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defaultThemeVersion="166925"/>
  <mc:AlternateContent xmlns:mc="http://schemas.openxmlformats.org/markup-compatibility/2006">
    <mc:Choice Requires="x15">
      <x15ac:absPath xmlns:x15ac="http://schemas.microsoft.com/office/spreadsheetml/2010/11/ac" url="https://nhs.sharepoint.com/sites/msteams_d4a2dd/Shared Documents/Data/Reporting/Routine/ASC_Monthly/2024-25/Finaincial Year End 2425 NHSE run/"/>
    </mc:Choice>
  </mc:AlternateContent>
  <xr:revisionPtr revIDLastSave="100" documentId="8_{98DE50DD-A70B-490A-8E70-D29704ED3108}" xr6:coauthVersionLast="47" xr6:coauthVersionMax="47" xr10:uidLastSave="{F9E08AF9-14AB-4EB0-A86F-F63274F974A9}"/>
  <bookViews>
    <workbookView xWindow="-120" yWindow="-120" windowWidth="29040" windowHeight="15720" xr2:uid="{292C718F-643A-4FB7-A970-C11FC2EA0D6F}"/>
  </bookViews>
  <sheets>
    <sheet name="Front Sheet" sheetId="60" r:id="rId1"/>
    <sheet name="Report Contents" sheetId="61" r:id="rId2"/>
    <sheet name="Reference Values" sheetId="23" state="hidden" r:id="rId3"/>
    <sheet name="Top Level Report" sheetId="53" r:id="rId4"/>
    <sheet name="LA Level Chart" sheetId="63" r:id="rId5"/>
    <sheet name="Chart User Instructions" sheetId="59" r:id="rId6"/>
    <sheet name="Notes" sheetId="10" r:id="rId7"/>
    <sheet name="Check Type" sheetId="57" state="hidden" r:id="rId8"/>
    <sheet name="LA Level" sheetId="34" state="hidden" r:id="rId9"/>
    <sheet name="Reference Master" sheetId="13" state="hidden" r:id="rId10"/>
    <sheet name="Min Max Avg Integrity %" sheetId="54" state="hidden" r:id="rId11"/>
  </sheets>
  <definedNames>
    <definedName name="_xlnm._FilterDatabase" localSheetId="8" hidden="1">'LA Level'!$A$1:$U$7497</definedName>
    <definedName name="_xlnm._FilterDatabase" localSheetId="9" hidden="1">'Reference Master'!$A$1:$H$154</definedName>
    <definedName name="_xlcn.WorksheetConnection_DraftASCR1Reportingv2170723SOCopy.xlsxTable41" hidden="1">Table4</definedName>
    <definedName name="_xlcn.WorksheetConnection_DraftASCR1Reportingv2170723SOCopy.xlsxTable51" hidden="1">Table5</definedName>
    <definedName name="Check_Type">'Check Type'!#REF!</definedName>
    <definedName name="Check_Type_New">'Check Type'!$A$4:$D$50</definedName>
    <definedName name="LA_Chart">'LA Level'!$A$1:$U$7497</definedName>
    <definedName name="LA_Level">'LA Level'!$A$1:$S$7497</definedName>
    <definedName name="MinMaxByDataItem">'Min Max Avg Integrity %'!$A$4:$D$50</definedName>
    <definedName name="Slicer_ADASS">#N/A</definedName>
    <definedName name="Slicer_DSCRO_1">#N/A</definedName>
    <definedName name="Slicer_DSCRO_2">#N/A</definedName>
    <definedName name="Slicer_RollingYear_Reporting_Period_End">#N/A</definedName>
    <definedName name="Slicer_RollingYear_Reporting_Period_Start">#N/A</definedName>
  </definedNames>
  <calcPr calcId="191028"/>
  <pivotCaches>
    <pivotCache cacheId="229" r:id="rId12"/>
    <pivotCache cacheId="240" r:id="rId13"/>
  </pivotCaches>
  <extLst>
    <ext xmlns:x14="http://schemas.microsoft.com/office/spreadsheetml/2009/9/main" uri="{BBE1A952-AA13-448e-AADC-164F8A28A991}">
      <x14:slicerCaches>
        <x14:slicerCache r:id="rId14"/>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5" name="Table5" connection="WorksheetConnection_Draft ASC R1 Reporting v2 170723 - SO - Copy.xlsx!Table5"/>
          <x15:modelTable id="Table4" name="Table4" connection="WorksheetConnection_Draft ASC R1 Reporting v2 170723 - SO - Copy.xlsx!Table4"/>
        </x15:modelTables>
        <x15:modelRelationships>
          <x15:modelRelationship fromTable="Table5" fromColumn="DSCRO_1" toTable="Table4" toColumn="Check"/>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61" l="1"/>
  <c r="A4" i="63"/>
  <c r="A5" i="63" s="1"/>
  <c r="A7" i="63"/>
  <c r="A9" i="63"/>
  <c r="A6" i="63" l="1"/>
  <c r="A3" i="63" s="1"/>
  <c r="T7185" i="34" l="1"/>
  <c r="U7185" i="34" s="1"/>
  <c r="T7186" i="34"/>
  <c r="U7186" i="34" s="1"/>
  <c r="T7187" i="34"/>
  <c r="U7187" i="34" s="1"/>
  <c r="T7188" i="34"/>
  <c r="U7188" i="34" s="1"/>
  <c r="T7189" i="34"/>
  <c r="U7189" i="34" s="1"/>
  <c r="T7190" i="34"/>
  <c r="U7190" i="34" s="1"/>
  <c r="T7191" i="34"/>
  <c r="U7191" i="34" s="1"/>
  <c r="T7192" i="34"/>
  <c r="U7192" i="34" s="1"/>
  <c r="T7193" i="34"/>
  <c r="U7193" i="34" s="1"/>
  <c r="T7194" i="34"/>
  <c r="U7194" i="34" s="1"/>
  <c r="T7195" i="34"/>
  <c r="U7195" i="34" s="1"/>
  <c r="T7196" i="34"/>
  <c r="U7196" i="34" s="1"/>
  <c r="T7197" i="34"/>
  <c r="U7197" i="34" s="1"/>
  <c r="T7198" i="34"/>
  <c r="U7198" i="34" s="1"/>
  <c r="T7199" i="34"/>
  <c r="U7199" i="34" s="1"/>
  <c r="T7200" i="34"/>
  <c r="U7200" i="34" s="1"/>
  <c r="T7201" i="34"/>
  <c r="U7201" i="34" s="1"/>
  <c r="T7202" i="34"/>
  <c r="U7202" i="34" s="1"/>
  <c r="T7203" i="34"/>
  <c r="U7203" i="34" s="1"/>
  <c r="T7204" i="34"/>
  <c r="U7204" i="34" s="1"/>
  <c r="T7205" i="34"/>
  <c r="U7205" i="34" s="1"/>
  <c r="T7206" i="34"/>
  <c r="U7206" i="34" s="1"/>
  <c r="T7207" i="34"/>
  <c r="U7207" i="34" s="1"/>
  <c r="T7208" i="34"/>
  <c r="U7208" i="34" s="1"/>
  <c r="T7209" i="34"/>
  <c r="U7209" i="34" s="1"/>
  <c r="T7210" i="34"/>
  <c r="U7210" i="34" s="1"/>
  <c r="T7211" i="34"/>
  <c r="U7211" i="34" s="1"/>
  <c r="T7212" i="34"/>
  <c r="U7212" i="34" s="1"/>
  <c r="T7213" i="34"/>
  <c r="U7213" i="34" s="1"/>
  <c r="T7214" i="34"/>
  <c r="U7214" i="34" s="1"/>
  <c r="T7215" i="34"/>
  <c r="U7215" i="34" s="1"/>
  <c r="T7216" i="34"/>
  <c r="U7216" i="34" s="1"/>
  <c r="T7217" i="34"/>
  <c r="U7217" i="34" s="1"/>
  <c r="T7218" i="34"/>
  <c r="U7218" i="34" s="1"/>
  <c r="T7219" i="34"/>
  <c r="U7219" i="34" s="1"/>
  <c r="T7220" i="34"/>
  <c r="U7220" i="34" s="1"/>
  <c r="T7221" i="34"/>
  <c r="U7221" i="34" s="1"/>
  <c r="T7222" i="34"/>
  <c r="U7222" i="34" s="1"/>
  <c r="T7223" i="34"/>
  <c r="U7223" i="34" s="1"/>
  <c r="T7224" i="34"/>
  <c r="U7224" i="34" s="1"/>
  <c r="T7225" i="34"/>
  <c r="U7225" i="34" s="1"/>
  <c r="T7226" i="34"/>
  <c r="U7226" i="34" s="1"/>
  <c r="T7227" i="34"/>
  <c r="U7227" i="34" s="1"/>
  <c r="T7228" i="34"/>
  <c r="U7228" i="34" s="1"/>
  <c r="T7229" i="34"/>
  <c r="U7229" i="34" s="1"/>
  <c r="T7230" i="34"/>
  <c r="U7230" i="34" s="1"/>
  <c r="T7231" i="34"/>
  <c r="U7231" i="34" s="1"/>
  <c r="T7232" i="34"/>
  <c r="U7232" i="34" s="1"/>
  <c r="T7233" i="34"/>
  <c r="U7233" i="34" s="1"/>
  <c r="T7234" i="34"/>
  <c r="U7234" i="34" s="1"/>
  <c r="T7235" i="34"/>
  <c r="U7235" i="34" s="1"/>
  <c r="T7236" i="34"/>
  <c r="U7236" i="34" s="1"/>
  <c r="T7237" i="34"/>
  <c r="U7237" i="34" s="1"/>
  <c r="T7238" i="34"/>
  <c r="U7238" i="34" s="1"/>
  <c r="T7239" i="34"/>
  <c r="U7239" i="34" s="1"/>
  <c r="T7240" i="34"/>
  <c r="U7240" i="34"/>
  <c r="T7241" i="34"/>
  <c r="U7241" i="34" s="1"/>
  <c r="T7242" i="34"/>
  <c r="U7242" i="34" s="1"/>
  <c r="T7243" i="34"/>
  <c r="U7243" i="34" s="1"/>
  <c r="T7244" i="34"/>
  <c r="U7244" i="34" s="1"/>
  <c r="T7245" i="34"/>
  <c r="U7245" i="34" s="1"/>
  <c r="T7246" i="34"/>
  <c r="U7246" i="34" s="1"/>
  <c r="T7247" i="34"/>
  <c r="U7247" i="34" s="1"/>
  <c r="T7248" i="34"/>
  <c r="U7248" i="34" s="1"/>
  <c r="T7249" i="34"/>
  <c r="U7249" i="34"/>
  <c r="T7250" i="34"/>
  <c r="U7250" i="34" s="1"/>
  <c r="T7251" i="34"/>
  <c r="U7251" i="34" s="1"/>
  <c r="T7252" i="34"/>
  <c r="U7252" i="34" s="1"/>
  <c r="T7253" i="34"/>
  <c r="U7253" i="34"/>
  <c r="T7254" i="34"/>
  <c r="U7254" i="34"/>
  <c r="T7255" i="34"/>
  <c r="U7255" i="34"/>
  <c r="T7256" i="34"/>
  <c r="U7256" i="34"/>
  <c r="T7257" i="34"/>
  <c r="U7257" i="34"/>
  <c r="T7258" i="34"/>
  <c r="U7258" i="34"/>
  <c r="T7259" i="34"/>
  <c r="U7259" i="34"/>
  <c r="T7260" i="34"/>
  <c r="U7260" i="34"/>
  <c r="T7261" i="34"/>
  <c r="U7261" i="34"/>
  <c r="T7262" i="34"/>
  <c r="U7262" i="34"/>
  <c r="T7263" i="34"/>
  <c r="U7263" i="34"/>
  <c r="T7264" i="34"/>
  <c r="U7264" i="34"/>
  <c r="T7265" i="34"/>
  <c r="U7265" i="34"/>
  <c r="T7266" i="34"/>
  <c r="U7266" i="34"/>
  <c r="T7267" i="34"/>
  <c r="U7267" i="34"/>
  <c r="T7268" i="34"/>
  <c r="U7268" i="34"/>
  <c r="T7269" i="34"/>
  <c r="U7269" i="34"/>
  <c r="T7270" i="34"/>
  <c r="U7270" i="34"/>
  <c r="T7271" i="34"/>
  <c r="U7271" i="34"/>
  <c r="T7272" i="34"/>
  <c r="U7272" i="34"/>
  <c r="T7273" i="34"/>
  <c r="U7273" i="34"/>
  <c r="T7274" i="34"/>
  <c r="U7274" i="34"/>
  <c r="T7275" i="34"/>
  <c r="U7275" i="34"/>
  <c r="T7276" i="34"/>
  <c r="U7276" i="34"/>
  <c r="T7277" i="34"/>
  <c r="U7277" i="34"/>
  <c r="T7278" i="34"/>
  <c r="U7278" i="34"/>
  <c r="T7279" i="34"/>
  <c r="U7279" i="34"/>
  <c r="T7280" i="34"/>
  <c r="U7280" i="34"/>
  <c r="T7281" i="34"/>
  <c r="U7281" i="34"/>
  <c r="T7282" i="34"/>
  <c r="U7282" i="34"/>
  <c r="T7283" i="34"/>
  <c r="U7283" i="34"/>
  <c r="T7284" i="34"/>
  <c r="U7284" i="34"/>
  <c r="T7285" i="34"/>
  <c r="U7285" i="34"/>
  <c r="T7286" i="34"/>
  <c r="U7286" i="34"/>
  <c r="T7287" i="34"/>
  <c r="U7287" i="34"/>
  <c r="T7288" i="34"/>
  <c r="U7288" i="34"/>
  <c r="T7289" i="34"/>
  <c r="U7289" i="34"/>
  <c r="T7290" i="34"/>
  <c r="U7290" i="34"/>
  <c r="T7291" i="34"/>
  <c r="U7291" i="34"/>
  <c r="T7292" i="34"/>
  <c r="U7292" i="34"/>
  <c r="T7293" i="34"/>
  <c r="U7293" i="34"/>
  <c r="T7294" i="34"/>
  <c r="U7294" i="34"/>
  <c r="T7295" i="34"/>
  <c r="U7295" i="34"/>
  <c r="T7296" i="34"/>
  <c r="U7296" i="34"/>
  <c r="T7297" i="34"/>
  <c r="U7297" i="34"/>
  <c r="T7298" i="34"/>
  <c r="U7298" i="34"/>
  <c r="T7299" i="34"/>
  <c r="U7299" i="34"/>
  <c r="T7300" i="34"/>
  <c r="U7300" i="34"/>
  <c r="T7301" i="34"/>
  <c r="U7301" i="34"/>
  <c r="T7302" i="34"/>
  <c r="U7302" i="34"/>
  <c r="T7303" i="34"/>
  <c r="U7303" i="34"/>
  <c r="T7304" i="34"/>
  <c r="U7304" i="34"/>
  <c r="T7305" i="34"/>
  <c r="U7305" i="34"/>
  <c r="T7306" i="34"/>
  <c r="U7306" i="34"/>
  <c r="T7307" i="34"/>
  <c r="U7307" i="34"/>
  <c r="T7308" i="34"/>
  <c r="U7308" i="34"/>
  <c r="T7309" i="34"/>
  <c r="U7309" i="34"/>
  <c r="T7310" i="34"/>
  <c r="U7310" i="34"/>
  <c r="T7311" i="34"/>
  <c r="U7311" i="34"/>
  <c r="T7312" i="34"/>
  <c r="U7312" i="34"/>
  <c r="T7313" i="34"/>
  <c r="U7313" i="34"/>
  <c r="T7314" i="34"/>
  <c r="U7314" i="34"/>
  <c r="T7315" i="34"/>
  <c r="U7315" i="34"/>
  <c r="T7316" i="34"/>
  <c r="U7316" i="34"/>
  <c r="T7317" i="34"/>
  <c r="U7317" i="34"/>
  <c r="T7318" i="34"/>
  <c r="U7318" i="34"/>
  <c r="T7319" i="34"/>
  <c r="U7319" i="34"/>
  <c r="T7320" i="34"/>
  <c r="U7320" i="34"/>
  <c r="T7321" i="34"/>
  <c r="U7321" i="34"/>
  <c r="T7322" i="34"/>
  <c r="U7322" i="34"/>
  <c r="T7323" i="34"/>
  <c r="U7323" i="34"/>
  <c r="T7324" i="34"/>
  <c r="U7324" i="34"/>
  <c r="T7325" i="34"/>
  <c r="U7325" i="34"/>
  <c r="T7326" i="34"/>
  <c r="U7326" i="34"/>
  <c r="T7327" i="34"/>
  <c r="U7327" i="34"/>
  <c r="T7328" i="34"/>
  <c r="U7328" i="34"/>
  <c r="T7329" i="34"/>
  <c r="U7329" i="34"/>
  <c r="T7330" i="34"/>
  <c r="U7330" i="34"/>
  <c r="T7331" i="34"/>
  <c r="U7331" i="34"/>
  <c r="T7332" i="34"/>
  <c r="U7332" i="34"/>
  <c r="T7333" i="34"/>
  <c r="U7333" i="34"/>
  <c r="T7334" i="34"/>
  <c r="U7334" i="34"/>
  <c r="T7335" i="34"/>
  <c r="U7335" i="34"/>
  <c r="T7336" i="34"/>
  <c r="U7336" i="34"/>
  <c r="T7337" i="34"/>
  <c r="U7337" i="34"/>
  <c r="T7338" i="34"/>
  <c r="U7338" i="34"/>
  <c r="T7339" i="34"/>
  <c r="U7339" i="34"/>
  <c r="T7340" i="34"/>
  <c r="U7340" i="34"/>
  <c r="T7341" i="34"/>
  <c r="U7341" i="34"/>
  <c r="T7342" i="34"/>
  <c r="U7342" i="34"/>
  <c r="T7343" i="34"/>
  <c r="U7343" i="34"/>
  <c r="T7344" i="34"/>
  <c r="U7344" i="34"/>
  <c r="T7345" i="34"/>
  <c r="U7345" i="34"/>
  <c r="T7346" i="34"/>
  <c r="U7346" i="34"/>
  <c r="T7347" i="34"/>
  <c r="U7347" i="34"/>
  <c r="T7348" i="34"/>
  <c r="U7348" i="34"/>
  <c r="T7349" i="34"/>
  <c r="U7349" i="34"/>
  <c r="T7350" i="34"/>
  <c r="U7350" i="34"/>
  <c r="T7351" i="34"/>
  <c r="U7351" i="34"/>
  <c r="T7352" i="34"/>
  <c r="U7352" i="34"/>
  <c r="T7353" i="34"/>
  <c r="U7353" i="34"/>
  <c r="T7354" i="34"/>
  <c r="U7354" i="34"/>
  <c r="T7355" i="34"/>
  <c r="U7355" i="34"/>
  <c r="T7356" i="34"/>
  <c r="U7356" i="34"/>
  <c r="T7357" i="34"/>
  <c r="U7357" i="34"/>
  <c r="T7358" i="34"/>
  <c r="U7358" i="34"/>
  <c r="T7359" i="34"/>
  <c r="U7359" i="34"/>
  <c r="T7360" i="34"/>
  <c r="U7360" i="34"/>
  <c r="T7361" i="34"/>
  <c r="U7361" i="34"/>
  <c r="T7362" i="34"/>
  <c r="U7362" i="34"/>
  <c r="T7363" i="34"/>
  <c r="U7363" i="34"/>
  <c r="T7364" i="34"/>
  <c r="U7364" i="34"/>
  <c r="T7365" i="34"/>
  <c r="U7365" i="34"/>
  <c r="T7366" i="34"/>
  <c r="U7366" i="34"/>
  <c r="T7367" i="34"/>
  <c r="U7367" i="34"/>
  <c r="T7368" i="34"/>
  <c r="U7368" i="34"/>
  <c r="T7369" i="34"/>
  <c r="U7369" i="34"/>
  <c r="T7370" i="34"/>
  <c r="U7370" i="34"/>
  <c r="T7371" i="34"/>
  <c r="U7371" i="34"/>
  <c r="T7372" i="34"/>
  <c r="U7372" i="34"/>
  <c r="T7373" i="34"/>
  <c r="U7373" i="34"/>
  <c r="T7374" i="34"/>
  <c r="U7374" i="34"/>
  <c r="T7375" i="34"/>
  <c r="U7375" i="34"/>
  <c r="T7376" i="34"/>
  <c r="U7376" i="34"/>
  <c r="T7377" i="34"/>
  <c r="U7377" i="34"/>
  <c r="T7378" i="34"/>
  <c r="U7378" i="34"/>
  <c r="T7379" i="34"/>
  <c r="U7379" i="34"/>
  <c r="T7380" i="34"/>
  <c r="U7380" i="34"/>
  <c r="T7381" i="34"/>
  <c r="U7381" i="34"/>
  <c r="T7382" i="34"/>
  <c r="U7382" i="34"/>
  <c r="T7383" i="34"/>
  <c r="U7383" i="34"/>
  <c r="T7384" i="34"/>
  <c r="U7384" i="34"/>
  <c r="T7385" i="34"/>
  <c r="U7385" i="34"/>
  <c r="T7386" i="34"/>
  <c r="U7386" i="34"/>
  <c r="T7387" i="34"/>
  <c r="U7387" i="34"/>
  <c r="T7388" i="34"/>
  <c r="U7388" i="34"/>
  <c r="T7389" i="34"/>
  <c r="U7389" i="34"/>
  <c r="T7390" i="34"/>
  <c r="U7390" i="34"/>
  <c r="T7391" i="34"/>
  <c r="U7391" i="34"/>
  <c r="T7392" i="34"/>
  <c r="U7392" i="34"/>
  <c r="T7393" i="34"/>
  <c r="U7393" i="34"/>
  <c r="T7394" i="34"/>
  <c r="U7394" i="34"/>
  <c r="T7395" i="34"/>
  <c r="U7395" i="34"/>
  <c r="T7396" i="34"/>
  <c r="U7396" i="34"/>
  <c r="T7397" i="34"/>
  <c r="U7397" i="34"/>
  <c r="T7398" i="34"/>
  <c r="U7398" i="34"/>
  <c r="T7399" i="34"/>
  <c r="U7399" i="34"/>
  <c r="T7400" i="34"/>
  <c r="U7400" i="34"/>
  <c r="T7401" i="34"/>
  <c r="U7401" i="34"/>
  <c r="T7402" i="34"/>
  <c r="U7402" i="34"/>
  <c r="T7403" i="34"/>
  <c r="U7403" i="34"/>
  <c r="T7404" i="34"/>
  <c r="U7404" i="34"/>
  <c r="T7405" i="34"/>
  <c r="U7405" i="34"/>
  <c r="T7406" i="34"/>
  <c r="U7406" i="34"/>
  <c r="T7407" i="34"/>
  <c r="U7407" i="34"/>
  <c r="T7408" i="34"/>
  <c r="U7408" i="34"/>
  <c r="T7409" i="34"/>
  <c r="U7409" i="34"/>
  <c r="T7410" i="34"/>
  <c r="U7410" i="34"/>
  <c r="T7411" i="34"/>
  <c r="U7411" i="34"/>
  <c r="T7412" i="34"/>
  <c r="U7412" i="34"/>
  <c r="T7413" i="34"/>
  <c r="U7413" i="34"/>
  <c r="T7414" i="34"/>
  <c r="U7414" i="34"/>
  <c r="T7415" i="34"/>
  <c r="U7415" i="34"/>
  <c r="T7416" i="34"/>
  <c r="U7416" i="34"/>
  <c r="T7417" i="34"/>
  <c r="U7417" i="34"/>
  <c r="T7418" i="34"/>
  <c r="U7418" i="34"/>
  <c r="T7419" i="34"/>
  <c r="U7419" i="34"/>
  <c r="T7420" i="34"/>
  <c r="U7420" i="34"/>
  <c r="T7421" i="34"/>
  <c r="U7421" i="34"/>
  <c r="T7422" i="34"/>
  <c r="U7422" i="34"/>
  <c r="T7423" i="34"/>
  <c r="U7423" i="34"/>
  <c r="T7424" i="34"/>
  <c r="U7424" i="34"/>
  <c r="T7425" i="34"/>
  <c r="U7425" i="34"/>
  <c r="T7426" i="34"/>
  <c r="U7426" i="34"/>
  <c r="T7427" i="34"/>
  <c r="U7427" i="34"/>
  <c r="T7428" i="34"/>
  <c r="U7428" i="34"/>
  <c r="T7429" i="34"/>
  <c r="U7429" i="34"/>
  <c r="T7430" i="34"/>
  <c r="U7430" i="34"/>
  <c r="T7431" i="34"/>
  <c r="U7431" i="34"/>
  <c r="T7432" i="34"/>
  <c r="U7432" i="34"/>
  <c r="T7433" i="34"/>
  <c r="U7433" i="34"/>
  <c r="T7434" i="34"/>
  <c r="U7434" i="34"/>
  <c r="T7435" i="34"/>
  <c r="U7435" i="34"/>
  <c r="T7436" i="34"/>
  <c r="U7436" i="34"/>
  <c r="T7437" i="34"/>
  <c r="U7437" i="34"/>
  <c r="T7438" i="34"/>
  <c r="U7438" i="34"/>
  <c r="T7439" i="34"/>
  <c r="U7439" i="34"/>
  <c r="T7440" i="34"/>
  <c r="U7440" i="34"/>
  <c r="T7441" i="34"/>
  <c r="U7441" i="34"/>
  <c r="T7442" i="34"/>
  <c r="U7442" i="34"/>
  <c r="T7443" i="34"/>
  <c r="U7443" i="34"/>
  <c r="T7444" i="34"/>
  <c r="U7444" i="34"/>
  <c r="T7445" i="34"/>
  <c r="U7445" i="34"/>
  <c r="T7446" i="34"/>
  <c r="U7446" i="34"/>
  <c r="T7447" i="34"/>
  <c r="U7447" i="34"/>
  <c r="T7448" i="34"/>
  <c r="U7448" i="34"/>
  <c r="T7449" i="34"/>
  <c r="U7449" i="34"/>
  <c r="T7450" i="34"/>
  <c r="U7450" i="34"/>
  <c r="T7451" i="34"/>
  <c r="U7451" i="34"/>
  <c r="T7452" i="34"/>
  <c r="U7452" i="34"/>
  <c r="T7453" i="34"/>
  <c r="U7453" i="34"/>
  <c r="T7454" i="34"/>
  <c r="U7454" i="34"/>
  <c r="T7455" i="34"/>
  <c r="U7455" i="34"/>
  <c r="T7456" i="34"/>
  <c r="U7456" i="34"/>
  <c r="T7457" i="34"/>
  <c r="U7457" i="34"/>
  <c r="T7458" i="34"/>
  <c r="U7458" i="34"/>
  <c r="T7459" i="34"/>
  <c r="U7459" i="34"/>
  <c r="T7460" i="34"/>
  <c r="U7460" i="34"/>
  <c r="T7461" i="34"/>
  <c r="U7461" i="34"/>
  <c r="T7462" i="34"/>
  <c r="U7462" i="34"/>
  <c r="T7463" i="34"/>
  <c r="U7463" i="34"/>
  <c r="T7464" i="34"/>
  <c r="U7464" i="34"/>
  <c r="T7465" i="34"/>
  <c r="U7465" i="34"/>
  <c r="T7466" i="34"/>
  <c r="U7466" i="34"/>
  <c r="T7467" i="34"/>
  <c r="U7467" i="34"/>
  <c r="T7468" i="34"/>
  <c r="U7468" i="34"/>
  <c r="T7469" i="34"/>
  <c r="U7469" i="34"/>
  <c r="T7470" i="34"/>
  <c r="U7470" i="34"/>
  <c r="T7471" i="34"/>
  <c r="U7471" i="34"/>
  <c r="T7472" i="34"/>
  <c r="U7472" i="34"/>
  <c r="T7473" i="34"/>
  <c r="U7473" i="34"/>
  <c r="T7474" i="34"/>
  <c r="U7474" i="34"/>
  <c r="T7475" i="34"/>
  <c r="U7475" i="34"/>
  <c r="T7476" i="34"/>
  <c r="U7476" i="34"/>
  <c r="T7477" i="34"/>
  <c r="U7477" i="34"/>
  <c r="T7478" i="34"/>
  <c r="U7478" i="34"/>
  <c r="T7479" i="34"/>
  <c r="U7479" i="34"/>
  <c r="T7480" i="34"/>
  <c r="U7480" i="34"/>
  <c r="T7481" i="34"/>
  <c r="U7481" i="34"/>
  <c r="T7482" i="34"/>
  <c r="U7482" i="34"/>
  <c r="T7483" i="34"/>
  <c r="U7483" i="34"/>
  <c r="T7484" i="34"/>
  <c r="U7484" i="34"/>
  <c r="T7485" i="34"/>
  <c r="U7485" i="34"/>
  <c r="T7486" i="34"/>
  <c r="U7486" i="34"/>
  <c r="T7487" i="34"/>
  <c r="U7487" i="34"/>
  <c r="T7488" i="34"/>
  <c r="U7488" i="34"/>
  <c r="T7489" i="34"/>
  <c r="U7489" i="34"/>
  <c r="T7490" i="34"/>
  <c r="U7490" i="34"/>
  <c r="T7491" i="34"/>
  <c r="U7491" i="34"/>
  <c r="T7492" i="34"/>
  <c r="U7492" i="34"/>
  <c r="T7493" i="34"/>
  <c r="U7493" i="34"/>
  <c r="T7494" i="34"/>
  <c r="U7494" i="34"/>
  <c r="T7495" i="34"/>
  <c r="U7495" i="34"/>
  <c r="T7496" i="34"/>
  <c r="U7496" i="34"/>
  <c r="T7497" i="34"/>
  <c r="U7497" i="34"/>
  <c r="T2" i="34" l="1"/>
  <c r="U2" i="34" s="1"/>
  <c r="T5396" i="34" l="1"/>
  <c r="U5396" i="34" s="1"/>
  <c r="T3064" i="34"/>
  <c r="U3064" i="34" s="1"/>
  <c r="T3149" i="34"/>
  <c r="U3149" i="34" s="1"/>
  <c r="T3086" i="34"/>
  <c r="U3086" i="34" s="1"/>
  <c r="T5422" i="34"/>
  <c r="U5422" i="34" s="1"/>
  <c r="T3144" i="34"/>
  <c r="U3144" i="34" s="1"/>
  <c r="T3089" i="34"/>
  <c r="U3089" i="34" s="1"/>
  <c r="T5388" i="34"/>
  <c r="U5388" i="34" s="1"/>
  <c r="T3191" i="34"/>
  <c r="U3191" i="34" s="1"/>
  <c r="T3212" i="34"/>
  <c r="U3212" i="34" s="1"/>
  <c r="T3167" i="34"/>
  <c r="U3167" i="34" s="1"/>
  <c r="T5398" i="34"/>
  <c r="U5398" i="34" s="1"/>
  <c r="T3153" i="34"/>
  <c r="U3153" i="34" s="1"/>
  <c r="T5389" i="34"/>
  <c r="U5389" i="34" s="1"/>
  <c r="T3210" i="34"/>
  <c r="U3210" i="34" s="1"/>
  <c r="T3170" i="34"/>
  <c r="U3170" i="34" s="1"/>
  <c r="T5401" i="34"/>
  <c r="U5401" i="34" s="1"/>
  <c r="T3152" i="34"/>
  <c r="U3152" i="34" s="1"/>
  <c r="T3095" i="34"/>
  <c r="U3095" i="34" s="1"/>
  <c r="T5476" i="34"/>
  <c r="U5476" i="34" s="1"/>
  <c r="T5421" i="34"/>
  <c r="U5421" i="34" s="1"/>
  <c r="T3137" i="34"/>
  <c r="U3137" i="34" s="1"/>
  <c r="T3075" i="34"/>
  <c r="U3075" i="34" s="1"/>
  <c r="T3091" i="34"/>
  <c r="U3091" i="34" s="1"/>
  <c r="T3146" i="34"/>
  <c r="U3146" i="34" s="1"/>
  <c r="T3143" i="34"/>
  <c r="U3143" i="34" s="1"/>
  <c r="T3062" i="34"/>
  <c r="U3062" i="34" s="1"/>
  <c r="T3109" i="34"/>
  <c r="U3109" i="34" s="1"/>
  <c r="T3063" i="34"/>
  <c r="U3063" i="34" s="1"/>
  <c r="T3156" i="34"/>
  <c r="U3156" i="34" s="1"/>
  <c r="T3198" i="34"/>
  <c r="U3198" i="34" s="1"/>
  <c r="T3177" i="34"/>
  <c r="U3177" i="34" s="1"/>
  <c r="T5495" i="34"/>
  <c r="U5495" i="34" s="1"/>
  <c r="T5361" i="34"/>
  <c r="U5361" i="34" s="1"/>
  <c r="T3154" i="34"/>
  <c r="U3154" i="34" s="1"/>
  <c r="T3127" i="34"/>
  <c r="U3127" i="34" s="1"/>
  <c r="T5372" i="34"/>
  <c r="U5372" i="34" s="1"/>
  <c r="T5484" i="34"/>
  <c r="U5484" i="34" s="1"/>
  <c r="T3187" i="34"/>
  <c r="U3187" i="34" s="1"/>
  <c r="T3119" i="34"/>
  <c r="U3119" i="34" s="1"/>
  <c r="T5397" i="34"/>
  <c r="U5397" i="34" s="1"/>
  <c r="T3164" i="34"/>
  <c r="U3164" i="34" s="1"/>
  <c r="T3171" i="34"/>
  <c r="U3171" i="34" s="1"/>
  <c r="T5505" i="34"/>
  <c r="U5505" i="34" s="1"/>
  <c r="T3204" i="34"/>
  <c r="U3204" i="34" s="1"/>
  <c r="T3196" i="34"/>
  <c r="U3196" i="34" s="1"/>
  <c r="T3099" i="34"/>
  <c r="U3099" i="34" s="1"/>
  <c r="T3092" i="34" l="1"/>
  <c r="U3092" i="34" s="1"/>
  <c r="T3073" i="34"/>
  <c r="U3073" i="34" s="1"/>
  <c r="T5362" i="34"/>
  <c r="U5362" i="34" s="1"/>
  <c r="T3124" i="34"/>
  <c r="U3124" i="34" s="1"/>
  <c r="T5443" i="34"/>
  <c r="U5443" i="34" s="1"/>
  <c r="T3163" i="34"/>
  <c r="U3163" i="34" s="1"/>
  <c r="T3107" i="34"/>
  <c r="U3107" i="34" s="1"/>
  <c r="T3125" i="34"/>
  <c r="U3125" i="34" s="1"/>
  <c r="T3084" i="34"/>
  <c r="U3084" i="34" s="1"/>
  <c r="T3211" i="34"/>
  <c r="U3211" i="34" s="1"/>
  <c r="T3173" i="34"/>
  <c r="U3173" i="34" s="1"/>
  <c r="T3139" i="34"/>
  <c r="U3139" i="34" s="1"/>
  <c r="T3166" i="34"/>
  <c r="U3166" i="34" s="1"/>
  <c r="T3106" i="34"/>
  <c r="U3106" i="34" s="1"/>
  <c r="T3112" i="34"/>
  <c r="U3112" i="34" s="1"/>
  <c r="T5468" i="34"/>
  <c r="U5468" i="34" s="1"/>
  <c r="T3207" i="34"/>
  <c r="U3207" i="34" s="1"/>
  <c r="T3100" i="34"/>
  <c r="U3100" i="34" s="1"/>
  <c r="T3085" i="34"/>
  <c r="U3085" i="34" s="1"/>
  <c r="T5451" i="34"/>
  <c r="U5451" i="34" s="1"/>
  <c r="T3111" i="34"/>
  <c r="U3111" i="34" s="1"/>
  <c r="T5357" i="34"/>
  <c r="U5357" i="34" s="1"/>
  <c r="T3151" i="34"/>
  <c r="U3151" i="34" s="1"/>
  <c r="T5499" i="34"/>
  <c r="U5499" i="34" s="1"/>
  <c r="T2623" i="34"/>
  <c r="U2623" i="34" s="1"/>
  <c r="T3090" i="34"/>
  <c r="U3090" i="34" s="1"/>
  <c r="T3130" i="34"/>
  <c r="U3130" i="34" s="1"/>
  <c r="T5478" i="34"/>
  <c r="U5478" i="34" s="1"/>
  <c r="T3169" i="34"/>
  <c r="U3169" i="34" s="1"/>
  <c r="T3066" i="34"/>
  <c r="U3066" i="34" s="1"/>
  <c r="T3206" i="34"/>
  <c r="U3206" i="34" s="1"/>
  <c r="T3068" i="34"/>
  <c r="U3068" i="34" s="1"/>
  <c r="T3110" i="34"/>
  <c r="U3110" i="34" s="1"/>
  <c r="T3197" i="34"/>
  <c r="U3197" i="34" s="1"/>
  <c r="T3168" i="34"/>
  <c r="U3168" i="34" s="1"/>
  <c r="T3165" i="34"/>
  <c r="U3165" i="34" s="1"/>
  <c r="T3069" i="34"/>
  <c r="U3069" i="34" s="1"/>
  <c r="T3117" i="34"/>
  <c r="U3117" i="34" s="1"/>
  <c r="T3203" i="34"/>
  <c r="U3203" i="34" s="1"/>
  <c r="T3181" i="34"/>
  <c r="U3181" i="34" s="1"/>
  <c r="T3134" i="34"/>
  <c r="U3134" i="34" s="1"/>
  <c r="T3087" i="34"/>
  <c r="U3087" i="34" s="1"/>
  <c r="T3209" i="34"/>
  <c r="U3209" i="34" s="1"/>
  <c r="T5474" i="34"/>
  <c r="U5474" i="34" s="1"/>
  <c r="T3103" i="34"/>
  <c r="U3103" i="34" s="1"/>
  <c r="T3141" i="34"/>
  <c r="U3141" i="34" s="1"/>
  <c r="T5428" i="34"/>
  <c r="U5428" i="34" s="1"/>
  <c r="T3120" i="34"/>
  <c r="U3120" i="34" s="1"/>
  <c r="T5479" i="34"/>
  <c r="U5479" i="34" s="1"/>
  <c r="T5417" i="34"/>
  <c r="U5417" i="34" s="1"/>
  <c r="T3185" i="34"/>
  <c r="U3185" i="34" s="1"/>
  <c r="T5470" i="34"/>
  <c r="U5470" i="34" s="1"/>
  <c r="T3183" i="34"/>
  <c r="U3183" i="34" s="1"/>
  <c r="T3199" i="34"/>
  <c r="U3199" i="34" s="1"/>
  <c r="T3070" i="34"/>
  <c r="U3070" i="34" s="1"/>
  <c r="T5454" i="34"/>
  <c r="U5454" i="34" s="1"/>
  <c r="T3082" i="34"/>
  <c r="U3082" i="34" s="1"/>
  <c r="T3135" i="34"/>
  <c r="U3135" i="34" s="1"/>
  <c r="T3192" i="34"/>
  <c r="U3192" i="34" s="1"/>
  <c r="T3205" i="34"/>
  <c r="U3205" i="34" s="1"/>
  <c r="T3081" i="34"/>
  <c r="U3081" i="34" s="1"/>
  <c r="T3077" i="34"/>
  <c r="U3077" i="34" s="1"/>
  <c r="T3188" i="34"/>
  <c r="U3188" i="34" s="1"/>
  <c r="T3182" i="34"/>
  <c r="U3182" i="34" s="1"/>
  <c r="T3088" i="34"/>
  <c r="U3088" i="34" s="1"/>
  <c r="T3140" i="34"/>
  <c r="U3140" i="34" s="1"/>
  <c r="T5461" i="34"/>
  <c r="U5461" i="34" s="1"/>
  <c r="T3160" i="34"/>
  <c r="U3160" i="34" s="1"/>
  <c r="T3136" i="34"/>
  <c r="U3136" i="34" s="1"/>
  <c r="T3201" i="34"/>
  <c r="U3201" i="34" s="1"/>
  <c r="T3113" i="34"/>
  <c r="U3113" i="34" s="1"/>
  <c r="T3074" i="34"/>
  <c r="U3074" i="34" s="1"/>
  <c r="T3147" i="34"/>
  <c r="U3147" i="34" s="1"/>
  <c r="T3114" i="34"/>
  <c r="U3114" i="34" s="1"/>
  <c r="T3159" i="34"/>
  <c r="U3159" i="34" s="1"/>
  <c r="T5411" i="34"/>
  <c r="U5411" i="34" s="1"/>
  <c r="T3078" i="34"/>
  <c r="U3078" i="34" s="1"/>
  <c r="T3116" i="34"/>
  <c r="U3116" i="34" s="1"/>
  <c r="T3072" i="34"/>
  <c r="U3072" i="34" s="1"/>
  <c r="T5375" i="34"/>
  <c r="U5375" i="34" s="1"/>
  <c r="T3131" i="34"/>
  <c r="U3131" i="34" s="1"/>
  <c r="T5410" i="34"/>
  <c r="U5410" i="34" s="1"/>
  <c r="T5407" i="34"/>
  <c r="U5407" i="34" s="1"/>
  <c r="T3189" i="34"/>
  <c r="U3189" i="34" s="1"/>
  <c r="T3061" i="34"/>
  <c r="U3061" i="34" s="1"/>
  <c r="T3174" i="34"/>
  <c r="U3174" i="34" s="1"/>
  <c r="T3202" i="34"/>
  <c r="U3202" i="34" s="1"/>
  <c r="T5483" i="34"/>
  <c r="U5483" i="34" s="1"/>
  <c r="T3121" i="34"/>
  <c r="U3121" i="34" s="1"/>
  <c r="T3190" i="34"/>
  <c r="U3190" i="34" s="1"/>
  <c r="T3184" i="34"/>
  <c r="U3184" i="34" s="1"/>
  <c r="T3194" i="34"/>
  <c r="U3194" i="34" s="1"/>
  <c r="T3193" i="34"/>
  <c r="U3193" i="34" s="1"/>
  <c r="T3118" i="34"/>
  <c r="U3118" i="34" s="1"/>
  <c r="T3102" i="34"/>
  <c r="U3102" i="34" s="1"/>
  <c r="T3097" i="34"/>
  <c r="U3097" i="34" s="1"/>
  <c r="T3083" i="34"/>
  <c r="U3083" i="34" s="1"/>
  <c r="T3071" i="34"/>
  <c r="U3071" i="34" s="1"/>
  <c r="T3142" i="34"/>
  <c r="U3142" i="34" s="1"/>
  <c r="T3145" i="34"/>
  <c r="U3145" i="34" s="1"/>
  <c r="T3132" i="34"/>
  <c r="U3132" i="34" s="1"/>
  <c r="T3158" i="34"/>
  <c r="U3158" i="34" s="1"/>
  <c r="T5406" i="34"/>
  <c r="U5406" i="34" s="1"/>
  <c r="T3133" i="34"/>
  <c r="U3133" i="34" s="1"/>
  <c r="T3115" i="34"/>
  <c r="U3115" i="34" s="1"/>
  <c r="T3123" i="34"/>
  <c r="U3123" i="34" s="1"/>
  <c r="T3076" i="34"/>
  <c r="U3076" i="34" s="1"/>
  <c r="T5480" i="34"/>
  <c r="U5480" i="34" s="1"/>
  <c r="T3162" i="34"/>
  <c r="U3162" i="34" s="1"/>
  <c r="T3101" i="34"/>
  <c r="U3101" i="34" s="1"/>
  <c r="T3129" i="34"/>
  <c r="U3129" i="34" s="1"/>
  <c r="T3060" i="34"/>
  <c r="U3060" i="34" s="1"/>
  <c r="T3176" i="34"/>
  <c r="U3176" i="34" s="1"/>
  <c r="T5450" i="34"/>
  <c r="U5450" i="34" s="1"/>
  <c r="T5383" i="34"/>
  <c r="U5383" i="34"/>
  <c r="T5424" i="34"/>
  <c r="U5424" i="34" s="1"/>
  <c r="T3161" i="34"/>
  <c r="U3161" i="34" s="1"/>
  <c r="T3104" i="34"/>
  <c r="U3104" i="34" s="1"/>
  <c r="T3094" i="34"/>
  <c r="U3094" i="34" s="1"/>
  <c r="T3172" i="34"/>
  <c r="U3172" i="34" s="1"/>
  <c r="T3195" i="34"/>
  <c r="U3195" i="34" s="1"/>
  <c r="T5462" i="34"/>
  <c r="U5462" i="34" s="1"/>
  <c r="T3122" i="34"/>
  <c r="U3122" i="34" s="1"/>
  <c r="T3105" i="34"/>
  <c r="U3105" i="34" s="1"/>
  <c r="T3186" i="34"/>
  <c r="U3186" i="34" s="1"/>
  <c r="T3128" i="34"/>
  <c r="U3128" i="34" s="1"/>
  <c r="T3208" i="34"/>
  <c r="U3208" i="34" s="1"/>
  <c r="T5491" i="34"/>
  <c r="U5491" i="34" s="1"/>
  <c r="T3179" i="34"/>
  <c r="U3179" i="34" s="1"/>
  <c r="T3108" i="34"/>
  <c r="U3108" i="34" s="1"/>
  <c r="T3067" i="34"/>
  <c r="U3067" i="34" s="1"/>
  <c r="T5439" i="34"/>
  <c r="U5439" i="34" s="1"/>
  <c r="T3178" i="34"/>
  <c r="U3178" i="34" s="1"/>
  <c r="T5392" i="34"/>
  <c r="U5392" i="34" s="1"/>
  <c r="T3155" i="34"/>
  <c r="U3155" i="34" s="1"/>
  <c r="T3148" i="34"/>
  <c r="U3148" i="34" s="1"/>
  <c r="T3138" i="34"/>
  <c r="U3138" i="34" s="1"/>
  <c r="T3126" i="34"/>
  <c r="U3126" i="34" s="1"/>
  <c r="T3080" i="34"/>
  <c r="U3080" i="34" s="1"/>
  <c r="T5354" i="34"/>
  <c r="U5354" i="34" s="1"/>
  <c r="T5436" i="34"/>
  <c r="U5436" i="34" s="1"/>
  <c r="BL7" i="63" l="1"/>
  <c r="T46" i="34" l="1"/>
  <c r="U46" i="34" s="1"/>
  <c r="T1226" i="34"/>
  <c r="U1226" i="34" s="1"/>
  <c r="T1267" i="34"/>
  <c r="U1267" i="34" s="1"/>
  <c r="T1310" i="34"/>
  <c r="U1310" i="34" s="1"/>
  <c r="T60" i="34"/>
  <c r="U60" i="34" s="1"/>
  <c r="T1281" i="34"/>
  <c r="U1281" i="34" s="1"/>
  <c r="T1284" i="34"/>
  <c r="U1284" i="34" s="1"/>
  <c r="T1368" i="34"/>
  <c r="U1368" i="34" s="1"/>
  <c r="T49" i="34"/>
  <c r="U49" i="34" s="1"/>
  <c r="T1253" i="34"/>
  <c r="U1253" i="34" s="1"/>
  <c r="T69" i="34"/>
  <c r="U69" i="34" s="1"/>
  <c r="T120" i="34"/>
  <c r="U120" i="34" s="1"/>
  <c r="T1231" i="34"/>
  <c r="U1231" i="34" s="1"/>
  <c r="T1327" i="34"/>
  <c r="U1327" i="34" s="1"/>
  <c r="T1265" i="34"/>
  <c r="U1265" i="34" s="1"/>
  <c r="T135" i="34"/>
  <c r="U135" i="34" s="1"/>
  <c r="T1338" i="34"/>
  <c r="U1338" i="34"/>
  <c r="T1323" i="34"/>
  <c r="U1323" i="34" s="1"/>
  <c r="T1320" i="34"/>
  <c r="U1320" i="34"/>
  <c r="T1240" i="34"/>
  <c r="U1240" i="34" s="1"/>
  <c r="T1359" i="34"/>
  <c r="U1359" i="34" s="1"/>
  <c r="T1324" i="34"/>
  <c r="U1324" i="34" s="1"/>
  <c r="T13" i="34"/>
  <c r="U13" i="34" s="1"/>
  <c r="T1373" i="34"/>
  <c r="U1373" i="34" s="1"/>
  <c r="T84" i="34"/>
  <c r="U84" i="34" s="1"/>
  <c r="T126" i="34"/>
  <c r="U126" i="34" s="1"/>
  <c r="T1347" i="34"/>
  <c r="U1347" i="34" s="1"/>
  <c r="T1244" i="34"/>
  <c r="U1244" i="34" s="1"/>
  <c r="T45" i="34"/>
  <c r="U45" i="34" s="1"/>
  <c r="T1294" i="34"/>
  <c r="U1294" i="34" s="1"/>
  <c r="T1329" i="34"/>
  <c r="U1329" i="34"/>
  <c r="T1376" i="34"/>
  <c r="U1376" i="34" s="1"/>
  <c r="T1257" i="34"/>
  <c r="U1257" i="34"/>
  <c r="T1358" i="34"/>
  <c r="U1358" i="34" s="1"/>
  <c r="T38" i="34"/>
  <c r="U38" i="34" s="1"/>
  <c r="T134" i="34"/>
  <c r="U134" i="34"/>
  <c r="T1342" i="34"/>
  <c r="U1342" i="34" s="1"/>
  <c r="T1335" i="34"/>
  <c r="U1335" i="34" s="1"/>
  <c r="T80" i="34"/>
  <c r="U80" i="34" s="1"/>
  <c r="T1239" i="34"/>
  <c r="U1239" i="34" s="1"/>
  <c r="T1353" i="34"/>
  <c r="U1353" i="34" s="1"/>
  <c r="T1357" i="34"/>
  <c r="U1357" i="34" s="1"/>
  <c r="T56" i="34"/>
  <c r="U56" i="34" s="1"/>
  <c r="T1312" i="34"/>
  <c r="U1312" i="34" s="1"/>
  <c r="T114" i="34"/>
  <c r="U114" i="34" s="1"/>
  <c r="T40" i="34"/>
  <c r="U40" i="34" s="1"/>
  <c r="T1243" i="34"/>
  <c r="U1243" i="34" s="1"/>
  <c r="T1264" i="34"/>
  <c r="U1264" i="34"/>
  <c r="T82" i="34"/>
  <c r="U82" i="34" s="1"/>
  <c r="T1236" i="34"/>
  <c r="U1236" i="34" s="1"/>
  <c r="T1360" i="34"/>
  <c r="U1360" i="34" s="1"/>
  <c r="T1313" i="34"/>
  <c r="U1313" i="34" s="1"/>
  <c r="T1228" i="34"/>
  <c r="U1228" i="34" s="1"/>
  <c r="T5" i="34"/>
  <c r="U5" i="34" s="1"/>
  <c r="T1288" i="34"/>
  <c r="U1288" i="34" s="1"/>
  <c r="T1355" i="34"/>
  <c r="U1355" i="34" s="1"/>
  <c r="T1289" i="34"/>
  <c r="U1289" i="34" s="1"/>
  <c r="T23" i="34"/>
  <c r="U23" i="34" s="1"/>
  <c r="T113" i="34"/>
  <c r="U113" i="34" s="1"/>
  <c r="T1371" i="34"/>
  <c r="U1371" i="34" s="1"/>
  <c r="T1274" i="34"/>
  <c r="U1274" i="34" s="1"/>
  <c r="T31" i="34"/>
  <c r="U31" i="34" s="1"/>
  <c r="T1286" i="34"/>
  <c r="U1286" i="34" s="1"/>
  <c r="T1303" i="34"/>
  <c r="U1303" i="34" s="1"/>
  <c r="T1356" i="34"/>
  <c r="U1356" i="34" s="1"/>
  <c r="T42" i="34"/>
  <c r="U42" i="34" s="1"/>
  <c r="T57" i="34"/>
  <c r="U57" i="34" s="1"/>
  <c r="T1298" i="34"/>
  <c r="U1298" i="34" s="1"/>
  <c r="T5381" i="34"/>
  <c r="U5381" i="34" s="1"/>
  <c r="T3079" i="34"/>
  <c r="U3079" i="34" s="1"/>
  <c r="T3096" i="34"/>
  <c r="U3096" i="34" s="1"/>
  <c r="T5369" i="34"/>
  <c r="U5369" i="34" s="1"/>
  <c r="T3065" i="34"/>
  <c r="U3065" i="34" s="1"/>
  <c r="T3150" i="34"/>
  <c r="U3150" i="34" s="1"/>
  <c r="T3157" i="34"/>
  <c r="U3157" i="34" s="1"/>
  <c r="T3098" i="34"/>
  <c r="U3098" i="34" s="1"/>
  <c r="T3180" i="34"/>
  <c r="U3180" i="34" s="1"/>
  <c r="T3200" i="34"/>
  <c r="U3200" i="34" s="1"/>
  <c r="T3093" i="34"/>
  <c r="U3093" i="34" s="1"/>
  <c r="G9" i="60"/>
  <c r="T4968" i="34" l="1"/>
  <c r="U4968" i="34" s="1"/>
  <c r="T4980" i="34"/>
  <c r="U4980" i="34" s="1"/>
  <c r="T3496" i="34"/>
  <c r="U3496" i="34" s="1"/>
  <c r="T3459" i="34"/>
  <c r="U3459" i="34" s="1"/>
  <c r="T4961" i="34"/>
  <c r="U4961" i="34" s="1"/>
  <c r="T3370" i="34"/>
  <c r="U3370" i="34" s="1"/>
  <c r="T3480" i="34"/>
  <c r="U3480" i="34" s="1"/>
  <c r="T4953" i="34"/>
  <c r="U4953" i="34" s="1"/>
  <c r="T3420" i="34"/>
  <c r="U3420" i="34" s="1"/>
  <c r="T3457" i="34"/>
  <c r="U3457" i="34" s="1"/>
  <c r="T3482" i="34"/>
  <c r="U3482" i="34" s="1"/>
  <c r="T3504" i="34"/>
  <c r="U3504" i="34" s="1"/>
  <c r="T4951" i="34"/>
  <c r="U4951" i="34" s="1"/>
  <c r="T3472" i="34"/>
  <c r="U3472" i="34" s="1"/>
  <c r="T4994" i="34"/>
  <c r="U4994" i="34" s="1"/>
  <c r="T3406" i="34"/>
  <c r="U3406" i="34" s="1"/>
  <c r="T3426" i="34"/>
  <c r="U3426" i="34" s="1"/>
  <c r="T3495" i="34"/>
  <c r="U3495" i="34" s="1"/>
  <c r="T3487" i="34"/>
  <c r="U3487" i="34" s="1"/>
  <c r="T3462" i="34"/>
  <c r="U3462" i="34" s="1"/>
  <c r="T3500" i="34"/>
  <c r="U3500" i="34" s="1"/>
  <c r="T4930" i="34"/>
  <c r="U4930" i="34" s="1"/>
  <c r="T5014" i="34"/>
  <c r="U5014" i="34" s="1"/>
  <c r="T3415" i="34"/>
  <c r="U3415" i="34" s="1"/>
  <c r="T3453" i="34"/>
  <c r="U3453" i="34" s="1"/>
  <c r="T3503" i="34"/>
  <c r="U3503" i="34" s="1"/>
  <c r="T3514" i="34"/>
  <c r="U3514" i="34" s="1"/>
  <c r="T3513" i="34"/>
  <c r="U3513" i="34" s="1"/>
  <c r="T3412" i="34"/>
  <c r="U3412" i="34" s="1"/>
  <c r="T4905" i="34"/>
  <c r="U4905" i="34" s="1"/>
  <c r="T3404" i="34"/>
  <c r="U3404" i="34" s="1"/>
  <c r="T3455" i="34"/>
  <c r="U3455" i="34" s="1"/>
  <c r="T3397" i="34"/>
  <c r="U3397" i="34" s="1"/>
  <c r="T4986" i="34"/>
  <c r="U4986" i="34" s="1"/>
  <c r="T3502" i="34"/>
  <c r="U3502" i="34" s="1"/>
  <c r="T4902" i="34"/>
  <c r="U4902" i="34" s="1"/>
  <c r="T3386" i="34"/>
  <c r="U3386" i="34" s="1"/>
  <c r="T3512" i="34"/>
  <c r="U3512" i="34" s="1"/>
  <c r="T4944" i="34"/>
  <c r="U4944" i="34" s="1"/>
  <c r="T3445" i="34"/>
  <c r="U3445" i="34" s="1"/>
  <c r="T3375" i="34"/>
  <c r="U3375" i="34" s="1"/>
  <c r="T4952" i="34"/>
  <c r="U4952" i="34" s="1"/>
  <c r="T3413" i="34"/>
  <c r="U3413" i="34" s="1"/>
  <c r="T3432" i="34"/>
  <c r="U3432" i="34" s="1"/>
  <c r="T3498" i="34"/>
  <c r="U3498" i="34" s="1"/>
  <c r="T3398" i="34"/>
  <c r="U3398" i="34" s="1"/>
  <c r="T3424" i="34"/>
  <c r="U3424" i="34" s="1"/>
  <c r="T5036" i="34"/>
  <c r="U5036" i="34" s="1"/>
  <c r="T3477" i="34"/>
  <c r="U3477" i="34" s="1"/>
  <c r="T3402" i="34"/>
  <c r="U3402" i="34" s="1"/>
  <c r="T3416" i="34"/>
  <c r="U3416" i="34" s="1"/>
  <c r="T3376" i="34"/>
  <c r="U3376" i="34" s="1"/>
  <c r="T3389" i="34"/>
  <c r="U3389" i="34" s="1"/>
  <c r="T5037" i="34"/>
  <c r="U5037" i="34" s="1"/>
  <c r="T3471" i="34"/>
  <c r="U3471" i="34" s="1"/>
  <c r="T5024" i="34"/>
  <c r="U5024" i="34" s="1"/>
  <c r="T295" i="34"/>
  <c r="U295" i="34" s="1"/>
  <c r="T3351" i="34"/>
  <c r="U3351" i="34" s="1"/>
  <c r="T3227" i="34"/>
  <c r="U3227" i="34" s="1"/>
  <c r="T239" i="34"/>
  <c r="U239" i="34" s="1"/>
  <c r="T280" i="34"/>
  <c r="U280" i="34" s="1"/>
  <c r="T3239" i="34"/>
  <c r="U3239" i="34" s="1"/>
  <c r="T3218" i="34"/>
  <c r="U3218" i="34" s="1"/>
  <c r="T3312" i="34"/>
  <c r="U3312" i="34" s="1"/>
  <c r="T3317" i="34"/>
  <c r="U3317" i="34" s="1"/>
  <c r="T303" i="34"/>
  <c r="U303" i="34" s="1"/>
  <c r="T299" i="34"/>
  <c r="U299" i="34" s="1"/>
  <c r="T3231" i="34"/>
  <c r="U3231" i="34" s="1"/>
  <c r="T273" i="34"/>
  <c r="U273" i="34" s="1"/>
  <c r="T3263" i="34"/>
  <c r="U3263" i="34" s="1"/>
  <c r="T3245" i="34"/>
  <c r="U3245" i="34" s="1"/>
  <c r="T3343" i="34"/>
  <c r="U3343" i="34" s="1"/>
  <c r="T3255" i="34"/>
  <c r="U3255" i="34" s="1"/>
  <c r="T172" i="34"/>
  <c r="U172" i="34" s="1"/>
  <c r="T283" i="34"/>
  <c r="U283" i="34" s="1"/>
  <c r="T266" i="34"/>
  <c r="U266" i="34" s="1"/>
  <c r="T3297" i="34"/>
  <c r="U3297" i="34" s="1"/>
  <c r="T3237" i="34"/>
  <c r="U3237" i="34" s="1"/>
  <c r="T301" i="34"/>
  <c r="U301" i="34" s="1"/>
  <c r="T3340" i="34"/>
  <c r="U3340" i="34" s="1"/>
  <c r="T3277" i="34"/>
  <c r="U3277" i="34" s="1"/>
  <c r="T3216" i="34"/>
  <c r="U3216" i="34" s="1"/>
  <c r="T3219" i="34"/>
  <c r="U3219" i="34" s="1"/>
  <c r="T184" i="34"/>
  <c r="U184" i="34" s="1"/>
  <c r="T185" i="34"/>
  <c r="U185" i="34" s="1"/>
  <c r="T3339" i="34"/>
  <c r="U3339" i="34" s="1"/>
  <c r="T3240" i="34"/>
  <c r="U3240" i="34" s="1"/>
  <c r="T3283" i="34"/>
  <c r="U3283" i="34" s="1"/>
  <c r="T3228" i="34"/>
  <c r="U3228" i="34" s="1"/>
  <c r="T275" i="34"/>
  <c r="U275" i="34" s="1"/>
  <c r="T260" i="34"/>
  <c r="U260" i="34" s="1"/>
  <c r="T2249" i="34"/>
  <c r="U2249" i="34" s="1"/>
  <c r="T274" i="34"/>
  <c r="U274" i="34" s="1"/>
  <c r="T206" i="34"/>
  <c r="U206" i="34" s="1"/>
  <c r="T3354" i="34"/>
  <c r="U3354" i="34" s="1"/>
  <c r="T3356" i="34"/>
  <c r="U3356" i="34" s="1"/>
  <c r="T3233" i="34"/>
  <c r="U3233" i="34" s="1"/>
  <c r="T3309" i="34"/>
  <c r="U3309" i="34" s="1"/>
  <c r="T3324" i="34"/>
  <c r="U3324" i="34" s="1"/>
  <c r="T3242" i="34"/>
  <c r="U3242" i="34" s="1"/>
  <c r="T3236" i="34"/>
  <c r="U3236" i="34" s="1"/>
  <c r="T3346" i="34"/>
  <c r="U3346" i="34" s="1"/>
  <c r="T3289" i="34"/>
  <c r="U3289" i="34" s="1"/>
  <c r="T3292" i="34"/>
  <c r="U3292" i="34" s="1"/>
  <c r="T210" i="34"/>
  <c r="U210" i="34" s="1"/>
  <c r="T3338" i="34"/>
  <c r="U3338" i="34" s="1"/>
  <c r="T3256" i="34"/>
  <c r="U3256" i="34" s="1"/>
  <c r="T3265" i="34"/>
  <c r="U3265" i="34" s="1"/>
  <c r="T3279" i="34"/>
  <c r="U3279" i="34" s="1"/>
  <c r="T307" i="34"/>
  <c r="U307" i="34" s="1"/>
  <c r="T3300" i="34"/>
  <c r="U3300" i="34" s="1"/>
  <c r="T268" i="34"/>
  <c r="U268" i="34" s="1"/>
  <c r="T3318" i="34"/>
  <c r="U3318" i="34" s="1"/>
  <c r="T3361" i="34"/>
  <c r="U3361" i="34" s="1"/>
  <c r="T3238" i="34"/>
  <c r="U3238" i="34" s="1"/>
  <c r="T3249" i="34"/>
  <c r="U3249" i="34" s="1"/>
  <c r="T2236" i="34"/>
  <c r="U2236" i="34" s="1"/>
  <c r="T289" i="34"/>
  <c r="U289" i="34" s="1"/>
  <c r="T3360" i="34"/>
  <c r="U3360" i="34" s="1"/>
  <c r="T3286" i="34"/>
  <c r="U3286" i="34" s="1"/>
  <c r="T3357" i="34"/>
  <c r="U3357" i="34" s="1"/>
  <c r="T220" i="34"/>
  <c r="U220" i="34" s="1"/>
  <c r="T251" i="34"/>
  <c r="U251" i="34" s="1"/>
  <c r="T3323" i="34"/>
  <c r="U3323" i="34" s="1"/>
  <c r="T3269" i="34"/>
  <c r="U3269" i="34" s="1"/>
  <c r="T3306" i="34"/>
  <c r="U3306" i="34" s="1"/>
  <c r="T284" i="34"/>
  <c r="U284" i="34" s="1"/>
  <c r="T3307" i="34"/>
  <c r="U3307" i="34" s="1"/>
  <c r="T3260" i="34"/>
  <c r="U3260" i="34" s="1"/>
  <c r="T3268" i="34"/>
  <c r="U3268" i="34" s="1"/>
  <c r="T3311" i="34"/>
  <c r="U3311" i="34" s="1"/>
  <c r="T158" i="34"/>
  <c r="U158" i="34" s="1"/>
  <c r="T3285" i="34"/>
  <c r="U3285" i="34" s="1"/>
  <c r="T3328" i="34"/>
  <c r="U3328" i="34" s="1"/>
  <c r="T3331" i="34"/>
  <c r="U3331" i="34" s="1"/>
  <c r="T3332" i="34"/>
  <c r="U3332" i="34" s="1"/>
  <c r="T3275" i="34"/>
  <c r="U3275" i="34" s="1"/>
  <c r="T3333" i="34"/>
  <c r="U3333" i="34" s="1"/>
  <c r="T267" i="34"/>
  <c r="U267" i="34" s="1"/>
  <c r="T171" i="34"/>
  <c r="U171" i="34" s="1"/>
  <c r="T3316" i="34"/>
  <c r="U3316" i="34" s="1"/>
  <c r="T3344" i="34"/>
  <c r="U3344" i="34" s="1"/>
  <c r="T3313" i="34"/>
  <c r="U3313" i="34" s="1"/>
  <c r="T3264" i="34"/>
  <c r="U3264" i="34" s="1"/>
  <c r="T3295" i="34"/>
  <c r="U3295" i="34" s="1"/>
  <c r="T3271" i="34"/>
  <c r="U3271" i="34" s="1"/>
  <c r="T3290" i="34"/>
  <c r="U3290" i="34" s="1"/>
  <c r="T3252" i="34"/>
  <c r="U3252" i="34" s="1"/>
  <c r="T165" i="34"/>
  <c r="U165" i="34" s="1"/>
  <c r="T3278" i="34"/>
  <c r="U3278" i="34" s="1"/>
  <c r="T3213" i="34"/>
  <c r="U3213" i="34" s="1"/>
  <c r="T3230" i="34"/>
  <c r="U3230" i="34" s="1"/>
  <c r="T3259" i="34"/>
  <c r="U3259" i="34" s="1"/>
  <c r="T292" i="34"/>
  <c r="U292" i="34" s="1"/>
  <c r="T3262" i="34"/>
  <c r="U3262" i="34" s="1"/>
  <c r="T3321" i="34"/>
  <c r="U3321" i="34" s="1"/>
  <c r="T226" i="34"/>
  <c r="U226" i="34" s="1"/>
  <c r="T186" i="34"/>
  <c r="U186" i="34" s="1"/>
  <c r="T242" i="34"/>
  <c r="U242" i="34" s="1"/>
  <c r="T3215" i="34"/>
  <c r="U3215" i="34" s="1"/>
  <c r="T3335" i="34"/>
  <c r="U3335" i="34" s="1"/>
  <c r="T3315" i="34"/>
  <c r="U3315" i="34" s="1"/>
  <c r="T3341" i="34"/>
  <c r="U3341" i="34" s="1"/>
  <c r="T159" i="34"/>
  <c r="U159" i="34" s="1"/>
  <c r="T3298" i="34"/>
  <c r="U3298" i="34" s="1"/>
  <c r="T3243" i="34"/>
  <c r="U3243" i="34" s="1"/>
  <c r="T264" i="34"/>
  <c r="U264" i="34" s="1"/>
  <c r="T4754" i="34"/>
  <c r="U4754" i="34" s="1"/>
  <c r="T3288" i="34"/>
  <c r="U3288" i="34" s="1"/>
  <c r="T3234" i="34"/>
  <c r="U3234" i="34" s="1"/>
  <c r="T175" i="34"/>
  <c r="U175" i="34" s="1"/>
  <c r="T3314" i="34"/>
  <c r="U3314" i="34" s="1"/>
  <c r="T3334" i="34"/>
  <c r="U3334" i="34" s="1"/>
  <c r="T3308" i="34"/>
  <c r="U3308" i="34" s="1"/>
  <c r="T262" i="34"/>
  <c r="U262" i="34" s="1"/>
  <c r="T202" i="34"/>
  <c r="U202" i="34" s="1"/>
  <c r="T297" i="34"/>
  <c r="U297" i="34" s="1"/>
  <c r="T3299" i="34"/>
  <c r="U3299" i="34" s="1"/>
  <c r="T3267" i="34"/>
  <c r="U3267" i="34" s="1"/>
  <c r="T285" i="34"/>
  <c r="U285" i="34" s="1"/>
  <c r="T3246" i="34"/>
  <c r="U3246" i="34" s="1"/>
  <c r="T224" i="34"/>
  <c r="U224" i="34" s="1"/>
  <c r="T200" i="34"/>
  <c r="U200" i="34" s="1"/>
  <c r="T3284" i="34"/>
  <c r="U3284" i="34" s="1"/>
  <c r="T3304" i="34"/>
  <c r="U3304" i="34" s="1"/>
  <c r="T3363" i="34"/>
  <c r="U3363" i="34" s="1"/>
  <c r="T3296" i="34"/>
  <c r="U3296" i="34" s="1"/>
  <c r="T228" i="34"/>
  <c r="U228" i="34" s="1"/>
  <c r="T3225" i="34"/>
  <c r="U3225" i="34" s="1"/>
  <c r="T215" i="34"/>
  <c r="U215" i="34" s="1"/>
  <c r="T3251" i="34"/>
  <c r="U3251" i="34" s="1"/>
  <c r="T3337" i="34"/>
  <c r="U3337" i="34" s="1"/>
  <c r="T161" i="34"/>
  <c r="U161" i="34" s="1"/>
  <c r="T3280" i="34"/>
  <c r="U3280" i="34" s="1"/>
  <c r="T243" i="34"/>
  <c r="U243" i="34" s="1"/>
  <c r="T3302" i="34"/>
  <c r="U3302" i="34" s="1"/>
  <c r="T3273" i="34"/>
  <c r="U3273" i="34" s="1"/>
  <c r="T3303" i="34"/>
  <c r="U3303" i="34" s="1"/>
  <c r="T3276" i="34"/>
  <c r="U3276" i="34" s="1"/>
  <c r="T3272" i="34"/>
  <c r="U3272" i="34" s="1"/>
  <c r="T3347" i="34"/>
  <c r="U3347" i="34" s="1"/>
  <c r="T256" i="34"/>
  <c r="U256" i="34" s="1"/>
  <c r="T3257" i="34"/>
  <c r="U3257" i="34" s="1"/>
  <c r="T3247" i="34"/>
  <c r="U3247" i="34" s="1"/>
  <c r="T3325" i="34"/>
  <c r="U3325" i="34" s="1"/>
  <c r="T173" i="34"/>
  <c r="U173" i="34" s="1"/>
  <c r="T3365" i="34"/>
  <c r="U3365" i="34" s="1"/>
  <c r="T263" i="34"/>
  <c r="U263" i="34" s="1"/>
  <c r="T253" i="34"/>
  <c r="U253" i="34" s="1"/>
  <c r="T5808" i="34"/>
  <c r="U5808" i="34" s="1"/>
  <c r="T5902" i="34"/>
  <c r="U5902" i="34" s="1"/>
  <c r="T5905" i="34"/>
  <c r="U5905" i="34" s="1"/>
  <c r="T5791" i="34"/>
  <c r="U5791" i="34" s="1"/>
  <c r="T5778" i="34"/>
  <c r="U5778" i="34" s="1"/>
  <c r="T5896" i="34"/>
  <c r="U5896" i="34" s="1"/>
  <c r="T5937" i="34"/>
  <c r="U5937" i="34" s="1"/>
  <c r="T5880" i="34"/>
  <c r="U5880" i="34" s="1"/>
  <c r="T5911" i="34"/>
  <c r="U5911" i="34" s="1"/>
  <c r="T5913" i="34"/>
  <c r="U5913" i="34" s="1"/>
  <c r="T5694" i="34"/>
  <c r="U5694" i="34" s="1"/>
  <c r="T5696" i="34"/>
  <c r="U5696" i="34" s="1"/>
  <c r="T5923" i="34"/>
  <c r="U5923" i="34" s="1"/>
  <c r="T5900" i="34"/>
  <c r="U5900" i="34" s="1"/>
  <c r="T5836" i="34"/>
  <c r="U5836" i="34" s="1"/>
  <c r="T5811" i="34"/>
  <c r="U5811" i="34" s="1"/>
  <c r="T5742" i="34"/>
  <c r="U5742" i="34" s="1"/>
  <c r="T5661" i="34"/>
  <c r="U5661" i="34" s="1"/>
  <c r="T5850" i="34"/>
  <c r="U5850" i="34" s="1"/>
  <c r="T5956" i="34"/>
  <c r="U5956" i="34" s="1"/>
  <c r="T5860" i="34"/>
  <c r="U5860" i="34" s="1"/>
  <c r="T5862" i="34"/>
  <c r="U5862" i="34" s="1"/>
  <c r="T5888" i="34"/>
  <c r="U5888" i="34" s="1"/>
  <c r="T5841" i="34"/>
  <c r="U5841" i="34" s="1"/>
  <c r="T5832" i="34"/>
  <c r="U5832" i="34" s="1"/>
  <c r="T5955" i="34"/>
  <c r="U5955" i="34" s="1"/>
  <c r="T5906" i="34"/>
  <c r="U5906" i="34" s="1"/>
  <c r="T5894" i="34"/>
  <c r="U5894" i="34" s="1"/>
  <c r="T5890" i="34"/>
  <c r="U5890" i="34" s="1"/>
  <c r="T5871" i="34"/>
  <c r="U5871" i="34" s="1"/>
  <c r="T5805" i="34"/>
  <c r="U5805" i="34" s="1"/>
  <c r="T5908" i="34"/>
  <c r="U5908" i="34" s="1"/>
  <c r="T5868" i="34"/>
  <c r="U5868" i="34" s="1"/>
  <c r="T5930" i="34"/>
  <c r="U5930" i="34" s="1"/>
  <c r="T5921" i="34"/>
  <c r="U5921" i="34" s="1"/>
  <c r="T5863" i="34"/>
  <c r="U5863" i="34" s="1"/>
  <c r="T5716" i="34"/>
  <c r="U5716" i="34" s="1"/>
  <c r="T5883" i="34"/>
  <c r="U5883" i="34" s="1"/>
  <c r="T5704" i="34"/>
  <c r="U5704" i="34" s="1"/>
  <c r="T5891" i="34"/>
  <c r="U5891" i="34" s="1"/>
  <c r="T5942" i="34"/>
  <c r="U5942" i="34" s="1"/>
  <c r="T5726" i="34"/>
  <c r="U5726" i="34" s="1"/>
  <c r="T5884" i="34"/>
  <c r="U5884" i="34" s="1"/>
  <c r="T5825" i="34"/>
  <c r="U5825" i="34" s="1"/>
  <c r="T5757" i="34"/>
  <c r="U5757" i="34" s="1"/>
  <c r="T5826" i="34"/>
  <c r="U5826" i="34" s="1"/>
  <c r="T5944" i="34"/>
  <c r="U5944" i="34" s="1"/>
  <c r="T5660" i="34"/>
  <c r="U5660" i="34" s="1"/>
  <c r="T5912" i="34"/>
  <c r="U5912" i="34" s="1"/>
  <c r="T5843" i="34"/>
  <c r="U5843" i="34" s="1"/>
  <c r="T5958" i="34"/>
  <c r="U5958" i="34" s="1"/>
  <c r="T5940" i="34"/>
  <c r="U5940" i="34" s="1"/>
  <c r="T5897" i="34"/>
  <c r="U5897" i="34" s="1"/>
  <c r="T5918" i="34"/>
  <c r="U5918" i="34" s="1"/>
  <c r="T5669" i="34"/>
  <c r="U5669" i="34" s="1"/>
  <c r="T5772" i="34"/>
  <c r="U5772" i="34" s="1"/>
  <c r="T5915" i="34"/>
  <c r="U5915" i="34" s="1"/>
  <c r="T5859" i="34"/>
  <c r="U5859" i="34" s="1"/>
  <c r="T5881" i="34"/>
  <c r="U5881" i="34" s="1"/>
  <c r="T5717" i="34"/>
  <c r="U5717" i="34" s="1"/>
  <c r="T5943" i="34"/>
  <c r="U5943" i="34" s="1"/>
  <c r="T5760" i="34"/>
  <c r="U5760" i="34" s="1"/>
  <c r="T5718" i="34"/>
  <c r="U5718" i="34" s="1"/>
  <c r="T5822" i="34"/>
  <c r="U5822" i="34" s="1"/>
  <c r="T5898" i="34"/>
  <c r="U5898" i="34" s="1"/>
  <c r="T5873" i="34"/>
  <c r="U5873" i="34" s="1"/>
  <c r="T5762" i="34"/>
  <c r="U5762" i="34" s="1"/>
  <c r="T5823" i="34"/>
  <c r="U5823" i="34" s="1"/>
  <c r="T5931" i="34"/>
  <c r="U5931" i="34" s="1"/>
  <c r="T5833" i="34"/>
  <c r="U5833" i="34" s="1"/>
  <c r="T5865" i="34"/>
  <c r="U5865" i="34" s="1"/>
  <c r="T5887" i="34"/>
  <c r="U5887" i="34" s="1"/>
  <c r="T5818" i="34"/>
  <c r="U5818" i="34" s="1"/>
  <c r="T5919" i="34"/>
  <c r="U5919" i="34" s="1"/>
  <c r="T5711" i="34"/>
  <c r="U5711" i="34" s="1"/>
  <c r="T5854" i="34"/>
  <c r="U5854" i="34" s="1"/>
  <c r="T5914" i="34"/>
  <c r="U5914" i="34" s="1"/>
  <c r="T5736" i="34"/>
  <c r="U5736" i="34" s="1"/>
  <c r="T5695" i="34"/>
  <c r="U5695" i="34" s="1"/>
  <c r="T5698" i="34"/>
  <c r="U5698" i="34" s="1"/>
  <c r="T5928" i="34"/>
  <c r="U5928" i="34" s="1"/>
  <c r="T5705" i="34"/>
  <c r="U5705" i="34" s="1"/>
  <c r="T5668" i="34"/>
  <c r="U5668" i="34" s="1"/>
  <c r="T5824" i="34"/>
  <c r="U5824" i="34" s="1"/>
  <c r="T5889" i="34"/>
  <c r="U5889" i="34" s="1"/>
  <c r="T5813" i="34"/>
  <c r="U5813" i="34" s="1"/>
  <c r="T5839" i="34"/>
  <c r="U5839" i="34" s="1"/>
  <c r="T5922" i="34"/>
  <c r="U5922" i="34" s="1"/>
  <c r="T5961" i="34"/>
  <c r="U5961" i="34" s="1"/>
  <c r="T5739" i="34"/>
  <c r="U5739" i="34" s="1"/>
  <c r="T5907" i="34"/>
  <c r="U5907" i="34" s="1"/>
  <c r="T5709" i="34"/>
  <c r="U5709" i="34" s="1"/>
  <c r="T5685" i="34"/>
  <c r="U5685" i="34" s="1"/>
  <c r="T5870" i="34"/>
  <c r="U5870" i="34" s="1"/>
  <c r="T5959" i="34"/>
  <c r="U5959" i="34" s="1"/>
  <c r="T5727" i="34"/>
  <c r="U5727" i="34" s="1"/>
  <c r="T5866" i="34"/>
  <c r="U5866" i="34" s="1"/>
  <c r="T5830" i="34"/>
  <c r="U5830" i="34" s="1"/>
  <c r="T5951" i="34"/>
  <c r="U5951" i="34" s="1"/>
  <c r="T5837" i="34"/>
  <c r="U5837" i="34" s="1"/>
  <c r="T5963" i="34"/>
  <c r="U5963" i="34" s="1"/>
  <c r="T5845" i="34"/>
  <c r="U5845" i="34" s="1"/>
  <c r="T5853" i="34"/>
  <c r="U5853" i="34" s="1"/>
  <c r="T5693" i="34"/>
  <c r="U5693" i="34" s="1"/>
  <c r="T5934" i="34"/>
  <c r="U5934" i="34" s="1"/>
  <c r="T5855" i="34"/>
  <c r="U5855" i="34" s="1"/>
  <c r="T5848" i="34"/>
  <c r="U5848" i="34" s="1"/>
  <c r="T5666" i="34"/>
  <c r="U5666" i="34" s="1"/>
  <c r="T5852" i="34"/>
  <c r="U5852" i="34" s="1"/>
  <c r="T5817" i="34"/>
  <c r="U5817" i="34" s="1"/>
  <c r="T5686" i="34"/>
  <c r="U5686" i="34" s="1"/>
  <c r="T5856" i="34"/>
  <c r="U5856" i="34" s="1"/>
  <c r="T5768" i="34"/>
  <c r="U5768" i="34" s="1"/>
  <c r="T5920" i="34"/>
  <c r="U5920" i="34" s="1"/>
  <c r="T5761" i="34"/>
  <c r="U5761" i="34" s="1"/>
  <c r="T5684" i="34"/>
  <c r="U5684" i="34" s="1"/>
  <c r="T5828" i="34"/>
  <c r="U5828" i="34" s="1"/>
  <c r="T5683" i="34"/>
  <c r="U5683" i="34" s="1"/>
  <c r="T5803" i="34"/>
  <c r="U5803" i="34" s="1"/>
  <c r="T5858" i="34"/>
  <c r="U5858" i="34" s="1"/>
  <c r="T5775" i="34"/>
  <c r="U5775" i="34" s="1"/>
  <c r="T5935" i="34"/>
  <c r="U5935" i="34" s="1"/>
  <c r="T5706" i="34"/>
  <c r="U5706" i="34" s="1"/>
  <c r="T5892" i="34"/>
  <c r="U5892" i="34" s="1"/>
  <c r="T5950" i="34"/>
  <c r="U5950" i="34" s="1"/>
  <c r="T5678" i="34"/>
  <c r="U5678" i="34" s="1"/>
  <c r="T5925" i="34"/>
  <c r="U5925" i="34" s="1"/>
  <c r="T5799" i="34"/>
  <c r="U5799" i="34" s="1"/>
  <c r="T5878" i="34"/>
  <c r="U5878" i="34" s="1"/>
  <c r="T5917" i="34"/>
  <c r="U5917" i="34" s="1"/>
  <c r="T5846" i="34"/>
  <c r="U5846" i="34" s="1"/>
  <c r="T5783" i="34"/>
  <c r="U5783" i="34" s="1"/>
  <c r="T5948" i="34"/>
  <c r="U5948" i="34" s="1"/>
  <c r="T5875" i="34"/>
  <c r="U5875" i="34" s="1"/>
  <c r="T5819" i="34"/>
  <c r="U5819" i="34" s="1"/>
  <c r="T5861" i="34"/>
  <c r="U5861" i="34" s="1"/>
  <c r="T5835" i="34"/>
  <c r="U5835" i="34" s="1"/>
  <c r="T5901" i="34"/>
  <c r="U5901" i="34" s="1"/>
  <c r="T5954" i="34"/>
  <c r="U5954" i="34" s="1"/>
  <c r="T5867" i="34"/>
  <c r="U5867" i="34" s="1"/>
  <c r="T5953" i="34"/>
  <c r="U5953" i="34" s="1"/>
  <c r="T5827" i="34"/>
  <c r="U5827" i="34" s="1"/>
  <c r="T5941" i="34"/>
  <c r="U5941" i="34" s="1"/>
  <c r="T5916" i="34"/>
  <c r="U5916" i="34" s="1"/>
  <c r="T5793" i="34"/>
  <c r="U5793" i="34" s="1"/>
  <c r="T5909" i="34"/>
  <c r="U5909" i="34" s="1"/>
  <c r="T5749" i="34"/>
  <c r="U5749" i="34" s="1"/>
  <c r="T5882" i="34"/>
  <c r="U5882" i="34" s="1"/>
  <c r="T5886" i="34"/>
  <c r="U5886" i="34" s="1"/>
  <c r="T5840" i="34"/>
  <c r="U5840" i="34" s="1"/>
  <c r="T5879" i="34"/>
  <c r="U5879" i="34" s="1"/>
  <c r="T5767" i="34"/>
  <c r="U5767" i="34" s="1"/>
  <c r="T5885" i="34"/>
  <c r="U5885" i="34" s="1"/>
  <c r="T2782" i="34"/>
  <c r="U2782" i="34" s="1"/>
  <c r="T2759" i="34"/>
  <c r="U2759" i="34" s="1"/>
  <c r="T2886" i="34"/>
  <c r="U2886" i="34" s="1"/>
  <c r="T2781" i="34"/>
  <c r="U2781" i="34" s="1"/>
  <c r="T2888" i="34"/>
  <c r="U2888" i="34" s="1"/>
  <c r="T2796" i="34"/>
  <c r="U2796" i="34" s="1"/>
  <c r="T2762" i="34"/>
  <c r="U2762" i="34" s="1"/>
  <c r="T2831" i="34"/>
  <c r="U2831" i="34" s="1"/>
  <c r="T2835" i="34"/>
  <c r="U2835" i="34" s="1"/>
  <c r="T2817" i="34"/>
  <c r="U2817" i="34" s="1"/>
  <c r="T2856" i="34"/>
  <c r="U2856" i="34" s="1"/>
  <c r="T2874" i="34"/>
  <c r="U2874" i="34" s="1"/>
  <c r="T2898" i="34"/>
  <c r="U2898" i="34" s="1"/>
  <c r="T2825" i="34"/>
  <c r="U2825" i="34" s="1"/>
  <c r="T2905" i="34"/>
  <c r="U2905" i="34" s="1"/>
  <c r="T2821" i="34"/>
  <c r="U2821" i="34" s="1"/>
  <c r="T2809" i="34"/>
  <c r="U2809" i="34" s="1"/>
  <c r="T2887" i="34"/>
  <c r="U2887" i="34" s="1"/>
  <c r="T2780" i="34"/>
  <c r="U2780" i="34" s="1"/>
  <c r="T2785" i="34"/>
  <c r="U2785" i="34" s="1"/>
  <c r="T2791" i="34"/>
  <c r="U2791" i="34" s="1"/>
  <c r="T2830" i="34"/>
  <c r="U2830" i="34" s="1"/>
  <c r="T2857" i="34"/>
  <c r="U2857" i="34" s="1"/>
  <c r="T2884" i="34"/>
  <c r="U2884" i="34" s="1"/>
  <c r="T2827" i="34"/>
  <c r="U2827" i="34" s="1"/>
  <c r="T2768" i="34"/>
  <c r="U2768" i="34" s="1"/>
  <c r="T2883" i="34"/>
  <c r="U2883" i="34" s="1"/>
  <c r="T2804" i="34"/>
  <c r="U2804" i="34" s="1"/>
  <c r="T2822" i="34"/>
  <c r="U2822" i="34" s="1"/>
  <c r="T2774" i="34"/>
  <c r="U2774" i="34" s="1"/>
  <c r="T2834" i="34"/>
  <c r="U2834" i="34" s="1"/>
  <c r="T2775" i="34"/>
  <c r="U2775" i="34" s="1"/>
  <c r="T2770" i="34"/>
  <c r="U2770" i="34" s="1"/>
  <c r="T2826" i="34"/>
  <c r="U2826" i="34" s="1"/>
  <c r="T2893" i="34"/>
  <c r="U2893" i="34" s="1"/>
  <c r="T2814" i="34"/>
  <c r="U2814" i="34" s="1"/>
  <c r="T2755" i="34"/>
  <c r="U2755" i="34" s="1"/>
  <c r="T2890" i="34"/>
  <c r="U2890" i="34" s="1"/>
  <c r="T2820" i="34"/>
  <c r="U2820" i="34" s="1"/>
  <c r="T2797" i="34"/>
  <c r="U2797" i="34" s="1"/>
  <c r="T2841" i="34"/>
  <c r="U2841" i="34" s="1"/>
  <c r="T2873" i="34"/>
  <c r="U2873" i="34" s="1"/>
  <c r="T2842" i="34"/>
  <c r="U2842" i="34" s="1"/>
  <c r="T2837" i="34"/>
  <c r="U2837" i="34" s="1"/>
  <c r="T5120" i="34"/>
  <c r="U5120" i="34" s="1"/>
  <c r="T2865" i="34"/>
  <c r="U2865" i="34" s="1"/>
  <c r="T2843" i="34"/>
  <c r="U2843" i="34" s="1"/>
  <c r="T2885" i="34"/>
  <c r="U2885" i="34" s="1"/>
  <c r="T2819" i="34"/>
  <c r="U2819" i="34" s="1"/>
  <c r="T2816" i="34"/>
  <c r="U2816" i="34" s="1"/>
  <c r="T2828" i="34"/>
  <c r="U2828" i="34" s="1"/>
  <c r="T2829" i="34"/>
  <c r="U2829" i="34" s="1"/>
  <c r="T2793" i="34"/>
  <c r="U2793" i="34" s="1"/>
  <c r="T2854" i="34"/>
  <c r="U2854" i="34" s="1"/>
  <c r="T2840" i="34"/>
  <c r="U2840" i="34" s="1"/>
  <c r="T2876" i="34"/>
  <c r="U2876" i="34" s="1"/>
  <c r="T2902" i="34"/>
  <c r="U2902" i="34" s="1"/>
  <c r="T2847" i="34"/>
  <c r="U2847" i="34" s="1"/>
  <c r="T2784" i="34"/>
  <c r="U2784" i="34" s="1"/>
  <c r="T2833" i="34"/>
  <c r="U2833" i="34" s="1"/>
  <c r="T2802" i="34"/>
  <c r="U2802" i="34" s="1"/>
  <c r="T2798" i="34"/>
  <c r="U2798" i="34" s="1"/>
  <c r="T2771" i="34"/>
  <c r="U2771" i="34" s="1"/>
  <c r="T2881" i="34"/>
  <c r="U2881" i="34" s="1"/>
  <c r="T2844" i="34"/>
  <c r="U2844" i="34" s="1"/>
  <c r="T2858" i="34"/>
  <c r="U2858" i="34" s="1"/>
  <c r="T2871" i="34"/>
  <c r="U2871" i="34" s="1"/>
  <c r="T2864" i="34"/>
  <c r="U2864" i="34" s="1"/>
  <c r="T2897" i="34"/>
  <c r="U2897" i="34" s="1"/>
  <c r="T2848" i="34"/>
  <c r="U2848" i="34" s="1"/>
  <c r="T2904" i="34"/>
  <c r="U2904" i="34" s="1"/>
  <c r="T2779" i="34"/>
  <c r="U2779" i="34" s="1"/>
  <c r="T2853" i="34"/>
  <c r="U2853" i="34" s="1"/>
  <c r="T2823" i="34"/>
  <c r="U2823" i="34" s="1"/>
  <c r="T2872" i="34"/>
  <c r="U2872" i="34" s="1"/>
  <c r="T2806" i="34"/>
  <c r="U2806" i="34" s="1"/>
  <c r="T2889" i="34"/>
  <c r="U2889" i="34" s="1"/>
  <c r="T2859" i="34"/>
  <c r="U2859" i="34" s="1"/>
  <c r="T2801" i="34"/>
  <c r="U2801" i="34" s="1"/>
  <c r="T2900" i="34"/>
  <c r="U2900" i="34" s="1"/>
  <c r="T2800" i="34"/>
  <c r="U2800" i="34" s="1"/>
  <c r="T2767" i="34"/>
  <c r="U2767" i="34" s="1"/>
  <c r="T2810" i="34"/>
  <c r="U2810" i="34" s="1"/>
  <c r="T2870" i="34"/>
  <c r="U2870" i="34" s="1"/>
  <c r="T2778" i="34"/>
  <c r="U2778" i="34" s="1"/>
  <c r="T2839" i="34"/>
  <c r="U2839" i="34" s="1"/>
  <c r="T2895" i="34"/>
  <c r="U2895" i="34" s="1"/>
  <c r="T2772" i="34"/>
  <c r="U2772" i="34" s="1"/>
  <c r="T2769" i="34"/>
  <c r="U2769" i="34" s="1"/>
  <c r="T2813" i="34"/>
  <c r="U2813" i="34" s="1"/>
  <c r="T2861" i="34"/>
  <c r="U2861" i="34" s="1"/>
  <c r="T2803" i="34"/>
  <c r="U2803" i="34" s="1"/>
  <c r="T2860" i="34"/>
  <c r="U2860" i="34" s="1"/>
  <c r="T2868" i="34"/>
  <c r="U2868" i="34" s="1"/>
  <c r="T2763" i="34"/>
  <c r="U2763" i="34" s="1"/>
  <c r="T2901" i="34"/>
  <c r="U2901" i="34" s="1"/>
  <c r="T2849" i="34"/>
  <c r="U2849" i="34" s="1"/>
  <c r="T2882" i="34"/>
  <c r="U2882" i="34" s="1"/>
  <c r="T2807" i="34"/>
  <c r="U2807" i="34" s="1"/>
  <c r="T2764" i="34"/>
  <c r="U2764" i="34" s="1"/>
  <c r="T2799" i="34"/>
  <c r="U2799" i="34" s="1"/>
  <c r="T2761" i="34"/>
  <c r="U2761" i="34" s="1"/>
  <c r="T2855" i="34"/>
  <c r="U2855" i="34" s="1"/>
  <c r="T2790" i="34"/>
  <c r="U2790" i="34" s="1"/>
  <c r="T2789" i="34"/>
  <c r="U2789" i="34" s="1"/>
  <c r="T2754" i="34"/>
  <c r="U2754" i="34" s="1"/>
  <c r="T2892" i="34"/>
  <c r="U2892" i="34" s="1"/>
  <c r="T2811" i="34"/>
  <c r="U2811" i="34" s="1"/>
  <c r="T2808" i="34"/>
  <c r="U2808" i="34" s="1"/>
  <c r="T2757" i="34"/>
  <c r="U2757" i="34" s="1"/>
  <c r="T2869" i="34"/>
  <c r="U2869" i="34" s="1"/>
  <c r="T2875" i="34"/>
  <c r="U2875" i="34" s="1"/>
  <c r="T2845" i="34"/>
  <c r="U2845" i="34" s="1"/>
  <c r="T2786" i="34"/>
  <c r="U2786" i="34" s="1"/>
  <c r="T2773" i="34"/>
  <c r="U2773" i="34" s="1"/>
  <c r="T2906" i="34"/>
  <c r="U2906" i="34" s="1"/>
  <c r="T2877" i="34"/>
  <c r="U2877" i="34" s="1"/>
  <c r="T2760" i="34"/>
  <c r="U2760" i="34" s="1"/>
  <c r="T2862" i="34"/>
  <c r="U2862" i="34" s="1"/>
  <c r="T2850" i="34"/>
  <c r="U2850" i="34" s="1"/>
  <c r="T2838" i="34"/>
  <c r="U2838" i="34" s="1"/>
  <c r="T2878" i="34"/>
  <c r="U2878" i="34" s="1"/>
  <c r="T2879" i="34"/>
  <c r="U2879" i="34" s="1"/>
  <c r="T2880" i="34"/>
  <c r="U2880" i="34" s="1"/>
  <c r="T2903" i="34"/>
  <c r="U2903" i="34" s="1"/>
  <c r="T2818" i="34"/>
  <c r="U2818" i="34" s="1"/>
  <c r="T2867" i="34"/>
  <c r="U2867" i="34" s="1"/>
  <c r="T2758" i="34"/>
  <c r="U2758" i="34" s="1"/>
  <c r="T2894" i="34"/>
  <c r="U2894" i="34" s="1"/>
  <c r="T2756" i="34"/>
  <c r="U2756" i="34" s="1"/>
  <c r="T2891" i="34"/>
  <c r="U2891" i="34" s="1"/>
  <c r="T2815" i="34"/>
  <c r="U2815" i="34" s="1"/>
  <c r="T2863" i="34"/>
  <c r="U2863" i="34" s="1"/>
  <c r="T2866" i="34"/>
  <c r="U2866" i="34" s="1"/>
  <c r="T2852" i="34"/>
  <c r="U2852" i="34" s="1"/>
  <c r="T2795" i="34"/>
  <c r="U2795" i="34" s="1"/>
  <c r="T2805" i="34"/>
  <c r="U2805" i="34" s="1"/>
  <c r="T2788" i="34"/>
  <c r="U2788" i="34" s="1"/>
  <c r="T2824" i="34"/>
  <c r="U2824" i="34" s="1"/>
  <c r="T2812" i="34"/>
  <c r="U2812" i="34" s="1"/>
  <c r="T2836" i="34"/>
  <c r="U2836" i="34" s="1"/>
  <c r="T2899" i="34"/>
  <c r="U2899" i="34" s="1"/>
  <c r="T2851" i="34"/>
  <c r="U2851" i="34" s="1"/>
  <c r="T2766" i="34"/>
  <c r="U2766" i="34" s="1"/>
  <c r="T2846" i="34"/>
  <c r="U2846" i="34" s="1"/>
  <c r="T2792" i="34"/>
  <c r="U2792" i="34" s="1"/>
  <c r="T2794" i="34"/>
  <c r="U2794" i="34" s="1"/>
  <c r="T2783" i="34"/>
  <c r="U2783" i="34" s="1"/>
  <c r="T2896" i="34"/>
  <c r="U2896" i="34" s="1"/>
  <c r="T2777" i="34"/>
  <c r="U2777" i="34" s="1"/>
  <c r="T2765" i="34"/>
  <c r="U2765" i="34" s="1"/>
  <c r="T2776" i="34"/>
  <c r="U2776" i="34" s="1"/>
  <c r="T2832" i="34"/>
  <c r="U2832" i="34" s="1"/>
  <c r="T6761" i="34"/>
  <c r="U6761" i="34" s="1"/>
  <c r="T6792" i="34"/>
  <c r="U6792" i="34" s="1"/>
  <c r="T5565" i="34"/>
  <c r="U5565" i="34" s="1"/>
  <c r="T6789" i="34"/>
  <c r="U6789" i="34" s="1"/>
  <c r="T6860" i="34"/>
  <c r="U6860" i="34" s="1"/>
  <c r="T5563" i="34"/>
  <c r="U5563" i="34" s="1"/>
  <c r="T5523" i="34"/>
  <c r="U5523" i="34" s="1"/>
  <c r="T5651" i="34"/>
  <c r="U5651" i="34" s="1"/>
  <c r="T5654" i="34"/>
  <c r="U5654" i="34" s="1"/>
  <c r="T6770" i="34"/>
  <c r="U6770" i="34" s="1"/>
  <c r="T5536" i="34"/>
  <c r="U5536" i="34" s="1"/>
  <c r="T6875" i="34"/>
  <c r="U6875" i="34" s="1"/>
  <c r="T6796" i="34"/>
  <c r="U6796" i="34" s="1"/>
  <c r="T5530" i="34"/>
  <c r="U5530" i="34" s="1"/>
  <c r="T5531" i="34"/>
  <c r="U5531" i="34" s="1"/>
  <c r="T5619" i="34"/>
  <c r="U5619" i="34" s="1"/>
  <c r="T5633" i="34"/>
  <c r="U5633" i="34" s="1"/>
  <c r="T5597" i="34"/>
  <c r="U5597" i="34" s="1"/>
  <c r="T5568" i="34"/>
  <c r="U5568" i="34" s="1"/>
  <c r="T5656" i="34"/>
  <c r="U5656" i="34" s="1"/>
  <c r="T5652" i="34"/>
  <c r="U5652" i="34" s="1"/>
  <c r="T6851" i="34"/>
  <c r="U6851" i="34" s="1"/>
  <c r="T5646" i="34"/>
  <c r="U5646" i="34" s="1"/>
  <c r="T5614" i="34"/>
  <c r="U5614" i="34" s="1"/>
  <c r="T6804" i="34"/>
  <c r="U6804" i="34" s="1"/>
  <c r="T5535" i="34"/>
  <c r="U5535" i="34" s="1"/>
  <c r="T6813" i="34"/>
  <c r="U6813" i="34" s="1"/>
  <c r="T5624" i="34"/>
  <c r="U5624" i="34" s="1"/>
  <c r="T5618" i="34"/>
  <c r="U5618" i="34" s="1"/>
  <c r="T6878" i="34"/>
  <c r="U6878" i="34" s="1"/>
  <c r="T5513" i="34"/>
  <c r="U5513" i="34" s="1"/>
  <c r="T6819" i="34"/>
  <c r="U6819" i="34" s="1"/>
  <c r="T461" i="34"/>
  <c r="U461" i="34" s="1"/>
  <c r="T5641" i="34"/>
  <c r="U5641" i="34" s="1"/>
  <c r="T6766" i="34"/>
  <c r="U6766" i="34" s="1"/>
  <c r="T6858" i="34"/>
  <c r="U6858" i="34" s="1"/>
  <c r="T5541" i="34"/>
  <c r="U5541" i="34" s="1"/>
  <c r="T5591" i="34"/>
  <c r="U5591" i="34" s="1"/>
  <c r="T5543" i="34"/>
  <c r="U5543" i="34" s="1"/>
  <c r="T5583" i="34"/>
  <c r="U5583" i="34" s="1"/>
  <c r="T6879" i="34"/>
  <c r="U6879" i="34" s="1"/>
  <c r="T6820" i="34"/>
  <c r="U6820" i="34" s="1"/>
  <c r="T5517" i="34"/>
  <c r="U5517" i="34" s="1"/>
  <c r="T6758" i="34"/>
  <c r="U6758" i="34" s="1"/>
  <c r="T5588" i="34"/>
  <c r="U5588" i="34" s="1"/>
  <c r="T5649" i="34"/>
  <c r="U5649" i="34" s="1"/>
  <c r="T5648" i="34"/>
  <c r="U5648" i="34" s="1"/>
  <c r="T5594" i="34"/>
  <c r="U5594" i="34" s="1"/>
  <c r="T5634" i="34"/>
  <c r="U5634" i="34" s="1"/>
  <c r="T5653" i="34"/>
  <c r="U5653" i="34" s="1"/>
  <c r="T6784" i="34"/>
  <c r="U6784" i="34" s="1"/>
  <c r="T6845" i="34"/>
  <c r="U6845" i="34" s="1"/>
  <c r="T5556" i="34"/>
  <c r="U5556" i="34" s="1"/>
  <c r="T5638" i="34"/>
  <c r="U5638" i="34" s="1"/>
  <c r="T6728" i="34"/>
  <c r="U6728" i="34" s="1"/>
  <c r="T5510" i="34"/>
  <c r="U5510" i="34" s="1"/>
  <c r="T5549" i="34"/>
  <c r="U5549" i="34" s="1"/>
  <c r="T5623" i="34"/>
  <c r="U5623" i="34" s="1"/>
  <c r="T5600" i="34"/>
  <c r="U5600" i="34" s="1"/>
  <c r="T5629" i="34"/>
  <c r="U5629" i="34" s="1"/>
  <c r="T6773" i="34"/>
  <c r="U6773" i="34" s="1"/>
  <c r="T5639" i="34"/>
  <c r="U5639" i="34" s="1"/>
  <c r="T5643" i="34"/>
  <c r="U5643" i="34" s="1"/>
  <c r="T6834" i="34"/>
  <c r="U6834" i="34" s="1"/>
  <c r="T5616" i="34"/>
  <c r="U5616" i="34" s="1"/>
  <c r="T5507" i="34"/>
  <c r="U5507" i="34" s="1"/>
  <c r="T5528" i="34"/>
  <c r="U5528" i="34" s="1"/>
  <c r="T5613" i="34"/>
  <c r="U5613" i="34" s="1"/>
  <c r="T5584" i="34"/>
  <c r="U5584" i="34" s="1"/>
  <c r="T6787" i="34"/>
  <c r="U6787" i="34" s="1"/>
  <c r="T5627" i="34"/>
  <c r="U5627" i="34" s="1"/>
  <c r="T6876" i="34"/>
  <c r="U6876" i="34" s="1"/>
  <c r="T5559" i="34"/>
  <c r="U5559" i="34" s="1"/>
  <c r="T6801" i="34"/>
  <c r="U6801" i="34" s="1"/>
  <c r="T541" i="34"/>
  <c r="U541" i="34" s="1"/>
  <c r="T5562" i="34"/>
  <c r="U5562" i="34" s="1"/>
  <c r="T5585" i="34"/>
  <c r="U5585" i="34" s="1"/>
  <c r="T5644" i="34"/>
  <c r="U5644" i="34" s="1"/>
  <c r="T5636" i="34"/>
  <c r="U5636" i="34" s="1"/>
  <c r="T5604" i="34"/>
  <c r="U5604" i="34" s="1"/>
  <c r="T6776" i="34"/>
  <c r="U6776" i="34" s="1"/>
  <c r="T5581" i="34"/>
  <c r="U5581" i="34" s="1"/>
  <c r="T5527" i="34"/>
  <c r="U5527" i="34" s="1"/>
  <c r="T5534" i="34"/>
  <c r="U5534" i="34" s="1"/>
  <c r="T5545" i="34"/>
  <c r="U5545" i="34" s="1"/>
  <c r="T5573" i="34"/>
  <c r="U5573" i="34" s="1"/>
  <c r="T5632" i="34"/>
  <c r="U5632" i="34" s="1"/>
  <c r="T5514" i="34"/>
  <c r="U5514" i="34" s="1"/>
  <c r="T6847" i="34"/>
  <c r="U6847" i="34" s="1"/>
  <c r="T5567" i="34"/>
  <c r="U5567" i="34" s="1"/>
  <c r="T5582" i="34"/>
  <c r="U5582" i="34" s="1"/>
  <c r="T6808" i="34"/>
  <c r="U6808" i="34" s="1"/>
  <c r="T6841" i="34"/>
  <c r="U6841" i="34" s="1"/>
  <c r="T6838" i="34"/>
  <c r="U6838" i="34" s="1"/>
  <c r="T5533" i="34"/>
  <c r="U5533" i="34" s="1"/>
  <c r="T6852" i="34"/>
  <c r="U6852" i="34" s="1"/>
  <c r="T6829" i="34"/>
  <c r="U6829" i="34" s="1"/>
  <c r="T5622" i="34"/>
  <c r="U5622" i="34" s="1"/>
  <c r="T6872" i="34"/>
  <c r="U6872" i="34" s="1"/>
  <c r="T5602" i="34"/>
  <c r="U5602" i="34" s="1"/>
  <c r="T5596" i="34"/>
  <c r="U5596" i="34" s="1"/>
  <c r="T6790" i="34"/>
  <c r="U6790" i="34" s="1"/>
  <c r="T5537" i="34"/>
  <c r="U5537" i="34" s="1"/>
  <c r="T5593" i="34"/>
  <c r="U5593" i="34" s="1"/>
  <c r="T5625" i="34"/>
  <c r="U5625" i="34" s="1"/>
  <c r="T6742" i="34"/>
  <c r="U6742" i="34" s="1"/>
  <c r="T5606" i="34"/>
  <c r="U5606" i="34" s="1"/>
  <c r="T5577" i="34"/>
  <c r="U5577" i="34" s="1"/>
  <c r="T5509" i="34"/>
  <c r="U5509" i="34" s="1"/>
  <c r="T5590" i="34"/>
  <c r="U5590" i="34" s="1"/>
  <c r="T6743" i="34"/>
  <c r="U6743" i="34" s="1"/>
  <c r="T5518" i="34"/>
  <c r="U5518" i="34" s="1"/>
  <c r="T5655" i="34"/>
  <c r="U5655" i="34" s="1"/>
  <c r="T5598" i="34"/>
  <c r="U5598" i="34" s="1"/>
  <c r="T5555" i="34"/>
  <c r="U5555" i="34" s="1"/>
  <c r="T5631" i="34"/>
  <c r="U5631" i="34" s="1"/>
  <c r="T5608" i="34"/>
  <c r="U5608" i="34" s="1"/>
  <c r="T5586" i="34"/>
  <c r="U5586" i="34" s="1"/>
  <c r="T5612" i="34"/>
  <c r="U5612" i="34" s="1"/>
  <c r="T6867" i="34"/>
  <c r="U6867" i="34" s="1"/>
  <c r="T5617" i="34"/>
  <c r="U5617" i="34" s="1"/>
  <c r="T5571" i="34"/>
  <c r="U5571" i="34" s="1"/>
  <c r="T6735" i="34"/>
  <c r="U6735" i="34" s="1"/>
  <c r="T5552" i="34"/>
  <c r="U5552" i="34" s="1"/>
  <c r="T5512" i="34"/>
  <c r="U5512" i="34" s="1"/>
  <c r="T5548" i="34"/>
  <c r="U5548" i="34" s="1"/>
  <c r="T5525" i="34"/>
  <c r="U5525" i="34" s="1"/>
  <c r="T6748" i="34"/>
  <c r="U6748" i="34" s="1"/>
  <c r="T5657" i="34"/>
  <c r="U5657" i="34" s="1"/>
  <c r="T5515" i="34"/>
  <c r="U5515" i="34" s="1"/>
  <c r="T5526" i="34"/>
  <c r="U5526" i="34" s="1"/>
  <c r="T6752" i="34"/>
  <c r="U6752" i="34" s="1"/>
  <c r="T5520" i="34"/>
  <c r="U5520" i="34" s="1"/>
  <c r="T5508" i="34"/>
  <c r="U5508" i="34" s="1"/>
  <c r="T5628" i="34"/>
  <c r="U5628" i="34" s="1"/>
  <c r="T5569" i="34"/>
  <c r="U5569" i="34" s="1"/>
  <c r="T5561" i="34"/>
  <c r="U5561" i="34" s="1"/>
  <c r="T5645" i="34"/>
  <c r="U5645" i="34" s="1"/>
  <c r="T6859" i="34"/>
  <c r="U6859" i="34" s="1"/>
  <c r="T5539" i="34"/>
  <c r="U5539" i="34" s="1"/>
  <c r="T6731" i="34"/>
  <c r="U6731" i="34" s="1"/>
  <c r="T6760" i="34"/>
  <c r="U6760" i="34" s="1"/>
  <c r="T5587" i="34"/>
  <c r="U5587" i="34" s="1"/>
  <c r="T5540" i="34"/>
  <c r="U5540" i="34" s="1"/>
  <c r="T6774" i="34"/>
  <c r="U6774" i="34" s="1"/>
  <c r="T5570" i="34"/>
  <c r="U5570" i="34" s="1"/>
  <c r="T5595" i="34"/>
  <c r="U5595" i="34" s="1"/>
  <c r="T5572" i="34"/>
  <c r="U5572" i="34" s="1"/>
  <c r="T6873" i="34"/>
  <c r="U6873" i="34" s="1"/>
  <c r="T5607" i="34"/>
  <c r="U5607" i="34" s="1"/>
  <c r="T6803" i="34"/>
  <c r="U6803" i="34" s="1"/>
  <c r="T6730" i="34"/>
  <c r="U6730" i="34" s="1"/>
  <c r="T6799" i="34"/>
  <c r="U6799" i="34" s="1"/>
  <c r="T2135" i="34"/>
  <c r="U2135" i="34" s="1"/>
  <c r="T2016" i="34"/>
  <c r="U2016" i="34" s="1"/>
  <c r="T2133" i="34"/>
  <c r="U2133" i="34" s="1"/>
  <c r="T2049" i="34"/>
  <c r="U2049" i="34" s="1"/>
  <c r="T2085" i="34"/>
  <c r="U2085" i="34" s="1"/>
  <c r="T2003" i="34"/>
  <c r="U2003" i="34" s="1"/>
  <c r="T1994" i="34"/>
  <c r="U1994" i="34" s="1"/>
  <c r="T2080" i="34"/>
  <c r="U2080" i="34" s="1"/>
  <c r="T2013" i="34"/>
  <c r="U2013" i="34" s="1"/>
  <c r="T2043" i="34"/>
  <c r="U2043" i="34" s="1"/>
  <c r="T2111" i="34"/>
  <c r="U2111" i="34" s="1"/>
  <c r="T2076" i="34"/>
  <c r="U2076" i="34" s="1"/>
  <c r="T2139" i="34"/>
  <c r="U2139" i="34" s="1"/>
  <c r="T2009" i="34"/>
  <c r="U2009" i="34" s="1"/>
  <c r="T2019" i="34"/>
  <c r="U2019" i="34" s="1"/>
  <c r="T2063" i="34"/>
  <c r="U2063" i="34" s="1"/>
  <c r="T2092" i="34"/>
  <c r="U2092" i="34" s="1"/>
  <c r="T2041" i="34"/>
  <c r="U2041" i="34" s="1"/>
  <c r="T2024" i="34"/>
  <c r="U2024" i="34" s="1"/>
  <c r="T2091" i="34"/>
  <c r="U2091" i="34" s="1"/>
  <c r="T2094" i="34"/>
  <c r="U2094" i="34" s="1"/>
  <c r="T2038" i="34"/>
  <c r="U2038" i="34" s="1"/>
  <c r="T2034" i="34"/>
  <c r="U2034" i="34" s="1"/>
  <c r="T1996" i="34"/>
  <c r="U1996" i="34" s="1"/>
  <c r="T2140" i="34"/>
  <c r="U2140" i="34" s="1"/>
  <c r="T2077" i="34"/>
  <c r="U2077" i="34" s="1"/>
  <c r="T2112" i="34"/>
  <c r="U2112" i="34" s="1"/>
  <c r="T2097" i="34"/>
  <c r="U2097" i="34" s="1"/>
  <c r="T2011" i="34"/>
  <c r="U2011" i="34" s="1"/>
  <c r="T2131" i="34"/>
  <c r="U2131" i="34" s="1"/>
  <c r="T2030" i="34"/>
  <c r="U2030" i="34" s="1"/>
  <c r="T2020" i="34"/>
  <c r="U2020" i="34" s="1"/>
  <c r="T2031" i="34"/>
  <c r="U2031" i="34" s="1"/>
  <c r="T2008" i="34"/>
  <c r="U2008" i="34" s="1"/>
  <c r="T2126" i="34"/>
  <c r="U2126" i="34" s="1"/>
  <c r="T3803" i="34"/>
  <c r="U3803" i="34" s="1"/>
  <c r="T1999" i="34"/>
  <c r="U1999" i="34" s="1"/>
  <c r="T2117" i="34"/>
  <c r="U2117" i="34" s="1"/>
  <c r="T2087" i="34"/>
  <c r="U2087" i="34" s="1"/>
  <c r="T2078" i="34"/>
  <c r="U2078" i="34" s="1"/>
  <c r="T2051" i="34"/>
  <c r="U2051" i="34" s="1"/>
  <c r="T2054" i="34"/>
  <c r="U2054" i="34" s="1"/>
  <c r="T1993" i="34"/>
  <c r="U1993" i="34" s="1"/>
  <c r="T2102" i="34"/>
  <c r="U2102" i="34" s="1"/>
  <c r="T2037" i="34"/>
  <c r="U2037" i="34" s="1"/>
  <c r="T2137" i="34"/>
  <c r="U2137" i="34" s="1"/>
  <c r="T2064" i="34"/>
  <c r="U2064" i="34" s="1"/>
  <c r="T2119" i="34"/>
  <c r="U2119" i="34" s="1"/>
  <c r="T2026" i="34"/>
  <c r="U2026" i="34" s="1"/>
  <c r="T2109" i="34"/>
  <c r="U2109" i="34" s="1"/>
  <c r="T2050" i="34"/>
  <c r="U2050" i="34" s="1"/>
  <c r="T2095" i="34"/>
  <c r="U2095" i="34" s="1"/>
  <c r="T2027" i="34"/>
  <c r="U2027" i="34" s="1"/>
  <c r="T2105" i="34"/>
  <c r="U2105" i="34" s="1"/>
  <c r="T2088" i="34"/>
  <c r="U2088" i="34" s="1"/>
  <c r="T1989" i="34"/>
  <c r="U1989" i="34" s="1"/>
  <c r="T2025" i="34"/>
  <c r="U2025" i="34" s="1"/>
  <c r="T1992" i="34"/>
  <c r="U1992" i="34" s="1"/>
  <c r="T2066" i="34"/>
  <c r="U2066" i="34" s="1"/>
  <c r="T2093" i="34"/>
  <c r="U2093" i="34" s="1"/>
  <c r="T2033" i="34"/>
  <c r="U2033" i="34" s="1"/>
  <c r="T2082" i="34"/>
  <c r="U2082" i="34" s="1"/>
  <c r="T2042" i="34"/>
  <c r="U2042" i="34" s="1"/>
  <c r="T2014" i="34"/>
  <c r="U2014" i="34" s="1"/>
  <c r="T2002" i="34"/>
  <c r="U2002" i="34" s="1"/>
  <c r="T2005" i="34"/>
  <c r="U2005" i="34" s="1"/>
  <c r="T2075" i="34"/>
  <c r="U2075" i="34" s="1"/>
  <c r="T2035" i="34"/>
  <c r="U2035" i="34" s="1"/>
  <c r="T1997" i="34"/>
  <c r="U1997" i="34" s="1"/>
  <c r="T2113" i="34"/>
  <c r="U2113" i="34" s="1"/>
  <c r="T2116" i="34"/>
  <c r="U2116" i="34" s="1"/>
  <c r="T2121" i="34"/>
  <c r="U2121" i="34" s="1"/>
  <c r="T2053" i="34"/>
  <c r="U2053" i="34" s="1"/>
  <c r="T2044" i="34"/>
  <c r="U2044" i="34" s="1"/>
  <c r="T2045" i="34"/>
  <c r="U2045" i="34" s="1"/>
  <c r="T2036" i="34"/>
  <c r="U2036" i="34" s="1"/>
  <c r="T2084" i="34"/>
  <c r="U2084" i="34" s="1"/>
  <c r="T2096" i="34"/>
  <c r="U2096" i="34" s="1"/>
  <c r="T2061" i="34"/>
  <c r="U2061" i="34" s="1"/>
  <c r="T2101" i="34"/>
  <c r="U2101" i="34" s="1"/>
  <c r="T2136" i="34"/>
  <c r="U2136" i="34" s="1"/>
  <c r="T2065" i="34"/>
  <c r="U2065" i="34" s="1"/>
  <c r="T2130" i="34"/>
  <c r="U2130" i="34" s="1"/>
  <c r="T2067" i="34"/>
  <c r="U2067" i="34" s="1"/>
  <c r="T2058" i="34"/>
  <c r="U2058" i="34" s="1"/>
  <c r="T2004" i="34"/>
  <c r="U2004" i="34" s="1"/>
  <c r="T2060" i="34"/>
  <c r="U2060" i="34" s="1"/>
  <c r="T2023" i="34"/>
  <c r="U2023" i="34" s="1"/>
  <c r="T2068" i="34"/>
  <c r="U2068" i="34" s="1"/>
  <c r="T2132" i="34"/>
  <c r="U2132" i="34" s="1"/>
  <c r="T2110" i="34"/>
  <c r="U2110" i="34" s="1"/>
  <c r="T2129" i="34"/>
  <c r="U2129" i="34" s="1"/>
  <c r="T2141" i="34"/>
  <c r="U2141" i="34" s="1"/>
  <c r="T2056" i="34"/>
  <c r="U2056" i="34" s="1"/>
  <c r="T2057" i="34"/>
  <c r="U2057" i="34" s="1"/>
  <c r="T2079" i="34"/>
  <c r="U2079" i="34" s="1"/>
  <c r="T2071" i="34"/>
  <c r="U2071" i="34" s="1"/>
  <c r="T2124" i="34"/>
  <c r="U2124" i="34" s="1"/>
  <c r="T3713" i="34"/>
  <c r="U3713" i="34" s="1"/>
  <c r="T2106" i="34"/>
  <c r="U2106" i="34" s="1"/>
  <c r="T2039" i="34"/>
  <c r="U2039" i="34" s="1"/>
  <c r="T2118" i="34"/>
  <c r="U2118" i="34" s="1"/>
  <c r="T2108" i="34"/>
  <c r="U2108" i="34" s="1"/>
  <c r="T2021" i="34"/>
  <c r="U2021" i="34" s="1"/>
  <c r="T2029" i="34"/>
  <c r="U2029" i="34" s="1"/>
  <c r="T2122" i="34"/>
  <c r="U2122" i="34" s="1"/>
  <c r="T2081" i="34"/>
  <c r="U2081" i="34" s="1"/>
  <c r="T2107" i="34"/>
  <c r="U2107" i="34" s="1"/>
  <c r="T2022" i="34"/>
  <c r="U2022" i="34" s="1"/>
  <c r="T2114" i="34"/>
  <c r="U2114" i="34" s="1"/>
  <c r="T2059" i="34"/>
  <c r="U2059" i="34" s="1"/>
  <c r="T2028" i="34"/>
  <c r="U2028" i="34" s="1"/>
  <c r="T2047" i="34"/>
  <c r="U2047" i="34" s="1"/>
  <c r="T2123" i="34"/>
  <c r="U2123" i="34" s="1"/>
  <c r="T2007" i="34"/>
  <c r="U2007" i="34" s="1"/>
  <c r="T2046" i="34"/>
  <c r="U2046" i="34" s="1"/>
  <c r="T2127" i="34"/>
  <c r="U2127" i="34" s="1"/>
  <c r="T2134" i="34"/>
  <c r="U2134" i="34" s="1"/>
  <c r="T2006" i="34"/>
  <c r="U2006" i="34" s="1"/>
  <c r="T2000" i="34"/>
  <c r="U2000" i="34" s="1"/>
  <c r="T2138" i="34"/>
  <c r="U2138" i="34" s="1"/>
  <c r="T2128" i="34"/>
  <c r="U2128" i="34" s="1"/>
  <c r="T2032" i="34"/>
  <c r="U2032" i="34" s="1"/>
  <c r="T2052" i="34"/>
  <c r="U2052" i="34" s="1"/>
  <c r="T1990" i="34"/>
  <c r="U1990" i="34" s="1"/>
  <c r="T2012" i="34"/>
  <c r="U2012" i="34" s="1"/>
  <c r="T2001" i="34"/>
  <c r="U2001" i="34" s="1"/>
  <c r="T2017" i="34"/>
  <c r="U2017" i="34" s="1"/>
  <c r="T2069" i="34"/>
  <c r="U2069" i="34" s="1"/>
  <c r="T2125" i="34"/>
  <c r="U2125" i="34" s="1"/>
  <c r="T2083" i="34"/>
  <c r="U2083" i="34" s="1"/>
  <c r="T2089" i="34"/>
  <c r="U2089" i="34" s="1"/>
  <c r="T1995" i="34"/>
  <c r="U1995" i="34" s="1"/>
  <c r="T2040" i="34"/>
  <c r="U2040" i="34" s="1"/>
  <c r="T2072" i="34"/>
  <c r="U2072" i="34" s="1"/>
  <c r="T1991" i="34"/>
  <c r="U1991" i="34" s="1"/>
  <c r="T2115" i="34"/>
  <c r="U2115" i="34" s="1"/>
  <c r="T2086" i="34"/>
  <c r="U2086" i="34" s="1"/>
  <c r="T2100" i="34"/>
  <c r="U2100" i="34" s="1"/>
  <c r="T2074" i="34"/>
  <c r="U2074" i="34" s="1"/>
  <c r="T2120" i="34"/>
  <c r="U2120" i="34" s="1"/>
  <c r="T2090" i="34"/>
  <c r="U2090" i="34" s="1"/>
  <c r="T2103" i="34"/>
  <c r="U2103" i="34" s="1"/>
  <c r="T2010" i="34"/>
  <c r="U2010" i="34" s="1"/>
  <c r="T1998" i="34"/>
  <c r="U1998" i="34" s="1"/>
  <c r="T2098" i="34"/>
  <c r="U2098" i="34" s="1"/>
  <c r="T2062" i="34"/>
  <c r="U2062" i="34" s="1"/>
  <c r="T2099" i="34"/>
  <c r="U2099" i="34" s="1"/>
  <c r="T2018" i="34"/>
  <c r="U2018" i="34" s="1"/>
  <c r="T2015" i="34"/>
  <c r="U2015" i="34" s="1"/>
  <c r="T2048" i="34"/>
  <c r="U2048" i="34" s="1"/>
  <c r="T2070" i="34"/>
  <c r="U2070" i="34" s="1"/>
  <c r="T2055" i="34"/>
  <c r="U2055" i="34" s="1"/>
  <c r="T1820" i="34"/>
  <c r="U1820" i="34" s="1"/>
  <c r="T1713" i="34"/>
  <c r="U1713" i="34" s="1"/>
  <c r="T5903" i="34"/>
  <c r="U5903" i="34" s="1"/>
  <c r="T1684" i="34"/>
  <c r="U1684" i="34" s="1"/>
  <c r="T1806" i="34"/>
  <c r="U1806" i="34" s="1"/>
  <c r="T5820" i="34"/>
  <c r="U5820" i="34" s="1"/>
  <c r="T1754" i="34"/>
  <c r="U1754" i="34" s="1"/>
  <c r="T5932" i="34"/>
  <c r="U5932" i="34" s="1"/>
  <c r="T5899" i="34"/>
  <c r="U5899" i="34" s="1"/>
  <c r="T1810" i="34"/>
  <c r="U1810" i="34" s="1"/>
  <c r="T1724" i="34"/>
  <c r="U1724" i="34" s="1"/>
  <c r="T1804" i="34"/>
  <c r="U1804" i="34" s="1"/>
  <c r="T1782" i="34"/>
  <c r="U1782" i="34" s="1"/>
  <c r="T1695" i="34"/>
  <c r="U1695" i="34" s="1"/>
  <c r="T1691" i="34"/>
  <c r="U1691" i="34" s="1"/>
  <c r="T1784" i="34"/>
  <c r="U1784" i="34" s="1"/>
  <c r="T1758" i="34"/>
  <c r="U1758" i="34" s="1"/>
  <c r="T1685" i="34"/>
  <c r="U1685" i="34" s="1"/>
  <c r="T1778" i="34"/>
  <c r="U1778" i="34" s="1"/>
  <c r="T1748" i="34"/>
  <c r="U1748" i="34" s="1"/>
  <c r="T5864" i="34"/>
  <c r="U5864" i="34" s="1"/>
  <c r="T1796" i="34"/>
  <c r="U1796" i="34" s="1"/>
  <c r="T1719" i="34"/>
  <c r="U1719" i="34" s="1"/>
  <c r="T1733" i="34"/>
  <c r="U1733" i="34" s="1"/>
  <c r="T1830" i="34"/>
  <c r="U1830" i="34" s="1"/>
  <c r="T1834" i="34"/>
  <c r="U1834" i="34" s="1"/>
  <c r="T1723" i="34"/>
  <c r="U1723" i="34" s="1"/>
  <c r="T1761" i="34"/>
  <c r="U1761" i="34" s="1"/>
  <c r="T5838" i="34"/>
  <c r="U5838" i="34" s="1"/>
  <c r="T5877" i="34"/>
  <c r="U5877" i="34" s="1"/>
  <c r="T5812" i="34"/>
  <c r="U5812" i="34" s="1"/>
  <c r="T5857" i="34"/>
  <c r="U5857" i="34" s="1"/>
  <c r="T1034" i="34"/>
  <c r="U1034" i="34" s="1"/>
  <c r="T1807" i="34"/>
  <c r="U1807" i="34" s="1"/>
  <c r="T5872" i="34"/>
  <c r="U5872" i="34" s="1"/>
  <c r="T5938" i="34"/>
  <c r="U5938" i="34" s="1"/>
  <c r="T1794" i="34"/>
  <c r="U1794" i="34" s="1"/>
  <c r="T1759" i="34"/>
  <c r="U1759" i="34" s="1"/>
  <c r="T1783" i="34"/>
  <c r="U1783" i="34" s="1"/>
  <c r="T1686" i="34"/>
  <c r="U1686" i="34" s="1"/>
  <c r="T1690" i="34"/>
  <c r="U1690" i="34" s="1"/>
  <c r="T5926" i="34"/>
  <c r="U5926" i="34" s="1"/>
  <c r="T5842" i="34"/>
  <c r="U5842" i="34" s="1"/>
  <c r="T1777" i="34"/>
  <c r="U1777" i="34" s="1"/>
  <c r="T1692" i="34"/>
  <c r="U1692" i="34" s="1"/>
  <c r="T1791" i="34"/>
  <c r="U1791" i="34" s="1"/>
  <c r="T1700" i="34"/>
  <c r="U1700" i="34" s="1"/>
  <c r="T1808" i="34"/>
  <c r="U1808" i="34" s="1"/>
  <c r="T5910" i="34"/>
  <c r="U5910" i="34" s="1"/>
  <c r="T1787" i="34"/>
  <c r="U1787" i="34" s="1"/>
  <c r="T1734" i="34"/>
  <c r="U1734" i="34" s="1"/>
  <c r="T1735" i="34"/>
  <c r="U1735" i="34" s="1"/>
  <c r="T5933" i="34"/>
  <c r="U5933" i="34" s="1"/>
  <c r="T5960" i="34"/>
  <c r="U5960" i="34" s="1"/>
  <c r="T1698" i="34"/>
  <c r="U1698" i="34" s="1"/>
  <c r="T1776" i="34"/>
  <c r="U1776" i="34" s="1"/>
  <c r="T1744" i="34"/>
  <c r="U1744" i="34" s="1"/>
  <c r="T1722" i="34"/>
  <c r="U1722" i="34" s="1"/>
  <c r="T1764" i="34"/>
  <c r="U1764" i="34" s="1"/>
  <c r="T1786" i="34"/>
  <c r="U1786" i="34" s="1"/>
  <c r="T1768" i="34"/>
  <c r="U1768" i="34" s="1"/>
  <c r="T5814" i="34"/>
  <c r="U5814" i="34" s="1"/>
  <c r="T1699" i="34"/>
  <c r="U1699" i="34" s="1"/>
  <c r="T1760" i="34"/>
  <c r="U1760" i="34" s="1"/>
  <c r="T1730" i="34"/>
  <c r="U1730" i="34" s="1"/>
  <c r="T1731" i="34"/>
  <c r="U1731" i="34" s="1"/>
  <c r="T1718" i="34"/>
  <c r="U1718" i="34" s="1"/>
  <c r="T5821" i="34"/>
  <c r="U5821" i="34" s="1"/>
  <c r="T1773" i="34"/>
  <c r="U1773" i="34" s="1"/>
  <c r="T1693" i="34"/>
  <c r="U1693" i="34" s="1"/>
  <c r="T1737" i="34"/>
  <c r="U1737" i="34" s="1"/>
  <c r="T1770" i="34"/>
  <c r="U1770" i="34" s="1"/>
  <c r="T1801" i="34"/>
  <c r="U1801" i="34" s="1"/>
  <c r="T1795" i="34"/>
  <c r="U1795" i="34" s="1"/>
  <c r="T1817" i="34"/>
  <c r="U1817" i="34" s="1"/>
  <c r="T1811" i="34"/>
  <c r="U1811" i="34" s="1"/>
  <c r="T1824" i="34"/>
  <c r="U1824" i="34" s="1"/>
  <c r="T1789" i="34"/>
  <c r="U1789" i="34" s="1"/>
  <c r="T5816" i="34"/>
  <c r="U5816" i="34" s="1"/>
  <c r="T1772" i="34"/>
  <c r="U1772" i="34" s="1"/>
  <c r="T1814" i="34"/>
  <c r="U1814" i="34" s="1"/>
  <c r="T5924" i="34"/>
  <c r="U5924" i="34" s="1"/>
  <c r="T1715" i="34"/>
  <c r="U1715" i="34" s="1"/>
  <c r="T1780" i="34"/>
  <c r="U1780" i="34" s="1"/>
  <c r="T1788" i="34"/>
  <c r="U1788" i="34" s="1"/>
  <c r="T1762" i="34"/>
  <c r="U1762" i="34" s="1"/>
  <c r="T1812" i="34"/>
  <c r="U1812" i="34" s="1"/>
  <c r="T1711" i="34"/>
  <c r="U1711" i="34" s="1"/>
  <c r="T1702" i="34"/>
  <c r="U1702" i="34" s="1"/>
  <c r="T1793" i="34"/>
  <c r="U1793" i="34" s="1"/>
  <c r="T1721" i="34"/>
  <c r="U1721" i="34" s="1"/>
  <c r="T5929" i="34"/>
  <c r="U5929" i="34" s="1"/>
  <c r="T5904" i="34"/>
  <c r="U5904" i="34" s="1"/>
  <c r="T1826" i="34"/>
  <c r="U1826" i="34" s="1"/>
  <c r="T1727" i="34"/>
  <c r="U1727" i="34" s="1"/>
  <c r="T1825" i="34"/>
  <c r="U1825" i="34" s="1"/>
  <c r="T1757" i="34"/>
  <c r="U1757" i="34" s="1"/>
  <c r="T5952" i="34"/>
  <c r="U5952" i="34" s="1"/>
  <c r="T1752" i="34"/>
  <c r="U1752" i="34" s="1"/>
  <c r="T1747" i="34"/>
  <c r="U1747" i="34" s="1"/>
  <c r="T1710" i="34"/>
  <c r="U1710" i="34" s="1"/>
  <c r="T1745" i="34"/>
  <c r="U1745" i="34" s="1"/>
  <c r="T1756" i="34"/>
  <c r="U1756" i="34" s="1"/>
  <c r="T5957" i="34"/>
  <c r="U5957" i="34" s="1"/>
  <c r="T5936" i="34"/>
  <c r="U5936" i="34" s="1"/>
  <c r="T5844" i="34"/>
  <c r="U5844" i="34" s="1"/>
  <c r="T1815" i="34"/>
  <c r="U1815" i="34" s="1"/>
  <c r="T1689" i="34"/>
  <c r="U1689" i="34" s="1"/>
  <c r="T5851" i="34"/>
  <c r="U5851" i="34" s="1"/>
  <c r="T5895" i="34"/>
  <c r="U5895" i="34" s="1"/>
  <c r="T5834" i="34"/>
  <c r="U5834" i="34" s="1"/>
  <c r="T1683" i="34"/>
  <c r="U1683" i="34" s="1"/>
  <c r="T1809" i="34"/>
  <c r="U1809" i="34" s="1"/>
  <c r="T1687" i="34"/>
  <c r="U1687" i="34" s="1"/>
  <c r="T1818" i="34"/>
  <c r="U1818" i="34" s="1"/>
  <c r="T1749" i="34"/>
  <c r="U1749" i="34" s="1"/>
  <c r="T5962" i="34"/>
  <c r="U5962" i="34" s="1"/>
  <c r="T1729" i="34"/>
  <c r="U1729" i="34" s="1"/>
  <c r="T1716" i="34"/>
  <c r="U1716" i="34" s="1"/>
  <c r="T1767" i="34"/>
  <c r="U1767" i="34" s="1"/>
  <c r="T979" i="34"/>
  <c r="U979" i="34" s="1"/>
  <c r="T1779" i="34"/>
  <c r="U1779" i="34" s="1"/>
  <c r="T1781" i="34"/>
  <c r="U1781" i="34" s="1"/>
  <c r="T5939" i="34"/>
  <c r="U5939" i="34" s="1"/>
  <c r="T1822" i="34"/>
  <c r="U1822" i="34" s="1"/>
  <c r="T5927" i="34"/>
  <c r="U5927" i="34" s="1"/>
  <c r="T1701" i="34"/>
  <c r="U1701" i="34" s="1"/>
  <c r="T1792" i="34"/>
  <c r="U1792" i="34" s="1"/>
  <c r="T5947" i="34"/>
  <c r="U5947" i="34" s="1"/>
  <c r="T1697" i="34"/>
  <c r="U1697" i="34" s="1"/>
  <c r="T1714" i="34"/>
  <c r="U1714" i="34" s="1"/>
  <c r="T5874" i="34"/>
  <c r="U5874" i="34" s="1"/>
  <c r="T5949" i="34"/>
  <c r="U5949" i="34" s="1"/>
  <c r="T1802" i="34"/>
  <c r="U1802" i="34" s="1"/>
  <c r="T5831" i="34"/>
  <c r="U5831" i="34" s="1"/>
  <c r="T5876" i="34"/>
  <c r="U5876" i="34" s="1"/>
  <c r="T1732" i="34"/>
  <c r="U1732" i="34" s="1"/>
  <c r="T1819" i="34"/>
  <c r="U1819" i="34" s="1"/>
  <c r="T5847" i="34"/>
  <c r="U5847" i="34" s="1"/>
  <c r="T1790" i="34"/>
  <c r="U1790" i="34" s="1"/>
  <c r="T1739" i="34"/>
  <c r="U1739" i="34" s="1"/>
  <c r="T5849" i="34"/>
  <c r="U5849" i="34" s="1"/>
  <c r="T1774" i="34"/>
  <c r="U1774" i="34" s="1"/>
  <c r="T1712" i="34"/>
  <c r="U1712" i="34" s="1"/>
  <c r="T1688" i="34"/>
  <c r="U1688" i="34" s="1"/>
  <c r="T5893" i="34"/>
  <c r="U5893" i="34" s="1"/>
  <c r="T1816" i="34"/>
  <c r="U1816" i="34" s="1"/>
  <c r="T1705" i="34"/>
  <c r="U1705" i="34" s="1"/>
  <c r="T5869" i="34"/>
  <c r="U5869" i="34" s="1"/>
  <c r="T5946" i="34"/>
  <c r="U5946" i="34" s="1"/>
  <c r="T5815" i="34"/>
  <c r="U5815" i="34" s="1"/>
  <c r="T5829" i="34"/>
  <c r="U5829" i="34" s="1"/>
  <c r="T5945" i="34"/>
  <c r="U5945" i="34" s="1"/>
  <c r="T4097" i="34"/>
  <c r="U4097" i="34" s="1"/>
  <c r="T2676" i="34"/>
  <c r="U2676" i="34" s="1"/>
  <c r="T2717" i="34"/>
  <c r="U2717" i="34" s="1"/>
  <c r="T4062" i="34"/>
  <c r="U4062" i="34" s="1"/>
  <c r="T4105" i="34"/>
  <c r="U4105" i="34" s="1"/>
  <c r="T2628" i="34"/>
  <c r="U2628" i="34" s="1"/>
  <c r="T2722" i="34"/>
  <c r="U2722" i="34" s="1"/>
  <c r="T2617" i="34"/>
  <c r="U2617" i="34" s="1"/>
  <c r="T2673" i="34"/>
  <c r="U2673" i="34" s="1"/>
  <c r="T4107" i="34"/>
  <c r="U4107" i="34" s="1"/>
  <c r="T4076" i="34"/>
  <c r="U4076" i="34" s="1"/>
  <c r="T2615" i="34"/>
  <c r="U2615" i="34" s="1"/>
  <c r="T4113" i="34"/>
  <c r="U4113" i="34" s="1"/>
  <c r="T2726" i="34"/>
  <c r="U2726" i="34" s="1"/>
  <c r="T2693" i="34"/>
  <c r="U2693" i="34" s="1"/>
  <c r="T2627" i="34"/>
  <c r="U2627" i="34" s="1"/>
  <c r="T2747" i="34"/>
  <c r="U2747" i="34" s="1"/>
  <c r="T2670" i="34"/>
  <c r="U2670" i="34" s="1"/>
  <c r="T2694" i="34"/>
  <c r="U2694" i="34" s="1"/>
  <c r="T2677" i="34"/>
  <c r="U2677" i="34" s="1"/>
  <c r="T4054" i="34"/>
  <c r="U4054" i="34" s="1"/>
  <c r="T2621" i="34"/>
  <c r="U2621" i="34" s="1"/>
  <c r="T2730" i="34"/>
  <c r="U2730" i="34" s="1"/>
  <c r="T2614" i="34"/>
  <c r="U2614" i="34" s="1"/>
  <c r="T2660" i="34"/>
  <c r="U2660" i="34" s="1"/>
  <c r="T4046" i="34"/>
  <c r="U4046" i="34" s="1"/>
  <c r="T2689" i="34"/>
  <c r="U2689" i="34" s="1"/>
  <c r="T4042" i="34"/>
  <c r="U4042" i="34" s="1"/>
  <c r="T2741" i="34"/>
  <c r="U2741" i="34" s="1"/>
  <c r="T3987" i="34"/>
  <c r="U3987" i="34" s="1"/>
  <c r="T2607" i="34"/>
  <c r="U2607" i="34" s="1"/>
  <c r="T2713" i="34"/>
  <c r="U2713" i="34" s="1"/>
  <c r="T3993" i="34"/>
  <c r="U3993" i="34" s="1"/>
  <c r="T4117" i="34"/>
  <c r="U4117" i="34" s="1"/>
  <c r="T4028" i="34"/>
  <c r="U4028" i="34" s="1"/>
  <c r="T2752" i="34"/>
  <c r="U2752" i="34" s="1"/>
  <c r="T2733" i="34"/>
  <c r="U2733" i="34" s="1"/>
  <c r="T2631" i="34"/>
  <c r="U2631" i="34" s="1"/>
  <c r="T4011" i="34"/>
  <c r="U4011" i="34" s="1"/>
  <c r="T2664" i="34"/>
  <c r="U2664" i="34" s="1"/>
  <c r="T2633" i="34"/>
  <c r="U2633" i="34" s="1"/>
  <c r="T2687" i="34"/>
  <c r="U2687" i="34" s="1"/>
  <c r="T4029" i="34"/>
  <c r="U4029" i="34" s="1"/>
  <c r="T2662" i="34"/>
  <c r="U2662" i="34" s="1"/>
  <c r="T2674" i="34"/>
  <c r="U2674" i="34" s="1"/>
  <c r="T3980" i="34"/>
  <c r="U3980" i="34" s="1"/>
  <c r="T4061" i="34"/>
  <c r="U4061" i="34" s="1"/>
  <c r="T4129" i="34"/>
  <c r="U4129" i="34" s="1"/>
  <c r="T2705" i="34"/>
  <c r="U2705" i="34" s="1"/>
  <c r="T2635" i="34"/>
  <c r="U2635" i="34" s="1"/>
  <c r="T4074" i="34"/>
  <c r="U4074" i="34" s="1"/>
  <c r="T2715" i="34"/>
  <c r="U2715" i="34" s="1"/>
  <c r="T2609" i="34"/>
  <c r="U2609" i="34" s="1"/>
  <c r="T4049" i="34"/>
  <c r="U4049" i="34" s="1"/>
  <c r="T6078" i="34"/>
  <c r="U6078" i="34" s="1"/>
  <c r="T2745" i="34"/>
  <c r="U2745" i="34" s="1"/>
  <c r="T2698" i="34"/>
  <c r="U2698" i="34" s="1"/>
  <c r="T2642" i="34"/>
  <c r="U2642" i="34" s="1"/>
  <c r="T4106" i="34"/>
  <c r="U4106" i="34" s="1"/>
  <c r="T2692" i="34"/>
  <c r="U2692" i="34" s="1"/>
  <c r="T2737" i="34"/>
  <c r="U2737" i="34" s="1"/>
  <c r="T2736" i="34"/>
  <c r="U2736" i="34" s="1"/>
  <c r="T4047" i="34"/>
  <c r="U4047" i="34" s="1"/>
  <c r="T2645" i="34"/>
  <c r="U2645" i="34" s="1"/>
  <c r="T2661" i="34"/>
  <c r="U2661" i="34" s="1"/>
  <c r="T2731" i="34"/>
  <c r="U2731" i="34" s="1"/>
  <c r="T4104" i="34"/>
  <c r="U4104" i="34" s="1"/>
  <c r="T2682" i="34"/>
  <c r="U2682" i="34" s="1"/>
  <c r="T4038" i="34"/>
  <c r="U4038" i="34" s="1"/>
  <c r="T3999" i="34"/>
  <c r="U3999" i="34" s="1"/>
  <c r="T2625" i="34"/>
  <c r="U2625" i="34" s="1"/>
  <c r="T2690" i="34"/>
  <c r="U2690" i="34" s="1"/>
  <c r="T2638" i="34"/>
  <c r="U2638" i="34" s="1"/>
  <c r="T4003" i="34"/>
  <c r="U4003" i="34" s="1"/>
  <c r="T2667" i="34"/>
  <c r="U2667" i="34" s="1"/>
  <c r="T2683" i="34"/>
  <c r="U2683" i="34" s="1"/>
  <c r="T2613" i="34"/>
  <c r="U2613" i="34" s="1"/>
  <c r="T2700" i="34"/>
  <c r="U2700" i="34" s="1"/>
  <c r="T2719" i="34"/>
  <c r="U2719" i="34" s="1"/>
  <c r="T2634" i="34"/>
  <c r="U2634" i="34" s="1"/>
  <c r="T4034" i="34"/>
  <c r="U4034" i="34" s="1"/>
  <c r="T2716" i="34"/>
  <c r="U2716" i="34" s="1"/>
  <c r="T2652" i="34"/>
  <c r="U2652" i="34" s="1"/>
  <c r="T3982" i="34"/>
  <c r="U3982" i="34" s="1"/>
  <c r="T4006" i="34"/>
  <c r="U4006" i="34" s="1"/>
  <c r="T2604" i="34"/>
  <c r="U2604" i="34" s="1"/>
  <c r="T4073" i="34"/>
  <c r="U4073" i="34" s="1"/>
  <c r="T4079" i="34"/>
  <c r="U4079" i="34" s="1"/>
  <c r="T4052" i="34"/>
  <c r="U4052" i="34" s="1"/>
  <c r="T2734" i="34"/>
  <c r="U2734" i="34" s="1"/>
  <c r="T4002" i="34"/>
  <c r="U4002" i="34" s="1"/>
  <c r="T4127" i="34"/>
  <c r="U4127" i="34" s="1"/>
  <c r="T2636" i="34"/>
  <c r="U2636" i="34" s="1"/>
  <c r="T4077" i="34"/>
  <c r="U4077" i="34" s="1"/>
  <c r="T4035" i="34"/>
  <c r="U4035" i="34" s="1"/>
  <c r="T2703" i="34"/>
  <c r="U2703" i="34" s="1"/>
  <c r="T2606" i="34"/>
  <c r="U2606" i="34" s="1"/>
  <c r="T2678" i="34"/>
  <c r="U2678" i="34" s="1"/>
  <c r="T4101" i="34"/>
  <c r="U4101" i="34" s="1"/>
  <c r="T2746" i="34"/>
  <c r="U2746" i="34" s="1"/>
  <c r="T2622" i="34"/>
  <c r="U2622" i="34" s="1"/>
  <c r="T4126" i="34"/>
  <c r="U4126" i="34" s="1"/>
  <c r="T4056" i="34"/>
  <c r="U4056" i="34" s="1"/>
  <c r="T4014" i="34"/>
  <c r="U4014" i="34" s="1"/>
  <c r="T4012" i="34"/>
  <c r="U4012" i="34" s="1"/>
  <c r="T2688" i="34"/>
  <c r="U2688" i="34" s="1"/>
  <c r="T2742" i="34"/>
  <c r="U2742" i="34" s="1"/>
  <c r="T2681" i="34"/>
  <c r="U2681" i="34" s="1"/>
  <c r="T2723" i="34"/>
  <c r="U2723" i="34" s="1"/>
  <c r="T2657" i="34"/>
  <c r="U2657" i="34" s="1"/>
  <c r="T2695" i="34"/>
  <c r="U2695" i="34" s="1"/>
  <c r="T2704" i="34"/>
  <c r="U2704" i="34" s="1"/>
  <c r="T2619" i="34"/>
  <c r="U2619" i="34" s="1"/>
  <c r="T4088" i="34"/>
  <c r="U4088" i="34" s="1"/>
  <c r="T2666" i="34"/>
  <c r="U2666" i="34" s="1"/>
  <c r="T2721" i="34"/>
  <c r="U2721" i="34" s="1"/>
  <c r="T2712" i="34"/>
  <c r="U2712" i="34" s="1"/>
  <c r="T2651" i="34"/>
  <c r="U2651" i="34" s="1"/>
  <c r="T4015" i="34"/>
  <c r="U4015" i="34" s="1"/>
  <c r="T2697" i="34"/>
  <c r="U2697" i="34" s="1"/>
  <c r="T2711" i="34"/>
  <c r="U2711" i="34" s="1"/>
  <c r="T2732" i="34"/>
  <c r="U2732" i="34" s="1"/>
  <c r="T2610" i="34"/>
  <c r="U2610" i="34" s="1"/>
  <c r="T2665" i="34"/>
  <c r="U2665" i="34" s="1"/>
  <c r="T4055" i="34"/>
  <c r="U4055" i="34" s="1"/>
  <c r="T2725" i="34"/>
  <c r="U2725" i="34" s="1"/>
  <c r="T2684" i="34"/>
  <c r="U2684" i="34" s="1"/>
  <c r="T2647" i="34"/>
  <c r="U2647" i="34" s="1"/>
  <c r="T2718" i="34"/>
  <c r="U2718" i="34" s="1"/>
  <c r="T2685" i="34"/>
  <c r="U2685" i="34" s="1"/>
  <c r="T2696" i="34"/>
  <c r="U2696" i="34" s="1"/>
  <c r="T3978" i="34"/>
  <c r="U3978" i="34" s="1"/>
  <c r="T2724" i="34"/>
  <c r="U2724" i="34" s="1"/>
  <c r="T2630" i="34"/>
  <c r="U2630" i="34" s="1"/>
  <c r="T2748" i="34"/>
  <c r="U2748" i="34" s="1"/>
  <c r="T2641" i="34"/>
  <c r="U2641" i="34" s="1"/>
  <c r="T2637" i="34"/>
  <c r="U2637" i="34" s="1"/>
  <c r="T2739" i="34"/>
  <c r="U2739" i="34" s="1"/>
  <c r="T2643" i="34"/>
  <c r="U2643" i="34" s="1"/>
  <c r="T2653" i="34"/>
  <c r="U2653" i="34" s="1"/>
  <c r="T2710" i="34"/>
  <c r="U2710" i="34" s="1"/>
  <c r="T3979" i="34"/>
  <c r="U3979" i="34" s="1"/>
  <c r="T2691" i="34"/>
  <c r="U2691" i="34" s="1"/>
  <c r="T2727" i="34"/>
  <c r="U2727" i="34" s="1"/>
  <c r="T2616" i="34"/>
  <c r="U2616" i="34" s="1"/>
  <c r="T3991" i="34"/>
  <c r="U3991" i="34" s="1"/>
  <c r="T2668" i="34"/>
  <c r="U2668" i="34" s="1"/>
  <c r="T2605" i="34"/>
  <c r="U2605" i="34" s="1"/>
  <c r="T4100" i="34"/>
  <c r="U4100" i="34" s="1"/>
  <c r="T4128" i="34"/>
  <c r="U4128" i="34" s="1"/>
  <c r="T2655" i="34"/>
  <c r="U2655" i="34" s="1"/>
  <c r="T2611" i="34"/>
  <c r="U2611" i="34" s="1"/>
  <c r="T2743" i="34"/>
  <c r="U2743" i="34" s="1"/>
  <c r="T1185" i="34"/>
  <c r="U1185" i="34" s="1"/>
  <c r="T1082" i="34"/>
  <c r="U1082" i="34" s="1"/>
  <c r="T1116" i="34"/>
  <c r="U1116" i="34" s="1"/>
  <c r="T1147" i="34"/>
  <c r="U1147" i="34" s="1"/>
  <c r="T1211" i="34"/>
  <c r="U1211" i="34" s="1"/>
  <c r="T1202" i="34"/>
  <c r="U1202" i="34" s="1"/>
  <c r="T1074" i="34"/>
  <c r="U1074" i="34" s="1"/>
  <c r="T1122" i="34"/>
  <c r="U1122" i="34" s="1"/>
  <c r="T1195" i="34"/>
  <c r="U1195" i="34" s="1"/>
  <c r="T1085" i="34"/>
  <c r="U1085" i="34" s="1"/>
  <c r="T1157" i="34"/>
  <c r="U1157" i="34" s="1"/>
  <c r="T1133" i="34"/>
  <c r="U1133" i="34" s="1"/>
  <c r="T1120" i="34"/>
  <c r="U1120" i="34" s="1"/>
  <c r="T1155" i="34"/>
  <c r="U1155" i="34" s="1"/>
  <c r="T1164" i="34"/>
  <c r="U1164" i="34" s="1"/>
  <c r="T1075" i="34"/>
  <c r="U1075" i="34" s="1"/>
  <c r="T1112" i="34"/>
  <c r="U1112" i="34" s="1"/>
  <c r="T1207" i="34"/>
  <c r="U1207" i="34" s="1"/>
  <c r="T1172" i="34"/>
  <c r="U1172" i="34" s="1"/>
  <c r="T1169" i="34"/>
  <c r="U1169" i="34" s="1"/>
  <c r="T1134" i="34"/>
  <c r="U1134" i="34" s="1"/>
  <c r="T1178" i="34"/>
  <c r="U1178" i="34" s="1"/>
  <c r="T1184" i="34"/>
  <c r="U1184" i="34" s="1"/>
  <c r="T1213" i="34"/>
  <c r="U1213" i="34" s="1"/>
  <c r="T1165" i="34"/>
  <c r="U1165" i="34" s="1"/>
  <c r="T1111" i="34"/>
  <c r="U1111" i="34" s="1"/>
  <c r="T1197" i="34"/>
  <c r="U1197" i="34" s="1"/>
  <c r="T1180" i="34"/>
  <c r="U1180" i="34" s="1"/>
  <c r="T1174" i="34"/>
  <c r="U1174" i="34" s="1"/>
  <c r="T1220" i="34"/>
  <c r="U1220" i="34" s="1"/>
  <c r="T1124" i="34"/>
  <c r="U1124" i="34" s="1"/>
  <c r="T1183" i="34"/>
  <c r="U1183" i="34" s="1"/>
  <c r="T1171" i="34"/>
  <c r="U1171" i="34" s="1"/>
  <c r="T1126" i="34"/>
  <c r="U1126" i="34" s="1"/>
  <c r="T1177" i="34"/>
  <c r="U1177" i="34" s="1"/>
  <c r="T1140" i="34"/>
  <c r="U1140" i="34" s="1"/>
  <c r="T1073" i="34"/>
  <c r="U1073" i="34" s="1"/>
  <c r="T1162" i="34"/>
  <c r="U1162" i="34" s="1"/>
  <c r="T1113" i="34"/>
  <c r="U1113" i="34" s="1"/>
  <c r="T1098" i="34"/>
  <c r="U1098" i="34" s="1"/>
  <c r="T1186" i="34"/>
  <c r="U1186" i="34" s="1"/>
  <c r="T1191" i="34"/>
  <c r="U1191" i="34" s="1"/>
  <c r="T1151" i="34"/>
  <c r="U1151" i="34" s="1"/>
  <c r="T1204" i="34"/>
  <c r="U1204" i="34" s="1"/>
  <c r="T1083" i="34"/>
  <c r="U1083" i="34" s="1"/>
  <c r="T1131" i="34"/>
  <c r="U1131" i="34" s="1"/>
  <c r="T1145" i="34"/>
  <c r="U1145" i="34" s="1"/>
  <c r="T1078" i="34"/>
  <c r="U1078" i="34" s="1"/>
  <c r="T1163" i="34"/>
  <c r="U1163" i="34" s="1"/>
  <c r="T1149" i="34"/>
  <c r="U1149" i="34" s="1"/>
  <c r="T1077" i="34"/>
  <c r="U1077" i="34" s="1"/>
  <c r="T1218" i="34"/>
  <c r="U1218" i="34" s="1"/>
  <c r="T1200" i="34"/>
  <c r="U1200" i="34" s="1"/>
  <c r="T1176" i="34"/>
  <c r="U1176" i="34" s="1"/>
  <c r="T1158" i="34"/>
  <c r="U1158" i="34" s="1"/>
  <c r="T1080" i="34"/>
  <c r="U1080" i="34" s="1"/>
  <c r="T1114" i="34"/>
  <c r="U1114" i="34" s="1"/>
  <c r="T1143" i="34"/>
  <c r="U1143" i="34" s="1"/>
  <c r="T1175" i="34"/>
  <c r="U1175" i="34" s="1"/>
  <c r="T1093" i="34"/>
  <c r="U1093" i="34" s="1"/>
  <c r="T1127" i="34"/>
  <c r="U1127" i="34" s="1"/>
  <c r="T1144" i="34"/>
  <c r="U1144" i="34" s="1"/>
  <c r="T1086" i="34"/>
  <c r="U1086" i="34" s="1"/>
  <c r="T1156" i="34"/>
  <c r="U1156" i="34" s="1"/>
  <c r="T1170" i="34"/>
  <c r="U1170" i="34" s="1"/>
  <c r="T5270" i="34"/>
  <c r="U5270" i="34" s="1"/>
  <c r="T1100" i="34"/>
  <c r="U1100" i="34" s="1"/>
  <c r="T1194" i="34"/>
  <c r="U1194" i="34" s="1"/>
  <c r="T1166" i="34"/>
  <c r="U1166" i="34" s="1"/>
  <c r="T1115" i="34"/>
  <c r="U1115" i="34" s="1"/>
  <c r="T1101" i="34"/>
  <c r="U1101" i="34" s="1"/>
  <c r="T1196" i="34"/>
  <c r="U1196" i="34" s="1"/>
  <c r="T1097" i="34"/>
  <c r="U1097" i="34" s="1"/>
  <c r="T1212" i="34"/>
  <c r="U1212" i="34" s="1"/>
  <c r="T1123" i="34"/>
  <c r="U1123" i="34" s="1"/>
  <c r="T1203" i="34"/>
  <c r="U1203" i="34" s="1"/>
  <c r="T1118" i="34"/>
  <c r="U1118" i="34" s="1"/>
  <c r="T1167" i="34"/>
  <c r="U1167" i="34" s="1"/>
  <c r="T1110" i="34"/>
  <c r="U1110" i="34" s="1"/>
  <c r="T1224" i="34"/>
  <c r="U1224" i="34" s="1"/>
  <c r="T1102" i="34"/>
  <c r="U1102" i="34" s="1"/>
  <c r="T1119" i="34"/>
  <c r="U1119" i="34" s="1"/>
  <c r="T1192" i="34"/>
  <c r="U1192" i="34" s="1"/>
  <c r="T1105" i="34"/>
  <c r="U1105" i="34" s="1"/>
  <c r="T1225" i="34"/>
  <c r="U1225" i="34" s="1"/>
  <c r="T1142" i="34"/>
  <c r="U1142" i="34" s="1"/>
  <c r="T1109" i="34"/>
  <c r="U1109" i="34" s="1"/>
  <c r="T1221" i="34"/>
  <c r="U1221" i="34" s="1"/>
  <c r="T1154" i="34"/>
  <c r="U1154" i="34" s="1"/>
  <c r="T1107" i="34"/>
  <c r="U1107" i="34" s="1"/>
  <c r="T1104" i="34"/>
  <c r="U1104" i="34" s="1"/>
  <c r="T1159" i="34"/>
  <c r="U1159" i="34" s="1"/>
  <c r="T1198" i="34"/>
  <c r="U1198" i="34" s="1"/>
  <c r="T1087" i="34"/>
  <c r="U1087" i="34" s="1"/>
  <c r="T1152" i="34"/>
  <c r="U1152" i="34" s="1"/>
  <c r="T1179" i="34"/>
  <c r="U1179" i="34" s="1"/>
  <c r="T5292" i="34"/>
  <c r="U5292" i="34" s="1"/>
  <c r="T1182" i="34"/>
  <c r="U1182" i="34" s="1"/>
  <c r="T1208" i="34"/>
  <c r="U1208" i="34" s="1"/>
  <c r="T1130" i="34"/>
  <c r="U1130" i="34" s="1"/>
  <c r="T1141" i="34"/>
  <c r="U1141" i="34" s="1"/>
  <c r="T1199" i="34"/>
  <c r="U1199" i="34" s="1"/>
  <c r="T1076" i="34"/>
  <c r="U1076" i="34" s="1"/>
  <c r="T1150" i="34"/>
  <c r="U1150" i="34" s="1"/>
  <c r="T1206" i="34"/>
  <c r="U1206" i="34" s="1"/>
  <c r="T1117" i="34"/>
  <c r="U1117" i="34" s="1"/>
  <c r="T1125" i="34"/>
  <c r="U1125" i="34" s="1"/>
  <c r="T1189" i="34"/>
  <c r="U1189" i="34" s="1"/>
  <c r="T1209" i="34"/>
  <c r="U1209" i="34" s="1"/>
  <c r="T1148" i="34"/>
  <c r="U1148" i="34" s="1"/>
  <c r="T1128" i="34"/>
  <c r="U1128" i="34" s="1"/>
  <c r="T1079" i="34"/>
  <c r="U1079" i="34" s="1"/>
  <c r="T1161" i="34"/>
  <c r="U1161" i="34" s="1"/>
  <c r="T1153" i="34"/>
  <c r="U1153" i="34" s="1"/>
  <c r="T1129" i="34"/>
  <c r="U1129" i="34" s="1"/>
  <c r="T1201" i="34"/>
  <c r="U1201" i="34" s="1"/>
  <c r="T1096" i="34"/>
  <c r="U1096" i="34" s="1"/>
  <c r="T1090" i="34"/>
  <c r="U1090" i="34" s="1"/>
  <c r="T1121" i="34"/>
  <c r="U1121" i="34" s="1"/>
  <c r="T1136" i="34"/>
  <c r="U1136" i="34" s="1"/>
  <c r="T1188" i="34"/>
  <c r="U1188" i="34" s="1"/>
  <c r="T1094" i="34"/>
  <c r="U1094" i="34" s="1"/>
  <c r="T1091" i="34"/>
  <c r="U1091" i="34" s="1"/>
  <c r="T1217" i="34"/>
  <c r="U1217" i="34" s="1"/>
  <c r="T1223" i="34"/>
  <c r="U1223" i="34" s="1"/>
  <c r="T1216" i="34"/>
  <c r="U1216" i="34" s="1"/>
  <c r="T1081" i="34"/>
  <c r="U1081" i="34" s="1"/>
  <c r="T1146" i="34"/>
  <c r="U1146" i="34" s="1"/>
  <c r="T1210" i="34"/>
  <c r="U1210" i="34" s="1"/>
  <c r="T1168" i="34"/>
  <c r="U1168" i="34" s="1"/>
  <c r="T1095" i="34"/>
  <c r="U1095" i="34" s="1"/>
  <c r="T1089" i="34"/>
  <c r="U1089" i="34" s="1"/>
  <c r="T1138" i="34"/>
  <c r="U1138" i="34" s="1"/>
  <c r="T1193" i="34"/>
  <c r="U1193" i="34" s="1"/>
  <c r="T1106" i="34"/>
  <c r="U1106" i="34" s="1"/>
  <c r="T1215" i="34"/>
  <c r="U1215" i="34" s="1"/>
  <c r="T1181" i="34"/>
  <c r="U1181" i="34" s="1"/>
  <c r="T1219" i="34"/>
  <c r="U1219" i="34" s="1"/>
  <c r="T1214" i="34"/>
  <c r="U1214" i="34" s="1"/>
  <c r="T1103" i="34"/>
  <c r="U1103" i="34" s="1"/>
  <c r="T1190" i="34"/>
  <c r="U1190" i="34" s="1"/>
  <c r="T1092" i="34"/>
  <c r="U1092" i="34" s="1"/>
  <c r="T1139" i="34"/>
  <c r="U1139" i="34" s="1"/>
  <c r="T1108" i="34"/>
  <c r="U1108" i="34" s="1"/>
  <c r="T1135" i="34"/>
  <c r="U1135" i="34" s="1"/>
  <c r="T1222" i="34"/>
  <c r="U1222" i="34" s="1"/>
  <c r="T1088" i="34"/>
  <c r="U1088" i="34" s="1"/>
  <c r="T1137" i="34"/>
  <c r="U1137" i="34" s="1"/>
  <c r="T1084" i="34"/>
  <c r="U1084" i="34" s="1"/>
  <c r="T1099" i="34"/>
  <c r="U1099" i="34" s="1"/>
  <c r="T1173" i="34"/>
  <c r="U1173" i="34" s="1"/>
  <c r="T1205" i="34"/>
  <c r="U1205" i="34" s="1"/>
  <c r="T1160" i="34"/>
  <c r="U1160" i="34" s="1"/>
  <c r="T5068" i="34"/>
  <c r="U5068" i="34" s="1"/>
  <c r="T5086" i="34"/>
  <c r="U5086" i="34" s="1"/>
  <c r="T5165" i="34"/>
  <c r="U5165" i="34" s="1"/>
  <c r="T5199" i="34"/>
  <c r="U5199" i="34" s="1"/>
  <c r="T5180" i="34"/>
  <c r="U5180" i="34" s="1"/>
  <c r="T5049" i="34"/>
  <c r="U5049" i="34" s="1"/>
  <c r="T5058" i="34"/>
  <c r="U5058" i="34" s="1"/>
  <c r="T5116" i="34"/>
  <c r="U5116" i="34" s="1"/>
  <c r="T5055" i="34"/>
  <c r="U5055" i="34" s="1"/>
  <c r="T5155" i="34"/>
  <c r="U5155" i="34" s="1"/>
  <c r="T5079" i="34"/>
  <c r="U5079" i="34" s="1"/>
  <c r="T5179" i="34"/>
  <c r="U5179" i="34" s="1"/>
  <c r="T5073" i="34"/>
  <c r="U5073" i="34" s="1"/>
  <c r="T5156" i="34"/>
  <c r="U5156" i="34" s="1"/>
  <c r="T5072" i="34"/>
  <c r="U5072" i="34" s="1"/>
  <c r="T5102" i="34"/>
  <c r="U5102" i="34" s="1"/>
  <c r="T5146" i="34"/>
  <c r="U5146" i="34" s="1"/>
  <c r="T5196" i="34"/>
  <c r="U5196" i="34" s="1"/>
  <c r="T5200" i="34"/>
  <c r="U5200" i="34" s="1"/>
  <c r="T5152" i="34"/>
  <c r="U5152" i="34" s="1"/>
  <c r="T5194" i="34"/>
  <c r="U5194" i="34" s="1"/>
  <c r="T5113" i="34"/>
  <c r="U5113" i="34" s="1"/>
  <c r="T5085" i="34"/>
  <c r="U5085" i="34" s="1"/>
  <c r="T5193" i="34"/>
  <c r="U5193" i="34" s="1"/>
  <c r="T5064" i="34"/>
  <c r="U5064" i="34" s="1"/>
  <c r="T5075" i="34"/>
  <c r="U5075" i="34" s="1"/>
  <c r="T5133" i="34"/>
  <c r="U5133" i="34" s="1"/>
  <c r="T5177" i="34"/>
  <c r="U5177" i="34" s="1"/>
  <c r="T5173" i="34"/>
  <c r="U5173" i="34" s="1"/>
  <c r="T5145" i="34"/>
  <c r="U5145" i="34" s="1"/>
  <c r="T5117" i="34"/>
  <c r="U5117" i="34" s="1"/>
  <c r="T5143" i="34"/>
  <c r="U5143" i="34" s="1"/>
  <c r="T5131" i="34"/>
  <c r="U5131" i="34" s="1"/>
  <c r="T5191" i="34"/>
  <c r="U5191" i="34" s="1"/>
  <c r="T5151" i="34"/>
  <c r="U5151" i="34" s="1"/>
  <c r="T5163" i="34"/>
  <c r="U5163" i="34" s="1"/>
  <c r="T5110" i="34"/>
  <c r="U5110" i="34" s="1"/>
  <c r="T5083" i="34"/>
  <c r="U5083" i="34" s="1"/>
  <c r="T5101" i="34"/>
  <c r="U5101" i="34" s="1"/>
  <c r="T5130" i="34"/>
  <c r="U5130" i="34" s="1"/>
  <c r="T5061" i="34"/>
  <c r="U5061" i="34" s="1"/>
  <c r="T5174" i="34"/>
  <c r="U5174" i="34" s="1"/>
  <c r="T5139" i="34"/>
  <c r="U5139" i="34" s="1"/>
  <c r="T5107" i="34"/>
  <c r="U5107" i="34" s="1"/>
  <c r="T5081" i="34"/>
  <c r="U5081" i="34" s="1"/>
  <c r="T5127" i="34"/>
  <c r="U5127" i="34" s="1"/>
  <c r="T5185" i="34"/>
  <c r="U5185" i="34" s="1"/>
  <c r="T5076" i="34"/>
  <c r="U5076" i="34" s="1"/>
  <c r="T5198" i="34"/>
  <c r="U5198" i="34" s="1"/>
  <c r="T5100" i="34"/>
  <c r="U5100" i="34" s="1"/>
  <c r="T5192" i="34"/>
  <c r="U5192" i="34" s="1"/>
  <c r="T5121" i="34"/>
  <c r="U5121" i="34" s="1"/>
  <c r="T5057" i="34"/>
  <c r="U5057" i="34" s="1"/>
  <c r="T5115" i="34"/>
  <c r="U5115" i="34" s="1"/>
  <c r="T5106" i="34"/>
  <c r="U5106" i="34" s="1"/>
  <c r="T5123" i="34"/>
  <c r="U5123" i="34" s="1"/>
  <c r="T5098" i="34"/>
  <c r="U5098" i="34" s="1"/>
  <c r="T5147" i="34"/>
  <c r="U5147" i="34" s="1"/>
  <c r="T5124" i="34"/>
  <c r="U5124" i="34" s="1"/>
  <c r="T5178" i="34"/>
  <c r="U5178" i="34" s="1"/>
  <c r="T5175" i="34"/>
  <c r="U5175" i="34" s="1"/>
  <c r="T5168" i="34"/>
  <c r="U5168" i="34" s="1"/>
  <c r="T5065" i="34"/>
  <c r="U5065" i="34" s="1"/>
  <c r="T5077" i="34"/>
  <c r="U5077" i="34" s="1"/>
  <c r="T5134" i="34"/>
  <c r="U5134" i="34" s="1"/>
  <c r="T5111" i="34"/>
  <c r="U5111" i="34" s="1"/>
  <c r="T5109" i="34"/>
  <c r="U5109" i="34" s="1"/>
  <c r="T5162" i="34"/>
  <c r="U5162" i="34" s="1"/>
  <c r="T5160" i="34"/>
  <c r="U5160" i="34" s="1"/>
  <c r="T5154" i="34"/>
  <c r="U5154" i="34" s="1"/>
  <c r="T5054" i="34"/>
  <c r="U5054" i="34" s="1"/>
  <c r="T5150" i="34"/>
  <c r="U5150" i="34" s="1"/>
  <c r="T5135" i="34"/>
  <c r="U5135" i="34" s="1"/>
  <c r="T5080" i="34"/>
  <c r="U5080" i="34" s="1"/>
  <c r="T5087" i="34"/>
  <c r="U5087" i="34" s="1"/>
  <c r="T5096" i="34"/>
  <c r="U5096" i="34" s="1"/>
  <c r="T5184" i="34"/>
  <c r="U5184" i="34" s="1"/>
  <c r="T5128" i="34"/>
  <c r="U5128" i="34" s="1"/>
  <c r="T5169" i="34"/>
  <c r="U5169" i="34" s="1"/>
  <c r="T5103" i="34"/>
  <c r="U5103" i="34" s="1"/>
  <c r="T5125" i="34"/>
  <c r="U5125" i="34" s="1"/>
  <c r="T5161" i="34"/>
  <c r="U5161" i="34" s="1"/>
  <c r="T5112" i="34"/>
  <c r="U5112" i="34" s="1"/>
  <c r="T5170" i="34"/>
  <c r="U5170" i="34" s="1"/>
  <c r="T5071" i="34"/>
  <c r="U5071" i="34" s="1"/>
  <c r="T5074" i="34"/>
  <c r="U5074" i="34" s="1"/>
  <c r="T5093" i="34"/>
  <c r="U5093" i="34" s="1"/>
  <c r="T5197" i="34"/>
  <c r="U5197" i="34" s="1"/>
  <c r="T5157" i="34"/>
  <c r="U5157" i="34" s="1"/>
  <c r="T5069" i="34"/>
  <c r="U5069" i="34" s="1"/>
  <c r="T5166" i="34"/>
  <c r="U5166" i="34" s="1"/>
  <c r="T5148" i="34"/>
  <c r="U5148" i="34" s="1"/>
  <c r="T5126" i="34"/>
  <c r="U5126" i="34" s="1"/>
  <c r="T5050" i="34"/>
  <c r="U5050" i="34" s="1"/>
  <c r="T5084" i="34"/>
  <c r="U5084" i="34" s="1"/>
  <c r="T5082" i="34"/>
  <c r="U5082" i="34" s="1"/>
  <c r="T5171" i="34"/>
  <c r="U5171" i="34" s="1"/>
  <c r="T5182" i="34"/>
  <c r="U5182" i="34" s="1"/>
  <c r="T5067" i="34"/>
  <c r="U5067" i="34" s="1"/>
  <c r="T5089" i="34"/>
  <c r="U5089" i="34" s="1"/>
  <c r="T5051" i="34"/>
  <c r="U5051" i="34" s="1"/>
  <c r="T5097" i="34"/>
  <c r="U5097" i="34" s="1"/>
  <c r="T5070" i="34"/>
  <c r="U5070" i="34" s="1"/>
  <c r="T5056" i="34"/>
  <c r="U5056" i="34" s="1"/>
  <c r="T5167" i="34"/>
  <c r="U5167" i="34" s="1"/>
  <c r="T5052" i="34"/>
  <c r="U5052" i="34" s="1"/>
  <c r="T4050" i="34"/>
  <c r="U4050" i="34" s="1"/>
  <c r="T4825" i="34"/>
  <c r="U4825" i="34" s="1"/>
  <c r="T4124" i="34"/>
  <c r="U4124" i="34" s="1"/>
  <c r="T4116" i="34"/>
  <c r="U4116" i="34" s="1"/>
  <c r="T4120" i="34"/>
  <c r="U4120" i="34" s="1"/>
  <c r="T4010" i="34"/>
  <c r="U4010" i="34" s="1"/>
  <c r="T4019" i="34"/>
  <c r="U4019" i="34" s="1"/>
  <c r="T4841" i="34"/>
  <c r="U4841" i="34" s="1"/>
  <c r="T4767" i="34"/>
  <c r="U4767" i="34" s="1"/>
  <c r="T3990" i="34"/>
  <c r="U3990" i="34" s="1"/>
  <c r="T4807" i="34"/>
  <c r="U4807" i="34" s="1"/>
  <c r="T4818" i="34"/>
  <c r="U4818" i="34" s="1"/>
  <c r="T4112" i="34"/>
  <c r="U4112" i="34" s="1"/>
  <c r="T4892" i="34"/>
  <c r="U4892" i="34" s="1"/>
  <c r="T4075" i="34"/>
  <c r="U4075" i="34" s="1"/>
  <c r="T4843" i="34"/>
  <c r="U4843" i="34" s="1"/>
  <c r="T4007" i="34"/>
  <c r="U4007" i="34" s="1"/>
  <c r="T3981" i="34"/>
  <c r="U3981" i="34" s="1"/>
  <c r="T4064" i="34"/>
  <c r="U4064" i="34" s="1"/>
  <c r="T3984" i="34"/>
  <c r="U3984" i="34" s="1"/>
  <c r="T4039" i="34"/>
  <c r="U4039" i="34" s="1"/>
  <c r="T3997" i="34"/>
  <c r="U3997" i="34" s="1"/>
  <c r="T3996" i="34"/>
  <c r="U3996" i="34" s="1"/>
  <c r="T4886" i="34"/>
  <c r="U4886" i="34" s="1"/>
  <c r="T4087" i="34"/>
  <c r="U4087" i="34" s="1"/>
  <c r="T4051" i="34"/>
  <c r="U4051" i="34" s="1"/>
  <c r="T3989" i="34"/>
  <c r="U3989" i="34" s="1"/>
  <c r="T3988" i="34"/>
  <c r="U3988" i="34" s="1"/>
  <c r="T3985" i="34"/>
  <c r="U3985" i="34" s="1"/>
  <c r="T4824" i="34"/>
  <c r="U4824" i="34" s="1"/>
  <c r="T4130" i="34"/>
  <c r="U4130" i="34" s="1"/>
  <c r="T4044" i="34"/>
  <c r="U4044" i="34" s="1"/>
  <c r="T4855" i="34"/>
  <c r="U4855" i="34" s="1"/>
  <c r="T4836" i="34"/>
  <c r="U4836" i="34" s="1"/>
  <c r="T3998" i="34"/>
  <c r="U3998" i="34" s="1"/>
  <c r="T4844" i="34"/>
  <c r="U4844" i="34" s="1"/>
  <c r="T4765" i="34"/>
  <c r="U4765" i="34" s="1"/>
  <c r="T4878" i="34"/>
  <c r="U4878" i="34" s="1"/>
  <c r="T4005" i="34"/>
  <c r="U4005" i="34" s="1"/>
  <c r="T4080" i="34"/>
  <c r="U4080" i="34" s="1"/>
  <c r="T3992" i="34"/>
  <c r="U3992" i="34" s="1"/>
  <c r="T4013" i="34"/>
  <c r="U4013" i="34" s="1"/>
  <c r="T4109" i="34"/>
  <c r="U4109" i="34" s="1"/>
  <c r="T4025" i="34"/>
  <c r="U4025" i="34" s="1"/>
  <c r="T4876" i="34"/>
  <c r="U4876" i="34" s="1"/>
  <c r="T4840" i="34"/>
  <c r="U4840" i="34" s="1"/>
  <c r="T4021" i="34"/>
  <c r="U4021" i="34" s="1"/>
  <c r="T4071" i="34"/>
  <c r="U4071" i="34" s="1"/>
  <c r="T4082" i="34"/>
  <c r="U4082" i="34" s="1"/>
  <c r="T4772" i="34"/>
  <c r="U4772" i="34" s="1"/>
  <c r="T4102" i="34"/>
  <c r="U4102" i="34" s="1"/>
  <c r="T4094" i="34"/>
  <c r="U4094" i="34" s="1"/>
  <c r="T3995" i="34"/>
  <c r="U3995" i="34" s="1"/>
  <c r="T4037" i="34"/>
  <c r="U4037" i="34" s="1"/>
  <c r="T4004" i="34"/>
  <c r="U4004" i="34" s="1"/>
  <c r="T4814" i="34"/>
  <c r="U4814" i="34" s="1"/>
  <c r="T4070" i="34"/>
  <c r="U4070" i="34" s="1"/>
  <c r="T4781" i="34"/>
  <c r="U4781" i="34" s="1"/>
  <c r="T4121" i="34"/>
  <c r="U4121" i="34" s="1"/>
  <c r="T4078" i="34"/>
  <c r="U4078" i="34" s="1"/>
  <c r="T4110" i="34"/>
  <c r="U4110" i="34" s="1"/>
  <c r="T4000" i="34"/>
  <c r="U4000" i="34" s="1"/>
  <c r="T4043" i="34"/>
  <c r="U4043" i="34" s="1"/>
  <c r="T4017" i="34"/>
  <c r="U4017" i="34" s="1"/>
  <c r="T4026" i="34"/>
  <c r="U4026" i="34" s="1"/>
  <c r="T4890" i="34"/>
  <c r="U4890" i="34" s="1"/>
  <c r="T4036" i="34"/>
  <c r="U4036" i="34" s="1"/>
  <c r="T4884" i="34"/>
  <c r="U4884" i="34" s="1"/>
  <c r="T4753" i="34"/>
  <c r="U4753" i="34" s="1"/>
  <c r="T4060" i="34"/>
  <c r="U4060" i="34" s="1"/>
  <c r="T4032" i="34"/>
  <c r="U4032" i="34" s="1"/>
  <c r="T4022" i="34"/>
  <c r="U4022" i="34" s="1"/>
  <c r="T4123" i="34"/>
  <c r="U4123" i="34" s="1"/>
  <c r="T4115" i="34"/>
  <c r="U4115" i="34" s="1"/>
  <c r="T4098" i="34"/>
  <c r="U4098" i="34" s="1"/>
  <c r="T3986" i="34"/>
  <c r="U3986" i="34" s="1"/>
  <c r="T4083" i="34"/>
  <c r="U4083" i="34" s="1"/>
  <c r="T4068" i="34"/>
  <c r="U4068" i="34" s="1"/>
  <c r="T4091" i="34"/>
  <c r="U4091" i="34" s="1"/>
  <c r="T4791" i="34"/>
  <c r="U4791" i="34" s="1"/>
  <c r="T4041" i="34"/>
  <c r="U4041" i="34" s="1"/>
  <c r="T4053" i="34"/>
  <c r="U4053" i="34" s="1"/>
  <c r="T4858" i="34"/>
  <c r="U4858" i="34" s="1"/>
  <c r="T4063" i="34"/>
  <c r="U4063" i="34" s="1"/>
  <c r="T3994" i="34"/>
  <c r="U3994" i="34" s="1"/>
  <c r="T4125" i="34"/>
  <c r="U4125" i="34" s="1"/>
  <c r="T4040" i="34"/>
  <c r="U4040" i="34" s="1"/>
  <c r="T4027" i="34"/>
  <c r="U4027" i="34" s="1"/>
  <c r="T4016" i="34"/>
  <c r="U4016" i="34" s="1"/>
  <c r="T4095" i="34"/>
  <c r="U4095" i="34" s="1"/>
  <c r="T4093" i="34"/>
  <c r="U4093" i="34" s="1"/>
  <c r="T4111" i="34"/>
  <c r="U4111" i="34" s="1"/>
  <c r="T4001" i="34"/>
  <c r="U4001" i="34" s="1"/>
  <c r="T4756" i="34"/>
  <c r="U4756" i="34" s="1"/>
  <c r="T4024" i="34"/>
  <c r="U4024" i="34" s="1"/>
  <c r="T4789" i="34"/>
  <c r="U4789" i="34" s="1"/>
  <c r="T4069" i="34"/>
  <c r="U4069" i="34" s="1"/>
  <c r="T4805" i="34"/>
  <c r="U4805" i="34" s="1"/>
  <c r="T4857" i="34"/>
  <c r="U4857" i="34" s="1"/>
  <c r="T4081" i="34"/>
  <c r="U4081" i="34" s="1"/>
  <c r="T4023" i="34"/>
  <c r="U4023" i="34" s="1"/>
  <c r="T4816" i="34"/>
  <c r="U4816" i="34" s="1"/>
  <c r="T4761" i="34"/>
  <c r="U4761" i="34" s="1"/>
  <c r="T4801" i="34"/>
  <c r="U4801" i="34" s="1"/>
  <c r="T4058" i="34"/>
  <c r="U4058" i="34" s="1"/>
  <c r="T4092" i="34"/>
  <c r="U4092" i="34" s="1"/>
  <c r="T4811" i="34"/>
  <c r="U4811" i="34" s="1"/>
  <c r="T4067" i="34"/>
  <c r="U4067" i="34" s="1"/>
  <c r="T4122" i="34"/>
  <c r="U4122" i="34" s="1"/>
  <c r="T4089" i="34"/>
  <c r="U4089" i="34" s="1"/>
  <c r="T4018" i="34"/>
  <c r="U4018" i="34" s="1"/>
  <c r="T4103" i="34"/>
  <c r="U4103" i="34" s="1"/>
  <c r="T4084" i="34"/>
  <c r="U4084" i="34" s="1"/>
  <c r="T4773" i="34"/>
  <c r="U4773" i="34" s="1"/>
  <c r="T4837" i="34"/>
  <c r="U4837" i="34" s="1"/>
  <c r="T4868" i="34"/>
  <c r="U4868" i="34" s="1"/>
  <c r="T4008" i="34"/>
  <c r="U4008" i="34" s="1"/>
  <c r="T4866" i="34"/>
  <c r="U4866" i="34" s="1"/>
  <c r="T4099" i="34"/>
  <c r="U4099" i="34" s="1"/>
  <c r="T4880" i="34"/>
  <c r="U4880" i="34" s="1"/>
  <c r="T4031" i="34"/>
  <c r="U4031" i="34" s="1"/>
  <c r="T4020" i="34"/>
  <c r="U4020" i="34" s="1"/>
  <c r="T4030" i="34"/>
  <c r="U4030" i="34" s="1"/>
  <c r="T2344" i="34"/>
  <c r="U2344" i="34" s="1"/>
  <c r="T4059" i="34"/>
  <c r="U4059" i="34" s="1"/>
  <c r="T4819" i="34"/>
  <c r="U4819" i="34" s="1"/>
  <c r="T4108" i="34"/>
  <c r="U4108" i="34" s="1"/>
  <c r="T4033" i="34"/>
  <c r="U4033" i="34" s="1"/>
  <c r="T4096" i="34"/>
  <c r="U4096" i="34" s="1"/>
  <c r="T3983" i="34"/>
  <c r="U3983" i="34" s="1"/>
  <c r="T4763" i="34"/>
  <c r="U4763" i="34" s="1"/>
  <c r="T4065" i="34"/>
  <c r="U4065" i="34" s="1"/>
  <c r="T4057" i="34"/>
  <c r="U4057" i="34" s="1"/>
  <c r="T4118" i="34"/>
  <c r="U4118" i="34" s="1"/>
  <c r="T4048" i="34"/>
  <c r="U4048" i="34" s="1"/>
  <c r="T4793" i="34"/>
  <c r="U4793" i="34" s="1"/>
  <c r="T4085" i="34"/>
  <c r="U4085" i="34" s="1"/>
  <c r="T4045" i="34"/>
  <c r="U4045" i="34" s="1"/>
  <c r="T4072" i="34"/>
  <c r="U4072" i="34" s="1"/>
  <c r="T4119" i="34"/>
  <c r="U4119" i="34" s="1"/>
  <c r="T4114" i="34"/>
  <c r="U4114" i="34" s="1"/>
  <c r="T4779" i="34"/>
  <c r="U4779" i="34" s="1"/>
  <c r="T4883" i="34"/>
  <c r="U4883" i="34" s="1"/>
  <c r="T4009" i="34"/>
  <c r="U4009" i="34" s="1"/>
  <c r="T4090" i="34"/>
  <c r="U4090" i="34" s="1"/>
  <c r="T4086" i="34"/>
  <c r="U4086" i="34" s="1"/>
  <c r="T4806" i="34"/>
  <c r="U4806" i="34" s="1"/>
  <c r="T4774" i="34"/>
  <c r="U4774" i="34" s="1"/>
  <c r="T4842" i="34"/>
  <c r="U4842" i="34" s="1"/>
  <c r="T4780" i="34"/>
  <c r="U4780" i="34" s="1"/>
  <c r="T4755" i="34"/>
  <c r="U4755" i="34" s="1"/>
  <c r="T4066" i="34"/>
  <c r="U4066" i="34" s="1"/>
  <c r="T4764" i="34"/>
  <c r="U4764" i="34" s="1"/>
  <c r="T427" i="34"/>
  <c r="U427" i="34" s="1"/>
  <c r="T583" i="34"/>
  <c r="U583" i="34" s="1"/>
  <c r="T465" i="34"/>
  <c r="U465" i="34" s="1"/>
  <c r="T588" i="34"/>
  <c r="U588" i="34" s="1"/>
  <c r="T475" i="34"/>
  <c r="U475" i="34" s="1"/>
  <c r="T370" i="34"/>
  <c r="U370" i="34" s="1"/>
  <c r="T470" i="34"/>
  <c r="U470" i="34" s="1"/>
  <c r="T575" i="34"/>
  <c r="U575" i="34" s="1"/>
  <c r="T406" i="34"/>
  <c r="U406" i="34" s="1"/>
  <c r="T511" i="34"/>
  <c r="U511" i="34" s="1"/>
  <c r="T469" i="34"/>
  <c r="U469" i="34" s="1"/>
  <c r="T308" i="34"/>
  <c r="U308" i="34" s="1"/>
  <c r="T316" i="34"/>
  <c r="U316" i="34" s="1"/>
  <c r="T499" i="34"/>
  <c r="U499" i="34" s="1"/>
  <c r="T397" i="34"/>
  <c r="U397" i="34" s="1"/>
  <c r="T530" i="34"/>
  <c r="U530" i="34" s="1"/>
  <c r="T447" i="34"/>
  <c r="U447" i="34" s="1"/>
  <c r="T424" i="34"/>
  <c r="U424" i="34" s="1"/>
  <c r="T513" i="34"/>
  <c r="U513" i="34" s="1"/>
  <c r="T490" i="34"/>
  <c r="U490" i="34" s="1"/>
  <c r="T563" i="34"/>
  <c r="U563" i="34" s="1"/>
  <c r="T586" i="34"/>
  <c r="U586" i="34" s="1"/>
  <c r="T483" i="34"/>
  <c r="U483" i="34" s="1"/>
  <c r="T593" i="34"/>
  <c r="U593" i="34" s="1"/>
  <c r="T492" i="34"/>
  <c r="U492" i="34" s="1"/>
  <c r="T482" i="34"/>
  <c r="U482" i="34" s="1"/>
  <c r="T537" i="34"/>
  <c r="U537" i="34" s="1"/>
  <c r="T391" i="34"/>
  <c r="U391" i="34" s="1"/>
  <c r="T526" i="34"/>
  <c r="U526" i="34" s="1"/>
  <c r="T599" i="34"/>
  <c r="U599" i="34" s="1"/>
  <c r="T591" i="34"/>
  <c r="U591" i="34" s="1"/>
  <c r="T558" i="34"/>
  <c r="U558" i="34" s="1"/>
  <c r="T435" i="34"/>
  <c r="U435" i="34" s="1"/>
  <c r="T556" i="34"/>
  <c r="U556" i="34" s="1"/>
  <c r="T349" i="34"/>
  <c r="U349" i="34" s="1"/>
  <c r="T416" i="34"/>
  <c r="U416" i="34" s="1"/>
  <c r="T608" i="34"/>
  <c r="U608" i="34" s="1"/>
  <c r="T522" i="34"/>
  <c r="U522" i="34" s="1"/>
  <c r="T520" i="34"/>
  <c r="U520" i="34" s="1"/>
  <c r="T610" i="34"/>
  <c r="U610" i="34" s="1"/>
  <c r="T601" i="34"/>
  <c r="U601" i="34" s="1"/>
  <c r="T561" i="34"/>
  <c r="U561" i="34" s="1"/>
  <c r="T415" i="34"/>
  <c r="U415" i="34" s="1"/>
  <c r="T594" i="34"/>
  <c r="U594" i="34" s="1"/>
  <c r="T471" i="34"/>
  <c r="U471" i="34" s="1"/>
  <c r="T347" i="34"/>
  <c r="U347" i="34" s="1"/>
  <c r="T570" i="34"/>
  <c r="U570" i="34" s="1"/>
  <c r="T515" i="34"/>
  <c r="U515" i="34" s="1"/>
  <c r="T559" i="34"/>
  <c r="U559" i="34" s="1"/>
  <c r="T390" i="34"/>
  <c r="U390" i="34" s="1"/>
  <c r="T566" i="34"/>
  <c r="U566" i="34" s="1"/>
  <c r="T546" i="34"/>
  <c r="U546" i="34" s="1"/>
  <c r="T477" i="34"/>
  <c r="U477" i="34" s="1"/>
  <c r="T362" i="34"/>
  <c r="U362" i="34" s="1"/>
  <c r="T543" i="34"/>
  <c r="U543" i="34" s="1"/>
  <c r="T557" i="34"/>
  <c r="U557" i="34" s="1"/>
  <c r="T581" i="34"/>
  <c r="U581" i="34" s="1"/>
  <c r="T402" i="34"/>
  <c r="U402" i="34" s="1"/>
  <c r="T612" i="34"/>
  <c r="U612" i="34" s="1"/>
  <c r="T539" i="34"/>
  <c r="U539" i="34" s="1"/>
  <c r="T569" i="34"/>
  <c r="U569" i="34" s="1"/>
  <c r="T516" i="34"/>
  <c r="U516" i="34" s="1"/>
  <c r="T582" i="34"/>
  <c r="U582" i="34" s="1"/>
  <c r="T533" i="34"/>
  <c r="U533" i="34" s="1"/>
  <c r="T473" i="34"/>
  <c r="U473" i="34" s="1"/>
  <c r="T351" i="34"/>
  <c r="U351" i="34" s="1"/>
  <c r="T568" i="34"/>
  <c r="U568" i="34" s="1"/>
  <c r="T542" i="34"/>
  <c r="U542" i="34" s="1"/>
  <c r="T605" i="34"/>
  <c r="U605" i="34" s="1"/>
  <c r="T479" i="34"/>
  <c r="U479" i="34" s="1"/>
  <c r="T464" i="34"/>
  <c r="U464" i="34" s="1"/>
  <c r="T554" i="34"/>
  <c r="U554" i="34" s="1"/>
  <c r="T592" i="34"/>
  <c r="U592" i="34" s="1"/>
  <c r="T491" i="34"/>
  <c r="U491" i="34" s="1"/>
  <c r="T506" i="34"/>
  <c r="U506" i="34" s="1"/>
  <c r="T343" i="34"/>
  <c r="U343" i="34" s="1"/>
  <c r="T433" i="34"/>
  <c r="U433" i="34" s="1"/>
  <c r="T527" i="34"/>
  <c r="U527" i="34" s="1"/>
  <c r="T429" i="34"/>
  <c r="U429" i="34" s="1"/>
  <c r="T326" i="34"/>
  <c r="U326" i="34" s="1"/>
  <c r="T472" i="34"/>
  <c r="U472" i="34" s="1"/>
  <c r="T414" i="34"/>
  <c r="U414" i="34" s="1"/>
  <c r="T600" i="34"/>
  <c r="U600" i="34" s="1"/>
  <c r="T322" i="34"/>
  <c r="U322" i="34" s="1"/>
  <c r="T430" i="34"/>
  <c r="U430" i="34" s="1"/>
  <c r="T489" i="34"/>
  <c r="U489" i="34" s="1"/>
  <c r="T538" i="34"/>
  <c r="U538" i="34" s="1"/>
  <c r="T409" i="34"/>
  <c r="U409" i="34" s="1"/>
  <c r="T496" i="34"/>
  <c r="U496" i="34" s="1"/>
  <c r="T476" i="34"/>
  <c r="U476" i="34" s="1"/>
  <c r="T484" i="34"/>
  <c r="U484" i="34" s="1"/>
  <c r="T312" i="34"/>
  <c r="U312" i="34" s="1"/>
  <c r="T339" i="34"/>
  <c r="U339" i="34" s="1"/>
  <c r="T518" i="34"/>
  <c r="U518" i="34" s="1"/>
  <c r="T564" i="34"/>
  <c r="U564" i="34" s="1"/>
  <c r="T497" i="34"/>
  <c r="U497" i="34" s="1"/>
  <c r="T501" i="34"/>
  <c r="U501" i="34" s="1"/>
  <c r="T572" i="34"/>
  <c r="U572" i="34" s="1"/>
  <c r="T540" i="34"/>
  <c r="U540" i="34" s="1"/>
  <c r="T488" i="34"/>
  <c r="U488" i="34" s="1"/>
  <c r="T495" i="34"/>
  <c r="U495" i="34" s="1"/>
  <c r="T323" i="34"/>
  <c r="U323" i="34" s="1"/>
  <c r="T487" i="34"/>
  <c r="U487" i="34" s="1"/>
  <c r="T498" i="34"/>
  <c r="U498" i="34" s="1"/>
  <c r="T508" i="34"/>
  <c r="U508" i="34" s="1"/>
  <c r="T478" i="34"/>
  <c r="U478" i="34" s="1"/>
  <c r="T611" i="34"/>
  <c r="U611" i="34" s="1"/>
  <c r="T553" i="34"/>
  <c r="U553" i="34" s="1"/>
  <c r="T525" i="34"/>
  <c r="U525" i="34" s="1"/>
  <c r="T360" i="34"/>
  <c r="U360" i="34" s="1"/>
  <c r="T450" i="34"/>
  <c r="U450" i="34" s="1"/>
  <c r="T603" i="34"/>
  <c r="U603" i="34" s="1"/>
  <c r="T609" i="34"/>
  <c r="U609" i="34" s="1"/>
  <c r="T548" i="34"/>
  <c r="U548" i="34" s="1"/>
  <c r="T589" i="34"/>
  <c r="U589" i="34" s="1"/>
  <c r="T595" i="34"/>
  <c r="U595" i="34" s="1"/>
  <c r="T560" i="34"/>
  <c r="U560" i="34" s="1"/>
  <c r="T503" i="34"/>
  <c r="U503" i="34" s="1"/>
  <c r="T332" i="34"/>
  <c r="U332" i="34" s="1"/>
  <c r="T452" i="34"/>
  <c r="U452" i="34" s="1"/>
  <c r="T504" i="34"/>
  <c r="U504" i="34" s="1"/>
  <c r="T481" i="34"/>
  <c r="U481" i="34" s="1"/>
  <c r="T567" i="34"/>
  <c r="U567" i="34" s="1"/>
  <c r="T613" i="34"/>
  <c r="U613" i="34" s="1"/>
  <c r="T363" i="34"/>
  <c r="U363" i="34" s="1"/>
  <c r="T436" i="34"/>
  <c r="U436" i="34" s="1"/>
  <c r="T445" i="34"/>
  <c r="U445" i="34" s="1"/>
  <c r="T480" i="34"/>
  <c r="U480" i="34" s="1"/>
  <c r="T509" i="34"/>
  <c r="U509" i="34" s="1"/>
  <c r="T521" i="34"/>
  <c r="U521" i="34" s="1"/>
  <c r="T551" i="34"/>
  <c r="U551" i="34" s="1"/>
  <c r="T512" i="34"/>
  <c r="U512" i="34" s="1"/>
  <c r="T412" i="34"/>
  <c r="U412" i="34" s="1"/>
  <c r="T378" i="34"/>
  <c r="U378" i="34" s="1"/>
  <c r="T394" i="34"/>
  <c r="U394" i="34" s="1"/>
  <c r="T531" i="34"/>
  <c r="U531" i="34" s="1"/>
  <c r="T523" i="34"/>
  <c r="U523" i="34" s="1"/>
  <c r="T374" i="34"/>
  <c r="U374" i="34" s="1"/>
  <c r="T597" i="34"/>
  <c r="U597" i="34" s="1"/>
  <c r="T577" i="34"/>
  <c r="U577" i="34" s="1"/>
  <c r="T549" i="34"/>
  <c r="U549" i="34" s="1"/>
  <c r="T311" i="34"/>
  <c r="U311" i="34" s="1"/>
  <c r="T383" i="34"/>
  <c r="U383" i="34" s="1"/>
  <c r="T467" i="34"/>
  <c r="U467" i="34" s="1"/>
  <c r="T606" i="34"/>
  <c r="U606" i="34" s="1"/>
  <c r="T426" i="34"/>
  <c r="U426" i="34" s="1"/>
  <c r="T571" i="34"/>
  <c r="U571" i="34" s="1"/>
  <c r="T396" i="34"/>
  <c r="U396" i="34" s="1"/>
  <c r="T598" i="34"/>
  <c r="U598" i="34" s="1"/>
  <c r="T408" i="34"/>
  <c r="U408" i="34" s="1"/>
  <c r="T346" i="34"/>
  <c r="U346" i="34" s="1"/>
  <c r="T602" i="34"/>
  <c r="U602" i="34" s="1"/>
  <c r="T502" i="34"/>
  <c r="U502" i="34" s="1"/>
  <c r="T2265" i="34"/>
  <c r="U2265" i="34" s="1"/>
  <c r="T2161" i="34"/>
  <c r="U2161" i="34" s="1"/>
  <c r="T2211" i="34"/>
  <c r="U2211" i="34" s="1"/>
  <c r="T2244" i="34"/>
  <c r="U2244" i="34" s="1"/>
  <c r="T2152" i="34"/>
  <c r="U2152" i="34" s="1"/>
  <c r="T2268" i="34"/>
  <c r="U2268" i="34" s="1"/>
  <c r="T2168" i="34"/>
  <c r="U2168" i="34" s="1"/>
  <c r="T2278" i="34"/>
  <c r="U2278" i="34" s="1"/>
  <c r="T2212" i="34"/>
  <c r="U2212" i="34" s="1"/>
  <c r="T2197" i="34"/>
  <c r="U2197" i="34" s="1"/>
  <c r="T2263" i="34"/>
  <c r="U2263" i="34" s="1"/>
  <c r="T2155" i="34"/>
  <c r="U2155" i="34" s="1"/>
  <c r="T2256" i="34"/>
  <c r="U2256" i="34" s="1"/>
  <c r="T2209" i="34"/>
  <c r="U2209" i="34" s="1"/>
  <c r="T2191" i="34"/>
  <c r="U2191" i="34" s="1"/>
  <c r="T2167" i="34"/>
  <c r="U2167" i="34" s="1"/>
  <c r="T2245" i="34"/>
  <c r="U2245" i="34" s="1"/>
  <c r="T2203" i="34"/>
  <c r="U2203" i="34" s="1"/>
  <c r="T2189" i="34"/>
  <c r="U2189" i="34" s="1"/>
  <c r="T2169" i="34"/>
  <c r="U2169" i="34" s="1"/>
  <c r="T2266" i="34"/>
  <c r="U2266" i="34" s="1"/>
  <c r="T2190" i="34"/>
  <c r="U2190" i="34" s="1"/>
  <c r="T2255" i="34"/>
  <c r="U2255" i="34" s="1"/>
  <c r="T2146" i="34"/>
  <c r="U2146" i="34" s="1"/>
  <c r="T2208" i="34"/>
  <c r="U2208" i="34" s="1"/>
  <c r="T2216" i="34"/>
  <c r="U2216" i="34" s="1"/>
  <c r="T2149" i="34"/>
  <c r="U2149" i="34" s="1"/>
  <c r="T2165" i="34"/>
  <c r="U2165" i="34" s="1"/>
  <c r="T2283" i="34"/>
  <c r="U2283" i="34" s="1"/>
  <c r="T2290" i="34"/>
  <c r="U2290" i="34" s="1"/>
  <c r="T2259" i="34"/>
  <c r="U2259" i="34" s="1"/>
  <c r="T2148" i="34"/>
  <c r="U2148" i="34" s="1"/>
  <c r="T2164" i="34"/>
  <c r="U2164" i="34" s="1"/>
  <c r="T2284" i="34"/>
  <c r="U2284" i="34" s="1"/>
  <c r="T2213" i="34"/>
  <c r="U2213" i="34" s="1"/>
  <c r="T2241" i="34"/>
  <c r="U2241" i="34" s="1"/>
  <c r="T2177" i="34"/>
  <c r="U2177" i="34" s="1"/>
  <c r="T2145" i="34"/>
  <c r="U2145" i="34" s="1"/>
  <c r="T2170" i="34"/>
  <c r="U2170" i="34" s="1"/>
  <c r="T2195" i="34"/>
  <c r="U2195" i="34" s="1"/>
  <c r="T2254" i="34"/>
  <c r="U2254" i="34" s="1"/>
  <c r="T2279" i="34"/>
  <c r="U2279" i="34" s="1"/>
  <c r="T2181" i="34"/>
  <c r="U2181" i="34" s="1"/>
  <c r="T2280" i="34"/>
  <c r="U2280" i="34" s="1"/>
  <c r="T2192" i="34"/>
  <c r="U2192" i="34" s="1"/>
  <c r="T2230" i="34"/>
  <c r="U2230" i="34" s="1"/>
  <c r="T2227" i="34"/>
  <c r="U2227" i="34" s="1"/>
  <c r="T2172" i="34"/>
  <c r="U2172" i="34" s="1"/>
  <c r="T2291" i="34"/>
  <c r="U2291" i="34" s="1"/>
  <c r="T2173" i="34"/>
  <c r="U2173" i="34" s="1"/>
  <c r="T2248" i="34"/>
  <c r="U2248" i="34" s="1"/>
  <c r="T2272" i="34"/>
  <c r="U2272" i="34" s="1"/>
  <c r="T2163" i="34"/>
  <c r="U2163" i="34" s="1"/>
  <c r="T2242" i="34"/>
  <c r="U2242" i="34" s="1"/>
  <c r="T2183" i="34"/>
  <c r="U2183" i="34" s="1"/>
  <c r="T2202" i="34"/>
  <c r="U2202" i="34" s="1"/>
  <c r="T2178" i="34"/>
  <c r="U2178" i="34" s="1"/>
  <c r="T2269" i="34"/>
  <c r="U2269" i="34" s="1"/>
  <c r="T2250" i="34"/>
  <c r="U2250" i="34" s="1"/>
  <c r="T2185" i="34"/>
  <c r="U2185" i="34" s="1"/>
  <c r="T2144" i="34"/>
  <c r="U2144" i="34" s="1"/>
  <c r="T2199" i="34"/>
  <c r="U2199" i="34" s="1"/>
  <c r="T2222" i="34"/>
  <c r="U2222" i="34" s="1"/>
  <c r="T2271" i="34"/>
  <c r="U2271" i="34" s="1"/>
  <c r="T2153" i="34"/>
  <c r="U2153" i="34" s="1"/>
  <c r="T2154" i="34"/>
  <c r="U2154" i="34" s="1"/>
  <c r="T2261" i="34"/>
  <c r="U2261" i="34" s="1"/>
  <c r="T2287" i="34"/>
  <c r="U2287" i="34" s="1"/>
  <c r="T2180" i="34"/>
  <c r="U2180" i="34" s="1"/>
  <c r="T2233" i="34"/>
  <c r="U2233" i="34" s="1"/>
  <c r="T2294" i="34"/>
  <c r="U2294" i="34" s="1"/>
  <c r="T2184" i="34"/>
  <c r="U2184" i="34" s="1"/>
  <c r="T2292" i="34"/>
  <c r="U2292" i="34" s="1"/>
  <c r="T2237" i="34"/>
  <c r="U2237" i="34" s="1"/>
  <c r="T2286" i="34"/>
  <c r="U2286" i="34" s="1"/>
  <c r="T2166" i="34"/>
  <c r="U2166" i="34" s="1"/>
  <c r="T2253" i="34"/>
  <c r="U2253" i="34" s="1"/>
  <c r="T2220" i="34"/>
  <c r="U2220" i="34" s="1"/>
  <c r="T2160" i="34"/>
  <c r="U2160" i="34" s="1"/>
  <c r="T2200" i="34"/>
  <c r="U2200" i="34" s="1"/>
  <c r="T2157" i="34"/>
  <c r="U2157" i="34" s="1"/>
  <c r="T2205" i="34"/>
  <c r="U2205" i="34" s="1"/>
  <c r="T2289" i="34"/>
  <c r="U2289" i="34" s="1"/>
  <c r="T2257" i="34"/>
  <c r="U2257" i="34" s="1"/>
  <c r="T2275" i="34"/>
  <c r="U2275" i="34" s="1"/>
  <c r="T2247" i="34"/>
  <c r="U2247" i="34" s="1"/>
  <c r="T2158" i="34"/>
  <c r="U2158" i="34" s="1"/>
  <c r="T2240" i="34"/>
  <c r="U2240" i="34" s="1"/>
  <c r="T2264" i="34"/>
  <c r="U2264" i="34" s="1"/>
  <c r="T2193" i="34"/>
  <c r="U2193" i="34" s="1"/>
  <c r="T2238" i="34"/>
  <c r="U2238" i="34" s="1"/>
  <c r="T2171" i="34"/>
  <c r="U2171" i="34" s="1"/>
  <c r="T2234" i="34"/>
  <c r="U2234" i="34" s="1"/>
  <c r="T2274" i="34"/>
  <c r="U2274" i="34" s="1"/>
  <c r="T2162" i="34"/>
  <c r="U2162" i="34" s="1"/>
  <c r="T2243" i="34"/>
  <c r="U2243" i="34" s="1"/>
  <c r="T2186" i="34"/>
  <c r="U2186" i="34" s="1"/>
  <c r="T2229" i="34"/>
  <c r="U2229" i="34" s="1"/>
  <c r="T2277" i="34"/>
  <c r="U2277" i="34" s="1"/>
  <c r="T2198" i="34"/>
  <c r="U2198" i="34" s="1"/>
  <c r="T2293" i="34"/>
  <c r="U2293" i="34" s="1"/>
  <c r="T2207" i="34"/>
  <c r="U2207" i="34" s="1"/>
  <c r="T2223" i="34"/>
  <c r="U2223" i="34" s="1"/>
  <c r="T2225" i="34"/>
  <c r="U2225" i="34" s="1"/>
  <c r="T2151" i="34"/>
  <c r="U2151" i="34" s="1"/>
  <c r="T2214" i="34"/>
  <c r="U2214" i="34" s="1"/>
  <c r="T2201" i="34"/>
  <c r="U2201" i="34" s="1"/>
  <c r="T1187" i="34"/>
  <c r="U1187" i="34" s="1"/>
  <c r="T2217" i="34"/>
  <c r="U2217" i="34" s="1"/>
  <c r="T2270" i="34"/>
  <c r="U2270" i="34" s="1"/>
  <c r="T2281" i="34"/>
  <c r="U2281" i="34" s="1"/>
  <c r="T2175" i="34"/>
  <c r="U2175" i="34" s="1"/>
  <c r="T2260" i="34"/>
  <c r="U2260" i="34" s="1"/>
  <c r="T2188" i="34"/>
  <c r="U2188" i="34" s="1"/>
  <c r="T2218" i="34"/>
  <c r="U2218" i="34" s="1"/>
  <c r="T2196" i="34"/>
  <c r="U2196" i="34" s="1"/>
  <c r="T2147" i="34"/>
  <c r="U2147" i="34" s="1"/>
  <c r="T2156" i="34"/>
  <c r="U2156" i="34" s="1"/>
  <c r="T2224" i="34"/>
  <c r="U2224" i="34" s="1"/>
  <c r="T2232" i="34"/>
  <c r="U2232" i="34" s="1"/>
  <c r="T1132" i="34"/>
  <c r="U1132" i="34" s="1"/>
  <c r="T2276" i="34"/>
  <c r="U2276" i="34" s="1"/>
  <c r="T2235" i="34"/>
  <c r="U2235" i="34" s="1"/>
  <c r="T2143" i="34"/>
  <c r="U2143" i="34" s="1"/>
  <c r="T2288" i="34"/>
  <c r="U2288" i="34" s="1"/>
  <c r="T2267" i="34"/>
  <c r="U2267" i="34" s="1"/>
  <c r="T2258" i="34"/>
  <c r="U2258" i="34" s="1"/>
  <c r="T2282" i="34"/>
  <c r="U2282" i="34" s="1"/>
  <c r="T2204" i="34"/>
  <c r="U2204" i="34" s="1"/>
  <c r="T2194" i="34"/>
  <c r="U2194" i="34" s="1"/>
  <c r="T2231" i="34"/>
  <c r="U2231" i="34" s="1"/>
  <c r="T2206" i="34"/>
  <c r="U2206" i="34" s="1"/>
  <c r="T2174" i="34"/>
  <c r="U2174" i="34" s="1"/>
  <c r="T2215" i="34"/>
  <c r="U2215" i="34" s="1"/>
  <c r="T2182" i="34"/>
  <c r="U2182" i="34" s="1"/>
  <c r="T2142" i="34"/>
  <c r="U2142" i="34" s="1"/>
  <c r="T2239" i="34"/>
  <c r="U2239" i="34" s="1"/>
  <c r="T2221" i="34"/>
  <c r="U2221" i="34" s="1"/>
  <c r="T2187" i="34"/>
  <c r="U2187" i="34" s="1"/>
  <c r="T2150" i="34"/>
  <c r="U2150" i="34" s="1"/>
  <c r="T2285" i="34"/>
  <c r="U2285" i="34" s="1"/>
  <c r="T2252" i="34"/>
  <c r="U2252" i="34" s="1"/>
  <c r="T2179" i="34"/>
  <c r="U2179" i="34" s="1"/>
  <c r="T2251" i="34"/>
  <c r="U2251" i="34" s="1"/>
  <c r="T2262" i="34"/>
  <c r="U2262" i="34" s="1"/>
  <c r="T2228" i="34"/>
  <c r="U2228" i="34" s="1"/>
  <c r="T2159" i="34"/>
  <c r="U2159" i="34" s="1"/>
  <c r="T2219" i="34"/>
  <c r="U2219" i="34" s="1"/>
  <c r="T2176" i="34"/>
  <c r="U2176" i="34" s="1"/>
  <c r="T2246" i="34"/>
  <c r="U2246" i="34" s="1"/>
  <c r="T2210" i="34"/>
  <c r="U2210" i="34" s="1"/>
  <c r="T2226" i="34"/>
  <c r="U2226" i="34" s="1"/>
  <c r="T2273" i="34"/>
  <c r="U2273" i="34" s="1"/>
  <c r="T1067" i="34"/>
  <c r="U1067" i="34" s="1"/>
  <c r="T936" i="34"/>
  <c r="U936" i="34" s="1"/>
  <c r="T949" i="34"/>
  <c r="U949" i="34" s="1"/>
  <c r="T3348" i="34"/>
  <c r="U3348" i="34" s="1"/>
  <c r="T1028" i="34"/>
  <c r="U1028" i="34" s="1"/>
  <c r="T931" i="34"/>
  <c r="U931" i="34" s="1"/>
  <c r="T932" i="34"/>
  <c r="U932" i="34" s="1"/>
  <c r="T993" i="34"/>
  <c r="U993" i="34" s="1"/>
  <c r="T3232" i="34"/>
  <c r="U3232" i="34" s="1"/>
  <c r="T984" i="34"/>
  <c r="U984" i="34" s="1"/>
  <c r="T970" i="34"/>
  <c r="U970" i="34" s="1"/>
  <c r="T964" i="34"/>
  <c r="U964" i="34" s="1"/>
  <c r="T3330" i="34"/>
  <c r="U3330" i="34" s="1"/>
  <c r="T3220" i="34"/>
  <c r="U3220" i="34" s="1"/>
  <c r="T3253" i="34"/>
  <c r="U3253" i="34" s="1"/>
  <c r="T3241" i="34"/>
  <c r="U3241" i="34" s="1"/>
  <c r="T1012" i="34"/>
  <c r="U1012" i="34" s="1"/>
  <c r="T3327" i="34"/>
  <c r="U3327" i="34" s="1"/>
  <c r="T1072" i="34"/>
  <c r="U1072" i="34" s="1"/>
  <c r="T1003" i="34"/>
  <c r="U1003" i="34" s="1"/>
  <c r="T3362" i="34"/>
  <c r="U3362" i="34" s="1"/>
  <c r="T1059" i="34"/>
  <c r="U1059" i="34" s="1"/>
  <c r="T3217" i="34"/>
  <c r="U3217" i="34" s="1"/>
  <c r="T1053" i="34"/>
  <c r="U1053" i="34" s="1"/>
  <c r="T960" i="34"/>
  <c r="U960" i="34" s="1"/>
  <c r="T945" i="34"/>
  <c r="U945" i="34" s="1"/>
  <c r="T3310" i="34"/>
  <c r="U3310" i="34" s="1"/>
  <c r="T1021" i="34"/>
  <c r="U1021" i="34" s="1"/>
  <c r="T937" i="34"/>
  <c r="U937" i="34" s="1"/>
  <c r="T3364" i="34"/>
  <c r="U3364" i="34" s="1"/>
  <c r="T1029" i="34"/>
  <c r="U1029" i="34" s="1"/>
  <c r="T968" i="34"/>
  <c r="U968" i="34" s="1"/>
  <c r="T3214" i="34"/>
  <c r="U3214" i="34" s="1"/>
  <c r="T3221" i="34"/>
  <c r="U3221" i="34" s="1"/>
  <c r="T1058" i="34"/>
  <c r="U1058" i="34" s="1"/>
  <c r="T983" i="34"/>
  <c r="U983" i="34" s="1"/>
  <c r="T3305" i="34"/>
  <c r="U3305" i="34" s="1"/>
  <c r="T3222" i="34"/>
  <c r="U3222" i="34" s="1"/>
  <c r="T942" i="34"/>
  <c r="U942" i="34" s="1"/>
  <c r="T1039" i="34"/>
  <c r="U1039" i="34" s="1"/>
  <c r="T922" i="34"/>
  <c r="U922" i="34" s="1"/>
  <c r="T3349" i="34"/>
  <c r="U3349" i="34" s="1"/>
  <c r="T3294" i="34"/>
  <c r="U3294" i="34" s="1"/>
  <c r="T1050" i="34"/>
  <c r="U1050" i="34" s="1"/>
  <c r="T3293" i="34"/>
  <c r="U3293" i="34" s="1"/>
  <c r="T1061" i="34"/>
  <c r="U1061" i="34" s="1"/>
  <c r="T1037" i="34"/>
  <c r="U1037" i="34" s="1"/>
  <c r="T948" i="34"/>
  <c r="U948" i="34" s="1"/>
  <c r="T3270" i="34"/>
  <c r="U3270" i="34" s="1"/>
  <c r="T3355" i="34"/>
  <c r="U3355" i="34" s="1"/>
  <c r="T925" i="34"/>
  <c r="U925" i="34" s="1"/>
  <c r="T3336" i="34"/>
  <c r="U3336" i="34" s="1"/>
  <c r="T3322" i="34"/>
  <c r="U3322" i="34" s="1"/>
  <c r="T1056" i="34"/>
  <c r="U1056" i="34" s="1"/>
  <c r="T1027" i="34"/>
  <c r="U1027" i="34" s="1"/>
  <c r="T991" i="34"/>
  <c r="U991" i="34" s="1"/>
  <c r="T3258" i="34"/>
  <c r="U3258" i="34" s="1"/>
  <c r="T3350" i="34"/>
  <c r="U3350" i="34" s="1"/>
  <c r="T953" i="34"/>
  <c r="U953" i="34" s="1"/>
  <c r="T1051" i="34"/>
  <c r="U1051" i="34" s="1"/>
  <c r="T920" i="34"/>
  <c r="U920" i="34" s="1"/>
  <c r="T965" i="34"/>
  <c r="U965" i="34" s="1"/>
  <c r="T3244" i="34"/>
  <c r="U3244" i="34" s="1"/>
  <c r="T967" i="34"/>
  <c r="U967" i="34" s="1"/>
  <c r="T1041" i="34"/>
  <c r="U1041" i="34" s="1"/>
  <c r="T975" i="34"/>
  <c r="U975" i="34" s="1"/>
  <c r="T1057" i="34"/>
  <c r="U1057" i="34" s="1"/>
  <c r="T938" i="34"/>
  <c r="U938" i="34" s="1"/>
  <c r="T3287" i="34"/>
  <c r="U3287" i="34" s="1"/>
  <c r="T1031" i="34"/>
  <c r="U1031" i="34" s="1"/>
  <c r="T3223" i="34"/>
  <c r="U3223" i="34" s="1"/>
  <c r="T1024" i="34"/>
  <c r="U1024" i="34" s="1"/>
  <c r="T957" i="34"/>
  <c r="U957" i="34" s="1"/>
  <c r="T1071" i="34"/>
  <c r="U1071" i="34" s="1"/>
  <c r="T1060" i="34"/>
  <c r="U1060" i="34" s="1"/>
  <c r="T1005" i="34"/>
  <c r="U1005" i="34" s="1"/>
  <c r="T1069" i="34"/>
  <c r="U1069" i="34" s="1"/>
  <c r="T1022" i="34"/>
  <c r="U1022" i="34" s="1"/>
  <c r="T1054" i="34"/>
  <c r="U1054" i="34" s="1"/>
  <c r="T3345" i="34"/>
  <c r="U3345" i="34" s="1"/>
  <c r="T1013" i="34"/>
  <c r="U1013" i="34" s="1"/>
  <c r="T1038" i="34"/>
  <c r="U1038" i="34" s="1"/>
  <c r="T923" i="34"/>
  <c r="U923" i="34" s="1"/>
  <c r="T3175" i="34"/>
  <c r="U3175" i="34" s="1"/>
  <c r="T3358" i="34"/>
  <c r="U3358" i="34" s="1"/>
  <c r="T3224" i="34"/>
  <c r="U3224" i="34" s="1"/>
  <c r="T982" i="34"/>
  <c r="U982" i="34" s="1"/>
  <c r="T1043" i="34"/>
  <c r="U1043" i="34" s="1"/>
  <c r="T1014" i="34"/>
  <c r="U1014" i="34" s="1"/>
  <c r="T3261" i="34"/>
  <c r="U3261" i="34" s="1"/>
  <c r="T3229" i="34"/>
  <c r="U3229" i="34" s="1"/>
  <c r="T988" i="34"/>
  <c r="U988" i="34" s="1"/>
  <c r="T1026" i="34"/>
  <c r="U1026" i="34" s="1"/>
  <c r="T3329" i="34"/>
  <c r="U3329" i="34" s="1"/>
  <c r="T966" i="34"/>
  <c r="U966" i="34" s="1"/>
  <c r="T928" i="34"/>
  <c r="U928" i="34" s="1"/>
  <c r="T973" i="34"/>
  <c r="U973" i="34" s="1"/>
  <c r="T1070" i="34"/>
  <c r="U1070" i="34" s="1"/>
  <c r="T1052" i="34"/>
  <c r="U1052" i="34" s="1"/>
  <c r="T952" i="34"/>
  <c r="U952" i="34" s="1"/>
  <c r="T940" i="34"/>
  <c r="U940" i="34" s="1"/>
  <c r="T929" i="34"/>
  <c r="U929" i="34" s="1"/>
  <c r="T962" i="34"/>
  <c r="U962" i="34" s="1"/>
  <c r="T950" i="34"/>
  <c r="U950" i="34" s="1"/>
  <c r="T3320" i="34"/>
  <c r="U3320" i="34" s="1"/>
  <c r="T977" i="34"/>
  <c r="U977" i="34" s="1"/>
  <c r="T1068" i="34"/>
  <c r="U1068" i="34" s="1"/>
  <c r="T996" i="34"/>
  <c r="U996" i="34" s="1"/>
  <c r="T3282" i="34"/>
  <c r="U3282" i="34" s="1"/>
  <c r="T985" i="34"/>
  <c r="U985" i="34" s="1"/>
  <c r="T1035" i="34"/>
  <c r="U1035" i="34" s="1"/>
  <c r="T1007" i="34"/>
  <c r="U1007" i="34" s="1"/>
  <c r="T981" i="34"/>
  <c r="U981" i="34" s="1"/>
  <c r="T930" i="34"/>
  <c r="U930" i="34" s="1"/>
  <c r="T3248" i="34"/>
  <c r="U3248" i="34" s="1"/>
  <c r="T1018" i="34"/>
  <c r="U1018" i="34" s="1"/>
  <c r="T939" i="34"/>
  <c r="U939" i="34" s="1"/>
  <c r="T935" i="34"/>
  <c r="U935" i="34" s="1"/>
  <c r="T1049" i="34"/>
  <c r="U1049" i="34" s="1"/>
  <c r="T3353" i="34"/>
  <c r="U3353" i="34" s="1"/>
  <c r="T989" i="34"/>
  <c r="U989" i="34" s="1"/>
  <c r="T1002" i="34"/>
  <c r="U1002" i="34" s="1"/>
  <c r="T1040" i="34"/>
  <c r="U1040" i="34" s="1"/>
  <c r="T1062" i="34"/>
  <c r="U1062" i="34" s="1"/>
  <c r="T963" i="34"/>
  <c r="U963" i="34" s="1"/>
  <c r="T990" i="34"/>
  <c r="U990" i="34" s="1"/>
  <c r="T947" i="34"/>
  <c r="U947" i="34" s="1"/>
  <c r="T3352" i="34"/>
  <c r="U3352" i="34" s="1"/>
  <c r="T1066" i="34"/>
  <c r="U1066" i="34" s="1"/>
  <c r="T1011" i="34"/>
  <c r="U1011" i="34" s="1"/>
  <c r="T1023" i="34"/>
  <c r="U1023" i="34" s="1"/>
  <c r="T961" i="34"/>
  <c r="U961" i="34" s="1"/>
  <c r="T3319" i="34"/>
  <c r="U3319" i="34" s="1"/>
  <c r="T3291" i="34"/>
  <c r="U3291" i="34" s="1"/>
  <c r="T978" i="34"/>
  <c r="U978" i="34" s="1"/>
  <c r="T3250" i="34"/>
  <c r="U3250" i="34" s="1"/>
  <c r="T969" i="34"/>
  <c r="U969" i="34" s="1"/>
  <c r="T3281" i="34"/>
  <c r="U3281" i="34" s="1"/>
  <c r="T1010" i="34"/>
  <c r="U1010" i="34" s="1"/>
  <c r="T944" i="34"/>
  <c r="U944" i="34" s="1"/>
  <c r="T3359" i="34"/>
  <c r="U3359" i="34" s="1"/>
  <c r="T954" i="34"/>
  <c r="U954" i="34" s="1"/>
  <c r="T3301" i="34"/>
  <c r="U3301" i="34" s="1"/>
  <c r="T3226" i="34"/>
  <c r="U3226" i="34" s="1"/>
  <c r="T1048" i="34"/>
  <c r="U1048" i="34" s="1"/>
  <c r="T1032" i="34"/>
  <c r="U1032" i="34" s="1"/>
  <c r="T992" i="34"/>
  <c r="U992" i="34" s="1"/>
  <c r="T3266" i="34"/>
  <c r="U3266" i="34" s="1"/>
  <c r="T3342" i="34"/>
  <c r="U3342" i="34" s="1"/>
  <c r="T951" i="34"/>
  <c r="U951" i="34" s="1"/>
  <c r="T3326" i="34"/>
  <c r="U3326" i="34" s="1"/>
  <c r="T3274" i="34"/>
  <c r="U3274" i="34" s="1"/>
  <c r="T927" i="34"/>
  <c r="U927" i="34" s="1"/>
  <c r="T679" i="34"/>
  <c r="U679" i="34" s="1"/>
  <c r="T702" i="34"/>
  <c r="U702" i="34" s="1"/>
  <c r="T689" i="34"/>
  <c r="U689" i="34" s="1"/>
  <c r="T629" i="34"/>
  <c r="U629" i="34" s="1"/>
  <c r="T643" i="34"/>
  <c r="U643" i="34" s="1"/>
  <c r="T6051" i="34"/>
  <c r="U6051" i="34" s="1"/>
  <c r="T743" i="34"/>
  <c r="U743" i="34" s="1"/>
  <c r="T649" i="34"/>
  <c r="U649" i="34" s="1"/>
  <c r="T751" i="34"/>
  <c r="U751" i="34" s="1"/>
  <c r="T756" i="34"/>
  <c r="U756" i="34" s="1"/>
  <c r="T658" i="34"/>
  <c r="U658" i="34" s="1"/>
  <c r="T735" i="34"/>
  <c r="U735" i="34" s="1"/>
  <c r="T754" i="34"/>
  <c r="U754" i="34" s="1"/>
  <c r="T6096" i="34"/>
  <c r="U6096" i="34" s="1"/>
  <c r="T686" i="34"/>
  <c r="U686" i="34" s="1"/>
  <c r="T704" i="34"/>
  <c r="U704" i="34" s="1"/>
  <c r="T6115" i="34"/>
  <c r="U6115" i="34" s="1"/>
  <c r="T650" i="34"/>
  <c r="U650" i="34" s="1"/>
  <c r="T755" i="34"/>
  <c r="U755" i="34" s="1"/>
  <c r="T663" i="34"/>
  <c r="U663" i="34" s="1"/>
  <c r="T726" i="34"/>
  <c r="U726" i="34" s="1"/>
  <c r="T6073" i="34"/>
  <c r="U6073" i="34" s="1"/>
  <c r="T705" i="34"/>
  <c r="U705" i="34" s="1"/>
  <c r="T6053" i="34"/>
  <c r="U6053" i="34" s="1"/>
  <c r="T667" i="34"/>
  <c r="U667" i="34" s="1"/>
  <c r="T6111" i="34"/>
  <c r="U6111" i="34" s="1"/>
  <c r="T766" i="34"/>
  <c r="U766" i="34" s="1"/>
  <c r="T676" i="34"/>
  <c r="U676" i="34" s="1"/>
  <c r="T5986" i="34"/>
  <c r="U5986" i="34" s="1"/>
  <c r="T680" i="34"/>
  <c r="U680" i="34" s="1"/>
  <c r="T644" i="34"/>
  <c r="U644" i="34" s="1"/>
  <c r="T661" i="34"/>
  <c r="U661" i="34" s="1"/>
  <c r="T5976" i="34"/>
  <c r="U5976" i="34" s="1"/>
  <c r="T749" i="34"/>
  <c r="U749" i="34" s="1"/>
  <c r="T5977" i="34"/>
  <c r="U5977" i="34" s="1"/>
  <c r="T6045" i="34"/>
  <c r="U6045" i="34" s="1"/>
  <c r="T681" i="34"/>
  <c r="U681" i="34" s="1"/>
  <c r="T6047" i="34"/>
  <c r="U6047" i="34" s="1"/>
  <c r="T6058" i="34"/>
  <c r="U6058" i="34" s="1"/>
  <c r="T6002" i="34"/>
  <c r="U6002" i="34" s="1"/>
  <c r="T712" i="34"/>
  <c r="U712" i="34" s="1"/>
  <c r="T697" i="34"/>
  <c r="U697" i="34" s="1"/>
  <c r="T747" i="34"/>
  <c r="U747" i="34" s="1"/>
  <c r="T694" i="34"/>
  <c r="U694" i="34" s="1"/>
  <c r="T6098" i="34"/>
  <c r="U6098" i="34" s="1"/>
  <c r="T6011" i="34"/>
  <c r="U6011" i="34" s="1"/>
  <c r="T660" i="34"/>
  <c r="U660" i="34" s="1"/>
  <c r="T740" i="34"/>
  <c r="U740" i="34" s="1"/>
  <c r="T693" i="34"/>
  <c r="U693" i="34" s="1"/>
  <c r="T6027" i="34"/>
  <c r="U6027" i="34" s="1"/>
  <c r="T634" i="34"/>
  <c r="U634" i="34" s="1"/>
  <c r="T627" i="34"/>
  <c r="U627" i="34" s="1"/>
  <c r="T730" i="34"/>
  <c r="U730" i="34" s="1"/>
  <c r="T6092" i="34"/>
  <c r="U6092" i="34" s="1"/>
  <c r="T719" i="34"/>
  <c r="U719" i="34" s="1"/>
  <c r="T758" i="34"/>
  <c r="U758" i="34" s="1"/>
  <c r="T630" i="34"/>
  <c r="U630" i="34" s="1"/>
  <c r="T6017" i="34"/>
  <c r="U6017" i="34" s="1"/>
  <c r="T647" i="34"/>
  <c r="U647" i="34" s="1"/>
  <c r="T622" i="34"/>
  <c r="U622" i="34" s="1"/>
  <c r="T662" i="34"/>
  <c r="U662" i="34" s="1"/>
  <c r="T625" i="34"/>
  <c r="U625" i="34" s="1"/>
  <c r="T666" i="34"/>
  <c r="U666" i="34" s="1"/>
  <c r="T759" i="34"/>
  <c r="U759" i="34" s="1"/>
  <c r="T6010" i="34"/>
  <c r="U6010" i="34" s="1"/>
  <c r="T653" i="34"/>
  <c r="U653" i="34" s="1"/>
  <c r="T688" i="34"/>
  <c r="U688" i="34" s="1"/>
  <c r="T5984" i="34"/>
  <c r="U5984" i="34" s="1"/>
  <c r="T646" i="34"/>
  <c r="U646" i="34" s="1"/>
  <c r="T708" i="34"/>
  <c r="U708" i="34" s="1"/>
  <c r="T6052" i="34"/>
  <c r="U6052" i="34" s="1"/>
  <c r="T5982" i="34"/>
  <c r="U5982" i="34" s="1"/>
  <c r="T684" i="34"/>
  <c r="U684" i="34" s="1"/>
  <c r="T637" i="34"/>
  <c r="U637" i="34" s="1"/>
  <c r="T710" i="34"/>
  <c r="U710" i="34" s="1"/>
  <c r="T671" i="34"/>
  <c r="U671" i="34" s="1"/>
  <c r="T763" i="34"/>
  <c r="U763" i="34" s="1"/>
  <c r="T6050" i="34"/>
  <c r="U6050" i="34" s="1"/>
  <c r="T707" i="34"/>
  <c r="U707" i="34" s="1"/>
  <c r="T738" i="34"/>
  <c r="U738" i="34" s="1"/>
  <c r="T752" i="34"/>
  <c r="U752" i="34" s="1"/>
  <c r="T6066" i="34"/>
  <c r="U6066" i="34" s="1"/>
  <c r="T6014" i="34"/>
  <c r="U6014" i="34" s="1"/>
  <c r="T6082" i="34"/>
  <c r="U6082" i="34" s="1"/>
  <c r="T760" i="34"/>
  <c r="U760" i="34" s="1"/>
  <c r="T5972" i="34"/>
  <c r="U5972" i="34" s="1"/>
  <c r="T652" i="34"/>
  <c r="U652" i="34" s="1"/>
  <c r="T683" i="34"/>
  <c r="U683" i="34" s="1"/>
  <c r="T617" i="34"/>
  <c r="U617" i="34" s="1"/>
  <c r="T6039" i="34"/>
  <c r="U6039" i="34" s="1"/>
  <c r="T6013" i="34"/>
  <c r="U6013" i="34" s="1"/>
  <c r="T6003" i="34"/>
  <c r="U6003" i="34" s="1"/>
  <c r="T685" i="34"/>
  <c r="U685" i="34" s="1"/>
  <c r="T714" i="34"/>
  <c r="U714" i="34" s="1"/>
  <c r="T6006" i="34"/>
  <c r="U6006" i="34" s="1"/>
  <c r="T6076" i="34"/>
  <c r="U6076" i="34" s="1"/>
  <c r="T724" i="34"/>
  <c r="U724" i="34" s="1"/>
  <c r="T645" i="34"/>
  <c r="U645" i="34" s="1"/>
  <c r="T713" i="34"/>
  <c r="U713" i="34" s="1"/>
  <c r="T632" i="34"/>
  <c r="U632" i="34" s="1"/>
  <c r="T677" i="34"/>
  <c r="U677" i="34" s="1"/>
  <c r="T682" i="34"/>
  <c r="U682" i="34" s="1"/>
  <c r="T764" i="34"/>
  <c r="U764" i="34" s="1"/>
  <c r="T6104" i="34"/>
  <c r="U6104" i="34" s="1"/>
  <c r="T720" i="34"/>
  <c r="U720" i="34" s="1"/>
  <c r="T6075" i="34"/>
  <c r="U6075" i="34" s="1"/>
  <c r="T670" i="34"/>
  <c r="U670" i="34" s="1"/>
  <c r="T725" i="34"/>
  <c r="U725" i="34" s="1"/>
  <c r="T633" i="34"/>
  <c r="U633" i="34" s="1"/>
  <c r="T672" i="34"/>
  <c r="U672" i="34" s="1"/>
  <c r="T6106" i="34"/>
  <c r="U6106" i="34" s="1"/>
  <c r="T739" i="34"/>
  <c r="U739" i="34" s="1"/>
  <c r="T641" i="34"/>
  <c r="U641" i="34" s="1"/>
  <c r="T733" i="34"/>
  <c r="U733" i="34" s="1"/>
  <c r="T765" i="34"/>
  <c r="U765" i="34" s="1"/>
  <c r="T642" i="34"/>
  <c r="U642" i="34" s="1"/>
  <c r="T762" i="34"/>
  <c r="U762" i="34" s="1"/>
  <c r="T6109" i="34"/>
  <c r="U6109" i="34" s="1"/>
  <c r="T654" i="34"/>
  <c r="U654" i="34" s="1"/>
  <c r="T731" i="34"/>
  <c r="U731" i="34" s="1"/>
  <c r="T648" i="34"/>
  <c r="U648" i="34" s="1"/>
  <c r="T6024" i="34"/>
  <c r="U6024" i="34" s="1"/>
  <c r="T706" i="34"/>
  <c r="U706" i="34" s="1"/>
  <c r="T6103" i="34"/>
  <c r="U6103" i="34" s="1"/>
  <c r="T623" i="34"/>
  <c r="U623" i="34" s="1"/>
  <c r="T742" i="34"/>
  <c r="U742" i="34" s="1"/>
  <c r="T692" i="34"/>
  <c r="U692" i="34" s="1"/>
  <c r="T744" i="34"/>
  <c r="U744" i="34" s="1"/>
  <c r="T5966" i="34"/>
  <c r="U5966" i="34" s="1"/>
  <c r="T673" i="34"/>
  <c r="U673" i="34" s="1"/>
  <c r="T737" i="34"/>
  <c r="U737" i="34" s="1"/>
  <c r="T655" i="34"/>
  <c r="U655" i="34" s="1"/>
  <c r="T614" i="34"/>
  <c r="U614" i="34" s="1"/>
  <c r="T675" i="34"/>
  <c r="U675" i="34" s="1"/>
  <c r="T6074" i="34"/>
  <c r="U6074" i="34" s="1"/>
  <c r="T628" i="34"/>
  <c r="U628" i="34" s="1"/>
  <c r="T728" i="34"/>
  <c r="U728" i="34" s="1"/>
  <c r="T656" i="34"/>
  <c r="U656" i="34" s="1"/>
  <c r="T723" i="34"/>
  <c r="U723" i="34" s="1"/>
  <c r="T5994" i="34"/>
  <c r="U5994" i="34" s="1"/>
  <c r="T715" i="34"/>
  <c r="U715" i="34" s="1"/>
  <c r="T6113" i="34"/>
  <c r="U6113" i="34" s="1"/>
  <c r="T5967" i="34"/>
  <c r="U5967" i="34" s="1"/>
  <c r="T668" i="34"/>
  <c r="U668" i="34" s="1"/>
  <c r="T716" i="34"/>
  <c r="U716" i="34" s="1"/>
  <c r="T626" i="34"/>
  <c r="U626" i="34" s="1"/>
  <c r="T620" i="34"/>
  <c r="U620" i="34" s="1"/>
  <c r="T6019" i="34"/>
  <c r="U6019" i="34" s="1"/>
  <c r="T665" i="34"/>
  <c r="U665" i="34" s="1"/>
  <c r="T6097" i="34"/>
  <c r="U6097" i="34" s="1"/>
  <c r="T745" i="34"/>
  <c r="U745" i="34" s="1"/>
  <c r="T659" i="34"/>
  <c r="U659" i="34" s="1"/>
  <c r="T5992" i="34"/>
  <c r="U5992" i="34" s="1"/>
  <c r="T6300" i="34"/>
  <c r="U6300" i="34" s="1"/>
  <c r="T6212" i="34"/>
  <c r="U6212" i="34" s="1"/>
  <c r="T6154" i="34"/>
  <c r="U6154" i="34" s="1"/>
  <c r="T6166" i="34"/>
  <c r="U6166" i="34" s="1"/>
  <c r="T6287" i="34"/>
  <c r="U6287" i="34" s="1"/>
  <c r="T6391" i="34"/>
  <c r="U6391" i="34" s="1"/>
  <c r="T6198" i="34"/>
  <c r="U6198" i="34" s="1"/>
  <c r="T6177" i="34"/>
  <c r="U6177" i="34" s="1"/>
  <c r="T6256" i="34"/>
  <c r="U6256" i="34" s="1"/>
  <c r="T6209" i="34"/>
  <c r="U6209" i="34" s="1"/>
  <c r="T6417" i="34"/>
  <c r="U6417" i="34" s="1"/>
  <c r="T6278" i="34"/>
  <c r="U6278" i="34" s="1"/>
  <c r="T6265" i="34"/>
  <c r="U6265" i="34" s="1"/>
  <c r="T6138" i="34"/>
  <c r="U6138" i="34" s="1"/>
  <c r="T6216" i="34"/>
  <c r="U6216" i="34" s="1"/>
  <c r="T6175" i="34"/>
  <c r="U6175" i="34" s="1"/>
  <c r="T6142" i="34"/>
  <c r="U6142" i="34" s="1"/>
  <c r="T6172" i="34"/>
  <c r="U6172" i="34" s="1"/>
  <c r="T6203" i="34"/>
  <c r="U6203" i="34" s="1"/>
  <c r="T6313" i="34"/>
  <c r="U6313" i="34" s="1"/>
  <c r="T6127" i="34"/>
  <c r="U6127" i="34" s="1"/>
  <c r="T6193" i="34"/>
  <c r="U6193" i="34" s="1"/>
  <c r="T6257" i="34"/>
  <c r="U6257" i="34" s="1"/>
  <c r="T6137" i="34"/>
  <c r="U6137" i="34" s="1"/>
  <c r="T6178" i="34"/>
  <c r="U6178" i="34" s="1"/>
  <c r="T6213" i="34"/>
  <c r="U6213" i="34" s="1"/>
  <c r="T6190" i="34"/>
  <c r="U6190" i="34" s="1"/>
  <c r="T6169" i="34"/>
  <c r="U6169" i="34" s="1"/>
  <c r="T6195" i="34"/>
  <c r="U6195" i="34" s="1"/>
  <c r="T6395" i="34"/>
  <c r="U6395" i="34" s="1"/>
  <c r="T6262" i="34"/>
  <c r="U6262" i="34" s="1"/>
  <c r="T6375" i="34"/>
  <c r="U6375" i="34" s="1"/>
  <c r="T6179" i="34"/>
  <c r="U6179" i="34" s="1"/>
  <c r="T6259" i="34"/>
  <c r="U6259" i="34" s="1"/>
  <c r="T6239" i="34"/>
  <c r="U6239" i="34" s="1"/>
  <c r="T6389" i="34"/>
  <c r="U6389" i="34" s="1"/>
  <c r="T6141" i="34"/>
  <c r="U6141" i="34" s="1"/>
  <c r="T6153" i="34"/>
  <c r="U6153" i="34" s="1"/>
  <c r="T6223" i="34"/>
  <c r="U6223" i="34" s="1"/>
  <c r="T6238" i="34"/>
  <c r="U6238" i="34" s="1"/>
  <c r="T6192" i="34"/>
  <c r="U6192" i="34" s="1"/>
  <c r="T6254" i="34"/>
  <c r="U6254" i="34" s="1"/>
  <c r="T6186" i="34"/>
  <c r="U6186" i="34" s="1"/>
  <c r="T6121" i="34"/>
  <c r="U6121" i="34" s="1"/>
  <c r="T6406" i="34"/>
  <c r="U6406" i="34" s="1"/>
  <c r="T6268" i="34"/>
  <c r="U6268" i="34" s="1"/>
  <c r="T6282" i="34"/>
  <c r="U6282" i="34" s="1"/>
  <c r="T6264" i="34"/>
  <c r="U6264" i="34" s="1"/>
  <c r="T6369" i="34"/>
  <c r="U6369" i="34" s="1"/>
  <c r="T6217" i="34"/>
  <c r="U6217" i="34" s="1"/>
  <c r="T6359" i="34"/>
  <c r="U6359" i="34" s="1"/>
  <c r="T6243" i="34"/>
  <c r="U6243" i="34" s="1"/>
  <c r="T6164" i="34"/>
  <c r="U6164" i="34" s="1"/>
  <c r="T6314" i="34"/>
  <c r="U6314" i="34" s="1"/>
  <c r="T6356" i="34"/>
  <c r="U6356" i="34" s="1"/>
  <c r="T6323" i="34"/>
  <c r="U6323" i="34" s="1"/>
  <c r="T6187" i="34"/>
  <c r="U6187" i="34" s="1"/>
  <c r="T6158" i="34"/>
  <c r="U6158" i="34" s="1"/>
  <c r="T6396" i="34"/>
  <c r="U6396" i="34" s="1"/>
  <c r="T6117" i="34"/>
  <c r="U6117" i="34" s="1"/>
  <c r="T6383" i="34"/>
  <c r="U6383" i="34" s="1"/>
  <c r="T6148" i="34"/>
  <c r="U6148" i="34" s="1"/>
  <c r="T6156" i="34"/>
  <c r="U6156" i="34" s="1"/>
  <c r="T6350" i="34"/>
  <c r="U6350" i="34" s="1"/>
  <c r="T6274" i="34"/>
  <c r="U6274" i="34" s="1"/>
  <c r="T6183" i="34"/>
  <c r="U6183" i="34" s="1"/>
  <c r="T6152" i="34"/>
  <c r="U6152" i="34" s="1"/>
  <c r="T6159" i="34"/>
  <c r="U6159" i="34" s="1"/>
  <c r="T6214" i="34"/>
  <c r="U6214" i="34" s="1"/>
  <c r="T6241" i="34"/>
  <c r="U6241" i="34" s="1"/>
  <c r="T6245" i="34"/>
  <c r="U6245" i="34" s="1"/>
  <c r="T6120" i="34"/>
  <c r="U6120" i="34" s="1"/>
  <c r="T6191" i="34"/>
  <c r="U6191" i="34" s="1"/>
  <c r="T6171" i="34"/>
  <c r="U6171" i="34" s="1"/>
  <c r="T6132" i="34"/>
  <c r="U6132" i="34" s="1"/>
  <c r="T6290" i="34"/>
  <c r="U6290" i="34" s="1"/>
  <c r="T6224" i="34"/>
  <c r="U6224" i="34" s="1"/>
  <c r="T6194" i="34"/>
  <c r="U6194" i="34" s="1"/>
  <c r="T6306" i="34"/>
  <c r="U6306" i="34" s="1"/>
  <c r="T6324" i="34"/>
  <c r="U6324" i="34" s="1"/>
  <c r="T6341" i="34"/>
  <c r="U6341" i="34" s="1"/>
  <c r="T6162" i="34"/>
  <c r="U6162" i="34" s="1"/>
  <c r="T6160" i="34"/>
  <c r="U6160" i="34" s="1"/>
  <c r="T6307" i="34"/>
  <c r="U6307" i="34" s="1"/>
  <c r="T6225" i="34"/>
  <c r="U6225" i="34" s="1"/>
  <c r="T6146" i="34"/>
  <c r="U6146" i="34" s="1"/>
  <c r="T6249" i="34"/>
  <c r="U6249" i="34" s="1"/>
  <c r="T6394" i="34"/>
  <c r="U6394" i="34" s="1"/>
  <c r="T6196" i="34"/>
  <c r="U6196" i="34" s="1"/>
  <c r="T6201" i="34"/>
  <c r="U6201" i="34" s="1"/>
  <c r="T6184" i="34"/>
  <c r="U6184" i="34" s="1"/>
  <c r="T6135" i="34"/>
  <c r="U6135" i="34" s="1"/>
  <c r="T6222" i="34"/>
  <c r="U6222" i="34" s="1"/>
  <c r="T6376" i="34"/>
  <c r="U6376" i="34" s="1"/>
  <c r="T6228" i="34"/>
  <c r="U6228" i="34" s="1"/>
  <c r="T6220" i="34"/>
  <c r="U6220" i="34" s="1"/>
  <c r="T6409" i="34"/>
  <c r="U6409" i="34" s="1"/>
  <c r="T6252" i="34"/>
  <c r="U6252" i="34" s="1"/>
  <c r="T6399" i="34"/>
  <c r="U6399" i="34" s="1"/>
  <c r="T6386" i="34"/>
  <c r="U6386" i="34" s="1"/>
  <c r="T6235" i="34"/>
  <c r="U6235" i="34" s="1"/>
  <c r="T6358" i="34"/>
  <c r="U6358" i="34" s="1"/>
  <c r="T6163" i="34"/>
  <c r="U6163" i="34" s="1"/>
  <c r="T6199" i="34"/>
  <c r="U6199" i="34" s="1"/>
  <c r="T6283" i="34"/>
  <c r="U6283" i="34" s="1"/>
  <c r="T6143" i="34"/>
  <c r="U6143" i="34" s="1"/>
  <c r="T6398" i="34"/>
  <c r="U6398" i="34" s="1"/>
  <c r="T6219" i="34"/>
  <c r="U6219" i="34" s="1"/>
  <c r="T6118" i="34"/>
  <c r="U6118" i="34" s="1"/>
  <c r="T6136" i="34"/>
  <c r="U6136" i="34" s="1"/>
  <c r="T6246" i="34"/>
  <c r="U6246" i="34" s="1"/>
  <c r="T6248" i="34"/>
  <c r="U6248" i="34" s="1"/>
  <c r="T6403" i="34"/>
  <c r="U6403" i="34" s="1"/>
  <c r="T6294" i="34"/>
  <c r="U6294" i="34" s="1"/>
  <c r="T6388" i="34"/>
  <c r="U6388" i="34" s="1"/>
  <c r="T6119" i="34"/>
  <c r="U6119" i="34" s="1"/>
  <c r="T6130" i="34"/>
  <c r="U6130" i="34" s="1"/>
  <c r="T6170" i="34"/>
  <c r="U6170" i="34" s="1"/>
  <c r="T6253" i="34"/>
  <c r="U6253" i="34" s="1"/>
  <c r="T6349" i="34"/>
  <c r="U6349" i="34" s="1"/>
  <c r="T6218" i="34"/>
  <c r="U6218" i="34" s="1"/>
  <c r="T6234" i="34"/>
  <c r="U6234" i="34" s="1"/>
  <c r="T6226" i="34"/>
  <c r="U6226" i="34" s="1"/>
  <c r="T6240" i="34"/>
  <c r="U6240" i="34" s="1"/>
  <c r="T6293" i="34"/>
  <c r="U6293" i="34" s="1"/>
  <c r="T6266" i="34"/>
  <c r="U6266" i="34" s="1"/>
  <c r="T6211" i="34"/>
  <c r="U6211" i="34" s="1"/>
  <c r="T6202" i="34"/>
  <c r="U6202" i="34" s="1"/>
  <c r="T6397" i="34"/>
  <c r="U6397" i="34" s="1"/>
  <c r="T6207" i="34"/>
  <c r="U6207" i="34" s="1"/>
  <c r="T6123" i="34"/>
  <c r="U6123" i="34" s="1"/>
  <c r="T6151" i="34"/>
  <c r="U6151" i="34" s="1"/>
  <c r="T6122" i="34"/>
  <c r="U6122" i="34" s="1"/>
  <c r="T6255" i="34"/>
  <c r="U6255" i="34" s="1"/>
  <c r="T6208" i="34"/>
  <c r="U6208" i="34" s="1"/>
  <c r="T6155" i="34"/>
  <c r="U6155" i="34" s="1"/>
  <c r="T6231" i="34"/>
  <c r="U6231" i="34" s="1"/>
  <c r="T6157" i="34"/>
  <c r="U6157" i="34" s="1"/>
  <c r="T6233" i="34"/>
  <c r="U6233" i="34" s="1"/>
  <c r="T6416" i="34"/>
  <c r="U6416" i="34" s="1"/>
  <c r="T6354" i="34"/>
  <c r="U6354" i="34" s="1"/>
  <c r="T6200" i="34"/>
  <c r="U6200" i="34" s="1"/>
  <c r="T6320" i="34"/>
  <c r="U6320" i="34" s="1"/>
  <c r="T6215" i="34"/>
  <c r="U6215" i="34" s="1"/>
  <c r="T6182" i="34"/>
  <c r="U6182" i="34" s="1"/>
  <c r="T6144" i="34"/>
  <c r="U6144" i="34" s="1"/>
  <c r="T6277" i="34"/>
  <c r="U6277" i="34" s="1"/>
  <c r="T6303" i="34"/>
  <c r="U6303" i="34" s="1"/>
  <c r="T6338" i="34"/>
  <c r="U6338" i="34" s="1"/>
  <c r="T6133" i="34"/>
  <c r="U6133" i="34" s="1"/>
  <c r="T6419" i="34"/>
  <c r="U6419" i="34" s="1"/>
  <c r="T6174" i="34"/>
  <c r="U6174" i="34" s="1"/>
  <c r="T6140" i="34"/>
  <c r="U6140" i="34" s="1"/>
  <c r="T3694" i="34"/>
  <c r="U3694" i="34" s="1"/>
  <c r="T3715" i="34"/>
  <c r="U3715" i="34" s="1"/>
  <c r="T3700" i="34"/>
  <c r="U3700" i="34" s="1"/>
  <c r="T3679" i="34"/>
  <c r="U3679" i="34" s="1"/>
  <c r="T3806" i="34"/>
  <c r="U3806" i="34" s="1"/>
  <c r="T3798" i="34"/>
  <c r="U3798" i="34" s="1"/>
  <c r="T3816" i="34"/>
  <c r="U3816" i="34" s="1"/>
  <c r="T3796" i="34"/>
  <c r="U3796" i="34" s="1"/>
  <c r="T3672" i="34"/>
  <c r="U3672" i="34" s="1"/>
  <c r="T3697" i="34"/>
  <c r="U3697" i="34" s="1"/>
  <c r="T3734" i="34"/>
  <c r="U3734" i="34" s="1"/>
  <c r="T3677" i="34"/>
  <c r="U3677" i="34" s="1"/>
  <c r="T3787" i="34"/>
  <c r="U3787" i="34" s="1"/>
  <c r="T3759" i="34"/>
  <c r="U3759" i="34" s="1"/>
  <c r="T3725" i="34"/>
  <c r="U3725" i="34" s="1"/>
  <c r="T3813" i="34"/>
  <c r="U3813" i="34" s="1"/>
  <c r="T3688" i="34"/>
  <c r="U3688" i="34" s="1"/>
  <c r="T3746" i="34"/>
  <c r="U3746" i="34" s="1"/>
  <c r="T3722" i="34"/>
  <c r="U3722" i="34" s="1"/>
  <c r="T3772" i="34"/>
  <c r="U3772" i="34" s="1"/>
  <c r="T3702" i="34"/>
  <c r="U3702" i="34" s="1"/>
  <c r="T3768" i="34"/>
  <c r="U3768" i="34" s="1"/>
  <c r="T3822" i="34"/>
  <c r="U3822" i="34" s="1"/>
  <c r="T3754" i="34"/>
  <c r="U3754" i="34" s="1"/>
  <c r="T3779" i="34"/>
  <c r="U3779" i="34" s="1"/>
  <c r="T3770" i="34"/>
  <c r="U3770" i="34" s="1"/>
  <c r="T3748" i="34"/>
  <c r="U3748" i="34" s="1"/>
  <c r="T3747" i="34"/>
  <c r="U3747" i="34" s="1"/>
  <c r="T3818" i="34"/>
  <c r="U3818" i="34" s="1"/>
  <c r="T3729" i="34"/>
  <c r="U3729" i="34" s="1"/>
  <c r="T3717" i="34"/>
  <c r="U3717" i="34" s="1"/>
  <c r="T3817" i="34"/>
  <c r="U3817" i="34" s="1"/>
  <c r="T3706" i="34"/>
  <c r="U3706" i="34" s="1"/>
  <c r="T3696" i="34"/>
  <c r="U3696" i="34" s="1"/>
  <c r="T3724" i="34"/>
  <c r="U3724" i="34" s="1"/>
  <c r="T3795" i="34"/>
  <c r="U3795" i="34" s="1"/>
  <c r="T3743" i="34"/>
  <c r="U3743" i="34" s="1"/>
  <c r="T3728" i="34"/>
  <c r="U3728" i="34" s="1"/>
  <c r="T3726" i="34"/>
  <c r="U3726" i="34" s="1"/>
  <c r="T3821" i="34"/>
  <c r="U3821" i="34" s="1"/>
  <c r="T3781" i="34"/>
  <c r="U3781" i="34" s="1"/>
  <c r="T3767" i="34"/>
  <c r="U3767" i="34" s="1"/>
  <c r="T3707" i="34"/>
  <c r="U3707" i="34" s="1"/>
  <c r="T3735" i="34"/>
  <c r="U3735" i="34" s="1"/>
  <c r="T3682" i="34"/>
  <c r="U3682" i="34" s="1"/>
  <c r="T3794" i="34"/>
  <c r="U3794" i="34" s="1"/>
  <c r="T3804" i="34"/>
  <c r="U3804" i="34" s="1"/>
  <c r="T3786" i="34"/>
  <c r="U3786" i="34" s="1"/>
  <c r="T3761" i="34"/>
  <c r="U3761" i="34" s="1"/>
  <c r="T3693" i="34"/>
  <c r="U3693" i="34" s="1"/>
  <c r="T3811" i="34"/>
  <c r="U3811" i="34" s="1"/>
  <c r="T3727" i="34"/>
  <c r="U3727" i="34" s="1"/>
  <c r="T3780" i="34"/>
  <c r="U3780" i="34" s="1"/>
  <c r="T3741" i="34"/>
  <c r="U3741" i="34" s="1"/>
  <c r="T3711" i="34"/>
  <c r="U3711" i="34" s="1"/>
  <c r="T3757" i="34"/>
  <c r="U3757" i="34" s="1"/>
  <c r="T3737" i="34"/>
  <c r="U3737" i="34" s="1"/>
  <c r="T3714" i="34"/>
  <c r="U3714" i="34" s="1"/>
  <c r="T3777" i="34"/>
  <c r="U3777" i="34" s="1"/>
  <c r="T3705" i="34"/>
  <c r="U3705" i="34" s="1"/>
  <c r="T3799" i="34"/>
  <c r="U3799" i="34" s="1"/>
  <c r="T3753" i="34"/>
  <c r="U3753" i="34" s="1"/>
  <c r="T3718" i="34"/>
  <c r="U3718" i="34" s="1"/>
  <c r="T3797" i="34"/>
  <c r="U3797" i="34" s="1"/>
  <c r="T3752" i="34"/>
  <c r="U3752" i="34" s="1"/>
  <c r="T3695" i="34"/>
  <c r="U3695" i="34" s="1"/>
  <c r="T3751" i="34"/>
  <c r="U3751" i="34" s="1"/>
  <c r="T3708" i="34"/>
  <c r="U3708" i="34" s="1"/>
  <c r="T3709" i="34"/>
  <c r="U3709" i="34" s="1"/>
  <c r="T3789" i="34"/>
  <c r="U3789" i="34" s="1"/>
  <c r="T3765" i="34"/>
  <c r="U3765" i="34" s="1"/>
  <c r="T3814" i="34"/>
  <c r="U3814" i="34" s="1"/>
  <c r="T3755" i="34"/>
  <c r="U3755" i="34" s="1"/>
  <c r="T3683" i="34"/>
  <c r="U3683" i="34" s="1"/>
  <c r="T3791" i="34"/>
  <c r="U3791" i="34" s="1"/>
  <c r="T3793" i="34"/>
  <c r="U3793" i="34" s="1"/>
  <c r="T789" i="34"/>
  <c r="U789" i="34" s="1"/>
  <c r="T3776" i="34"/>
  <c r="U3776" i="34" s="1"/>
  <c r="T3782" i="34"/>
  <c r="U3782" i="34" s="1"/>
  <c r="T783" i="34"/>
  <c r="U783" i="34" s="1"/>
  <c r="T3701" i="34"/>
  <c r="U3701" i="34" s="1"/>
  <c r="T3685" i="34"/>
  <c r="U3685" i="34" s="1"/>
  <c r="T3703" i="34"/>
  <c r="U3703" i="34" s="1"/>
  <c r="T3740" i="34"/>
  <c r="U3740" i="34" s="1"/>
  <c r="T3723" i="34"/>
  <c r="U3723" i="34" s="1"/>
  <c r="T3750" i="34"/>
  <c r="U3750" i="34" s="1"/>
  <c r="T3675" i="34"/>
  <c r="U3675" i="34" s="1"/>
  <c r="T3712" i="34"/>
  <c r="U3712" i="34" s="1"/>
  <c r="T3815" i="34"/>
  <c r="U3815" i="34" s="1"/>
  <c r="T3674" i="34"/>
  <c r="U3674" i="34" s="1"/>
  <c r="T3808" i="34"/>
  <c r="U3808" i="34" s="1"/>
  <c r="T3800" i="34"/>
  <c r="U3800" i="34" s="1"/>
  <c r="T3721" i="34"/>
  <c r="U3721" i="34" s="1"/>
  <c r="T3732" i="34"/>
  <c r="U3732" i="34" s="1"/>
  <c r="T3763" i="34"/>
  <c r="U3763" i="34" s="1"/>
  <c r="T3689" i="34"/>
  <c r="U3689" i="34" s="1"/>
  <c r="T3810" i="34"/>
  <c r="U3810" i="34" s="1"/>
  <c r="T3792" i="34"/>
  <c r="U3792" i="34" s="1"/>
  <c r="T3691" i="34"/>
  <c r="U3691" i="34" s="1"/>
  <c r="T3704" i="34"/>
  <c r="U3704" i="34" s="1"/>
  <c r="T3819" i="34"/>
  <c r="U3819" i="34" s="1"/>
  <c r="T3756" i="34"/>
  <c r="U3756" i="34" s="1"/>
  <c r="T3720" i="34"/>
  <c r="U3720" i="34" s="1"/>
  <c r="T3749" i="34"/>
  <c r="U3749" i="34" s="1"/>
  <c r="T3744" i="34"/>
  <c r="U3744" i="34" s="1"/>
  <c r="T3733" i="34"/>
  <c r="U3733" i="34" s="1"/>
  <c r="T3802" i="34"/>
  <c r="U3802" i="34" s="1"/>
  <c r="T3684" i="34"/>
  <c r="U3684" i="34" s="1"/>
  <c r="T3820" i="34"/>
  <c r="U3820" i="34" s="1"/>
  <c r="T3824" i="34"/>
  <c r="U3824" i="34" s="1"/>
  <c r="T3698" i="34"/>
  <c r="U3698" i="34" s="1"/>
  <c r="T3769" i="34"/>
  <c r="U3769" i="34" s="1"/>
  <c r="T3676" i="34"/>
  <c r="U3676" i="34" s="1"/>
  <c r="T3731" i="34"/>
  <c r="U3731" i="34" s="1"/>
  <c r="T3807" i="34"/>
  <c r="U3807" i="34" s="1"/>
  <c r="T3760" i="34"/>
  <c r="U3760" i="34" s="1"/>
  <c r="T3785" i="34"/>
  <c r="U3785" i="34" s="1"/>
  <c r="T3673" i="34"/>
  <c r="U3673" i="34" s="1"/>
  <c r="T3736" i="34"/>
  <c r="U3736" i="34" s="1"/>
  <c r="T3788" i="34"/>
  <c r="U3788" i="34" s="1"/>
  <c r="T3805" i="34"/>
  <c r="U3805" i="34" s="1"/>
  <c r="T3680" i="34"/>
  <c r="U3680" i="34" s="1"/>
  <c r="T3771" i="34"/>
  <c r="U3771" i="34" s="1"/>
  <c r="T3778" i="34"/>
  <c r="U3778" i="34" s="1"/>
  <c r="T3801" i="34"/>
  <c r="U3801" i="34" s="1"/>
  <c r="T3699" i="34"/>
  <c r="U3699" i="34" s="1"/>
  <c r="T3678" i="34"/>
  <c r="U3678" i="34" s="1"/>
  <c r="T3812" i="34"/>
  <c r="U3812" i="34" s="1"/>
  <c r="T3692" i="34"/>
  <c r="U3692" i="34" s="1"/>
  <c r="T3742" i="34"/>
  <c r="U3742" i="34" s="1"/>
  <c r="T3809" i="34"/>
  <c r="U3809" i="34" s="1"/>
  <c r="T3775" i="34"/>
  <c r="U3775" i="34" s="1"/>
  <c r="T3762" i="34"/>
  <c r="U3762" i="34" s="1"/>
  <c r="T3783" i="34"/>
  <c r="U3783" i="34" s="1"/>
  <c r="T3687" i="34"/>
  <c r="U3687" i="34" s="1"/>
  <c r="T3766" i="34"/>
  <c r="U3766" i="34" s="1"/>
  <c r="T3719" i="34"/>
  <c r="U3719" i="34" s="1"/>
  <c r="T3730" i="34"/>
  <c r="U3730" i="34" s="1"/>
  <c r="T3739" i="34"/>
  <c r="U3739" i="34" s="1"/>
  <c r="T3681" i="34"/>
  <c r="U3681" i="34" s="1"/>
  <c r="T3758" i="34"/>
  <c r="U3758" i="34" s="1"/>
  <c r="T3784" i="34"/>
  <c r="U3784" i="34" s="1"/>
  <c r="T3710" i="34"/>
  <c r="U3710" i="34" s="1"/>
  <c r="T3774" i="34"/>
  <c r="U3774" i="34" s="1"/>
  <c r="T3764" i="34"/>
  <c r="U3764" i="34" s="1"/>
  <c r="T3716" i="34"/>
  <c r="U3716" i="34" s="1"/>
  <c r="T3686" i="34"/>
  <c r="U3686" i="34" s="1"/>
  <c r="T3690" i="34"/>
  <c r="U3690" i="34" s="1"/>
  <c r="T3773" i="34"/>
  <c r="U3773" i="34" s="1"/>
  <c r="T3790" i="34"/>
  <c r="U3790" i="34" s="1"/>
  <c r="T3745" i="34"/>
  <c r="U3745" i="34" s="1"/>
  <c r="T3823" i="34"/>
  <c r="U3823" i="34" s="1"/>
  <c r="T3738" i="34"/>
  <c r="U3738" i="34" s="1"/>
  <c r="T1835" i="34"/>
  <c r="U1835" i="34" s="1"/>
  <c r="T356" i="34"/>
  <c r="U356" i="34" s="1"/>
  <c r="T393" i="34"/>
  <c r="U393" i="34" s="1"/>
  <c r="T376" i="34"/>
  <c r="U376" i="34" s="1"/>
  <c r="T317" i="34"/>
  <c r="U317" i="34" s="1"/>
  <c r="T437" i="34"/>
  <c r="U437" i="34" s="1"/>
  <c r="T358" i="34"/>
  <c r="U358" i="34" s="1"/>
  <c r="T1717" i="34"/>
  <c r="U1717" i="34" s="1"/>
  <c r="T1755" i="34"/>
  <c r="U1755" i="34" s="1"/>
  <c r="T366" i="34"/>
  <c r="U366" i="34" s="1"/>
  <c r="T419" i="34"/>
  <c r="U419" i="34" s="1"/>
  <c r="T354" i="34"/>
  <c r="U354" i="34" s="1"/>
  <c r="T331" i="34"/>
  <c r="U331" i="34" s="1"/>
  <c r="T310" i="34"/>
  <c r="U310" i="34" s="1"/>
  <c r="T1769" i="34"/>
  <c r="U1769" i="34" s="1"/>
  <c r="T336" i="34"/>
  <c r="U336" i="34" s="1"/>
  <c r="T441" i="34"/>
  <c r="U441" i="34" s="1"/>
  <c r="T327" i="34"/>
  <c r="U327" i="34" s="1"/>
  <c r="T368" i="34"/>
  <c r="U368" i="34" s="1"/>
  <c r="T460" i="34"/>
  <c r="U460" i="34" s="1"/>
  <c r="T398" i="34"/>
  <c r="U398" i="34" s="1"/>
  <c r="T395" i="34"/>
  <c r="U395" i="34" s="1"/>
  <c r="T333" i="34"/>
  <c r="U333" i="34" s="1"/>
  <c r="T440" i="34"/>
  <c r="U440" i="34" s="1"/>
  <c r="T1813" i="34"/>
  <c r="U1813" i="34" s="1"/>
  <c r="T401" i="34"/>
  <c r="U401" i="34" s="1"/>
  <c r="T438" i="34"/>
  <c r="U438" i="34" s="1"/>
  <c r="T458" i="34"/>
  <c r="U458" i="34" s="1"/>
  <c r="T1707" i="34"/>
  <c r="U1707" i="34" s="1"/>
  <c r="T348" i="34"/>
  <c r="U348" i="34" s="1"/>
  <c r="T1751" i="34"/>
  <c r="U1751" i="34" s="1"/>
  <c r="T321" i="34"/>
  <c r="U321" i="34" s="1"/>
  <c r="T1803" i="34"/>
  <c r="U1803" i="34" s="1"/>
  <c r="T1740" i="34"/>
  <c r="U1740" i="34" s="1"/>
  <c r="T330" i="34"/>
  <c r="U330" i="34" s="1"/>
  <c r="T405" i="34"/>
  <c r="U405" i="34" s="1"/>
  <c r="T315" i="34"/>
  <c r="U315" i="34" s="1"/>
  <c r="T359" i="34"/>
  <c r="U359" i="34" s="1"/>
  <c r="T1741" i="34"/>
  <c r="U1741" i="34" s="1"/>
  <c r="T389" i="34"/>
  <c r="U389" i="34" s="1"/>
  <c r="T355" i="34"/>
  <c r="U355" i="34" s="1"/>
  <c r="T400" i="34"/>
  <c r="U400" i="34" s="1"/>
  <c r="T1706" i="34"/>
  <c r="U1706" i="34" s="1"/>
  <c r="T1832" i="34"/>
  <c r="U1832" i="34" s="1"/>
  <c r="T319" i="34"/>
  <c r="U319" i="34" s="1"/>
  <c r="T345" i="34"/>
  <c r="U345" i="34" s="1"/>
  <c r="T1827" i="34"/>
  <c r="U1827" i="34" s="1"/>
  <c r="T1694" i="34"/>
  <c r="U1694" i="34" s="1"/>
  <c r="T410" i="34"/>
  <c r="U410" i="34" s="1"/>
  <c r="T1763" i="34"/>
  <c r="U1763" i="34" s="1"/>
  <c r="T334" i="34"/>
  <c r="U334" i="34" s="1"/>
  <c r="T454" i="34"/>
  <c r="U454" i="34" s="1"/>
  <c r="T364" i="34"/>
  <c r="U364" i="34" s="1"/>
  <c r="T443" i="34"/>
  <c r="U443" i="34" s="1"/>
  <c r="T335" i="34"/>
  <c r="U335" i="34" s="1"/>
  <c r="T455" i="34"/>
  <c r="U455" i="34" s="1"/>
  <c r="T386" i="34"/>
  <c r="U386" i="34" s="1"/>
  <c r="T325" i="34"/>
  <c r="U325" i="34" s="1"/>
  <c r="T448" i="34"/>
  <c r="U448" i="34" s="1"/>
  <c r="T428" i="34"/>
  <c r="U428" i="34" s="1"/>
  <c r="T379" i="34"/>
  <c r="U379" i="34" s="1"/>
  <c r="T309" i="34"/>
  <c r="U309" i="34" s="1"/>
  <c r="T1750" i="34"/>
  <c r="U1750" i="34" s="1"/>
  <c r="T449" i="34"/>
  <c r="U449" i="34" s="1"/>
  <c r="T418" i="34"/>
  <c r="U418" i="34" s="1"/>
  <c r="T417" i="34"/>
  <c r="U417" i="34" s="1"/>
  <c r="T1728" i="34"/>
  <c r="U1728" i="34" s="1"/>
  <c r="T459" i="34"/>
  <c r="U459" i="34" s="1"/>
  <c r="T324" i="34"/>
  <c r="U324" i="34" s="1"/>
  <c r="T385" i="34"/>
  <c r="U385" i="34" s="1"/>
  <c r="T298" i="34"/>
  <c r="U298" i="34" s="1"/>
  <c r="T313" i="34"/>
  <c r="U313" i="34" s="1"/>
  <c r="T388" i="34"/>
  <c r="U388" i="34" s="1"/>
  <c r="T1805" i="34"/>
  <c r="U1805" i="34" s="1"/>
  <c r="T457" i="34"/>
  <c r="U457" i="34" s="1"/>
  <c r="T382" i="34"/>
  <c r="U382" i="34" s="1"/>
  <c r="T423" i="34"/>
  <c r="U423" i="34" s="1"/>
  <c r="T456" i="34"/>
  <c r="U456" i="34" s="1"/>
  <c r="T1746" i="34"/>
  <c r="U1746" i="34" s="1"/>
  <c r="T344" i="34"/>
  <c r="U344" i="34" s="1"/>
  <c r="T413" i="34"/>
  <c r="U413" i="34" s="1"/>
  <c r="T375" i="34"/>
  <c r="U375" i="34" s="1"/>
  <c r="T377" i="34"/>
  <c r="U377" i="34" s="1"/>
  <c r="T340" i="34"/>
  <c r="U340" i="34" s="1"/>
  <c r="T1771" i="34"/>
  <c r="U1771" i="34" s="1"/>
  <c r="T1704" i="34"/>
  <c r="U1704" i="34" s="1"/>
  <c r="T1753" i="34"/>
  <c r="U1753" i="34" s="1"/>
  <c r="T1821" i="34"/>
  <c r="U1821" i="34" s="1"/>
  <c r="T1800" i="34"/>
  <c r="U1800" i="34" s="1"/>
  <c r="T318" i="34"/>
  <c r="U318" i="34" s="1"/>
  <c r="T357" i="34"/>
  <c r="U357" i="34" s="1"/>
  <c r="T1798" i="34"/>
  <c r="U1798" i="34" s="1"/>
  <c r="T338" i="34"/>
  <c r="U338" i="34" s="1"/>
  <c r="T384" i="34"/>
  <c r="U384" i="34" s="1"/>
  <c r="T314" i="34"/>
  <c r="U314" i="34" s="1"/>
  <c r="T407" i="34"/>
  <c r="U407" i="34" s="1"/>
  <c r="T1738" i="34"/>
  <c r="U1738" i="34" s="1"/>
  <c r="T352" i="34"/>
  <c r="U352" i="34" s="1"/>
  <c r="T432" i="34"/>
  <c r="U432" i="34" s="1"/>
  <c r="T1709" i="34"/>
  <c r="U1709" i="34" s="1"/>
  <c r="T1766" i="34"/>
  <c r="U1766" i="34" s="1"/>
  <c r="T1799" i="34"/>
  <c r="U1799" i="34" s="1"/>
  <c r="T411" i="34"/>
  <c r="U411" i="34" s="1"/>
  <c r="T1823" i="34"/>
  <c r="U1823" i="34" s="1"/>
  <c r="T369" i="34"/>
  <c r="U369" i="34" s="1"/>
  <c r="T425" i="34"/>
  <c r="U425" i="34" s="1"/>
  <c r="T1720" i="34"/>
  <c r="U1720" i="34" s="1"/>
  <c r="T329" i="34"/>
  <c r="U329" i="34" s="1"/>
  <c r="T442" i="34"/>
  <c r="U442" i="34" s="1"/>
  <c r="T1725" i="34"/>
  <c r="U1725" i="34" s="1"/>
  <c r="T342" i="34"/>
  <c r="U342" i="34" s="1"/>
  <c r="T420" i="34"/>
  <c r="U420" i="34" s="1"/>
  <c r="T328" i="34"/>
  <c r="U328" i="34" s="1"/>
  <c r="T403" i="34"/>
  <c r="U403" i="34" s="1"/>
  <c r="T1833" i="34"/>
  <c r="U1833" i="34" s="1"/>
  <c r="T1726" i="34"/>
  <c r="U1726" i="34" s="1"/>
  <c r="T444" i="34"/>
  <c r="U444" i="34" s="1"/>
  <c r="T320" i="34"/>
  <c r="U320" i="34" s="1"/>
  <c r="T387" i="34"/>
  <c r="U387" i="34" s="1"/>
  <c r="T372" i="34"/>
  <c r="U372" i="34" s="1"/>
  <c r="T341" i="34"/>
  <c r="U341" i="34" s="1"/>
  <c r="T371" i="34"/>
  <c r="U371" i="34" s="1"/>
  <c r="T367" i="34"/>
  <c r="U367" i="34" s="1"/>
  <c r="T453" i="34"/>
  <c r="U453" i="34" s="1"/>
  <c r="T1828" i="34"/>
  <c r="U1828" i="34" s="1"/>
  <c r="T1775" i="34"/>
  <c r="U1775" i="34" s="1"/>
  <c r="T381" i="34"/>
  <c r="U381" i="34" s="1"/>
  <c r="T337" i="34"/>
  <c r="U337" i="34" s="1"/>
  <c r="T439" i="34"/>
  <c r="U439" i="34" s="1"/>
  <c r="T1736" i="34"/>
  <c r="U1736" i="34" s="1"/>
  <c r="T392" i="34"/>
  <c r="U392" i="34" s="1"/>
  <c r="T361" i="34"/>
  <c r="U361" i="34" s="1"/>
  <c r="T1829" i="34"/>
  <c r="U1829" i="34" s="1"/>
  <c r="T421" i="34"/>
  <c r="U421" i="34" s="1"/>
  <c r="T1703" i="34"/>
  <c r="U1703" i="34" s="1"/>
  <c r="T350" i="34"/>
  <c r="U350" i="34" s="1"/>
  <c r="T353" i="34"/>
  <c r="U353" i="34" s="1"/>
  <c r="T365" i="34"/>
  <c r="U365" i="34" s="1"/>
  <c r="T1743" i="34"/>
  <c r="U1743" i="34" s="1"/>
  <c r="T422" i="34"/>
  <c r="U422" i="34" s="1"/>
  <c r="T404" i="34"/>
  <c r="U404" i="34" s="1"/>
  <c r="T1708" i="34"/>
  <c r="U1708" i="34" s="1"/>
  <c r="T1785" i="34"/>
  <c r="U1785" i="34" s="1"/>
  <c r="T434" i="34"/>
  <c r="U434" i="34" s="1"/>
  <c r="T227" i="34"/>
  <c r="U227" i="34" s="1"/>
  <c r="T1831" i="34"/>
  <c r="U1831" i="34" s="1"/>
  <c r="T446" i="34"/>
  <c r="U446" i="34" s="1"/>
  <c r="T431" i="34"/>
  <c r="U431" i="34" s="1"/>
  <c r="T373" i="34"/>
  <c r="U373" i="34" s="1"/>
  <c r="T1765" i="34"/>
  <c r="U1765" i="34" s="1"/>
  <c r="T380" i="34"/>
  <c r="U380" i="34" s="1"/>
  <c r="T399" i="34"/>
  <c r="U399" i="34" s="1"/>
  <c r="T1696" i="34"/>
  <c r="U1696" i="34" s="1"/>
  <c r="T1344" i="34"/>
  <c r="U1344" i="34" s="1"/>
  <c r="T3558" i="34"/>
  <c r="U3558" i="34" s="1"/>
  <c r="T3579" i="34"/>
  <c r="U3579" i="34" s="1"/>
  <c r="T1325" i="34"/>
  <c r="U1325" i="34" s="1"/>
  <c r="T1331" i="34"/>
  <c r="U1331" i="34" s="1"/>
  <c r="T3547" i="34"/>
  <c r="U3547" i="34" s="1"/>
  <c r="T3643" i="34"/>
  <c r="U3643" i="34" s="1"/>
  <c r="T3615" i="34"/>
  <c r="U3615" i="34" s="1"/>
  <c r="T1277" i="34"/>
  <c r="U1277" i="34" s="1"/>
  <c r="T1345" i="34"/>
  <c r="U1345" i="34" s="1"/>
  <c r="T1364" i="34"/>
  <c r="U1364" i="34" s="1"/>
  <c r="T3598" i="34"/>
  <c r="U3598" i="34" s="1"/>
  <c r="T3607" i="34"/>
  <c r="U3607" i="34" s="1"/>
  <c r="T3627" i="34"/>
  <c r="U3627" i="34" s="1"/>
  <c r="T3625" i="34"/>
  <c r="U3625" i="34" s="1"/>
  <c r="T1299" i="34"/>
  <c r="U1299" i="34" s="1"/>
  <c r="T3586" i="34"/>
  <c r="U3586" i="34" s="1"/>
  <c r="T1304" i="34"/>
  <c r="U1304" i="34" s="1"/>
  <c r="T3578" i="34"/>
  <c r="U3578" i="34" s="1"/>
  <c r="T3641" i="34"/>
  <c r="U3641" i="34" s="1"/>
  <c r="T3636" i="34"/>
  <c r="U3636" i="34" s="1"/>
  <c r="T3611" i="34"/>
  <c r="U3611" i="34" s="1"/>
  <c r="T3599" i="34"/>
  <c r="U3599" i="34" s="1"/>
  <c r="T3584" i="34"/>
  <c r="U3584" i="34" s="1"/>
  <c r="T3522" i="34"/>
  <c r="U3522" i="34" s="1"/>
  <c r="T1290" i="34"/>
  <c r="U1290" i="34" s="1"/>
  <c r="T3609" i="34"/>
  <c r="U3609" i="34" s="1"/>
  <c r="T3633" i="34"/>
  <c r="U3633" i="34" s="1"/>
  <c r="T3573" i="34"/>
  <c r="U3573" i="34" s="1"/>
  <c r="T3560" i="34"/>
  <c r="U3560" i="34" s="1"/>
  <c r="T1301" i="34"/>
  <c r="U1301" i="34" s="1"/>
  <c r="T1293" i="34"/>
  <c r="U1293" i="34" s="1"/>
  <c r="T1365" i="34"/>
  <c r="U1365" i="34" s="1"/>
  <c r="T3590" i="34"/>
  <c r="U3590" i="34" s="1"/>
  <c r="T3549" i="34"/>
  <c r="U3549" i="34" s="1"/>
  <c r="T3543" i="34"/>
  <c r="U3543" i="34" s="1"/>
  <c r="T3545" i="34"/>
  <c r="U3545" i="34" s="1"/>
  <c r="T3559" i="34"/>
  <c r="U3559" i="34" s="1"/>
  <c r="T1287" i="34"/>
  <c r="U1287" i="34" s="1"/>
  <c r="T3632" i="34"/>
  <c r="U3632" i="34" s="1"/>
  <c r="T3541" i="34"/>
  <c r="U3541" i="34" s="1"/>
  <c r="T1361" i="34"/>
  <c r="U1361" i="34" s="1"/>
  <c r="T3622" i="34"/>
  <c r="U3622" i="34" s="1"/>
  <c r="T3593" i="34"/>
  <c r="U3593" i="34" s="1"/>
  <c r="T3556" i="34"/>
  <c r="U3556" i="34" s="1"/>
  <c r="T1315" i="34"/>
  <c r="U1315" i="34" s="1"/>
  <c r="T1296" i="34"/>
  <c r="U1296" i="34" s="1"/>
  <c r="T1363" i="34"/>
  <c r="U1363" i="34" s="1"/>
  <c r="T1256" i="34"/>
  <c r="U1256" i="34" s="1"/>
  <c r="T3583" i="34"/>
  <c r="U3583" i="34" s="1"/>
  <c r="T3602" i="34"/>
  <c r="U3602" i="34" s="1"/>
  <c r="T3585" i="34"/>
  <c r="U3585" i="34" s="1"/>
  <c r="T3597" i="34"/>
  <c r="U3597" i="34" s="1"/>
  <c r="T3591" i="34"/>
  <c r="U3591" i="34" s="1"/>
  <c r="T3670" i="34"/>
  <c r="U3670" i="34" s="1"/>
  <c r="T1292" i="34"/>
  <c r="U1292" i="34" s="1"/>
  <c r="T1322" i="34"/>
  <c r="U1322" i="34" s="1"/>
  <c r="T1227" i="34"/>
  <c r="U1227" i="34" s="1"/>
  <c r="T1258" i="34"/>
  <c r="U1258" i="34" s="1"/>
  <c r="T3565" i="34"/>
  <c r="U3565" i="34" s="1"/>
  <c r="T1278" i="34"/>
  <c r="U1278" i="34" s="1"/>
  <c r="T1334" i="34"/>
  <c r="U1334" i="34" s="1"/>
  <c r="T3642" i="34"/>
  <c r="U3642" i="34" s="1"/>
  <c r="T3619" i="34"/>
  <c r="U3619" i="34" s="1"/>
  <c r="T1297" i="34"/>
  <c r="U1297" i="34" s="1"/>
  <c r="T3572" i="34"/>
  <c r="U3572" i="34" s="1"/>
  <c r="T3587" i="34"/>
  <c r="U3587" i="34" s="1"/>
  <c r="T1377" i="34"/>
  <c r="U1377" i="34" s="1"/>
  <c r="T3628" i="34"/>
  <c r="U3628" i="34" s="1"/>
  <c r="T3526" i="34"/>
  <c r="U3526" i="34" s="1"/>
  <c r="T1259" i="34"/>
  <c r="U1259" i="34" s="1"/>
  <c r="T3528" i="34"/>
  <c r="U3528" i="34" s="1"/>
  <c r="T3635" i="34"/>
  <c r="U3635" i="34" s="1"/>
  <c r="T3665" i="34"/>
  <c r="U3665" i="34" s="1"/>
  <c r="T3521" i="34"/>
  <c r="U3521" i="34" s="1"/>
  <c r="T3621" i="34"/>
  <c r="U3621" i="34" s="1"/>
  <c r="T3554" i="34"/>
  <c r="U3554" i="34" s="1"/>
  <c r="T3613" i="34"/>
  <c r="U3613" i="34" s="1"/>
  <c r="T1238" i="34"/>
  <c r="U1238" i="34" s="1"/>
  <c r="T1279" i="34"/>
  <c r="U1279" i="34" s="1"/>
  <c r="T1273" i="34"/>
  <c r="U1273" i="34" s="1"/>
  <c r="T3594" i="34"/>
  <c r="U3594" i="34" s="1"/>
  <c r="T1280" i="34"/>
  <c r="U1280" i="34" s="1"/>
  <c r="T3667" i="34"/>
  <c r="U3667" i="34" s="1"/>
  <c r="T1366" i="34"/>
  <c r="U1366" i="34" s="1"/>
  <c r="T1232" i="34"/>
  <c r="U1232" i="34" s="1"/>
  <c r="T3605" i="34"/>
  <c r="U3605" i="34" s="1"/>
  <c r="T3566" i="34"/>
  <c r="U3566" i="34" s="1"/>
  <c r="T3553" i="34"/>
  <c r="U3553" i="34" s="1"/>
  <c r="T1352" i="34"/>
  <c r="U1352" i="34" s="1"/>
  <c r="T1326" i="34"/>
  <c r="U1326" i="34" s="1"/>
  <c r="T1350" i="34"/>
  <c r="U1350" i="34" s="1"/>
  <c r="T1333" i="34"/>
  <c r="U1333" i="34" s="1"/>
  <c r="T1319" i="34"/>
  <c r="U1319" i="34" s="1"/>
  <c r="T3651" i="34"/>
  <c r="U3651" i="34" s="1"/>
  <c r="T3546" i="34"/>
  <c r="U3546" i="34" s="1"/>
  <c r="T3614" i="34"/>
  <c r="U3614" i="34" s="1"/>
  <c r="T1346" i="34"/>
  <c r="U1346" i="34" s="1"/>
  <c r="T3575" i="34"/>
  <c r="U3575" i="34" s="1"/>
  <c r="T3668" i="34"/>
  <c r="U3668" i="34" s="1"/>
  <c r="T3571" i="34"/>
  <c r="U3571" i="34" s="1"/>
  <c r="T3580" i="34"/>
  <c r="U3580" i="34" s="1"/>
  <c r="T1252" i="34"/>
  <c r="U1252" i="34" s="1"/>
  <c r="T3649" i="34"/>
  <c r="U3649" i="34" s="1"/>
  <c r="T3530" i="34"/>
  <c r="U3530" i="34" s="1"/>
  <c r="T1250" i="34"/>
  <c r="U1250" i="34" s="1"/>
  <c r="T3654" i="34"/>
  <c r="U3654" i="34" s="1"/>
  <c r="T3540" i="34"/>
  <c r="U3540" i="34" s="1"/>
  <c r="T1348" i="34"/>
  <c r="U1348" i="34" s="1"/>
  <c r="T3612" i="34"/>
  <c r="U3612" i="34" s="1"/>
  <c r="T3644" i="34"/>
  <c r="U3644" i="34" s="1"/>
  <c r="T3604" i="34"/>
  <c r="U3604" i="34" s="1"/>
  <c r="T3563" i="34"/>
  <c r="U3563" i="34" s="1"/>
  <c r="T3544" i="34"/>
  <c r="U3544" i="34" s="1"/>
  <c r="T1234" i="34"/>
  <c r="U1234" i="34" s="1"/>
  <c r="T3577" i="34"/>
  <c r="U3577" i="34" s="1"/>
  <c r="T3616" i="34"/>
  <c r="U3616" i="34" s="1"/>
  <c r="T3570" i="34"/>
  <c r="U3570" i="34" s="1"/>
  <c r="T3595" i="34"/>
  <c r="U3595" i="34" s="1"/>
  <c r="T3610" i="34"/>
  <c r="U3610" i="34" s="1"/>
  <c r="T1339" i="34"/>
  <c r="U1339" i="34" s="1"/>
  <c r="T3630" i="34"/>
  <c r="U3630" i="34" s="1"/>
  <c r="T3582" i="34"/>
  <c r="U3582" i="34" s="1"/>
  <c r="T1336" i="34"/>
  <c r="U1336" i="34" s="1"/>
  <c r="T3535" i="34"/>
  <c r="U3535" i="34" s="1"/>
  <c r="T3537" i="34"/>
  <c r="U3537" i="34" s="1"/>
  <c r="T3662" i="34"/>
  <c r="U3662" i="34" s="1"/>
  <c r="T3520" i="34"/>
  <c r="U3520" i="34" s="1"/>
  <c r="T3620" i="34"/>
  <c r="U3620" i="34" s="1"/>
  <c r="T3542" i="34"/>
  <c r="U3542" i="34" s="1"/>
  <c r="T3551" i="34"/>
  <c r="U3551" i="34" s="1"/>
  <c r="T1235" i="34"/>
  <c r="U1235" i="34" s="1"/>
  <c r="T3533" i="34"/>
  <c r="U3533" i="34" s="1"/>
  <c r="T3648" i="34"/>
  <c r="U3648" i="34" s="1"/>
  <c r="T3603" i="34"/>
  <c r="U3603" i="34" s="1"/>
  <c r="T3608" i="34"/>
  <c r="U3608" i="34" s="1"/>
  <c r="T3601" i="34"/>
  <c r="U3601" i="34" s="1"/>
  <c r="T3669" i="34"/>
  <c r="U3669" i="34" s="1"/>
  <c r="T3661" i="34"/>
  <c r="U3661" i="34" s="1"/>
  <c r="T3562" i="34"/>
  <c r="U3562" i="34" s="1"/>
  <c r="T3637" i="34"/>
  <c r="U3637" i="34" s="1"/>
  <c r="T1374" i="34"/>
  <c r="U1374" i="34" s="1"/>
  <c r="T3617" i="34"/>
  <c r="U3617" i="34" s="1"/>
  <c r="T3600" i="34"/>
  <c r="U3600" i="34" s="1"/>
  <c r="T1343" i="34"/>
  <c r="U1343" i="34" s="1"/>
  <c r="T3574" i="34"/>
  <c r="U3574" i="34" s="1"/>
  <c r="T3659" i="34"/>
  <c r="U3659" i="34" s="1"/>
  <c r="T3532" i="34"/>
  <c r="U3532" i="34" s="1"/>
  <c r="T1249" i="34"/>
  <c r="U1249" i="34" s="1"/>
  <c r="T3634" i="34"/>
  <c r="U3634" i="34" s="1"/>
  <c r="T3663" i="34"/>
  <c r="U3663" i="34" s="1"/>
  <c r="T3653" i="34"/>
  <c r="U3653" i="34" s="1"/>
  <c r="T3606" i="34"/>
  <c r="U3606" i="34" s="1"/>
  <c r="T7076" i="34"/>
  <c r="U7076" i="34" s="1"/>
  <c r="T6690" i="34"/>
  <c r="U6690" i="34" s="1"/>
  <c r="T6588" i="34"/>
  <c r="U6588" i="34" s="1"/>
  <c r="T7124" i="34"/>
  <c r="U7124" i="34" s="1"/>
  <c r="T7101" i="34"/>
  <c r="U7101" i="34" s="1"/>
  <c r="T6697" i="34"/>
  <c r="U6697" i="34" s="1"/>
  <c r="T7181" i="34"/>
  <c r="U7181" i="34" s="1"/>
  <c r="T7148" i="34"/>
  <c r="U7148" i="34" s="1"/>
  <c r="T6635" i="34"/>
  <c r="U6635" i="34" s="1"/>
  <c r="T6634" i="34"/>
  <c r="U6634" i="34" s="1"/>
  <c r="T7161" i="34"/>
  <c r="U7161" i="34" s="1"/>
  <c r="T7098" i="34"/>
  <c r="U7098" i="34" s="1"/>
  <c r="T6594" i="34"/>
  <c r="U6594" i="34" s="1"/>
  <c r="T6585" i="34"/>
  <c r="U6585" i="34" s="1"/>
  <c r="T6663" i="34"/>
  <c r="U6663" i="34" s="1"/>
  <c r="T7086" i="34"/>
  <c r="U7086" i="34" s="1"/>
  <c r="T7038" i="34"/>
  <c r="U7038" i="34" s="1"/>
  <c r="T6681" i="34"/>
  <c r="U6681" i="34" s="1"/>
  <c r="T7164" i="34"/>
  <c r="U7164" i="34" s="1"/>
  <c r="T6721" i="34"/>
  <c r="U6721" i="34" s="1"/>
  <c r="T7072" i="34"/>
  <c r="U7072" i="34" s="1"/>
  <c r="T6625" i="34"/>
  <c r="U6625" i="34" s="1"/>
  <c r="T6707" i="34"/>
  <c r="U6707" i="34" s="1"/>
  <c r="T6583" i="34"/>
  <c r="U6583" i="34" s="1"/>
  <c r="T6672" i="34"/>
  <c r="U6672" i="34" s="1"/>
  <c r="T6626" i="34"/>
  <c r="U6626" i="34" s="1"/>
  <c r="T6586" i="34"/>
  <c r="U6586" i="34" s="1"/>
  <c r="T6709" i="34"/>
  <c r="U6709" i="34" s="1"/>
  <c r="T7171" i="34"/>
  <c r="U7171" i="34" s="1"/>
  <c r="T6605" i="34"/>
  <c r="U6605" i="34" s="1"/>
  <c r="T6582" i="34"/>
  <c r="U6582" i="34" s="1"/>
  <c r="T6716" i="34"/>
  <c r="U6716" i="34" s="1"/>
  <c r="T7160" i="34"/>
  <c r="U7160" i="34" s="1"/>
  <c r="T6614" i="34"/>
  <c r="U6614" i="34" s="1"/>
  <c r="T6679" i="34"/>
  <c r="U6679" i="34" s="1"/>
  <c r="T6649" i="34"/>
  <c r="U6649" i="34" s="1"/>
  <c r="T6640" i="34"/>
  <c r="U6640" i="34" s="1"/>
  <c r="T6617" i="34"/>
  <c r="U6617" i="34" s="1"/>
  <c r="T6657" i="34"/>
  <c r="U6657" i="34" s="1"/>
  <c r="T7095" i="34"/>
  <c r="U7095" i="34" s="1"/>
  <c r="T6675" i="34"/>
  <c r="U6675" i="34" s="1"/>
  <c r="T6613" i="34"/>
  <c r="U6613" i="34" s="1"/>
  <c r="T7100" i="34"/>
  <c r="U7100" i="34" s="1"/>
  <c r="T7036" i="34"/>
  <c r="U7036" i="34" s="1"/>
  <c r="T6584" i="34"/>
  <c r="U6584" i="34" s="1"/>
  <c r="T6630" i="34"/>
  <c r="U6630" i="34" s="1"/>
  <c r="T7084" i="34"/>
  <c r="U7084" i="34" s="1"/>
  <c r="T6660" i="34"/>
  <c r="U6660" i="34" s="1"/>
  <c r="T6656" i="34"/>
  <c r="U6656" i="34" s="1"/>
  <c r="T6669" i="34"/>
  <c r="U6669" i="34" s="1"/>
  <c r="T6607" i="34"/>
  <c r="U6607" i="34" s="1"/>
  <c r="T6704" i="34"/>
  <c r="U6704" i="34" s="1"/>
  <c r="T7073" i="34"/>
  <c r="U7073" i="34" s="1"/>
  <c r="T6691" i="34"/>
  <c r="U6691" i="34" s="1"/>
  <c r="T6618" i="34"/>
  <c r="U6618" i="34" s="1"/>
  <c r="T6689" i="34"/>
  <c r="U6689" i="34" s="1"/>
  <c r="T7179" i="34"/>
  <c r="U7179" i="34" s="1"/>
  <c r="T7156" i="34"/>
  <c r="U7156" i="34" s="1"/>
  <c r="T7058" i="34"/>
  <c r="U7058" i="34" s="1"/>
  <c r="T6631" i="34"/>
  <c r="U6631" i="34" s="1"/>
  <c r="T6601" i="34"/>
  <c r="U6601" i="34" s="1"/>
  <c r="T6718" i="34"/>
  <c r="U6718" i="34" s="1"/>
  <c r="T7182" i="34"/>
  <c r="U7182" i="34" s="1"/>
  <c r="T6710" i="34"/>
  <c r="U6710" i="34" s="1"/>
  <c r="T6619" i="34"/>
  <c r="U6619" i="34" s="1"/>
  <c r="T7104" i="34"/>
  <c r="U7104" i="34" s="1"/>
  <c r="T6661" i="34"/>
  <c r="U6661" i="34" s="1"/>
  <c r="T7178" i="34"/>
  <c r="U7178" i="34" s="1"/>
  <c r="T6623" i="34"/>
  <c r="U6623" i="34" s="1"/>
  <c r="T6624" i="34"/>
  <c r="U6624" i="34" s="1"/>
  <c r="T7138" i="34"/>
  <c r="U7138" i="34" s="1"/>
  <c r="T6687" i="34"/>
  <c r="U6687" i="34" s="1"/>
  <c r="T6685" i="34"/>
  <c r="U6685" i="34" s="1"/>
  <c r="T6622" i="34"/>
  <c r="U6622" i="34" s="1"/>
  <c r="T6643" i="34"/>
  <c r="U6643" i="34" s="1"/>
  <c r="T6602" i="34"/>
  <c r="U6602" i="34" s="1"/>
  <c r="T6695" i="34"/>
  <c r="U6695" i="34" s="1"/>
  <c r="T7106" i="34"/>
  <c r="U7106" i="34" s="1"/>
  <c r="T6595" i="34"/>
  <c r="U6595" i="34" s="1"/>
  <c r="T6639" i="34"/>
  <c r="U6639" i="34" s="1"/>
  <c r="T6662" i="34"/>
  <c r="U6662" i="34" s="1"/>
  <c r="T7177" i="34"/>
  <c r="U7177" i="34" s="1"/>
  <c r="T7165" i="34"/>
  <c r="U7165" i="34" s="1"/>
  <c r="T7105" i="34"/>
  <c r="U7105" i="34" s="1"/>
  <c r="T6629" i="34"/>
  <c r="U6629" i="34" s="1"/>
  <c r="T6668" i="34"/>
  <c r="U6668" i="34" s="1"/>
  <c r="T7132" i="34"/>
  <c r="U7132" i="34" s="1"/>
  <c r="T6720" i="34"/>
  <c r="U6720" i="34" s="1"/>
  <c r="T6579" i="34"/>
  <c r="U6579" i="34" s="1"/>
  <c r="T7131" i="34"/>
  <c r="U7131" i="34" s="1"/>
  <c r="T7057" i="34"/>
  <c r="U7057" i="34" s="1"/>
  <c r="T6598" i="34"/>
  <c r="U6598" i="34" s="1"/>
  <c r="T6611" i="34"/>
  <c r="U6611" i="34" s="1"/>
  <c r="T6655" i="34"/>
  <c r="U6655" i="34" s="1"/>
  <c r="T6677" i="34"/>
  <c r="U6677" i="34" s="1"/>
  <c r="T6627" i="34"/>
  <c r="U6627" i="34" s="1"/>
  <c r="T6651" i="34"/>
  <c r="U6651" i="34" s="1"/>
  <c r="T6664" i="34"/>
  <c r="U6664" i="34" s="1"/>
  <c r="T6645" i="34"/>
  <c r="U6645" i="34" s="1"/>
  <c r="T6700" i="34"/>
  <c r="U6700" i="34" s="1"/>
  <c r="T7045" i="34"/>
  <c r="U7045" i="34" s="1"/>
  <c r="T6610" i="34"/>
  <c r="U6610" i="34" s="1"/>
  <c r="T6647" i="34"/>
  <c r="U6647" i="34" s="1"/>
  <c r="T6725" i="34"/>
  <c r="U6725" i="34" s="1"/>
  <c r="T6577" i="34"/>
  <c r="U6577" i="34" s="1"/>
  <c r="T6646" i="34"/>
  <c r="U6646" i="34" s="1"/>
  <c r="T6714" i="34"/>
  <c r="U6714" i="34" s="1"/>
  <c r="T6604" i="34"/>
  <c r="U6604" i="34" s="1"/>
  <c r="T6600" i="34"/>
  <c r="U6600" i="34" s="1"/>
  <c r="T6870" i="34"/>
  <c r="U6870" i="34" s="1"/>
  <c r="T7069" i="34"/>
  <c r="U7069" i="34" s="1"/>
  <c r="T6653" i="34"/>
  <c r="U6653" i="34" s="1"/>
  <c r="T6719" i="34"/>
  <c r="U6719" i="34" s="1"/>
  <c r="T7168" i="34"/>
  <c r="U7168" i="34" s="1"/>
  <c r="T6609" i="34"/>
  <c r="U6609" i="34" s="1"/>
  <c r="T6637" i="34"/>
  <c r="U6637" i="34" s="1"/>
  <c r="T6723" i="34"/>
  <c r="U6723" i="34" s="1"/>
  <c r="T6659" i="34"/>
  <c r="U6659" i="34" s="1"/>
  <c r="T6673" i="34"/>
  <c r="U6673" i="34" s="1"/>
  <c r="T6667" i="34"/>
  <c r="U6667" i="34" s="1"/>
  <c r="T6591" i="34"/>
  <c r="U6591" i="34" s="1"/>
  <c r="T6608" i="34"/>
  <c r="U6608" i="34" s="1"/>
  <c r="T6592" i="34"/>
  <c r="U6592" i="34" s="1"/>
  <c r="T6603" i="34"/>
  <c r="U6603" i="34" s="1"/>
  <c r="T6616" i="34"/>
  <c r="U6616" i="34" s="1"/>
  <c r="T6597" i="34"/>
  <c r="U6597" i="34" s="1"/>
  <c r="T6674" i="34"/>
  <c r="U6674" i="34" s="1"/>
  <c r="T6724" i="34"/>
  <c r="U6724" i="34" s="1"/>
  <c r="T6612" i="34"/>
  <c r="U6612" i="34" s="1"/>
  <c r="T6589" i="34"/>
  <c r="U6589" i="34" s="1"/>
  <c r="T6712" i="34"/>
  <c r="U6712" i="34" s="1"/>
  <c r="T7134" i="34"/>
  <c r="U7134" i="34" s="1"/>
  <c r="T7117" i="34"/>
  <c r="U7117" i="34" s="1"/>
  <c r="T7081" i="34"/>
  <c r="U7081" i="34" s="1"/>
  <c r="T7078" i="34"/>
  <c r="U7078" i="34" s="1"/>
  <c r="T7137" i="34"/>
  <c r="U7137" i="34" s="1"/>
  <c r="T6581" i="34"/>
  <c r="U6581" i="34" s="1"/>
  <c r="T7108" i="34"/>
  <c r="U7108" i="34" s="1"/>
  <c r="T6658" i="34"/>
  <c r="U6658" i="34" s="1"/>
  <c r="T6715" i="34"/>
  <c r="U6715" i="34" s="1"/>
  <c r="T7043" i="34"/>
  <c r="U7043" i="34" s="1"/>
  <c r="T7063" i="34"/>
  <c r="U7063" i="34" s="1"/>
  <c r="T7123" i="34"/>
  <c r="U7123" i="34" s="1"/>
  <c r="T6671" i="34"/>
  <c r="U6671" i="34" s="1"/>
  <c r="T6692" i="34"/>
  <c r="U6692" i="34" s="1"/>
  <c r="T6599" i="34"/>
  <c r="U6599" i="34" s="1"/>
  <c r="T6642" i="34"/>
  <c r="U6642" i="34" s="1"/>
  <c r="T7176" i="34"/>
  <c r="U7176" i="34" s="1"/>
  <c r="T6578" i="34"/>
  <c r="U6578" i="34" s="1"/>
  <c r="T6696" i="34"/>
  <c r="U6696" i="34" s="1"/>
  <c r="T7183" i="34"/>
  <c r="U7183" i="34" s="1"/>
  <c r="T6698" i="34"/>
  <c r="U6698" i="34" s="1"/>
  <c r="T7157" i="34"/>
  <c r="U7157" i="34" s="1"/>
  <c r="T6638" i="34"/>
  <c r="U6638" i="34" s="1"/>
  <c r="T6438" i="34"/>
  <c r="U6438" i="34" s="1"/>
  <c r="T6620" i="34"/>
  <c r="U6620" i="34" s="1"/>
  <c r="T6644" i="34"/>
  <c r="U6644" i="34" s="1"/>
  <c r="T6562" i="34"/>
  <c r="U6562" i="34" s="1"/>
  <c r="T6580" i="34"/>
  <c r="U6580" i="34" s="1"/>
  <c r="T6491" i="34"/>
  <c r="U6491" i="34" s="1"/>
  <c r="T6636" i="34"/>
  <c r="U6636" i="34" s="1"/>
  <c r="T6676" i="34"/>
  <c r="U6676" i="34" s="1"/>
  <c r="T6650" i="34"/>
  <c r="U6650" i="34" s="1"/>
  <c r="T6652" i="34"/>
  <c r="U6652" i="34" s="1"/>
  <c r="T6443" i="34"/>
  <c r="U6443" i="34" s="1"/>
  <c r="T6545" i="34"/>
  <c r="U6545" i="34" s="1"/>
  <c r="T6425" i="34"/>
  <c r="U6425" i="34" s="1"/>
  <c r="T6713" i="34"/>
  <c r="U6713" i="34" s="1"/>
  <c r="T6441" i="34"/>
  <c r="U6441" i="34" s="1"/>
  <c r="T6512" i="34"/>
  <c r="U6512" i="34" s="1"/>
  <c r="T6688" i="34"/>
  <c r="U6688" i="34" s="1"/>
  <c r="T6648" i="34"/>
  <c r="U6648" i="34" s="1"/>
  <c r="T6479" i="34"/>
  <c r="U6479" i="34" s="1"/>
  <c r="T6502" i="34"/>
  <c r="U6502" i="34" s="1"/>
  <c r="T6506" i="34"/>
  <c r="U6506" i="34" s="1"/>
  <c r="T6499" i="34"/>
  <c r="U6499" i="34" s="1"/>
  <c r="T6531" i="34"/>
  <c r="U6531" i="34" s="1"/>
  <c r="T6427" i="34"/>
  <c r="U6427" i="34" s="1"/>
  <c r="T6504" i="34"/>
  <c r="U6504" i="34" s="1"/>
  <c r="T6518" i="34"/>
  <c r="U6518" i="34" s="1"/>
  <c r="T6480" i="34"/>
  <c r="U6480" i="34" s="1"/>
  <c r="T6447" i="34"/>
  <c r="U6447" i="34" s="1"/>
  <c r="T6464" i="34"/>
  <c r="U6464" i="34" s="1"/>
  <c r="T6484" i="34"/>
  <c r="U6484" i="34" s="1"/>
  <c r="T6708" i="34"/>
  <c r="U6708" i="34" s="1"/>
  <c r="T6522" i="34"/>
  <c r="U6522" i="34" s="1"/>
  <c r="T6705" i="34"/>
  <c r="U6705" i="34" s="1"/>
  <c r="T6476" i="34"/>
  <c r="U6476" i="34" s="1"/>
  <c r="T6520" i="34"/>
  <c r="U6520" i="34" s="1"/>
  <c r="T6493" i="34"/>
  <c r="U6493" i="34" s="1"/>
  <c r="T6508" i="34"/>
  <c r="U6508" i="34" s="1"/>
  <c r="T6569" i="34"/>
  <c r="U6569" i="34" s="1"/>
  <c r="T6468" i="34"/>
  <c r="U6468" i="34" s="1"/>
  <c r="T6549" i="34"/>
  <c r="U6549" i="34" s="1"/>
  <c r="T6702" i="34"/>
  <c r="U6702" i="34" s="1"/>
  <c r="T6507" i="34"/>
  <c r="U6507" i="34" s="1"/>
  <c r="T6632" i="34"/>
  <c r="U6632" i="34" s="1"/>
  <c r="T6706" i="34"/>
  <c r="U6706" i="34" s="1"/>
  <c r="T6726" i="34"/>
  <c r="U6726" i="34" s="1"/>
  <c r="T6455" i="34"/>
  <c r="U6455" i="34" s="1"/>
  <c r="T6481" i="34"/>
  <c r="U6481" i="34" s="1"/>
  <c r="T6433" i="34"/>
  <c r="U6433" i="34" s="1"/>
  <c r="T6426" i="34"/>
  <c r="U6426" i="34" s="1"/>
  <c r="T6682" i="34"/>
  <c r="U6682" i="34" s="1"/>
  <c r="T6568" i="34"/>
  <c r="U6568" i="34" s="1"/>
  <c r="T6555" i="34"/>
  <c r="U6555" i="34" s="1"/>
  <c r="T6540" i="34"/>
  <c r="U6540" i="34" s="1"/>
  <c r="T6547" i="34"/>
  <c r="U6547" i="34" s="1"/>
  <c r="T6487" i="34"/>
  <c r="U6487" i="34" s="1"/>
  <c r="T6565" i="34"/>
  <c r="U6565" i="34" s="1"/>
  <c r="T6711" i="34"/>
  <c r="U6711" i="34" s="1"/>
  <c r="T6628" i="34"/>
  <c r="U6628" i="34" s="1"/>
  <c r="T6548" i="34"/>
  <c r="U6548" i="34" s="1"/>
  <c r="T6558" i="34"/>
  <c r="U6558" i="34" s="1"/>
  <c r="T6615" i="34"/>
  <c r="U6615" i="34" s="1"/>
  <c r="T6434" i="34"/>
  <c r="U6434" i="34" s="1"/>
  <c r="T6461" i="34"/>
  <c r="U6461" i="34" s="1"/>
  <c r="T6665" i="34"/>
  <c r="U6665" i="34" s="1"/>
  <c r="T6693" i="34"/>
  <c r="U6693" i="34" s="1"/>
  <c r="T6559" i="34"/>
  <c r="U6559" i="34" s="1"/>
  <c r="T6439" i="34"/>
  <c r="U6439" i="34" s="1"/>
  <c r="T6666" i="34"/>
  <c r="U6666" i="34" s="1"/>
  <c r="T6462" i="34"/>
  <c r="U6462" i="34" s="1"/>
  <c r="T6450" i="34"/>
  <c r="U6450" i="34" s="1"/>
  <c r="T6590" i="34"/>
  <c r="U6590" i="34" s="1"/>
  <c r="T6456" i="34"/>
  <c r="U6456" i="34" s="1"/>
  <c r="T6701" i="34"/>
  <c r="U6701" i="34" s="1"/>
  <c r="T6497" i="34"/>
  <c r="U6497" i="34" s="1"/>
  <c r="T6492" i="34"/>
  <c r="U6492" i="34" s="1"/>
  <c r="T6544" i="34"/>
  <c r="U6544" i="34" s="1"/>
  <c r="T6510" i="34"/>
  <c r="U6510" i="34" s="1"/>
  <c r="T6596" i="34"/>
  <c r="U6596" i="34" s="1"/>
  <c r="T6557" i="34"/>
  <c r="U6557" i="34" s="1"/>
  <c r="T6460" i="34"/>
  <c r="U6460" i="34" s="1"/>
  <c r="T6451" i="34"/>
  <c r="U6451" i="34" s="1"/>
  <c r="T6482" i="34"/>
  <c r="U6482" i="34" s="1"/>
  <c r="T6530" i="34"/>
  <c r="U6530" i="34" s="1"/>
  <c r="T6503" i="34"/>
  <c r="U6503" i="34" s="1"/>
  <c r="T6641" i="34"/>
  <c r="U6641" i="34" s="1"/>
  <c r="T6561" i="34"/>
  <c r="U6561" i="34" s="1"/>
  <c r="T6694" i="34"/>
  <c r="U6694" i="34" s="1"/>
  <c r="T6670" i="34"/>
  <c r="U6670" i="34" s="1"/>
  <c r="T6526" i="34"/>
  <c r="U6526" i="34" s="1"/>
  <c r="T6633" i="34"/>
  <c r="U6633" i="34" s="1"/>
  <c r="T6683" i="34"/>
  <c r="U6683" i="34" s="1"/>
  <c r="T6703" i="34"/>
  <c r="U6703" i="34" s="1"/>
  <c r="T6575" i="34"/>
  <c r="U6575" i="34" s="1"/>
  <c r="T6678" i="34"/>
  <c r="U6678" i="34" s="1"/>
  <c r="T6550" i="34"/>
  <c r="U6550" i="34" s="1"/>
  <c r="T6684" i="34"/>
  <c r="U6684" i="34" s="1"/>
  <c r="T6587" i="34"/>
  <c r="U6587" i="34" s="1"/>
  <c r="T6570" i="34"/>
  <c r="U6570" i="34" s="1"/>
  <c r="T6483" i="34"/>
  <c r="U6483" i="34" s="1"/>
  <c r="T6537" i="34"/>
  <c r="U6537" i="34" s="1"/>
  <c r="T6465" i="34"/>
  <c r="U6465" i="34" s="1"/>
  <c r="T6474" i="34"/>
  <c r="U6474" i="34" s="1"/>
  <c r="T6524" i="34"/>
  <c r="U6524" i="34" s="1"/>
  <c r="T6458" i="34"/>
  <c r="U6458" i="34" s="1"/>
  <c r="T6532" i="34"/>
  <c r="U6532" i="34" s="1"/>
  <c r="T6471" i="34"/>
  <c r="U6471" i="34" s="1"/>
  <c r="T6511" i="34"/>
  <c r="U6511" i="34" s="1"/>
  <c r="T6529" i="34"/>
  <c r="U6529" i="34" s="1"/>
  <c r="T6553" i="34"/>
  <c r="U6553" i="34" s="1"/>
  <c r="T6472" i="34"/>
  <c r="U6472" i="34" s="1"/>
  <c r="T6430" i="34"/>
  <c r="U6430" i="34" s="1"/>
  <c r="T6473" i="34"/>
  <c r="U6473" i="34" s="1"/>
  <c r="T6654" i="34"/>
  <c r="U6654" i="34" s="1"/>
  <c r="T6448" i="34"/>
  <c r="U6448" i="34" s="1"/>
  <c r="T6486" i="34"/>
  <c r="U6486" i="34" s="1"/>
  <c r="T1637" i="34"/>
  <c r="U1637" i="34" s="1"/>
  <c r="T6593" i="34"/>
  <c r="U6593" i="34" s="1"/>
  <c r="T6463" i="34"/>
  <c r="U6463" i="34" s="1"/>
  <c r="T6686" i="34"/>
  <c r="U6686" i="34" s="1"/>
  <c r="T6466" i="34"/>
  <c r="U6466" i="34" s="1"/>
  <c r="T6528" i="34"/>
  <c r="U6528" i="34" s="1"/>
  <c r="T6564" i="34"/>
  <c r="U6564" i="34" s="1"/>
  <c r="T6572" i="34"/>
  <c r="U6572" i="34" s="1"/>
  <c r="T6494" i="34"/>
  <c r="U6494" i="34" s="1"/>
  <c r="T6717" i="34"/>
  <c r="U6717" i="34" s="1"/>
  <c r="T6541" i="34"/>
  <c r="U6541" i="34" s="1"/>
  <c r="T6485" i="34"/>
  <c r="U6485" i="34" s="1"/>
  <c r="T6521" i="34"/>
  <c r="U6521" i="34" s="1"/>
  <c r="T6498" i="34"/>
  <c r="U6498" i="34" s="1"/>
  <c r="T6576" i="34"/>
  <c r="U6576" i="34" s="1"/>
  <c r="T6722" i="34"/>
  <c r="U6722" i="34" s="1"/>
  <c r="T6475" i="34"/>
  <c r="U6475" i="34" s="1"/>
  <c r="T6606" i="34"/>
  <c r="U6606" i="34" s="1"/>
  <c r="T6535" i="34"/>
  <c r="U6535" i="34" s="1"/>
  <c r="T6699" i="34"/>
  <c r="U6699" i="34" s="1"/>
  <c r="T6437" i="34"/>
  <c r="U6437" i="34" s="1"/>
  <c r="T6574" i="34"/>
  <c r="U6574" i="34" s="1"/>
  <c r="T6514" i="34"/>
  <c r="U6514" i="34" s="1"/>
  <c r="T6680" i="34"/>
  <c r="U6680" i="34" s="1"/>
  <c r="T6500" i="34"/>
  <c r="U6500" i="34" s="1"/>
  <c r="T6621" i="34"/>
  <c r="U6621" i="34" s="1"/>
  <c r="T6551" i="34"/>
  <c r="U6551" i="34" s="1"/>
  <c r="T6566" i="34"/>
  <c r="U6566" i="34" s="1"/>
  <c r="T6567" i="34"/>
  <c r="U6567" i="34" s="1"/>
  <c r="T6477" i="34"/>
  <c r="U6477" i="34" s="1"/>
  <c r="T6560" i="34"/>
  <c r="U6560" i="34" s="1"/>
  <c r="T6501" i="34"/>
  <c r="U6501" i="34" s="1"/>
  <c r="T6573" i="34"/>
  <c r="U6573" i="34" s="1"/>
  <c r="T6488" i="34"/>
  <c r="U6488" i="34" s="1"/>
  <c r="T6536" i="34"/>
  <c r="U6536" i="34" s="1"/>
  <c r="T6436" i="34"/>
  <c r="U6436" i="34" s="1"/>
  <c r="T2913" i="34"/>
  <c r="U2913" i="34" s="1"/>
  <c r="T6556" i="34"/>
  <c r="U6556" i="34" s="1"/>
  <c r="T2944" i="34"/>
  <c r="U2944" i="34" s="1"/>
  <c r="T6435" i="34"/>
  <c r="U6435" i="34" s="1"/>
  <c r="T3020" i="34"/>
  <c r="U3020" i="34" s="1"/>
  <c r="T2921" i="34"/>
  <c r="U2921" i="34" s="1"/>
  <c r="T2980" i="34"/>
  <c r="U2980" i="34" s="1"/>
  <c r="T3051" i="34"/>
  <c r="U3051" i="34" s="1"/>
  <c r="T2912" i="34"/>
  <c r="U2912" i="34" s="1"/>
  <c r="T6538" i="34"/>
  <c r="U6538" i="34" s="1"/>
  <c r="T6428" i="34"/>
  <c r="U6428" i="34" s="1"/>
  <c r="T2997" i="34"/>
  <c r="U2997" i="34" s="1"/>
  <c r="T6442" i="34"/>
  <c r="U6442" i="34" s="1"/>
  <c r="T3006" i="34"/>
  <c r="U3006" i="34" s="1"/>
  <c r="T6571" i="34"/>
  <c r="U6571" i="34" s="1"/>
  <c r="T2998" i="34"/>
  <c r="U2998" i="34" s="1"/>
  <c r="T3024" i="34"/>
  <c r="U3024" i="34" s="1"/>
  <c r="T2943" i="34"/>
  <c r="U2943" i="34" s="1"/>
  <c r="T2915" i="34"/>
  <c r="U2915" i="34" s="1"/>
  <c r="T2926" i="34"/>
  <c r="U2926" i="34" s="1"/>
  <c r="T2999" i="34"/>
  <c r="U2999" i="34" s="1"/>
  <c r="T2940" i="34"/>
  <c r="U2940" i="34" s="1"/>
  <c r="T3029" i="34"/>
  <c r="U3029" i="34" s="1"/>
  <c r="T2982" i="34"/>
  <c r="U2982" i="34" s="1"/>
  <c r="T3057" i="34"/>
  <c r="U3057" i="34" s="1"/>
  <c r="T2931" i="34"/>
  <c r="U2931" i="34" s="1"/>
  <c r="T2916" i="34"/>
  <c r="U2916" i="34" s="1"/>
  <c r="T2950" i="34"/>
  <c r="U2950" i="34" s="1"/>
  <c r="T3018" i="34"/>
  <c r="U3018" i="34" s="1"/>
  <c r="T2945" i="34"/>
  <c r="U2945" i="34" s="1"/>
  <c r="T2953" i="34"/>
  <c r="U2953" i="34" s="1"/>
  <c r="T6489" i="34"/>
  <c r="U6489" i="34" s="1"/>
  <c r="T6495" i="34"/>
  <c r="U6495" i="34" s="1"/>
  <c r="T6467" i="34"/>
  <c r="U6467" i="34" s="1"/>
  <c r="T6519" i="34"/>
  <c r="U6519" i="34" s="1"/>
  <c r="T6469" i="34"/>
  <c r="U6469" i="34" s="1"/>
  <c r="T6563" i="34"/>
  <c r="U6563" i="34" s="1"/>
  <c r="T2930" i="34"/>
  <c r="U2930" i="34" s="1"/>
  <c r="T3042" i="34"/>
  <c r="U3042" i="34" s="1"/>
  <c r="T3056" i="34"/>
  <c r="U3056" i="34" s="1"/>
  <c r="T2925" i="34"/>
  <c r="U2925" i="34" s="1"/>
  <c r="T2917" i="34"/>
  <c r="U2917" i="34" s="1"/>
  <c r="T3054" i="34"/>
  <c r="U3054" i="34" s="1"/>
  <c r="T3014" i="34"/>
  <c r="U3014" i="34" s="1"/>
  <c r="T2966" i="34"/>
  <c r="U2966" i="34" s="1"/>
  <c r="T2914" i="34"/>
  <c r="U2914" i="34" s="1"/>
  <c r="T2934" i="34"/>
  <c r="U2934" i="34" s="1"/>
  <c r="T3022" i="34"/>
  <c r="U3022" i="34" s="1"/>
  <c r="T6452" i="34"/>
  <c r="U6452" i="34" s="1"/>
  <c r="T3043" i="34"/>
  <c r="U3043" i="34" s="1"/>
  <c r="T2993" i="34"/>
  <c r="U2993" i="34" s="1"/>
  <c r="T3012" i="34"/>
  <c r="U3012" i="34" s="1"/>
  <c r="T6515" i="34"/>
  <c r="U6515" i="34" s="1"/>
  <c r="T6523" i="34"/>
  <c r="U6523" i="34" s="1"/>
  <c r="T3052" i="34"/>
  <c r="U3052" i="34" s="1"/>
  <c r="T3046" i="34"/>
  <c r="U3046" i="34" s="1"/>
  <c r="T2939" i="34"/>
  <c r="U2939" i="34" s="1"/>
  <c r="T6449" i="34"/>
  <c r="U6449" i="34" s="1"/>
  <c r="T2941" i="34"/>
  <c r="U2941" i="34" s="1"/>
  <c r="T2922" i="34"/>
  <c r="U2922" i="34" s="1"/>
  <c r="T6505" i="34"/>
  <c r="U6505" i="34" s="1"/>
  <c r="T6496" i="34"/>
  <c r="U6496" i="34" s="1"/>
  <c r="T3025" i="34"/>
  <c r="U3025" i="34" s="1"/>
  <c r="T2976" i="34"/>
  <c r="U2976" i="34" s="1"/>
  <c r="T6429" i="34"/>
  <c r="U6429" i="34" s="1"/>
  <c r="T2988" i="34"/>
  <c r="U2988" i="34" s="1"/>
  <c r="T3026" i="34"/>
  <c r="U3026" i="34" s="1"/>
  <c r="T2965" i="34"/>
  <c r="U2965" i="34" s="1"/>
  <c r="T6459" i="34"/>
  <c r="U6459" i="34" s="1"/>
  <c r="T2928" i="34"/>
  <c r="U2928" i="34" s="1"/>
  <c r="T2949" i="34"/>
  <c r="U2949" i="34" s="1"/>
  <c r="T3032" i="34"/>
  <c r="U3032" i="34" s="1"/>
  <c r="T6431" i="34"/>
  <c r="U6431" i="34" s="1"/>
  <c r="T6446" i="34"/>
  <c r="U6446" i="34" s="1"/>
  <c r="T2986" i="34"/>
  <c r="U2986" i="34" s="1"/>
  <c r="T6516" i="34"/>
  <c r="U6516" i="34" s="1"/>
  <c r="T2929" i="34"/>
  <c r="U2929" i="34" s="1"/>
  <c r="T6539" i="34"/>
  <c r="U6539" i="34" s="1"/>
  <c r="T3048" i="34"/>
  <c r="U3048" i="34" s="1"/>
  <c r="T2787" i="34"/>
  <c r="U2787" i="34" s="1"/>
  <c r="T2954" i="34"/>
  <c r="U2954" i="34" s="1"/>
  <c r="T6542" i="34"/>
  <c r="U6542" i="34" s="1"/>
  <c r="T2962" i="34"/>
  <c r="U2962" i="34" s="1"/>
  <c r="T3050" i="34"/>
  <c r="U3050" i="34" s="1"/>
  <c r="T3036" i="34"/>
  <c r="U3036" i="34" s="1"/>
  <c r="T2924" i="34"/>
  <c r="U2924" i="34" s="1"/>
  <c r="T2972" i="34"/>
  <c r="U2972" i="34" s="1"/>
  <c r="T2992" i="34"/>
  <c r="U2992" i="34" s="1"/>
  <c r="T2994" i="34"/>
  <c r="U2994" i="34" s="1"/>
  <c r="T2975" i="34"/>
  <c r="U2975" i="34" s="1"/>
  <c r="T6457" i="34"/>
  <c r="U6457" i="34" s="1"/>
  <c r="T3007" i="34"/>
  <c r="U3007" i="34" s="1"/>
  <c r="T3033" i="34"/>
  <c r="U3033" i="34" s="1"/>
  <c r="T6423" i="34"/>
  <c r="U6423" i="34" s="1"/>
  <c r="T6440" i="34"/>
  <c r="U6440" i="34" s="1"/>
  <c r="T3000" i="34"/>
  <c r="U3000" i="34" s="1"/>
  <c r="T3053" i="34"/>
  <c r="U3053" i="34" s="1"/>
  <c r="T2967" i="34"/>
  <c r="U2967" i="34" s="1"/>
  <c r="T2979" i="34"/>
  <c r="U2979" i="34" s="1"/>
  <c r="T3023" i="34"/>
  <c r="U3023" i="34" s="1"/>
  <c r="T6470" i="34"/>
  <c r="U6470" i="34" s="1"/>
  <c r="T2957" i="34"/>
  <c r="U2957" i="34" s="1"/>
  <c r="T6554" i="34"/>
  <c r="U6554" i="34" s="1"/>
  <c r="T2960" i="34"/>
  <c r="U2960" i="34" s="1"/>
  <c r="T2935" i="34"/>
  <c r="U2935" i="34" s="1"/>
  <c r="T3039" i="34"/>
  <c r="U3039" i="34" s="1"/>
  <c r="T6543" i="34"/>
  <c r="U6543" i="34" s="1"/>
  <c r="T6454" i="34"/>
  <c r="U6454" i="34" s="1"/>
  <c r="T6453" i="34"/>
  <c r="U6453" i="34" s="1"/>
  <c r="T6509" i="34"/>
  <c r="U6509" i="34" s="1"/>
  <c r="T3045" i="34"/>
  <c r="U3045" i="34" s="1"/>
  <c r="T2996" i="34"/>
  <c r="U2996" i="34" s="1"/>
  <c r="T3016" i="34"/>
  <c r="U3016" i="34" s="1"/>
  <c r="T3058" i="34"/>
  <c r="U3058" i="34" s="1"/>
  <c r="T6490" i="34"/>
  <c r="U6490" i="34" s="1"/>
  <c r="T3047" i="34"/>
  <c r="U3047" i="34" s="1"/>
  <c r="T6546" i="34"/>
  <c r="U6546" i="34" s="1"/>
  <c r="T2923" i="34"/>
  <c r="U2923" i="34" s="1"/>
  <c r="T6432" i="34"/>
  <c r="U6432" i="34" s="1"/>
  <c r="T2963" i="34"/>
  <c r="U2963" i="34" s="1"/>
  <c r="T2978" i="34"/>
  <c r="U2978" i="34" s="1"/>
  <c r="T6424" i="34"/>
  <c r="U6424" i="34" s="1"/>
  <c r="T6478" i="34"/>
  <c r="U6478" i="34" s="1"/>
  <c r="T6517" i="34"/>
  <c r="U6517" i="34" s="1"/>
  <c r="T3019" i="34"/>
  <c r="U3019" i="34" s="1"/>
  <c r="T3031" i="34"/>
  <c r="U3031" i="34" s="1"/>
  <c r="T2932" i="34"/>
  <c r="U2932" i="34" s="1"/>
  <c r="T3030" i="34"/>
  <c r="U3030" i="34" s="1"/>
  <c r="T3005" i="34"/>
  <c r="U3005" i="34" s="1"/>
  <c r="T3021" i="34"/>
  <c r="U3021" i="34" s="1"/>
  <c r="T2952" i="34"/>
  <c r="U2952" i="34" s="1"/>
  <c r="T3003" i="34"/>
  <c r="U3003" i="34" s="1"/>
  <c r="T6513" i="34"/>
  <c r="U6513" i="34" s="1"/>
  <c r="T6533" i="34"/>
  <c r="U6533" i="34" s="1"/>
  <c r="T6527" i="34"/>
  <c r="U6527" i="34" s="1"/>
  <c r="T2951" i="34"/>
  <c r="U2951" i="34" s="1"/>
  <c r="T2920" i="34"/>
  <c r="U2920" i="34" s="1"/>
  <c r="T6444" i="34"/>
  <c r="U6444" i="34" s="1"/>
  <c r="T6525" i="34"/>
  <c r="U6525" i="34" s="1"/>
  <c r="T2927" i="34"/>
  <c r="U2927" i="34" s="1"/>
  <c r="T6445" i="34"/>
  <c r="U6445" i="34" s="1"/>
  <c r="T2918" i="34"/>
  <c r="U2918" i="34" s="1"/>
  <c r="T3002" i="34"/>
  <c r="U3002" i="34" s="1"/>
  <c r="T2987" i="34"/>
  <c r="U2987" i="34" s="1"/>
  <c r="T3010" i="34"/>
  <c r="U3010" i="34" s="1"/>
  <c r="T3055" i="34"/>
  <c r="U3055" i="34" s="1"/>
  <c r="T2991" i="34"/>
  <c r="U2991" i="34" s="1"/>
  <c r="T3015" i="34"/>
  <c r="U3015" i="34" s="1"/>
  <c r="T2971" i="34"/>
  <c r="U2971" i="34" s="1"/>
  <c r="T6552" i="34"/>
  <c r="U6552" i="34" s="1"/>
  <c r="T3040" i="34"/>
  <c r="U3040" i="34" s="1"/>
  <c r="T6534" i="34"/>
  <c r="U6534" i="34" s="1"/>
  <c r="T6994" i="34"/>
  <c r="U6994" i="34" s="1"/>
  <c r="T576" i="34"/>
  <c r="U576" i="34" s="1"/>
  <c r="T6895" i="34"/>
  <c r="U6895" i="34" s="1"/>
  <c r="T587" i="34"/>
  <c r="U587" i="34" s="1"/>
  <c r="T6912" i="34"/>
  <c r="U6912" i="34" s="1"/>
  <c r="T7013" i="34"/>
  <c r="U7013" i="34" s="1"/>
  <c r="T6908" i="34"/>
  <c r="U6908" i="34" s="1"/>
  <c r="T7018" i="34"/>
  <c r="U7018" i="34" s="1"/>
  <c r="T6996" i="34"/>
  <c r="U6996" i="34" s="1"/>
  <c r="T462" i="34"/>
  <c r="U462" i="34" s="1"/>
  <c r="T580" i="34"/>
  <c r="U580" i="34" s="1"/>
  <c r="T466" i="34"/>
  <c r="U466" i="34" s="1"/>
  <c r="T6949" i="34"/>
  <c r="U6949" i="34" s="1"/>
  <c r="T6971" i="34"/>
  <c r="U6971" i="34" s="1"/>
  <c r="T6903" i="34"/>
  <c r="U6903" i="34" s="1"/>
  <c r="T562" i="34"/>
  <c r="U562" i="34" s="1"/>
  <c r="T6892" i="34"/>
  <c r="U6892" i="34" s="1"/>
  <c r="T7031" i="34"/>
  <c r="U7031" i="34" s="1"/>
  <c r="T6991" i="34"/>
  <c r="U6991" i="34" s="1"/>
  <c r="T6909" i="34"/>
  <c r="U6909" i="34" s="1"/>
  <c r="T7015" i="34"/>
  <c r="U7015" i="34" s="1"/>
  <c r="T6888" i="34"/>
  <c r="U6888" i="34" s="1"/>
  <c r="T6975" i="34"/>
  <c r="U6975" i="34" s="1"/>
  <c r="T6973" i="34"/>
  <c r="U6973" i="34" s="1"/>
  <c r="T524" i="34"/>
  <c r="U524" i="34" s="1"/>
  <c r="T6980" i="34"/>
  <c r="U6980" i="34" s="1"/>
  <c r="T7029" i="34"/>
  <c r="U7029" i="34" s="1"/>
  <c r="T6922" i="34"/>
  <c r="U6922" i="34" s="1"/>
  <c r="T517" i="34"/>
  <c r="U517" i="34" s="1"/>
  <c r="T7005" i="34"/>
  <c r="U7005" i="34" s="1"/>
  <c r="T507" i="34"/>
  <c r="U507" i="34" s="1"/>
  <c r="T579" i="34"/>
  <c r="U579" i="34" s="1"/>
  <c r="T6964" i="34"/>
  <c r="U6964" i="34" s="1"/>
  <c r="T590" i="34"/>
  <c r="U590" i="34" s="1"/>
  <c r="T6976" i="34"/>
  <c r="U6976" i="34" s="1"/>
  <c r="T6924" i="34"/>
  <c r="U6924" i="34" s="1"/>
  <c r="T6931" i="34"/>
  <c r="U6931" i="34" s="1"/>
  <c r="T474" i="34"/>
  <c r="U474" i="34" s="1"/>
  <c r="T500" i="34"/>
  <c r="U500" i="34" s="1"/>
  <c r="T6925" i="34"/>
  <c r="U6925" i="34" s="1"/>
  <c r="T6927" i="34"/>
  <c r="U6927" i="34" s="1"/>
  <c r="T6939" i="34"/>
  <c r="U6939" i="34" s="1"/>
  <c r="T6969" i="34"/>
  <c r="U6969" i="34" s="1"/>
  <c r="T535" i="34"/>
  <c r="U535" i="34" s="1"/>
  <c r="T604" i="34"/>
  <c r="U604" i="34" s="1"/>
  <c r="T7003" i="34"/>
  <c r="U7003" i="34" s="1"/>
  <c r="T6906" i="34"/>
  <c r="U6906" i="34" s="1"/>
  <c r="T7023" i="34"/>
  <c r="U7023" i="34" s="1"/>
  <c r="T6998" i="34"/>
  <c r="U6998" i="34" s="1"/>
  <c r="T486" i="34"/>
  <c r="U486" i="34" s="1"/>
  <c r="T6929" i="34"/>
  <c r="U6929" i="34" s="1"/>
  <c r="T6977" i="34"/>
  <c r="U6977" i="34" s="1"/>
  <c r="T6940" i="34"/>
  <c r="U6940" i="34" s="1"/>
  <c r="T6920" i="34"/>
  <c r="U6920" i="34" s="1"/>
  <c r="T6963" i="34"/>
  <c r="U6963" i="34" s="1"/>
  <c r="T6935" i="34"/>
  <c r="U6935" i="34" s="1"/>
  <c r="T6958" i="34"/>
  <c r="U6958" i="34" s="1"/>
  <c r="T6942" i="34"/>
  <c r="U6942" i="34" s="1"/>
  <c r="T468" i="34"/>
  <c r="U468" i="34" s="1"/>
  <c r="T574" i="34"/>
  <c r="U574" i="34" s="1"/>
  <c r="T7014" i="34"/>
  <c r="U7014" i="34" s="1"/>
  <c r="T6881" i="34"/>
  <c r="U6881" i="34" s="1"/>
  <c r="T6921" i="34"/>
  <c r="U6921" i="34" s="1"/>
  <c r="T6990" i="34"/>
  <c r="U6990" i="34" s="1"/>
  <c r="T6979" i="34"/>
  <c r="U6979" i="34" s="1"/>
  <c r="T528" i="34"/>
  <c r="U528" i="34" s="1"/>
  <c r="T6910" i="34"/>
  <c r="U6910" i="34" s="1"/>
  <c r="T6891" i="34"/>
  <c r="U6891" i="34" s="1"/>
  <c r="T6943" i="34"/>
  <c r="U6943" i="34" s="1"/>
  <c r="T6997" i="34"/>
  <c r="U6997" i="34" s="1"/>
  <c r="T573" i="34"/>
  <c r="U573" i="34" s="1"/>
  <c r="T596" i="34"/>
  <c r="U596" i="34" s="1"/>
  <c r="T7022" i="34"/>
  <c r="U7022" i="34" s="1"/>
  <c r="T6983" i="34"/>
  <c r="U6983" i="34" s="1"/>
  <c r="T532" i="34"/>
  <c r="U532" i="34" s="1"/>
  <c r="T607" i="34"/>
  <c r="U607" i="34" s="1"/>
  <c r="T6967" i="34"/>
  <c r="U6967" i="34" s="1"/>
  <c r="T6896" i="34"/>
  <c r="U6896" i="34" s="1"/>
  <c r="T6957" i="34"/>
  <c r="U6957" i="34" s="1"/>
  <c r="T6960" i="34"/>
  <c r="U6960" i="34" s="1"/>
  <c r="T6981" i="34"/>
  <c r="U6981" i="34" s="1"/>
  <c r="T514" i="34"/>
  <c r="U514" i="34" s="1"/>
  <c r="T6966" i="34"/>
  <c r="U6966" i="34" s="1"/>
  <c r="T5003" i="34"/>
  <c r="U5003" i="34" s="1"/>
  <c r="T6948" i="34"/>
  <c r="U6948" i="34" s="1"/>
  <c r="T6946" i="34"/>
  <c r="U6946" i="34" s="1"/>
  <c r="T550" i="34"/>
  <c r="U550" i="34" s="1"/>
  <c r="T6970" i="34"/>
  <c r="U6970" i="34" s="1"/>
  <c r="T6978" i="34"/>
  <c r="U6978" i="34" s="1"/>
  <c r="T6886" i="34"/>
  <c r="U6886" i="34" s="1"/>
  <c r="T6995" i="34"/>
  <c r="U6995" i="34" s="1"/>
  <c r="T6941" i="34"/>
  <c r="U6941" i="34" s="1"/>
  <c r="T6923" i="34"/>
  <c r="U6923" i="34" s="1"/>
  <c r="T6919" i="34"/>
  <c r="U6919" i="34" s="1"/>
  <c r="T6885" i="34"/>
  <c r="U6885" i="34" s="1"/>
  <c r="T6905" i="34"/>
  <c r="U6905" i="34" s="1"/>
  <c r="T547" i="34"/>
  <c r="U547" i="34" s="1"/>
  <c r="T6989" i="34"/>
  <c r="U6989" i="34" s="1"/>
  <c r="T493" i="34"/>
  <c r="U493" i="34" s="1"/>
  <c r="T7024" i="34"/>
  <c r="U7024" i="34" s="1"/>
  <c r="T6965" i="34"/>
  <c r="U6965" i="34" s="1"/>
  <c r="T6984" i="34"/>
  <c r="U6984" i="34" s="1"/>
  <c r="T536" i="34"/>
  <c r="U536" i="34" s="1"/>
  <c r="T6932" i="34"/>
  <c r="U6932" i="34" s="1"/>
  <c r="T585" i="34"/>
  <c r="U585" i="34" s="1"/>
  <c r="T6889" i="34"/>
  <c r="U6889" i="34" s="1"/>
  <c r="T6952" i="34"/>
  <c r="U6952" i="34" s="1"/>
  <c r="T510" i="34"/>
  <c r="U510" i="34" s="1"/>
  <c r="T7027" i="34"/>
  <c r="U7027" i="34" s="1"/>
  <c r="T7030" i="34"/>
  <c r="U7030" i="34" s="1"/>
  <c r="T6883" i="34"/>
  <c r="U6883" i="34" s="1"/>
  <c r="T6904" i="34"/>
  <c r="U6904" i="34" s="1"/>
  <c r="T7016" i="34"/>
  <c r="U7016" i="34" s="1"/>
  <c r="T7006" i="34"/>
  <c r="U7006" i="34" s="1"/>
  <c r="T485" i="34"/>
  <c r="U485" i="34" s="1"/>
  <c r="T6911" i="34"/>
  <c r="U6911" i="34" s="1"/>
  <c r="T6985" i="34"/>
  <c r="U6985" i="34" s="1"/>
  <c r="T463" i="34"/>
  <c r="U463" i="34" s="1"/>
  <c r="T534" i="34"/>
  <c r="U534" i="34" s="1"/>
  <c r="T529" i="34"/>
  <c r="U529" i="34" s="1"/>
  <c r="T519" i="34"/>
  <c r="U519" i="34" s="1"/>
  <c r="T7026" i="34"/>
  <c r="U7026" i="34" s="1"/>
  <c r="T6893" i="34"/>
  <c r="U6893" i="34" s="1"/>
  <c r="T6947" i="34"/>
  <c r="U6947" i="34" s="1"/>
  <c r="T6987" i="34"/>
  <c r="U6987" i="34" s="1"/>
  <c r="T6930" i="34"/>
  <c r="U6930" i="34" s="1"/>
  <c r="T6962" i="34"/>
  <c r="U6962" i="34" s="1"/>
  <c r="T6959" i="34"/>
  <c r="U6959" i="34" s="1"/>
  <c r="T7020" i="34"/>
  <c r="U7020" i="34" s="1"/>
  <c r="T6986" i="34"/>
  <c r="U6986" i="34" s="1"/>
  <c r="T6918" i="34"/>
  <c r="U6918" i="34" s="1"/>
  <c r="T6950" i="34"/>
  <c r="U6950" i="34" s="1"/>
  <c r="T505" i="34"/>
  <c r="U505" i="34" s="1"/>
  <c r="T544" i="34"/>
  <c r="U544" i="34" s="1"/>
  <c r="T451" i="34"/>
  <c r="U451" i="34" s="1"/>
  <c r="T6933" i="34"/>
  <c r="U6933" i="34" s="1"/>
  <c r="T555" i="34"/>
  <c r="U555" i="34" s="1"/>
  <c r="T6897" i="34"/>
  <c r="U6897" i="34" s="1"/>
  <c r="T6955" i="34"/>
  <c r="U6955" i="34" s="1"/>
  <c r="T578" i="34"/>
  <c r="U578" i="34" s="1"/>
  <c r="T7001" i="34"/>
  <c r="U7001" i="34" s="1"/>
  <c r="T6992" i="34"/>
  <c r="U6992" i="34" s="1"/>
  <c r="T494" i="34"/>
  <c r="U494" i="34" s="1"/>
  <c r="T545" i="34"/>
  <c r="U545" i="34" s="1"/>
  <c r="T6961" i="34"/>
  <c r="U6961" i="34" s="1"/>
  <c r="T6988" i="34"/>
  <c r="U6988" i="34" s="1"/>
  <c r="T6982" i="34"/>
  <c r="U6982" i="34" s="1"/>
  <c r="T6951" i="34"/>
  <c r="U6951" i="34" s="1"/>
  <c r="T6901" i="34"/>
  <c r="U6901" i="34" s="1"/>
  <c r="T565" i="34"/>
  <c r="U565" i="34" s="1"/>
  <c r="T584" i="34"/>
  <c r="U584" i="34" s="1"/>
  <c r="T552" i="34"/>
  <c r="U552" i="34" s="1"/>
  <c r="T1646" i="34"/>
  <c r="U1646" i="34" s="1"/>
  <c r="T1579" i="34"/>
  <c r="U1579" i="34" s="1"/>
  <c r="T1531" i="34"/>
  <c r="U1531" i="34" s="1"/>
  <c r="T3009" i="34"/>
  <c r="U3009" i="34" s="1"/>
  <c r="T2964" i="34"/>
  <c r="U2964" i="34" s="1"/>
  <c r="T1668" i="34"/>
  <c r="U1668" i="34" s="1"/>
  <c r="T1576" i="34"/>
  <c r="U1576" i="34" s="1"/>
  <c r="T1628" i="34"/>
  <c r="U1628" i="34"/>
  <c r="T1591" i="34"/>
  <c r="U1591" i="34" s="1"/>
  <c r="T1673" i="34"/>
  <c r="U1673" i="34" s="1"/>
  <c r="T1625" i="34"/>
  <c r="U1625" i="34" s="1"/>
  <c r="T1624" i="34"/>
  <c r="U1624" i="34" s="1"/>
  <c r="T2958" i="34"/>
  <c r="U2958" i="34" s="1"/>
  <c r="T1670" i="34"/>
  <c r="U1670" i="34" s="1"/>
  <c r="T1570" i="34"/>
  <c r="U1570" i="34" s="1"/>
  <c r="T1660" i="34"/>
  <c r="U1660" i="34" s="1"/>
  <c r="T1665" i="34"/>
  <c r="U1665" i="34" s="1"/>
  <c r="T1550" i="34"/>
  <c r="U1550" i="34" s="1"/>
  <c r="T1571" i="34"/>
  <c r="U1571" i="34" s="1"/>
  <c r="T1635" i="34"/>
  <c r="U1635" i="34" s="1"/>
  <c r="T1671" i="34"/>
  <c r="U1671" i="34" s="1"/>
  <c r="T2937" i="34"/>
  <c r="U2937" i="34" s="1"/>
  <c r="T2909" i="34"/>
  <c r="U2909" i="34" s="1"/>
  <c r="T1655" i="34"/>
  <c r="U1655" i="34" s="1"/>
  <c r="T1557" i="34"/>
  <c r="U1557" i="34" s="1"/>
  <c r="T1610" i="34"/>
  <c r="U1610" i="34" s="1"/>
  <c r="T1540" i="34"/>
  <c r="U1540" i="34" s="1"/>
  <c r="T3011" i="34"/>
  <c r="U3011" i="34" s="1"/>
  <c r="T2990" i="34"/>
  <c r="U2990" i="34" s="1"/>
  <c r="T2955" i="34"/>
  <c r="U2955" i="34" s="1"/>
  <c r="T1547" i="34"/>
  <c r="U1547" i="34" s="1"/>
  <c r="T2933" i="34"/>
  <c r="U2933" i="34" s="1"/>
  <c r="T1643" i="34"/>
  <c r="U1643" i="34" s="1"/>
  <c r="T1580" i="34"/>
  <c r="U1580" i="34" s="1"/>
  <c r="T2936" i="34"/>
  <c r="U2936" i="34" s="1"/>
  <c r="T2981" i="34"/>
  <c r="U2981" i="34" s="1"/>
  <c r="T1594" i="34"/>
  <c r="U1594" i="34" s="1"/>
  <c r="T1621" i="34"/>
  <c r="U1621" i="34" s="1"/>
  <c r="T1645" i="34"/>
  <c r="U1645" i="34" s="1"/>
  <c r="T1641" i="34"/>
  <c r="U1641" i="34" s="1"/>
  <c r="T1658" i="34"/>
  <c r="U1658" i="34" s="1"/>
  <c r="T1592" i="34"/>
  <c r="U1592" i="34" s="1"/>
  <c r="T3041" i="34"/>
  <c r="U3041" i="34" s="1"/>
  <c r="T1577" i="34"/>
  <c r="U1577" i="34" s="1"/>
  <c r="T1644" i="34"/>
  <c r="U1644" i="34" s="1"/>
  <c r="T1552" i="34"/>
  <c r="U1552" i="34" s="1"/>
  <c r="T3004" i="34"/>
  <c r="U3004" i="34" s="1"/>
  <c r="T2974" i="34"/>
  <c r="U2974" i="34" s="1"/>
  <c r="T1608" i="34"/>
  <c r="U1608" i="34" s="1"/>
  <c r="T2995" i="34"/>
  <c r="U2995" i="34" s="1"/>
  <c r="T2948" i="34"/>
  <c r="U2948" i="34" s="1"/>
  <c r="T1551" i="34"/>
  <c r="U1551" i="34" s="1"/>
  <c r="T1674" i="34"/>
  <c r="U1674" i="34" s="1"/>
  <c r="T2977" i="34"/>
  <c r="U2977" i="34" s="1"/>
  <c r="T1682" i="34"/>
  <c r="U1682" i="34" s="1"/>
  <c r="T1541" i="34"/>
  <c r="U1541" i="34" s="1"/>
  <c r="T2907" i="34"/>
  <c r="U2907" i="34" s="1"/>
  <c r="T1669" i="34"/>
  <c r="U1669" i="34" s="1"/>
  <c r="T3044" i="34"/>
  <c r="U3044" i="34" s="1"/>
  <c r="T1572" i="34"/>
  <c r="U1572" i="34" s="1"/>
  <c r="T1619" i="34"/>
  <c r="U1619" i="34" s="1"/>
  <c r="T1653" i="34"/>
  <c r="U1653" i="34" s="1"/>
  <c r="T1543" i="34"/>
  <c r="U1543" i="34" s="1"/>
  <c r="T2956" i="34"/>
  <c r="U2956" i="34" s="1"/>
  <c r="T1604" i="34"/>
  <c r="U1604" i="34" s="1"/>
  <c r="T2947" i="34"/>
  <c r="U2947" i="34" s="1"/>
  <c r="T2959" i="34"/>
  <c r="U2959" i="34" s="1"/>
  <c r="T1588" i="34"/>
  <c r="U1588" i="34" s="1"/>
  <c r="T3013" i="34"/>
  <c r="U3013" i="34" s="1"/>
  <c r="T1587" i="34"/>
  <c r="U1587" i="34" s="1"/>
  <c r="T1631" i="34"/>
  <c r="U1631" i="34" s="1"/>
  <c r="T1618" i="34"/>
  <c r="U1618" i="34" s="1"/>
  <c r="T1612" i="34"/>
  <c r="U1612" i="34" s="1"/>
  <c r="T1593" i="34"/>
  <c r="U1593" i="34" s="1"/>
  <c r="T1663" i="34"/>
  <c r="U1663" i="34" s="1"/>
  <c r="T2973" i="34"/>
  <c r="U2973" i="34" s="1"/>
  <c r="T2968" i="34"/>
  <c r="U2968" i="34" s="1"/>
  <c r="T1616" i="34"/>
  <c r="U1616" i="34" s="1"/>
  <c r="T1566" i="34"/>
  <c r="U1566" i="34" s="1"/>
  <c r="T1542" i="34"/>
  <c r="U1542" i="34" s="1"/>
  <c r="T3038" i="34"/>
  <c r="U3038" i="34" s="1"/>
  <c r="T1606" i="34"/>
  <c r="U1606" i="34" s="1"/>
  <c r="T3035" i="34"/>
  <c r="U3035" i="34" s="1"/>
  <c r="T1639" i="34"/>
  <c r="U1639" i="34" s="1"/>
  <c r="T1666" i="34"/>
  <c r="U1666" i="34" s="1"/>
  <c r="T6384" i="34"/>
  <c r="U6384" i="34" s="1"/>
  <c r="T2970" i="34"/>
  <c r="U2970" i="34" s="1"/>
  <c r="T1626" i="34"/>
  <c r="U1626" i="34" s="1"/>
  <c r="T1636" i="34"/>
  <c r="U1636" i="34" s="1"/>
  <c r="T1662" i="34"/>
  <c r="U1662" i="34" s="1"/>
  <c r="T1556" i="34"/>
  <c r="U1556" i="34" s="1"/>
  <c r="T1620" i="34"/>
  <c r="U1620" i="34" s="1"/>
  <c r="T2985" i="34"/>
  <c r="U2985" i="34" s="1"/>
  <c r="T2919" i="34"/>
  <c r="U2919" i="34" s="1"/>
  <c r="T2942" i="34"/>
  <c r="U2942" i="34" s="1"/>
  <c r="T1585" i="34"/>
  <c r="U1585" i="34" s="1"/>
  <c r="T3001" i="34"/>
  <c r="U3001" i="34" s="1"/>
  <c r="T1623" i="34"/>
  <c r="U1623" i="34" s="1"/>
  <c r="T1581" i="34"/>
  <c r="U1581" i="34" s="1"/>
  <c r="T1534" i="34"/>
  <c r="U1534" i="34" s="1"/>
  <c r="T1573" i="34"/>
  <c r="U1573" i="34" s="1"/>
  <c r="T1656" i="34"/>
  <c r="U1656" i="34" s="1"/>
  <c r="T1607" i="34"/>
  <c r="U1607" i="34" s="1"/>
  <c r="T1546" i="34"/>
  <c r="U1546" i="34" s="1"/>
  <c r="T1563" i="34"/>
  <c r="U1563" i="34" s="1"/>
  <c r="T1613" i="34"/>
  <c r="U1613" i="34" s="1"/>
  <c r="T1614" i="34"/>
  <c r="U1614" i="34" s="1"/>
  <c r="T1555" i="34"/>
  <c r="U1555" i="34" s="1"/>
  <c r="T1654" i="34"/>
  <c r="U1654" i="34" s="1"/>
  <c r="T2938" i="34"/>
  <c r="U2938" i="34" s="1"/>
  <c r="T2910" i="34"/>
  <c r="U2910" i="34" s="1"/>
  <c r="T2989" i="34"/>
  <c r="U2989" i="34" s="1"/>
  <c r="T1650" i="34"/>
  <c r="U1650" i="34" s="1"/>
  <c r="T1600" i="34"/>
  <c r="U1600" i="34" s="1"/>
  <c r="T2961" i="34"/>
  <c r="U2961" i="34" s="1"/>
  <c r="T1589" i="34"/>
  <c r="U1589" i="34" s="1"/>
  <c r="T2984" i="34"/>
  <c r="U2984" i="34" s="1"/>
  <c r="T3017" i="34"/>
  <c r="U3017" i="34" s="1"/>
  <c r="T1642" i="34"/>
  <c r="U1642" i="34" s="1"/>
  <c r="T1657" i="34"/>
  <c r="U1657" i="34" s="1"/>
  <c r="T1560" i="34"/>
  <c r="U1560" i="34" s="1"/>
  <c r="T1575" i="34"/>
  <c r="U1575" i="34" s="1"/>
  <c r="T1569" i="34"/>
  <c r="U1569" i="34" s="1"/>
  <c r="T1567" i="34"/>
  <c r="U1567" i="34" s="1"/>
  <c r="T2983" i="34"/>
  <c r="U2983" i="34" s="1"/>
  <c r="T3037" i="34"/>
  <c r="U3037" i="34" s="1"/>
  <c r="T1622" i="34"/>
  <c r="U1622" i="34" s="1"/>
  <c r="T1595" i="34"/>
  <c r="U1595" i="34" s="1"/>
  <c r="T3008" i="34"/>
  <c r="U3008" i="34" s="1"/>
  <c r="T1640" i="34"/>
  <c r="U1640" i="34" s="1"/>
  <c r="T1649" i="34"/>
  <c r="U1649" i="34" s="1"/>
  <c r="T1544" i="34"/>
  <c r="U1544" i="34" s="1"/>
  <c r="T1678" i="34"/>
  <c r="U1678" i="34" s="1"/>
  <c r="T2969" i="34"/>
  <c r="U2969" i="34" s="1"/>
  <c r="T1553" i="34"/>
  <c r="U1553" i="34" s="1"/>
  <c r="T3059" i="34"/>
  <c r="U3059" i="34" s="1"/>
  <c r="T2946" i="34"/>
  <c r="U2946" i="34" s="1"/>
  <c r="T1672" i="34"/>
  <c r="U1672" i="34" s="1"/>
  <c r="T2908" i="34"/>
  <c r="U2908" i="34" s="1"/>
  <c r="T1574" i="34"/>
  <c r="U1574" i="34" s="1"/>
  <c r="T1583" i="34"/>
  <c r="U1583" i="34" s="1"/>
  <c r="T1680" i="34"/>
  <c r="U1680" i="34" s="1"/>
  <c r="T1648" i="34"/>
  <c r="U1648" i="34" s="1"/>
  <c r="T1609" i="34"/>
  <c r="U1609" i="34" s="1"/>
  <c r="T1586" i="34"/>
  <c r="U1586" i="34" s="1"/>
  <c r="T3034" i="34"/>
  <c r="U3034" i="34" s="1"/>
  <c r="T1564" i="34"/>
  <c r="U1564" i="34" s="1"/>
  <c r="T3027" i="34"/>
  <c r="U3027" i="34" s="1"/>
  <c r="T2911" i="34"/>
  <c r="U2911" i="34" s="1"/>
  <c r="T1659" i="34"/>
  <c r="U1659" i="34" s="1"/>
  <c r="T1634" i="34"/>
  <c r="U1634" i="34" s="1"/>
  <c r="T1549" i="34"/>
  <c r="U1549" i="34" s="1"/>
  <c r="T1590" i="34"/>
  <c r="U1590" i="34" s="1"/>
  <c r="T6308" i="34"/>
  <c r="U6308" i="34" s="1"/>
  <c r="T6281" i="34"/>
  <c r="U6281" i="34" s="1"/>
  <c r="T6401" i="34"/>
  <c r="U6401" i="34" s="1"/>
  <c r="T1651" i="34"/>
  <c r="U1651" i="34" s="1"/>
  <c r="T6272" i="34"/>
  <c r="U6272" i="34" s="1"/>
  <c r="T6286" i="34"/>
  <c r="U6286" i="34" s="1"/>
  <c r="T6317" i="34"/>
  <c r="U6317" i="34" s="1"/>
  <c r="T6367" i="34"/>
  <c r="U6367" i="34" s="1"/>
  <c r="T6408" i="34"/>
  <c r="U6408" i="34" s="1"/>
  <c r="T6400" i="34"/>
  <c r="U6400" i="34" s="1"/>
  <c r="T6276" i="34"/>
  <c r="U6276" i="34" s="1"/>
  <c r="T1611" i="34"/>
  <c r="U1611" i="34" s="1"/>
  <c r="T6304" i="34"/>
  <c r="U6304" i="34" s="1"/>
  <c r="T6299" i="34"/>
  <c r="U6299" i="34" s="1"/>
  <c r="T1617" i="34"/>
  <c r="U1617" i="34" s="1"/>
  <c r="T6291" i="34"/>
  <c r="U6291" i="34" s="1"/>
  <c r="T6312" i="34"/>
  <c r="U6312" i="34" s="1"/>
  <c r="T1568" i="34"/>
  <c r="U1568" i="34" s="1"/>
  <c r="T6331" i="34"/>
  <c r="U6331" i="34" s="1"/>
  <c r="T1652" i="34"/>
  <c r="U1652" i="34" s="1"/>
  <c r="T6344" i="34"/>
  <c r="U6344" i="34" s="1"/>
  <c r="T6346" i="34"/>
  <c r="U6346" i="34" s="1"/>
  <c r="T6387" i="34"/>
  <c r="U6387" i="34" s="1"/>
  <c r="T1661" i="34"/>
  <c r="U1661" i="34" s="1"/>
  <c r="T6328" i="34"/>
  <c r="U6328" i="34" s="1"/>
  <c r="T6355" i="34"/>
  <c r="U6355" i="34" s="1"/>
  <c r="T1554" i="34"/>
  <c r="U1554" i="34" s="1"/>
  <c r="T1629" i="34"/>
  <c r="U1629" i="34" s="1"/>
  <c r="T6371" i="34"/>
  <c r="U6371" i="34" s="1"/>
  <c r="T6327" i="34"/>
  <c r="U6327" i="34" s="1"/>
  <c r="T6380" i="34"/>
  <c r="U6380" i="34" s="1"/>
  <c r="T6378" i="34"/>
  <c r="U6378" i="34" s="1"/>
  <c r="T6379" i="34"/>
  <c r="U6379" i="34" s="1"/>
  <c r="T1664" i="34"/>
  <c r="U1664" i="34" s="1"/>
  <c r="T1584" i="34"/>
  <c r="U1584" i="34" s="1"/>
  <c r="T1596" i="34"/>
  <c r="U1596" i="34" s="1"/>
  <c r="T6392" i="34"/>
  <c r="U6392" i="34" s="1"/>
  <c r="T6325" i="34"/>
  <c r="U6325" i="34" s="1"/>
  <c r="T6382" i="34"/>
  <c r="U6382" i="34" s="1"/>
  <c r="T6285" i="34"/>
  <c r="U6285" i="34" s="1"/>
  <c r="T1548" i="34"/>
  <c r="U1548" i="34" s="1"/>
  <c r="T1677" i="34"/>
  <c r="U1677" i="34" s="1"/>
  <c r="T6343" i="34"/>
  <c r="U6343" i="34" s="1"/>
  <c r="T6271" i="34"/>
  <c r="U6271" i="34" s="1"/>
  <c r="T6301" i="34"/>
  <c r="U6301" i="34" s="1"/>
  <c r="T1532" i="34"/>
  <c r="U1532" i="34" s="1"/>
  <c r="T1561" i="34"/>
  <c r="U1561" i="34" s="1"/>
  <c r="T6297" i="34"/>
  <c r="U6297" i="34" s="1"/>
  <c r="T6296" i="34"/>
  <c r="U6296" i="34" s="1"/>
  <c r="T6326" i="34"/>
  <c r="U6326" i="34" s="1"/>
  <c r="T6410" i="34"/>
  <c r="U6410" i="34" s="1"/>
  <c r="T6414" i="34"/>
  <c r="U6414" i="34" s="1"/>
  <c r="T6315" i="34"/>
  <c r="U6315" i="34" s="1"/>
  <c r="T6370" i="34"/>
  <c r="U6370" i="34" s="1"/>
  <c r="T1627" i="34"/>
  <c r="U1627" i="34" s="1"/>
  <c r="T6374" i="34"/>
  <c r="U6374" i="34" s="1"/>
  <c r="T1599" i="34"/>
  <c r="U1599" i="34" s="1"/>
  <c r="T1615" i="34"/>
  <c r="U1615" i="34" s="1"/>
  <c r="T1558" i="34"/>
  <c r="U1558" i="34" s="1"/>
  <c r="T1578" i="34"/>
  <c r="U1578" i="34" s="1"/>
  <c r="T6318" i="34"/>
  <c r="U6318" i="34" s="1"/>
  <c r="T6298" i="34"/>
  <c r="U6298" i="34" s="1"/>
  <c r="T6316" i="34"/>
  <c r="U6316" i="34" s="1"/>
  <c r="T1681" i="34"/>
  <c r="U1681" i="34" s="1"/>
  <c r="T6363" i="34"/>
  <c r="U6363" i="34" s="1"/>
  <c r="T6345" i="34"/>
  <c r="U6345" i="34" s="1"/>
  <c r="T6311" i="34"/>
  <c r="U6311" i="34" s="1"/>
  <c r="T6362" i="34"/>
  <c r="U6362" i="34" s="1"/>
  <c r="T6348" i="34"/>
  <c r="U6348" i="34" s="1"/>
  <c r="T6347" i="34"/>
  <c r="U6347" i="34" s="1"/>
  <c r="T1633" i="34"/>
  <c r="U1633" i="34" s="1"/>
  <c r="T6360" i="34"/>
  <c r="U6360" i="34" s="1"/>
  <c r="T6333" i="34"/>
  <c r="U6333" i="34" s="1"/>
  <c r="T1676" i="34"/>
  <c r="U1676" i="34" s="1"/>
  <c r="T6372" i="34"/>
  <c r="U6372" i="34" s="1"/>
  <c r="T6352" i="34"/>
  <c r="U6352" i="34" s="1"/>
  <c r="T6404" i="34"/>
  <c r="U6404" i="34" s="1"/>
  <c r="T1598" i="34"/>
  <c r="U1598" i="34" s="1"/>
  <c r="T6288" i="34"/>
  <c r="U6288" i="34" s="1"/>
  <c r="T1535" i="34"/>
  <c r="U1535" i="34" s="1"/>
  <c r="T1630" i="34"/>
  <c r="U1630" i="34" s="1"/>
  <c r="T1537" i="34"/>
  <c r="U1537" i="34" s="1"/>
  <c r="T6361" i="34"/>
  <c r="U6361" i="34" s="1"/>
  <c r="T1565" i="34"/>
  <c r="U1565" i="34" s="1"/>
  <c r="T6411" i="34"/>
  <c r="U6411" i="34" s="1"/>
  <c r="T1538" i="34"/>
  <c r="U1538" i="34" s="1"/>
  <c r="T1675" i="34"/>
  <c r="U1675" i="34" s="1"/>
  <c r="T6357" i="34"/>
  <c r="U6357" i="34" s="1"/>
  <c r="T6364" i="34"/>
  <c r="U6364" i="34" s="1"/>
  <c r="T1632" i="34"/>
  <c r="U1632" i="34" s="1"/>
  <c r="T1533" i="34"/>
  <c r="U1533" i="34" s="1"/>
  <c r="T6279" i="34"/>
  <c r="U6279" i="34" s="1"/>
  <c r="T6418" i="34"/>
  <c r="U6418" i="34" s="1"/>
  <c r="T6329" i="34"/>
  <c r="U6329" i="34" s="1"/>
  <c r="T6385" i="34"/>
  <c r="U6385" i="34" s="1"/>
  <c r="T1582" i="34"/>
  <c r="U1582" i="34" s="1"/>
  <c r="T6280" i="34"/>
  <c r="U6280" i="34" s="1"/>
  <c r="T6405" i="34"/>
  <c r="U6405" i="34" s="1"/>
  <c r="T6415" i="34"/>
  <c r="U6415" i="34" s="1"/>
  <c r="T1536" i="34"/>
  <c r="U1536" i="34" s="1"/>
  <c r="T6310" i="34"/>
  <c r="U6310" i="34" s="1"/>
  <c r="T6289" i="34"/>
  <c r="U6289" i="34" s="1"/>
  <c r="T1539" i="34"/>
  <c r="U1539" i="34" s="1"/>
  <c r="T1603" i="34"/>
  <c r="U1603" i="34" s="1"/>
  <c r="T1562" i="34"/>
  <c r="U1562" i="34" s="1"/>
  <c r="T1602" i="34"/>
  <c r="U1602" i="34" s="1"/>
  <c r="T6420" i="34"/>
  <c r="U6420" i="34" s="1"/>
  <c r="T6295" i="34"/>
  <c r="U6295" i="34" s="1"/>
  <c r="T1605" i="34"/>
  <c r="U1605" i="34" s="1"/>
  <c r="T6330" i="34"/>
  <c r="U6330" i="34" s="1"/>
  <c r="T1601" i="34"/>
  <c r="U1601" i="34" s="1"/>
  <c r="T6336" i="34"/>
  <c r="U6336" i="34" s="1"/>
  <c r="T6321" i="34"/>
  <c r="U6321" i="34" s="1"/>
  <c r="T6413" i="34"/>
  <c r="U6413" i="34" s="1"/>
  <c r="T6273" i="34"/>
  <c r="U6273" i="34" s="1"/>
  <c r="T6342" i="34"/>
  <c r="U6342" i="34" s="1"/>
  <c r="T1667" i="34"/>
  <c r="U1667" i="34" s="1"/>
  <c r="T6337" i="34"/>
  <c r="U6337" i="34" s="1"/>
  <c r="T6340" i="34"/>
  <c r="U6340" i="34" s="1"/>
  <c r="T6335" i="34"/>
  <c r="U6335" i="34" s="1"/>
  <c r="T6292" i="34"/>
  <c r="U6292" i="34" s="1"/>
  <c r="T6305" i="34"/>
  <c r="U6305" i="34" s="1"/>
  <c r="T1679" i="34"/>
  <c r="U1679" i="34" s="1"/>
  <c r="T6365" i="34"/>
  <c r="U6365" i="34" s="1"/>
  <c r="T6319" i="34"/>
  <c r="U6319" i="34" s="1"/>
  <c r="T6332" i="34"/>
  <c r="U6332" i="34" s="1"/>
  <c r="T6322" i="34"/>
  <c r="U6322" i="34" s="1"/>
  <c r="T6377" i="34"/>
  <c r="U6377" i="34" s="1"/>
  <c r="T6421" i="34"/>
  <c r="U6421" i="34" s="1"/>
  <c r="T6339" i="34"/>
  <c r="U6339" i="34" s="1"/>
  <c r="T6402" i="34"/>
  <c r="U6402" i="34" s="1"/>
  <c r="T6302" i="34"/>
  <c r="U6302" i="34" s="1"/>
  <c r="T6366" i="34"/>
  <c r="U6366" i="34" s="1"/>
  <c r="T6393" i="34"/>
  <c r="U6393" i="34" s="1"/>
  <c r="T1638" i="34"/>
  <c r="U1638" i="34" s="1"/>
  <c r="T6334" i="34"/>
  <c r="U6334" i="34" s="1"/>
  <c r="T6309" i="34"/>
  <c r="U6309" i="34" s="1"/>
  <c r="T6351" i="34"/>
  <c r="U6351" i="34" s="1"/>
  <c r="T6284" i="34"/>
  <c r="U6284" i="34" s="1"/>
  <c r="T6390" i="34"/>
  <c r="U6390" i="34" s="1"/>
  <c r="T6368" i="34"/>
  <c r="U6368" i="34" s="1"/>
  <c r="T1559" i="34"/>
  <c r="U1559" i="34" s="1"/>
  <c r="T6275" i="34"/>
  <c r="U6275" i="34" s="1"/>
  <c r="T6412" i="34"/>
  <c r="U6412" i="34" s="1"/>
  <c r="T6422" i="34"/>
  <c r="U6422" i="34" s="1"/>
  <c r="T6270" i="34"/>
  <c r="U6270" i="34" s="1"/>
  <c r="T1545" i="34"/>
  <c r="U1545" i="34" s="1"/>
  <c r="T1597" i="34"/>
  <c r="U1597" i="34" s="1"/>
  <c r="T6373" i="34"/>
  <c r="U6373" i="34" s="1"/>
  <c r="T6381" i="34"/>
  <c r="U6381" i="34" s="1"/>
  <c r="T1647" i="34"/>
  <c r="U1647" i="34" s="1"/>
  <c r="T6407" i="34"/>
  <c r="U6407" i="34" s="1"/>
  <c r="T6353" i="34"/>
  <c r="U6353" i="34" s="1"/>
  <c r="T1241" i="34"/>
  <c r="U1241" i="34" s="1"/>
  <c r="T150" i="34"/>
  <c r="U150" i="34" s="1"/>
  <c r="T9" i="34"/>
  <c r="U9" i="34" s="1"/>
  <c r="T1237" i="34"/>
  <c r="U1237" i="34" s="1"/>
  <c r="T7" i="34"/>
  <c r="U7" i="34" s="1"/>
  <c r="T1251" i="34"/>
  <c r="U1251" i="34" s="1"/>
  <c r="T1295" i="34"/>
  <c r="U1295" i="34" s="1"/>
  <c r="T1330" i="34"/>
  <c r="U1330" i="34" s="1"/>
  <c r="T1283" i="34"/>
  <c r="U1283" i="34" s="1"/>
  <c r="T1306" i="34"/>
  <c r="U1306" i="34" s="1"/>
  <c r="T66" i="34"/>
  <c r="U66" i="34" s="1"/>
  <c r="T1233" i="34"/>
  <c r="U1233" i="34" s="1"/>
  <c r="T1246" i="34"/>
  <c r="U1246" i="34" s="1"/>
  <c r="T1337" i="34"/>
  <c r="U1337" i="34" s="1"/>
  <c r="T1332" i="34"/>
  <c r="U1332" i="34" s="1"/>
  <c r="T1328" i="34"/>
  <c r="U1328" i="34" s="1"/>
  <c r="T1266" i="34"/>
  <c r="U1266" i="34" s="1"/>
  <c r="T1362" i="34"/>
  <c r="U1362" i="34" s="1"/>
  <c r="T71" i="34"/>
  <c r="U71" i="34" s="1"/>
  <c r="T1268" i="34"/>
  <c r="U1268" i="34" s="1"/>
  <c r="T128" i="34"/>
  <c r="U128" i="34" s="1"/>
  <c r="T33" i="34"/>
  <c r="U33" i="34" s="1"/>
  <c r="T1308" i="34"/>
  <c r="U1308" i="34" s="1"/>
  <c r="T1307" i="34"/>
  <c r="U1307" i="34" s="1"/>
  <c r="T1372" i="34"/>
  <c r="U1372" i="34" s="1"/>
  <c r="T139" i="34"/>
  <c r="U139" i="34" s="1"/>
  <c r="T1318" i="34"/>
  <c r="U1318" i="34" s="1"/>
  <c r="T1375" i="34"/>
  <c r="U1375" i="34" s="1"/>
  <c r="T1316" i="34"/>
  <c r="U1316" i="34" s="1"/>
  <c r="T95" i="34"/>
  <c r="U95" i="34" s="1"/>
  <c r="T1262" i="34"/>
  <c r="U1262" i="34" s="1"/>
  <c r="T1255" i="34"/>
  <c r="U1255" i="34" s="1"/>
  <c r="T1349" i="34"/>
  <c r="U1349" i="34" s="1"/>
  <c r="T1291" i="34"/>
  <c r="U1291" i="34" s="1"/>
  <c r="T34" i="34"/>
  <c r="U34" i="34" s="1"/>
  <c r="T118" i="34"/>
  <c r="U118" i="34" s="1"/>
  <c r="T35" i="34"/>
  <c r="U35" i="34" s="1"/>
  <c r="T1351" i="34"/>
  <c r="U1351" i="34" s="1"/>
  <c r="T136" i="34"/>
  <c r="U136" i="34" s="1"/>
  <c r="T1370" i="34"/>
  <c r="U1370" i="34" s="1"/>
  <c r="T1242" i="34"/>
  <c r="U1242" i="34" s="1"/>
  <c r="T1270" i="34"/>
  <c r="U1270" i="34" s="1"/>
  <c r="T94" i="34"/>
  <c r="U94" i="34" s="1"/>
  <c r="T1311" i="34"/>
  <c r="U1311" i="34" s="1"/>
  <c r="T1369" i="34"/>
  <c r="U1369" i="34" s="1"/>
  <c r="T1248" i="34"/>
  <c r="U1248" i="34" s="1"/>
  <c r="T1263" i="34"/>
  <c r="U1263" i="34" s="1"/>
  <c r="T1302" i="34"/>
  <c r="U1302" i="34" s="1"/>
  <c r="T1282" i="34"/>
  <c r="U1282" i="34" s="1"/>
  <c r="T1271" i="34"/>
  <c r="U1271" i="34" s="1"/>
  <c r="T1272" i="34"/>
  <c r="U1272" i="34" s="1"/>
  <c r="T1276" i="34"/>
  <c r="U1276" i="34" s="1"/>
  <c r="T1314" i="34"/>
  <c r="U1314" i="34" s="1"/>
  <c r="T1300" i="34"/>
  <c r="U1300" i="34" s="1"/>
  <c r="T1245" i="34"/>
  <c r="U1245" i="34" s="1"/>
  <c r="T1247" i="34"/>
  <c r="U1247" i="34" s="1"/>
  <c r="T19" i="34"/>
  <c r="U19" i="34" s="1"/>
  <c r="T74" i="34"/>
  <c r="U74" i="34" s="1"/>
  <c r="T53" i="34"/>
  <c r="U53" i="34" s="1"/>
  <c r="T1275" i="34"/>
  <c r="U1275" i="34" s="1"/>
  <c r="T15" i="34"/>
  <c r="U15" i="34" s="1"/>
  <c r="T100" i="34"/>
  <c r="U100" i="34" s="1"/>
  <c r="T27" i="34"/>
  <c r="U27" i="34" s="1"/>
  <c r="T1309" i="34"/>
  <c r="U1309" i="34" s="1"/>
  <c r="T1260" i="34"/>
  <c r="U1260" i="34" s="1"/>
  <c r="T16" i="34"/>
  <c r="U16" i="34" s="1"/>
  <c r="T138" i="34"/>
  <c r="U138" i="34" s="1"/>
  <c r="T1261" i="34"/>
  <c r="U1261" i="34" s="1"/>
  <c r="T1367" i="34"/>
  <c r="U1367" i="34" s="1"/>
  <c r="T1285" i="34"/>
  <c r="U1285" i="34" s="1"/>
  <c r="T1341" i="34"/>
  <c r="U1341" i="34" s="1"/>
  <c r="T4580" i="34"/>
  <c r="U4580" i="34" s="1"/>
  <c r="T1305" i="34"/>
  <c r="U1305" i="34" s="1"/>
  <c r="T1340" i="34"/>
  <c r="U1340" i="34" s="1"/>
  <c r="T54" i="34"/>
  <c r="U54" i="34" s="1"/>
  <c r="T1254" i="34"/>
  <c r="U1254" i="34" s="1"/>
  <c r="T52" i="34"/>
  <c r="U52" i="34" s="1"/>
  <c r="T1317" i="34"/>
  <c r="U1317" i="34" s="1"/>
  <c r="T107" i="34"/>
  <c r="U107" i="34" s="1"/>
  <c r="T1354" i="34"/>
  <c r="U1354" i="34" s="1"/>
  <c r="T1321" i="34"/>
  <c r="U1321" i="34" s="1"/>
  <c r="T1229" i="34"/>
  <c r="U1229" i="34" s="1"/>
  <c r="T1230" i="34"/>
  <c r="U1230" i="34" s="1"/>
  <c r="T1269" i="34"/>
  <c r="U1269" i="34" s="1"/>
  <c r="T101" i="34"/>
  <c r="U101" i="34" s="1"/>
  <c r="T2333" i="34"/>
  <c r="U2333" i="34" s="1"/>
  <c r="T4848" i="34"/>
  <c r="U4848" i="34" s="1"/>
  <c r="T5232" i="34"/>
  <c r="U5232" i="34" s="1"/>
  <c r="T5278" i="34"/>
  <c r="U5278" i="34" s="1"/>
  <c r="T5291" i="34"/>
  <c r="U5291" i="34" s="1"/>
  <c r="T4776" i="34"/>
  <c r="U4776" i="34" s="1"/>
  <c r="T4838" i="34"/>
  <c r="U4838" i="34" s="1"/>
  <c r="T4826" i="34"/>
  <c r="U4826" i="34" s="1"/>
  <c r="T4743" i="34"/>
  <c r="U4743" i="34" s="1"/>
  <c r="T5250" i="34"/>
  <c r="U5250" i="34" s="1"/>
  <c r="T5306" i="34"/>
  <c r="U5306" i="34" s="1"/>
  <c r="T4797" i="34"/>
  <c r="U4797" i="34" s="1"/>
  <c r="T4812" i="34"/>
  <c r="U4812" i="34" s="1"/>
  <c r="T4749" i="34"/>
  <c r="U4749" i="34" s="1"/>
  <c r="T4771" i="34"/>
  <c r="U4771" i="34" s="1"/>
  <c r="T4854" i="34"/>
  <c r="U4854" i="34" s="1"/>
  <c r="T4747" i="34"/>
  <c r="U4747" i="34" s="1"/>
  <c r="T4800" i="34"/>
  <c r="U4800" i="34" s="1"/>
  <c r="T4784" i="34"/>
  <c r="U4784" i="34" s="1"/>
  <c r="T4869" i="34"/>
  <c r="U4869" i="34" s="1"/>
  <c r="T4810" i="34"/>
  <c r="U4810" i="34" s="1"/>
  <c r="T4758" i="34"/>
  <c r="U4758" i="34" s="1"/>
  <c r="T5222" i="34"/>
  <c r="U5222" i="34" s="1"/>
  <c r="T5312" i="34"/>
  <c r="U5312" i="34" s="1"/>
  <c r="T5203" i="34"/>
  <c r="U5203" i="34" s="1"/>
  <c r="T4778" i="34"/>
  <c r="U4778" i="34" s="1"/>
  <c r="T5234" i="34"/>
  <c r="U5234" i="34" s="1"/>
  <c r="T5263" i="34"/>
  <c r="U5263" i="34" s="1"/>
  <c r="T4881" i="34"/>
  <c r="U4881" i="34" s="1"/>
  <c r="T4782" i="34"/>
  <c r="U4782" i="34" s="1"/>
  <c r="T4865" i="34"/>
  <c r="U4865" i="34" s="1"/>
  <c r="T4808" i="34"/>
  <c r="U4808" i="34" s="1"/>
  <c r="T4871" i="34"/>
  <c r="U4871" i="34" s="1"/>
  <c r="T5308" i="34"/>
  <c r="U5308" i="34" s="1"/>
  <c r="T5213" i="34"/>
  <c r="U5213" i="34" s="1"/>
  <c r="T4759" i="34"/>
  <c r="U4759" i="34" s="1"/>
  <c r="T5319" i="34"/>
  <c r="U5319" i="34" s="1"/>
  <c r="T5210" i="34"/>
  <c r="U5210" i="34" s="1"/>
  <c r="T5255" i="34"/>
  <c r="U5255" i="34" s="1"/>
  <c r="T4891" i="34"/>
  <c r="U4891" i="34" s="1"/>
  <c r="T4785" i="34"/>
  <c r="U4785" i="34" s="1"/>
  <c r="T4752" i="34"/>
  <c r="U4752" i="34" s="1"/>
  <c r="T5328" i="34"/>
  <c r="U5328" i="34" s="1"/>
  <c r="T4746" i="34"/>
  <c r="U4746" i="34" s="1"/>
  <c r="T4873" i="34"/>
  <c r="U4873" i="34" s="1"/>
  <c r="T4888" i="34"/>
  <c r="U4888" i="34" s="1"/>
  <c r="T4802" i="34"/>
  <c r="U4802" i="34" s="1"/>
  <c r="T4852" i="34"/>
  <c r="U4852" i="34" s="1"/>
  <c r="T4777" i="34"/>
  <c r="U4777" i="34" s="1"/>
  <c r="T4864" i="34"/>
  <c r="U4864" i="34" s="1"/>
  <c r="T5279" i="34"/>
  <c r="U5279" i="34" s="1"/>
  <c r="T5201" i="34"/>
  <c r="U5201" i="34" s="1"/>
  <c r="T5202" i="34"/>
  <c r="U5202" i="34" s="1"/>
  <c r="T5223" i="34"/>
  <c r="U5223" i="34" s="1"/>
  <c r="T4860" i="34"/>
  <c r="U4860" i="34" s="1"/>
  <c r="T5268" i="34"/>
  <c r="U5268" i="34" s="1"/>
  <c r="T5303" i="34"/>
  <c r="U5303" i="34" s="1"/>
  <c r="T5253" i="34"/>
  <c r="U5253" i="34" s="1"/>
  <c r="T4831" i="34"/>
  <c r="U4831" i="34" s="1"/>
  <c r="T5330" i="34"/>
  <c r="U5330" i="34" s="1"/>
  <c r="T4827" i="34"/>
  <c r="U4827" i="34" s="1"/>
  <c r="T5260" i="34"/>
  <c r="U5260" i="34" s="1"/>
  <c r="T4834" i="34"/>
  <c r="U4834" i="34" s="1"/>
  <c r="T4851" i="34"/>
  <c r="U4851" i="34" s="1"/>
  <c r="T4867" i="34"/>
  <c r="U4867" i="34" s="1"/>
  <c r="T5218" i="34"/>
  <c r="U5218" i="34" s="1"/>
  <c r="T4870" i="34"/>
  <c r="U4870" i="34" s="1"/>
  <c r="T5309" i="34"/>
  <c r="U5309" i="34" s="1"/>
  <c r="T4813" i="34"/>
  <c r="U4813" i="34" s="1"/>
  <c r="T4823" i="34"/>
  <c r="U4823" i="34" s="1"/>
  <c r="T4794" i="34"/>
  <c r="U4794" i="34" s="1"/>
  <c r="T4821" i="34"/>
  <c r="U4821" i="34" s="1"/>
  <c r="T4768" i="34"/>
  <c r="U4768" i="34" s="1"/>
  <c r="T4835" i="34"/>
  <c r="U4835" i="34" s="1"/>
  <c r="T4895" i="34"/>
  <c r="U4895" i="34" s="1"/>
  <c r="T4849" i="34"/>
  <c r="U4849" i="34" s="1"/>
  <c r="T4822" i="34"/>
  <c r="U4822" i="34" s="1"/>
  <c r="T4832" i="34"/>
  <c r="U4832" i="34" s="1"/>
  <c r="T5336" i="34"/>
  <c r="U5336" i="34" s="1"/>
  <c r="T5294" i="34"/>
  <c r="U5294" i="34" s="1"/>
  <c r="T4762" i="34"/>
  <c r="U4762" i="34" s="1"/>
  <c r="T4877" i="34"/>
  <c r="U4877" i="34" s="1"/>
  <c r="T5344" i="34"/>
  <c r="U5344" i="34" s="1"/>
  <c r="T5343" i="34"/>
  <c r="U5343" i="34" s="1"/>
  <c r="T5324" i="34"/>
  <c r="U5324" i="34" s="1"/>
  <c r="T4775" i="34"/>
  <c r="U4775" i="34" s="1"/>
  <c r="T4845" i="34"/>
  <c r="U4845" i="34" s="1"/>
  <c r="T5348" i="34"/>
  <c r="U5348" i="34" s="1"/>
  <c r="T4751" i="34"/>
  <c r="U4751" i="34" s="1"/>
  <c r="T4885" i="34"/>
  <c r="U4885" i="34" s="1"/>
  <c r="T4783" i="34"/>
  <c r="U4783" i="34" s="1"/>
  <c r="T5244" i="34"/>
  <c r="U5244" i="34" s="1"/>
  <c r="T4875" i="34"/>
  <c r="U4875" i="34" s="1"/>
  <c r="T5229" i="34"/>
  <c r="U5229" i="34" s="1"/>
  <c r="T4856" i="34"/>
  <c r="U4856" i="34" s="1"/>
  <c r="T5258" i="34"/>
  <c r="U5258" i="34" s="1"/>
  <c r="T4882" i="34"/>
  <c r="U4882" i="34" s="1"/>
  <c r="T4850" i="34"/>
  <c r="U4850" i="34" s="1"/>
  <c r="T4750" i="34"/>
  <c r="U4750" i="34" s="1"/>
  <c r="T4862" i="34"/>
  <c r="U4862" i="34" s="1"/>
  <c r="T4760" i="34"/>
  <c r="U4760" i="34" s="1"/>
  <c r="T4859" i="34"/>
  <c r="U4859" i="34" s="1"/>
  <c r="T4879" i="34"/>
  <c r="U4879" i="34" s="1"/>
  <c r="T4803" i="34"/>
  <c r="U4803" i="34" s="1"/>
  <c r="T4744" i="34"/>
  <c r="U4744" i="34" s="1"/>
  <c r="T5293" i="34"/>
  <c r="U5293" i="34" s="1"/>
  <c r="T4839" i="34"/>
  <c r="U4839" i="34" s="1"/>
  <c r="T4757" i="34"/>
  <c r="U4757" i="34" s="1"/>
  <c r="T4790" i="34"/>
  <c r="U4790" i="34" s="1"/>
  <c r="T4748" i="34"/>
  <c r="U4748" i="34" s="1"/>
  <c r="T5322" i="34"/>
  <c r="U5322" i="34" s="1"/>
  <c r="T4833" i="34"/>
  <c r="U4833" i="34" s="1"/>
  <c r="T5240" i="34"/>
  <c r="U5240" i="34" s="1"/>
  <c r="T4804" i="34"/>
  <c r="U4804" i="34" s="1"/>
  <c r="T4770" i="34"/>
  <c r="U4770" i="34" s="1"/>
  <c r="T5246" i="34"/>
  <c r="U5246" i="34" s="1"/>
  <c r="T5249" i="34"/>
  <c r="U5249" i="34" s="1"/>
  <c r="T4799" i="34"/>
  <c r="U4799" i="34" s="1"/>
  <c r="T4788" i="34"/>
  <c r="U4788" i="34" s="1"/>
  <c r="T5337" i="34"/>
  <c r="U5337" i="34" s="1"/>
  <c r="T4766" i="34"/>
  <c r="U4766" i="34" s="1"/>
  <c r="T4809" i="34"/>
  <c r="U4809" i="34" s="1"/>
  <c r="T4829" i="34"/>
  <c r="U4829" i="34" s="1"/>
  <c r="T4787" i="34"/>
  <c r="U4787" i="34" s="1"/>
  <c r="T4874" i="34"/>
  <c r="U4874" i="34" s="1"/>
  <c r="T4830" i="34"/>
  <c r="U4830" i="34" s="1"/>
  <c r="T4847" i="34"/>
  <c r="U4847" i="34" s="1"/>
  <c r="T4792" i="34"/>
  <c r="U4792" i="34" s="1"/>
  <c r="T4894" i="34"/>
  <c r="U4894" i="34" s="1"/>
  <c r="T4893" i="34"/>
  <c r="U4893" i="34" s="1"/>
  <c r="T4828" i="34"/>
  <c r="U4828" i="34" s="1"/>
  <c r="T5221" i="34"/>
  <c r="U5221" i="34" s="1"/>
  <c r="T4889" i="34"/>
  <c r="U4889" i="34" s="1"/>
  <c r="T4872" i="34"/>
  <c r="U4872" i="34" s="1"/>
  <c r="T4745" i="34"/>
  <c r="U4745" i="34" s="1"/>
  <c r="T4853" i="34"/>
  <c r="U4853" i="34" s="1"/>
  <c r="T5212" i="34"/>
  <c r="U5212" i="34" s="1"/>
  <c r="T4846" i="34"/>
  <c r="U4846" i="34" s="1"/>
  <c r="T4863" i="34"/>
  <c r="U4863" i="34" s="1"/>
  <c r="T5256" i="34"/>
  <c r="U5256" i="34" s="1"/>
  <c r="T4817" i="34"/>
  <c r="U4817" i="34" s="1"/>
  <c r="T4796" i="34"/>
  <c r="U4796" i="34" s="1"/>
  <c r="T5236" i="34"/>
  <c r="U5236" i="34" s="1"/>
  <c r="T4887" i="34"/>
  <c r="U4887" i="34" s="1"/>
  <c r="T5316" i="34"/>
  <c r="U5316" i="34" s="1"/>
  <c r="T5208" i="34"/>
  <c r="U5208" i="34" s="1"/>
  <c r="T4769" i="34"/>
  <c r="U4769" i="34" s="1"/>
  <c r="T4861" i="34"/>
  <c r="U4861" i="34" s="1"/>
  <c r="T5226" i="34"/>
  <c r="U5226" i="34" s="1"/>
  <c r="T4795" i="34"/>
  <c r="U4795" i="34" s="1"/>
  <c r="T4798" i="34"/>
  <c r="U4798" i="34" s="1"/>
  <c r="T4820" i="34"/>
  <c r="U4820" i="34" s="1"/>
  <c r="T6237" i="34"/>
  <c r="U6237" i="34" s="1"/>
  <c r="T6147" i="34"/>
  <c r="U6147" i="34" s="1"/>
  <c r="T854" i="34"/>
  <c r="U854" i="34" s="1"/>
  <c r="T847" i="34"/>
  <c r="U847" i="34" s="1"/>
  <c r="T6180" i="34"/>
  <c r="U6180" i="34" s="1"/>
  <c r="T898" i="34"/>
  <c r="U898" i="34" s="1"/>
  <c r="T906" i="34"/>
  <c r="U906" i="34" s="1"/>
  <c r="T835" i="34"/>
  <c r="U835" i="34" s="1"/>
  <c r="T859" i="34"/>
  <c r="U859" i="34" s="1"/>
  <c r="T812" i="34"/>
  <c r="U812" i="34" s="1"/>
  <c r="T773" i="34"/>
  <c r="U773" i="34" s="1"/>
  <c r="T814" i="34"/>
  <c r="U814" i="34" s="1"/>
  <c r="T768" i="34"/>
  <c r="U768" i="34" s="1"/>
  <c r="T6267" i="34"/>
  <c r="U6267" i="34" s="1"/>
  <c r="T6139" i="34"/>
  <c r="U6139" i="34" s="1"/>
  <c r="T878" i="34"/>
  <c r="U878" i="34" s="1"/>
  <c r="T780" i="34"/>
  <c r="U780" i="34" s="1"/>
  <c r="T874" i="34"/>
  <c r="U874" i="34" s="1"/>
  <c r="T872" i="34"/>
  <c r="U872" i="34" s="1"/>
  <c r="T857" i="34"/>
  <c r="U857" i="34" s="1"/>
  <c r="T903" i="34"/>
  <c r="U903" i="34" s="1"/>
  <c r="T827" i="34"/>
  <c r="U827" i="34" s="1"/>
  <c r="T6242" i="34"/>
  <c r="U6242" i="34" s="1"/>
  <c r="T787" i="34"/>
  <c r="U787" i="34" s="1"/>
  <c r="T803" i="34"/>
  <c r="U803" i="34" s="1"/>
  <c r="T880" i="34"/>
  <c r="U880" i="34" s="1"/>
  <c r="T795" i="34"/>
  <c r="U795" i="34" s="1"/>
  <c r="T6221" i="34"/>
  <c r="U6221" i="34" s="1"/>
  <c r="T864" i="34"/>
  <c r="U864" i="34" s="1"/>
  <c r="T6197" i="34"/>
  <c r="U6197" i="34" s="1"/>
  <c r="T6185" i="34"/>
  <c r="U6185" i="34" s="1"/>
  <c r="T826" i="34"/>
  <c r="U826" i="34" s="1"/>
  <c r="T869" i="34"/>
  <c r="U869" i="34" s="1"/>
  <c r="T6247" i="34"/>
  <c r="U6247" i="34" s="1"/>
  <c r="T6168" i="34"/>
  <c r="U6168" i="34" s="1"/>
  <c r="T885" i="34"/>
  <c r="U885" i="34" s="1"/>
  <c r="T841" i="34"/>
  <c r="U841" i="34" s="1"/>
  <c r="T6145" i="34"/>
  <c r="U6145" i="34" s="1"/>
  <c r="T770" i="34"/>
  <c r="U770" i="34" s="1"/>
  <c r="T846" i="34"/>
  <c r="U846" i="34" s="1"/>
  <c r="T901" i="34"/>
  <c r="U901" i="34" s="1"/>
  <c r="T819" i="34"/>
  <c r="U819" i="34" s="1"/>
  <c r="T792" i="34"/>
  <c r="U792" i="34" s="1"/>
  <c r="T798" i="34"/>
  <c r="U798" i="34" s="1"/>
  <c r="T836" i="34"/>
  <c r="U836" i="34" s="1"/>
  <c r="T794" i="34"/>
  <c r="U794" i="34" s="1"/>
  <c r="T793" i="34"/>
  <c r="U793" i="34" s="1"/>
  <c r="T6269" i="34"/>
  <c r="U6269" i="34" s="1"/>
  <c r="T801" i="34"/>
  <c r="U801" i="34" s="1"/>
  <c r="T6205" i="34"/>
  <c r="U6205" i="34" s="1"/>
  <c r="T791" i="34"/>
  <c r="U791" i="34" s="1"/>
  <c r="T6188" i="34"/>
  <c r="U6188" i="34" s="1"/>
  <c r="T6128" i="34"/>
  <c r="U6128" i="34" s="1"/>
  <c r="T897" i="34"/>
  <c r="U897" i="34" s="1"/>
  <c r="T774" i="34"/>
  <c r="U774" i="34" s="1"/>
  <c r="T772" i="34"/>
  <c r="U772" i="34" s="1"/>
  <c r="T861" i="34"/>
  <c r="U861" i="34" s="1"/>
  <c r="T876" i="34"/>
  <c r="U876" i="34" s="1"/>
  <c r="T779" i="34"/>
  <c r="U779" i="34" s="1"/>
  <c r="T824" i="34"/>
  <c r="U824" i="34" s="1"/>
  <c r="T870" i="34"/>
  <c r="U870" i="34" s="1"/>
  <c r="T828" i="34"/>
  <c r="U828" i="34" s="1"/>
  <c r="T6165" i="34"/>
  <c r="U6165" i="34" s="1"/>
  <c r="T853" i="34"/>
  <c r="U853" i="34" s="1"/>
  <c r="T6244" i="34"/>
  <c r="U6244" i="34" s="1"/>
  <c r="T811" i="34"/>
  <c r="U811" i="34" s="1"/>
  <c r="T840" i="34"/>
  <c r="U840" i="34" s="1"/>
  <c r="T816" i="34"/>
  <c r="U816" i="34" s="1"/>
  <c r="T867" i="34"/>
  <c r="U867" i="34" s="1"/>
  <c r="T6261" i="34"/>
  <c r="U6261" i="34" s="1"/>
  <c r="T6230" i="34"/>
  <c r="U6230" i="34" s="1"/>
  <c r="T813" i="34"/>
  <c r="U813" i="34" s="1"/>
  <c r="T6260" i="34"/>
  <c r="U6260" i="34" s="1"/>
  <c r="T805" i="34"/>
  <c r="U805" i="34" s="1"/>
  <c r="T910" i="34"/>
  <c r="U910" i="34" s="1"/>
  <c r="T894" i="34"/>
  <c r="U894" i="34" s="1"/>
  <c r="T902" i="34"/>
  <c r="U902" i="34" s="1"/>
  <c r="T863" i="34"/>
  <c r="U863" i="34" s="1"/>
  <c r="T6124" i="34"/>
  <c r="U6124" i="34" s="1"/>
  <c r="T775" i="34"/>
  <c r="U775" i="34" s="1"/>
  <c r="T784" i="34"/>
  <c r="U784" i="34" s="1"/>
  <c r="T6263" i="34"/>
  <c r="U6263" i="34" s="1"/>
  <c r="T778" i="34"/>
  <c r="U778" i="34" s="1"/>
  <c r="T6149" i="34"/>
  <c r="U6149" i="34" s="1"/>
  <c r="T856" i="34"/>
  <c r="U856" i="34" s="1"/>
  <c r="T830" i="34"/>
  <c r="U830" i="34" s="1"/>
  <c r="T882" i="34"/>
  <c r="U882" i="34" s="1"/>
  <c r="T6206" i="34"/>
  <c r="U6206" i="34" s="1"/>
  <c r="T6204" i="34"/>
  <c r="U6204" i="34" s="1"/>
  <c r="T821" i="34"/>
  <c r="U821" i="34" s="1"/>
  <c r="T907" i="34"/>
  <c r="U907" i="34" s="1"/>
  <c r="T887" i="34"/>
  <c r="U887" i="34" s="1"/>
  <c r="T6150" i="34"/>
  <c r="U6150" i="34" s="1"/>
  <c r="T6167" i="34"/>
  <c r="U6167" i="34" s="1"/>
  <c r="T849" i="34"/>
  <c r="U849" i="34" s="1"/>
  <c r="T771" i="34"/>
  <c r="U771" i="34" s="1"/>
  <c r="T6129" i="34"/>
  <c r="U6129" i="34" s="1"/>
  <c r="T6125" i="34"/>
  <c r="U6125" i="34" s="1"/>
  <c r="T817" i="34"/>
  <c r="U817" i="34" s="1"/>
  <c r="T884" i="34"/>
  <c r="U884" i="34" s="1"/>
  <c r="T862" i="34"/>
  <c r="U862" i="34" s="1"/>
  <c r="T6131" i="34"/>
  <c r="U6131" i="34" s="1"/>
  <c r="T809" i="34"/>
  <c r="U809" i="34" s="1"/>
  <c r="T6126" i="34"/>
  <c r="U6126" i="34" s="1"/>
  <c r="T7091" i="34"/>
  <c r="U7091" i="34" s="1"/>
  <c r="T806" i="34"/>
  <c r="U806" i="34" s="1"/>
  <c r="T6258" i="34"/>
  <c r="U6258" i="34" s="1"/>
  <c r="T802" i="34"/>
  <c r="U802" i="34" s="1"/>
  <c r="T891" i="34"/>
  <c r="U891" i="34" s="1"/>
  <c r="T879" i="34"/>
  <c r="U879" i="34" s="1"/>
  <c r="T832" i="34"/>
  <c r="U832" i="34" s="1"/>
  <c r="T785" i="34"/>
  <c r="U785" i="34" s="1"/>
  <c r="T6189" i="34"/>
  <c r="U6189" i="34" s="1"/>
  <c r="T886" i="34"/>
  <c r="U886" i="34" s="1"/>
  <c r="T838" i="34"/>
  <c r="U838" i="34" s="1"/>
  <c r="T6251" i="34"/>
  <c r="U6251" i="34" s="1"/>
  <c r="T807" i="34"/>
  <c r="U807" i="34" s="1"/>
  <c r="T913" i="34"/>
  <c r="U913" i="34" s="1"/>
  <c r="T834" i="34"/>
  <c r="U834" i="34" s="1"/>
  <c r="T6161" i="34"/>
  <c r="U6161" i="34" s="1"/>
  <c r="T781" i="34"/>
  <c r="U781" i="34" s="1"/>
  <c r="T904" i="34"/>
  <c r="U904" i="34" s="1"/>
  <c r="T866" i="34"/>
  <c r="U866" i="34" s="1"/>
  <c r="T6181" i="34"/>
  <c r="U6181" i="34" s="1"/>
  <c r="T889" i="34"/>
  <c r="U889" i="34" s="1"/>
  <c r="T916" i="34"/>
  <c r="U916" i="34" s="1"/>
  <c r="T823" i="34"/>
  <c r="U823" i="34" s="1"/>
  <c r="T6250" i="34"/>
  <c r="U6250" i="34" s="1"/>
  <c r="T800" i="34"/>
  <c r="U800" i="34" s="1"/>
  <c r="T850" i="34"/>
  <c r="U850" i="34" s="1"/>
  <c r="T808" i="34"/>
  <c r="U808" i="34" s="1"/>
  <c r="T797" i="34"/>
  <c r="U797" i="34" s="1"/>
  <c r="T6176" i="34"/>
  <c r="U6176" i="34" s="1"/>
  <c r="T860" i="34"/>
  <c r="U860" i="34" s="1"/>
  <c r="T868" i="34"/>
  <c r="U868" i="34" s="1"/>
  <c r="T799" i="34"/>
  <c r="U799" i="34" s="1"/>
  <c r="T6210" i="34"/>
  <c r="U6210" i="34" s="1"/>
  <c r="T6227" i="34"/>
  <c r="U6227" i="34" s="1"/>
  <c r="T786" i="34"/>
  <c r="U786" i="34" s="1"/>
  <c r="T6134" i="34"/>
  <c r="U6134" i="34" s="1"/>
  <c r="T6236" i="34"/>
  <c r="U6236" i="34" s="1"/>
  <c r="T777" i="34"/>
  <c r="U777" i="34" s="1"/>
  <c r="T883" i="34"/>
  <c r="U883" i="34" s="1"/>
  <c r="T842" i="34"/>
  <c r="U842" i="34" s="1"/>
  <c r="T776" i="34"/>
  <c r="U776" i="34" s="1"/>
  <c r="T890" i="34"/>
  <c r="U890" i="34" s="1"/>
  <c r="T788" i="34"/>
  <c r="U788" i="34" s="1"/>
  <c r="T895" i="34"/>
  <c r="U895" i="34" s="1"/>
  <c r="T6173" i="34"/>
  <c r="U6173" i="34" s="1"/>
  <c r="T915" i="34"/>
  <c r="U915" i="34" s="1"/>
  <c r="T6232" i="34"/>
  <c r="U6232" i="34" s="1"/>
  <c r="T917" i="34"/>
  <c r="U917" i="34" s="1"/>
  <c r="T6229" i="34"/>
  <c r="U6229" i="34" s="1"/>
  <c r="T2380" i="34"/>
  <c r="U2380" i="34" s="1"/>
  <c r="T919" i="34"/>
  <c r="U919" i="34" s="1"/>
  <c r="T2425" i="34"/>
  <c r="U2425" i="34" s="1"/>
  <c r="T2340" i="34"/>
  <c r="U2340" i="34" s="1"/>
  <c r="T2409" i="34"/>
  <c r="U2409" i="34" s="1"/>
  <c r="T810" i="34"/>
  <c r="U810" i="34" s="1"/>
  <c r="T796" i="34"/>
  <c r="U796" i="34" s="1"/>
  <c r="T2324" i="34"/>
  <c r="U2324" i="34" s="1"/>
  <c r="T2354" i="34"/>
  <c r="U2354" i="34" s="1"/>
  <c r="T2316" i="34"/>
  <c r="U2316" i="34" s="1"/>
  <c r="T2437" i="34"/>
  <c r="U2437" i="34" s="1"/>
  <c r="T2432" i="34"/>
  <c r="U2432" i="34" s="1"/>
  <c r="T2347" i="34"/>
  <c r="U2347" i="34" s="1"/>
  <c r="T918" i="34"/>
  <c r="U918" i="34" s="1"/>
  <c r="T2411" i="34"/>
  <c r="U2411" i="34" s="1"/>
  <c r="T905" i="34"/>
  <c r="U905" i="34" s="1"/>
  <c r="T2348" i="34"/>
  <c r="U2348" i="34" s="1"/>
  <c r="T2422" i="34"/>
  <c r="U2422" i="34" s="1"/>
  <c r="T2390" i="34"/>
  <c r="U2390" i="34" s="1"/>
  <c r="T2346" i="34"/>
  <c r="U2346" i="34" s="1"/>
  <c r="T914" i="34"/>
  <c r="U914" i="34" s="1"/>
  <c r="T2445" i="34"/>
  <c r="U2445" i="34" s="1"/>
  <c r="T2328" i="34"/>
  <c r="U2328" i="34" s="1"/>
  <c r="T2426" i="34"/>
  <c r="U2426" i="34" s="1"/>
  <c r="T2430" i="34"/>
  <c r="U2430" i="34" s="1"/>
  <c r="T2322" i="34"/>
  <c r="U2322" i="34" s="1"/>
  <c r="T2341" i="34"/>
  <c r="U2341" i="34" s="1"/>
  <c r="T831" i="34"/>
  <c r="U831" i="34" s="1"/>
  <c r="T2297" i="34"/>
  <c r="U2297" i="34" s="1"/>
  <c r="T2337" i="34"/>
  <c r="U2337" i="34" s="1"/>
  <c r="T2394" i="34"/>
  <c r="U2394" i="34" s="1"/>
  <c r="T2367" i="34"/>
  <c r="U2367" i="34" s="1"/>
  <c r="T820" i="34"/>
  <c r="U820" i="34" s="1"/>
  <c r="T845" i="34"/>
  <c r="U845" i="34" s="1"/>
  <c r="T2398" i="34"/>
  <c r="U2398" i="34" s="1"/>
  <c r="T2375" i="34"/>
  <c r="U2375" i="34" s="1"/>
  <c r="T2389" i="34"/>
  <c r="U2389" i="34" s="1"/>
  <c r="T2436" i="34"/>
  <c r="U2436" i="34" s="1"/>
  <c r="T865" i="34"/>
  <c r="U865" i="34" s="1"/>
  <c r="T2355" i="34"/>
  <c r="U2355" i="34" s="1"/>
  <c r="T2420" i="34"/>
  <c r="U2420" i="34" s="1"/>
  <c r="T2315" i="34"/>
  <c r="U2315" i="34" s="1"/>
  <c r="T2512" i="34"/>
  <c r="U2512" i="34" s="1"/>
  <c r="T790" i="34"/>
  <c r="U790" i="34" s="1"/>
  <c r="T2361" i="34"/>
  <c r="U2361" i="34" s="1"/>
  <c r="T2391" i="34"/>
  <c r="U2391" i="34" s="1"/>
  <c r="T2403" i="34"/>
  <c r="U2403" i="34" s="1"/>
  <c r="T818" i="34"/>
  <c r="U818" i="34" s="1"/>
  <c r="T2446" i="34"/>
  <c r="U2446" i="34" s="1"/>
  <c r="T2434" i="34"/>
  <c r="U2434" i="34" s="1"/>
  <c r="T875" i="34"/>
  <c r="U875" i="34" s="1"/>
  <c r="T2334" i="34"/>
  <c r="U2334" i="34" s="1"/>
  <c r="T909" i="34"/>
  <c r="U909" i="34" s="1"/>
  <c r="T2447" i="34"/>
  <c r="U2447" i="34" s="1"/>
  <c r="T2362" i="34"/>
  <c r="U2362" i="34" s="1"/>
  <c r="T2414" i="34"/>
  <c r="U2414" i="34" s="1"/>
  <c r="T829" i="34"/>
  <c r="U829" i="34" s="1"/>
  <c r="T2442" i="34"/>
  <c r="U2442" i="34" s="1"/>
  <c r="T2314" i="34"/>
  <c r="U2314" i="34" s="1"/>
  <c r="T881" i="34"/>
  <c r="U881" i="34" s="1"/>
  <c r="T2325" i="34"/>
  <c r="U2325" i="34" s="1"/>
  <c r="T851" i="34"/>
  <c r="U851" i="34" s="1"/>
  <c r="T2360" i="34"/>
  <c r="U2360" i="34" s="1"/>
  <c r="T2317" i="34"/>
  <c r="U2317" i="34" s="1"/>
  <c r="T2311" i="34"/>
  <c r="U2311" i="34" s="1"/>
  <c r="T2396" i="34"/>
  <c r="U2396" i="34" s="1"/>
  <c r="T888" i="34"/>
  <c r="U888" i="34" s="1"/>
  <c r="T2327" i="34"/>
  <c r="U2327" i="34" s="1"/>
  <c r="T2332" i="34"/>
  <c r="U2332" i="34" s="1"/>
  <c r="T2386" i="34"/>
  <c r="U2386" i="34" s="1"/>
  <c r="T2343" i="34"/>
  <c r="U2343" i="34" s="1"/>
  <c r="T2357" i="34"/>
  <c r="U2357" i="34" s="1"/>
  <c r="T833" i="34"/>
  <c r="U833" i="34" s="1"/>
  <c r="T2320" i="34"/>
  <c r="U2320" i="34" s="1"/>
  <c r="T2305" i="34"/>
  <c r="U2305" i="34" s="1"/>
  <c r="T2373" i="34"/>
  <c r="U2373" i="34" s="1"/>
  <c r="T2395" i="34"/>
  <c r="U2395" i="34" s="1"/>
  <c r="T2352" i="34"/>
  <c r="U2352" i="34" s="1"/>
  <c r="T899" i="34"/>
  <c r="U899" i="34" s="1"/>
  <c r="T769" i="34"/>
  <c r="U769" i="34" s="1"/>
  <c r="T2379" i="34"/>
  <c r="U2379" i="34" s="1"/>
  <c r="T804" i="34"/>
  <c r="U804" i="34" s="1"/>
  <c r="T843" i="34"/>
  <c r="U843" i="34" s="1"/>
  <c r="T2591" i="34"/>
  <c r="U2591" i="34" s="1"/>
  <c r="T848" i="34"/>
  <c r="U848" i="34" s="1"/>
  <c r="T2331" i="34"/>
  <c r="U2331" i="34" s="1"/>
  <c r="T2353" i="34"/>
  <c r="U2353" i="34" s="1"/>
  <c r="T822" i="34"/>
  <c r="U822" i="34" s="1"/>
  <c r="T858" i="34"/>
  <c r="U858" i="34" s="1"/>
  <c r="T2433" i="34"/>
  <c r="U2433" i="34" s="1"/>
  <c r="T900" i="34"/>
  <c r="U900" i="34" s="1"/>
  <c r="T2402" i="34"/>
  <c r="U2402" i="34" s="1"/>
  <c r="T2296" i="34"/>
  <c r="U2296" i="34" s="1"/>
  <c r="T2399" i="34"/>
  <c r="U2399" i="34" s="1"/>
  <c r="T855" i="34"/>
  <c r="U855" i="34" s="1"/>
  <c r="T873" i="34"/>
  <c r="U873" i="34" s="1"/>
  <c r="T2397" i="34"/>
  <c r="U2397" i="34" s="1"/>
  <c r="T2301" i="34"/>
  <c r="U2301" i="34" s="1"/>
  <c r="T2371" i="34"/>
  <c r="U2371" i="34" s="1"/>
  <c r="T2427" i="34"/>
  <c r="U2427" i="34" s="1"/>
  <c r="T2366" i="34"/>
  <c r="U2366" i="34" s="1"/>
  <c r="T825" i="34"/>
  <c r="U825" i="34" s="1"/>
  <c r="T837" i="34"/>
  <c r="U837" i="34" s="1"/>
  <c r="T2338" i="34"/>
  <c r="U2338" i="34" s="1"/>
  <c r="T2378" i="34"/>
  <c r="U2378" i="34" s="1"/>
  <c r="T2428" i="34"/>
  <c r="U2428" i="34" s="1"/>
  <c r="T2416" i="34"/>
  <c r="U2416" i="34" s="1"/>
  <c r="T2424" i="34"/>
  <c r="U2424" i="34" s="1"/>
  <c r="T2443" i="34"/>
  <c r="U2443" i="34" s="1"/>
  <c r="T877" i="34"/>
  <c r="U877" i="34" s="1"/>
  <c r="T839" i="34"/>
  <c r="U839" i="34" s="1"/>
  <c r="T844" i="34"/>
  <c r="U844" i="34" s="1"/>
  <c r="T2309" i="34"/>
  <c r="U2309" i="34" s="1"/>
  <c r="T2342" i="34"/>
  <c r="U2342" i="34" s="1"/>
  <c r="T2345" i="34"/>
  <c r="U2345" i="34" s="1"/>
  <c r="T2415" i="34"/>
  <c r="U2415" i="34" s="1"/>
  <c r="T2423" i="34"/>
  <c r="U2423" i="34" s="1"/>
  <c r="T2329" i="34"/>
  <c r="U2329" i="34" s="1"/>
  <c r="T2377" i="34"/>
  <c r="U2377" i="34" s="1"/>
  <c r="T2298" i="34"/>
  <c r="U2298" i="34" s="1"/>
  <c r="T2384" i="34"/>
  <c r="U2384" i="34" s="1"/>
  <c r="T2350" i="34"/>
  <c r="U2350" i="34" s="1"/>
  <c r="T852" i="34"/>
  <c r="U852" i="34" s="1"/>
  <c r="T2323" i="34"/>
  <c r="U2323" i="34" s="1"/>
  <c r="T2299" i="34"/>
  <c r="U2299" i="34" s="1"/>
  <c r="T892" i="34"/>
  <c r="U892" i="34" s="1"/>
  <c r="T2304" i="34"/>
  <c r="U2304" i="34" s="1"/>
  <c r="T896" i="34"/>
  <c r="U896" i="34" s="1"/>
  <c r="T815" i="34"/>
  <c r="U815" i="34" s="1"/>
  <c r="T2421" i="34"/>
  <c r="U2421" i="34" s="1"/>
  <c r="T2387" i="34"/>
  <c r="U2387" i="34" s="1"/>
  <c r="T2369" i="34"/>
  <c r="U2369" i="34" s="1"/>
  <c r="T2351" i="34"/>
  <c r="U2351" i="34" s="1"/>
  <c r="T782" i="34"/>
  <c r="U782" i="34" s="1"/>
  <c r="T2374" i="34"/>
  <c r="U2374" i="34" s="1"/>
  <c r="T2376" i="34"/>
  <c r="U2376" i="34" s="1"/>
  <c r="T2303" i="34"/>
  <c r="U2303" i="34" s="1"/>
  <c r="T2372" i="34"/>
  <c r="U2372" i="34" s="1"/>
  <c r="T2365" i="34"/>
  <c r="U2365" i="34" s="1"/>
  <c r="T893" i="34"/>
  <c r="U893" i="34" s="1"/>
  <c r="T2410" i="34"/>
  <c r="U2410" i="34" s="1"/>
  <c r="T2404" i="34"/>
  <c r="U2404" i="34" s="1"/>
  <c r="T911" i="34"/>
  <c r="U911" i="34" s="1"/>
  <c r="T912" i="34"/>
  <c r="U912" i="34" s="1"/>
  <c r="T7146" i="34"/>
  <c r="U7146" i="34" s="1"/>
  <c r="T2363" i="34"/>
  <c r="U2363" i="34" s="1"/>
  <c r="T908" i="34"/>
  <c r="U908" i="34" s="1"/>
  <c r="T767" i="34"/>
  <c r="U767" i="34" s="1"/>
  <c r="T2408" i="34"/>
  <c r="U2408" i="34" s="1"/>
  <c r="T2412" i="34"/>
  <c r="U2412" i="34" s="1"/>
  <c r="T2359" i="34"/>
  <c r="U2359" i="34" s="1"/>
  <c r="T2439" i="34"/>
  <c r="U2439" i="34" s="1"/>
  <c r="T871" i="34"/>
  <c r="U871" i="34" s="1"/>
  <c r="T67" i="34"/>
  <c r="U67" i="34" s="1"/>
  <c r="T2451" i="34"/>
  <c r="U2451" i="34" s="1"/>
  <c r="T68" i="34"/>
  <c r="U68" i="34" s="1"/>
  <c r="T2505" i="34"/>
  <c r="U2505" i="34" s="1"/>
  <c r="T2550" i="34"/>
  <c r="U2550" i="34" s="1"/>
  <c r="T148" i="34"/>
  <c r="U148" i="34" s="1"/>
  <c r="T108" i="34"/>
  <c r="U108" i="34" s="1"/>
  <c r="T143" i="34"/>
  <c r="U143" i="34" s="1"/>
  <c r="T14" i="34"/>
  <c r="U14" i="34" s="1"/>
  <c r="T2450" i="34"/>
  <c r="U2450" i="34" s="1"/>
  <c r="T2578" i="34"/>
  <c r="U2578" i="34" s="1"/>
  <c r="T24" i="34"/>
  <c r="U24" i="34" s="1"/>
  <c r="T2545" i="34"/>
  <c r="U2545" i="34" s="1"/>
  <c r="T51" i="34"/>
  <c r="U51" i="34" s="1"/>
  <c r="T131" i="34"/>
  <c r="U131" i="34" s="1"/>
  <c r="T81" i="34"/>
  <c r="U81" i="34" s="1"/>
  <c r="T63" i="34"/>
  <c r="U63" i="34" s="1"/>
  <c r="T2479" i="34"/>
  <c r="U2479" i="34" s="1"/>
  <c r="T141" i="34"/>
  <c r="U141" i="34" s="1"/>
  <c r="T79" i="34"/>
  <c r="U79" i="34" s="1"/>
  <c r="T76" i="34"/>
  <c r="U76" i="34" s="1"/>
  <c r="T6" i="34"/>
  <c r="U6" i="34" s="1"/>
  <c r="T48" i="34"/>
  <c r="U48" i="34" s="1"/>
  <c r="T2510" i="34"/>
  <c r="U2510" i="34" s="1"/>
  <c r="T85" i="34"/>
  <c r="U85" i="34" s="1"/>
  <c r="T25" i="34"/>
  <c r="U25" i="34" s="1"/>
  <c r="T2506" i="34"/>
  <c r="U2506" i="34" s="1"/>
  <c r="T12" i="34"/>
  <c r="U12" i="34" s="1"/>
  <c r="T88" i="34"/>
  <c r="U88" i="34" s="1"/>
  <c r="T2073" i="34"/>
  <c r="U2073" i="34" s="1"/>
  <c r="T106" i="34"/>
  <c r="U106" i="34" s="1"/>
  <c r="T142" i="34"/>
  <c r="U142" i="34" s="1"/>
  <c r="T4" i="34"/>
  <c r="U4" i="34" s="1"/>
  <c r="T10" i="34"/>
  <c r="U10" i="34" s="1"/>
  <c r="T83" i="34"/>
  <c r="U83" i="34" s="1"/>
  <c r="T37" i="34"/>
  <c r="U37" i="34" s="1"/>
  <c r="T47" i="34"/>
  <c r="U47" i="34" s="1"/>
  <c r="T127" i="34"/>
  <c r="U127" i="34" s="1"/>
  <c r="T130" i="34"/>
  <c r="U130" i="34" s="1"/>
  <c r="T2579" i="34"/>
  <c r="U2579" i="34" s="1"/>
  <c r="T93" i="34"/>
  <c r="U93" i="34" s="1"/>
  <c r="T8" i="34"/>
  <c r="U8" i="34" s="1"/>
  <c r="T55" i="34"/>
  <c r="U55" i="34" s="1"/>
  <c r="T2519" i="34"/>
  <c r="U2519" i="34" s="1"/>
  <c r="T2576" i="34"/>
  <c r="U2576" i="34" s="1"/>
  <c r="T149" i="34"/>
  <c r="U149" i="34" s="1"/>
  <c r="T18" i="34"/>
  <c r="U18" i="34" s="1"/>
  <c r="T153" i="34"/>
  <c r="U153" i="34" s="1"/>
  <c r="T29" i="34"/>
  <c r="U29" i="34" s="1"/>
  <c r="T110" i="34"/>
  <c r="U110" i="34" s="1"/>
  <c r="T2559" i="34"/>
  <c r="U2559" i="34" s="1"/>
  <c r="T2486" i="34"/>
  <c r="U2486" i="34" s="1"/>
  <c r="T87" i="34"/>
  <c r="U87" i="34" s="1"/>
  <c r="T122" i="34"/>
  <c r="U122" i="34" s="1"/>
  <c r="T50" i="34"/>
  <c r="U50" i="34" s="1"/>
  <c r="T112" i="34"/>
  <c r="U112" i="34" s="1"/>
  <c r="T2494" i="34"/>
  <c r="U2494" i="34" s="1"/>
  <c r="T2483" i="34"/>
  <c r="U2483" i="34" s="1"/>
  <c r="T2599" i="34"/>
  <c r="U2599" i="34" s="1"/>
  <c r="T77" i="34"/>
  <c r="U77" i="34" s="1"/>
  <c r="T90" i="34"/>
  <c r="U90" i="34" s="1"/>
  <c r="T2594" i="34"/>
  <c r="U2594" i="34" s="1"/>
  <c r="T2526" i="34"/>
  <c r="U2526" i="34" s="1"/>
  <c r="T59" i="34"/>
  <c r="U59" i="34" s="1"/>
  <c r="T2497" i="34"/>
  <c r="U2497" i="34" s="1"/>
  <c r="T70" i="34"/>
  <c r="U70" i="34" s="1"/>
  <c r="T2554" i="34"/>
  <c r="U2554" i="34" s="1"/>
  <c r="T98" i="34"/>
  <c r="U98" i="34" s="1"/>
  <c r="T2469" i="34"/>
  <c r="U2469" i="34" s="1"/>
  <c r="T2513" i="34"/>
  <c r="U2513" i="34" s="1"/>
  <c r="T105" i="34"/>
  <c r="U105" i="34" s="1"/>
  <c r="T58" i="34"/>
  <c r="U58" i="34" s="1"/>
  <c r="T121" i="34"/>
  <c r="U121" i="34" s="1"/>
  <c r="T2498" i="34"/>
  <c r="U2498" i="34" s="1"/>
  <c r="T75" i="34"/>
  <c r="U75" i="34" s="1"/>
  <c r="T32" i="34"/>
  <c r="U32" i="34" s="1"/>
  <c r="T2473" i="34"/>
  <c r="U2473" i="34" s="1"/>
  <c r="T22" i="34"/>
  <c r="U22" i="34" s="1"/>
  <c r="T78" i="34"/>
  <c r="U78" i="34" s="1"/>
  <c r="T36" i="34"/>
  <c r="U36" i="34" s="1"/>
  <c r="T2461" i="34"/>
  <c r="U2461" i="34" s="1"/>
  <c r="T2470" i="34"/>
  <c r="U2470" i="34" s="1"/>
  <c r="T2528" i="34"/>
  <c r="U2528" i="34" s="1"/>
  <c r="T97" i="34"/>
  <c r="U97" i="34" s="1"/>
  <c r="T2574" i="34"/>
  <c r="U2574" i="34" s="1"/>
  <c r="T2536" i="34"/>
  <c r="U2536" i="34" s="1"/>
  <c r="T2104" i="34"/>
  <c r="U2104" i="34" s="1"/>
  <c r="T125" i="34"/>
  <c r="U125" i="34" s="1"/>
  <c r="T72" i="34"/>
  <c r="U72" i="34" s="1"/>
  <c r="T2538" i="34"/>
  <c r="U2538" i="34" s="1"/>
  <c r="T2499" i="34"/>
  <c r="U2499" i="34" s="1"/>
  <c r="T17" i="34"/>
  <c r="U17" i="34" s="1"/>
  <c r="T62" i="34"/>
  <c r="U62" i="34" s="1"/>
  <c r="T28" i="34"/>
  <c r="U28" i="34" s="1"/>
  <c r="T104" i="34"/>
  <c r="U104" i="34" s="1"/>
  <c r="T26" i="34"/>
  <c r="U26" i="34" s="1"/>
  <c r="T2524" i="34"/>
  <c r="U2524" i="34" s="1"/>
  <c r="T61" i="34"/>
  <c r="U61" i="34" s="1"/>
  <c r="T117" i="34"/>
  <c r="U117" i="34" s="1"/>
  <c r="T3" i="34"/>
  <c r="U3" i="34" s="1"/>
  <c r="T115" i="34"/>
  <c r="U115" i="34" s="1"/>
  <c r="T102" i="34"/>
  <c r="U102" i="34" s="1"/>
  <c r="T116" i="34"/>
  <c r="U116" i="34" s="1"/>
  <c r="T65" i="34"/>
  <c r="U65" i="34" s="1"/>
  <c r="T2525" i="34"/>
  <c r="U2525" i="34" s="1"/>
  <c r="T73" i="34"/>
  <c r="U73" i="34" s="1"/>
  <c r="T111" i="34"/>
  <c r="U111" i="34" s="1"/>
  <c r="T2597" i="34"/>
  <c r="U2597" i="34" s="1"/>
  <c r="T2572" i="34"/>
  <c r="U2572" i="34" s="1"/>
  <c r="T2575" i="34"/>
  <c r="U2575" i="34" s="1"/>
  <c r="T64" i="34"/>
  <c r="U64" i="34" s="1"/>
  <c r="T2532" i="34"/>
  <c r="U2532" i="34" s="1"/>
  <c r="T2582" i="34"/>
  <c r="U2582" i="34" s="1"/>
  <c r="T145" i="34"/>
  <c r="U145" i="34" s="1"/>
  <c r="T119" i="34"/>
  <c r="U119" i="34" s="1"/>
  <c r="T2500" i="34"/>
  <c r="U2500" i="34" s="1"/>
  <c r="T109" i="34"/>
  <c r="U109" i="34" s="1"/>
  <c r="T146" i="34"/>
  <c r="U146" i="34" s="1"/>
  <c r="T2448" i="34"/>
  <c r="U2448" i="34" s="1"/>
  <c r="T132" i="34"/>
  <c r="U132" i="34" s="1"/>
  <c r="T2511" i="34"/>
  <c r="U2511" i="34" s="1"/>
  <c r="T133" i="34"/>
  <c r="U133" i="34" s="1"/>
  <c r="T2514" i="34"/>
  <c r="U2514" i="34" s="1"/>
  <c r="T20" i="34"/>
  <c r="U20" i="34" s="1"/>
  <c r="T2533" i="34"/>
  <c r="U2533" i="34" s="1"/>
  <c r="T154" i="34"/>
  <c r="U154" i="34" s="1"/>
  <c r="T30" i="34"/>
  <c r="U30" i="34" s="1"/>
  <c r="T2458" i="34"/>
  <c r="U2458" i="34" s="1"/>
  <c r="T2454" i="34"/>
  <c r="U2454" i="34" s="1"/>
  <c r="T144" i="34"/>
  <c r="U144" i="34" s="1"/>
  <c r="T2484" i="34"/>
  <c r="U2484" i="34" s="1"/>
  <c r="T147" i="34"/>
  <c r="U147" i="34" s="1"/>
  <c r="T124" i="34"/>
  <c r="U124" i="34" s="1"/>
  <c r="T21" i="34"/>
  <c r="U21" i="34" s="1"/>
  <c r="T89" i="34"/>
  <c r="U89" i="34" s="1"/>
  <c r="T152" i="34"/>
  <c r="U152" i="34" s="1"/>
  <c r="T2516" i="34"/>
  <c r="U2516" i="34" s="1"/>
  <c r="T2600" i="34"/>
  <c r="U2600" i="34" s="1"/>
  <c r="T44" i="34"/>
  <c r="U44" i="34" s="1"/>
  <c r="T41" i="34"/>
  <c r="U41" i="34" s="1"/>
  <c r="T43" i="34"/>
  <c r="U43" i="34" s="1"/>
  <c r="T96" i="34"/>
  <c r="U96" i="34" s="1"/>
  <c r="T11" i="34"/>
  <c r="U11" i="34" s="1"/>
  <c r="T103" i="34"/>
  <c r="U103" i="34" s="1"/>
  <c r="T123" i="34"/>
  <c r="U123" i="34" s="1"/>
  <c r="T92" i="34"/>
  <c r="U92" i="34" s="1"/>
  <c r="T99" i="34"/>
  <c r="U99" i="34" s="1"/>
  <c r="T129" i="34"/>
  <c r="U129" i="34" s="1"/>
  <c r="T151" i="34"/>
  <c r="U151" i="34" s="1"/>
  <c r="T39" i="34"/>
  <c r="U39" i="34" s="1"/>
  <c r="T140" i="34"/>
  <c r="U140" i="34" s="1"/>
  <c r="T137" i="34"/>
  <c r="U137" i="34" s="1"/>
  <c r="T5267" i="34"/>
  <c r="U5267" i="34" s="1"/>
  <c r="T3652" i="34"/>
  <c r="U3652" i="34" s="1"/>
  <c r="T5275" i="34"/>
  <c r="U5275" i="34" s="1"/>
  <c r="T3524" i="34"/>
  <c r="U3524" i="34" s="1"/>
  <c r="T3645" i="34"/>
  <c r="U3645" i="34" s="1"/>
  <c r="T5301" i="34"/>
  <c r="U5301" i="34" s="1"/>
  <c r="T5347" i="34"/>
  <c r="U5347" i="34" s="1"/>
  <c r="T5310" i="34"/>
  <c r="U5310" i="34" s="1"/>
  <c r="T3569" i="34"/>
  <c r="U3569" i="34" s="1"/>
  <c r="T3523" i="34"/>
  <c r="U3523" i="34" s="1"/>
  <c r="T5341" i="34"/>
  <c r="U5341" i="34" s="1"/>
  <c r="T3588" i="34"/>
  <c r="U3588" i="34" s="1"/>
  <c r="T3656" i="34"/>
  <c r="U3656" i="34" s="1"/>
  <c r="T5204" i="34"/>
  <c r="U5204" i="34" s="1"/>
  <c r="T5261" i="34"/>
  <c r="U5261" i="34" s="1"/>
  <c r="T5304" i="34"/>
  <c r="U5304" i="34" s="1"/>
  <c r="T3548" i="34"/>
  <c r="U3548" i="34" s="1"/>
  <c r="T3555" i="34"/>
  <c r="U3555" i="34" s="1"/>
  <c r="T5352" i="34"/>
  <c r="U5352" i="34" s="1"/>
  <c r="T5313" i="34"/>
  <c r="U5313" i="34" s="1"/>
  <c r="T5245" i="34"/>
  <c r="U5245" i="34" s="1"/>
  <c r="T5227" i="34"/>
  <c r="U5227" i="34" s="1"/>
  <c r="T5231" i="34"/>
  <c r="U5231" i="34" s="1"/>
  <c r="T5340" i="34"/>
  <c r="U5340" i="34" s="1"/>
  <c r="T5297" i="34"/>
  <c r="U5297" i="34" s="1"/>
  <c r="T3647" i="34"/>
  <c r="U3647" i="34" s="1"/>
  <c r="T5339" i="34"/>
  <c r="U5339" i="34" s="1"/>
  <c r="T5252" i="34"/>
  <c r="U5252" i="34" s="1"/>
  <c r="T5251" i="34"/>
  <c r="U5251" i="34" s="1"/>
  <c r="T5311" i="34"/>
  <c r="U5311" i="34" s="1"/>
  <c r="T5225" i="34"/>
  <c r="U5225" i="34" s="1"/>
  <c r="T5317" i="34"/>
  <c r="U5317" i="34" s="1"/>
  <c r="T5321" i="34"/>
  <c r="U5321" i="34" s="1"/>
  <c r="T5285" i="34"/>
  <c r="U5285" i="34" s="1"/>
  <c r="T3534" i="34"/>
  <c r="U3534" i="34" s="1"/>
  <c r="T3529" i="34"/>
  <c r="U3529" i="34" s="1"/>
  <c r="T3561" i="34"/>
  <c r="U3561" i="34" s="1"/>
  <c r="T5332" i="34"/>
  <c r="U5332" i="34" s="1"/>
  <c r="T5335" i="34"/>
  <c r="U5335" i="34" s="1"/>
  <c r="T3618" i="34"/>
  <c r="U3618" i="34" s="1"/>
  <c r="T5237" i="34"/>
  <c r="U5237" i="34" s="1"/>
  <c r="T5224" i="34"/>
  <c r="U5224" i="34" s="1"/>
  <c r="T5295" i="34"/>
  <c r="U5295" i="34" s="1"/>
  <c r="T5281" i="34"/>
  <c r="U5281" i="34" s="1"/>
  <c r="T5277" i="34"/>
  <c r="U5277" i="34" s="1"/>
  <c r="T3666" i="34"/>
  <c r="U3666" i="34" s="1"/>
  <c r="T5266" i="34"/>
  <c r="U5266" i="34" s="1"/>
  <c r="T5238" i="34"/>
  <c r="U5238" i="34" s="1"/>
  <c r="T5219" i="34"/>
  <c r="U5219" i="34" s="1"/>
  <c r="T3639" i="34"/>
  <c r="U3639" i="34" s="1"/>
  <c r="T5331" i="34"/>
  <c r="U5331" i="34" s="1"/>
  <c r="T5276" i="34"/>
  <c r="U5276" i="34" s="1"/>
  <c r="T5216" i="34"/>
  <c r="U5216" i="34" s="1"/>
  <c r="T3527" i="34"/>
  <c r="U3527" i="34" s="1"/>
  <c r="T5214" i="34"/>
  <c r="U5214" i="34" s="1"/>
  <c r="T5247" i="34"/>
  <c r="U5247" i="34" s="1"/>
  <c r="T5239" i="34"/>
  <c r="U5239" i="34" s="1"/>
  <c r="T3592" i="34"/>
  <c r="U3592" i="34" s="1"/>
  <c r="T5280" i="34"/>
  <c r="U5280" i="34" s="1"/>
  <c r="T5300" i="34"/>
  <c r="U5300" i="34" s="1"/>
  <c r="T5289" i="34"/>
  <c r="U5289" i="34" s="1"/>
  <c r="T5334" i="34"/>
  <c r="U5334" i="34" s="1"/>
  <c r="T5296" i="34"/>
  <c r="U5296" i="34" s="1"/>
  <c r="T5346" i="34"/>
  <c r="U5346" i="34" s="1"/>
  <c r="T5284" i="34"/>
  <c r="U5284" i="34" s="1"/>
  <c r="T5349" i="34"/>
  <c r="U5349" i="34" s="1"/>
  <c r="T5233" i="34"/>
  <c r="U5233" i="34" s="1"/>
  <c r="T5248" i="34"/>
  <c r="U5248" i="34" s="1"/>
  <c r="T3638" i="34"/>
  <c r="U3638" i="34" s="1"/>
  <c r="T5314" i="34"/>
  <c r="U5314" i="34" s="1"/>
  <c r="T3581" i="34"/>
  <c r="U3581" i="34" s="1"/>
  <c r="T3564" i="34"/>
  <c r="U3564" i="34" s="1"/>
  <c r="T5243" i="34"/>
  <c r="U5243" i="34" s="1"/>
  <c r="T3626" i="34"/>
  <c r="U3626" i="34" s="1"/>
  <c r="T3576" i="34"/>
  <c r="U3576" i="34" s="1"/>
  <c r="T3550" i="34"/>
  <c r="U3550" i="34" s="1"/>
  <c r="T5262" i="34"/>
  <c r="U5262" i="34" s="1"/>
  <c r="T5283" i="34"/>
  <c r="U5283" i="34" s="1"/>
  <c r="T5215" i="34"/>
  <c r="U5215" i="34" s="1"/>
  <c r="T3539" i="34"/>
  <c r="U3539" i="34" s="1"/>
  <c r="T5205" i="34"/>
  <c r="U5205" i="34" s="1"/>
  <c r="T5269" i="34"/>
  <c r="U5269" i="34" s="1"/>
  <c r="T5220" i="34"/>
  <c r="U5220" i="34" s="1"/>
  <c r="T5333" i="34"/>
  <c r="U5333" i="34" s="1"/>
  <c r="T5211" i="34"/>
  <c r="U5211" i="34" s="1"/>
  <c r="T5305" i="34"/>
  <c r="U5305" i="34" s="1"/>
  <c r="T5271" i="34"/>
  <c r="U5271" i="34" s="1"/>
  <c r="T5282" i="34"/>
  <c r="U5282" i="34" s="1"/>
  <c r="T3660" i="34"/>
  <c r="U3660" i="34" s="1"/>
  <c r="T3655" i="34"/>
  <c r="U3655" i="34" s="1"/>
  <c r="T3536" i="34"/>
  <c r="U3536" i="34" s="1"/>
  <c r="T5242" i="34"/>
  <c r="U5242" i="34" s="1"/>
  <c r="T3531" i="34"/>
  <c r="U3531" i="34" s="1"/>
  <c r="T5217" i="34"/>
  <c r="U5217" i="34" s="1"/>
  <c r="T5264" i="34"/>
  <c r="U5264" i="34" s="1"/>
  <c r="T3646" i="34"/>
  <c r="U3646" i="34" s="1"/>
  <c r="T5206" i="34"/>
  <c r="U5206" i="34" s="1"/>
  <c r="T5327" i="34"/>
  <c r="U5327" i="34" s="1"/>
  <c r="T5273" i="34"/>
  <c r="U5273" i="34" s="1"/>
  <c r="T3538" i="34"/>
  <c r="U3538" i="34" s="1"/>
  <c r="T5235" i="34"/>
  <c r="U5235" i="34" s="1"/>
  <c r="T5298" i="34"/>
  <c r="U5298" i="34" s="1"/>
  <c r="T3657" i="34"/>
  <c r="U3657" i="34" s="1"/>
  <c r="T3631" i="34"/>
  <c r="U3631" i="34" s="1"/>
  <c r="T5353" i="34"/>
  <c r="U5353" i="34" s="1"/>
  <c r="T3650" i="34"/>
  <c r="U3650" i="34" s="1"/>
  <c r="T5326" i="34"/>
  <c r="U5326" i="34" s="1"/>
  <c r="T5274" i="34"/>
  <c r="U5274" i="34" s="1"/>
  <c r="T86" i="34"/>
  <c r="U86" i="34" s="1"/>
  <c r="T3623" i="34"/>
  <c r="U3623" i="34" s="1"/>
  <c r="T5325" i="34"/>
  <c r="U5325" i="34" s="1"/>
  <c r="T5351" i="34"/>
  <c r="U5351" i="34" s="1"/>
  <c r="T5329" i="34"/>
  <c r="U5329" i="34" s="1"/>
  <c r="T5286" i="34"/>
  <c r="U5286" i="34" s="1"/>
  <c r="T3596" i="34"/>
  <c r="U3596" i="34" s="1"/>
  <c r="T5287" i="34"/>
  <c r="U5287" i="34" s="1"/>
  <c r="T5338" i="34"/>
  <c r="U5338" i="34" s="1"/>
  <c r="T3519" i="34"/>
  <c r="U3519" i="34" s="1"/>
  <c r="T5209" i="34"/>
  <c r="U5209" i="34" s="1"/>
  <c r="T5323" i="34"/>
  <c r="U5323" i="34" s="1"/>
  <c r="T5307" i="34"/>
  <c r="U5307" i="34" s="1"/>
  <c r="T5230" i="34"/>
  <c r="U5230" i="34" s="1"/>
  <c r="T5342" i="34"/>
  <c r="U5342" i="34" s="1"/>
  <c r="T5345" i="34"/>
  <c r="U5345" i="34" s="1"/>
  <c r="T3671" i="34"/>
  <c r="U3671" i="34" s="1"/>
  <c r="T5290" i="34"/>
  <c r="U5290" i="34" s="1"/>
  <c r="T3525" i="34"/>
  <c r="U3525" i="34" s="1"/>
  <c r="T5318" i="34"/>
  <c r="U5318" i="34" s="1"/>
  <c r="T5350" i="34"/>
  <c r="U5350" i="34" s="1"/>
  <c r="T3552" i="34"/>
  <c r="U3552" i="34" s="1"/>
  <c r="T3568" i="34"/>
  <c r="U3568" i="34" s="1"/>
  <c r="T5241" i="34"/>
  <c r="U5241" i="34" s="1"/>
  <c r="T5257" i="34"/>
  <c r="U5257" i="34" s="1"/>
  <c r="T5254" i="34"/>
  <c r="U5254" i="34" s="1"/>
  <c r="T3557" i="34"/>
  <c r="U3557" i="34" s="1"/>
  <c r="T5207" i="34"/>
  <c r="U5207" i="34" s="1"/>
  <c r="T5265" i="34"/>
  <c r="U5265" i="34" s="1"/>
  <c r="T3629" i="34"/>
  <c r="U3629" i="34" s="1"/>
  <c r="T3589" i="34"/>
  <c r="U3589" i="34" s="1"/>
  <c r="T5272" i="34"/>
  <c r="U5272" i="34" s="1"/>
  <c r="T5259" i="34"/>
  <c r="U5259" i="34" s="1"/>
  <c r="T5315" i="34"/>
  <c r="U5315" i="34" s="1"/>
  <c r="T5228" i="34"/>
  <c r="U5228" i="34" s="1"/>
  <c r="T5320" i="34"/>
  <c r="U5320" i="34" s="1"/>
  <c r="T5299" i="34"/>
  <c r="U5299" i="34" s="1"/>
  <c r="T91" i="34"/>
  <c r="U91" i="34" s="1"/>
  <c r="T3658" i="34"/>
  <c r="U3658" i="34" s="1"/>
  <c r="T3567" i="34"/>
  <c r="U3567" i="34" s="1"/>
  <c r="T3640" i="34"/>
  <c r="U3640" i="34" s="1"/>
  <c r="T5302" i="34"/>
  <c r="U5302" i="34" s="1"/>
  <c r="T3624" i="34"/>
  <c r="U3624" i="34" s="1"/>
  <c r="T5288" i="34"/>
  <c r="U5288" i="34" s="1"/>
  <c r="T3664" i="34"/>
  <c r="U3664" i="34" s="1"/>
  <c r="T1432" i="34"/>
  <c r="U1432" i="34" s="1"/>
  <c r="T2680" i="34"/>
  <c r="U2680" i="34" s="1"/>
  <c r="T2618" i="34"/>
  <c r="U2618" i="34" s="1"/>
  <c r="T1448" i="34"/>
  <c r="U1448" i="34" s="1"/>
  <c r="T1409" i="34"/>
  <c r="U1409" i="34" s="1"/>
  <c r="T1394" i="34"/>
  <c r="U1394" i="34" s="1"/>
  <c r="T1426" i="34"/>
  <c r="U1426" i="34" s="1"/>
  <c r="T1490" i="34"/>
  <c r="U1490" i="34" s="1"/>
  <c r="T2658" i="34"/>
  <c r="U2658" i="34" s="1"/>
  <c r="T2738" i="34"/>
  <c r="U2738" i="34" s="1"/>
  <c r="T2672" i="34"/>
  <c r="U2672" i="34" s="1"/>
  <c r="T2644" i="34"/>
  <c r="U2644" i="34" s="1"/>
  <c r="T1491" i="34"/>
  <c r="U1491" i="34" s="1"/>
  <c r="T1411" i="34"/>
  <c r="U1411" i="34" s="1"/>
  <c r="T1423" i="34"/>
  <c r="U1423" i="34" s="1"/>
  <c r="T1401" i="34"/>
  <c r="U1401" i="34" s="1"/>
  <c r="T1434" i="34"/>
  <c r="U1434" i="34" s="1"/>
  <c r="T1402" i="34"/>
  <c r="U1402" i="34" s="1"/>
  <c r="T2632" i="34"/>
  <c r="U2632" i="34" s="1"/>
  <c r="T1482" i="34"/>
  <c r="U1482" i="34" s="1"/>
  <c r="T1518" i="34"/>
  <c r="U1518" i="34" s="1"/>
  <c r="T1486" i="34"/>
  <c r="U1486" i="34" s="1"/>
  <c r="T1404" i="34"/>
  <c r="U1404" i="34" s="1"/>
  <c r="T1452" i="34"/>
  <c r="U1452" i="34" s="1"/>
  <c r="T2601" i="34"/>
  <c r="U2601" i="34" s="1"/>
  <c r="T1506" i="34"/>
  <c r="U1506" i="34" s="1"/>
  <c r="T1447" i="34"/>
  <c r="U1447" i="34" s="1"/>
  <c r="T1445" i="34"/>
  <c r="U1445" i="34" s="1"/>
  <c r="T1515" i="34"/>
  <c r="U1515" i="34" s="1"/>
  <c r="T2669" i="34"/>
  <c r="U2669" i="34" s="1"/>
  <c r="T1421" i="34"/>
  <c r="U1421" i="34" s="1"/>
  <c r="T2679" i="34"/>
  <c r="U2679" i="34" s="1"/>
  <c r="T2699" i="34"/>
  <c r="U2699" i="34" s="1"/>
  <c r="T2624" i="34"/>
  <c r="U2624" i="34" s="1"/>
  <c r="T1407" i="34"/>
  <c r="U1407" i="34" s="1"/>
  <c r="T2629" i="34"/>
  <c r="U2629" i="34" s="1"/>
  <c r="T1430" i="34"/>
  <c r="U1430" i="34" s="1"/>
  <c r="T1440" i="34"/>
  <c r="U1440" i="34" s="1"/>
  <c r="T1438" i="34"/>
  <c r="U1438" i="34" s="1"/>
  <c r="T2659" i="34"/>
  <c r="U2659" i="34" s="1"/>
  <c r="T1471" i="34"/>
  <c r="U1471" i="34" s="1"/>
  <c r="T1455" i="34"/>
  <c r="U1455" i="34" s="1"/>
  <c r="T1529" i="34"/>
  <c r="U1529" i="34" s="1"/>
  <c r="T1487" i="34"/>
  <c r="U1487" i="34" s="1"/>
  <c r="T1502" i="34"/>
  <c r="U1502" i="34" s="1"/>
  <c r="T2639" i="34"/>
  <c r="U2639" i="34" s="1"/>
  <c r="T1492" i="34"/>
  <c r="U1492" i="34" s="1"/>
  <c r="T1517" i="34"/>
  <c r="U1517" i="34" s="1"/>
  <c r="T1461" i="34"/>
  <c r="U1461" i="34" s="1"/>
  <c r="T2649" i="34"/>
  <c r="U2649" i="34" s="1"/>
  <c r="T2729" i="34"/>
  <c r="U2729" i="34" s="1"/>
  <c r="T1425" i="34"/>
  <c r="U1425" i="34" s="1"/>
  <c r="T1428" i="34"/>
  <c r="U1428" i="34" s="1"/>
  <c r="T1396" i="34"/>
  <c r="U1396" i="34" s="1"/>
  <c r="T1457" i="34"/>
  <c r="U1457" i="34" s="1"/>
  <c r="T2740" i="34"/>
  <c r="U2740" i="34" s="1"/>
  <c r="T2620" i="34"/>
  <c r="U2620" i="34" s="1"/>
  <c r="T1530" i="34"/>
  <c r="U1530" i="34" s="1"/>
  <c r="T2648" i="34"/>
  <c r="U2648" i="34" s="1"/>
  <c r="T1456" i="34"/>
  <c r="U1456" i="34" s="1"/>
  <c r="T1424" i="34"/>
  <c r="U1424" i="34" s="1"/>
  <c r="T2602" i="34"/>
  <c r="U2602" i="34" s="1"/>
  <c r="T1488" i="34"/>
  <c r="U1488" i="34" s="1"/>
  <c r="T1484" i="34"/>
  <c r="U1484" i="34" s="1"/>
  <c r="T2654" i="34"/>
  <c r="U2654" i="34" s="1"/>
  <c r="T2640" i="34"/>
  <c r="U2640" i="34" s="1"/>
  <c r="T1497" i="34"/>
  <c r="U1497" i="34" s="1"/>
  <c r="T1505" i="34"/>
  <c r="U1505" i="34" s="1"/>
  <c r="T1494" i="34"/>
  <c r="U1494" i="34" s="1"/>
  <c r="T2744" i="34"/>
  <c r="U2744" i="34" s="1"/>
  <c r="T1381" i="34"/>
  <c r="U1381" i="34" s="1"/>
  <c r="T1526" i="34"/>
  <c r="U1526" i="34" s="1"/>
  <c r="T1509" i="34"/>
  <c r="U1509" i="34" s="1"/>
  <c r="T1464" i="34"/>
  <c r="U1464" i="34" s="1"/>
  <c r="T1503" i="34"/>
  <c r="U1503" i="34" s="1"/>
  <c r="T2626" i="34"/>
  <c r="U2626" i="34" s="1"/>
  <c r="T1472" i="34"/>
  <c r="U1472" i="34" s="1"/>
  <c r="T1386" i="34"/>
  <c r="U1386" i="34" s="1"/>
  <c r="T2671" i="34"/>
  <c r="U2671" i="34" s="1"/>
  <c r="T1395" i="34"/>
  <c r="U1395" i="34" s="1"/>
  <c r="T1523" i="34"/>
  <c r="U1523" i="34" s="1"/>
  <c r="T2714" i="34"/>
  <c r="U2714" i="34" s="1"/>
  <c r="T1408" i="34"/>
  <c r="U1408" i="34" s="1"/>
  <c r="T1398" i="34"/>
  <c r="U1398" i="34" s="1"/>
  <c r="T1444" i="34"/>
  <c r="U1444" i="34" s="1"/>
  <c r="T1469" i="34"/>
  <c r="U1469" i="34" s="1"/>
  <c r="T1450" i="34"/>
  <c r="U1450" i="34" s="1"/>
  <c r="T1512" i="34"/>
  <c r="U1512" i="34" s="1"/>
  <c r="T2612" i="34"/>
  <c r="U2612" i="34" s="1"/>
  <c r="T1433" i="34"/>
  <c r="U1433" i="34" s="1"/>
  <c r="T1388" i="34"/>
  <c r="U1388" i="34" s="1"/>
  <c r="T2702" i="34"/>
  <c r="U2702" i="34" s="1"/>
  <c r="T1454" i="34"/>
  <c r="U1454" i="34" s="1"/>
  <c r="T1520" i="34"/>
  <c r="U1520" i="34" s="1"/>
  <c r="T2708" i="34"/>
  <c r="U2708" i="34" s="1"/>
  <c r="T2603" i="34"/>
  <c r="U2603" i="34" s="1"/>
  <c r="T1500" i="34"/>
  <c r="U1500" i="34" s="1"/>
  <c r="T1474" i="34"/>
  <c r="U1474" i="34" s="1"/>
  <c r="T2656" i="34"/>
  <c r="U2656" i="34" s="1"/>
  <c r="T1499" i="34"/>
  <c r="U1499" i="34" s="1"/>
  <c r="T1437" i="34"/>
  <c r="U1437" i="34" s="1"/>
  <c r="T2650" i="34"/>
  <c r="U2650" i="34" s="1"/>
  <c r="T2608" i="34"/>
  <c r="U2608" i="34" s="1"/>
  <c r="T1477" i="34"/>
  <c r="U1477" i="34" s="1"/>
  <c r="T1414" i="34"/>
  <c r="U1414" i="34" s="1"/>
  <c r="T1501" i="34"/>
  <c r="U1501" i="34" s="1"/>
  <c r="T2751" i="34"/>
  <c r="U2751" i="34" s="1"/>
  <c r="T1522" i="34"/>
  <c r="U1522" i="34" s="1"/>
  <c r="T1479" i="34"/>
  <c r="U1479" i="34" s="1"/>
  <c r="T1403" i="34"/>
  <c r="U1403" i="34" s="1"/>
  <c r="T1465" i="34"/>
  <c r="U1465" i="34" s="1"/>
  <c r="T1466" i="34"/>
  <c r="U1466" i="34" s="1"/>
  <c r="T2675" i="34"/>
  <c r="U2675" i="34" s="1"/>
  <c r="T2728" i="34"/>
  <c r="U2728" i="34" s="1"/>
  <c r="T2646" i="34"/>
  <c r="U2646" i="34" s="1"/>
  <c r="T1446" i="34"/>
  <c r="U1446" i="34" s="1"/>
  <c r="T1451" i="34"/>
  <c r="U1451" i="34" s="1"/>
  <c r="T2706" i="34"/>
  <c r="U2706" i="34" s="1"/>
  <c r="T1419" i="34"/>
  <c r="U1419" i="34" s="1"/>
  <c r="T1470" i="34"/>
  <c r="U1470" i="34" s="1"/>
  <c r="T1399" i="34"/>
  <c r="U1399" i="34" s="1"/>
  <c r="T1385" i="34"/>
  <c r="U1385" i="34" s="1"/>
  <c r="T2663" i="34"/>
  <c r="U2663" i="34" s="1"/>
  <c r="T1473" i="34"/>
  <c r="U1473" i="34" s="1"/>
  <c r="T2749" i="34"/>
  <c r="U2749" i="34" s="1"/>
  <c r="T1416" i="34"/>
  <c r="U1416" i="34" s="1"/>
  <c r="T1485" i="34"/>
  <c r="U1485" i="34" s="1"/>
  <c r="T1415" i="34"/>
  <c r="U1415" i="34" s="1"/>
  <c r="T1384" i="34"/>
  <c r="U1384" i="34" s="1"/>
  <c r="T2750" i="34"/>
  <c r="U2750" i="34" s="1"/>
  <c r="T1462" i="34"/>
  <c r="U1462" i="34" s="1"/>
  <c r="T2753" i="34"/>
  <c r="U2753" i="34" s="1"/>
  <c r="T1392" i="34"/>
  <c r="U1392" i="34" s="1"/>
  <c r="T1439" i="34"/>
  <c r="U1439" i="34" s="1"/>
  <c r="T2701" i="34"/>
  <c r="U2701" i="34" s="1"/>
  <c r="T2686" i="34"/>
  <c r="U2686" i="34" s="1"/>
  <c r="T2720" i="34"/>
  <c r="U2720" i="34" s="1"/>
  <c r="T2707" i="34"/>
  <c r="U2707" i="34" s="1"/>
  <c r="T2709" i="34"/>
  <c r="U2709" i="34" s="1"/>
  <c r="T1431" i="34"/>
  <c r="U1431" i="34" s="1"/>
  <c r="T2735" i="34"/>
  <c r="U2735" i="34" s="1"/>
  <c r="T1475" i="34"/>
  <c r="U1475" i="34" s="1"/>
  <c r="T1527" i="34"/>
  <c r="U1527" i="34" s="1"/>
  <c r="T1528" i="34"/>
  <c r="U1528" i="34" s="1"/>
  <c r="T1413" i="34"/>
  <c r="U1413" i="34" s="1"/>
  <c r="T1379" i="34"/>
  <c r="U1379" i="34" s="1"/>
  <c r="T1400" i="34"/>
  <c r="U1400" i="34" s="1"/>
  <c r="T1443" i="34"/>
  <c r="U1443" i="34" s="1"/>
  <c r="T1435" i="34"/>
  <c r="U1435" i="34" s="1"/>
  <c r="T1483" i="34"/>
  <c r="U1483" i="34" s="1"/>
  <c r="T1514" i="34"/>
  <c r="U1514" i="34" s="1"/>
  <c r="T1453" i="34"/>
  <c r="U1453" i="34" s="1"/>
  <c r="T1460" i="34"/>
  <c r="U1460" i="34" s="1"/>
  <c r="T1449" i="34"/>
  <c r="U1449" i="34" s="1"/>
  <c r="T194" i="34"/>
  <c r="U194" i="34" s="1"/>
  <c r="T195" i="34"/>
  <c r="U195" i="34" s="1"/>
  <c r="T1378" i="34"/>
  <c r="U1378" i="34" s="1"/>
  <c r="T1458" i="34"/>
  <c r="U1458" i="34" s="1"/>
  <c r="T288" i="34"/>
  <c r="U288" i="34" s="1"/>
  <c r="T211" i="34"/>
  <c r="U211" i="34" s="1"/>
  <c r="T203" i="34"/>
  <c r="U203" i="34" s="1"/>
  <c r="T1383" i="34"/>
  <c r="U1383" i="34" s="1"/>
  <c r="T1417" i="34"/>
  <c r="U1417" i="34" s="1"/>
  <c r="T235" i="34"/>
  <c r="U235" i="34" s="1"/>
  <c r="T1442" i="34"/>
  <c r="U1442" i="34" s="1"/>
  <c r="T237" i="34"/>
  <c r="U237" i="34" s="1"/>
  <c r="T272" i="34"/>
  <c r="U272" i="34" s="1"/>
  <c r="T4815" i="34"/>
  <c r="U4815" i="34" s="1"/>
  <c r="T162" i="34"/>
  <c r="U162" i="34" s="1"/>
  <c r="T1507" i="34"/>
  <c r="U1507" i="34" s="1"/>
  <c r="T209" i="34"/>
  <c r="U209" i="34" s="1"/>
  <c r="T157" i="34"/>
  <c r="U157" i="34" s="1"/>
  <c r="T1504" i="34"/>
  <c r="U1504" i="34" s="1"/>
  <c r="T1524" i="34"/>
  <c r="U1524" i="34" s="1"/>
  <c r="T193" i="34"/>
  <c r="U193" i="34" s="1"/>
  <c r="T219" i="34"/>
  <c r="U219" i="34" s="1"/>
  <c r="T181" i="34"/>
  <c r="U181" i="34" s="1"/>
  <c r="T247" i="34"/>
  <c r="U247" i="34" s="1"/>
  <c r="T223" i="34"/>
  <c r="U223" i="34" s="1"/>
  <c r="T1467" i="34"/>
  <c r="U1467" i="34" s="1"/>
  <c r="T259" i="34"/>
  <c r="U259" i="34" s="1"/>
  <c r="T254" i="34"/>
  <c r="U254" i="34" s="1"/>
  <c r="T1382" i="34"/>
  <c r="U1382" i="34" s="1"/>
  <c r="T231" i="34"/>
  <c r="U231" i="34" s="1"/>
  <c r="T244" i="34"/>
  <c r="U244" i="34" s="1"/>
  <c r="T294" i="34"/>
  <c r="U294" i="34" s="1"/>
  <c r="T293" i="34"/>
  <c r="U293" i="34" s="1"/>
  <c r="T230" i="34"/>
  <c r="U230" i="34" s="1"/>
  <c r="T1422" i="34"/>
  <c r="U1422" i="34" s="1"/>
  <c r="T250" i="34"/>
  <c r="U250" i="34" s="1"/>
  <c r="T170" i="34"/>
  <c r="U170" i="34"/>
  <c r="T205" i="34"/>
  <c r="U205" i="34" s="1"/>
  <c r="T176" i="34"/>
  <c r="U176" i="34" s="1"/>
  <c r="T287" i="34"/>
  <c r="U287" i="34" s="1"/>
  <c r="T229" i="34"/>
  <c r="U229" i="34" s="1"/>
  <c r="T166" i="34"/>
  <c r="U166" i="34" s="1"/>
  <c r="T1498" i="34"/>
  <c r="U1498" i="34" s="1"/>
  <c r="T286" i="34"/>
  <c r="U286" i="34" s="1"/>
  <c r="T246" i="34"/>
  <c r="U246" i="34" s="1"/>
  <c r="T282" i="34"/>
  <c r="U282" i="34" s="1"/>
  <c r="T168" i="34"/>
  <c r="U168" i="34" s="1"/>
  <c r="T188" i="34"/>
  <c r="U188" i="34" s="1"/>
  <c r="T174" i="34"/>
  <c r="U174" i="34" s="1"/>
  <c r="T291" i="34"/>
  <c r="U291" i="34" s="1"/>
  <c r="T1521" i="34"/>
  <c r="U1521" i="34" s="1"/>
  <c r="T238" i="34"/>
  <c r="U238" i="34" s="1"/>
  <c r="T218" i="34"/>
  <c r="U218" i="34" s="1"/>
  <c r="T155" i="34"/>
  <c r="U155" i="34" s="1"/>
  <c r="T302" i="34"/>
  <c r="U302" i="34" s="1"/>
  <c r="T1525" i="34"/>
  <c r="U1525" i="34" s="1"/>
  <c r="T163" i="34"/>
  <c r="U163" i="34" s="1"/>
  <c r="T217" i="34"/>
  <c r="U217" i="34" s="1"/>
  <c r="T1478" i="34"/>
  <c r="U1478" i="34" s="1"/>
  <c r="T1397" i="34"/>
  <c r="U1397" i="34" s="1"/>
  <c r="T1420" i="34"/>
  <c r="U1420" i="34" s="1"/>
  <c r="T1391" i="34"/>
  <c r="U1391" i="34" s="1"/>
  <c r="T300" i="34"/>
  <c r="U300" i="34" s="1"/>
  <c r="T1418" i="34"/>
  <c r="U1418" i="34" s="1"/>
  <c r="T1429" i="34"/>
  <c r="U1429" i="34" s="1"/>
  <c r="T306" i="34"/>
  <c r="U306" i="34" s="1"/>
  <c r="T189" i="34"/>
  <c r="U189" i="34" s="1"/>
  <c r="T278" i="34"/>
  <c r="U278" i="34" s="1"/>
  <c r="T1405" i="34"/>
  <c r="U1405" i="34" s="1"/>
  <c r="T1495" i="34"/>
  <c r="U1495" i="34" s="1"/>
  <c r="T216" i="34"/>
  <c r="U216" i="34" s="1"/>
  <c r="T164" i="34"/>
  <c r="U164" i="34" s="1"/>
  <c r="T269" i="34"/>
  <c r="U269" i="34" s="1"/>
  <c r="T196" i="34"/>
  <c r="U196" i="34" s="1"/>
  <c r="T305" i="34"/>
  <c r="U305" i="34" s="1"/>
  <c r="T225" i="34"/>
  <c r="U225" i="34" s="1"/>
  <c r="T258" i="34"/>
  <c r="U258" i="34" s="1"/>
  <c r="T240" i="34"/>
  <c r="U240" i="34" s="1"/>
  <c r="T221" i="34"/>
  <c r="U221" i="34" s="1"/>
  <c r="T214" i="34"/>
  <c r="U214" i="34" s="1"/>
  <c r="T281" i="34"/>
  <c r="U281" i="34" s="1"/>
  <c r="T265" i="34"/>
  <c r="U265" i="34" s="1"/>
  <c r="T276" i="34"/>
  <c r="U276" i="34" s="1"/>
  <c r="T169" i="34"/>
  <c r="U169" i="34" s="1"/>
  <c r="T190" i="34"/>
  <c r="U190" i="34" s="1"/>
  <c r="T1406" i="34"/>
  <c r="U1406" i="34" s="1"/>
  <c r="T1489" i="34"/>
  <c r="U1489" i="34" s="1"/>
  <c r="T199" i="34"/>
  <c r="U199" i="34" s="1"/>
  <c r="T1390" i="34"/>
  <c r="U1390" i="34" s="1"/>
  <c r="T241" i="34"/>
  <c r="U241" i="34" s="1"/>
  <c r="T255" i="34"/>
  <c r="U255" i="34" s="1"/>
  <c r="T187" i="34"/>
  <c r="U187" i="34" s="1"/>
  <c r="T208" i="34"/>
  <c r="U208" i="34" s="1"/>
  <c r="T1468" i="34"/>
  <c r="U1468" i="34" s="1"/>
  <c r="T198" i="34"/>
  <c r="U198" i="34" s="1"/>
  <c r="T1516" i="34"/>
  <c r="U1516" i="34" s="1"/>
  <c r="T277" i="34"/>
  <c r="U277" i="34" s="1"/>
  <c r="T197" i="34"/>
  <c r="U197" i="34" s="1"/>
  <c r="T1393" i="34"/>
  <c r="U1393" i="34" s="1"/>
  <c r="T296" i="34"/>
  <c r="U296" i="34" s="1"/>
  <c r="T1387" i="34"/>
  <c r="U1387" i="34" s="1"/>
  <c r="T1511" i="34"/>
  <c r="U1511" i="34" s="1"/>
  <c r="T252" i="34"/>
  <c r="U252" i="34" s="1"/>
  <c r="T156" i="34"/>
  <c r="U156" i="34" s="1"/>
  <c r="T204" i="34"/>
  <c r="U204" i="34" s="1"/>
  <c r="T1389" i="34"/>
  <c r="U1389" i="34" s="1"/>
  <c r="T180" i="34"/>
  <c r="U180" i="34" s="1"/>
  <c r="T248" i="34"/>
  <c r="U248" i="34" s="1"/>
  <c r="T304" i="34"/>
  <c r="U304" i="34" s="1"/>
  <c r="T1441" i="34"/>
  <c r="U1441" i="34" s="1"/>
  <c r="T236" i="34"/>
  <c r="U236" i="34" s="1"/>
  <c r="T1410" i="34"/>
  <c r="U1410" i="34" s="1"/>
  <c r="T257" i="34"/>
  <c r="U257" i="34" s="1"/>
  <c r="T177" i="34"/>
  <c r="U177" i="34" s="1"/>
  <c r="T1496" i="34"/>
  <c r="U1496" i="34" s="1"/>
  <c r="T207" i="34"/>
  <c r="U207" i="34" s="1"/>
  <c r="T1436" i="34"/>
  <c r="U1436" i="34" s="1"/>
  <c r="T1480" i="34"/>
  <c r="U1480" i="34" s="1"/>
  <c r="T1380" i="34"/>
  <c r="U1380" i="34" s="1"/>
  <c r="T1427" i="34"/>
  <c r="U1427" i="34" s="1"/>
  <c r="T290" i="34"/>
  <c r="U290" i="34" s="1"/>
  <c r="T183" i="34"/>
  <c r="U183" i="34" s="1"/>
  <c r="T179" i="34"/>
  <c r="U179" i="34" s="1"/>
  <c r="T232" i="34"/>
  <c r="U232" i="34" s="1"/>
  <c r="T1463" i="34"/>
  <c r="U1463" i="34" s="1"/>
  <c r="T1481" i="34"/>
  <c r="U1481" i="34" s="1"/>
  <c r="T261" i="34"/>
  <c r="U261" i="34" s="1"/>
  <c r="T212" i="34"/>
  <c r="U212" i="34" s="1"/>
  <c r="T234" i="34"/>
  <c r="U234" i="34" s="1"/>
  <c r="T271" i="34"/>
  <c r="U271" i="34" s="1"/>
  <c r="T233" i="34"/>
  <c r="U233" i="34" s="1"/>
  <c r="T270" i="34"/>
  <c r="U270" i="34" s="1"/>
  <c r="T1459" i="34"/>
  <c r="U1459" i="34" s="1"/>
  <c r="T1508" i="34"/>
  <c r="U1508" i="34" s="1"/>
  <c r="T1519" i="34"/>
  <c r="U1519" i="34" s="1"/>
  <c r="T1510" i="34"/>
  <c r="U1510" i="34" s="1"/>
  <c r="T245" i="34"/>
  <c r="U245" i="34" s="1"/>
  <c r="T249" i="34"/>
  <c r="U249" i="34" s="1"/>
  <c r="T222" i="34"/>
  <c r="U222" i="34" s="1"/>
  <c r="T1513" i="34"/>
  <c r="U1513" i="34" s="1"/>
  <c r="T192" i="34"/>
  <c r="U192" i="34" s="1"/>
  <c r="T1493" i="34"/>
  <c r="U1493" i="34" s="1"/>
  <c r="T160" i="34"/>
  <c r="U160" i="34" s="1"/>
  <c r="T191" i="34"/>
  <c r="U191" i="34" s="1"/>
  <c r="T167" i="34"/>
  <c r="U167" i="34" s="1"/>
  <c r="T1476" i="34"/>
  <c r="U1476" i="34" s="1"/>
  <c r="T1412" i="34"/>
  <c r="U1412" i="34" s="1"/>
  <c r="T182" i="34"/>
  <c r="U182" i="34" s="1"/>
  <c r="T213" i="34"/>
  <c r="U213" i="34" s="1"/>
  <c r="T279" i="34"/>
  <c r="U279" i="34" s="1"/>
  <c r="T201" i="34"/>
  <c r="U201" i="34" s="1"/>
  <c r="T178" i="34"/>
  <c r="U178" i="34" s="1"/>
  <c r="T6956" i="34"/>
  <c r="U6956" i="34" s="1"/>
  <c r="T5435" i="34"/>
  <c r="U5435" i="34" s="1"/>
  <c r="T5377" i="34"/>
  <c r="U5377" i="34" s="1"/>
  <c r="T6916" i="34"/>
  <c r="U6916" i="34" s="1"/>
  <c r="T6884" i="34"/>
  <c r="U6884" i="34" s="1"/>
  <c r="T5380" i="34"/>
  <c r="U5380" i="34" s="1"/>
  <c r="T5382" i="34"/>
  <c r="U5382" i="34" s="1"/>
  <c r="T5412" i="34"/>
  <c r="U5412" i="34" s="1"/>
  <c r="T7009" i="34"/>
  <c r="U7009" i="34" s="1"/>
  <c r="T7011" i="34"/>
  <c r="U7011" i="34" s="1"/>
  <c r="T5441" i="34"/>
  <c r="U5441" i="34" s="1"/>
  <c r="T6972" i="34"/>
  <c r="U6972" i="34" s="1"/>
  <c r="T5374" i="34"/>
  <c r="U5374" i="34" s="1"/>
  <c r="T5447" i="34"/>
  <c r="U5447" i="34" s="1"/>
  <c r="T5413" i="34"/>
  <c r="U5413" i="34" s="1"/>
  <c r="T5464" i="34"/>
  <c r="U5464" i="34" s="1"/>
  <c r="T5469" i="34"/>
  <c r="U5469" i="34" s="1"/>
  <c r="T5403" i="34"/>
  <c r="U5403" i="34" s="1"/>
  <c r="T5373" i="34"/>
  <c r="U5373" i="34" s="1"/>
  <c r="T6944" i="34"/>
  <c r="U6944" i="34" s="1"/>
  <c r="T5500" i="34"/>
  <c r="U5500" i="34" s="1"/>
  <c r="T5371" i="34"/>
  <c r="U5371" i="34" s="1"/>
  <c r="T5442" i="34"/>
  <c r="U5442" i="34" s="1"/>
  <c r="T6936" i="34"/>
  <c r="U6936" i="34" s="1"/>
  <c r="T7012" i="34"/>
  <c r="U7012" i="34" s="1"/>
  <c r="T5455" i="34"/>
  <c r="U5455" i="34" s="1"/>
  <c r="T5504" i="34"/>
  <c r="U5504" i="34" s="1"/>
  <c r="T5503" i="34"/>
  <c r="U5503" i="34" s="1"/>
  <c r="T6890" i="34"/>
  <c r="U6890" i="34" s="1"/>
  <c r="T5493" i="34"/>
  <c r="U5493" i="34" s="1"/>
  <c r="T5488" i="34"/>
  <c r="U5488" i="34" s="1"/>
  <c r="T5497" i="34"/>
  <c r="U5497" i="34" s="1"/>
  <c r="T5445" i="34"/>
  <c r="U5445" i="34" s="1"/>
  <c r="T7019" i="34"/>
  <c r="U7019" i="34" s="1"/>
  <c r="T7021" i="34"/>
  <c r="U7021" i="34" s="1"/>
  <c r="T5355" i="34"/>
  <c r="U5355" i="34" s="1"/>
  <c r="T5360" i="34"/>
  <c r="U5360" i="34" s="1"/>
  <c r="T6898" i="34"/>
  <c r="U6898" i="34" s="1"/>
  <c r="T5387" i="34"/>
  <c r="U5387" i="34" s="1"/>
  <c r="T5425" i="34"/>
  <c r="U5425" i="34" s="1"/>
  <c r="T5356" i="34"/>
  <c r="U5356" i="34" s="1"/>
  <c r="T6913" i="34"/>
  <c r="U6913" i="34" s="1"/>
  <c r="T6974" i="34"/>
  <c r="U6974" i="34" s="1"/>
  <c r="T5440" i="34"/>
  <c r="U5440" i="34" s="1"/>
  <c r="T5391" i="34"/>
  <c r="U5391" i="34" s="1"/>
  <c r="T6880" i="34"/>
  <c r="U6880" i="34" s="1"/>
  <c r="T5395" i="34"/>
  <c r="U5395" i="34" s="1"/>
  <c r="T5429" i="34"/>
  <c r="U5429" i="34" s="1"/>
  <c r="T5449" i="34"/>
  <c r="U5449" i="34" s="1"/>
  <c r="T5365" i="34"/>
  <c r="U5365" i="34" s="1"/>
  <c r="T5408" i="34"/>
  <c r="U5408" i="34" s="1"/>
  <c r="T5574" i="34"/>
  <c r="U5574" i="34" s="1"/>
  <c r="T5448" i="34"/>
  <c r="U5448" i="34" s="1"/>
  <c r="T5465" i="34"/>
  <c r="U5465" i="34" s="1"/>
  <c r="T5367" i="34"/>
  <c r="U5367" i="34" s="1"/>
  <c r="T6993" i="34"/>
  <c r="U6993" i="34" s="1"/>
  <c r="T5385" i="34"/>
  <c r="U5385" i="34" s="1"/>
  <c r="T6887" i="34"/>
  <c r="U6887" i="34" s="1"/>
  <c r="T5437" i="34"/>
  <c r="U5437" i="34" s="1"/>
  <c r="T7008" i="34"/>
  <c r="U7008" i="34" s="1"/>
  <c r="T5419" i="34"/>
  <c r="U5419" i="34" s="1"/>
  <c r="T5405" i="34"/>
  <c r="U5405" i="34" s="1"/>
  <c r="T5423" i="34"/>
  <c r="U5423" i="34" s="1"/>
  <c r="T5492" i="34"/>
  <c r="U5492" i="34" s="1"/>
  <c r="T5427" i="34"/>
  <c r="U5427" i="34" s="1"/>
  <c r="T5482" i="34"/>
  <c r="U5482" i="34" s="1"/>
  <c r="T5466" i="34"/>
  <c r="U5466" i="34" s="1"/>
  <c r="T6907" i="34"/>
  <c r="U6907" i="34" s="1"/>
  <c r="T5420" i="34"/>
  <c r="U5420" i="34" s="1"/>
  <c r="T5368" i="34"/>
  <c r="U5368" i="34" s="1"/>
  <c r="T7004" i="34"/>
  <c r="U7004" i="34" s="1"/>
  <c r="T5404" i="34"/>
  <c r="U5404" i="34" s="1"/>
  <c r="T5444" i="34"/>
  <c r="U5444" i="34" s="1"/>
  <c r="T5467" i="34"/>
  <c r="U5467" i="34" s="1"/>
  <c r="T5384" i="34"/>
  <c r="U5384" i="34" s="1"/>
  <c r="T5496" i="34"/>
  <c r="U5496" i="34" s="1"/>
  <c r="T5364" i="34"/>
  <c r="U5364" i="34" s="1"/>
  <c r="T5452" i="34"/>
  <c r="U5452" i="34" s="1"/>
  <c r="T7007" i="34"/>
  <c r="U7007" i="34" s="1"/>
  <c r="T5378" i="34"/>
  <c r="U5378" i="34" s="1"/>
  <c r="T5490" i="34"/>
  <c r="U5490" i="34" s="1"/>
  <c r="T5457" i="34"/>
  <c r="U5457" i="34" s="1"/>
  <c r="T6914" i="34"/>
  <c r="U6914" i="34" s="1"/>
  <c r="T5358" i="34"/>
  <c r="U5358" i="34" s="1"/>
  <c r="T6999" i="34"/>
  <c r="U6999" i="34" s="1"/>
  <c r="T6917" i="34"/>
  <c r="U6917" i="34" s="1"/>
  <c r="T7025" i="34"/>
  <c r="U7025" i="34" s="1"/>
  <c r="T6954" i="34"/>
  <c r="U6954" i="34" s="1"/>
  <c r="T6953" i="34"/>
  <c r="U6953" i="34" s="1"/>
  <c r="T7002" i="34"/>
  <c r="U7002" i="34" s="1"/>
  <c r="T5402" i="34"/>
  <c r="U5402" i="34" s="1"/>
  <c r="T5453" i="34"/>
  <c r="U5453" i="34" s="1"/>
  <c r="T7010" i="34"/>
  <c r="U7010" i="34" s="1"/>
  <c r="T5376" i="34"/>
  <c r="U5376" i="34" s="1"/>
  <c r="T5432" i="34"/>
  <c r="U5432" i="34" s="1"/>
  <c r="T6937" i="34"/>
  <c r="U6937" i="34" s="1"/>
  <c r="T5430" i="34"/>
  <c r="U5430" i="34" s="1"/>
  <c r="T5498" i="34"/>
  <c r="U5498" i="34" s="1"/>
  <c r="T5477" i="34"/>
  <c r="U5477" i="34" s="1"/>
  <c r="T5501" i="34"/>
  <c r="U5501" i="34" s="1"/>
  <c r="T6945" i="34"/>
  <c r="U6945" i="34" s="1"/>
  <c r="T5456" i="34"/>
  <c r="U5456" i="34" s="1"/>
  <c r="T5460" i="34"/>
  <c r="U5460" i="34" s="1"/>
  <c r="T5459" i="34"/>
  <c r="U5459" i="34" s="1"/>
  <c r="T5472" i="34"/>
  <c r="U5472" i="34" s="1"/>
  <c r="T5473" i="34"/>
  <c r="U5473" i="34" s="1"/>
  <c r="T5471" i="34"/>
  <c r="U5471" i="34" s="1"/>
  <c r="T6882" i="34"/>
  <c r="U6882" i="34" s="1"/>
  <c r="T5463" i="34"/>
  <c r="U5463" i="34" s="1"/>
  <c r="T7028" i="34"/>
  <c r="U7028" i="34" s="1"/>
  <c r="T5426" i="34"/>
  <c r="U5426" i="34" s="1"/>
  <c r="T5416" i="34"/>
  <c r="U5416" i="34" s="1"/>
  <c r="T6926" i="34"/>
  <c r="U6926" i="34" s="1"/>
  <c r="T5390" i="34"/>
  <c r="U5390" i="34" s="1"/>
  <c r="T5418" i="34"/>
  <c r="U5418" i="34" s="1"/>
  <c r="T6899" i="34"/>
  <c r="U6899" i="34" s="1"/>
  <c r="T7017" i="34"/>
  <c r="U7017" i="34" s="1"/>
  <c r="T5438" i="34"/>
  <c r="U5438" i="34" s="1"/>
  <c r="T5487" i="34"/>
  <c r="U5487" i="34" s="1"/>
  <c r="T5379" i="34"/>
  <c r="U5379" i="34" s="1"/>
  <c r="T5400" i="34"/>
  <c r="U5400" i="34" s="1"/>
  <c r="T6902" i="34"/>
  <c r="U6902" i="34" s="1"/>
  <c r="T5486" i="34"/>
  <c r="U5486" i="34" s="1"/>
  <c r="T5393" i="34"/>
  <c r="U5393" i="34" s="1"/>
  <c r="T5366" i="34"/>
  <c r="U5366" i="34" s="1"/>
  <c r="T5399" i="34"/>
  <c r="U5399" i="34" s="1"/>
  <c r="T5415" i="34"/>
  <c r="U5415" i="34" s="1"/>
  <c r="T6928" i="34"/>
  <c r="U6928" i="34" s="1"/>
  <c r="T5475" i="34"/>
  <c r="U5475" i="34" s="1"/>
  <c r="T5502" i="34"/>
  <c r="U5502" i="34" s="1"/>
  <c r="T5485" i="34"/>
  <c r="U5485" i="34" s="1"/>
  <c r="T5458" i="34"/>
  <c r="U5458" i="34" s="1"/>
  <c r="T5394" i="34"/>
  <c r="U5394" i="34" s="1"/>
  <c r="T6934" i="34"/>
  <c r="U6934" i="34" s="1"/>
  <c r="T5433" i="34"/>
  <c r="U5433" i="34" s="1"/>
  <c r="T5409" i="34"/>
  <c r="U5409" i="34" s="1"/>
  <c r="T5431" i="34"/>
  <c r="U5431" i="34" s="1"/>
  <c r="T5359" i="34"/>
  <c r="U5359" i="34" s="1"/>
  <c r="T5494" i="34"/>
  <c r="U5494" i="34" s="1"/>
  <c r="T5481" i="34"/>
  <c r="U5481" i="34" s="1"/>
  <c r="T6938" i="34"/>
  <c r="U6938" i="34" s="1"/>
  <c r="T5489" i="34"/>
  <c r="U5489" i="34" s="1"/>
  <c r="T5370" i="34"/>
  <c r="U5370" i="34" s="1"/>
  <c r="T5414" i="34"/>
  <c r="U5414" i="34" s="1"/>
  <c r="T6968" i="34"/>
  <c r="U6968" i="34" s="1"/>
  <c r="T5363" i="34"/>
  <c r="U5363" i="34" s="1"/>
  <c r="T5434" i="34"/>
  <c r="U5434" i="34" s="1"/>
  <c r="T5386" i="34"/>
  <c r="U5386" i="34" s="1"/>
  <c r="T5446" i="34"/>
  <c r="U5446" i="34" s="1"/>
  <c r="T6900" i="34"/>
  <c r="U6900" i="34" s="1"/>
  <c r="T7000" i="34"/>
  <c r="U7000" i="34" s="1"/>
  <c r="T6894" i="34"/>
  <c r="U6894" i="34" s="1"/>
  <c r="T6915" i="34"/>
  <c r="U6915" i="34" s="1"/>
  <c r="T4899" i="34"/>
  <c r="U4899" i="34" s="1"/>
  <c r="T5550" i="34"/>
  <c r="U5550" i="34" s="1"/>
  <c r="T5027" i="34"/>
  <c r="U5027" i="34" s="1"/>
  <c r="T5022" i="34"/>
  <c r="U5022" i="34" s="1"/>
  <c r="T5028" i="34"/>
  <c r="U5028" i="34" s="1"/>
  <c r="T5630" i="34"/>
  <c r="U5630" i="34" s="1"/>
  <c r="T5511" i="34"/>
  <c r="U5511" i="34" s="1"/>
  <c r="T4975" i="34"/>
  <c r="U4975" i="34" s="1"/>
  <c r="T5637" i="34"/>
  <c r="U5637" i="34" s="1"/>
  <c r="T4914" i="34"/>
  <c r="U4914" i="34" s="1"/>
  <c r="T4996" i="34"/>
  <c r="U4996" i="34" s="1"/>
  <c r="T4973" i="34"/>
  <c r="U4973" i="34" s="1"/>
  <c r="T5000" i="34"/>
  <c r="U5000" i="34" s="1"/>
  <c r="T5554" i="34"/>
  <c r="U5554" i="34" s="1"/>
  <c r="T5030" i="34"/>
  <c r="U5030" i="34" s="1"/>
  <c r="T4939" i="34"/>
  <c r="U4939" i="34" s="1"/>
  <c r="T5642" i="34"/>
  <c r="U5642" i="34" s="1"/>
  <c r="T5647" i="34"/>
  <c r="U5647" i="34" s="1"/>
  <c r="T5039" i="34"/>
  <c r="U5039" i="34" s="1"/>
  <c r="T4911" i="34"/>
  <c r="U4911" i="34" s="1"/>
  <c r="T5045" i="34"/>
  <c r="U5045" i="34" s="1"/>
  <c r="T4933" i="34"/>
  <c r="U4933" i="34" s="1"/>
  <c r="T3235" i="34"/>
  <c r="U3235" i="34" s="1"/>
  <c r="T4925" i="34"/>
  <c r="U4925" i="34" s="1"/>
  <c r="T5025" i="34"/>
  <c r="U5025" i="34" s="1"/>
  <c r="T4950" i="34"/>
  <c r="U4950" i="34" s="1"/>
  <c r="T4962" i="34"/>
  <c r="U4962" i="34" s="1"/>
  <c r="T5042" i="34"/>
  <c r="U5042" i="34" s="1"/>
  <c r="T5023" i="34"/>
  <c r="U5023" i="34" s="1"/>
  <c r="T5610" i="34"/>
  <c r="U5610" i="34" s="1"/>
  <c r="T4947" i="34"/>
  <c r="U4947" i="34" s="1"/>
  <c r="T4942" i="34"/>
  <c r="U4942" i="34" s="1"/>
  <c r="T5017" i="34"/>
  <c r="U5017" i="34" s="1"/>
  <c r="T5524" i="34"/>
  <c r="U5524" i="34" s="1"/>
  <c r="T4985" i="34"/>
  <c r="U4985" i="34" s="1"/>
  <c r="T5578" i="34"/>
  <c r="U5578" i="34" s="1"/>
  <c r="T4924" i="34"/>
  <c r="U4924" i="34" s="1"/>
  <c r="T5506" i="34"/>
  <c r="U5506" i="34" s="1"/>
  <c r="T5564" i="34"/>
  <c r="U5564" i="34" s="1"/>
  <c r="T4934" i="34"/>
  <c r="U4934" i="34" s="1"/>
  <c r="T5575" i="34"/>
  <c r="U5575" i="34" s="1"/>
  <c r="T5592" i="34"/>
  <c r="U5592" i="34" s="1"/>
  <c r="T4964" i="34"/>
  <c r="U4964" i="34" s="1"/>
  <c r="T4912" i="34"/>
  <c r="U4912" i="34" s="1"/>
  <c r="T4896" i="34"/>
  <c r="U4896" i="34" s="1"/>
  <c r="T5640" i="34"/>
  <c r="U5640" i="34" s="1"/>
  <c r="T5635" i="34"/>
  <c r="U5635" i="34" s="1"/>
  <c r="T4959" i="34"/>
  <c r="U4959" i="34" s="1"/>
  <c r="T4906" i="34"/>
  <c r="U4906" i="34" s="1"/>
  <c r="T5009" i="34"/>
  <c r="U5009" i="34" s="1"/>
  <c r="T5005" i="34"/>
  <c r="U5005" i="34" s="1"/>
  <c r="T5599" i="34"/>
  <c r="U5599" i="34" s="1"/>
  <c r="T5016" i="34"/>
  <c r="U5016" i="34" s="1"/>
  <c r="T5041" i="34"/>
  <c r="U5041" i="34" s="1"/>
  <c r="T4993" i="34"/>
  <c r="U4993" i="34" s="1"/>
  <c r="T4967" i="34"/>
  <c r="U4967" i="34" s="1"/>
  <c r="T4935" i="34"/>
  <c r="U4935" i="34" s="1"/>
  <c r="T5611" i="34"/>
  <c r="U5611" i="34" s="1"/>
  <c r="T5031" i="34"/>
  <c r="U5031" i="34" s="1"/>
  <c r="T5018" i="34"/>
  <c r="U5018" i="34" s="1"/>
  <c r="T4901" i="34"/>
  <c r="U4901" i="34" s="1"/>
  <c r="T5029" i="34"/>
  <c r="U5029" i="34" s="1"/>
  <c r="T5007" i="34"/>
  <c r="U5007" i="34" s="1"/>
  <c r="T4920" i="34"/>
  <c r="U4920" i="34" s="1"/>
  <c r="T5650" i="34"/>
  <c r="U5650" i="34" s="1"/>
  <c r="T4957" i="34"/>
  <c r="U4957" i="34" s="1"/>
  <c r="T5580" i="34"/>
  <c r="U5580" i="34" s="1"/>
  <c r="T4972" i="34"/>
  <c r="U4972" i="34" s="1"/>
  <c r="T5601" i="34"/>
  <c r="U5601" i="34" s="1"/>
  <c r="T4982" i="34"/>
  <c r="U4982" i="34" s="1"/>
  <c r="T5560" i="34"/>
  <c r="U5560" i="34" s="1"/>
  <c r="T4904" i="34"/>
  <c r="U4904" i="34" s="1"/>
  <c r="T4977" i="34"/>
  <c r="U4977" i="34" s="1"/>
  <c r="T5019" i="34"/>
  <c r="U5019" i="34" s="1"/>
  <c r="T4909" i="34"/>
  <c r="U4909" i="34" s="1"/>
  <c r="T4923" i="34"/>
  <c r="U4923" i="34" s="1"/>
  <c r="T4941" i="34"/>
  <c r="U4941" i="34" s="1"/>
  <c r="T4916" i="34"/>
  <c r="U4916" i="34" s="1"/>
  <c r="T5001" i="34"/>
  <c r="U5001" i="34" s="1"/>
  <c r="T5615" i="34"/>
  <c r="U5615" i="34" s="1"/>
  <c r="T5538" i="34"/>
  <c r="U5538" i="34" s="1"/>
  <c r="T5044" i="34"/>
  <c r="U5044" i="34" s="1"/>
  <c r="T4992" i="34"/>
  <c r="U4992" i="34" s="1"/>
  <c r="T5040" i="34"/>
  <c r="U5040" i="34" s="1"/>
  <c r="T4971" i="34"/>
  <c r="U4971" i="34" s="1"/>
  <c r="T5532" i="34"/>
  <c r="U5532" i="34" s="1"/>
  <c r="T5002" i="34"/>
  <c r="U5002" i="34" s="1"/>
  <c r="T5553" i="34"/>
  <c r="U5553" i="34" s="1"/>
  <c r="T4958" i="34"/>
  <c r="U4958" i="34" s="1"/>
  <c r="T4981" i="34"/>
  <c r="U4981" i="34" s="1"/>
  <c r="T4976" i="34"/>
  <c r="U4976" i="34" s="1"/>
  <c r="T4956" i="34"/>
  <c r="U4956" i="34" s="1"/>
  <c r="T5547" i="34"/>
  <c r="U5547" i="34" s="1"/>
  <c r="T5046" i="34"/>
  <c r="U5046" i="34" s="1"/>
  <c r="T4937" i="34"/>
  <c r="U4937" i="34" s="1"/>
  <c r="T4954" i="34"/>
  <c r="U4954" i="34" s="1"/>
  <c r="T5566" i="34"/>
  <c r="U5566" i="34" s="1"/>
  <c r="T4999" i="34"/>
  <c r="U4999" i="34" s="1"/>
  <c r="T4922" i="34"/>
  <c r="U4922" i="34" s="1"/>
  <c r="T5542" i="34"/>
  <c r="U5542" i="34" s="1"/>
  <c r="T5544" i="34"/>
  <c r="U5544" i="34" s="1"/>
  <c r="T5546" i="34"/>
  <c r="U5546" i="34" s="1"/>
  <c r="T4931" i="34"/>
  <c r="U4931" i="34" s="1"/>
  <c r="T5557" i="34"/>
  <c r="U5557" i="34" s="1"/>
  <c r="T4915" i="34"/>
  <c r="U4915" i="34" s="1"/>
  <c r="T5010" i="34"/>
  <c r="U5010" i="34" s="1"/>
  <c r="T4903" i="34"/>
  <c r="U4903" i="34" s="1"/>
  <c r="T4978" i="34"/>
  <c r="U4978" i="34" s="1"/>
  <c r="T5603" i="34"/>
  <c r="U5603" i="34" s="1"/>
  <c r="T5621" i="34"/>
  <c r="U5621" i="34" s="1"/>
  <c r="T4990" i="34"/>
  <c r="U4990" i="34" s="1"/>
  <c r="T4989" i="34"/>
  <c r="U4989" i="34" s="1"/>
  <c r="T5013" i="34"/>
  <c r="U5013" i="34" s="1"/>
  <c r="T4991" i="34"/>
  <c r="U4991" i="34" s="1"/>
  <c r="T4938" i="34"/>
  <c r="U4938" i="34" s="1"/>
  <c r="T4907" i="34"/>
  <c r="U4907" i="34" s="1"/>
  <c r="T4919" i="34"/>
  <c r="U4919" i="34" s="1"/>
  <c r="T4948" i="34"/>
  <c r="U4948" i="34" s="1"/>
  <c r="T4983" i="34"/>
  <c r="U4983" i="34" s="1"/>
  <c r="T4943" i="34"/>
  <c r="U4943" i="34" s="1"/>
  <c r="T5522" i="34"/>
  <c r="U5522" i="34" s="1"/>
  <c r="T5589" i="34"/>
  <c r="U5589" i="34" s="1"/>
  <c r="T4966" i="34"/>
  <c r="U4966" i="34" s="1"/>
  <c r="T5605" i="34"/>
  <c r="U5605" i="34" s="1"/>
  <c r="T5011" i="34"/>
  <c r="U5011" i="34" s="1"/>
  <c r="T4897" i="34"/>
  <c r="U4897" i="34" s="1"/>
  <c r="T3254" i="34"/>
  <c r="U3254" i="34" s="1"/>
  <c r="T4910" i="34"/>
  <c r="U4910" i="34" s="1"/>
  <c r="T5521" i="34"/>
  <c r="U5521" i="34" s="1"/>
  <c r="T5558" i="34"/>
  <c r="U5558" i="34" s="1"/>
  <c r="T4900" i="34"/>
  <c r="U4900" i="34" s="1"/>
  <c r="T5519" i="34"/>
  <c r="U5519" i="34" s="1"/>
  <c r="T5551" i="34"/>
  <c r="U5551" i="34" s="1"/>
  <c r="T5008" i="34"/>
  <c r="U5008" i="34" s="1"/>
  <c r="T4998" i="34"/>
  <c r="U4998" i="34" s="1"/>
  <c r="T4917" i="34"/>
  <c r="U4917" i="34" s="1"/>
  <c r="T5516" i="34"/>
  <c r="U5516" i="34" s="1"/>
  <c r="T5620" i="34"/>
  <c r="U5620" i="34" s="1"/>
  <c r="T5626" i="34"/>
  <c r="U5626" i="34" s="1"/>
  <c r="T4988" i="34"/>
  <c r="U4988" i="34" s="1"/>
  <c r="T5006" i="34"/>
  <c r="U5006" i="34" s="1"/>
  <c r="T4918" i="34"/>
  <c r="U4918" i="34" s="1"/>
  <c r="T5579" i="34"/>
  <c r="U5579" i="34" s="1"/>
  <c r="T5609" i="34"/>
  <c r="U5609" i="34" s="1"/>
  <c r="T4970" i="34"/>
  <c r="U4970" i="34" s="1"/>
  <c r="T4974" i="34"/>
  <c r="U4974" i="34" s="1"/>
  <c r="T5576" i="34"/>
  <c r="U5576" i="34" s="1"/>
  <c r="T5047" i="34"/>
  <c r="U5047" i="34" s="1"/>
  <c r="T5033" i="34"/>
  <c r="U5033" i="34" s="1"/>
  <c r="T5015" i="34"/>
  <c r="U5015" i="34" s="1"/>
  <c r="T5012" i="34"/>
  <c r="U5012" i="34" s="1"/>
  <c r="T4913" i="34"/>
  <c r="U4913" i="34" s="1"/>
  <c r="T5529" i="34"/>
  <c r="U5529" i="34" s="1"/>
  <c r="T6016" i="34"/>
  <c r="U6016" i="34" s="1"/>
  <c r="T6069" i="34"/>
  <c r="U6069" i="34" s="1"/>
  <c r="T4545" i="34"/>
  <c r="U4545" i="34" s="1"/>
  <c r="T6063" i="34"/>
  <c r="U6063" i="34" s="1"/>
  <c r="T6054" i="34"/>
  <c r="U6054" i="34" s="1"/>
  <c r="T4517" i="34"/>
  <c r="U4517" i="34" s="1"/>
  <c r="T4537" i="34"/>
  <c r="U4537" i="34" s="1"/>
  <c r="T6093" i="34"/>
  <c r="U6093" i="34" s="1"/>
  <c r="T4492" i="34"/>
  <c r="U4492" i="34" s="1"/>
  <c r="T4443" i="34"/>
  <c r="U4443" i="34" s="1"/>
  <c r="T5983" i="34"/>
  <c r="U5983" i="34" s="1"/>
  <c r="T6001" i="34"/>
  <c r="U6001" i="34" s="1"/>
  <c r="T6077" i="34"/>
  <c r="U6077" i="34" s="1"/>
  <c r="T4518" i="34"/>
  <c r="U4518" i="34" s="1"/>
  <c r="T4525" i="34"/>
  <c r="U4525" i="34" s="1"/>
  <c r="T6043" i="34"/>
  <c r="U6043" i="34" s="1"/>
  <c r="T5969" i="34"/>
  <c r="U5969" i="34" s="1"/>
  <c r="T6055" i="34"/>
  <c r="U6055" i="34" s="1"/>
  <c r="T5989" i="34"/>
  <c r="U5989" i="34" s="1"/>
  <c r="T4536" i="34"/>
  <c r="U4536" i="34" s="1"/>
  <c r="T6056" i="34"/>
  <c r="U6056" i="34" s="1"/>
  <c r="T6105" i="34"/>
  <c r="U6105" i="34" s="1"/>
  <c r="T4557" i="34"/>
  <c r="U4557" i="34" s="1"/>
  <c r="T6046" i="34"/>
  <c r="U6046" i="34" s="1"/>
  <c r="T5999" i="34"/>
  <c r="U5999" i="34" s="1"/>
  <c r="T6000" i="34"/>
  <c r="U6000" i="34" s="1"/>
  <c r="T4474" i="34"/>
  <c r="U4474" i="34" s="1"/>
  <c r="T6102" i="34"/>
  <c r="U6102" i="34" s="1"/>
  <c r="T6070" i="34"/>
  <c r="U6070" i="34" s="1"/>
  <c r="T4480" i="34"/>
  <c r="U4480" i="34" s="1"/>
  <c r="T6088" i="34"/>
  <c r="U6088" i="34" s="1"/>
  <c r="T4527" i="34"/>
  <c r="U4527" i="34" s="1"/>
  <c r="T6080" i="34"/>
  <c r="U6080" i="34" s="1"/>
  <c r="T4505" i="34"/>
  <c r="U4505" i="34" s="1"/>
  <c r="T4461" i="34"/>
  <c r="U4461" i="34" s="1"/>
  <c r="T5981" i="34"/>
  <c r="U5981" i="34" s="1"/>
  <c r="T6038" i="34"/>
  <c r="U6038" i="34" s="1"/>
  <c r="T5964" i="34"/>
  <c r="U5964" i="34" s="1"/>
  <c r="T6087" i="34"/>
  <c r="U6087" i="34" s="1"/>
  <c r="T4587" i="34"/>
  <c r="U4587" i="34" s="1"/>
  <c r="T6072" i="34"/>
  <c r="U6072" i="34" s="1"/>
  <c r="T6020" i="34"/>
  <c r="U6020" i="34" s="1"/>
  <c r="T4495" i="34"/>
  <c r="U4495" i="34" s="1"/>
  <c r="T5991" i="34"/>
  <c r="U5991" i="34" s="1"/>
  <c r="T6114" i="34"/>
  <c r="U6114" i="34" s="1"/>
  <c r="T6110" i="34"/>
  <c r="U6110" i="34" s="1"/>
  <c r="T6025" i="34"/>
  <c r="U6025" i="34" s="1"/>
  <c r="T6042" i="34"/>
  <c r="U6042" i="34" s="1"/>
  <c r="T6081" i="34"/>
  <c r="U6081" i="34" s="1"/>
  <c r="T6091" i="34"/>
  <c r="U6091" i="34" s="1"/>
  <c r="T6062" i="34"/>
  <c r="U6062" i="34" s="1"/>
  <c r="T6036" i="34"/>
  <c r="U6036" i="34" s="1"/>
  <c r="T4563" i="34"/>
  <c r="U4563" i="34" s="1"/>
  <c r="T5995" i="34"/>
  <c r="U5995" i="34" s="1"/>
  <c r="T6026" i="34"/>
  <c r="U6026" i="34" s="1"/>
  <c r="T4533" i="34"/>
  <c r="U4533" i="34" s="1"/>
  <c r="T6031" i="34"/>
  <c r="U6031" i="34" s="1"/>
  <c r="T6084" i="34"/>
  <c r="U6084" i="34" s="1"/>
  <c r="T4578" i="34"/>
  <c r="U4578" i="34" s="1"/>
  <c r="T6035" i="34"/>
  <c r="U6035" i="34" s="1"/>
  <c r="T4513" i="34"/>
  <c r="U4513" i="34" s="1"/>
  <c r="T4491" i="34"/>
  <c r="U4491" i="34" s="1"/>
  <c r="T6032" i="34"/>
  <c r="U6032" i="34" s="1"/>
  <c r="T5978" i="34"/>
  <c r="U5978" i="34" s="1"/>
  <c r="T6099" i="34"/>
  <c r="U6099" i="34" s="1"/>
  <c r="T4467" i="34"/>
  <c r="U4467" i="34" s="1"/>
  <c r="T6040" i="34"/>
  <c r="U6040" i="34" s="1"/>
  <c r="T6009" i="34"/>
  <c r="U6009" i="34" s="1"/>
  <c r="T5987" i="34"/>
  <c r="U5987" i="34" s="1"/>
  <c r="T4502" i="34"/>
  <c r="U4502" i="34" s="1"/>
  <c r="T5965" i="34"/>
  <c r="U5965" i="34" s="1"/>
  <c r="T4498" i="34"/>
  <c r="U4498" i="34" s="1"/>
  <c r="T4584" i="34"/>
  <c r="U4584" i="34" s="1"/>
  <c r="T4507" i="34"/>
  <c r="U4507" i="34" s="1"/>
  <c r="T4459" i="34"/>
  <c r="U4459" i="34" s="1"/>
  <c r="T6044" i="34"/>
  <c r="U6044" i="34" s="1"/>
  <c r="T6029" i="34"/>
  <c r="U6029" i="34" s="1"/>
  <c r="T6023" i="34"/>
  <c r="U6023" i="34" s="1"/>
  <c r="T6028" i="34"/>
  <c r="U6028" i="34" s="1"/>
  <c r="T4437" i="34"/>
  <c r="U4437" i="34" s="1"/>
  <c r="T4440" i="34"/>
  <c r="U4440" i="34" s="1"/>
  <c r="T4476" i="34"/>
  <c r="U4476" i="34" s="1"/>
  <c r="T4508" i="34"/>
  <c r="U4508" i="34" s="1"/>
  <c r="T6033" i="34"/>
  <c r="U6033" i="34" s="1"/>
  <c r="T6060" i="34"/>
  <c r="U6060" i="34" s="1"/>
  <c r="T4494" i="34"/>
  <c r="U4494" i="34" s="1"/>
  <c r="T6101" i="34"/>
  <c r="U6101" i="34" s="1"/>
  <c r="T5980" i="34"/>
  <c r="U5980" i="34" s="1"/>
  <c r="T4529" i="34"/>
  <c r="U4529" i="34" s="1"/>
  <c r="T4455" i="34"/>
  <c r="U4455" i="34" s="1"/>
  <c r="T6068" i="34"/>
  <c r="U6068" i="34" s="1"/>
  <c r="T6037" i="34"/>
  <c r="U6037" i="34" s="1"/>
  <c r="T6018" i="34"/>
  <c r="U6018" i="34" s="1"/>
  <c r="T6089" i="34"/>
  <c r="U6089" i="34" s="1"/>
  <c r="T6116" i="34"/>
  <c r="U6116" i="34" s="1"/>
  <c r="T6048" i="34"/>
  <c r="U6048" i="34" s="1"/>
  <c r="T5985" i="34"/>
  <c r="U5985" i="34" s="1"/>
  <c r="T6090" i="34"/>
  <c r="U6090" i="34" s="1"/>
  <c r="T6079" i="34"/>
  <c r="U6079" i="34" s="1"/>
  <c r="T5970" i="34"/>
  <c r="U5970" i="34" s="1"/>
  <c r="T4457" i="34"/>
  <c r="U4457" i="34" s="1"/>
  <c r="T6012" i="34"/>
  <c r="U6012" i="34" s="1"/>
  <c r="T6005" i="34"/>
  <c r="U6005" i="34" s="1"/>
  <c r="T4547" i="34"/>
  <c r="U4547" i="34" s="1"/>
  <c r="T6086" i="34"/>
  <c r="U6086" i="34" s="1"/>
  <c r="T5971" i="34"/>
  <c r="U5971" i="34" s="1"/>
  <c r="T5988" i="34"/>
  <c r="U5988" i="34" s="1"/>
  <c r="T6059" i="34"/>
  <c r="U6059" i="34" s="1"/>
  <c r="T6071" i="34"/>
  <c r="U6071" i="34" s="1"/>
  <c r="T5974" i="34"/>
  <c r="U5974" i="34" s="1"/>
  <c r="T6004" i="34"/>
  <c r="U6004" i="34" s="1"/>
  <c r="T6064" i="34"/>
  <c r="U6064" i="34" s="1"/>
  <c r="T6085" i="34"/>
  <c r="U6085" i="34" s="1"/>
  <c r="T6034" i="34"/>
  <c r="U6034" i="34" s="1"/>
  <c r="T4552" i="34"/>
  <c r="U4552" i="34" s="1"/>
  <c r="T4571" i="34"/>
  <c r="U4571" i="34" s="1"/>
  <c r="T4550" i="34"/>
  <c r="U4550" i="34" s="1"/>
  <c r="T6057" i="34"/>
  <c r="U6057" i="34" s="1"/>
  <c r="T6108" i="34"/>
  <c r="U6108" i="34" s="1"/>
  <c r="T6061" i="34"/>
  <c r="U6061" i="34" s="1"/>
  <c r="T5996" i="34"/>
  <c r="U5996" i="34" s="1"/>
  <c r="T6065" i="34"/>
  <c r="U6065" i="34" s="1"/>
  <c r="T6030" i="34"/>
  <c r="U6030" i="34" s="1"/>
  <c r="T4466" i="34"/>
  <c r="U4466" i="34" s="1"/>
  <c r="T6007" i="34"/>
  <c r="U6007" i="34" s="1"/>
  <c r="T5997" i="34"/>
  <c r="U5997" i="34" s="1"/>
  <c r="T4569" i="34"/>
  <c r="U4569" i="34" s="1"/>
  <c r="T5990" i="34"/>
  <c r="U5990" i="34" s="1"/>
  <c r="T4497" i="34"/>
  <c r="U4497" i="34" s="1"/>
  <c r="T4490" i="34"/>
  <c r="U4490" i="34" s="1"/>
  <c r="T5998" i="34"/>
  <c r="U5998" i="34" s="1"/>
  <c r="T6049" i="34"/>
  <c r="U6049" i="34" s="1"/>
  <c r="T6022" i="34"/>
  <c r="U6022" i="34" s="1"/>
  <c r="T6094" i="34"/>
  <c r="U6094" i="34" s="1"/>
  <c r="T6112" i="34"/>
  <c r="U6112" i="34" s="1"/>
  <c r="T6021" i="34"/>
  <c r="U6021" i="34" s="1"/>
  <c r="T6008" i="34"/>
  <c r="U6008" i="34" s="1"/>
  <c r="T5979" i="34"/>
  <c r="U5979" i="34" s="1"/>
  <c r="T5993" i="34"/>
  <c r="U5993" i="34" s="1"/>
  <c r="T4444" i="34"/>
  <c r="U4444" i="34" s="1"/>
  <c r="T6107" i="34"/>
  <c r="U6107" i="34" s="1"/>
  <c r="T5968" i="34"/>
  <c r="U5968" i="34" s="1"/>
  <c r="T6067" i="34"/>
  <c r="U6067" i="34" s="1"/>
  <c r="T4567" i="34"/>
  <c r="U4567" i="34" s="1"/>
  <c r="T5973" i="34"/>
  <c r="U5973" i="34" s="1"/>
  <c r="T5975" i="34"/>
  <c r="U5975" i="34" s="1"/>
  <c r="T4564" i="34"/>
  <c r="U4564" i="34" s="1"/>
  <c r="T4448" i="34"/>
  <c r="U4448" i="34" s="1"/>
  <c r="T6100" i="34"/>
  <c r="U6100" i="34" s="1"/>
  <c r="T6015" i="34"/>
  <c r="U6015" i="34" s="1"/>
  <c r="T6041" i="34"/>
  <c r="U6041" i="34" s="1"/>
  <c r="T6095" i="34"/>
  <c r="U6095" i="34" s="1"/>
  <c r="T6083" i="34"/>
  <c r="U6083" i="34" s="1"/>
  <c r="T4514" i="34"/>
  <c r="U4514" i="34" s="1"/>
  <c r="T4520" i="34"/>
  <c r="U4520" i="34" s="1"/>
  <c r="T4512" i="34"/>
  <c r="U4512" i="34" s="1"/>
  <c r="T1020" i="34"/>
  <c r="U1020" i="34" s="1"/>
  <c r="T995" i="34"/>
  <c r="U995" i="34" s="1"/>
  <c r="T1000" i="34"/>
  <c r="U1000" i="34" s="1"/>
  <c r="T4509" i="34"/>
  <c r="U4509" i="34" s="1"/>
  <c r="T1055" i="34"/>
  <c r="U1055" i="34" s="1"/>
  <c r="T934" i="34"/>
  <c r="U934" i="34" s="1"/>
  <c r="T4510" i="34"/>
  <c r="U4510" i="34" s="1"/>
  <c r="T1044" i="34"/>
  <c r="U1044" i="34" s="1"/>
  <c r="T946" i="34"/>
  <c r="U946" i="34" s="1"/>
  <c r="T4538" i="34"/>
  <c r="U4538" i="34" s="1"/>
  <c r="T1065" i="34"/>
  <c r="U1065" i="34" s="1"/>
  <c r="T997" i="34"/>
  <c r="U997" i="34" s="1"/>
  <c r="T4446" i="34"/>
  <c r="U4446" i="34" s="1"/>
  <c r="T924" i="34"/>
  <c r="U924" i="34" s="1"/>
  <c r="T4469" i="34"/>
  <c r="U4469" i="34" s="1"/>
  <c r="T4445" i="34"/>
  <c r="U4445" i="34" s="1"/>
  <c r="T4478" i="34"/>
  <c r="U4478" i="34" s="1"/>
  <c r="T4465" i="34"/>
  <c r="U4465" i="34" s="1"/>
  <c r="T1045" i="34"/>
  <c r="U1045" i="34" s="1"/>
  <c r="T4577" i="34"/>
  <c r="U4577" i="34" s="1"/>
  <c r="T4559" i="34"/>
  <c r="U4559" i="34" s="1"/>
  <c r="T4562" i="34"/>
  <c r="U4562" i="34" s="1"/>
  <c r="T986" i="34"/>
  <c r="U986" i="34" s="1"/>
  <c r="T4539" i="34"/>
  <c r="U4539" i="34" s="1"/>
  <c r="T4462" i="34"/>
  <c r="U4462" i="34" s="1"/>
  <c r="T4574" i="34"/>
  <c r="U4574" i="34" s="1"/>
  <c r="T4555" i="34"/>
  <c r="U4555" i="34" s="1"/>
  <c r="T4486" i="34"/>
  <c r="U4486" i="34" s="1"/>
  <c r="T999" i="34"/>
  <c r="U999" i="34" s="1"/>
  <c r="T921" i="34"/>
  <c r="U921" i="34" s="1"/>
  <c r="T4534" i="34"/>
  <c r="U4534" i="34" s="1"/>
  <c r="T4475" i="34"/>
  <c r="U4475" i="34" s="1"/>
  <c r="T1017" i="34"/>
  <c r="U1017" i="34" s="1"/>
  <c r="T1009" i="34"/>
  <c r="U1009" i="34" s="1"/>
  <c r="T4441" i="34"/>
  <c r="U4441" i="34" s="1"/>
  <c r="T4460" i="34"/>
  <c r="U4460" i="34" s="1"/>
  <c r="T4481" i="34"/>
  <c r="U4481" i="34" s="1"/>
  <c r="T4528" i="34"/>
  <c r="U4528" i="34" s="1"/>
  <c r="T4543" i="34"/>
  <c r="U4543" i="34" s="1"/>
  <c r="T4515" i="34"/>
  <c r="U4515" i="34" s="1"/>
  <c r="T4548" i="34"/>
  <c r="U4548" i="34" s="1"/>
  <c r="T4471" i="34"/>
  <c r="U4471" i="34" s="1"/>
  <c r="T4438" i="34"/>
  <c r="U4438" i="34" s="1"/>
  <c r="T4523" i="34"/>
  <c r="U4523" i="34" s="1"/>
  <c r="T4566" i="34"/>
  <c r="U4566" i="34" s="1"/>
  <c r="T4454" i="34"/>
  <c r="U4454" i="34" s="1"/>
  <c r="T4549" i="34"/>
  <c r="U4549" i="34" s="1"/>
  <c r="T4524" i="34"/>
  <c r="U4524" i="34" s="1"/>
  <c r="T994" i="34"/>
  <c r="U994" i="34" s="1"/>
  <c r="T4570" i="34"/>
  <c r="U4570" i="34" s="1"/>
  <c r="T4573" i="34"/>
  <c r="U4573" i="34" s="1"/>
  <c r="T955" i="34"/>
  <c r="U955" i="34" s="1"/>
  <c r="T4447" i="34"/>
  <c r="U4447" i="34" s="1"/>
  <c r="T4526" i="34"/>
  <c r="U4526" i="34" s="1"/>
  <c r="T4470" i="34"/>
  <c r="U4470" i="34" s="1"/>
  <c r="T1036" i="34"/>
  <c r="U1036" i="34" s="1"/>
  <c r="T1001" i="34"/>
  <c r="U1001" i="34" s="1"/>
  <c r="T4493" i="34"/>
  <c r="U4493" i="34" s="1"/>
  <c r="T926" i="34"/>
  <c r="U926" i="34" s="1"/>
  <c r="T1008" i="34"/>
  <c r="U1008" i="34" s="1"/>
  <c r="T4451" i="34"/>
  <c r="U4451" i="34" s="1"/>
  <c r="T1033" i="34"/>
  <c r="U1033" i="34" s="1"/>
  <c r="T4565" i="34"/>
  <c r="U4565" i="34" s="1"/>
  <c r="T4532" i="34"/>
  <c r="U4532" i="34" s="1"/>
  <c r="T4530" i="34"/>
  <c r="U4530" i="34" s="1"/>
  <c r="T4541" i="34"/>
  <c r="U4541" i="34" s="1"/>
  <c r="T4579" i="34"/>
  <c r="U4579" i="34" s="1"/>
  <c r="T1016" i="34"/>
  <c r="U1016" i="34" s="1"/>
  <c r="T4544" i="34"/>
  <c r="U4544" i="34" s="1"/>
  <c r="T1046" i="34"/>
  <c r="U1046" i="34" s="1"/>
  <c r="T4468" i="34"/>
  <c r="U4468" i="34" s="1"/>
  <c r="T4531" i="34"/>
  <c r="U4531" i="34" s="1"/>
  <c r="T4488" i="34"/>
  <c r="U4488" i="34" s="1"/>
  <c r="T4588" i="34"/>
  <c r="U4588" i="34" s="1"/>
  <c r="T4511" i="34"/>
  <c r="U4511" i="34" s="1"/>
  <c r="T4572" i="34"/>
  <c r="U4572" i="34" s="1"/>
  <c r="T4575" i="34"/>
  <c r="U4575" i="34" s="1"/>
  <c r="T1004" i="34"/>
  <c r="U1004" i="34" s="1"/>
  <c r="T4503" i="34"/>
  <c r="U4503" i="34" s="1"/>
  <c r="T4581" i="34"/>
  <c r="U4581" i="34" s="1"/>
  <c r="T4452" i="34"/>
  <c r="U4452" i="34" s="1"/>
  <c r="T941" i="34"/>
  <c r="U941" i="34" s="1"/>
  <c r="T1015" i="34"/>
  <c r="U1015" i="34" s="1"/>
  <c r="T4586" i="34"/>
  <c r="U4586" i="34" s="1"/>
  <c r="T4501" i="34"/>
  <c r="U4501" i="34" s="1"/>
  <c r="T4556" i="34"/>
  <c r="U4556" i="34" s="1"/>
  <c r="T4522" i="34"/>
  <c r="U4522" i="34" s="1"/>
  <c r="T4473" i="34"/>
  <c r="U4473" i="34" s="1"/>
  <c r="T4450" i="34"/>
  <c r="U4450" i="34" s="1"/>
  <c r="T4482" i="34"/>
  <c r="U4482" i="34" s="1"/>
  <c r="T4456" i="34"/>
  <c r="U4456" i="34" s="1"/>
  <c r="T4464" i="34"/>
  <c r="U4464" i="34" s="1"/>
  <c r="T958" i="34"/>
  <c r="U958" i="34" s="1"/>
  <c r="T4477" i="34"/>
  <c r="U4477" i="34" s="1"/>
  <c r="T4483" i="34"/>
  <c r="U4483" i="34" s="1"/>
  <c r="T4535" i="34"/>
  <c r="U4535" i="34" s="1"/>
  <c r="T1025" i="34"/>
  <c r="U1025" i="34" s="1"/>
  <c r="T956" i="34"/>
  <c r="U956" i="34" s="1"/>
  <c r="T4487" i="34"/>
  <c r="U4487" i="34" s="1"/>
  <c r="T4582" i="34"/>
  <c r="U4582" i="34" s="1"/>
  <c r="T4540" i="34"/>
  <c r="U4540" i="34" s="1"/>
  <c r="T4504" i="34"/>
  <c r="U4504" i="34" s="1"/>
  <c r="T4516" i="34"/>
  <c r="U4516" i="34" s="1"/>
  <c r="T4554" i="34"/>
  <c r="U4554" i="34" s="1"/>
  <c r="T4576" i="34"/>
  <c r="U4576" i="34" s="1"/>
  <c r="T4449" i="34"/>
  <c r="U4449" i="34" s="1"/>
  <c r="T4485" i="34"/>
  <c r="U4485" i="34" s="1"/>
  <c r="T976" i="34"/>
  <c r="U976" i="34" s="1"/>
  <c r="T971" i="34"/>
  <c r="U971" i="34" s="1"/>
  <c r="T4551" i="34"/>
  <c r="U4551" i="34" s="1"/>
  <c r="T943" i="34"/>
  <c r="U943" i="34" s="1"/>
  <c r="T1042" i="34"/>
  <c r="U1042" i="34" s="1"/>
  <c r="T1047" i="34"/>
  <c r="U1047" i="34" s="1"/>
  <c r="T4568" i="34"/>
  <c r="U4568" i="34" s="1"/>
  <c r="T4484" i="34"/>
  <c r="U4484" i="34" s="1"/>
  <c r="T4561" i="34"/>
  <c r="U4561" i="34" s="1"/>
  <c r="T1019" i="34"/>
  <c r="U1019" i="34" s="1"/>
  <c r="T4439" i="34"/>
  <c r="U4439" i="34" s="1"/>
  <c r="T4489" i="34"/>
  <c r="U4489" i="34" s="1"/>
  <c r="T4472" i="34"/>
  <c r="U4472" i="34" s="1"/>
  <c r="T4558" i="34"/>
  <c r="U4558" i="34" s="1"/>
  <c r="T974" i="34"/>
  <c r="U974" i="34" s="1"/>
  <c r="T4479" i="34"/>
  <c r="U4479" i="34" s="1"/>
  <c r="T1064" i="34"/>
  <c r="U1064" i="34" s="1"/>
  <c r="T4500" i="34"/>
  <c r="U4500" i="34" s="1"/>
  <c r="T4506" i="34"/>
  <c r="U4506" i="34" s="1"/>
  <c r="T1063" i="34"/>
  <c r="U1063" i="34" s="1"/>
  <c r="T4589" i="34"/>
  <c r="U4589" i="34" s="1"/>
  <c r="T1030" i="34"/>
  <c r="U1030" i="34" s="1"/>
  <c r="T4585" i="34"/>
  <c r="U4585" i="34" s="1"/>
  <c r="T4463" i="34"/>
  <c r="U4463" i="34" s="1"/>
  <c r="T4521" i="34"/>
  <c r="U4521" i="34" s="1"/>
  <c r="T4453" i="34"/>
  <c r="U4453" i="34" s="1"/>
  <c r="T4519" i="34"/>
  <c r="U4519" i="34" s="1"/>
  <c r="T4546" i="34"/>
  <c r="U4546" i="34" s="1"/>
  <c r="T4442" i="34"/>
  <c r="U4442" i="34" s="1"/>
  <c r="T4458" i="34"/>
  <c r="U4458" i="34" s="1"/>
  <c r="T4496" i="34"/>
  <c r="U4496" i="34" s="1"/>
  <c r="T4560" i="34"/>
  <c r="U4560" i="34" s="1"/>
  <c r="T998" i="34"/>
  <c r="U998" i="34" s="1"/>
  <c r="T4553" i="34"/>
  <c r="U4553" i="34" s="1"/>
  <c r="T4583" i="34"/>
  <c r="U4583" i="34" s="1"/>
  <c r="T1006" i="34"/>
  <c r="U1006" i="34" s="1"/>
  <c r="T959" i="34"/>
  <c r="U959" i="34" s="1"/>
  <c r="T4499" i="34"/>
  <c r="U4499" i="34" s="1"/>
  <c r="T933" i="34"/>
  <c r="U933" i="34" s="1"/>
  <c r="T987" i="34"/>
  <c r="U987" i="34" s="1"/>
  <c r="T972" i="34"/>
  <c r="U972" i="34" s="1"/>
  <c r="T4542" i="34"/>
  <c r="U4542" i="34" s="1"/>
  <c r="T980" i="34"/>
  <c r="U980" i="34" s="1"/>
  <c r="T701" i="34"/>
  <c r="U701" i="34" s="1"/>
  <c r="T4629" i="34"/>
  <c r="U4629" i="34" s="1"/>
  <c r="T4619" i="34"/>
  <c r="U4619" i="34" s="1"/>
  <c r="T729" i="34"/>
  <c r="U729" i="34" s="1"/>
  <c r="T761" i="34"/>
  <c r="U761" i="34" s="1"/>
  <c r="T4649" i="34"/>
  <c r="U4649" i="34" s="1"/>
  <c r="T639" i="34"/>
  <c r="U639" i="34" s="1"/>
  <c r="T4660" i="34"/>
  <c r="U4660" i="34" s="1"/>
  <c r="T4690" i="34"/>
  <c r="U4690" i="34" s="1"/>
  <c r="T695" i="34"/>
  <c r="U695" i="34" s="1"/>
  <c r="T4739" i="34"/>
  <c r="U4739" i="34" s="1"/>
  <c r="T4592" i="34"/>
  <c r="U4592" i="34" s="1"/>
  <c r="T4594" i="34"/>
  <c r="U4594" i="34" s="1"/>
  <c r="T750" i="34"/>
  <c r="U750" i="34" s="1"/>
  <c r="T4601" i="34"/>
  <c r="U4601" i="34" s="1"/>
  <c r="T4681" i="34"/>
  <c r="U4681" i="34" s="1"/>
  <c r="T4675" i="34"/>
  <c r="U4675" i="34" s="1"/>
  <c r="T4636" i="34"/>
  <c r="U4636" i="34" s="1"/>
  <c r="T624" i="34"/>
  <c r="U624" i="34" s="1"/>
  <c r="T721" i="34"/>
  <c r="U721" i="34" s="1"/>
  <c r="T638" i="34"/>
  <c r="U638" i="34" s="1"/>
  <c r="T690" i="34"/>
  <c r="U690" i="34" s="1"/>
  <c r="T4599" i="34"/>
  <c r="U4599" i="34" s="1"/>
  <c r="T4692" i="34"/>
  <c r="U4692" i="34" s="1"/>
  <c r="T4710" i="34"/>
  <c r="U4710" i="34" s="1"/>
  <c r="T635" i="34"/>
  <c r="U635" i="34" s="1"/>
  <c r="T664" i="34"/>
  <c r="U664" i="34" s="1"/>
  <c r="T4742" i="34"/>
  <c r="U4742" i="34" s="1"/>
  <c r="T4591" i="34"/>
  <c r="U4591" i="34" s="1"/>
  <c r="T4659" i="34"/>
  <c r="U4659" i="34" s="1"/>
  <c r="T4702" i="34"/>
  <c r="U4702" i="34" s="1"/>
  <c r="T4607" i="34"/>
  <c r="U4607" i="34" s="1"/>
  <c r="T4674" i="34"/>
  <c r="U4674" i="34" s="1"/>
  <c r="T636" i="34"/>
  <c r="U636" i="34" s="1"/>
  <c r="T4679" i="34"/>
  <c r="U4679" i="34" s="1"/>
  <c r="T4611" i="34"/>
  <c r="U4611" i="34" s="1"/>
  <c r="T4648" i="34"/>
  <c r="U4648" i="34" s="1"/>
  <c r="T699" i="34"/>
  <c r="U699" i="34" s="1"/>
  <c r="T4655" i="34"/>
  <c r="U4655" i="34" s="1"/>
  <c r="T734" i="34"/>
  <c r="U734" i="34" s="1"/>
  <c r="T4666" i="34"/>
  <c r="U4666" i="34" s="1"/>
  <c r="T4658" i="34"/>
  <c r="U4658" i="34" s="1"/>
  <c r="T4657" i="34"/>
  <c r="U4657" i="34" s="1"/>
  <c r="T4596" i="34"/>
  <c r="U4596" i="34" s="1"/>
  <c r="T4643" i="34"/>
  <c r="U4643" i="34" s="1"/>
  <c r="T4639" i="34"/>
  <c r="U4639" i="34" s="1"/>
  <c r="T4638" i="34"/>
  <c r="U4638" i="34" s="1"/>
  <c r="T4727" i="34"/>
  <c r="U4727" i="34" s="1"/>
  <c r="T736" i="34"/>
  <c r="U736" i="34" s="1"/>
  <c r="T4720" i="34"/>
  <c r="U4720" i="34" s="1"/>
  <c r="T657" i="34"/>
  <c r="U657" i="34" s="1"/>
  <c r="T748" i="34"/>
  <c r="U748" i="34" s="1"/>
  <c r="T4709" i="34"/>
  <c r="U4709" i="34" s="1"/>
  <c r="T4708" i="34"/>
  <c r="U4708" i="34" s="1"/>
  <c r="T741" i="34"/>
  <c r="U741" i="34" s="1"/>
  <c r="T4635" i="34"/>
  <c r="U4635" i="34" s="1"/>
  <c r="T4741" i="34"/>
  <c r="U4741" i="34" s="1"/>
  <c r="T4623" i="34"/>
  <c r="U4623" i="34" s="1"/>
  <c r="T4734" i="34"/>
  <c r="U4734" i="34" s="1"/>
  <c r="T700" i="34"/>
  <c r="U700" i="34" s="1"/>
  <c r="T4738" i="34"/>
  <c r="U4738" i="34" s="1"/>
  <c r="T696" i="34"/>
  <c r="U696" i="34" s="1"/>
  <c r="T753" i="34"/>
  <c r="U753" i="34" s="1"/>
  <c r="T4590" i="34"/>
  <c r="U4590" i="34" s="1"/>
  <c r="T4740" i="34"/>
  <c r="U4740" i="34" s="1"/>
  <c r="T4724" i="34"/>
  <c r="U4724" i="34" s="1"/>
  <c r="T4705" i="34"/>
  <c r="U4705" i="34" s="1"/>
  <c r="T4667" i="34"/>
  <c r="U4667" i="34" s="1"/>
  <c r="T678" i="34"/>
  <c r="U678" i="34" s="1"/>
  <c r="T698" i="34"/>
  <c r="U698" i="34" s="1"/>
  <c r="T4712" i="34"/>
  <c r="U4712" i="34" s="1"/>
  <c r="T4605" i="34"/>
  <c r="U4605" i="34" s="1"/>
  <c r="T615" i="34"/>
  <c r="U615" i="34" s="1"/>
  <c r="T651" i="34"/>
  <c r="U651" i="34" s="1"/>
  <c r="T4699" i="34"/>
  <c r="U4699" i="34" s="1"/>
  <c r="T4615" i="34"/>
  <c r="U4615" i="34" s="1"/>
  <c r="T4721" i="34"/>
  <c r="U4721" i="34" s="1"/>
  <c r="T4698" i="34"/>
  <c r="U4698" i="34" s="1"/>
  <c r="T4714" i="34"/>
  <c r="U4714" i="34" s="1"/>
  <c r="T4612" i="34"/>
  <c r="U4612" i="34" s="1"/>
  <c r="T4642" i="34"/>
  <c r="U4642" i="34" s="1"/>
  <c r="T4630" i="34"/>
  <c r="U4630" i="34" s="1"/>
  <c r="T4614" i="34"/>
  <c r="U4614" i="34" s="1"/>
  <c r="T687" i="34"/>
  <c r="U687" i="34" s="1"/>
  <c r="T4668" i="34"/>
  <c r="U4668" i="34" s="1"/>
  <c r="T4656" i="34"/>
  <c r="U4656" i="34" s="1"/>
  <c r="T4625" i="34"/>
  <c r="U4625" i="34" s="1"/>
  <c r="T631" i="34"/>
  <c r="U631" i="34" s="1"/>
  <c r="T4704" i="34"/>
  <c r="U4704" i="34" s="1"/>
  <c r="T4608" i="34"/>
  <c r="U4608" i="34" s="1"/>
  <c r="T4650" i="34"/>
  <c r="U4650" i="34" s="1"/>
  <c r="T4691" i="34"/>
  <c r="U4691" i="34" s="1"/>
  <c r="T4654" i="34"/>
  <c r="U4654" i="34" s="1"/>
  <c r="T4602" i="34"/>
  <c r="U4602" i="34" s="1"/>
  <c r="T4687" i="34"/>
  <c r="U4687" i="34" s="1"/>
  <c r="T4632" i="34"/>
  <c r="U4632" i="34" s="1"/>
  <c r="T4597" i="34"/>
  <c r="U4597" i="34" s="1"/>
  <c r="T722" i="34"/>
  <c r="U722" i="34" s="1"/>
  <c r="T4671" i="34"/>
  <c r="U4671" i="34" s="1"/>
  <c r="T640" i="34"/>
  <c r="U640" i="34" s="1"/>
  <c r="T4651" i="34"/>
  <c r="U4651" i="34" s="1"/>
  <c r="T718" i="34"/>
  <c r="U718" i="34" s="1"/>
  <c r="T703" i="34"/>
  <c r="U703" i="34" s="1"/>
  <c r="T674" i="34"/>
  <c r="U674" i="34" s="1"/>
  <c r="T4726" i="34"/>
  <c r="U4726" i="34" s="1"/>
  <c r="T4697" i="34"/>
  <c r="U4697" i="34" s="1"/>
  <c r="T4620" i="34"/>
  <c r="U4620" i="34" s="1"/>
  <c r="T746" i="34"/>
  <c r="U746" i="34" s="1"/>
  <c r="T691" i="34"/>
  <c r="U691" i="34" s="1"/>
  <c r="T4595" i="34"/>
  <c r="U4595" i="34" s="1"/>
  <c r="T4663" i="34"/>
  <c r="U4663" i="34" s="1"/>
  <c r="T4732" i="34"/>
  <c r="U4732" i="34" s="1"/>
  <c r="T4631" i="34"/>
  <c r="U4631" i="34" s="1"/>
  <c r="T4673" i="34"/>
  <c r="U4673" i="34" s="1"/>
  <c r="T4723" i="34"/>
  <c r="U4723" i="34" s="1"/>
  <c r="T4621" i="34"/>
  <c r="U4621" i="34" s="1"/>
  <c r="T4640" i="34"/>
  <c r="U4640" i="34" s="1"/>
  <c r="T4641" i="34"/>
  <c r="U4641" i="34" s="1"/>
  <c r="T4731" i="34"/>
  <c r="U4731" i="34" s="1"/>
  <c r="T4637" i="34"/>
  <c r="U4637" i="34" s="1"/>
  <c r="T4736" i="34"/>
  <c r="U4736" i="34" s="1"/>
  <c r="T4634" i="34"/>
  <c r="U4634" i="34" s="1"/>
  <c r="T4700" i="34"/>
  <c r="U4700" i="34" s="1"/>
  <c r="T4737" i="34"/>
  <c r="U4737" i="34" s="1"/>
  <c r="T616" i="34"/>
  <c r="U616" i="34" s="1"/>
  <c r="T4728" i="34"/>
  <c r="U4728" i="34" s="1"/>
  <c r="T4719" i="34"/>
  <c r="U4719" i="34" s="1"/>
  <c r="T732" i="34"/>
  <c r="U732" i="34" s="1"/>
  <c r="T4676" i="34"/>
  <c r="U4676" i="34" s="1"/>
  <c r="T4703" i="34"/>
  <c r="U4703" i="34" s="1"/>
  <c r="T618" i="34"/>
  <c r="U618" i="34" s="1"/>
  <c r="T757" i="34"/>
  <c r="U757" i="34" s="1"/>
  <c r="T709" i="34"/>
  <c r="U709" i="34" s="1"/>
  <c r="T4645" i="34"/>
  <c r="U4645" i="34" s="1"/>
  <c r="T4600" i="34"/>
  <c r="U4600" i="34" s="1"/>
  <c r="T669" i="34"/>
  <c r="U669" i="34" s="1"/>
  <c r="T4662" i="34"/>
  <c r="U4662" i="34" s="1"/>
  <c r="T4733" i="34"/>
  <c r="U4733" i="34" s="1"/>
  <c r="T4718" i="34"/>
  <c r="U4718" i="34" s="1"/>
  <c r="T4722" i="34"/>
  <c r="U4722" i="34" s="1"/>
  <c r="T4628" i="34"/>
  <c r="U4628" i="34" s="1"/>
  <c r="T4661" i="34"/>
  <c r="U4661" i="34" s="1"/>
  <c r="T727" i="34"/>
  <c r="U727" i="34" s="1"/>
  <c r="T4715" i="34"/>
  <c r="U4715" i="34" s="1"/>
  <c r="T4609" i="34"/>
  <c r="U4609" i="34" s="1"/>
  <c r="T717" i="34"/>
  <c r="U717" i="34" s="1"/>
  <c r="T4689" i="34"/>
  <c r="U4689" i="34" s="1"/>
  <c r="T4717" i="34"/>
  <c r="U4717" i="34" s="1"/>
  <c r="T4644" i="34"/>
  <c r="U4644" i="34" s="1"/>
  <c r="T619" i="34"/>
  <c r="U619" i="34" s="1"/>
  <c r="T4686" i="34"/>
  <c r="U4686" i="34" s="1"/>
  <c r="T621" i="34"/>
  <c r="U621" i="34" s="1"/>
  <c r="T4683" i="34"/>
  <c r="U4683" i="34" s="1"/>
  <c r="T4617" i="34"/>
  <c r="U4617" i="34" s="1"/>
  <c r="T5682" i="34"/>
  <c r="U5682" i="34" s="1"/>
  <c r="T5801" i="34"/>
  <c r="U5801" i="34" s="1"/>
  <c r="T4693" i="34"/>
  <c r="U4693" i="34" s="1"/>
  <c r="T4701" i="34"/>
  <c r="U4701" i="34" s="1"/>
  <c r="T5782" i="34"/>
  <c r="U5782" i="34" s="1"/>
  <c r="T4707" i="34"/>
  <c r="U4707" i="34" s="1"/>
  <c r="T5681" i="34"/>
  <c r="U5681" i="34" s="1"/>
  <c r="T5692" i="34"/>
  <c r="U5692" i="34" s="1"/>
  <c r="T5728" i="34"/>
  <c r="U5728" i="34" s="1"/>
  <c r="T4606" i="34"/>
  <c r="U4606" i="34" s="1"/>
  <c r="T5790" i="34"/>
  <c r="U5790" i="34" s="1"/>
  <c r="T5744" i="34"/>
  <c r="U5744" i="34" s="1"/>
  <c r="T5810" i="34"/>
  <c r="U5810" i="34" s="1"/>
  <c r="T5789" i="34"/>
  <c r="U5789" i="34" s="1"/>
  <c r="T5722" i="34"/>
  <c r="U5722" i="34" s="1"/>
  <c r="T5665" i="34"/>
  <c r="U5665" i="34" s="1"/>
  <c r="T4598" i="34"/>
  <c r="U4598" i="34" s="1"/>
  <c r="T5747" i="34"/>
  <c r="U5747" i="34" s="1"/>
  <c r="T4647" i="34"/>
  <c r="U4647" i="34" s="1"/>
  <c r="T5787" i="34"/>
  <c r="U5787" i="34" s="1"/>
  <c r="T5671" i="34"/>
  <c r="U5671" i="34" s="1"/>
  <c r="T5659" i="34"/>
  <c r="U5659" i="34" s="1"/>
  <c r="T5794" i="34"/>
  <c r="U5794" i="34" s="1"/>
  <c r="T5740" i="34"/>
  <c r="U5740" i="34" s="1"/>
  <c r="T5713" i="34"/>
  <c r="U5713" i="34" s="1"/>
  <c r="T5784" i="34"/>
  <c r="U5784" i="34" s="1"/>
  <c r="T5712" i="34"/>
  <c r="U5712" i="34" s="1"/>
  <c r="T5699" i="34"/>
  <c r="U5699" i="34" s="1"/>
  <c r="T4622" i="34"/>
  <c r="U4622" i="34" s="1"/>
  <c r="T4695" i="34"/>
  <c r="U4695" i="34" s="1"/>
  <c r="T5780" i="34"/>
  <c r="U5780" i="34" s="1"/>
  <c r="T5724" i="34"/>
  <c r="U5724" i="34" s="1"/>
  <c r="T5690" i="34"/>
  <c r="U5690" i="34" s="1"/>
  <c r="T5710" i="34"/>
  <c r="U5710" i="34" s="1"/>
  <c r="T4664" i="34"/>
  <c r="U4664" i="34" s="1"/>
  <c r="T5786" i="34"/>
  <c r="U5786" i="34" s="1"/>
  <c r="T5781" i="34"/>
  <c r="U5781" i="34" s="1"/>
  <c r="T5763" i="34"/>
  <c r="U5763" i="34" s="1"/>
  <c r="T5725" i="34"/>
  <c r="U5725" i="34" s="1"/>
  <c r="T5658" i="34"/>
  <c r="U5658" i="34" s="1"/>
  <c r="T5674" i="34"/>
  <c r="U5674" i="34" s="1"/>
  <c r="T5804" i="34"/>
  <c r="U5804" i="34" s="1"/>
  <c r="T4616" i="34"/>
  <c r="U4616" i="34" s="1"/>
  <c r="T5759" i="34"/>
  <c r="U5759" i="34" s="1"/>
  <c r="T5807" i="34"/>
  <c r="U5807" i="34" s="1"/>
  <c r="T5700" i="34"/>
  <c r="U5700" i="34" s="1"/>
  <c r="T4729" i="34"/>
  <c r="U4729" i="34" s="1"/>
  <c r="T5792" i="34"/>
  <c r="U5792" i="34" s="1"/>
  <c r="T5758" i="34"/>
  <c r="U5758" i="34" s="1"/>
  <c r="T5788" i="34"/>
  <c r="U5788" i="34" s="1"/>
  <c r="T5688" i="34"/>
  <c r="U5688" i="34" s="1"/>
  <c r="T4713" i="34"/>
  <c r="U4713" i="34" s="1"/>
  <c r="T5701" i="34"/>
  <c r="U5701" i="34" s="1"/>
  <c r="T5664" i="34"/>
  <c r="U5664" i="34" s="1"/>
  <c r="T5729" i="34"/>
  <c r="U5729" i="34" s="1"/>
  <c r="T5662" i="34"/>
  <c r="U5662" i="34" s="1"/>
  <c r="T4735" i="34"/>
  <c r="U4735" i="34" s="1"/>
  <c r="T5687" i="34"/>
  <c r="U5687" i="34" s="1"/>
  <c r="T5756" i="34"/>
  <c r="U5756" i="34" s="1"/>
  <c r="T5733" i="34"/>
  <c r="U5733" i="34" s="1"/>
  <c r="T5750" i="34"/>
  <c r="U5750" i="34" s="1"/>
  <c r="T5741" i="34"/>
  <c r="U5741" i="34" s="1"/>
  <c r="T5663" i="34"/>
  <c r="U5663" i="34" s="1"/>
  <c r="T4604" i="34"/>
  <c r="U4604" i="34" s="1"/>
  <c r="T5719" i="34"/>
  <c r="U5719" i="34" s="1"/>
  <c r="T5766" i="34"/>
  <c r="U5766" i="34" s="1"/>
  <c r="T5676" i="34"/>
  <c r="U5676" i="34" s="1"/>
  <c r="T5732" i="34"/>
  <c r="U5732" i="34" s="1"/>
  <c r="T4652" i="34"/>
  <c r="U4652" i="34" s="1"/>
  <c r="T5809" i="34"/>
  <c r="U5809" i="34" s="1"/>
  <c r="T5752" i="34"/>
  <c r="U5752" i="34" s="1"/>
  <c r="T4678" i="34"/>
  <c r="U4678" i="34" s="1"/>
  <c r="T5691" i="34"/>
  <c r="U5691" i="34" s="1"/>
  <c r="T5806" i="34"/>
  <c r="U5806" i="34" s="1"/>
  <c r="T5738" i="34"/>
  <c r="U5738" i="34" s="1"/>
  <c r="T5779" i="34"/>
  <c r="U5779" i="34" s="1"/>
  <c r="T4618" i="34"/>
  <c r="U4618" i="34" s="1"/>
  <c r="T4696" i="34"/>
  <c r="U4696" i="34" s="1"/>
  <c r="T5672" i="34"/>
  <c r="U5672" i="34" s="1"/>
  <c r="T5754" i="34"/>
  <c r="U5754" i="34" s="1"/>
  <c r="T5798" i="34"/>
  <c r="U5798" i="34" s="1"/>
  <c r="T5714" i="34"/>
  <c r="U5714" i="34" s="1"/>
  <c r="T4711" i="34"/>
  <c r="U4711" i="34" s="1"/>
  <c r="T5769" i="34"/>
  <c r="U5769" i="34" s="1"/>
  <c r="T4626" i="34"/>
  <c r="U4626" i="34" s="1"/>
  <c r="T5721" i="34"/>
  <c r="U5721" i="34" s="1"/>
  <c r="T4685" i="34"/>
  <c r="U4685" i="34" s="1"/>
  <c r="T5755" i="34"/>
  <c r="U5755" i="34" s="1"/>
  <c r="T4669" i="34"/>
  <c r="U4669" i="34" s="1"/>
  <c r="T5765" i="34"/>
  <c r="U5765" i="34" s="1"/>
  <c r="T4706" i="34"/>
  <c r="U4706" i="34" s="1"/>
  <c r="T5697" i="34"/>
  <c r="U5697" i="34" s="1"/>
  <c r="T5731" i="34"/>
  <c r="U5731" i="34" s="1"/>
  <c r="T5734" i="34"/>
  <c r="U5734" i="34" s="1"/>
  <c r="T4613" i="34"/>
  <c r="U4613" i="34" s="1"/>
  <c r="T4653" i="34"/>
  <c r="U4653" i="34" s="1"/>
  <c r="T5795" i="34"/>
  <c r="U5795" i="34" s="1"/>
  <c r="T4682" i="34"/>
  <c r="U4682" i="34" s="1"/>
  <c r="T5735" i="34"/>
  <c r="U5735" i="34" s="1"/>
  <c r="T5689" i="34"/>
  <c r="U5689" i="34" s="1"/>
  <c r="T5708" i="34"/>
  <c r="U5708" i="34" s="1"/>
  <c r="T5703" i="34"/>
  <c r="U5703" i="34" s="1"/>
  <c r="T5746" i="34"/>
  <c r="U5746" i="34" s="1"/>
  <c r="T5751" i="34"/>
  <c r="U5751" i="34" s="1"/>
  <c r="T5770" i="34"/>
  <c r="U5770" i="34" s="1"/>
  <c r="T5745" i="34"/>
  <c r="U5745" i="34" s="1"/>
  <c r="T5670" i="34"/>
  <c r="U5670" i="34" s="1"/>
  <c r="T5773" i="34"/>
  <c r="U5773" i="34" s="1"/>
  <c r="T5720" i="34"/>
  <c r="U5720" i="34" s="1"/>
  <c r="T4610" i="34"/>
  <c r="U4610" i="34" s="1"/>
  <c r="T5737" i="34"/>
  <c r="U5737" i="34" s="1"/>
  <c r="T4684" i="34"/>
  <c r="U4684" i="34" s="1"/>
  <c r="T5774" i="34"/>
  <c r="U5774" i="34" s="1"/>
  <c r="T5702" i="34"/>
  <c r="U5702" i="34" s="1"/>
  <c r="T4593" i="34"/>
  <c r="U4593" i="34" s="1"/>
  <c r="T5800" i="34"/>
  <c r="U5800" i="34" s="1"/>
  <c r="T5667" i="34"/>
  <c r="U5667" i="34" s="1"/>
  <c r="T5785" i="34"/>
  <c r="U5785" i="34" s="1"/>
  <c r="T4716" i="34"/>
  <c r="U4716" i="34" s="1"/>
  <c r="T4672" i="34"/>
  <c r="U4672" i="34" s="1"/>
  <c r="T5673" i="34"/>
  <c r="U5673" i="34" s="1"/>
  <c r="T4633" i="34"/>
  <c r="U4633" i="34" s="1"/>
  <c r="T5777" i="34"/>
  <c r="U5777" i="34" s="1"/>
  <c r="T5764" i="34"/>
  <c r="U5764" i="34" s="1"/>
  <c r="T4688" i="34"/>
  <c r="U4688" i="34" s="1"/>
  <c r="T5753" i="34"/>
  <c r="U5753" i="34" s="1"/>
  <c r="T5797" i="34"/>
  <c r="U5797" i="34" s="1"/>
  <c r="T4680" i="34"/>
  <c r="U4680" i="34" s="1"/>
  <c r="T5707" i="34"/>
  <c r="U5707" i="34" s="1"/>
  <c r="T4694" i="34"/>
  <c r="U4694" i="34" s="1"/>
  <c r="T5802" i="34"/>
  <c r="U5802" i="34" s="1"/>
  <c r="T5677" i="34"/>
  <c r="U5677" i="34" s="1"/>
  <c r="T5748" i="34"/>
  <c r="U5748" i="34" s="1"/>
  <c r="T5776" i="34"/>
  <c r="U5776" i="34" s="1"/>
  <c r="T5796" i="34"/>
  <c r="U5796" i="34" s="1"/>
  <c r="T4624" i="34"/>
  <c r="U4624" i="34" s="1"/>
  <c r="T5675" i="34"/>
  <c r="U5675" i="34" s="1"/>
  <c r="T5679" i="34"/>
  <c r="U5679" i="34" s="1"/>
  <c r="T5680" i="34"/>
  <c r="U5680" i="34" s="1"/>
  <c r="T4603" i="34"/>
  <c r="U4603" i="34" s="1"/>
  <c r="T5771" i="34"/>
  <c r="U5771" i="34" s="1"/>
  <c r="T4665" i="34"/>
  <c r="U4665" i="34" s="1"/>
  <c r="T4627" i="34"/>
  <c r="U4627" i="34" s="1"/>
  <c r="T5743" i="34"/>
  <c r="U5743" i="34" s="1"/>
  <c r="T5723" i="34"/>
  <c r="U5723" i="34" s="1"/>
  <c r="T4730" i="34"/>
  <c r="U4730" i="34" s="1"/>
  <c r="T4646" i="34"/>
  <c r="U4646" i="34" s="1"/>
  <c r="T4670" i="34"/>
  <c r="U4670" i="34" s="1"/>
  <c r="T5715" i="34"/>
  <c r="U5715" i="34" s="1"/>
  <c r="T4677" i="34"/>
  <c r="U4677" i="34" s="1"/>
  <c r="T5730" i="34"/>
  <c r="U5730" i="34" s="1"/>
  <c r="T4725" i="34"/>
  <c r="U4725" i="34" s="1"/>
  <c r="T2452" i="34"/>
  <c r="U2452" i="34" s="1"/>
  <c r="T2558" i="34"/>
  <c r="U2558" i="34" s="1"/>
  <c r="T2522" i="34"/>
  <c r="U2522" i="34" s="1"/>
  <c r="T3419" i="34"/>
  <c r="U3419" i="34" s="1"/>
  <c r="T2488" i="34"/>
  <c r="U2488" i="34" s="1"/>
  <c r="T3028" i="34"/>
  <c r="U3028" i="34" s="1"/>
  <c r="T3501" i="34"/>
  <c r="U3501" i="34" s="1"/>
  <c r="T3392" i="34"/>
  <c r="U3392" i="34" s="1"/>
  <c r="T2472" i="34"/>
  <c r="U2472" i="34" s="1"/>
  <c r="T2534" i="34"/>
  <c r="U2534" i="34" s="1"/>
  <c r="T2493" i="34"/>
  <c r="U2493" i="34" s="1"/>
  <c r="T2468" i="34"/>
  <c r="U2468" i="34" s="1"/>
  <c r="T2489" i="34"/>
  <c r="U2489" i="34" s="1"/>
  <c r="T2589" i="34"/>
  <c r="U2589" i="34" s="1"/>
  <c r="T2566" i="34"/>
  <c r="U2566" i="34" s="1"/>
  <c r="T2508" i="34"/>
  <c r="U2508" i="34" s="1"/>
  <c r="T2596" i="34"/>
  <c r="U2596" i="34" s="1"/>
  <c r="T2547" i="34"/>
  <c r="U2547" i="34" s="1"/>
  <c r="T2531" i="34"/>
  <c r="U2531" i="34" s="1"/>
  <c r="T3442" i="34"/>
  <c r="U3442" i="34" s="1"/>
  <c r="T2477" i="34"/>
  <c r="U2477" i="34" s="1"/>
  <c r="T3474" i="34"/>
  <c r="U3474" i="34" s="1"/>
  <c r="T2573" i="34"/>
  <c r="U2573" i="34" s="1"/>
  <c r="T2551" i="34"/>
  <c r="U2551" i="34" s="1"/>
  <c r="T2449" i="34"/>
  <c r="U2449" i="34" s="1"/>
  <c r="T3481" i="34"/>
  <c r="U3481" i="34" s="1"/>
  <c r="T2453" i="34"/>
  <c r="U2453" i="34" s="1"/>
  <c r="T3507" i="34"/>
  <c r="U3507" i="34" s="1"/>
  <c r="T3396" i="34"/>
  <c r="U3396" i="34" s="1"/>
  <c r="T2543" i="34"/>
  <c r="U2543" i="34" s="1"/>
  <c r="T3485" i="34"/>
  <c r="U3485" i="34" s="1"/>
  <c r="T2569" i="34"/>
  <c r="U2569" i="34" s="1"/>
  <c r="T2555" i="34"/>
  <c r="U2555" i="34" s="1"/>
  <c r="T2537" i="34"/>
  <c r="U2537" i="34" s="1"/>
  <c r="T3407" i="34"/>
  <c r="U3407" i="34" s="1"/>
  <c r="T3475" i="34"/>
  <c r="U3475" i="34" s="1"/>
  <c r="T3443" i="34"/>
  <c r="U3443" i="34" s="1"/>
  <c r="T2562" i="34"/>
  <c r="U2562" i="34" s="1"/>
  <c r="T2480" i="34"/>
  <c r="U2480" i="34" s="1"/>
  <c r="T3448" i="34"/>
  <c r="U3448" i="34" s="1"/>
  <c r="T3390" i="34"/>
  <c r="U3390" i="34" s="1"/>
  <c r="T2520" i="34"/>
  <c r="U2520" i="34" s="1"/>
  <c r="T2567" i="34"/>
  <c r="U2567" i="34" s="1"/>
  <c r="T2521" i="34"/>
  <c r="U2521" i="34" s="1"/>
  <c r="T2527" i="34"/>
  <c r="U2527" i="34" s="1"/>
  <c r="T2552" i="34"/>
  <c r="U2552" i="34" s="1"/>
  <c r="T3467" i="34"/>
  <c r="U3467" i="34" s="1"/>
  <c r="T2540" i="34"/>
  <c r="U2540" i="34" s="1"/>
  <c r="T3486" i="34"/>
  <c r="U3486" i="34" s="1"/>
  <c r="T2588" i="34"/>
  <c r="U2588" i="34" s="1"/>
  <c r="T2560" i="34"/>
  <c r="U2560" i="34" s="1"/>
  <c r="T2580" i="34"/>
  <c r="U2580" i="34" s="1"/>
  <c r="T2530" i="34"/>
  <c r="U2530" i="34" s="1"/>
  <c r="T2593" i="34"/>
  <c r="U2593" i="34" s="1"/>
  <c r="T2476" i="34"/>
  <c r="U2476" i="34" s="1"/>
  <c r="T3489" i="34"/>
  <c r="U3489" i="34" s="1"/>
  <c r="T2539" i="34"/>
  <c r="U2539" i="34" s="1"/>
  <c r="T3049" i="34"/>
  <c r="U3049" i="34" s="1"/>
  <c r="T3427" i="34"/>
  <c r="U3427" i="34" s="1"/>
  <c r="T3384" i="34"/>
  <c r="U3384" i="34" s="1"/>
  <c r="T2548" i="34"/>
  <c r="U2548" i="34" s="1"/>
  <c r="T3466" i="34"/>
  <c r="U3466" i="34" s="1"/>
  <c r="T2590" i="34"/>
  <c r="U2590" i="34" s="1"/>
  <c r="T3414" i="34"/>
  <c r="U3414" i="34" s="1"/>
  <c r="T3488" i="34"/>
  <c r="U3488" i="34" s="1"/>
  <c r="T2564" i="34"/>
  <c r="U2564" i="34" s="1"/>
  <c r="T2485" i="34"/>
  <c r="U2485" i="34" s="1"/>
  <c r="T2463" i="34"/>
  <c r="U2463" i="34" s="1"/>
  <c r="T2491" i="34"/>
  <c r="U2491" i="34" s="1"/>
  <c r="T2518" i="34"/>
  <c r="U2518" i="34" s="1"/>
  <c r="T2495" i="34"/>
  <c r="U2495" i="34" s="1"/>
  <c r="T2490" i="34"/>
  <c r="U2490" i="34" s="1"/>
  <c r="T2504" i="34"/>
  <c r="U2504" i="34" s="1"/>
  <c r="T3505" i="34"/>
  <c r="U3505" i="34" s="1"/>
  <c r="T2586" i="34"/>
  <c r="U2586" i="34" s="1"/>
  <c r="T2515" i="34"/>
  <c r="U2515" i="34" s="1"/>
  <c r="T2565" i="34"/>
  <c r="U2565" i="34" s="1"/>
  <c r="T2571" i="34"/>
  <c r="U2571" i="34" s="1"/>
  <c r="T3460" i="34"/>
  <c r="U3460" i="34" s="1"/>
  <c r="T3380" i="34"/>
  <c r="U3380" i="34" s="1"/>
  <c r="T3493" i="34"/>
  <c r="U3493" i="34" s="1"/>
  <c r="T2481" i="34"/>
  <c r="U2481" i="34" s="1"/>
  <c r="T3511" i="34"/>
  <c r="U3511" i="34" s="1"/>
  <c r="T3437" i="34"/>
  <c r="U3437" i="34" s="1"/>
  <c r="T2544" i="34"/>
  <c r="U2544" i="34" s="1"/>
  <c r="T3377" i="34"/>
  <c r="U3377" i="34" s="1"/>
  <c r="T3418" i="34"/>
  <c r="U3418" i="34" s="1"/>
  <c r="T3440" i="34"/>
  <c r="U3440" i="34" s="1"/>
  <c r="T2595" i="34"/>
  <c r="U2595" i="34" s="1"/>
  <c r="T2581" i="34"/>
  <c r="U2581" i="34" s="1"/>
  <c r="T2546" i="34"/>
  <c r="U2546" i="34" s="1"/>
  <c r="T3368" i="34"/>
  <c r="U3368" i="34" s="1"/>
  <c r="T2542" i="34"/>
  <c r="U2542" i="34" s="1"/>
  <c r="T2570" i="34"/>
  <c r="U2570" i="34" s="1"/>
  <c r="T2487" i="34"/>
  <c r="U2487" i="34" s="1"/>
  <c r="T3441" i="34"/>
  <c r="U3441" i="34" s="1"/>
  <c r="T2577" i="34"/>
  <c r="U2577" i="34" s="1"/>
  <c r="T3449" i="34"/>
  <c r="U3449" i="34" s="1"/>
  <c r="T2459" i="34"/>
  <c r="U2459" i="34" s="1"/>
  <c r="T3456" i="34"/>
  <c r="U3456" i="34" s="1"/>
  <c r="T2523" i="34"/>
  <c r="U2523" i="34" s="1"/>
  <c r="T2502" i="34"/>
  <c r="U2502" i="34" s="1"/>
  <c r="T2501" i="34"/>
  <c r="U2501" i="34" s="1"/>
  <c r="T2462" i="34"/>
  <c r="U2462" i="34" s="1"/>
  <c r="T2475" i="34"/>
  <c r="U2475" i="34" s="1"/>
  <c r="T3434" i="34"/>
  <c r="U3434" i="34" s="1"/>
  <c r="T2529" i="34"/>
  <c r="U2529" i="34" s="1"/>
  <c r="T2557" i="34"/>
  <c r="U2557" i="34" s="1"/>
  <c r="T2598" i="34"/>
  <c r="U2598" i="34" s="1"/>
  <c r="T2587" i="34"/>
  <c r="U2587" i="34" s="1"/>
  <c r="T2507" i="34"/>
  <c r="U2507" i="34" s="1"/>
  <c r="T2456" i="34"/>
  <c r="U2456" i="34" s="1"/>
  <c r="T2549" i="34"/>
  <c r="U2549" i="34" s="1"/>
  <c r="T2585" i="34"/>
  <c r="U2585" i="34" s="1"/>
  <c r="T2465" i="34"/>
  <c r="U2465" i="34" s="1"/>
  <c r="T2553" i="34"/>
  <c r="U2553" i="34" s="1"/>
  <c r="T3388" i="34"/>
  <c r="U3388" i="34" s="1"/>
  <c r="T2517" i="34"/>
  <c r="U2517" i="34" s="1"/>
  <c r="T2457" i="34"/>
  <c r="U2457" i="34" s="1"/>
  <c r="T2466" i="34"/>
  <c r="U2466" i="34" s="1"/>
  <c r="T3394" i="34"/>
  <c r="U3394" i="34" s="1"/>
  <c r="T2568" i="34"/>
  <c r="U2568" i="34" s="1"/>
  <c r="T2467" i="34"/>
  <c r="U2467" i="34" s="1"/>
  <c r="T3451" i="34"/>
  <c r="U3451" i="34" s="1"/>
  <c r="T2503" i="34"/>
  <c r="U2503" i="34" s="1"/>
  <c r="T2561" i="34"/>
  <c r="U2561" i="34" s="1"/>
  <c r="T3509" i="34"/>
  <c r="U3509" i="34" s="1"/>
  <c r="T2455" i="34"/>
  <c r="U2455" i="34" s="1"/>
  <c r="T3410" i="34"/>
  <c r="U3410" i="34" s="1"/>
  <c r="T2584" i="34"/>
  <c r="U2584" i="34" s="1"/>
  <c r="T2535" i="34"/>
  <c r="U2535" i="34" s="1"/>
  <c r="T3417" i="34"/>
  <c r="U3417" i="34" s="1"/>
  <c r="T3517" i="34"/>
  <c r="U3517" i="34" s="1"/>
  <c r="T2556" i="34"/>
  <c r="U2556" i="34" s="1"/>
  <c r="T2460" i="34"/>
  <c r="U2460" i="34" s="1"/>
  <c r="T3444" i="34"/>
  <c r="U3444" i="34" s="1"/>
  <c r="T2583" i="34"/>
  <c r="U2583" i="34" s="1"/>
  <c r="T3383" i="34"/>
  <c r="U3383" i="34" s="1"/>
  <c r="T2541" i="34"/>
  <c r="U2541" i="34" s="1"/>
  <c r="T2464" i="34"/>
  <c r="U2464" i="34" s="1"/>
  <c r="T3411" i="34"/>
  <c r="U3411" i="34" s="1"/>
  <c r="T2592" i="34"/>
  <c r="U2592" i="34" s="1"/>
  <c r="T2471" i="34"/>
  <c r="U2471" i="34" s="1"/>
  <c r="T2509" i="34"/>
  <c r="U2509" i="34" s="1"/>
  <c r="T2482" i="34"/>
  <c r="U2482" i="34" s="1"/>
  <c r="T2474" i="34"/>
  <c r="U2474" i="34" s="1"/>
  <c r="T2492" i="34"/>
  <c r="U2492" i="34" s="1"/>
  <c r="T2496" i="34"/>
  <c r="U2496" i="34" s="1"/>
  <c r="T2478" i="34"/>
  <c r="U2478" i="34" s="1"/>
  <c r="T2563" i="34"/>
  <c r="U2563" i="34" s="1"/>
  <c r="T3381" i="34"/>
  <c r="U3381" i="34" s="1"/>
  <c r="T3387" i="34"/>
  <c r="U3387" i="34" s="1"/>
  <c r="T3421" i="34"/>
  <c r="U3421" i="34" s="1"/>
  <c r="T4368" i="34"/>
  <c r="U4368" i="34" s="1"/>
  <c r="T4394" i="34"/>
  <c r="U4394" i="34" s="1"/>
  <c r="T4398" i="34"/>
  <c r="U4398" i="34" s="1"/>
  <c r="T4416" i="34"/>
  <c r="U4416" i="34" s="1"/>
  <c r="T4366" i="34"/>
  <c r="U4366" i="34" s="1"/>
  <c r="T4288" i="34"/>
  <c r="U4288" i="34" s="1"/>
  <c r="T4377" i="34"/>
  <c r="U4377" i="34" s="1"/>
  <c r="T4286" i="34"/>
  <c r="U4286" i="34" s="1"/>
  <c r="T4290" i="34"/>
  <c r="U4290" i="34" s="1"/>
  <c r="T4426" i="34"/>
  <c r="U4426" i="34" s="1"/>
  <c r="T4294" i="34"/>
  <c r="U4294" i="34" s="1"/>
  <c r="T4323" i="34"/>
  <c r="U4323" i="34" s="1"/>
  <c r="T4384" i="34"/>
  <c r="U4384" i="34" s="1"/>
  <c r="T4303" i="34"/>
  <c r="U4303" i="34" s="1"/>
  <c r="T4311" i="34"/>
  <c r="U4311" i="34" s="1"/>
  <c r="T4355" i="34"/>
  <c r="U4355" i="34" s="1"/>
  <c r="T4373" i="34"/>
  <c r="U4373" i="34" s="1"/>
  <c r="T4423" i="34"/>
  <c r="U4423" i="34" s="1"/>
  <c r="T4313" i="34"/>
  <c r="U4313" i="34" s="1"/>
  <c r="T4410" i="34"/>
  <c r="U4410" i="34" s="1"/>
  <c r="T4309" i="34"/>
  <c r="U4309" i="34" s="1"/>
  <c r="T4401" i="34"/>
  <c r="U4401" i="34" s="1"/>
  <c r="T4428" i="34"/>
  <c r="U4428" i="34" s="1"/>
  <c r="T4320" i="34"/>
  <c r="U4320" i="34" s="1"/>
  <c r="T4385" i="34"/>
  <c r="U4385" i="34" s="1"/>
  <c r="T4322" i="34"/>
  <c r="U4322" i="34" s="1"/>
  <c r="T4389" i="34"/>
  <c r="U4389" i="34" s="1"/>
  <c r="T4431" i="34"/>
  <c r="U4431" i="34" s="1"/>
  <c r="T4388" i="34"/>
  <c r="U4388" i="34" s="1"/>
  <c r="T4328" i="34"/>
  <c r="U4328" i="34" s="1"/>
  <c r="T4430" i="34"/>
  <c r="U4430" i="34" s="1"/>
  <c r="T4325" i="34"/>
  <c r="U4325" i="34" s="1"/>
  <c r="T4338" i="34"/>
  <c r="U4338" i="34" s="1"/>
  <c r="T4419" i="34"/>
  <c r="U4419" i="34" s="1"/>
  <c r="T4348" i="34"/>
  <c r="U4348" i="34" s="1"/>
  <c r="T4391" i="34"/>
  <c r="U4391" i="34" s="1"/>
  <c r="T4299" i="34"/>
  <c r="U4299" i="34" s="1"/>
  <c r="T4292" i="34"/>
  <c r="U4292" i="34" s="1"/>
  <c r="T4363" i="34"/>
  <c r="U4363" i="34" s="1"/>
  <c r="T4312" i="34"/>
  <c r="U4312" i="34" s="1"/>
  <c r="T4306" i="34"/>
  <c r="U4306" i="34" s="1"/>
  <c r="T4392" i="34"/>
  <c r="U4392" i="34" s="1"/>
  <c r="T4284" i="34"/>
  <c r="U4284" i="34" s="1"/>
  <c r="T4433" i="34"/>
  <c r="U4433" i="34" s="1"/>
  <c r="T4378" i="34"/>
  <c r="U4378" i="34" s="1"/>
  <c r="T4337" i="34"/>
  <c r="U4337" i="34" s="1"/>
  <c r="T4418" i="34"/>
  <c r="U4418" i="34" s="1"/>
  <c r="T4390" i="34"/>
  <c r="U4390" i="34" s="1"/>
  <c r="T4386" i="34"/>
  <c r="U4386" i="34" s="1"/>
  <c r="T4332" i="34"/>
  <c r="U4332" i="34" s="1"/>
  <c r="T4374" i="34"/>
  <c r="U4374" i="34" s="1"/>
  <c r="T4298" i="34"/>
  <c r="U4298" i="34" s="1"/>
  <c r="T4360" i="34"/>
  <c r="U4360" i="34" s="1"/>
  <c r="T4336" i="34"/>
  <c r="U4336" i="34" s="1"/>
  <c r="T4422" i="34"/>
  <c r="U4422" i="34" s="1"/>
  <c r="T4314" i="34"/>
  <c r="U4314" i="34" s="1"/>
  <c r="T4357" i="34"/>
  <c r="U4357" i="34" s="1"/>
  <c r="T4395" i="34"/>
  <c r="U4395" i="34" s="1"/>
  <c r="T4412" i="34"/>
  <c r="U4412" i="34" s="1"/>
  <c r="T4399" i="34"/>
  <c r="U4399" i="34" s="1"/>
  <c r="T4415" i="34"/>
  <c r="U4415" i="34" s="1"/>
  <c r="T4289" i="34"/>
  <c r="U4289" i="34" s="1"/>
  <c r="T4315" i="34"/>
  <c r="U4315" i="34" s="1"/>
  <c r="T4300" i="34"/>
  <c r="U4300" i="34" s="1"/>
  <c r="T4402" i="34"/>
  <c r="U4402" i="34" s="1"/>
  <c r="T4414" i="34"/>
  <c r="U4414" i="34" s="1"/>
  <c r="T4339" i="34"/>
  <c r="U4339" i="34" s="1"/>
  <c r="T4383" i="34"/>
  <c r="U4383" i="34" s="1"/>
  <c r="T4380" i="34"/>
  <c r="U4380" i="34" s="1"/>
  <c r="T4356" i="34"/>
  <c r="U4356" i="34" s="1"/>
  <c r="T4351" i="34"/>
  <c r="U4351" i="34" s="1"/>
  <c r="T4382" i="34"/>
  <c r="U4382" i="34" s="1"/>
  <c r="T4364" i="34"/>
  <c r="U4364" i="34" s="1"/>
  <c r="T4297" i="34"/>
  <c r="U4297" i="34" s="1"/>
  <c r="T4295" i="34"/>
  <c r="U4295" i="34" s="1"/>
  <c r="T4316" i="34"/>
  <c r="U4316" i="34" s="1"/>
  <c r="T4353" i="34"/>
  <c r="U4353" i="34" s="1"/>
  <c r="T4370" i="34"/>
  <c r="U4370" i="34" s="1"/>
  <c r="T4381" i="34"/>
  <c r="U4381" i="34" s="1"/>
  <c r="T4379" i="34"/>
  <c r="U4379" i="34" s="1"/>
  <c r="T4408" i="34"/>
  <c r="U4408" i="34" s="1"/>
  <c r="T4429" i="34"/>
  <c r="U4429" i="34" s="1"/>
  <c r="T4319" i="34"/>
  <c r="U4319" i="34" s="1"/>
  <c r="T4400" i="34"/>
  <c r="U4400" i="34" s="1"/>
  <c r="T4413" i="34"/>
  <c r="U4413" i="34" s="1"/>
  <c r="T4326" i="34"/>
  <c r="U4326" i="34" s="1"/>
  <c r="T4435" i="34"/>
  <c r="U4435" i="34" s="1"/>
  <c r="T4344" i="34"/>
  <c r="U4344" i="34" s="1"/>
  <c r="T4371" i="34"/>
  <c r="U4371" i="34" s="1"/>
  <c r="T4317" i="34"/>
  <c r="U4317" i="34" s="1"/>
  <c r="T4318" i="34"/>
  <c r="U4318" i="34" s="1"/>
  <c r="T4406" i="34"/>
  <c r="U4406" i="34" s="1"/>
  <c r="T4375" i="34"/>
  <c r="U4375" i="34" s="1"/>
  <c r="T4346" i="34"/>
  <c r="U4346" i="34" s="1"/>
  <c r="T4329" i="34"/>
  <c r="U4329" i="34" s="1"/>
  <c r="T4343" i="34"/>
  <c r="U4343" i="34" s="1"/>
  <c r="T4432" i="34"/>
  <c r="U4432" i="34" s="1"/>
  <c r="T4304" i="34"/>
  <c r="U4304" i="34" s="1"/>
  <c r="T4302" i="34"/>
  <c r="U4302" i="34" s="1"/>
  <c r="T4417" i="34"/>
  <c r="U4417" i="34" s="1"/>
  <c r="T4324" i="34"/>
  <c r="U4324" i="34" s="1"/>
  <c r="T4345" i="34"/>
  <c r="U4345" i="34" s="1"/>
  <c r="T4331" i="34"/>
  <c r="U4331" i="34" s="1"/>
  <c r="T4333" i="34"/>
  <c r="U4333" i="34" s="1"/>
  <c r="T4420" i="34"/>
  <c r="U4420" i="34" s="1"/>
  <c r="T4307" i="34"/>
  <c r="U4307" i="34" s="1"/>
  <c r="T4372" i="34"/>
  <c r="U4372" i="34" s="1"/>
  <c r="T1974" i="34"/>
  <c r="U1974" i="34" s="1"/>
  <c r="T4301" i="34"/>
  <c r="U4301" i="34" s="1"/>
  <c r="T4347" i="34"/>
  <c r="U4347" i="34" s="1"/>
  <c r="T4310" i="34"/>
  <c r="U4310" i="34" s="1"/>
  <c r="T4335" i="34"/>
  <c r="U4335" i="34" s="1"/>
  <c r="T4376" i="34"/>
  <c r="U4376" i="34" s="1"/>
  <c r="T4393" i="34"/>
  <c r="U4393" i="34" s="1"/>
  <c r="T4359" i="34"/>
  <c r="U4359" i="34" s="1"/>
  <c r="T4358" i="34"/>
  <c r="U4358" i="34" s="1"/>
  <c r="T4327" i="34"/>
  <c r="U4327" i="34" s="1"/>
  <c r="T4321" i="34"/>
  <c r="U4321" i="34" s="1"/>
  <c r="T4291" i="34"/>
  <c r="U4291" i="34" s="1"/>
  <c r="T4365" i="34"/>
  <c r="U4365" i="34" s="1"/>
  <c r="T4287" i="34"/>
  <c r="U4287" i="34" s="1"/>
  <c r="T4397" i="34"/>
  <c r="U4397" i="34" s="1"/>
  <c r="T4411" i="34"/>
  <c r="U4411" i="34" s="1"/>
  <c r="T4350" i="34"/>
  <c r="U4350" i="34" s="1"/>
  <c r="T4436" i="34"/>
  <c r="U4436" i="34" s="1"/>
  <c r="T4407" i="34"/>
  <c r="U4407" i="34" s="1"/>
  <c r="T4424" i="34"/>
  <c r="U4424" i="34" s="1"/>
  <c r="T4342" i="34"/>
  <c r="U4342" i="34" s="1"/>
  <c r="T4362" i="34"/>
  <c r="U4362" i="34" s="1"/>
  <c r="T4387" i="34"/>
  <c r="U4387" i="34" s="1"/>
  <c r="T4434" i="34"/>
  <c r="U4434" i="34" s="1"/>
  <c r="T4341" i="34"/>
  <c r="U4341" i="34" s="1"/>
  <c r="T4367" i="34"/>
  <c r="U4367" i="34" s="1"/>
  <c r="T4369" i="34"/>
  <c r="U4369" i="34" s="1"/>
  <c r="T4285" i="34"/>
  <c r="U4285" i="34" s="1"/>
  <c r="T4427" i="34"/>
  <c r="U4427" i="34" s="1"/>
  <c r="T4409" i="34"/>
  <c r="U4409" i="34" s="1"/>
  <c r="T4349" i="34"/>
  <c r="U4349" i="34" s="1"/>
  <c r="T4308" i="34"/>
  <c r="U4308" i="34" s="1"/>
  <c r="T4361" i="34"/>
  <c r="U4361" i="34" s="1"/>
  <c r="T4425" i="34"/>
  <c r="U4425" i="34" s="1"/>
  <c r="T4354" i="34"/>
  <c r="U4354" i="34" s="1"/>
  <c r="T4293" i="34"/>
  <c r="U4293" i="34" s="1"/>
  <c r="T4305" i="34"/>
  <c r="U4305" i="34" s="1"/>
  <c r="T4334" i="34"/>
  <c r="U4334" i="34" s="1"/>
  <c r="T4404" i="34"/>
  <c r="U4404" i="34" s="1"/>
  <c r="T4403" i="34"/>
  <c r="U4403" i="34" s="1"/>
  <c r="T4396" i="34"/>
  <c r="U4396" i="34" s="1"/>
  <c r="T4330" i="34"/>
  <c r="U4330" i="34" s="1"/>
  <c r="T4340" i="34"/>
  <c r="U4340" i="34" s="1"/>
  <c r="T4421" i="34"/>
  <c r="U4421" i="34" s="1"/>
  <c r="T4296" i="34"/>
  <c r="U4296" i="34" s="1"/>
  <c r="T4352" i="34"/>
  <c r="U4352" i="34" s="1"/>
  <c r="T1927" i="34"/>
  <c r="U1927" i="34" s="1"/>
  <c r="T1836" i="34"/>
  <c r="U1836" i="34" s="1"/>
  <c r="T1895" i="34"/>
  <c r="U1895" i="34" s="1"/>
  <c r="T1860" i="34"/>
  <c r="U1860" i="34" s="1"/>
  <c r="T1919" i="34"/>
  <c r="U1919" i="34" s="1"/>
  <c r="T1960" i="34"/>
  <c r="U1960" i="34" s="1"/>
  <c r="T1861" i="34"/>
  <c r="U1861" i="34" s="1"/>
  <c r="T1931" i="34"/>
  <c r="U1931" i="34" s="1"/>
  <c r="T1856" i="34"/>
  <c r="U1856" i="34" s="1"/>
  <c r="T1882" i="34"/>
  <c r="U1882" i="34" s="1"/>
  <c r="T1942" i="34"/>
  <c r="U1942" i="34" s="1"/>
  <c r="T1867" i="34"/>
  <c r="U1867" i="34" s="1"/>
  <c r="T1985" i="34"/>
  <c r="U1985" i="34" s="1"/>
  <c r="T1849" i="34"/>
  <c r="U1849" i="34" s="1"/>
  <c r="T1886" i="34"/>
  <c r="U1886" i="34" s="1"/>
  <c r="T1893" i="34"/>
  <c r="U1893" i="34" s="1"/>
  <c r="T711" i="34"/>
  <c r="U711" i="34" s="1"/>
  <c r="T1971" i="34"/>
  <c r="U1971" i="34" s="1"/>
  <c r="T1915" i="34"/>
  <c r="U1915" i="34" s="1"/>
  <c r="T1855" i="34"/>
  <c r="U1855" i="34" s="1"/>
  <c r="T1952" i="34"/>
  <c r="U1952" i="34" s="1"/>
  <c r="T1876" i="34"/>
  <c r="U1876" i="34" s="1"/>
  <c r="T1930" i="34"/>
  <c r="U1930" i="34" s="1"/>
  <c r="T1905" i="34"/>
  <c r="U1905" i="34" s="1"/>
  <c r="T1966" i="34"/>
  <c r="U1966" i="34" s="1"/>
  <c r="T1980" i="34"/>
  <c r="U1980" i="34" s="1"/>
  <c r="T1885" i="34"/>
  <c r="U1885" i="34" s="1"/>
  <c r="T1976" i="34"/>
  <c r="U1976" i="34" s="1"/>
  <c r="T1838" i="34"/>
  <c r="U1838" i="34" s="1"/>
  <c r="T1938" i="34"/>
  <c r="U1938" i="34" s="1"/>
  <c r="T1891" i="34"/>
  <c r="U1891" i="34" s="1"/>
  <c r="T1949" i="34"/>
  <c r="U1949" i="34" s="1"/>
  <c r="T1977" i="34"/>
  <c r="U1977" i="34" s="1"/>
  <c r="T1958" i="34"/>
  <c r="U1958" i="34" s="1"/>
  <c r="T1917" i="34"/>
  <c r="U1917" i="34" s="1"/>
  <c r="T1959" i="34"/>
  <c r="U1959" i="34" s="1"/>
  <c r="T1900" i="34"/>
  <c r="U1900" i="34" s="1"/>
  <c r="T1940" i="34"/>
  <c r="U1940" i="34" s="1"/>
  <c r="T1946" i="34"/>
  <c r="U1946" i="34" s="1"/>
  <c r="T1945" i="34"/>
  <c r="U1945" i="34" s="1"/>
  <c r="T1972" i="34"/>
  <c r="U1972" i="34" s="1"/>
  <c r="T1948" i="34"/>
  <c r="U1948" i="34" s="1"/>
  <c r="T1920" i="34"/>
  <c r="U1920" i="34" s="1"/>
  <c r="T1947" i="34"/>
  <c r="U1947" i="34" s="1"/>
  <c r="T1963" i="34"/>
  <c r="U1963" i="34" s="1"/>
  <c r="T1951" i="34"/>
  <c r="U1951" i="34" s="1"/>
  <c r="T1956" i="34"/>
  <c r="U1956" i="34" s="1"/>
  <c r="T1881" i="34"/>
  <c r="U1881" i="34" s="1"/>
  <c r="T1843" i="34"/>
  <c r="U1843" i="34" s="1"/>
  <c r="T1837" i="34"/>
  <c r="U1837" i="34" s="1"/>
  <c r="T1901" i="34"/>
  <c r="U1901" i="34" s="1"/>
  <c r="T1842" i="34"/>
  <c r="U1842" i="34" s="1"/>
  <c r="T1981" i="34"/>
  <c r="U1981" i="34" s="1"/>
  <c r="T1923" i="34"/>
  <c r="U1923" i="34" s="1"/>
  <c r="T1880" i="34"/>
  <c r="U1880" i="34" s="1"/>
  <c r="T1889" i="34"/>
  <c r="U1889" i="34" s="1"/>
  <c r="T1929" i="34"/>
  <c r="U1929" i="34" s="1"/>
  <c r="T1859" i="34"/>
  <c r="U1859" i="34" s="1"/>
  <c r="T1883" i="34"/>
  <c r="U1883" i="34" s="1"/>
  <c r="T1850" i="34"/>
  <c r="U1850" i="34" s="1"/>
  <c r="T1973" i="34"/>
  <c r="U1973" i="34" s="1"/>
  <c r="T1969" i="34"/>
  <c r="U1969" i="34" s="1"/>
  <c r="T1957" i="34"/>
  <c r="U1957" i="34" s="1"/>
  <c r="T1950" i="34"/>
  <c r="U1950" i="34" s="1"/>
  <c r="T1845" i="34"/>
  <c r="U1845" i="34" s="1"/>
  <c r="T1982" i="34"/>
  <c r="U1982" i="34" s="1"/>
  <c r="T1862" i="34"/>
  <c r="U1862" i="34" s="1"/>
  <c r="T1840" i="34"/>
  <c r="U1840" i="34" s="1"/>
  <c r="T1863" i="34"/>
  <c r="U1863" i="34" s="1"/>
  <c r="T1909" i="34"/>
  <c r="U1909" i="34" s="1"/>
  <c r="T1965" i="34"/>
  <c r="U1965" i="34" s="1"/>
  <c r="T1858" i="34"/>
  <c r="U1858" i="34" s="1"/>
  <c r="T1908" i="34"/>
  <c r="U1908" i="34" s="1"/>
  <c r="T1912" i="34"/>
  <c r="U1912" i="34" s="1"/>
  <c r="T1854" i="34"/>
  <c r="U1854" i="34" s="1"/>
  <c r="T1872" i="34"/>
  <c r="U1872" i="34" s="1"/>
  <c r="T1879" i="34"/>
  <c r="U1879" i="34" s="1"/>
  <c r="T1906" i="34"/>
  <c r="U1906" i="34" s="1"/>
  <c r="T1934" i="34"/>
  <c r="U1934" i="34" s="1"/>
  <c r="T1922" i="34"/>
  <c r="U1922" i="34" s="1"/>
  <c r="T1970" i="34"/>
  <c r="U1970" i="34" s="1"/>
  <c r="T1916" i="34"/>
  <c r="U1916" i="34" s="1"/>
  <c r="T1874" i="34"/>
  <c r="U1874" i="34" s="1"/>
  <c r="T1933" i="34"/>
  <c r="U1933" i="34" s="1"/>
  <c r="T1869" i="34"/>
  <c r="U1869" i="34" s="1"/>
  <c r="T1898" i="34"/>
  <c r="U1898" i="34" s="1"/>
  <c r="T1975" i="34"/>
  <c r="U1975" i="34" s="1"/>
  <c r="T1896" i="34"/>
  <c r="U1896" i="34" s="1"/>
  <c r="T1839" i="34"/>
  <c r="U1839" i="34" s="1"/>
  <c r="T1897" i="34"/>
  <c r="U1897" i="34" s="1"/>
  <c r="T1984" i="34"/>
  <c r="U1984" i="34" s="1"/>
  <c r="T1846" i="34"/>
  <c r="U1846" i="34" s="1"/>
  <c r="T1870" i="34"/>
  <c r="U1870" i="34" s="1"/>
  <c r="T1902" i="34"/>
  <c r="U1902" i="34" s="1"/>
  <c r="T1925" i="34"/>
  <c r="U1925" i="34" s="1"/>
  <c r="T1904" i="34"/>
  <c r="U1904" i="34" s="1"/>
  <c r="T1875" i="34"/>
  <c r="U1875" i="34" s="1"/>
  <c r="T1866" i="34"/>
  <c r="U1866" i="34" s="1"/>
  <c r="T1841" i="34"/>
  <c r="U1841" i="34" s="1"/>
  <c r="T1848" i="34"/>
  <c r="U1848" i="34" s="1"/>
  <c r="T1890" i="34"/>
  <c r="U1890" i="34" s="1"/>
  <c r="T1953" i="34"/>
  <c r="U1953" i="34" s="1"/>
  <c r="T1903" i="34"/>
  <c r="U1903" i="34" s="1"/>
  <c r="T1914" i="34"/>
  <c r="U1914" i="34" s="1"/>
  <c r="T1868" i="34"/>
  <c r="U1868" i="34" s="1"/>
  <c r="T1944" i="34"/>
  <c r="U1944" i="34" s="1"/>
  <c r="T1979" i="34"/>
  <c r="U1979" i="34" s="1"/>
  <c r="T1888" i="34"/>
  <c r="U1888" i="34" s="1"/>
  <c r="T1936" i="34"/>
  <c r="U1936" i="34" s="1"/>
  <c r="T1851" i="34"/>
  <c r="U1851" i="34" s="1"/>
  <c r="T1865" i="34"/>
  <c r="U1865" i="34" s="1"/>
  <c r="T1847" i="34"/>
  <c r="U1847" i="34" s="1"/>
  <c r="T1943" i="34"/>
  <c r="U1943" i="34" s="1"/>
  <c r="T1907" i="34"/>
  <c r="U1907" i="34" s="1"/>
  <c r="T1910" i="34"/>
  <c r="U1910" i="34" s="1"/>
  <c r="T1899" i="34"/>
  <c r="U1899" i="34" s="1"/>
  <c r="T1844" i="34"/>
  <c r="U1844" i="34" s="1"/>
  <c r="T1926" i="34"/>
  <c r="U1926" i="34" s="1"/>
  <c r="T1924" i="34"/>
  <c r="U1924" i="34" s="1"/>
  <c r="T1852" i="34"/>
  <c r="U1852" i="34" s="1"/>
  <c r="T1935" i="34"/>
  <c r="U1935" i="34" s="1"/>
  <c r="T1955" i="34"/>
  <c r="U1955" i="34" s="1"/>
  <c r="T1894" i="34"/>
  <c r="U1894" i="34" s="1"/>
  <c r="T1913" i="34"/>
  <c r="U1913" i="34" s="1"/>
  <c r="T1884" i="34"/>
  <c r="U1884" i="34"/>
  <c r="T1964" i="34"/>
  <c r="U1964" i="34" s="1"/>
  <c r="T1911" i="34"/>
  <c r="U1911" i="34" s="1"/>
  <c r="T1978" i="34"/>
  <c r="U1978" i="34" s="1"/>
  <c r="T1878" i="34"/>
  <c r="U1878" i="34" s="1"/>
  <c r="T1983" i="34"/>
  <c r="U1983" i="34" s="1"/>
  <c r="T1853" i="34"/>
  <c r="U1853" i="34" s="1"/>
  <c r="T1918" i="34"/>
  <c r="U1918" i="34" s="1"/>
  <c r="T1939" i="34"/>
  <c r="U1939" i="34" s="1"/>
  <c r="T1967" i="34"/>
  <c r="U1967" i="34" s="1"/>
  <c r="T1962" i="34"/>
  <c r="U1962" i="34" s="1"/>
  <c r="T1887" i="34"/>
  <c r="U1887" i="34" s="1"/>
  <c r="T1873" i="34"/>
  <c r="U1873" i="34" s="1"/>
  <c r="T1986" i="34"/>
  <c r="U1986" i="34" s="1"/>
  <c r="T1928" i="34"/>
  <c r="U1928" i="34" s="1"/>
  <c r="T1892" i="34"/>
  <c r="U1892" i="34" s="1"/>
  <c r="T1864" i="34"/>
  <c r="U1864" i="34" s="1"/>
  <c r="T1877" i="34"/>
  <c r="U1877" i="34" s="1"/>
  <c r="T1954" i="34"/>
  <c r="U1954" i="34" s="1"/>
  <c r="T1941" i="34"/>
  <c r="U1941" i="34" s="1"/>
  <c r="T1932" i="34"/>
  <c r="U1932" i="34" s="1"/>
  <c r="T1968" i="34"/>
  <c r="U1968" i="34" s="1"/>
  <c r="T1857" i="34"/>
  <c r="U1857" i="34" s="1"/>
  <c r="T1987" i="34"/>
  <c r="U1987" i="34" s="1"/>
  <c r="T1921" i="34"/>
  <c r="U1921" i="34" s="1"/>
  <c r="T1871" i="34"/>
  <c r="U1871" i="34" s="1"/>
  <c r="T1937" i="34"/>
  <c r="U1937" i="34" s="1"/>
  <c r="T1961" i="34"/>
  <c r="U1961" i="34" s="1"/>
  <c r="T1988" i="34"/>
  <c r="U1988" i="34" s="1"/>
  <c r="T3867" i="34"/>
  <c r="U3867" i="34" s="1"/>
  <c r="T3893" i="34"/>
  <c r="U3893" i="34" s="1"/>
  <c r="T3862" i="34"/>
  <c r="U3862" i="34" s="1"/>
  <c r="T3863" i="34"/>
  <c r="U3863" i="34" s="1"/>
  <c r="T3887" i="34"/>
  <c r="U3887" i="34" s="1"/>
  <c r="T3825" i="34"/>
  <c r="U3825" i="34" s="1"/>
  <c r="T3917" i="34"/>
  <c r="U3917" i="34" s="1"/>
  <c r="T3942" i="34"/>
  <c r="U3942" i="34" s="1"/>
  <c r="T3869" i="34"/>
  <c r="U3869" i="34" s="1"/>
  <c r="T3889" i="34"/>
  <c r="U3889" i="34" s="1"/>
  <c r="T3888" i="34"/>
  <c r="U3888" i="34" s="1"/>
  <c r="T3835" i="34"/>
  <c r="U3835" i="34" s="1"/>
  <c r="T3875" i="34"/>
  <c r="U3875" i="34" s="1"/>
  <c r="T3895" i="34"/>
  <c r="U3895" i="34" s="1"/>
  <c r="T3880" i="34"/>
  <c r="U3880" i="34" s="1"/>
  <c r="T3865" i="34"/>
  <c r="U3865" i="34" s="1"/>
  <c r="T3905" i="34"/>
  <c r="U3905" i="34" s="1"/>
  <c r="T3960" i="34"/>
  <c r="U3960" i="34" s="1"/>
  <c r="T3940" i="34"/>
  <c r="U3940" i="34" s="1"/>
  <c r="T3919" i="34"/>
  <c r="U3919" i="34" s="1"/>
  <c r="T3968" i="34"/>
  <c r="U3968" i="34" s="1"/>
  <c r="T3955" i="34"/>
  <c r="U3955" i="34" s="1"/>
  <c r="T3959" i="34"/>
  <c r="U3959" i="34" s="1"/>
  <c r="T3883" i="34"/>
  <c r="U3883" i="34" s="1"/>
  <c r="T3861" i="34"/>
  <c r="U3861" i="34" s="1"/>
  <c r="T3965" i="34"/>
  <c r="U3965" i="34" s="1"/>
  <c r="T3873" i="34"/>
  <c r="U3873" i="34" s="1"/>
  <c r="T3854" i="34"/>
  <c r="U3854" i="34" s="1"/>
  <c r="T3851" i="34"/>
  <c r="U3851" i="34" s="1"/>
  <c r="T3943" i="34"/>
  <c r="U3943" i="34" s="1"/>
  <c r="T3972" i="34"/>
  <c r="U3972" i="34" s="1"/>
  <c r="T3882" i="34"/>
  <c r="U3882" i="34" s="1"/>
  <c r="T3927" i="34"/>
  <c r="U3927" i="34" s="1"/>
  <c r="T3894" i="34"/>
  <c r="U3894" i="34" s="1"/>
  <c r="T3866" i="34"/>
  <c r="U3866" i="34" s="1"/>
  <c r="T3874" i="34"/>
  <c r="U3874" i="34" s="1"/>
  <c r="T3845" i="34"/>
  <c r="U3845" i="34" s="1"/>
  <c r="T3966" i="34"/>
  <c r="U3966" i="34" s="1"/>
  <c r="T3864" i="34"/>
  <c r="U3864" i="34" s="1"/>
  <c r="T3909" i="34"/>
  <c r="U3909" i="34" s="1"/>
  <c r="T3901" i="34"/>
  <c r="U3901" i="34" s="1"/>
  <c r="T3976" i="34"/>
  <c r="U3976" i="34" s="1"/>
  <c r="T3925" i="34"/>
  <c r="U3925" i="34" s="1"/>
  <c r="T3970" i="34"/>
  <c r="U3970" i="34" s="1"/>
  <c r="T3941" i="34"/>
  <c r="U3941" i="34" s="1"/>
  <c r="T3871" i="34"/>
  <c r="U3871" i="34" s="1"/>
  <c r="T3884" i="34"/>
  <c r="U3884" i="34" s="1"/>
  <c r="T3929" i="34"/>
  <c r="U3929" i="34" s="1"/>
  <c r="T3844" i="34"/>
  <c r="U3844" i="34" s="1"/>
  <c r="T3878" i="34"/>
  <c r="U3878" i="34" s="1"/>
  <c r="T3877" i="34"/>
  <c r="U3877" i="34" s="1"/>
  <c r="T3848" i="34"/>
  <c r="U3848" i="34" s="1"/>
  <c r="T1742" i="34"/>
  <c r="U1742" i="34" s="1"/>
  <c r="T3954" i="34"/>
  <c r="U3954" i="34" s="1"/>
  <c r="T3964" i="34"/>
  <c r="U3964" i="34" s="1"/>
  <c r="T3912" i="34"/>
  <c r="U3912" i="34" s="1"/>
  <c r="T3930" i="34"/>
  <c r="U3930" i="34" s="1"/>
  <c r="T3936" i="34"/>
  <c r="U3936" i="34" s="1"/>
  <c r="T3849" i="34"/>
  <c r="U3849" i="34" s="1"/>
  <c r="T3921" i="34"/>
  <c r="U3921" i="34" s="1"/>
  <c r="T3920" i="34"/>
  <c r="U3920" i="34" s="1"/>
  <c r="T3928" i="34"/>
  <c r="U3928" i="34" s="1"/>
  <c r="T3832" i="34"/>
  <c r="U3832" i="34" s="1"/>
  <c r="T3939" i="34"/>
  <c r="U3939" i="34" s="1"/>
  <c r="T3963" i="34"/>
  <c r="U3963" i="34" s="1"/>
  <c r="T3902" i="34"/>
  <c r="U3902" i="34" s="1"/>
  <c r="T3958" i="34"/>
  <c r="U3958" i="34" s="1"/>
  <c r="T3838" i="34"/>
  <c r="U3838" i="34" s="1"/>
  <c r="T3907" i="34"/>
  <c r="U3907" i="34" s="1"/>
  <c r="T3973" i="34"/>
  <c r="U3973" i="34" s="1"/>
  <c r="T3898" i="34"/>
  <c r="U3898" i="34" s="1"/>
  <c r="T3856" i="34"/>
  <c r="U3856" i="34" s="1"/>
  <c r="T3842" i="34"/>
  <c r="U3842" i="34" s="1"/>
  <c r="T3913" i="34"/>
  <c r="U3913" i="34" s="1"/>
  <c r="T3946" i="34"/>
  <c r="U3946" i="34" s="1"/>
  <c r="T3932" i="34"/>
  <c r="U3932" i="34" s="1"/>
  <c r="T3950" i="34"/>
  <c r="U3950" i="34" s="1"/>
  <c r="T3931" i="34"/>
  <c r="U3931" i="34" s="1"/>
  <c r="T3881" i="34"/>
  <c r="U3881" i="34" s="1"/>
  <c r="T3900" i="34"/>
  <c r="U3900" i="34" s="1"/>
  <c r="T3926" i="34"/>
  <c r="U3926" i="34" s="1"/>
  <c r="T3828" i="34"/>
  <c r="U3828" i="34" s="1"/>
  <c r="T3858" i="34"/>
  <c r="U3858" i="34" s="1"/>
  <c r="T3891" i="34"/>
  <c r="U3891" i="34" s="1"/>
  <c r="T3937" i="34"/>
  <c r="U3937" i="34" s="1"/>
  <c r="T3885" i="34"/>
  <c r="U3885" i="34" s="1"/>
  <c r="T3910" i="34"/>
  <c r="U3910" i="34" s="1"/>
  <c r="T3935" i="34"/>
  <c r="U3935" i="34" s="1"/>
  <c r="T3903" i="34"/>
  <c r="U3903" i="34" s="1"/>
  <c r="T3859" i="34"/>
  <c r="U3859" i="34" s="1"/>
  <c r="T3830" i="34"/>
  <c r="U3830" i="34" s="1"/>
  <c r="T3922" i="34"/>
  <c r="U3922" i="34" s="1"/>
  <c r="T3834" i="34"/>
  <c r="U3834" i="34" s="1"/>
  <c r="T3914" i="34"/>
  <c r="U3914" i="34" s="1"/>
  <c r="T3944" i="34"/>
  <c r="U3944" i="34" s="1"/>
  <c r="T3916" i="34"/>
  <c r="U3916" i="34" s="1"/>
  <c r="T3837" i="34"/>
  <c r="U3837" i="34" s="1"/>
  <c r="T3961" i="34"/>
  <c r="U3961" i="34" s="1"/>
  <c r="T3911" i="34"/>
  <c r="U3911" i="34" s="1"/>
  <c r="T3857" i="34"/>
  <c r="U3857" i="34" s="1"/>
  <c r="T3938" i="34"/>
  <c r="U3938" i="34" s="1"/>
  <c r="T3826" i="34"/>
  <c r="U3826" i="34" s="1"/>
  <c r="T3847" i="34"/>
  <c r="U3847" i="34" s="1"/>
  <c r="T3951" i="34"/>
  <c r="U3951" i="34" s="1"/>
  <c r="T3947" i="34"/>
  <c r="U3947" i="34" s="1"/>
  <c r="T3934" i="34"/>
  <c r="U3934" i="34" s="1"/>
  <c r="T3908" i="34"/>
  <c r="U3908" i="34" s="1"/>
  <c r="T3833" i="34"/>
  <c r="U3833" i="34" s="1"/>
  <c r="T3948" i="34"/>
  <c r="U3948" i="34" s="1"/>
  <c r="T3924" i="34"/>
  <c r="U3924" i="34" s="1"/>
  <c r="T3918" i="34"/>
  <c r="U3918" i="34" s="1"/>
  <c r="T3872" i="34"/>
  <c r="U3872" i="34" s="1"/>
  <c r="T3850" i="34"/>
  <c r="U3850" i="34" s="1"/>
  <c r="T3840" i="34"/>
  <c r="U3840" i="34" s="1"/>
  <c r="T3892" i="34"/>
  <c r="U3892" i="34" s="1"/>
  <c r="T3841" i="34"/>
  <c r="U3841" i="34" s="1"/>
  <c r="T3836" i="34"/>
  <c r="U3836" i="34" s="1"/>
  <c r="T3949" i="34"/>
  <c r="U3949" i="34" s="1"/>
  <c r="T3933" i="34"/>
  <c r="U3933" i="34" s="1"/>
  <c r="T3977" i="34"/>
  <c r="U3977" i="34" s="1"/>
  <c r="T3899" i="34"/>
  <c r="U3899" i="34" s="1"/>
  <c r="T3896" i="34"/>
  <c r="U3896" i="34" s="1"/>
  <c r="T3971" i="34"/>
  <c r="U3971" i="34" s="1"/>
  <c r="T3855" i="34"/>
  <c r="U3855" i="34" s="1"/>
  <c r="T3827" i="34"/>
  <c r="U3827" i="34" s="1"/>
  <c r="T3860" i="34"/>
  <c r="U3860" i="34" s="1"/>
  <c r="T3839" i="34"/>
  <c r="U3839" i="34" s="1"/>
  <c r="T3957" i="34"/>
  <c r="U3957" i="34" s="1"/>
  <c r="T3953" i="34"/>
  <c r="U3953" i="34" s="1"/>
  <c r="T3956" i="34"/>
  <c r="U3956" i="34" s="1"/>
  <c r="T3952" i="34"/>
  <c r="U3952" i="34" s="1"/>
  <c r="T3829" i="34"/>
  <c r="U3829" i="34" s="1"/>
  <c r="T3843" i="34"/>
  <c r="U3843" i="34" s="1"/>
  <c r="T3876" i="34"/>
  <c r="U3876" i="34" s="1"/>
  <c r="T3868" i="34"/>
  <c r="U3868" i="34" s="1"/>
  <c r="T3853" i="34"/>
  <c r="U3853" i="34" s="1"/>
  <c r="T3890" i="34"/>
  <c r="U3890" i="34" s="1"/>
  <c r="T1797" i="34"/>
  <c r="U1797" i="34" s="1"/>
  <c r="T3897" i="34"/>
  <c r="U3897" i="34" s="1"/>
  <c r="T3879" i="34"/>
  <c r="U3879" i="34" s="1"/>
  <c r="T3915" i="34"/>
  <c r="U3915" i="34" s="1"/>
  <c r="T3852" i="34"/>
  <c r="U3852" i="34" s="1"/>
  <c r="T3967" i="34"/>
  <c r="U3967" i="34" s="1"/>
  <c r="T3870" i="34"/>
  <c r="U3870" i="34" s="1"/>
  <c r="T3945" i="34"/>
  <c r="U3945" i="34" s="1"/>
  <c r="T3974" i="34"/>
  <c r="U3974" i="34" s="1"/>
  <c r="T3831" i="34"/>
  <c r="U3831" i="34" s="1"/>
  <c r="T3975" i="34"/>
  <c r="U3975" i="34" s="1"/>
  <c r="T3923" i="34"/>
  <c r="U3923" i="34" s="1"/>
  <c r="T3969" i="34"/>
  <c r="U3969" i="34" s="1"/>
  <c r="T3906" i="34"/>
  <c r="U3906" i="34" s="1"/>
  <c r="T3904" i="34"/>
  <c r="U3904" i="34" s="1"/>
  <c r="T3846" i="34"/>
  <c r="U3846" i="34" s="1"/>
  <c r="T2382" i="34"/>
  <c r="U2382" i="34" s="1"/>
  <c r="T4142" i="34"/>
  <c r="U4142" i="34" s="1"/>
  <c r="T4214" i="34"/>
  <c r="U4214" i="34" s="1"/>
  <c r="T2358" i="34"/>
  <c r="U2358" i="34" s="1"/>
  <c r="T2429" i="34"/>
  <c r="U2429" i="34" s="1"/>
  <c r="T4189" i="34"/>
  <c r="U4189" i="34" s="1"/>
  <c r="T4173" i="34"/>
  <c r="U4173" i="34" s="1"/>
  <c r="T4268" i="34"/>
  <c r="U4268" i="34" s="1"/>
  <c r="T4137" i="34"/>
  <c r="U4137" i="34" s="1"/>
  <c r="T4149" i="34"/>
  <c r="U4149" i="34" s="1"/>
  <c r="T4181" i="34"/>
  <c r="U4181" i="34" s="1"/>
  <c r="T4153" i="34"/>
  <c r="U4153" i="34" s="1"/>
  <c r="T4217" i="34"/>
  <c r="U4217" i="34" s="1"/>
  <c r="T4215" i="34"/>
  <c r="U4215" i="34" s="1"/>
  <c r="T4188" i="34"/>
  <c r="U4188" i="34" s="1"/>
  <c r="T4241" i="34"/>
  <c r="U4241" i="34" s="1"/>
  <c r="T2308" i="34"/>
  <c r="U2308" i="34" s="1"/>
  <c r="T4178" i="34"/>
  <c r="U4178" i="34" s="1"/>
  <c r="T4244" i="34"/>
  <c r="U4244" i="34" s="1"/>
  <c r="T2400" i="34"/>
  <c r="U2400" i="34" s="1"/>
  <c r="T2307" i="34"/>
  <c r="U2307" i="34" s="1"/>
  <c r="T4210" i="34"/>
  <c r="U4210" i="34" s="1"/>
  <c r="T4185" i="34"/>
  <c r="U4185" i="34" s="1"/>
  <c r="T2418" i="34"/>
  <c r="U2418" i="34" s="1"/>
  <c r="T4264" i="34"/>
  <c r="U4264" i="34" s="1"/>
  <c r="T2356" i="34"/>
  <c r="U2356" i="34" s="1"/>
  <c r="T2370" i="34"/>
  <c r="U2370" i="34" s="1"/>
  <c r="T4230" i="34"/>
  <c r="U4230" i="34" s="1"/>
  <c r="T4271" i="34"/>
  <c r="U4271" i="34" s="1"/>
  <c r="T4234" i="34"/>
  <c r="U4234" i="34" s="1"/>
  <c r="T4277" i="34"/>
  <c r="U4277" i="34" s="1"/>
  <c r="T4144" i="34"/>
  <c r="U4144" i="34" s="1"/>
  <c r="T2300" i="34"/>
  <c r="U2300" i="34" s="1"/>
  <c r="T2407" i="34"/>
  <c r="U2407" i="34" s="1"/>
  <c r="T4168" i="34"/>
  <c r="U4168" i="34" s="1"/>
  <c r="T4155" i="34"/>
  <c r="U4155" i="34" s="1"/>
  <c r="T2349" i="34"/>
  <c r="U2349" i="34" s="1"/>
  <c r="T4194" i="34"/>
  <c r="U4194" i="34" s="1"/>
  <c r="T2326" i="34"/>
  <c r="U2326" i="34" s="1"/>
  <c r="T2401" i="34"/>
  <c r="U2401" i="34" s="1"/>
  <c r="T2319" i="34"/>
  <c r="U2319" i="34" s="1"/>
  <c r="T2312" i="34"/>
  <c r="U2312" i="34" s="1"/>
  <c r="T4200" i="34"/>
  <c r="U4200" i="34" s="1"/>
  <c r="T4156" i="34"/>
  <c r="U4156" i="34" s="1"/>
  <c r="T4164" i="34"/>
  <c r="U4164" i="34" s="1"/>
  <c r="T4225" i="34"/>
  <c r="U4225" i="34" s="1"/>
  <c r="T4161" i="34"/>
  <c r="U4161" i="34" s="1"/>
  <c r="T4231" i="34"/>
  <c r="U4231" i="34" s="1"/>
  <c r="T4275" i="34"/>
  <c r="U4275" i="34" s="1"/>
  <c r="T2318" i="34"/>
  <c r="U2318" i="34" s="1"/>
  <c r="T4192" i="34"/>
  <c r="U4192" i="34" s="1"/>
  <c r="T4201" i="34"/>
  <c r="U4201" i="34" s="1"/>
  <c r="T4191" i="34"/>
  <c r="U4191" i="34" s="1"/>
  <c r="T4224" i="34"/>
  <c r="U4224" i="34" s="1"/>
  <c r="T4208" i="34"/>
  <c r="U4208" i="34" s="1"/>
  <c r="T4195" i="34"/>
  <c r="U4195" i="34" s="1"/>
  <c r="T4211" i="34"/>
  <c r="U4211" i="34" s="1"/>
  <c r="T4272" i="34"/>
  <c r="U4272" i="34" s="1"/>
  <c r="T2295" i="34"/>
  <c r="U2295" i="34" s="1"/>
  <c r="T4162" i="34"/>
  <c r="U4162" i="34" s="1"/>
  <c r="T4226" i="34"/>
  <c r="U4226" i="34" s="1"/>
  <c r="T4256" i="34"/>
  <c r="U4256" i="34" s="1"/>
  <c r="T4167" i="34"/>
  <c r="U4167" i="34" s="1"/>
  <c r="T4209" i="34"/>
  <c r="U4209" i="34" s="1"/>
  <c r="T4176" i="34"/>
  <c r="U4176" i="34" s="1"/>
  <c r="T4206" i="34"/>
  <c r="U4206" i="34" s="1"/>
  <c r="T2431" i="34"/>
  <c r="U2431" i="34" s="1"/>
  <c r="T2417" i="34"/>
  <c r="U2417" i="34" s="1"/>
  <c r="T4223" i="34"/>
  <c r="U4223" i="34" s="1"/>
  <c r="T4266" i="34"/>
  <c r="U4266" i="34" s="1"/>
  <c r="T2321" i="34"/>
  <c r="U2321" i="34" s="1"/>
  <c r="T2405" i="34"/>
  <c r="U2405" i="34" s="1"/>
  <c r="T2441" i="34"/>
  <c r="U2441" i="34" s="1"/>
  <c r="T4279" i="34"/>
  <c r="U4279" i="34" s="1"/>
  <c r="T2406" i="34"/>
  <c r="U2406" i="34" s="1"/>
  <c r="T4193" i="34"/>
  <c r="U4193" i="34" s="1"/>
  <c r="T2335" i="34"/>
  <c r="U2335" i="34" s="1"/>
  <c r="T2435" i="34"/>
  <c r="U2435" i="34" s="1"/>
  <c r="T4184" i="34"/>
  <c r="U4184" i="34" s="1"/>
  <c r="T4261" i="34"/>
  <c r="U4261" i="34" s="1"/>
  <c r="T2388" i="34"/>
  <c r="U2388" i="34" s="1"/>
  <c r="T4133" i="34"/>
  <c r="U4133" i="34" s="1"/>
  <c r="T4135" i="34"/>
  <c r="U4135" i="34" s="1"/>
  <c r="T2381" i="34"/>
  <c r="U2381" i="34" s="1"/>
  <c r="T4169" i="34"/>
  <c r="U4169" i="34" s="1"/>
  <c r="T2302" i="34"/>
  <c r="U2302" i="34" s="1"/>
  <c r="T4255" i="34"/>
  <c r="U4255" i="34" s="1"/>
  <c r="T2440" i="34"/>
  <c r="U2440" i="34" s="1"/>
  <c r="T4143" i="34"/>
  <c r="U4143" i="34" s="1"/>
  <c r="T4274" i="34"/>
  <c r="U4274" i="34" s="1"/>
  <c r="T4243" i="34"/>
  <c r="U4243" i="34" s="1"/>
  <c r="T4180" i="34"/>
  <c r="U4180" i="34" s="1"/>
  <c r="T4186" i="34"/>
  <c r="U4186" i="34" s="1"/>
  <c r="T4190" i="34"/>
  <c r="U4190" i="34" s="1"/>
  <c r="T2368" i="34"/>
  <c r="U2368" i="34" s="1"/>
  <c r="T4207" i="34"/>
  <c r="U4207" i="34" s="1"/>
  <c r="T4205" i="34"/>
  <c r="U4205" i="34" s="1"/>
  <c r="T4159" i="34"/>
  <c r="U4159" i="34" s="1"/>
  <c r="T2413" i="34"/>
  <c r="U2413" i="34" s="1"/>
  <c r="T4198" i="34"/>
  <c r="U4198" i="34" s="1"/>
  <c r="T2364" i="34"/>
  <c r="U2364" i="34" s="1"/>
  <c r="T4157" i="34"/>
  <c r="U4157" i="34" s="1"/>
  <c r="T4233" i="34"/>
  <c r="U4233" i="34" s="1"/>
  <c r="T4154" i="34"/>
  <c r="U4154" i="34" s="1"/>
  <c r="T2310" i="34"/>
  <c r="U2310" i="34" s="1"/>
  <c r="T4222" i="34"/>
  <c r="U4222" i="34" s="1"/>
  <c r="T4145" i="34"/>
  <c r="U4145" i="34" s="1"/>
  <c r="T2383" i="34"/>
  <c r="U2383" i="34" s="1"/>
  <c r="T2306" i="34"/>
  <c r="U2306" i="34" s="1"/>
  <c r="T2330" i="34"/>
  <c r="U2330" i="34" s="1"/>
  <c r="T4158" i="34"/>
  <c r="U4158" i="34" s="1"/>
  <c r="T4242" i="34"/>
  <c r="U4242" i="34" s="1"/>
  <c r="T4146" i="34"/>
  <c r="U4146" i="34" s="1"/>
  <c r="T2444" i="34"/>
  <c r="U2444" i="34" s="1"/>
  <c r="T4220" i="34"/>
  <c r="U4220" i="34" s="1"/>
  <c r="T4251" i="34"/>
  <c r="U4251" i="34" s="1"/>
  <c r="T4237" i="34"/>
  <c r="U4237" i="34" s="1"/>
  <c r="T4259" i="34"/>
  <c r="U4259" i="34" s="1"/>
  <c r="T2438" i="34"/>
  <c r="U2438" i="34" s="1"/>
  <c r="T4136" i="34"/>
  <c r="U4136" i="34" s="1"/>
  <c r="T4254" i="34"/>
  <c r="U4254" i="34" s="1"/>
  <c r="T4273" i="34"/>
  <c r="U4273" i="34" s="1"/>
  <c r="T4197" i="34"/>
  <c r="U4197" i="34" s="1"/>
  <c r="T4212" i="34"/>
  <c r="U4212" i="34" s="1"/>
  <c r="T4269" i="34"/>
  <c r="U4269" i="34" s="1"/>
  <c r="T4171" i="34"/>
  <c r="U4171" i="34" s="1"/>
  <c r="T4138" i="34"/>
  <c r="U4138" i="34" s="1"/>
  <c r="T4235" i="34"/>
  <c r="U4235" i="34" s="1"/>
  <c r="T4263" i="34"/>
  <c r="U4263" i="34" s="1"/>
  <c r="T2339" i="34"/>
  <c r="U2339" i="34" s="1"/>
  <c r="T4257" i="34"/>
  <c r="U4257" i="34" s="1"/>
  <c r="T4267" i="34"/>
  <c r="U4267" i="34" s="1"/>
  <c r="T4276" i="34"/>
  <c r="U4276" i="34" s="1"/>
  <c r="T4265" i="34"/>
  <c r="U4265" i="34" s="1"/>
  <c r="T2313" i="34"/>
  <c r="U2313" i="34" s="1"/>
  <c r="T2385" i="34"/>
  <c r="U2385" i="34" s="1"/>
  <c r="T4278" i="34"/>
  <c r="U4278" i="34" s="1"/>
  <c r="T4139" i="34"/>
  <c r="U4139" i="34" s="1"/>
  <c r="T2392" i="34"/>
  <c r="U2392" i="34" s="1"/>
  <c r="T4260" i="34"/>
  <c r="U4260" i="34" s="1"/>
  <c r="T4281" i="34"/>
  <c r="U4281" i="34" s="1"/>
  <c r="T4262" i="34"/>
  <c r="U4262" i="34" s="1"/>
  <c r="T4238" i="34"/>
  <c r="U4238" i="34" s="1"/>
  <c r="T4170" i="34"/>
  <c r="U4170" i="34" s="1"/>
  <c r="T2336" i="34"/>
  <c r="U2336" i="34" s="1"/>
  <c r="T2419" i="34"/>
  <c r="U2419" i="34" s="1"/>
  <c r="T4204" i="34"/>
  <c r="U4204" i="34" s="1"/>
  <c r="T4131" i="34"/>
  <c r="U4131" i="34" s="1"/>
  <c r="T4166" i="34"/>
  <c r="U4166" i="34" s="1"/>
  <c r="T4232" i="34"/>
  <c r="U4232" i="34" s="1"/>
  <c r="T2393" i="34"/>
  <c r="U2393" i="34" s="1"/>
  <c r="T4252" i="34"/>
  <c r="U4252" i="34" s="1"/>
  <c r="T6751" i="34"/>
  <c r="U6751" i="34" s="1"/>
  <c r="T6823" i="34"/>
  <c r="U6823" i="34" s="1"/>
  <c r="T6862" i="34"/>
  <c r="U6862" i="34" s="1"/>
  <c r="T6778" i="34"/>
  <c r="U6778" i="34" s="1"/>
  <c r="T6843" i="34"/>
  <c r="U6843" i="34" s="1"/>
  <c r="T6762" i="34"/>
  <c r="U6762" i="34" s="1"/>
  <c r="T6805" i="34"/>
  <c r="U6805" i="34" s="1"/>
  <c r="T6864" i="34"/>
  <c r="U6864" i="34" s="1"/>
  <c r="T4160" i="34"/>
  <c r="U4160" i="34" s="1"/>
  <c r="T6745" i="34"/>
  <c r="U6745" i="34" s="1"/>
  <c r="T6874" i="34"/>
  <c r="U6874" i="34" s="1"/>
  <c r="T4270" i="34"/>
  <c r="U4270" i="34" s="1"/>
  <c r="T4182" i="34"/>
  <c r="U4182" i="34" s="1"/>
  <c r="T6822" i="34"/>
  <c r="U6822" i="34" s="1"/>
  <c r="T6783" i="34"/>
  <c r="U6783" i="34" s="1"/>
  <c r="T6856" i="34"/>
  <c r="U6856" i="34" s="1"/>
  <c r="T4236" i="34"/>
  <c r="U4236" i="34" s="1"/>
  <c r="T4151" i="34"/>
  <c r="U4151" i="34" s="1"/>
  <c r="T6857" i="34"/>
  <c r="U6857" i="34" s="1"/>
  <c r="T6729" i="34"/>
  <c r="U6729" i="34" s="1"/>
  <c r="T6849" i="34"/>
  <c r="U6849" i="34" s="1"/>
  <c r="T6793" i="34"/>
  <c r="U6793" i="34"/>
  <c r="T6788" i="34"/>
  <c r="U6788" i="34" s="1"/>
  <c r="T6810" i="34"/>
  <c r="U6810" i="34" s="1"/>
  <c r="T6821" i="34"/>
  <c r="U6821" i="34" s="1"/>
  <c r="T6749" i="34"/>
  <c r="U6749" i="34" s="1"/>
  <c r="T6746" i="34"/>
  <c r="U6746" i="34" s="1"/>
  <c r="T4165" i="34"/>
  <c r="U4165" i="34" s="1"/>
  <c r="T6780" i="34"/>
  <c r="U6780" i="34" s="1"/>
  <c r="T6777" i="34"/>
  <c r="U6777" i="34" s="1"/>
  <c r="T4250" i="34"/>
  <c r="U4250" i="34" s="1"/>
  <c r="T6763" i="34"/>
  <c r="U6763" i="34" s="1"/>
  <c r="T4245" i="34"/>
  <c r="U4245" i="34" s="1"/>
  <c r="T4179" i="34"/>
  <c r="U4179" i="34" s="1"/>
  <c r="T4177" i="34"/>
  <c r="U4177" i="34" s="1"/>
  <c r="T6818" i="34"/>
  <c r="U6818" i="34" s="1"/>
  <c r="T6863" i="34"/>
  <c r="U6863" i="34" s="1"/>
  <c r="T4282" i="34"/>
  <c r="U4282" i="34" s="1"/>
  <c r="T4221" i="34"/>
  <c r="U4221" i="34" s="1"/>
  <c r="T6744" i="34"/>
  <c r="U6744" i="34" s="1"/>
  <c r="T6737" i="34"/>
  <c r="U6737" i="34" s="1"/>
  <c r="T4248" i="34"/>
  <c r="U4248" i="34" s="1"/>
  <c r="T4280" i="34"/>
  <c r="U4280" i="34" s="1"/>
  <c r="T6750" i="34"/>
  <c r="U6750" i="34" s="1"/>
  <c r="T6791" i="34"/>
  <c r="U6791" i="34" s="1"/>
  <c r="T6764" i="34"/>
  <c r="U6764" i="34" s="1"/>
  <c r="T6827" i="34"/>
  <c r="U6827" i="34" s="1"/>
  <c r="T6740" i="34"/>
  <c r="U6740" i="34" s="1"/>
  <c r="T4152" i="34"/>
  <c r="U4152" i="34" s="1"/>
  <c r="T6767" i="34"/>
  <c r="U6767" i="34" s="1"/>
  <c r="T4229" i="34"/>
  <c r="U4229" i="34" s="1"/>
  <c r="T6734" i="34"/>
  <c r="U6734" i="34" s="1"/>
  <c r="T6736" i="34"/>
  <c r="U6736" i="34" s="1"/>
  <c r="T6866" i="34"/>
  <c r="U6866" i="34" s="1"/>
  <c r="T6779" i="34"/>
  <c r="U6779" i="34" s="1"/>
  <c r="T6825" i="34"/>
  <c r="U6825" i="34" s="1"/>
  <c r="T6759" i="34"/>
  <c r="U6759" i="34" s="1"/>
  <c r="T6844" i="34"/>
  <c r="U6844" i="34" s="1"/>
  <c r="T6756" i="34"/>
  <c r="U6756" i="34" s="1"/>
  <c r="T6795" i="34"/>
  <c r="U6795" i="34" s="1"/>
  <c r="T4175" i="34"/>
  <c r="U4175" i="34" s="1"/>
  <c r="T6732" i="34"/>
  <c r="U6732" i="34" s="1"/>
  <c r="T4218" i="34"/>
  <c r="U4218" i="34" s="1"/>
  <c r="T6806" i="34"/>
  <c r="U6806" i="34" s="1"/>
  <c r="T6807" i="34"/>
  <c r="U6807" i="34" s="1"/>
  <c r="T6809" i="34"/>
  <c r="U6809" i="34" s="1"/>
  <c r="T6817" i="34"/>
  <c r="U6817" i="34" s="1"/>
  <c r="T4196" i="34"/>
  <c r="U4196" i="34" s="1"/>
  <c r="T4140" i="34"/>
  <c r="U4140" i="34" s="1"/>
  <c r="T6768" i="34"/>
  <c r="U6768" i="34" s="1"/>
  <c r="T6775" i="34"/>
  <c r="U6775" i="34" s="1"/>
  <c r="T4148" i="34"/>
  <c r="U4148" i="34" s="1"/>
  <c r="T4202" i="34"/>
  <c r="U4202" i="34" s="1"/>
  <c r="T6868" i="34"/>
  <c r="U6868" i="34" s="1"/>
  <c r="T6850" i="34"/>
  <c r="U6850" i="34" s="1"/>
  <c r="T6842" i="34"/>
  <c r="U6842" i="34" s="1"/>
  <c r="T6769" i="34"/>
  <c r="U6769" i="34" s="1"/>
  <c r="T6855" i="34"/>
  <c r="U6855" i="34" s="1"/>
  <c r="T6826" i="34"/>
  <c r="U6826" i="34" s="1"/>
  <c r="T6794" i="34"/>
  <c r="U6794" i="34" s="1"/>
  <c r="T4258" i="34"/>
  <c r="U4258" i="34" s="1"/>
  <c r="T6811" i="34"/>
  <c r="U6811" i="34" s="1"/>
  <c r="T6771" i="34"/>
  <c r="U6771" i="34" s="1"/>
  <c r="T6802" i="34"/>
  <c r="U6802" i="34" s="1"/>
  <c r="T6854" i="34"/>
  <c r="U6854" i="34" s="1"/>
  <c r="T4247" i="34"/>
  <c r="U4247" i="34" s="1"/>
  <c r="T6869" i="34"/>
  <c r="U6869" i="34" s="1"/>
  <c r="T6786" i="34"/>
  <c r="U6786" i="34" s="1"/>
  <c r="T6765" i="34"/>
  <c r="U6765" i="34" s="1"/>
  <c r="T6727" i="34"/>
  <c r="U6727" i="34" s="1"/>
  <c r="T6832" i="34"/>
  <c r="U6832" i="34" s="1"/>
  <c r="T6871" i="34"/>
  <c r="U6871" i="34" s="1"/>
  <c r="T6782" i="34"/>
  <c r="U6782" i="34" s="1"/>
  <c r="T6824" i="34"/>
  <c r="U6824" i="34" s="1"/>
  <c r="T6797" i="34"/>
  <c r="U6797" i="34" s="1"/>
  <c r="T4132" i="34"/>
  <c r="U4132" i="34" s="1"/>
  <c r="T6865" i="34"/>
  <c r="U6865" i="34" s="1"/>
  <c r="T4239" i="34"/>
  <c r="U4239" i="34" s="1"/>
  <c r="T6846" i="34"/>
  <c r="U6846" i="34" s="1"/>
  <c r="T6836" i="34"/>
  <c r="U6836" i="34" s="1"/>
  <c r="T4219" i="34"/>
  <c r="U4219" i="34" s="1"/>
  <c r="T4147" i="34"/>
  <c r="U4147" i="34" s="1"/>
  <c r="T6840" i="34"/>
  <c r="U6840" i="34" s="1"/>
  <c r="T6753" i="34"/>
  <c r="U6753" i="34" s="1"/>
  <c r="T4174" i="34"/>
  <c r="U4174" i="34" s="1"/>
  <c r="T6741" i="34"/>
  <c r="U6741" i="34" s="1"/>
  <c r="T6833" i="34"/>
  <c r="U6833" i="34" s="1"/>
  <c r="T4172" i="34"/>
  <c r="U4172" i="34" s="1"/>
  <c r="T4183" i="34"/>
  <c r="U4183" i="34" s="1"/>
  <c r="T4141" i="34"/>
  <c r="U4141" i="34" s="1"/>
  <c r="T6814" i="34"/>
  <c r="U6814" i="34" s="1"/>
  <c r="T6747" i="34"/>
  <c r="U6747" i="34" s="1"/>
  <c r="T6831" i="34"/>
  <c r="U6831" i="34" s="1"/>
  <c r="T6733" i="34"/>
  <c r="U6733" i="34" s="1"/>
  <c r="T6738" i="34"/>
  <c r="U6738" i="34" s="1"/>
  <c r="T4253" i="34"/>
  <c r="U4253" i="34" s="1"/>
  <c r="T4203" i="34"/>
  <c r="U4203" i="34" s="1"/>
  <c r="T6812" i="34"/>
  <c r="U6812" i="34" s="1"/>
  <c r="T4227" i="34"/>
  <c r="U4227" i="34" s="1"/>
  <c r="T6785" i="34"/>
  <c r="U6785" i="34" s="1"/>
  <c r="T6800" i="34"/>
  <c r="U6800" i="34" s="1"/>
  <c r="T4240" i="34"/>
  <c r="U4240" i="34" s="1"/>
  <c r="T6781" i="34"/>
  <c r="U6781" i="34" s="1"/>
  <c r="T6835" i="34"/>
  <c r="U6835" i="34" s="1"/>
  <c r="T4187" i="34"/>
  <c r="U4187" i="34" s="1"/>
  <c r="T4213" i="34"/>
  <c r="U4213" i="34" s="1"/>
  <c r="T4134" i="34"/>
  <c r="U4134" i="34" s="1"/>
  <c r="T6837" i="34"/>
  <c r="U6837" i="34" s="1"/>
  <c r="T4405" i="34"/>
  <c r="U4405" i="34" s="1"/>
  <c r="T6815" i="34"/>
  <c r="U6815" i="34" s="1"/>
  <c r="T6757" i="34"/>
  <c r="U6757" i="34" s="1"/>
  <c r="T6755" i="34"/>
  <c r="U6755" i="34" s="1"/>
  <c r="T6853" i="34"/>
  <c r="U6853" i="34" s="1"/>
  <c r="T4199" i="34"/>
  <c r="U4199" i="34" s="1"/>
  <c r="T4150" i="34"/>
  <c r="U4150" i="34" s="1"/>
  <c r="T6739" i="34"/>
  <c r="U6739" i="34" s="1"/>
  <c r="T6848" i="34"/>
  <c r="U6848" i="34" s="1"/>
  <c r="T6828" i="34"/>
  <c r="U6828" i="34" s="1"/>
  <c r="T4216" i="34"/>
  <c r="U4216" i="34" s="1"/>
  <c r="T4228" i="34"/>
  <c r="U4228" i="34" s="1"/>
  <c r="T4246" i="34"/>
  <c r="U4246" i="34" s="1"/>
  <c r="T6754" i="34"/>
  <c r="U6754" i="34" s="1"/>
  <c r="T4249" i="34"/>
  <c r="U4249" i="34" s="1"/>
  <c r="T6772" i="34"/>
  <c r="U6772" i="34" s="1"/>
  <c r="T6877" i="34"/>
  <c r="U6877" i="34" s="1"/>
  <c r="T6861" i="34"/>
  <c r="U6861" i="34" s="1"/>
  <c r="T6816" i="34"/>
  <c r="U6816" i="34" s="1"/>
  <c r="T6830" i="34"/>
  <c r="U6830" i="34" s="1"/>
  <c r="T4163" i="34"/>
  <c r="U4163" i="34" s="1"/>
  <c r="T4283" i="34"/>
  <c r="U4283" i="34" s="1"/>
  <c r="T6798" i="34"/>
  <c r="U6798" i="34" s="1"/>
  <c r="T6839" i="34"/>
  <c r="U6839" i="34" s="1"/>
  <c r="T5091" i="34"/>
  <c r="U5091" i="34" s="1"/>
  <c r="T3886" i="34"/>
  <c r="U3886" i="34" s="1"/>
  <c r="T7047" i="34"/>
  <c r="U7047" i="34" s="1"/>
  <c r="T7135" i="34"/>
  <c r="U7135" i="34" s="1"/>
  <c r="T5099" i="34"/>
  <c r="U5099" i="34" s="1"/>
  <c r="T5140" i="34"/>
  <c r="U5140" i="34" s="1"/>
  <c r="T7089" i="34"/>
  <c r="U7089" i="34" s="1"/>
  <c r="T7087" i="34"/>
  <c r="U7087" i="34" s="1"/>
  <c r="T7074" i="34"/>
  <c r="U7074" i="34" s="1"/>
  <c r="T7151" i="34"/>
  <c r="U7151" i="34" s="1"/>
  <c r="T7071" i="34"/>
  <c r="U7071" i="34" s="1"/>
  <c r="T7129" i="34"/>
  <c r="U7129" i="34" s="1"/>
  <c r="T5183" i="34"/>
  <c r="U5183" i="34" s="1"/>
  <c r="T5144" i="34"/>
  <c r="U5144" i="34" s="1"/>
  <c r="T7130" i="34"/>
  <c r="U7130" i="34" s="1"/>
  <c r="T7039" i="34"/>
  <c r="U7039" i="34" s="1"/>
  <c r="T7144" i="34"/>
  <c r="U7144" i="34" s="1"/>
  <c r="T7125" i="34"/>
  <c r="U7125" i="34" s="1"/>
  <c r="T5132" i="34"/>
  <c r="U5132" i="34" s="1"/>
  <c r="T7094" i="34"/>
  <c r="U7094" i="34" s="1"/>
  <c r="T7169" i="34"/>
  <c r="U7169" i="34" s="1"/>
  <c r="T7077" i="34"/>
  <c r="U7077" i="34" s="1"/>
  <c r="T5066" i="34"/>
  <c r="U5066" i="34" s="1"/>
  <c r="T7113" i="34"/>
  <c r="U7113" i="34" s="1"/>
  <c r="T7141" i="34"/>
  <c r="U7141" i="34" s="1"/>
  <c r="T5059" i="34"/>
  <c r="U5059" i="34" s="1"/>
  <c r="T5149" i="34"/>
  <c r="U5149" i="34" s="1"/>
  <c r="T7093" i="34"/>
  <c r="U7093" i="34" s="1"/>
  <c r="T7126" i="34"/>
  <c r="U7126" i="34" s="1"/>
  <c r="T7079" i="34"/>
  <c r="U7079" i="34" s="1"/>
  <c r="T7051" i="34"/>
  <c r="U7051" i="34" s="1"/>
  <c r="T7060" i="34"/>
  <c r="U7060" i="34" s="1"/>
  <c r="T7109" i="34"/>
  <c r="U7109" i="34" s="1"/>
  <c r="T5062" i="34"/>
  <c r="U5062" i="34" s="1"/>
  <c r="T7118" i="34"/>
  <c r="U7118" i="34" s="1"/>
  <c r="T5172" i="34"/>
  <c r="U5172" i="34" s="1"/>
  <c r="T7172" i="34"/>
  <c r="U7172" i="34" s="1"/>
  <c r="T5092" i="34"/>
  <c r="U5092" i="34" s="1"/>
  <c r="T7115" i="34"/>
  <c r="U7115" i="34" s="1"/>
  <c r="T7061" i="34"/>
  <c r="U7061" i="34" s="1"/>
  <c r="T5094" i="34"/>
  <c r="U5094" i="34" s="1"/>
  <c r="T5141" i="34"/>
  <c r="U5141" i="34" s="1"/>
  <c r="T7111" i="34"/>
  <c r="U7111" i="34" s="1"/>
  <c r="T7103" i="34"/>
  <c r="U7103" i="34" s="1"/>
  <c r="T7102" i="34"/>
  <c r="U7102" i="34" s="1"/>
  <c r="T7159" i="34"/>
  <c r="U7159" i="34" s="1"/>
  <c r="T5176" i="34"/>
  <c r="U5176" i="34" s="1"/>
  <c r="T3962" i="34"/>
  <c r="U3962" i="34" s="1"/>
  <c r="T5105" i="34"/>
  <c r="U5105" i="34" s="1"/>
  <c r="T5164" i="34"/>
  <c r="U5164" i="34" s="1"/>
  <c r="T7099" i="34"/>
  <c r="U7099" i="34" s="1"/>
  <c r="T7092" i="34"/>
  <c r="U7092" i="34" s="1"/>
  <c r="T7054" i="34"/>
  <c r="U7054" i="34" s="1"/>
  <c r="T5190" i="34"/>
  <c r="U5190" i="34" s="1"/>
  <c r="T7097" i="34"/>
  <c r="U7097" i="34" s="1"/>
  <c r="T5188" i="34"/>
  <c r="U5188" i="34" s="1"/>
  <c r="T7167" i="34"/>
  <c r="U7167" i="34" s="1"/>
  <c r="T5060" i="34"/>
  <c r="U5060" i="34" s="1"/>
  <c r="T7162" i="34"/>
  <c r="U7162" i="34" s="1"/>
  <c r="T7059" i="34"/>
  <c r="U7059" i="34" s="1"/>
  <c r="T7139" i="34"/>
  <c r="U7139" i="34" s="1"/>
  <c r="T7184" i="34"/>
  <c r="U7184" i="34" s="1"/>
  <c r="T5187" i="34"/>
  <c r="U5187" i="34" s="1"/>
  <c r="T7075" i="34"/>
  <c r="U7075" i="34" s="1"/>
  <c r="T7062" i="34"/>
  <c r="U7062" i="34" s="1"/>
  <c r="T7085" i="34"/>
  <c r="U7085" i="34" s="1"/>
  <c r="T5186" i="34"/>
  <c r="U5186" i="34" s="1"/>
  <c r="T7119" i="34"/>
  <c r="U7119" i="34" s="1"/>
  <c r="T7112" i="34"/>
  <c r="U7112" i="34" s="1"/>
  <c r="T5053" i="34"/>
  <c r="U5053" i="34" s="1"/>
  <c r="T7041" i="34"/>
  <c r="U7041" i="34" s="1"/>
  <c r="T7040" i="34"/>
  <c r="U7040" i="34" s="1"/>
  <c r="T7096" i="34"/>
  <c r="U7096" i="34" s="1"/>
  <c r="T5119" i="34"/>
  <c r="U5119" i="34" s="1"/>
  <c r="T5108" i="34"/>
  <c r="U5108" i="34" s="1"/>
  <c r="T5181" i="34"/>
  <c r="U5181" i="34" s="1"/>
  <c r="T7080" i="34"/>
  <c r="U7080" i="34" s="1"/>
  <c r="T5189" i="34"/>
  <c r="U5189" i="34" s="1"/>
  <c r="T5138" i="34"/>
  <c r="U5138" i="34" s="1"/>
  <c r="T5088" i="34"/>
  <c r="U5088" i="34" s="1"/>
  <c r="T5104" i="34"/>
  <c r="U5104" i="34" s="1"/>
  <c r="T7067" i="34"/>
  <c r="U7067" i="34" s="1"/>
  <c r="T7052" i="34"/>
  <c r="U7052" i="34" s="1"/>
  <c r="T7110" i="34"/>
  <c r="U7110" i="34" s="1"/>
  <c r="T7068" i="34"/>
  <c r="U7068" i="34" s="1"/>
  <c r="T5158" i="34"/>
  <c r="U5158" i="34" s="1"/>
  <c r="T7050" i="34"/>
  <c r="U7050" i="34" s="1"/>
  <c r="T7083" i="34"/>
  <c r="U7083" i="34" s="1"/>
  <c r="T7032" i="34"/>
  <c r="U7032" i="34" s="1"/>
  <c r="T7128" i="34"/>
  <c r="U7128" i="34" s="1"/>
  <c r="T7114" i="34"/>
  <c r="U7114" i="34" s="1"/>
  <c r="T7170" i="34"/>
  <c r="U7170" i="34" s="1"/>
  <c r="T7066" i="34"/>
  <c r="U7066" i="34" s="1"/>
  <c r="T5048" i="34"/>
  <c r="U5048" i="34" s="1"/>
  <c r="T5114" i="34"/>
  <c r="U5114" i="34" s="1"/>
  <c r="T7143" i="34"/>
  <c r="U7143" i="34" s="1"/>
  <c r="T7174" i="34"/>
  <c r="U7174" i="34" s="1"/>
  <c r="T7033" i="34"/>
  <c r="U7033" i="34" s="1"/>
  <c r="T7140" i="34"/>
  <c r="U7140" i="34" s="1"/>
  <c r="T7147" i="34"/>
  <c r="U7147" i="34" s="1"/>
  <c r="T7154" i="34"/>
  <c r="U7154" i="34" s="1"/>
  <c r="T7070" i="34"/>
  <c r="U7070" i="34" s="1"/>
  <c r="T7035" i="34"/>
  <c r="U7035" i="34" s="1"/>
  <c r="T7064" i="34"/>
  <c r="U7064" i="34" s="1"/>
  <c r="T7158" i="34"/>
  <c r="U7158" i="34" s="1"/>
  <c r="T5137" i="34"/>
  <c r="U5137" i="34" s="1"/>
  <c r="T7042" i="34"/>
  <c r="U7042" i="34" s="1"/>
  <c r="T7088" i="34"/>
  <c r="U7088" i="34" s="1"/>
  <c r="T7127" i="34"/>
  <c r="U7127" i="34" s="1"/>
  <c r="T7121" i="34"/>
  <c r="U7121" i="34" s="1"/>
  <c r="T7153" i="34"/>
  <c r="U7153" i="34" s="1"/>
  <c r="T5129" i="34"/>
  <c r="U5129" i="34" s="1"/>
  <c r="T7048" i="34"/>
  <c r="U7048" i="34" s="1"/>
  <c r="T5195" i="34"/>
  <c r="U5195" i="34" s="1"/>
  <c r="T7142" i="34"/>
  <c r="U7142" i="34" s="1"/>
  <c r="T7136" i="34"/>
  <c r="U7136" i="34" s="1"/>
  <c r="T7163" i="34"/>
  <c r="U7163" i="34" s="1"/>
  <c r="T7056" i="34"/>
  <c r="U7056" i="34" s="1"/>
  <c r="T7090" i="34"/>
  <c r="U7090" i="34" s="1"/>
  <c r="T7175" i="34"/>
  <c r="U7175" i="34" s="1"/>
  <c r="T7044" i="34"/>
  <c r="U7044" i="34" s="1"/>
  <c r="T7133" i="34"/>
  <c r="U7133" i="34" s="1"/>
  <c r="T7049" i="34"/>
  <c r="U7049" i="34" s="1"/>
  <c r="T7037" i="34"/>
  <c r="U7037" i="34" s="1"/>
  <c r="T7149" i="34"/>
  <c r="U7149" i="34" s="1"/>
  <c r="T7145" i="34"/>
  <c r="U7145" i="34" s="1"/>
  <c r="T7053" i="34"/>
  <c r="U7053" i="34" s="1"/>
  <c r="T7122" i="34"/>
  <c r="U7122" i="34" s="1"/>
  <c r="T5095" i="34"/>
  <c r="U5095" i="34" s="1"/>
  <c r="T5142" i="34"/>
  <c r="U5142" i="34" s="1"/>
  <c r="T5078" i="34"/>
  <c r="U5078" i="34" s="1"/>
  <c r="T7034" i="34"/>
  <c r="U7034" i="34" s="1"/>
  <c r="T7055" i="34"/>
  <c r="U7055" i="34" s="1"/>
  <c r="T7173" i="34"/>
  <c r="U7173" i="34" s="1"/>
  <c r="T7046" i="34"/>
  <c r="U7046" i="34" s="1"/>
  <c r="T5136" i="34"/>
  <c r="U5136" i="34" s="1"/>
  <c r="T5153" i="34"/>
  <c r="U5153" i="34" s="1"/>
  <c r="T5118" i="34"/>
  <c r="U5118" i="34" s="1"/>
  <c r="T7120" i="34"/>
  <c r="U7120" i="34" s="1"/>
  <c r="T7180" i="34"/>
  <c r="U7180" i="34" s="1"/>
  <c r="T7116" i="34"/>
  <c r="U7116" i="34" s="1"/>
  <c r="T7155" i="34"/>
  <c r="U7155" i="34" s="1"/>
  <c r="T5063" i="34"/>
  <c r="U5063" i="34" s="1"/>
  <c r="T7152" i="34"/>
  <c r="U7152" i="34" s="1"/>
  <c r="T7150" i="34"/>
  <c r="U7150" i="34" s="1"/>
  <c r="T5090" i="34"/>
  <c r="U5090" i="34" s="1"/>
  <c r="T5122" i="34"/>
  <c r="U5122" i="34" s="1"/>
  <c r="T5159" i="34"/>
  <c r="U5159" i="34" s="1"/>
  <c r="T7107" i="34"/>
  <c r="U7107" i="34" s="1"/>
  <c r="T7082" i="34"/>
  <c r="U7082" i="34" s="1"/>
  <c r="T7065" i="34"/>
  <c r="U7065" i="34" s="1"/>
  <c r="T7166" i="34"/>
  <c r="U7166" i="34" s="1"/>
  <c r="T4995" i="34"/>
  <c r="U4995" i="34" s="1"/>
  <c r="T3494" i="34"/>
  <c r="U3494" i="34" s="1"/>
  <c r="T3473" i="34"/>
  <c r="U3473" i="34" s="1"/>
  <c r="T3367" i="34"/>
  <c r="U3367" i="34" s="1"/>
  <c r="T5038" i="34"/>
  <c r="U5038" i="34" s="1"/>
  <c r="T4898" i="34"/>
  <c r="U4898" i="34" s="1"/>
  <c r="T3515" i="34"/>
  <c r="U3515" i="34" s="1"/>
  <c r="T5020" i="34"/>
  <c r="U5020" i="34" s="1"/>
  <c r="T3422" i="34"/>
  <c r="U3422" i="34" s="1"/>
  <c r="T3391" i="34"/>
  <c r="U3391" i="34" s="1"/>
  <c r="T3378" i="34"/>
  <c r="U3378" i="34" s="1"/>
  <c r="T3403" i="34"/>
  <c r="U3403" i="34" s="1"/>
  <c r="T4969" i="34"/>
  <c r="U4969" i="34" s="1"/>
  <c r="T4997" i="34"/>
  <c r="U4997" i="34" s="1"/>
  <c r="T3433" i="34"/>
  <c r="U3433" i="34" s="1"/>
  <c r="T4929" i="34"/>
  <c r="U4929" i="34" s="1"/>
  <c r="T4984" i="34"/>
  <c r="U4984" i="34" s="1"/>
  <c r="T3435" i="34"/>
  <c r="U3435" i="34" s="1"/>
  <c r="T3429" i="34"/>
  <c r="U3429" i="34" s="1"/>
  <c r="T3469" i="34"/>
  <c r="U3469" i="34" s="1"/>
  <c r="T3409" i="34"/>
  <c r="U3409" i="34" s="1"/>
  <c r="T4928" i="34"/>
  <c r="U4928" i="34" s="1"/>
  <c r="T3516" i="34"/>
  <c r="U3516" i="34" s="1"/>
  <c r="T3479" i="34"/>
  <c r="U3479" i="34" s="1"/>
  <c r="T3405" i="34"/>
  <c r="U3405" i="34" s="1"/>
  <c r="T4949" i="34"/>
  <c r="U4949" i="34" s="1"/>
  <c r="T3458" i="34"/>
  <c r="U3458" i="34" s="1"/>
  <c r="T3491" i="34"/>
  <c r="U3491" i="34" s="1"/>
  <c r="T3423" i="34"/>
  <c r="U3423" i="34" s="1"/>
  <c r="T3492" i="34"/>
  <c r="U3492" i="34" s="1"/>
  <c r="T3478" i="34"/>
  <c r="U3478" i="34" s="1"/>
  <c r="T3425" i="34"/>
  <c r="U3425" i="34" s="1"/>
  <c r="T3461" i="34"/>
  <c r="U3461" i="34" s="1"/>
  <c r="T3518" i="34"/>
  <c r="U3518" i="34" s="1"/>
  <c r="T3400" i="34"/>
  <c r="U3400" i="34" s="1"/>
  <c r="T3371" i="34"/>
  <c r="U3371" i="34" s="1"/>
  <c r="T3484" i="34"/>
  <c r="U3484" i="34" s="1"/>
  <c r="T3408" i="34"/>
  <c r="U3408" i="34" s="1"/>
  <c r="T3465" i="34"/>
  <c r="U3465" i="34" s="1"/>
  <c r="T4965" i="34"/>
  <c r="U4965" i="34" s="1"/>
  <c r="T3395" i="34"/>
  <c r="U3395" i="34" s="1"/>
  <c r="T3464" i="34"/>
  <c r="U3464" i="34" s="1"/>
  <c r="T3510" i="34"/>
  <c r="U3510" i="34" s="1"/>
  <c r="T3374" i="34"/>
  <c r="U3374" i="34" s="1"/>
  <c r="T3497" i="34"/>
  <c r="U3497" i="34" s="1"/>
  <c r="T3366" i="34"/>
  <c r="U3366" i="34" s="1"/>
  <c r="T3483" i="34"/>
  <c r="U3483" i="34" s="1"/>
  <c r="T4963" i="34"/>
  <c r="U4963" i="34" s="1"/>
  <c r="T3373" i="34"/>
  <c r="U3373" i="34" s="1"/>
  <c r="T3508" i="34"/>
  <c r="U3508" i="34" s="1"/>
  <c r="T3499" i="34"/>
  <c r="U3499" i="34" s="1"/>
  <c r="T3468" i="34"/>
  <c r="U3468" i="34" s="1"/>
  <c r="T3438" i="34"/>
  <c r="U3438" i="34" s="1"/>
  <c r="T5035" i="34"/>
  <c r="U5035" i="34" s="1"/>
  <c r="T3470" i="34"/>
  <c r="U3470" i="34" s="1"/>
  <c r="T3490" i="34"/>
  <c r="U3490" i="34" s="1"/>
  <c r="T4960" i="34"/>
  <c r="U4960" i="34" s="1"/>
  <c r="T3446" i="34"/>
  <c r="U3446" i="34" s="1"/>
  <c r="T5026" i="34"/>
  <c r="U5026" i="34" s="1"/>
  <c r="T4927" i="34"/>
  <c r="U4927" i="34" s="1"/>
  <c r="T4936" i="34"/>
  <c r="U4936" i="34" s="1"/>
  <c r="T3428" i="34"/>
  <c r="U3428" i="34" s="1"/>
  <c r="T3452" i="34"/>
  <c r="U3452" i="34" s="1"/>
  <c r="T4932" i="34"/>
  <c r="U4932" i="34" s="1"/>
  <c r="T3476" i="34"/>
  <c r="U3476" i="34" s="1"/>
  <c r="T3385" i="34"/>
  <c r="U3385" i="34" s="1"/>
  <c r="T3399" i="34"/>
  <c r="U3399" i="34" s="1"/>
  <c r="T4955" i="34"/>
  <c r="U4955" i="34" s="1"/>
  <c r="T3447" i="34"/>
  <c r="U3447" i="34" s="1"/>
  <c r="T4921" i="34"/>
  <c r="U4921" i="34" s="1"/>
  <c r="T3450" i="34"/>
  <c r="U3450" i="34" s="1"/>
  <c r="T5021" i="34"/>
  <c r="U5021" i="34" s="1"/>
  <c r="T5032" i="34"/>
  <c r="U5032" i="34" s="1"/>
  <c r="T3430" i="34"/>
  <c r="U3430" i="34" s="1"/>
  <c r="T4940" i="34"/>
  <c r="U4940" i="34" s="1"/>
  <c r="T3379" i="34"/>
  <c r="U3379" i="34" s="1"/>
  <c r="T3436" i="34"/>
  <c r="U3436" i="34" s="1"/>
  <c r="T3372" i="34"/>
  <c r="U3372" i="34" s="1"/>
  <c r="T3439" i="34"/>
  <c r="U3439" i="34" s="1"/>
  <c r="T4979" i="34"/>
  <c r="U4979" i="34" s="1"/>
  <c r="T3463" i="34"/>
  <c r="U3463" i="34" s="1"/>
  <c r="T3393" i="34"/>
  <c r="U3393" i="34" s="1"/>
  <c r="T3401" i="34"/>
  <c r="U3401" i="34" s="1"/>
  <c r="T3431" i="34"/>
  <c r="U3431" i="34" s="1"/>
  <c r="T4908" i="34"/>
  <c r="U4908" i="34" s="1"/>
  <c r="T3506" i="34"/>
  <c r="U3506" i="34" s="1"/>
  <c r="T5034" i="34"/>
  <c r="U5034" i="34" s="1"/>
  <c r="T4945" i="34"/>
  <c r="U4945" i="34" s="1"/>
  <c r="T3454" i="34"/>
  <c r="U3454" i="34" s="1"/>
  <c r="T5043" i="34"/>
  <c r="U5043" i="34" s="1"/>
  <c r="T4987" i="34"/>
  <c r="U4987" i="34" s="1"/>
  <c r="T5004" i="34"/>
  <c r="U5004" i="34" s="1"/>
  <c r="T4946" i="34"/>
  <c r="U4946" i="34" s="1"/>
  <c r="T3369" i="34"/>
  <c r="U3369" i="34" s="1"/>
  <c r="T3382" i="34"/>
  <c r="U3382" i="34" s="1"/>
  <c r="T4926" i="34"/>
  <c r="U4926" i="34" s="1"/>
  <c r="T4786" i="34"/>
  <c r="U4786" i="3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2B97DE-38A1-4FCC-9663-6E3B0D0B3BD6}"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D0EE67A-403F-48CD-AB1A-A960134A01B2}" name="WorksheetConnection_Draft ASC R1 Reporting v2 170723 - SO - Copy.xlsx!Table4" type="102" refreshedVersion="8" minRefreshableVersion="5">
    <extLst>
      <ext xmlns:x15="http://schemas.microsoft.com/office/spreadsheetml/2010/11/main" uri="{DE250136-89BD-433C-8126-D09CA5730AF9}">
        <x15:connection id="Table4">
          <x15:rangePr sourceName="_xlcn.WorksheetConnection_DraftASCR1Reportingv2170723SOCopy.xlsxTable41"/>
        </x15:connection>
      </ext>
    </extLst>
  </connection>
  <connection id="3" xr16:uid="{19331C6D-48BB-4498-8C72-102785115CEC}" name="WorksheetConnection_Draft ASC R1 Reporting v2 170723 - SO - Copy.xlsx!Table5" type="102" refreshedVersion="8" minRefreshableVersion="5">
    <extLst>
      <ext xmlns:x15="http://schemas.microsoft.com/office/spreadsheetml/2010/11/main" uri="{DE250136-89BD-433C-8126-D09CA5730AF9}">
        <x15:connection id="Table5">
          <x15:rangePr sourceName="_xlcn.WorksheetConnection_DraftASCR1Reportingv2170723SOCopy.xlsxTable51"/>
        </x15:connection>
      </ext>
    </extLst>
  </connection>
</connections>
</file>

<file path=xl/sharedStrings.xml><?xml version="1.0" encoding="utf-8"?>
<sst xmlns="http://schemas.openxmlformats.org/spreadsheetml/2006/main" count="63608" uniqueCount="714">
  <si>
    <t>Brief Description of Report:</t>
  </si>
  <si>
    <t>Adult Social Care Data Quality Report for England. Contains filters by Association of Directors of Adult Social Services (ADASS) regions and Data Services for Commissioners Regional Offices (DSCRO).</t>
  </si>
  <si>
    <t>Data and Caveats:</t>
  </si>
  <si>
    <t>Summary:</t>
  </si>
  <si>
    <t xml:space="preserve">This report shows where there are gaps in Local Authorities submitting data. 
The focus is on the mandatory data items, but the non-mandatory items are also shown in the report.
Navigation of the report can be made using the Report Contents tab and the main two tabs are:
</t>
  </si>
  <si>
    <t xml:space="preserve">Top Level Report
</t>
  </si>
  <si>
    <t>LA Level Chart</t>
  </si>
  <si>
    <t>Chart User Instructions</t>
  </si>
  <si>
    <t>Any Changes from Last Report:</t>
  </si>
  <si>
    <t>Report Produced By:</t>
  </si>
  <si>
    <t>Celine Nike</t>
  </si>
  <si>
    <t xml:space="preserve"> </t>
  </si>
  <si>
    <t>Checked By:</t>
  </si>
  <si>
    <t>Date Sent:</t>
  </si>
  <si>
    <t>Data Source:</t>
  </si>
  <si>
    <t>NHS Arden and Greater East Midlands Commissioning Support Unit</t>
  </si>
  <si>
    <t>Contents Page</t>
  </si>
  <si>
    <t>Click on the grey box to go to the notes section - this gives some more detail about what is included in the report and explains that some data items are only checked when specific criteria apply.</t>
  </si>
  <si>
    <t>Click on the blue arrow symbol at the top of each relevant page to come back to this contents page. This is an example and does not do anything, as this is already the contents page.</t>
  </si>
  <si>
    <t>Mandatory Data Items:</t>
  </si>
  <si>
    <t>Min</t>
  </si>
  <si>
    <t>Max</t>
  </si>
  <si>
    <t>Hex Codes</t>
  </si>
  <si>
    <t>Green</t>
  </si>
  <si>
    <r>
      <t>#63BE7</t>
    </r>
    <r>
      <rPr>
        <b/>
        <sz val="11"/>
        <color theme="1"/>
        <rFont val="Calibri"/>
        <family val="2"/>
        <scheme val="minor"/>
      </rPr>
      <t>B</t>
    </r>
  </si>
  <si>
    <t>Amber</t>
  </si>
  <si>
    <t>#FBE782</t>
  </si>
  <si>
    <t>Red</t>
  </si>
  <si>
    <t>#F8696B</t>
  </si>
  <si>
    <t>Value for Graph Target</t>
  </si>
  <si>
    <t>Adult Social Care Data Quality Report</t>
  </si>
  <si>
    <t>Subset colour key:</t>
  </si>
  <si>
    <t>RAG colour key for mandatory data items:</t>
  </si>
  <si>
    <t>Assessment</t>
  </si>
  <si>
    <t>Request</t>
  </si>
  <si>
    <t>Review</t>
  </si>
  <si>
    <t>Service</t>
  </si>
  <si>
    <t>Mandatory</t>
  </si>
  <si>
    <t>Y</t>
  </si>
  <si>
    <t>Check_Type</t>
  </si>
  <si>
    <t>C</t>
  </si>
  <si>
    <t>V</t>
  </si>
  <si>
    <t>Data Item</t>
  </si>
  <si>
    <t>Completeness</t>
  </si>
  <si>
    <t>Minimum Completion</t>
  </si>
  <si>
    <t>Maximum Completion</t>
  </si>
  <si>
    <t>Valid</t>
  </si>
  <si>
    <t>Invalid</t>
  </si>
  <si>
    <t>Blank</t>
  </si>
  <si>
    <t>Minimum Valid</t>
  </si>
  <si>
    <t>Maximum Valid</t>
  </si>
  <si>
    <t>LA Person Unique Identifier</t>
  </si>
  <si>
    <t>Gender</t>
  </si>
  <si>
    <t>LA Code</t>
  </si>
  <si>
    <t>Service Type</t>
  </si>
  <si>
    <t>Postcode</t>
  </si>
  <si>
    <t>Assessment Type</t>
  </si>
  <si>
    <t>Event Start Date</t>
  </si>
  <si>
    <t>Event Type</t>
  </si>
  <si>
    <t>Reporting Period End Date</t>
  </si>
  <si>
    <t>Service Component</t>
  </si>
  <si>
    <t>Reporting Period Start Date</t>
  </si>
  <si>
    <t>Has Unpaid Carer</t>
  </si>
  <si>
    <t>NHS Number</t>
  </si>
  <si>
    <t>Client Type</t>
  </si>
  <si>
    <t>Review Reason</t>
  </si>
  <si>
    <t>Primary Support Reason</t>
  </si>
  <si>
    <t>Accommodation Status</t>
  </si>
  <si>
    <t>Method of Review</t>
  </si>
  <si>
    <t>Method of Assessment</t>
  </si>
  <si>
    <t>Employment Status</t>
  </si>
  <si>
    <t>Cost Frequency (Unit Type)</t>
  </si>
  <si>
    <t>Ethnicity</t>
  </si>
  <si>
    <t>Client Funding Status</t>
  </si>
  <si>
    <t>Event Outcome</t>
  </si>
  <si>
    <t>Review Outcomes Achieved</t>
  </si>
  <si>
    <t>N</t>
  </si>
  <si>
    <t>Event Reference</t>
  </si>
  <si>
    <t>Autism Spectrum Disorder (ASD)</t>
  </si>
  <si>
    <t>Event Description</t>
  </si>
  <si>
    <t>Dementia</t>
  </si>
  <si>
    <t>GP Practice Name</t>
  </si>
  <si>
    <t>Visual Impairment</t>
  </si>
  <si>
    <t>Provider CQC Location Name</t>
  </si>
  <si>
    <t>Hearing Impairment</t>
  </si>
  <si>
    <t>GP Practice Code</t>
  </si>
  <si>
    <t>Delivery Mechanism</t>
  </si>
  <si>
    <t>Provider CQC Location ID</t>
  </si>
  <si>
    <t>Eligible Needs Identified</t>
  </si>
  <si>
    <t>No. of adults being cared for</t>
  </si>
  <si>
    <t>Check</t>
  </si>
  <si>
    <t xml:space="preserve">Sum of Target Percent </t>
  </si>
  <si>
    <t>Adult 1 Linked Person_ID</t>
  </si>
  <si>
    <t>Adult 2 Linked Person_ID</t>
  </si>
  <si>
    <t>Adult 3 Linked Person_ID</t>
  </si>
  <si>
    <t>Date of Death</t>
  </si>
  <si>
    <t>Event End Date</t>
  </si>
  <si>
    <t>Planned units per week</t>
  </si>
  <si>
    <t>Request: Route of Access</t>
  </si>
  <si>
    <t>Total Hrs Caring per week</t>
  </si>
  <si>
    <t>Unit Cost</t>
  </si>
  <si>
    <t>LA</t>
  </si>
  <si>
    <t>Subset</t>
  </si>
  <si>
    <t>Integrity_Number</t>
  </si>
  <si>
    <t>Invalid_Number</t>
  </si>
  <si>
    <t>Blank_Number</t>
  </si>
  <si>
    <t>Denominator</t>
  </si>
  <si>
    <t>Total_Check</t>
  </si>
  <si>
    <t>Integrity_Percent</t>
  </si>
  <si>
    <t>Invalid_Percent</t>
  </si>
  <si>
    <t>Blank_Percent</t>
  </si>
  <si>
    <t>Percentage_Check</t>
  </si>
  <si>
    <t xml:space="preserve">Target Percent </t>
  </si>
  <si>
    <t>Percent Status</t>
  </si>
  <si>
    <t>Target</t>
  </si>
  <si>
    <t>Below Target</t>
  </si>
  <si>
    <t>ADASS</t>
  </si>
  <si>
    <t>(All)</t>
  </si>
  <si>
    <t>DSCRO_1</t>
  </si>
  <si>
    <t>DSCRO_2</t>
  </si>
  <si>
    <t xml:space="preserve">Local Authority </t>
  </si>
  <si>
    <t>614: Bracknell Forest</t>
  </si>
  <si>
    <t>104: Northumberland</t>
  </si>
  <si>
    <t>107: Newcastle upon Tyne</t>
  </si>
  <si>
    <t>109: South Tyneside</t>
  </si>
  <si>
    <t>617: Slough</t>
  </si>
  <si>
    <t>111: Hartlepool</t>
  </si>
  <si>
    <t>Z9D4Z: North Northamptonshire</t>
  </si>
  <si>
    <t>U6Q5Z: West Northamptonshire</t>
  </si>
  <si>
    <t>110: Sunderland</t>
  </si>
  <si>
    <t>112: Middlesbrough</t>
  </si>
  <si>
    <t>113: Redcar and Cleveland</t>
  </si>
  <si>
    <t>325: Blackpool</t>
  </si>
  <si>
    <t>404: Warwickshire</t>
  </si>
  <si>
    <t>733: Richmond upon Thames</t>
  </si>
  <si>
    <t>406: Birmingham</t>
  </si>
  <si>
    <t>413: Staffordshire</t>
  </si>
  <si>
    <t>711: Tower Hamlets</t>
  </si>
  <si>
    <t>611: Luton</t>
  </si>
  <si>
    <t>712: Wandsworth</t>
  </si>
  <si>
    <t>204: Barnsley</t>
  </si>
  <si>
    <t>716: Barking and Dagenham</t>
  </si>
  <si>
    <t>411: Walsall</t>
  </si>
  <si>
    <t>721: Croydon</t>
  </si>
  <si>
    <t>613: Milton Keynes</t>
  </si>
  <si>
    <t>724: Haringey</t>
  </si>
  <si>
    <t>414: Stoke on Trent</t>
  </si>
  <si>
    <t>726: Havering</t>
  </si>
  <si>
    <t>908: Bath and North East Somerset</t>
  </si>
  <si>
    <t>732: Redbridge</t>
  </si>
  <si>
    <t>626: Central Bedfordshire</t>
  </si>
  <si>
    <t>705: Hammersmith and Fulham</t>
  </si>
  <si>
    <t>205: Doncaster</t>
  </si>
  <si>
    <t>216: North East Lincolnshire</t>
  </si>
  <si>
    <t>512: Nottingham</t>
  </si>
  <si>
    <t>503: Lincolnshire</t>
  </si>
  <si>
    <t>622: Thurrock</t>
  </si>
  <si>
    <t>624: Peterborough</t>
  </si>
  <si>
    <t>623: Cambridgeshire</t>
  </si>
  <si>
    <t>704: Hackney</t>
  </si>
  <si>
    <t>820: Kent</t>
  </si>
  <si>
    <t>730: Merton</t>
  </si>
  <si>
    <t>616: Reading</t>
  </si>
  <si>
    <t>Filters available:</t>
  </si>
  <si>
    <t>This is a filter to select above the 85% target, below the 85% target or all (above and below the target).</t>
  </si>
  <si>
    <t>These are the Association of Directors of Adult Social Services regions and can be selected as required.</t>
  </si>
  <si>
    <t>DSCRO_1 and DSCRO_2</t>
  </si>
  <si>
    <t xml:space="preserve">These are the Data Services for Commissioners Regional Offices. Some Local Authorities span more than one DSCRO, so a small number have a value in DSCRO_2. </t>
  </si>
  <si>
    <t>This is the list of individual Local Authorities and their ODS Code. Please note that this filter is underneath the chart on the left hand side.</t>
  </si>
  <si>
    <t>Caution:</t>
  </si>
  <si>
    <t>Take care if selecting more than one data item from the Check filter - the percentages will be added together and may go over 100%, but the target will remain at 85% and this won't make sense</t>
  </si>
  <si>
    <t>If the chart changes to blue and orange bars, an error has occurred. This can be rectified by undoing actions using               or closing the spreadsheet without saving.</t>
  </si>
  <si>
    <t>Notes for users of the Adult Social Care Report</t>
  </si>
  <si>
    <t>The following data items are currently excluded from this reporting, due to being Personal Confidential Data (PCD):</t>
  </si>
  <si>
    <t>First Name</t>
  </si>
  <si>
    <t>PCD</t>
  </si>
  <si>
    <t>Last Name</t>
  </si>
  <si>
    <t>Date of Birth</t>
  </si>
  <si>
    <t>The remaining 47 data items are included</t>
  </si>
  <si>
    <t>Validity versus Completeness checks:</t>
  </si>
  <si>
    <t>Validity</t>
  </si>
  <si>
    <t>This is where the specification lists a defined list of values. Values in the defined list are valid. Values not in the list (except blanks) are invalid and blank or empty values are flagged as blank.</t>
  </si>
  <si>
    <t>This is where the specification does not list a defined list of values. Values submitted (except blanks) are flagged as complete.</t>
  </si>
  <si>
    <t>The following data items are being checked for quality as per the file specification as a subset of the Event Type:</t>
  </si>
  <si>
    <t>Fieldname</t>
  </si>
  <si>
    <t>Denominator Subset (by Event Type value)</t>
  </si>
  <si>
    <t>Informal Carer involved in Assessment</t>
  </si>
  <si>
    <t>The total number of records will reflect the subset total</t>
  </si>
  <si>
    <t>Colour key:</t>
  </si>
  <si>
    <t>727: Hillingdon</t>
  </si>
  <si>
    <t>London</t>
  </si>
  <si>
    <t>North &amp; East London</t>
  </si>
  <si>
    <t>415: Herefordshire</t>
  </si>
  <si>
    <t>West Midlands</t>
  </si>
  <si>
    <t>Central Midlands</t>
  </si>
  <si>
    <t>215: Kingston upon Hull</t>
  </si>
  <si>
    <t>Yorkshire &amp; Humber</t>
  </si>
  <si>
    <t>North of England</t>
  </si>
  <si>
    <t>East of England</t>
  </si>
  <si>
    <t>GEM</t>
  </si>
  <si>
    <t>417: Shropshire</t>
  </si>
  <si>
    <t>213: Wakefield</t>
  </si>
  <si>
    <t>Yorkshire</t>
  </si>
  <si>
    <t>807: West Sussex</t>
  </si>
  <si>
    <t>South East</t>
  </si>
  <si>
    <t>South, Central &amp; West</t>
  </si>
  <si>
    <t>708: Lambeth</t>
  </si>
  <si>
    <t>North East</t>
  </si>
  <si>
    <t>615: West Berkshire</t>
  </si>
  <si>
    <t>702: Camden</t>
  </si>
  <si>
    <t>707: Royal Borough of Kensington and Chelsea</t>
  </si>
  <si>
    <t>509: Leicester</t>
  </si>
  <si>
    <t>East Midlands</t>
  </si>
  <si>
    <t>North West</t>
  </si>
  <si>
    <t>324: Blackburn with Darwen</t>
  </si>
  <si>
    <t>321: Halton</t>
  </si>
  <si>
    <t>206: Rotherham</t>
  </si>
  <si>
    <t>313: Wigan</t>
  </si>
  <si>
    <t>714: City of London</t>
  </si>
  <si>
    <t>South West</t>
  </si>
  <si>
    <t>315: Knowsley</t>
  </si>
  <si>
    <t>803: Isle of Wight Council</t>
  </si>
  <si>
    <t>316: Liverpool</t>
  </si>
  <si>
    <t>909: Bristol</t>
  </si>
  <si>
    <t>904: Gloucestershire</t>
  </si>
  <si>
    <t>709: Lewisham</t>
  </si>
  <si>
    <t>319: Wirral</t>
  </si>
  <si>
    <t>706: Islington</t>
  </si>
  <si>
    <t>720: Bromley</t>
  </si>
  <si>
    <t>816: Brighton and Hove</t>
  </si>
  <si>
    <t>621: Southend on Sea</t>
  </si>
  <si>
    <t>728: Hounslow</t>
  </si>
  <si>
    <t>219: York</t>
  </si>
  <si>
    <t>718: Bexley</t>
  </si>
  <si>
    <t>618: Royal Borough Windsor and Maidenhead</t>
  </si>
  <si>
    <t>306: Manchester</t>
  </si>
  <si>
    <t>913: Plymouth</t>
  </si>
  <si>
    <t>418: Telford and the Wrekin</t>
  </si>
  <si>
    <t>914: Torbay</t>
  </si>
  <si>
    <t>114: Stockton-on-Tees</t>
  </si>
  <si>
    <t>218: North Yorkshire</t>
  </si>
  <si>
    <t>305: Bury</t>
  </si>
  <si>
    <t>304: Bolton</t>
  </si>
  <si>
    <t>108: North Tyneside</t>
  </si>
  <si>
    <t>311: Tameside</t>
  </si>
  <si>
    <t>916: Buckinghamshire</t>
  </si>
  <si>
    <t>710: Southwark</t>
  </si>
  <si>
    <t>416: Worcestershire</t>
  </si>
  <si>
    <t>327: Cheshire West and Chester</t>
  </si>
  <si>
    <t>116: Durham</t>
  </si>
  <si>
    <t>106: Gateshead</t>
  </si>
  <si>
    <t>817: Wiltshire</t>
  </si>
  <si>
    <t>H6X4G: Cumberland Council</t>
  </si>
  <si>
    <t>408: Dudley</t>
  </si>
  <si>
    <t>619: Wokingham</t>
  </si>
  <si>
    <t>606: Hertfordshire</t>
  </si>
  <si>
    <t>813: Portsmouth</t>
  </si>
  <si>
    <t>506: Derbyshire</t>
  </si>
  <si>
    <t>607: Norfolk</t>
  </si>
  <si>
    <t>734: Sutton</t>
  </si>
  <si>
    <t>310: Stockport</t>
  </si>
  <si>
    <t>117: Darlington</t>
  </si>
  <si>
    <t>209: Bradford</t>
  </si>
  <si>
    <t>815: East Sussex</t>
  </si>
  <si>
    <t>722: Ealing</t>
  </si>
  <si>
    <t>620: Essex</t>
  </si>
  <si>
    <t>723: Enfield</t>
  </si>
  <si>
    <t>719: Brent</t>
  </si>
  <si>
    <t>317: Sefton</t>
  </si>
  <si>
    <t>217: North Lincolnshire</t>
  </si>
  <si>
    <t>735: Waltham Forest</t>
  </si>
  <si>
    <t>312: Trafford</t>
  </si>
  <si>
    <t>905: Somerset</t>
  </si>
  <si>
    <t>703: Greenwich</t>
  </si>
  <si>
    <t>323: Lancashire</t>
  </si>
  <si>
    <t>814: Southampton</t>
  </si>
  <si>
    <t>210: Calderdale</t>
  </si>
  <si>
    <t>912: Devon</t>
  </si>
  <si>
    <t>507: Derby</t>
  </si>
  <si>
    <t>407: Coventry</t>
  </si>
  <si>
    <t>805: Surrey</t>
  </si>
  <si>
    <t>510: Rutland</t>
  </si>
  <si>
    <t>910: North Somerset</t>
  </si>
  <si>
    <t>608: Oxfordshire</t>
  </si>
  <si>
    <t>902: Cornwall</t>
  </si>
  <si>
    <t>911: South Gloucestershire</t>
  </si>
  <si>
    <t>211: Kirklees</t>
  </si>
  <si>
    <t>511: Nottinghamshire</t>
  </si>
  <si>
    <t>410: Solihull</t>
  </si>
  <si>
    <t>308: Rochdale</t>
  </si>
  <si>
    <t>738: Bournemouth, Christchurch and Poole</t>
  </si>
  <si>
    <t>412: Wolverhampton</t>
  </si>
  <si>
    <t>318: St Helens</t>
  </si>
  <si>
    <t>409: Sandwell</t>
  </si>
  <si>
    <t>326: Cheshire East</t>
  </si>
  <si>
    <t>809: Dorset</t>
  </si>
  <si>
    <t>207: Sheffield</t>
  </si>
  <si>
    <t>508: Leicestershire</t>
  </si>
  <si>
    <t>729: Kingston upon Thames</t>
  </si>
  <si>
    <t>812: Hampshire</t>
  </si>
  <si>
    <t>322: Warrington</t>
  </si>
  <si>
    <t>713: Westminster</t>
  </si>
  <si>
    <t>214: East Riding of Yorkshire</t>
  </si>
  <si>
    <t>731: Newham</t>
  </si>
  <si>
    <t>821: Medway</t>
  </si>
  <si>
    <t>212: Leeds</t>
  </si>
  <si>
    <t>725: Harrow</t>
  </si>
  <si>
    <t>609: Suffolk</t>
  </si>
  <si>
    <t>309: Salford</t>
  </si>
  <si>
    <t>625: Bedford</t>
  </si>
  <si>
    <t>717: Barnet</t>
  </si>
  <si>
    <t>307: Oldham</t>
  </si>
  <si>
    <t>LA_Name</t>
  </si>
  <si>
    <t>LA_ODS_Code</t>
  </si>
  <si>
    <t>ONS_Code</t>
  </si>
  <si>
    <t>Trailblazer</t>
  </si>
  <si>
    <t>Count_Field</t>
  </si>
  <si>
    <t>Northumberland</t>
  </si>
  <si>
    <t>E06000057</t>
  </si>
  <si>
    <t>Gateshead</t>
  </si>
  <si>
    <t>E08000037</t>
  </si>
  <si>
    <t>Newcastle upon Tyne</t>
  </si>
  <si>
    <t>E08000021</t>
  </si>
  <si>
    <t>North Tyneside</t>
  </si>
  <si>
    <t>E08000022</t>
  </si>
  <si>
    <t>South Tyneside</t>
  </si>
  <si>
    <t>E08000023</t>
  </si>
  <si>
    <t>Sunderland</t>
  </si>
  <si>
    <t>E08000024</t>
  </si>
  <si>
    <t>Hartlepool</t>
  </si>
  <si>
    <t>E06000001</t>
  </si>
  <si>
    <t>Middlesbrough</t>
  </si>
  <si>
    <t>E06000002</t>
  </si>
  <si>
    <t>Redcar and Cleveland</t>
  </si>
  <si>
    <t>E06000003</t>
  </si>
  <si>
    <t>Stockton-on-Tees</t>
  </si>
  <si>
    <t>E06000004</t>
  </si>
  <si>
    <t>Durham</t>
  </si>
  <si>
    <t>E06000047</t>
  </si>
  <si>
    <t>Darlington</t>
  </si>
  <si>
    <t>E06000005</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</si>
  <si>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</si>
  <si>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</si>
  <si>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</si>
  <si>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</si>
  <si>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</si>
  <si>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</si>
  <si>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</si>
  <si>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</si>
  <si>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</si>
  <si>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</si>
  <si>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</si>
  <si>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</si>
  <si>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</si>
  <si>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</si>
  <si>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</si>
  <si>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</si>
  <si>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</si>
  <si>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</si>
  <si>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East Riding of Yorkshire</t>
  </si>
  <si>
    <t>E06000011</t>
  </si>
  <si>
    <t>Kingston upon Hull</t>
  </si>
  <si>
    <t>E06000010</t>
  </si>
  <si>
    <t>North East Lincolnshire</t>
  </si>
  <si>
    <t>E06000012</t>
  </si>
  <si>
    <t>North Lincolnshire</t>
  </si>
  <si>
    <t>E06000013</t>
  </si>
  <si>
    <t>North Yorkshire</t>
  </si>
  <si>
    <t>E06000065</t>
  </si>
  <si>
    <t>York</t>
  </si>
  <si>
    <t>E06000014</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</si>
  <si>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</si>
  <si>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</si>
  <si>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</si>
  <si>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</si>
  <si>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</si>
  <si>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</si>
  <si>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</si>
  <si>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</si>
  <si>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</si>
  <si>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</si>
  <si>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</si>
  <si>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</si>
  <si>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</si>
  <si>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</si>
  <si>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</si>
  <si>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</si>
  <si>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</si>
  <si>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</si>
  <si>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</si>
  <si>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</si>
  <si>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Knowsley</t>
  </si>
  <si>
    <t>E08000011</t>
  </si>
  <si>
    <t>Liverpool</t>
  </si>
  <si>
    <t>E08000012</t>
  </si>
  <si>
    <t>Sefton</t>
  </si>
  <si>
    <t>E08000014</t>
  </si>
  <si>
    <t>St Helens</t>
  </si>
  <si>
    <t>E08000013</t>
  </si>
  <si>
    <t>Wirral</t>
  </si>
  <si>
    <t>E08000015</t>
  </si>
  <si>
    <t>Halton</t>
  </si>
  <si>
    <t>E06000006</t>
  </si>
  <si>
    <t>Warrington</t>
  </si>
  <si>
    <t>E06000007</t>
  </si>
  <si>
    <t>Lancashire</t>
  </si>
  <si>
    <t>E10000017</t>
  </si>
  <si>
    <t>Blackburn with Darwen</t>
  </si>
  <si>
    <t>E06000008</t>
  </si>
  <si>
    <t>Blackpool</t>
  </si>
  <si>
    <t>E06000009</t>
  </si>
  <si>
    <t>Cheshire East</t>
  </si>
  <si>
    <t>E06000049</t>
  </si>
  <si>
    <t>Cheshire West and Chester</t>
  </si>
  <si>
    <t>E06000050</t>
  </si>
  <si>
    <t>Warwickshire</t>
  </si>
  <si>
    <t>E10000031</t>
  </si>
  <si>
    <t>Birmingham</t>
  </si>
  <si>
    <t>E08000025</t>
  </si>
  <si>
    <t>Coventry</t>
  </si>
  <si>
    <t>E08000026</t>
  </si>
  <si>
    <t>Dudley</t>
  </si>
  <si>
    <t>E08000027</t>
  </si>
  <si>
    <t>Sandwell</t>
  </si>
  <si>
    <t>E08000028</t>
  </si>
  <si>
    <t>Solihull</t>
  </si>
  <si>
    <t>E08000029</t>
  </si>
  <si>
    <t>Walsall</t>
  </si>
  <si>
    <t>E08000030</t>
  </si>
  <si>
    <t>Wolverhampton</t>
  </si>
  <si>
    <t>E08000031</t>
  </si>
  <si>
    <t>Staffordshire</t>
  </si>
  <si>
    <t>E10000028</t>
  </si>
  <si>
    <t>Stoke-on-Trent</t>
  </si>
  <si>
    <t>E06000021</t>
  </si>
  <si>
    <t>Herefordshire</t>
  </si>
  <si>
    <t>E06000019</t>
  </si>
  <si>
    <t>Worcestershire</t>
  </si>
  <si>
    <t>E10000034</t>
  </si>
  <si>
    <t>Shropshire</t>
  </si>
  <si>
    <t>E06000051</t>
  </si>
  <si>
    <t>Telford and Wrekin</t>
  </si>
  <si>
    <t>E06000020</t>
  </si>
  <si>
    <t>Lincolnshire</t>
  </si>
  <si>
    <t>E10000019</t>
  </si>
  <si>
    <t>Derbyshire</t>
  </si>
  <si>
    <t>E10000007</t>
  </si>
  <si>
    <t>Derby</t>
  </si>
  <si>
    <t>E06000015</t>
  </si>
  <si>
    <t>Leicestershire</t>
  </si>
  <si>
    <t>E10000018</t>
  </si>
  <si>
    <t>Leicester</t>
  </si>
  <si>
    <t>E06000016</t>
  </si>
  <si>
    <t>Rutland</t>
  </si>
  <si>
    <t>E06000017</t>
  </si>
  <si>
    <t>Nottinghamshire</t>
  </si>
  <si>
    <t>E10000024</t>
  </si>
  <si>
    <t>Nottingham</t>
  </si>
  <si>
    <t>E06000018</t>
  </si>
  <si>
    <t>Hertfordshire</t>
  </si>
  <si>
    <t>E10000015</t>
  </si>
  <si>
    <t>Norfolk</t>
  </si>
  <si>
    <t>E10000020</t>
  </si>
  <si>
    <t>Oxfordshire</t>
  </si>
  <si>
    <t>E10000025</t>
  </si>
  <si>
    <t>Suffolk</t>
  </si>
  <si>
    <t>E10000029</t>
  </si>
  <si>
    <t>Luton</t>
  </si>
  <si>
    <t>E06000032</t>
  </si>
  <si>
    <t>Milton Keynes</t>
  </si>
  <si>
    <t>E06000042</t>
  </si>
  <si>
    <t>Bracknell Forest</t>
  </si>
  <si>
    <t>E06000036</t>
  </si>
  <si>
    <t>West Berkshire</t>
  </si>
  <si>
    <t>E06000037</t>
  </si>
  <si>
    <t>Reading</t>
  </si>
  <si>
    <t>E06000038</t>
  </si>
  <si>
    <t>Slough</t>
  </si>
  <si>
    <t>E06000039</t>
  </si>
  <si>
    <t>Windsor and Maidenhead</t>
  </si>
  <si>
    <t>E06000040</t>
  </si>
  <si>
    <t>Wokingham</t>
  </si>
  <si>
    <t>E06000041</t>
  </si>
  <si>
    <t>Essex</t>
  </si>
  <si>
    <t>E10000012</t>
  </si>
  <si>
    <t>Southend-on-Sea</t>
  </si>
  <si>
    <t>E06000033</t>
  </si>
  <si>
    <t>Thurrock</t>
  </si>
  <si>
    <t>E06000034</t>
  </si>
  <si>
    <t>Cambridgeshire</t>
  </si>
  <si>
    <t>E10000003</t>
  </si>
  <si>
    <t>Peterborough</t>
  </si>
  <si>
    <t>E06000031</t>
  </si>
  <si>
    <t>Bedford</t>
  </si>
  <si>
    <t>E06000055</t>
  </si>
  <si>
    <t>Central Bedfordshire</t>
  </si>
  <si>
    <t>E06000056</t>
  </si>
  <si>
    <t>Camden</t>
  </si>
  <si>
    <t>E09000007</t>
  </si>
  <si>
    <t>Greenwich</t>
  </si>
  <si>
    <t>E09000011</t>
  </si>
  <si>
    <t>Hackney</t>
  </si>
  <si>
    <t>E09000012</t>
  </si>
  <si>
    <t>Hammersmith and Fulham</t>
  </si>
  <si>
    <t>E09000013</t>
  </si>
  <si>
    <t>Islington</t>
  </si>
  <si>
    <t>E09000019</t>
  </si>
  <si>
    <t>Kensington and Chelsea</t>
  </si>
  <si>
    <t>E09000020</t>
  </si>
  <si>
    <t>Lambeth</t>
  </si>
  <si>
    <t>E09000022</t>
  </si>
  <si>
    <t>Lewisham</t>
  </si>
  <si>
    <t>E09000023</t>
  </si>
  <si>
    <t>Southwark</t>
  </si>
  <si>
    <t>E09000028</t>
  </si>
  <si>
    <t>Tower Hamlets</t>
  </si>
  <si>
    <t>E09000030</t>
  </si>
  <si>
    <t>Wandsworth</t>
  </si>
  <si>
    <t>E09000032</t>
  </si>
  <si>
    <t>Westminster</t>
  </si>
  <si>
    <t>E09000033</t>
  </si>
  <si>
    <t>City of London</t>
  </si>
  <si>
    <t>E09000001</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</si>
  <si>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</si>
  <si>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</si>
  <si>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</si>
  <si>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</si>
  <si>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</si>
  <si>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</si>
  <si>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</si>
  <si>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</si>
  <si>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</si>
  <si>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</si>
  <si>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</si>
  <si>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</si>
  <si>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</si>
  <si>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</si>
  <si>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</si>
  <si>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</si>
  <si>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Haringey</t>
  </si>
  <si>
    <t>E09000014</t>
  </si>
  <si>
    <t>Harrow</t>
  </si>
  <si>
    <t>E09000015</t>
  </si>
  <si>
    <t>Havering</t>
  </si>
  <si>
    <t>E09000016</t>
  </si>
  <si>
    <t>Hillingdon</t>
  </si>
  <si>
    <t>E09000017</t>
  </si>
  <si>
    <t>Hounslow</t>
  </si>
  <si>
    <t>E09000018</t>
  </si>
  <si>
    <t>Kingston upon Thames</t>
  </si>
  <si>
    <t>E09000021</t>
  </si>
  <si>
    <t>Merton</t>
  </si>
  <si>
    <t>E09000024</t>
  </si>
  <si>
    <t>Newham</t>
  </si>
  <si>
    <t>E09000025</t>
  </si>
  <si>
    <t>Redbridge</t>
  </si>
  <si>
    <t>E09000026</t>
  </si>
  <si>
    <t>Richmond upon Thames</t>
  </si>
  <si>
    <t>E09000027</t>
  </si>
  <si>
    <t>Sutton</t>
  </si>
  <si>
    <t>E09000029</t>
  </si>
  <si>
    <t>Waltham Forest</t>
  </si>
  <si>
    <t>E09000031</t>
  </si>
  <si>
    <t>Bournemouth, Christchurch and Poole</t>
  </si>
  <si>
    <t>E06000058</t>
  </si>
  <si>
    <t>Isle of Wight</t>
  </si>
  <si>
    <t>E06000046</t>
  </si>
  <si>
    <t>Surrey</t>
  </si>
  <si>
    <t>E10000030</t>
  </si>
  <si>
    <t>West Sussex</t>
  </si>
  <si>
    <t>E10000032</t>
  </si>
  <si>
    <t>Dorset</t>
  </si>
  <si>
    <t>E06000059</t>
  </si>
  <si>
    <t>Hampshire</t>
  </si>
  <si>
    <t>E10000014</t>
  </si>
  <si>
    <t>Portsmouth</t>
  </si>
  <si>
    <t>E06000044</t>
  </si>
  <si>
    <t>Southampton</t>
  </si>
  <si>
    <t>E06000045</t>
  </si>
  <si>
    <t>East Sussex</t>
  </si>
  <si>
    <t>E10000011</t>
  </si>
  <si>
    <t>Brighton and Hove</t>
  </si>
  <si>
    <t>E06000043</t>
  </si>
  <si>
    <t>Wiltshire</t>
  </si>
  <si>
    <t>E06000054</t>
  </si>
  <si>
    <t>Swindon</t>
  </si>
  <si>
    <t>E06000030</t>
  </si>
  <si>
    <t>Kent</t>
  </si>
  <si>
    <t>E10000016</t>
  </si>
  <si>
    <t>Medway</t>
  </si>
  <si>
    <t>E06000035</t>
  </si>
  <si>
    <t>Cornwall</t>
  </si>
  <si>
    <t>E06000052</t>
  </si>
  <si>
    <t>Gloucestershire</t>
  </si>
  <si>
    <t>E10000013</t>
  </si>
  <si>
    <t>Somerset</t>
  </si>
  <si>
    <t>E06000066</t>
  </si>
  <si>
    <t>Isles of Scilly</t>
  </si>
  <si>
    <t>E06000053</t>
  </si>
  <si>
    <t>Bath and North East Somerset</t>
  </si>
  <si>
    <t>E06000022</t>
  </si>
  <si>
    <t>Bristol</t>
  </si>
  <si>
    <t>E06000023</t>
  </si>
  <si>
    <t>North Somerset</t>
  </si>
  <si>
    <t>E06000024</t>
  </si>
  <si>
    <t>South Gloucestershire</t>
  </si>
  <si>
    <t>E06000025</t>
  </si>
  <si>
    <t>Devon</t>
  </si>
  <si>
    <t>E10000008</t>
  </si>
  <si>
    <t>Plymouth</t>
  </si>
  <si>
    <t>E06000026</t>
  </si>
  <si>
    <t>Torbay</t>
  </si>
  <si>
    <t>E06000027</t>
  </si>
  <si>
    <t>Buckinghamshire</t>
  </si>
  <si>
    <t>E06000060</t>
  </si>
  <si>
    <t>Cumberland</t>
  </si>
  <si>
    <t>HGX4G</t>
  </si>
  <si>
    <t>E06000063</t>
  </si>
  <si>
    <t>West Northamptonshire</t>
  </si>
  <si>
    <t>U6Q5Z</t>
  </si>
  <si>
    <t>E06000062</t>
  </si>
  <si>
    <t>NEL</t>
  </si>
  <si>
    <t>Westmorland &amp; Furness</t>
  </si>
  <si>
    <t>W8X1Q</t>
  </si>
  <si>
    <t>E06000064</t>
  </si>
  <si>
    <t>North Northamptonshire</t>
  </si>
  <si>
    <t>Z9D4Z</t>
  </si>
  <si>
    <t>E06000061</t>
  </si>
  <si>
    <t>Row Labels</t>
  </si>
  <si>
    <t>If there is nothing displayed in the chart, then the filters specified have no data to display for the selection, try another selection.</t>
  </si>
  <si>
    <t>Min of Integrity Percent</t>
  </si>
  <si>
    <t>Max of Integrity Percent</t>
  </si>
  <si>
    <t>Average of Integrity Percent</t>
  </si>
  <si>
    <t>LA Code2</t>
  </si>
  <si>
    <t xml:space="preserve">LA Code </t>
  </si>
  <si>
    <t xml:space="preserve">LA Person Unique Identifier </t>
  </si>
  <si>
    <t xml:space="preserve">Event Start Date </t>
  </si>
  <si>
    <t xml:space="preserve">Reporting Period End Date </t>
  </si>
  <si>
    <t xml:space="preserve">Reporting Period Start Date </t>
  </si>
  <si>
    <t xml:space="preserve">NHS Number </t>
  </si>
  <si>
    <t xml:space="preserve">Service Type </t>
  </si>
  <si>
    <t xml:space="preserve">Assessment Type </t>
  </si>
  <si>
    <t xml:space="preserve">Event Type </t>
  </si>
  <si>
    <t xml:space="preserve">Service Component </t>
  </si>
  <si>
    <t xml:space="preserve">Has Unpaid Carer </t>
  </si>
  <si>
    <t xml:space="preserve">Client Type </t>
  </si>
  <si>
    <t xml:space="preserve">Review Reason </t>
  </si>
  <si>
    <t xml:space="preserve">Primary Support Reason </t>
  </si>
  <si>
    <t xml:space="preserve">Accommodation Status </t>
  </si>
  <si>
    <t xml:space="preserve">Method of Review </t>
  </si>
  <si>
    <t xml:space="preserve">Method of Assessment </t>
  </si>
  <si>
    <t xml:space="preserve">Employment Status </t>
  </si>
  <si>
    <t xml:space="preserve">Cost Frequency (Unit Type) </t>
  </si>
  <si>
    <t xml:space="preserve">Client Funding Status </t>
  </si>
  <si>
    <t xml:space="preserve">Event Outcome </t>
  </si>
  <si>
    <t xml:space="preserve">Review Outcomes Achieved </t>
  </si>
  <si>
    <t xml:space="preserve">Event Reference </t>
  </si>
  <si>
    <t xml:space="preserve">Event Description </t>
  </si>
  <si>
    <t xml:space="preserve">GP Practice Name </t>
  </si>
  <si>
    <t xml:space="preserve">Provider CQC Location Name </t>
  </si>
  <si>
    <t xml:space="preserve">GP Practice Code </t>
  </si>
  <si>
    <t xml:space="preserve">Provider CQC Location ID </t>
  </si>
  <si>
    <t xml:space="preserve">No. of adults being cared for </t>
  </si>
  <si>
    <t xml:space="preserve">Visual Impairment </t>
  </si>
  <si>
    <t xml:space="preserve">Hearing Impairment </t>
  </si>
  <si>
    <t xml:space="preserve">Delivery Mechanism </t>
  </si>
  <si>
    <t xml:space="preserve">Eligible Needs Identified </t>
  </si>
  <si>
    <t xml:space="preserve">Total Hrs Caring per week </t>
  </si>
  <si>
    <t xml:space="preserve">Date of Death </t>
  </si>
  <si>
    <t xml:space="preserve">Event End Date </t>
  </si>
  <si>
    <t xml:space="preserve">Adult 1 Linked Person_ID </t>
  </si>
  <si>
    <t xml:space="preserve">Adult 3 Linked Person_ID </t>
  </si>
  <si>
    <t xml:space="preserve">Unit Cost </t>
  </si>
  <si>
    <t xml:space="preserve">Planned units per week </t>
  </si>
  <si>
    <t xml:space="preserve">Request: Route of Access </t>
  </si>
  <si>
    <t xml:space="preserve">Adult 2 Linked Person_ID </t>
  </si>
  <si>
    <t>Event End Date and Date of Death have been excluded from RAG rating</t>
  </si>
  <si>
    <t>819: Swindon</t>
  </si>
  <si>
    <t>906: Isles of Scilly</t>
  </si>
  <si>
    <t>Notes</t>
  </si>
  <si>
    <t>Check_Type_New</t>
  </si>
  <si>
    <t>W8X1Q: Westmorland and Furness Council</t>
  </si>
  <si>
    <t>North &amp; East London (NEL)</t>
  </si>
  <si>
    <t>North West (NW)</t>
  </si>
  <si>
    <t>South, Central &amp; West (SCW)</t>
  </si>
  <si>
    <t>There is also a user guide for the LA Level Chart and a Notes page that details useful information and criteria used:</t>
  </si>
  <si>
    <t>RollingYear_Reporting_Period_Start</t>
  </si>
  <si>
    <t>RollingYear_Reporting_Period_End</t>
  </si>
  <si>
    <t>Target Percent</t>
  </si>
  <si>
    <t>Integrity Percent</t>
  </si>
  <si>
    <t>Event End Date and Date of Death are not applicable to every record, so the majority if not all Local Authorities will display on the chart if either of these data items are selected.</t>
  </si>
  <si>
    <t>Display Name</t>
  </si>
  <si>
    <t>Click on the blue box to go to the user instructions for the chart. This will explain scenarios where the chart won't make sense.</t>
  </si>
  <si>
    <t>This is the data item name.</t>
  </si>
  <si>
    <t>Adult Social Care data for 2024/25 financial year. Please use in conjunction with the details in the Notes tab.</t>
  </si>
  <si>
    <t>Adult Social Care data</t>
  </si>
  <si>
    <t>2024/25 Financial Year</t>
  </si>
  <si>
    <t>Financial Year Reporting Period</t>
  </si>
  <si>
    <t>Financial Year Reporting Period Start</t>
  </si>
  <si>
    <t>Financial Year Reporting Period End</t>
  </si>
  <si>
    <t>Time period covered in financial year reporting period start - April to March</t>
  </si>
  <si>
    <t>This allows the user to specify the financial year reporting period end (based on the reporting period end date). The months covered in the financial year reporting period are April to March.</t>
  </si>
  <si>
    <t>Adult Social Care Reporting - 2024/25 Financial Year data</t>
  </si>
  <si>
    <t>2024/2025</t>
  </si>
  <si>
    <t>2025/2026</t>
  </si>
  <si>
    <t>2023/2024</t>
  </si>
  <si>
    <t>The Adult Social Care Data Quality Report for Local Authorities in England. The report contains filters by Association of Directors of Adult Social Services (ADASS) regions, Financial Year Reporting Period Start, Financial Year Reporting Period End and Data Services for Commissioners Regional Offices (DSCRO).</t>
  </si>
  <si>
    <t>New report for 2024/25 Financial Year only.</t>
  </si>
  <si>
    <t>Click the green box to go straight to the top level report for Validity and Completeness of mandatory and non-mandatory data items. This can be filtered by Association of Directors of Adult Social Services (ADASS) regions, Financial Year Reporting Period Start, Financial Year Reporting Period End and Data Services for Commissioners Regional Offices (DSCRO).</t>
  </si>
  <si>
    <t>Click the yellow box to go the  LA level chart - this allows the user to filter on each data item, whether the data item is above or below the 85% population value, Association of Directors of Adult Social Services (ADASS) regions, Financial Year Reporting Period Start, Financial Year Reporting Period End, Data Services for Commissioners Regional Offices (DSCRO) and also to select individual Local Authorities.</t>
  </si>
  <si>
    <t>This allows the user to specify the financial year reporting period start (based on the reporting period start date). The months covered in the financial year reporting period are April to March.</t>
  </si>
  <si>
    <t>The financial year reporting periods are basedon the 2024/25 year end position. This report covers the 12 month periods from April to March for all available time periods. Most data falls into 2024/25 for the Financial Year Reporting Period Start and the Financial Year Reporting Period End. Some data falls either side tof the 2024/25 financial year, as this is what has been submitted by some Local Authorities.</t>
  </si>
  <si>
    <t>For example when the Financial Year Reporting Period  End = 2024/25, this contains Reporting Period End Dates between 01/04/2024 and 31/03/2025.</t>
  </si>
  <si>
    <t>Report created: 09/01/2026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</si>
</sst>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rgb="FF000000"/>
      <name val="Calibri"/>
      <family val="2"/>
      <scheme val="minor"/>
    </font>
    <font>
      <sz val="10"/>
      <color rgb="FF000000"/>
      <name val="Arial"/>
      <family val="2"/>
    </font>
    <font>
      <sz val="11"/>
      <color theme="1"/>
      <name val="Calibri"/>
      <family val="2"/>
      <scheme val="minor"/>
    </font>
    <font>
      <b/>
      <sz val="25"/>
      <color theme="1"/>
      <name val="Calibri"/>
      <family val="2"/>
      <scheme val="minor"/>
    </font>
    <font>
      <b/>
      <sz val="13"/>
      <color theme="1"/>
      <name val="Calibri"/>
      <family val="2"/>
      <scheme val="minor"/>
    </font>
    <font>
      <b/>
      <sz val="14"/>
      <color theme="1"/>
      <name val="Calibri"/>
      <family val="2"/>
      <scheme val="minor"/>
    </font>
    <font>
      <sz val="10"/>
      <name val="Arial"/>
      <family val="2"/>
    </font>
    <font>
      <sz val="10"/>
      <color theme="0"/>
      <name val="Arial"/>
      <family val="2"/>
    </font>
    <font>
      <b/>
      <sz val="18"/>
      <name val="Arial"/>
      <family val="2"/>
    </font>
    <font>
      <b/>
      <sz val="10"/>
      <name val="Arial"/>
      <family val="2"/>
    </font>
    <font>
      <b/>
      <sz val="12"/>
      <name val="Arial"/>
      <family val="2"/>
    </font>
    <font>
      <sz val="12"/>
      <color theme="1"/>
      <name val="Calibri"/>
      <family val="2"/>
      <scheme val="minor"/>
    </font>
    <font>
      <sz val="18"/>
      <color theme="1"/>
      <name val="Calibri"/>
      <family val="2"/>
      <scheme val="minor"/>
    </font>
    <font>
      <sz val="11"/>
      <color rgb="FF000000"/>
      <name val="Calibri"/>
      <family val="2"/>
    </font>
  </fonts>
  <fills count="10">
    <fill>
      <patternFill patternType="none"/>
    </fill>
    <fill>
      <patternFill patternType="gray125"/>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63BE7B"/>
        <bgColor indexed="64"/>
      </patternFill>
    </fill>
    <fill>
      <patternFill patternType="solid">
        <fgColor rgb="FFFBE782"/>
        <bgColor indexed="64"/>
      </patternFill>
    </fill>
    <fill>
      <patternFill patternType="solid">
        <fgColor rgb="FFF8696B"/>
        <bgColor indexed="64"/>
      </patternFill>
    </fill>
    <fill>
      <patternFill patternType="solid">
        <fgColor indexed="9"/>
        <bgColor indexed="64"/>
      </patternFill>
    </fill>
  </fills>
  <borders count="35">
    <border>
      <left/>
      <right/>
      <top/>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E6007E"/>
      </left>
      <right/>
      <top style="medium">
        <color rgb="FFE6007E"/>
      </top>
      <bottom/>
      <diagonal/>
    </border>
    <border>
      <left/>
      <right/>
      <top style="medium">
        <color rgb="FFE6007E"/>
      </top>
      <bottom/>
      <diagonal/>
    </border>
    <border>
      <left/>
      <right style="medium">
        <color rgb="FFE6007E"/>
      </right>
      <top style="medium">
        <color rgb="FFE6007E"/>
      </top>
      <bottom/>
      <diagonal/>
    </border>
    <border>
      <left style="medium">
        <color rgb="FFE6007E"/>
      </left>
      <right/>
      <top/>
      <bottom/>
      <diagonal/>
    </border>
    <border>
      <left/>
      <right style="medium">
        <color rgb="FFE6007E"/>
      </right>
      <top/>
      <bottom/>
      <diagonal/>
    </border>
    <border>
      <left style="medium">
        <color rgb="FFE6007E"/>
      </left>
      <right/>
      <top/>
      <bottom style="medium">
        <color rgb="FFE6007E"/>
      </bottom>
      <diagonal/>
    </border>
    <border>
      <left/>
      <right/>
      <top/>
      <bottom style="medium">
        <color rgb="FFE6007E"/>
      </bottom>
      <diagonal/>
    </border>
    <border>
      <left/>
      <right style="medium">
        <color rgb="FFE6007E"/>
      </right>
      <top/>
      <bottom style="medium">
        <color rgb="FFE6007E"/>
      </bottom>
      <diagonal/>
    </border>
    <border>
      <left style="medium">
        <color rgb="FF0070BA"/>
      </left>
      <right/>
      <top style="medium">
        <color rgb="FF0070BA"/>
      </top>
      <bottom/>
      <diagonal/>
    </border>
    <border>
      <left/>
      <right/>
      <top style="medium">
        <color rgb="FF0070BA"/>
      </top>
      <bottom/>
      <diagonal/>
    </border>
    <border>
      <left/>
      <right style="medium">
        <color rgb="FF0070BA"/>
      </right>
      <top style="medium">
        <color rgb="FF0070BA"/>
      </top>
      <bottom/>
      <diagonal/>
    </border>
    <border>
      <left style="medium">
        <color rgb="FF0070BA"/>
      </left>
      <right/>
      <top/>
      <bottom/>
      <diagonal/>
    </border>
    <border>
      <left style="thin">
        <color rgb="FF0070BA"/>
      </left>
      <right style="thin">
        <color rgb="FF0070BA"/>
      </right>
      <top style="thin">
        <color rgb="FF0070BA"/>
      </top>
      <bottom/>
      <diagonal/>
    </border>
    <border>
      <left/>
      <right style="medium">
        <color rgb="FF0070BA"/>
      </right>
      <top/>
      <bottom/>
      <diagonal/>
    </border>
    <border>
      <left style="thin">
        <color rgb="FF0070BA"/>
      </left>
      <right style="thin">
        <color rgb="FF0070BA"/>
      </right>
      <top/>
      <bottom/>
      <diagonal/>
    </border>
    <border>
      <left style="thin">
        <color rgb="FF0070BA"/>
      </left>
      <right style="thin">
        <color rgb="FF0070BA"/>
      </right>
      <top/>
      <bottom style="thin">
        <color rgb="FF0070BA"/>
      </bottom>
      <diagonal/>
    </border>
    <border>
      <left style="thin">
        <color rgb="FF0070BA"/>
      </left>
      <right style="thin">
        <color rgb="FF0070BA"/>
      </right>
      <top style="thin">
        <color rgb="FF0070BA"/>
      </top>
      <bottom style="thin">
        <color rgb="FF0070BA"/>
      </bottom>
      <diagonal/>
    </border>
    <border>
      <left style="medium">
        <color rgb="FF0070BA"/>
      </left>
      <right/>
      <top/>
      <bottom style="medium">
        <color rgb="FF0070BA"/>
      </bottom>
      <diagonal/>
    </border>
    <border>
      <left/>
      <right/>
      <top/>
      <bottom style="medium">
        <color rgb="FF0070BA"/>
      </bottom>
      <diagonal/>
    </border>
    <border>
      <left/>
      <right style="medium">
        <color rgb="FF0070BA"/>
      </right>
      <top/>
      <bottom style="medium">
        <color rgb="FF0070BA"/>
      </bottom>
      <diagonal/>
    </border>
    <border>
      <left style="medium">
        <color rgb="FF56008C"/>
      </left>
      <right/>
      <top style="medium">
        <color rgb="FF56008C"/>
      </top>
      <bottom/>
      <diagonal/>
    </border>
    <border>
      <left/>
      <right/>
      <top style="medium">
        <color rgb="FF56008C"/>
      </top>
      <bottom/>
      <diagonal/>
    </border>
    <border>
      <left/>
      <right style="medium">
        <color rgb="FF56008C"/>
      </right>
      <top style="medium">
        <color rgb="FF56008C"/>
      </top>
      <bottom/>
      <diagonal/>
    </border>
    <border>
      <left style="medium">
        <color rgb="FF56008C"/>
      </left>
      <right/>
      <top/>
      <bottom/>
      <diagonal/>
    </border>
    <border>
      <left style="thin">
        <color rgb="FF56008C"/>
      </left>
      <right style="thin">
        <color rgb="FF56008C"/>
      </right>
      <top style="thin">
        <color rgb="FF56008C"/>
      </top>
      <bottom style="thin">
        <color rgb="FF56008C"/>
      </bottom>
      <diagonal/>
    </border>
    <border>
      <left/>
      <right style="medium">
        <color rgb="FF56008C"/>
      </right>
      <top/>
      <bottom/>
      <diagonal/>
    </border>
    <border>
      <left style="medium">
        <color rgb="FF56008C"/>
      </left>
      <right/>
      <top/>
      <bottom style="medium">
        <color rgb="FF56008C"/>
      </bottom>
      <diagonal/>
    </border>
    <border>
      <left/>
      <right/>
      <top/>
      <bottom style="medium">
        <color rgb="FF56008C"/>
      </bottom>
      <diagonal/>
    </border>
    <border>
      <left/>
      <right style="medium">
        <color rgb="FF56008C"/>
      </right>
      <top/>
      <bottom style="medium">
        <color rgb="FF56008C"/>
      </bottom>
      <diagonal/>
    </border>
    <border>
      <left/>
      <right/>
      <top/>
      <bottom style="thin">
        <color theme="0" tint="-0.24994659260841701"/>
      </bottom>
      <diagonal/>
    </border>
  </borders>
  <cellStyleXfs count="5">
    <xf numFmtId="0" fontId="0" fillId="0" borderId="0"/>
    <xf numFmtId="0" fontId="5" fillId="0" borderId="0"/>
    <xf numFmtId="9" fontId="6" fillId="0" borderId="0" applyFont="0" applyFill="0" applyBorder="0" applyAlignment="0" applyProtection="0"/>
    <xf numFmtId="0" fontId="10" fillId="0" borderId="0"/>
    <xf numFmtId="0" fontId="6" fillId="0" borderId="0"/>
  </cellStyleXfs>
  <cellXfs count="104">
    <xf numFmtId="0" fontId="0" fillId="0" borderId="0" xfId="0"/>
    <xf numFmtId="9" fontId="0" fillId="0" borderId="0" xfId="0" applyNumberFormat="1"/>
    <xf numFmtId="0" fontId="2" fillId="0" borderId="1" xfId="0" applyFont="1" applyBorder="1" applyAlignment="1">
      <alignment vertical="center"/>
    </xf>
    <xf numFmtId="0" fontId="3" fillId="0" borderId="1" xfId="0" applyFont="1" applyBorder="1" applyAlignment="1">
      <alignment vertical="center"/>
    </xf>
    <xf numFmtId="0" fontId="1" fillId="0" borderId="2" xfId="0" applyFont="1" applyBorder="1"/>
    <xf numFmtId="0" fontId="4" fillId="0" borderId="0" xfId="0" applyFont="1"/>
    <xf numFmtId="0" fontId="4" fillId="0" borderId="0" xfId="1" applyFont="1"/>
    <xf numFmtId="9" fontId="0" fillId="0" borderId="0" xfId="2" applyFont="1"/>
    <xf numFmtId="10" fontId="0" fillId="0" borderId="0" xfId="0" applyNumberFormat="1"/>
    <xf numFmtId="0" fontId="0" fillId="0" borderId="0" xfId="2" applyNumberFormat="1" applyFont="1"/>
    <xf numFmtId="0" fontId="1" fillId="0" borderId="0" xfId="0" applyFont="1"/>
    <xf numFmtId="0" fontId="0" fillId="0" borderId="3" xfId="0" applyBorder="1"/>
    <xf numFmtId="0" fontId="1" fillId="0" borderId="4" xfId="0" applyFont="1" applyBorder="1"/>
    <xf numFmtId="0" fontId="0" fillId="2" borderId="2" xfId="0" applyFill="1" applyBorder="1"/>
    <xf numFmtId="0" fontId="0" fillId="3" borderId="2" xfId="0" applyFill="1" applyBorder="1"/>
    <xf numFmtId="0" fontId="0" fillId="4" borderId="2" xfId="0" applyFill="1" applyBorder="1"/>
    <xf numFmtId="0" fontId="0" fillId="5" borderId="2" xfId="0" applyFill="1" applyBorder="1"/>
    <xf numFmtId="9" fontId="0" fillId="0" borderId="0" xfId="0" applyNumberFormat="1" applyAlignment="1">
      <alignment horizontal="left"/>
    </xf>
    <xf numFmtId="9" fontId="0" fillId="0" borderId="0" xfId="0" pivotButton="1" applyNumberFormat="1"/>
    <xf numFmtId="10" fontId="0" fillId="0" borderId="0" xfId="0" pivotButton="1" applyNumberFormat="1"/>
    <xf numFmtId="10" fontId="0" fillId="0" borderId="0" xfId="0" applyNumberFormat="1" applyAlignment="1">
      <alignment horizontal="left"/>
    </xf>
    <xf numFmtId="0" fontId="7" fillId="0" borderId="0" xfId="0" applyFont="1"/>
    <xf numFmtId="0" fontId="8" fillId="0" borderId="0" xfId="0" applyFont="1"/>
    <xf numFmtId="9" fontId="0" fillId="6" borderId="0" xfId="0" applyNumberFormat="1" applyFill="1"/>
    <xf numFmtId="9" fontId="0" fillId="7" borderId="0" xfId="0" applyNumberFormat="1" applyFill="1"/>
    <xf numFmtId="9" fontId="0" fillId="8" borderId="0" xfId="0" applyNumberFormat="1" applyFill="1"/>
    <xf numFmtId="0" fontId="0" fillId="0" borderId="0" xfId="0" pivotButton="1"/>
    <xf numFmtId="0" fontId="0" fillId="0" borderId="0" xfId="0" applyAlignment="1">
      <alignment horizontal="left"/>
    </xf>
    <xf numFmtId="0" fontId="9" fillId="0" borderId="0" xfId="0" applyFont="1"/>
    <xf numFmtId="10" fontId="0" fillId="0" borderId="0" xfId="0" applyNumberFormat="1" applyAlignment="1">
      <alignment horizontal="center"/>
    </xf>
    <xf numFmtId="9" fontId="0" fillId="0" borderId="0" xfId="0" applyNumberFormat="1" applyAlignment="1">
      <alignment horizontal="center"/>
    </xf>
    <xf numFmtId="0" fontId="10" fillId="9" borderId="0" xfId="3" applyFill="1" applyAlignment="1">
      <alignment vertical="center"/>
    </xf>
    <xf numFmtId="0" fontId="6" fillId="0" borderId="0" xfId="4" applyAlignment="1">
      <alignment vertical="center"/>
    </xf>
    <xf numFmtId="0" fontId="10" fillId="9" borderId="5" xfId="3" applyFill="1" applyBorder="1" applyAlignment="1">
      <alignment vertical="center"/>
    </xf>
    <xf numFmtId="0" fontId="10" fillId="9" borderId="6" xfId="3" applyFill="1" applyBorder="1" applyAlignment="1">
      <alignment vertical="center"/>
    </xf>
    <xf numFmtId="0" fontId="10" fillId="9" borderId="7" xfId="3" applyFill="1" applyBorder="1" applyAlignment="1">
      <alignment vertical="center"/>
    </xf>
    <xf numFmtId="0" fontId="11" fillId="9" borderId="0" xfId="3" applyFont="1" applyFill="1" applyAlignment="1">
      <alignment vertical="center"/>
    </xf>
    <xf numFmtId="0" fontId="10" fillId="9" borderId="8" xfId="3" applyFill="1" applyBorder="1" applyAlignment="1">
      <alignment vertical="center"/>
    </xf>
    <xf numFmtId="0" fontId="10" fillId="9" borderId="9" xfId="3" applyFill="1" applyBorder="1" applyAlignment="1">
      <alignment vertical="center"/>
    </xf>
    <xf numFmtId="0" fontId="10" fillId="9" borderId="10" xfId="3" applyFill="1" applyBorder="1" applyAlignment="1">
      <alignment vertical="center"/>
    </xf>
    <xf numFmtId="0" fontId="10" fillId="9" borderId="11" xfId="3" applyFill="1" applyBorder="1" applyAlignment="1">
      <alignment vertical="center"/>
    </xf>
    <xf numFmtId="0" fontId="10" fillId="9" borderId="12" xfId="3" applyFill="1" applyBorder="1" applyAlignment="1">
      <alignment vertical="center"/>
    </xf>
    <xf numFmtId="0" fontId="10" fillId="9" borderId="13" xfId="3" applyFill="1" applyBorder="1" applyAlignment="1">
      <alignment vertical="center"/>
    </xf>
    <xf numFmtId="0" fontId="10" fillId="9" borderId="14" xfId="3" applyFill="1" applyBorder="1" applyAlignment="1">
      <alignment vertical="center"/>
    </xf>
    <xf numFmtId="0" fontId="10" fillId="9" borderId="15" xfId="3" applyFill="1" applyBorder="1" applyAlignment="1">
      <alignment vertical="center"/>
    </xf>
    <xf numFmtId="0" fontId="10" fillId="9" borderId="16" xfId="3" applyFill="1" applyBorder="1" applyAlignment="1">
      <alignment vertical="center"/>
    </xf>
    <xf numFmtId="0" fontId="10" fillId="9" borderId="18" xfId="3" applyFill="1" applyBorder="1" applyAlignment="1">
      <alignment vertical="center"/>
    </xf>
    <xf numFmtId="49" fontId="0" fillId="0" borderId="0" xfId="0" applyNumberFormat="1" applyAlignment="1">
      <alignment vertical="top" wrapText="1"/>
    </xf>
    <xf numFmtId="49" fontId="10" fillId="9" borderId="17" xfId="3" applyNumberFormat="1" applyFill="1" applyBorder="1" applyAlignment="1">
      <alignment vertical="top" wrapText="1"/>
    </xf>
    <xf numFmtId="0" fontId="0" fillId="0" borderId="0" xfId="0" applyAlignment="1">
      <alignment horizontal="left" vertical="top"/>
    </xf>
    <xf numFmtId="0" fontId="10" fillId="9" borderId="21" xfId="3" applyFill="1" applyBorder="1" applyAlignment="1">
      <alignment vertical="center"/>
    </xf>
    <xf numFmtId="0" fontId="10" fillId="9" borderId="17" xfId="3" applyFill="1" applyBorder="1" applyAlignment="1">
      <alignment horizontal="left" vertical="center"/>
    </xf>
    <xf numFmtId="49" fontId="0" fillId="0" borderId="0" xfId="0" applyNumberFormat="1" applyAlignment="1">
      <alignment vertical="top"/>
    </xf>
    <xf numFmtId="0" fontId="10" fillId="9" borderId="19" xfId="3" applyFill="1" applyBorder="1" applyAlignment="1">
      <alignment horizontal="left" vertical="center"/>
    </xf>
    <xf numFmtId="49" fontId="10" fillId="9" borderId="19" xfId="3" applyNumberFormat="1" applyFill="1" applyBorder="1" applyAlignment="1">
      <alignment horizontal="left" vertical="top" wrapText="1" indent="1"/>
    </xf>
    <xf numFmtId="0" fontId="10" fillId="9" borderId="19" xfId="3" applyFill="1" applyBorder="1" applyAlignment="1">
      <alignment vertical="top" wrapText="1"/>
    </xf>
    <xf numFmtId="3" fontId="0" fillId="0" borderId="0" xfId="0" applyNumberFormat="1"/>
    <xf numFmtId="0" fontId="10" fillId="9" borderId="20" xfId="3" applyFill="1" applyBorder="1" applyAlignment="1">
      <alignment vertical="center"/>
    </xf>
    <xf numFmtId="0" fontId="10" fillId="9" borderId="20" xfId="3" applyFill="1" applyBorder="1" applyAlignment="1">
      <alignment vertical="top" wrapText="1"/>
    </xf>
    <xf numFmtId="0" fontId="10" fillId="9" borderId="22" xfId="3" applyFill="1" applyBorder="1" applyAlignment="1">
      <alignment vertical="center"/>
    </xf>
    <xf numFmtId="0" fontId="10" fillId="9" borderId="23" xfId="3" applyFill="1" applyBorder="1" applyAlignment="1">
      <alignment vertical="center"/>
    </xf>
    <xf numFmtId="0" fontId="10" fillId="9" borderId="24" xfId="3" applyFill="1" applyBorder="1" applyAlignment="1">
      <alignment vertical="center"/>
    </xf>
    <xf numFmtId="0" fontId="10" fillId="9" borderId="25" xfId="3" applyFill="1" applyBorder="1" applyAlignment="1">
      <alignment vertical="center"/>
    </xf>
    <xf numFmtId="0" fontId="10" fillId="9" borderId="26" xfId="3" applyFill="1" applyBorder="1" applyAlignment="1">
      <alignment vertical="center"/>
    </xf>
    <xf numFmtId="0" fontId="10" fillId="9" borderId="27" xfId="3" applyFill="1" applyBorder="1" applyAlignment="1">
      <alignment vertical="center"/>
    </xf>
    <xf numFmtId="0" fontId="10" fillId="9" borderId="28" xfId="3" applyFill="1" applyBorder="1" applyAlignment="1">
      <alignment vertical="center"/>
    </xf>
    <xf numFmtId="0" fontId="10" fillId="9" borderId="29" xfId="3" applyFill="1" applyBorder="1" applyAlignment="1">
      <alignment vertical="center"/>
    </xf>
    <xf numFmtId="0" fontId="10" fillId="9" borderId="30" xfId="3" applyFill="1" applyBorder="1" applyAlignment="1">
      <alignment vertical="center"/>
    </xf>
    <xf numFmtId="14" fontId="10" fillId="9" borderId="30" xfId="3" applyNumberFormat="1" applyFill="1" applyBorder="1" applyAlignment="1">
      <alignment vertical="center"/>
    </xf>
    <xf numFmtId="14" fontId="10" fillId="9" borderId="29" xfId="3" applyNumberFormat="1" applyFill="1" applyBorder="1" applyAlignment="1">
      <alignment horizontal="left" vertical="center"/>
    </xf>
    <xf numFmtId="0" fontId="10" fillId="9" borderId="31" xfId="3" applyFill="1" applyBorder="1" applyAlignment="1">
      <alignment vertical="center"/>
    </xf>
    <xf numFmtId="0" fontId="10" fillId="9" borderId="32" xfId="3" applyFill="1" applyBorder="1" applyAlignment="1">
      <alignment vertical="center"/>
    </xf>
    <xf numFmtId="0" fontId="10" fillId="9" borderId="33" xfId="3" applyFill="1" applyBorder="1" applyAlignment="1">
      <alignment vertical="center"/>
    </xf>
    <xf numFmtId="0" fontId="10" fillId="9" borderId="19" xfId="3" applyFill="1" applyBorder="1" applyAlignment="1">
      <alignment horizontal="left" vertical="top" wrapText="1" indent="1"/>
    </xf>
    <xf numFmtId="0" fontId="12" fillId="9" borderId="0" xfId="3" applyFont="1" applyFill="1" applyAlignment="1">
      <alignment horizontal="center" vertical="center" wrapText="1"/>
    </xf>
    <xf numFmtId="0" fontId="14" fillId="9" borderId="0" xfId="3" applyFont="1" applyFill="1" applyAlignment="1">
      <alignment horizontal="left" vertical="center"/>
    </xf>
    <xf numFmtId="0" fontId="15" fillId="0" borderId="0" xfId="0" applyFont="1" applyAlignment="1">
      <alignment horizontal="left"/>
    </xf>
    <xf numFmtId="0" fontId="15" fillId="0" borderId="0" xfId="0" quotePrefix="1" applyFont="1" applyAlignment="1">
      <alignment horizontal="left"/>
    </xf>
    <xf numFmtId="0" fontId="16" fillId="0" borderId="0" xfId="0" applyFont="1"/>
    <xf numFmtId="0" fontId="2" fillId="0" borderId="0" xfId="0" applyFont="1" applyAlignment="1">
      <alignment vertical="center"/>
    </xf>
    <xf numFmtId="0" fontId="2" fillId="0" borderId="34" xfId="0" applyFont="1" applyBorder="1" applyAlignment="1">
      <alignment vertical="center"/>
    </xf>
    <xf numFmtId="0" fontId="0" fillId="0" borderId="2" xfId="0" applyBorder="1"/>
    <xf numFmtId="0" fontId="0" fillId="0" borderId="2" xfId="0" applyBorder="1" applyAlignment="1">
      <alignment wrapText="1"/>
    </xf>
    <xf numFmtId="0" fontId="2" fillId="0" borderId="2" xfId="0" applyFont="1" applyBorder="1" applyAlignment="1">
      <alignment vertical="center"/>
    </xf>
    <xf numFmtId="0" fontId="3" fillId="0" borderId="0" xfId="0" applyFont="1" applyAlignment="1">
      <alignment vertical="center"/>
    </xf>
    <xf numFmtId="9" fontId="0" fillId="8" borderId="2" xfId="0" applyNumberFormat="1" applyFill="1" applyBorder="1"/>
    <xf numFmtId="9" fontId="0" fillId="0" borderId="2" xfId="0" applyNumberFormat="1" applyBorder="1" applyAlignment="1">
      <alignment horizontal="center"/>
    </xf>
    <xf numFmtId="9" fontId="0" fillId="7" borderId="2" xfId="0" applyNumberFormat="1" applyFill="1" applyBorder="1"/>
    <xf numFmtId="9" fontId="0" fillId="6" borderId="2" xfId="0" applyNumberFormat="1" applyFill="1" applyBorder="1"/>
    <xf numFmtId="49" fontId="10" fillId="9" borderId="19" xfId="3" applyNumberFormat="1" applyFill="1" applyBorder="1" applyAlignment="1">
      <alignment vertical="top" wrapText="1"/>
    </xf>
    <xf numFmtId="0" fontId="0" fillId="0" borderId="0" xfId="0" applyAlignment="1">
      <alignment horizontal="center"/>
    </xf>
    <xf numFmtId="0" fontId="17" fillId="0" borderId="0" xfId="0" applyFont="1" applyAlignment="1">
      <alignment vertical="center"/>
    </xf>
    <xf numFmtId="0" fontId="12" fillId="9" borderId="0" xfId="3" applyFont="1" applyFill="1" applyAlignment="1">
      <alignment horizontal="center" vertical="center"/>
    </xf>
    <xf numFmtId="0" fontId="10" fillId="9" borderId="17" xfId="3" applyFill="1" applyBorder="1" applyAlignment="1">
      <alignment horizontal="left" vertical="center"/>
    </xf>
    <xf numFmtId="0" fontId="10" fillId="9" borderId="19" xfId="3" applyFill="1" applyBorder="1" applyAlignment="1">
      <alignment horizontal="left" vertical="center"/>
    </xf>
    <xf numFmtId="0" fontId="10" fillId="9" borderId="20" xfId="3" applyFill="1" applyBorder="1" applyAlignment="1">
      <alignment horizontal="left" vertical="center"/>
    </xf>
    <xf numFmtId="0" fontId="13" fillId="9" borderId="0" xfId="3" applyFont="1" applyFill="1" applyAlignment="1">
      <alignment horizontal="center" vertical="center"/>
    </xf>
    <xf numFmtId="0" fontId="10" fillId="9" borderId="17" xfId="3" applyFill="1" applyBorder="1" applyAlignment="1">
      <alignment horizontal="left" vertical="center" wrapText="1"/>
    </xf>
    <xf numFmtId="0" fontId="10" fillId="9" borderId="19" xfId="3" applyFill="1" applyBorder="1" applyAlignment="1">
      <alignment horizontal="left" vertical="center" wrapText="1"/>
    </xf>
    <xf numFmtId="0" fontId="10" fillId="9" borderId="20" xfId="3" applyFill="1" applyBorder="1" applyAlignment="1">
      <alignment horizontal="left" vertical="center" wrapText="1"/>
    </xf>
    <xf numFmtId="0" fontId="0" fillId="0" borderId="0" xfId="0" applyAlignment="1">
      <alignment horizontal="left" vertical="center" wrapText="1"/>
    </xf>
    <xf numFmtId="0" fontId="12" fillId="9" borderId="0" xfId="3" applyFont="1" applyFill="1" applyAlignment="1">
      <alignment horizontal="left" vertical="center" wrapText="1"/>
    </xf>
    <xf numFmtId="0" fontId="0" fillId="0" borderId="0" xfId="0" applyAlignment="1">
      <alignment horizontal="left" wrapText="1"/>
    </xf>
    <xf numFmtId="0" fontId="0" fillId="0" borderId="0" xfId="0" applyNumberFormat="1"/>
  </cellXfs>
  <cellStyles count="5">
    <cellStyle name="Normal" xfId="0" builtinId="0"/>
    <cellStyle name="Normal 2 2" xfId="3" xr:uid="{875A446C-4549-4E0C-951B-47ECEEACE5EF}"/>
    <cellStyle name="Normal 4 2" xfId="4" xr:uid="{C147F5F8-C4DF-4874-B98A-5ED1B05D86A2}"/>
    <cellStyle name="Normal 7" xfId="1" xr:uid="{9067D215-08E4-4AF7-9912-4DE5943708BE}"/>
    <cellStyle name="Percent" xfId="2" builtinId="5"/>
  </cellStyles>
  <dxfs count="47">
    <dxf>
      <fill>
        <patternFill>
          <bgColor rgb="FFF8696B"/>
        </patternFill>
      </fill>
    </dxf>
    <dxf>
      <fill>
        <patternFill>
          <bgColor rgb="FFFBE782"/>
        </patternFill>
      </fill>
    </dxf>
    <dxf>
      <fill>
        <patternFill>
          <bgColor rgb="FF63BE7B"/>
        </patternFill>
      </fill>
    </dxf>
    <dxf>
      <fill>
        <patternFill>
          <bgColor rgb="FFF8696B"/>
        </patternFill>
      </fill>
    </dxf>
    <dxf>
      <fill>
        <patternFill>
          <bgColor rgb="FFFBE782"/>
        </patternFill>
      </fill>
    </dxf>
    <dxf>
      <fill>
        <patternFill>
          <bgColor rgb="FF63BE7B"/>
        </patternFill>
      </fill>
    </dxf>
    <dxf>
      <fill>
        <patternFill>
          <bgColor theme="5" tint="0.59996337778862885"/>
        </patternFill>
      </fill>
    </dxf>
    <dxf>
      <fill>
        <patternFill>
          <bgColor theme="8"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3" formatCode="0%"/>
    </dxf>
    <dxf>
      <alignment horizontal="center"/>
    </dxf>
    <dxf>
      <alignment horizontal="center"/>
    </dxf>
    <dxf>
      <numFmt numFmtId="14" formatCode="0.00%"/>
    </dxf>
    <dxf>
      <numFmt numFmtId="14" formatCode="0.00%"/>
    </dxf>
    <dxf>
      <numFmt numFmtId="13" formatCode="0%"/>
    </dxf>
    <dxf>
      <numFmt numFmtId="13" formatCode="0%"/>
    </dxf>
    <dxf>
      <numFmt numFmtId="13" formatCode="0%"/>
    </dxf>
    <dxf>
      <numFmt numFmtId="13" formatCode="0%"/>
    </dxf>
    <dxf>
      <numFmt numFmtId="13" formatCode="0%"/>
    </dxf>
    <dxf>
      <numFmt numFmtId="13" formatCode="0%"/>
    </dxf>
    <dxf>
      <alignment horizontal="center"/>
    </dxf>
    <dxf>
      <numFmt numFmtId="14" formatCode="0.00%"/>
    </dxf>
    <dxf>
      <alignment horizontal="center"/>
    </dxf>
    <dxf>
      <numFmt numFmtId="14" formatCode="0.00%"/>
    </dxf>
    <dxf>
      <numFmt numFmtId="13" formatCode="0%"/>
    </dxf>
    <dxf>
      <numFmt numFmtId="13" formatCode="0%"/>
    </dxf>
    <dxf>
      <numFmt numFmtId="13" formatCode="0%"/>
    </dxf>
    <dxf>
      <numFmt numFmtId="13" formatCode="0%"/>
    </dxf>
    <dxf>
      <numFmt numFmtId="13" formatCode="0%"/>
    </dxf>
    <dxf>
      <numFmt numFmtId="13" formatCode="0%"/>
    </dxf>
    <dxf>
      <alignment horizontal="center"/>
    </dxf>
    <dxf>
      <alignment horizontal="center"/>
    </dxf>
    <dxf>
      <numFmt numFmtId="14" formatCode="0.00%"/>
    </dxf>
    <dxf>
      <numFmt numFmtId="14" formatCode="0.00%"/>
    </dxf>
    <dxf>
      <numFmt numFmtId="14" formatCode="0.00%"/>
    </dxf>
    <dxf>
      <numFmt numFmtId="14" formatCode="0.00%"/>
    </dxf>
    <dxf>
      <numFmt numFmtId="14" formatCode="0.00%"/>
    </dxf>
    <dxf>
      <alignment horizontal="center"/>
    </dxf>
    <dxf>
      <alignment horizontal="center"/>
    </dxf>
    <dxf>
      <numFmt numFmtId="14" formatCode="0.00%"/>
    </dxf>
    <dxf>
      <numFmt numFmtId="13" formatCode="0%"/>
    </dxf>
  </dxfs>
  <tableStyles count="0" defaultTableStyle="TableStyleMedium2" defaultPivotStyle="PivotStyleLight16"/>
  <colors>
    <mruColors>
      <color rgb="FFF8696B"/>
      <color rgb="FFFBE782"/>
      <color rgb="FF63BE7B"/>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07/relationships/slicerCache" Target="slicerCaches/slicerCache5.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4.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[ASC Reporting 2425 Year End.xlsx]LA Level Chart!PivotTable4</c:name>
    <c:fmtId val="0"/>
  </c:pivotSource>
  <c:chart>
    <c:title>
      <c:tx>
        <c:strRef>
          <c:f>'LA Level Chart'!$A$3</c:f>
          <c:strCache>
            <c:ptCount val="1"/>
            <c:pt idx="0">
              <c:v>Percentage Complete NHS Number by Local Authority Below Target (85%)</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1240482896652874E-2"/>
          <c:y val="0.14307569738955864"/>
          <c:w val="0.89134859080844953"/>
          <c:h val="0.63640848342143019"/>
        </c:manualLayout>
      </c:layout>
      <c:barChart>
        <c:barDir val="col"/>
        <c:grouping val="clustered"/>
        <c:varyColors val="0"/>
        <c:ser>
          <c:idx val="0"/>
          <c:order val="0"/>
          <c:tx>
            <c:strRef>
              <c:f>'LA Level Chart'!$A$5</c:f>
              <c:strCache>
                <c:ptCount val="1"/>
                <c:pt idx="0">
                  <c:v>Integrity Percent</c:v>
                </c:pt>
              </c:strCache>
            </c:strRef>
          </c:tx>
          <c:spPr>
            <a:solidFill>
              <a:schemeClr val="accent1"/>
            </a:solidFill>
            <a:ln>
              <a:noFill/>
            </a:ln>
            <a:effectLst/>
          </c:spPr>
          <c:invertIfNegative val="0"/>
          <c:cat>
            <c:strRef>
              <c:f>'LA Level Chart'!$A$5</c:f>
              <c:strCache>
                <c:ptCount val="21"/>
                <c:pt idx="0">
                  <c:v>721: Croydon</c:v>
                </c:pt>
                <c:pt idx="1">
                  <c:v>114: Stockton-on-Tees</c:v>
                </c:pt>
                <c:pt idx="2">
                  <c:v>812: Hampshire</c:v>
                </c:pt>
                <c:pt idx="3">
                  <c:v>906: Isles of Scilly</c:v>
                </c:pt>
                <c:pt idx="4">
                  <c:v>621: Southend on Sea</c:v>
                </c:pt>
                <c:pt idx="5">
                  <c:v>908: Bath and North East Somerset</c:v>
                </c:pt>
                <c:pt idx="6">
                  <c:v>312: Trafford</c:v>
                </c:pt>
                <c:pt idx="7">
                  <c:v>W8X1Q: Westmorland and Furness Council</c:v>
                </c:pt>
                <c:pt idx="8">
                  <c:v>322: Warrington</c:v>
                </c:pt>
                <c:pt idx="9">
                  <c:v>112: Middlesbrough</c:v>
                </c:pt>
                <c:pt idx="10">
                  <c:v>725: Harrow</c:v>
                </c:pt>
                <c:pt idx="11">
                  <c:v>409: Sandwell</c:v>
                </c:pt>
                <c:pt idx="12">
                  <c:v>108: North Tyneside</c:v>
                </c:pt>
                <c:pt idx="13">
                  <c:v>617: Slough</c:v>
                </c:pt>
                <c:pt idx="14">
                  <c:v>204: Barnsley</c:v>
                </c:pt>
                <c:pt idx="15">
                  <c:v>116: Durham</c:v>
                </c:pt>
                <c:pt idx="16">
                  <c:v>716: Barking and Dagenham</c:v>
                </c:pt>
                <c:pt idx="17">
                  <c:v>727: Hillingdon</c:v>
                </c:pt>
                <c:pt idx="18">
                  <c:v>117: Darlington</c:v>
                </c:pt>
                <c:pt idx="19">
                  <c:v>904: Gloucestershire</c:v>
                </c:pt>
                <c:pt idx="20">
                  <c:v>503: Lincolnshire</c:v>
                </c:pt>
              </c:strCache>
            </c:strRef>
          </c:cat>
          <c:val>
            <c:numRef>
              <c:f>'LA Level Chart'!$A$5</c:f>
              <c:numCache>
                <c:formatCode>0%</c:formatCode>
                <c:ptCount val="21"/>
                <c:pt idx="0">
                  <c:v>0</c:v>
                </c:pt>
                <c:pt idx="1">
                  <c:v>0.118705035971</c:v>
                </c:pt>
                <c:pt idx="2">
                  <c:v>0.63325345884299999</c:v>
                </c:pt>
                <c:pt idx="3">
                  <c:v>0.65151515151499995</c:v>
                </c:pt>
                <c:pt idx="4">
                  <c:v>0.67435492364399996</c:v>
                </c:pt>
                <c:pt idx="5">
                  <c:v>0.68268676568300002</c:v>
                </c:pt>
                <c:pt idx="6">
                  <c:v>0.75876321863700003</c:v>
                </c:pt>
                <c:pt idx="7">
                  <c:v>0.78287331917900005</c:v>
                </c:pt>
                <c:pt idx="8">
                  <c:v>0.78752690100400002</c:v>
                </c:pt>
                <c:pt idx="9">
                  <c:v>0.79106459122999995</c:v>
                </c:pt>
                <c:pt idx="10">
                  <c:v>0.79608363929899995</c:v>
                </c:pt>
                <c:pt idx="11">
                  <c:v>0.79905437352200004</c:v>
                </c:pt>
                <c:pt idx="12">
                  <c:v>0.79950608095499998</c:v>
                </c:pt>
                <c:pt idx="13">
                  <c:v>0.80095496009099998</c:v>
                </c:pt>
                <c:pt idx="14">
                  <c:v>0.80240665186100002</c:v>
                </c:pt>
                <c:pt idx="15">
                  <c:v>0.80313623223200004</c:v>
                </c:pt>
                <c:pt idx="16">
                  <c:v>0.82037533512000005</c:v>
                </c:pt>
                <c:pt idx="17">
                  <c:v>0.82839487100200004</c:v>
                </c:pt>
                <c:pt idx="18">
                  <c:v>0.83393744126699998</c:v>
                </c:pt>
                <c:pt idx="19">
                  <c:v>0.84299486976100002</c:v>
                </c:pt>
                <c:pt idx="20">
                  <c:v>0.84887588685100002</c:v>
                </c:pt>
              </c:numCache>
            </c:numRef>
          </c:val>
          <c:extLst>
            <c:ext xmlns:c16="http://schemas.microsoft.com/office/drawing/2014/chart" uri="{C3380CC4-5D6E-409C-BE32-E72D297353CC}">
              <c16:uniqueId val="{00000003-05FB-48CB-8663-82445C2A5827}"/>
            </c:ext>
          </c:extLst>
        </c:ser>
        <c:dLbls>
          <c:showLegendKey val="0"/>
          <c:showVal val="0"/>
          <c:showCatName val="0"/>
          <c:showSerName val="0"/>
          <c:showPercent val="0"/>
          <c:showBubbleSize val="0"/>
        </c:dLbls>
        <c:gapWidth val="219"/>
        <c:axId val="1471819615"/>
        <c:axId val="1837285295"/>
      </c:barChart>
      <c:lineChart>
        <c:grouping val="percentStacked"/>
        <c:varyColors val="0"/>
        <c:ser>
          <c:idx val="1"/>
          <c:order val="1"/>
          <c:tx>
            <c:strRef>
              <c:f>'LA Level Chart'!$A$5</c:f>
              <c:strCache>
                <c:ptCount val="1"/>
                <c:pt idx="0">
                  <c:v>Target Percent</c:v>
                </c:pt>
              </c:strCache>
            </c:strRef>
          </c:tx>
          <c:spPr>
            <a:ln w="28575" cap="rnd">
              <a:solidFill>
                <a:schemeClr val="accent2"/>
              </a:solidFill>
              <a:round/>
            </a:ln>
            <a:effectLst/>
          </c:spPr>
          <c:marker>
            <c:symbol val="none"/>
          </c:marker>
          <c:cat>
            <c:strRef>
              <c:f>'LA Level Chart'!$A$5</c:f>
              <c:strCache>
                <c:ptCount val="21"/>
                <c:pt idx="0">
                  <c:v>721: Croydon</c:v>
                </c:pt>
                <c:pt idx="1">
                  <c:v>114: Stockton-on-Tees</c:v>
                </c:pt>
                <c:pt idx="2">
                  <c:v>812: Hampshire</c:v>
                </c:pt>
                <c:pt idx="3">
                  <c:v>906: Isles of Scilly</c:v>
                </c:pt>
                <c:pt idx="4">
                  <c:v>621: Southend on Sea</c:v>
                </c:pt>
                <c:pt idx="5">
                  <c:v>908: Bath and North East Somerset</c:v>
                </c:pt>
                <c:pt idx="6">
                  <c:v>312: Trafford</c:v>
                </c:pt>
                <c:pt idx="7">
                  <c:v>W8X1Q: Westmorland and Furness Council</c:v>
                </c:pt>
                <c:pt idx="8">
                  <c:v>322: Warrington</c:v>
                </c:pt>
                <c:pt idx="9">
                  <c:v>112: Middlesbrough</c:v>
                </c:pt>
                <c:pt idx="10">
                  <c:v>725: Harrow</c:v>
                </c:pt>
                <c:pt idx="11">
                  <c:v>409: Sandwell</c:v>
                </c:pt>
                <c:pt idx="12">
                  <c:v>108: North Tyneside</c:v>
                </c:pt>
                <c:pt idx="13">
                  <c:v>617: Slough</c:v>
                </c:pt>
                <c:pt idx="14">
                  <c:v>204: Barnsley</c:v>
                </c:pt>
                <c:pt idx="15">
                  <c:v>116: Durham</c:v>
                </c:pt>
                <c:pt idx="16">
                  <c:v>716: Barking and Dagenham</c:v>
                </c:pt>
                <c:pt idx="17">
                  <c:v>727: Hillingdon</c:v>
                </c:pt>
                <c:pt idx="18">
                  <c:v>117: Darlington</c:v>
                </c:pt>
                <c:pt idx="19">
                  <c:v>904: Gloucestershire</c:v>
                </c:pt>
                <c:pt idx="20">
                  <c:v>503: Lincolnshire</c:v>
                </c:pt>
              </c:strCache>
            </c:strRef>
          </c:cat>
          <c:val>
            <c:numRef>
              <c:f>'LA Level Chart'!$A$5</c:f>
              <c:numCache>
                <c:formatCode>0%</c:formatCode>
                <c:ptCount val="21"/>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numCache>
            </c:numRef>
          </c:val>
          <c:smooth val="0"/>
          <c:extLst>
            <c:ext xmlns:c16="http://schemas.microsoft.com/office/drawing/2014/chart" uri="{C3380CC4-5D6E-409C-BE32-E72D297353CC}">
              <c16:uniqueId val="{00000004-05FB-48CB-8663-82445C2A5827}"/>
            </c:ext>
          </c:extLst>
        </c:ser>
        <c:dLbls>
          <c:showLegendKey val="0"/>
          <c:showVal val="0"/>
          <c:showCatName val="0"/>
          <c:showSerName val="0"/>
          <c:showPercent val="0"/>
          <c:showBubbleSize val="0"/>
        </c:dLbls>
        <c:marker val="1"/>
        <c:smooth val="0"/>
        <c:axId val="1471819615"/>
        <c:axId val="1837285295"/>
      </c:lineChart>
      <c:catAx>
        <c:axId val="1471819615"/>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sz="1600" b="1" i="0" baseline="0">
                    <a:effectLst/>
                  </a:rPr>
                  <a:t>Local Authority</a:t>
                </a:r>
                <a:endParaRPr lang="en-GB" sz="1600">
                  <a:effectLst/>
                </a:endParaRPr>
              </a:p>
            </c:rich>
          </c:tx>
          <c:layout>
            <c:manualLayout>
              <c:xMode val="edge"/>
              <c:yMode val="edge"/>
              <c:x val="0.4643592902096017"/>
              <c:y val="0.9657620899985310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700" b="0" i="0" u="none" strike="noStrike" kern="1200" baseline="0">
                <a:solidFill>
                  <a:schemeClr val="tx1">
                    <a:lumMod val="65000"/>
                    <a:lumOff val="35000"/>
                  </a:schemeClr>
                </a:solidFill>
                <a:latin typeface="+mn-lt"/>
                <a:ea typeface="+mn-ea"/>
                <a:cs typeface="+mn-cs"/>
              </a:defRPr>
            </a:pPr>
            <a:endParaRPr lang="en-US"/>
          </a:p>
        </c:txPr>
        <c:crossAx val="1837285295"/>
        <c:crosses val="autoZero"/>
        <c:auto val="1"/>
        <c:lblAlgn val="ctr"/>
        <c:lblOffset val="100"/>
        <c:noMultiLvlLbl val="0"/>
      </c:catAx>
      <c:valAx>
        <c:axId val="1837285295"/>
        <c:scaling>
          <c:orientation val="minMax"/>
        </c:scaling>
        <c:delete val="0"/>
        <c:axPos val="l"/>
        <c:majorGridlines>
          <c:spPr>
            <a:ln w="9525" cap="flat" cmpd="sng" algn="ctr">
              <a:solidFill>
                <a:schemeClr val="tx1">
                  <a:lumMod val="15000"/>
                  <a:lumOff val="85000"/>
                </a:schemeClr>
              </a:solidFill>
              <a:round/>
            </a:ln>
            <a:effectLst/>
          </c:spPr>
        </c:majorGridlines>
        <c:title>
          <c:tx>
            <c:strRef>
              <c:f>'LA Level Chart'!$A$5</c:f>
              <c:strCache>
                <c:ptCount val="1"/>
                <c:pt idx="0">
                  <c:v>Complete %</c:v>
                </c:pt>
              </c:strCache>
            </c:strRef>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81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7"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image" Target="../media/image1.png"/><Relationship Id="rId5"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hyperlink" Target="#'Chart User Instructions'!A1"/><Relationship Id="rId7" Type="http://schemas.openxmlformats.org/officeDocument/2006/relationships/image" Target="../media/image2.png"/><Relationship Id="rId2" Type="http://schemas.openxmlformats.org/officeDocument/2006/relationships/hyperlink" Target="#LA_Level_Chart!A1"/><Relationship Id="rId1" Type="http://schemas.openxmlformats.org/officeDocument/2006/relationships/hyperlink" Target="#'Top Level Report'!A1"/><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hyperlink" Target="#Notes!A1"/></Relationships>
</file>

<file path=xl/drawings/_rels/drawing3.xml.rels><?xml version="1.0" encoding="UTF-8" standalone="yes"?>
<Relationships xmlns="http://schemas.openxmlformats.org/package/2006/relationships"><Relationship Id="rId1" Type="http://schemas.openxmlformats.org/officeDocument/2006/relationships/hyperlink" Target="#'Report Contents'!A1"/></Relationships>
</file>

<file path=xl/drawings/_rels/drawing4.xml.rels><?xml version="1.0" encoding="UTF-8" standalone="yes"?>
<Relationships xmlns="http://schemas.openxmlformats.org/package/2006/relationships"><Relationship Id="rId2" Type="http://schemas.openxmlformats.org/officeDocument/2006/relationships/hyperlink" Target="#'Report Contents'!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Report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Report Contents'!A1"/></Relationships>
</file>

<file path=xl/drawings/drawing1.xml><?xml version="1.0" encoding="utf-8"?>
<xdr:wsDr xmlns:xdr="http://schemas.openxmlformats.org/drawingml/2006/spreadsheetDrawing" xmlns:a="http://schemas.openxmlformats.org/drawingml/2006/main">
  <xdr:oneCellAnchor>
    <xdr:from>
      <xdr:col>1</xdr:col>
      <xdr:colOff>202881</xdr:colOff>
      <xdr:row>12</xdr:row>
      <xdr:rowOff>134633</xdr:rowOff>
    </xdr:from>
    <xdr:ext cx="1800000" cy="360000"/>
    <xdr:sp macro="" textlink="">
      <xdr:nvSpPr>
        <xdr:cNvPr id="2" name="Freeform 2">
          <a:extLst>
            <a:ext uri="{FF2B5EF4-FFF2-40B4-BE49-F238E27FC236}">
              <a16:creationId xmlns:a16="http://schemas.microsoft.com/office/drawing/2014/main" id="{4D23BC7C-5EBE-479D-A5EA-44E9080A09BA}"/>
            </a:ext>
          </a:extLst>
        </xdr:cNvPr>
        <xdr:cNvSpPr/>
      </xdr:nvSpPr>
      <xdr:spPr>
        <a:xfrm>
          <a:off x="522921" y="2542553"/>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rgbClr val="00B0F0"/>
        </a:solidFill>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lvl="0" algn="ctr" defTabSz="622300">
            <a:lnSpc>
              <a:spcPct val="90000"/>
            </a:lnSpc>
            <a:spcBef>
              <a:spcPct val="0"/>
            </a:spcBef>
            <a:spcAft>
              <a:spcPct val="35000"/>
            </a:spcAft>
          </a:pPr>
          <a:r>
            <a:rPr lang="en-GB" sz="1400" kern="1200"/>
            <a:t>Report Summary</a:t>
          </a:r>
        </a:p>
      </xdr:txBody>
    </xdr:sp>
    <xdr:clientData/>
  </xdr:oneCellAnchor>
  <xdr:oneCellAnchor>
    <xdr:from>
      <xdr:col>1</xdr:col>
      <xdr:colOff>238180</xdr:colOff>
      <xdr:row>31</xdr:row>
      <xdr:rowOff>134544</xdr:rowOff>
    </xdr:from>
    <xdr:ext cx="1800000" cy="360000"/>
    <xdr:sp macro="" textlink="">
      <xdr:nvSpPr>
        <xdr:cNvPr id="3" name="Freeform 3">
          <a:extLst>
            <a:ext uri="{FF2B5EF4-FFF2-40B4-BE49-F238E27FC236}">
              <a16:creationId xmlns:a16="http://schemas.microsoft.com/office/drawing/2014/main" id="{B5DA8040-83FF-422C-ADFF-0BFADD96DAF8}"/>
            </a:ext>
          </a:extLst>
        </xdr:cNvPr>
        <xdr:cNvSpPr/>
      </xdr:nvSpPr>
      <xdr:spPr>
        <a:xfrm>
          <a:off x="558220" y="6497244"/>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chemeClr val="accent4"/>
        </a:solid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marL="0" lvl="0" indent="0" algn="ctr" defTabSz="622300">
            <a:lnSpc>
              <a:spcPct val="90000"/>
            </a:lnSpc>
            <a:spcBef>
              <a:spcPct val="0"/>
            </a:spcBef>
            <a:spcAft>
              <a:spcPct val="35000"/>
            </a:spcAft>
          </a:pPr>
          <a:r>
            <a:rPr lang="en-GB" sz="1400" kern="1200">
              <a:solidFill>
                <a:schemeClr val="lt1"/>
              </a:solidFill>
              <a:latin typeface="+mn-lt"/>
              <a:ea typeface="+mn-ea"/>
              <a:cs typeface="+mn-cs"/>
            </a:rPr>
            <a:t>Analyst Details</a:t>
          </a:r>
        </a:p>
      </xdr:txBody>
    </xdr:sp>
    <xdr:clientData/>
  </xdr:oneCellAnchor>
  <xdr:oneCellAnchor>
    <xdr:from>
      <xdr:col>1</xdr:col>
      <xdr:colOff>242102</xdr:colOff>
      <xdr:row>7</xdr:row>
      <xdr:rowOff>11206</xdr:rowOff>
    </xdr:from>
    <xdr:ext cx="1800000" cy="360000"/>
    <xdr:sp macro="" textlink="">
      <xdr:nvSpPr>
        <xdr:cNvPr id="4" name="Freeform 4">
          <a:extLst>
            <a:ext uri="{FF2B5EF4-FFF2-40B4-BE49-F238E27FC236}">
              <a16:creationId xmlns:a16="http://schemas.microsoft.com/office/drawing/2014/main" id="{56472960-2535-4CBD-AE5A-FA554AD259DA}"/>
            </a:ext>
          </a:extLst>
        </xdr:cNvPr>
        <xdr:cNvSpPr/>
      </xdr:nvSpPr>
      <xdr:spPr>
        <a:xfrm>
          <a:off x="562142" y="1138966"/>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rgbClr val="FF5050"/>
        </a:solidFill>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lvl="0" algn="ctr" defTabSz="622300">
            <a:lnSpc>
              <a:spcPct val="90000"/>
            </a:lnSpc>
            <a:spcBef>
              <a:spcPct val="0"/>
            </a:spcBef>
            <a:spcAft>
              <a:spcPct val="35000"/>
            </a:spcAft>
          </a:pPr>
          <a:r>
            <a:rPr lang="en-GB" sz="1400" kern="1200"/>
            <a:t>Title of Report</a:t>
          </a:r>
        </a:p>
      </xdr:txBody>
    </xdr:sp>
    <xdr:clientData/>
  </xdr:oneCellAnchor>
  <xdr:twoCellAnchor editAs="oneCell">
    <xdr:from>
      <xdr:col>6</xdr:col>
      <xdr:colOff>1411913</xdr:colOff>
      <xdr:row>14</xdr:row>
      <xdr:rowOff>560131</xdr:rowOff>
    </xdr:from>
    <xdr:to>
      <xdr:col>6</xdr:col>
      <xdr:colOff>1412273</xdr:colOff>
      <xdr:row>15</xdr:row>
      <xdr:rowOff>16939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Ink 4">
              <a:extLst>
                <a:ext uri="{FF2B5EF4-FFF2-40B4-BE49-F238E27FC236}">
                  <a16:creationId xmlns:a16="http://schemas.microsoft.com/office/drawing/2014/main" id="{09DF8E2B-821D-4E61-AAB5-5E0B4255CF05}"/>
                </a:ext>
              </a:extLst>
            </xdr14:cNvPr>
            <xdr14:cNvContentPartPr/>
          </xdr14:nvContentPartPr>
          <xdr14:nvPr macro=""/>
          <xdr14:xfrm>
            <a:off x="10645560" y="4784749"/>
            <a:ext cx="360" cy="360"/>
          </xdr14:xfrm>
        </xdr:contentPart>
      </mc:Choice>
      <mc:Fallback xmlns="">
        <xdr:pic>
          <xdr:nvPicPr>
            <xdr:cNvPr id="19" name="Ink 18">
              <a:extLst>
                <a:ext uri="{FF2B5EF4-FFF2-40B4-BE49-F238E27FC236}">
                  <a16:creationId xmlns:a16="http://schemas.microsoft.com/office/drawing/2014/main" id="{0FEFC33C-D8B9-4F11-A4C8-B9FED3F59C85}"/>
                </a:ext>
              </a:extLst>
            </xdr:cNvPr>
            <xdr:cNvPicPr/>
          </xdr:nvPicPr>
          <xdr:blipFill>
            <a:blip xmlns:r="http://schemas.openxmlformats.org/officeDocument/2006/relationships" r:embed="rId5"/>
            <a:stretch>
              <a:fillRect/>
            </a:stretch>
          </xdr:blipFill>
          <xdr:spPr>
            <a:xfrm>
              <a:off x="10636560" y="4775749"/>
              <a:ext cx="18000" cy="18000"/>
            </a:xfrm>
            <a:prstGeom prst="rect">
              <a:avLst/>
            </a:prstGeom>
          </xdr:spPr>
        </xdr:pic>
      </mc:Fallback>
    </mc:AlternateContent>
    <xdr:clientData/>
  </xdr:twoCellAnchor>
  <xdr:oneCellAnchor>
    <xdr:from>
      <xdr:col>1</xdr:col>
      <xdr:colOff>242102</xdr:colOff>
      <xdr:row>7</xdr:row>
      <xdr:rowOff>11206</xdr:rowOff>
    </xdr:from>
    <xdr:ext cx="1800000" cy="360000"/>
    <xdr:sp macro="" textlink="">
      <xdr:nvSpPr>
        <xdr:cNvPr id="6" name="Freeform 4">
          <a:extLst>
            <a:ext uri="{FF2B5EF4-FFF2-40B4-BE49-F238E27FC236}">
              <a16:creationId xmlns:a16="http://schemas.microsoft.com/office/drawing/2014/main" id="{CE0D1125-67BB-4367-9551-AFBBB9A225FE}"/>
            </a:ext>
          </a:extLst>
        </xdr:cNvPr>
        <xdr:cNvSpPr/>
      </xdr:nvSpPr>
      <xdr:spPr>
        <a:xfrm>
          <a:off x="562142" y="1138966"/>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rgbClr val="E6007E"/>
        </a:solidFill>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lvl="0" algn="ctr" defTabSz="622300">
            <a:lnSpc>
              <a:spcPct val="90000"/>
            </a:lnSpc>
            <a:spcBef>
              <a:spcPct val="0"/>
            </a:spcBef>
            <a:spcAft>
              <a:spcPct val="35000"/>
            </a:spcAft>
          </a:pPr>
          <a:r>
            <a:rPr lang="en-GB" sz="1400" kern="1200">
              <a:latin typeface="Arial" panose="020B0604020202020204" pitchFamily="34" charset="0"/>
              <a:cs typeface="Arial" panose="020B0604020202020204" pitchFamily="34" charset="0"/>
            </a:rPr>
            <a:t>Title of Report</a:t>
          </a:r>
        </a:p>
      </xdr:txBody>
    </xdr:sp>
    <xdr:clientData/>
  </xdr:oneCellAnchor>
  <xdr:oneCellAnchor>
    <xdr:from>
      <xdr:col>1</xdr:col>
      <xdr:colOff>202881</xdr:colOff>
      <xdr:row>12</xdr:row>
      <xdr:rowOff>134633</xdr:rowOff>
    </xdr:from>
    <xdr:ext cx="1800000" cy="360000"/>
    <xdr:sp macro="" textlink="">
      <xdr:nvSpPr>
        <xdr:cNvPr id="7" name="Freeform 2">
          <a:extLst>
            <a:ext uri="{FF2B5EF4-FFF2-40B4-BE49-F238E27FC236}">
              <a16:creationId xmlns:a16="http://schemas.microsoft.com/office/drawing/2014/main" id="{E4880D9F-26EF-4512-AF3D-76CD9263BD97}"/>
            </a:ext>
          </a:extLst>
        </xdr:cNvPr>
        <xdr:cNvSpPr/>
      </xdr:nvSpPr>
      <xdr:spPr>
        <a:xfrm>
          <a:off x="522921" y="2542553"/>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rgbClr val="0070BA"/>
        </a:solidFill>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lvl="0" algn="ctr" defTabSz="622300">
            <a:lnSpc>
              <a:spcPct val="90000"/>
            </a:lnSpc>
            <a:spcBef>
              <a:spcPct val="0"/>
            </a:spcBef>
            <a:spcAft>
              <a:spcPct val="35000"/>
            </a:spcAft>
          </a:pPr>
          <a:r>
            <a:rPr lang="en-GB" sz="1400" kern="1200">
              <a:latin typeface="Arial" panose="020B0604020202020204" pitchFamily="34" charset="0"/>
              <a:cs typeface="Arial" panose="020B0604020202020204" pitchFamily="34" charset="0"/>
            </a:rPr>
            <a:t>Report Summary</a:t>
          </a:r>
        </a:p>
      </xdr:txBody>
    </xdr:sp>
    <xdr:clientData/>
  </xdr:oneCellAnchor>
  <xdr:oneCellAnchor>
    <xdr:from>
      <xdr:col>1</xdr:col>
      <xdr:colOff>238180</xdr:colOff>
      <xdr:row>31</xdr:row>
      <xdr:rowOff>134544</xdr:rowOff>
    </xdr:from>
    <xdr:ext cx="1800000" cy="360000"/>
    <xdr:sp macro="" textlink="">
      <xdr:nvSpPr>
        <xdr:cNvPr id="8" name="Freeform 3">
          <a:extLst>
            <a:ext uri="{FF2B5EF4-FFF2-40B4-BE49-F238E27FC236}">
              <a16:creationId xmlns:a16="http://schemas.microsoft.com/office/drawing/2014/main" id="{1AE8F317-FE10-418E-82EB-4913E9570B01}"/>
            </a:ext>
          </a:extLst>
        </xdr:cNvPr>
        <xdr:cNvSpPr/>
      </xdr:nvSpPr>
      <xdr:spPr>
        <a:xfrm>
          <a:off x="558220" y="6497244"/>
          <a:ext cx="1800000" cy="360000"/>
        </a:xfrm>
        <a:custGeom>
          <a:avLst/>
          <a:gdLst>
            <a:gd name="connsiteX0" fmla="*/ 0 w 4173855"/>
            <a:gd name="connsiteY0" fmla="*/ 68881 h 413280"/>
            <a:gd name="connsiteX1" fmla="*/ 68881 w 4173855"/>
            <a:gd name="connsiteY1" fmla="*/ 0 h 413280"/>
            <a:gd name="connsiteX2" fmla="*/ 4104974 w 4173855"/>
            <a:gd name="connsiteY2" fmla="*/ 0 h 413280"/>
            <a:gd name="connsiteX3" fmla="*/ 4173855 w 4173855"/>
            <a:gd name="connsiteY3" fmla="*/ 68881 h 413280"/>
            <a:gd name="connsiteX4" fmla="*/ 4173855 w 4173855"/>
            <a:gd name="connsiteY4" fmla="*/ 344399 h 413280"/>
            <a:gd name="connsiteX5" fmla="*/ 4104974 w 4173855"/>
            <a:gd name="connsiteY5" fmla="*/ 413280 h 413280"/>
            <a:gd name="connsiteX6" fmla="*/ 68881 w 4173855"/>
            <a:gd name="connsiteY6" fmla="*/ 413280 h 413280"/>
            <a:gd name="connsiteX7" fmla="*/ 0 w 4173855"/>
            <a:gd name="connsiteY7" fmla="*/ 344399 h 413280"/>
            <a:gd name="connsiteX8" fmla="*/ 0 w 4173855"/>
            <a:gd name="connsiteY8" fmla="*/ 68881 h 4132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173855" h="413280">
              <a:moveTo>
                <a:pt x="0" y="68881"/>
              </a:moveTo>
              <a:cubicBezTo>
                <a:pt x="0" y="30839"/>
                <a:pt x="30839" y="0"/>
                <a:pt x="68881" y="0"/>
              </a:cubicBezTo>
              <a:lnTo>
                <a:pt x="4104974" y="0"/>
              </a:lnTo>
              <a:cubicBezTo>
                <a:pt x="4143016" y="0"/>
                <a:pt x="4173855" y="30839"/>
                <a:pt x="4173855" y="68881"/>
              </a:cubicBezTo>
              <a:lnTo>
                <a:pt x="4173855" y="344399"/>
              </a:lnTo>
              <a:cubicBezTo>
                <a:pt x="4173855" y="382441"/>
                <a:pt x="4143016" y="413280"/>
                <a:pt x="4104974" y="413280"/>
              </a:cubicBezTo>
              <a:lnTo>
                <a:pt x="68881" y="413280"/>
              </a:lnTo>
              <a:cubicBezTo>
                <a:pt x="30839" y="413280"/>
                <a:pt x="0" y="382441"/>
                <a:pt x="0" y="344399"/>
              </a:cubicBezTo>
              <a:lnTo>
                <a:pt x="0" y="68881"/>
              </a:lnTo>
              <a:close/>
            </a:path>
          </a:pathLst>
        </a:custGeom>
        <a:solidFill>
          <a:srgbClr val="56008C"/>
        </a:solid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spcFirstLastPara="0" vert="horz" wrap="square" lIns="177937" tIns="20175" rIns="177937" bIns="20175" numCol="1" spcCol="1270" anchor="ctr" anchorCtr="0">
          <a:noAutofit/>
        </a:bodyPr>
        <a:lstStyle/>
        <a:p>
          <a:pPr marL="0" lvl="0" indent="0" algn="ctr" defTabSz="622300">
            <a:lnSpc>
              <a:spcPct val="90000"/>
            </a:lnSpc>
            <a:spcBef>
              <a:spcPct val="0"/>
            </a:spcBef>
            <a:spcAft>
              <a:spcPct val="35000"/>
            </a:spcAft>
          </a:pPr>
          <a:r>
            <a:rPr lang="en-GB" sz="1400" kern="1200">
              <a:solidFill>
                <a:schemeClr val="lt1"/>
              </a:solidFill>
              <a:latin typeface="Arial" panose="020B0604020202020204" pitchFamily="34" charset="0"/>
              <a:ea typeface="+mn-ea"/>
              <a:cs typeface="Arial" panose="020B0604020202020204" pitchFamily="34" charset="0"/>
            </a:rPr>
            <a:t>Report Details</a:t>
          </a:r>
        </a:p>
      </xdr:txBody>
    </xdr:sp>
    <xdr:clientData/>
  </xdr:oneCellAnchor>
  <xdr:twoCellAnchor editAs="oneCell">
    <xdr:from>
      <xdr:col>0</xdr:col>
      <xdr:colOff>306600</xdr:colOff>
      <xdr:row>1</xdr:row>
      <xdr:rowOff>106971</xdr:rowOff>
    </xdr:from>
    <xdr:to>
      <xdr:col>2</xdr:col>
      <xdr:colOff>1568993</xdr:colOff>
      <xdr:row>6</xdr:row>
      <xdr:rowOff>16962</xdr:rowOff>
    </xdr:to>
    <xdr:pic>
      <xdr:nvPicPr>
        <xdr:cNvPr id="9" name="Picture 8">
          <a:extLst>
            <a:ext uri="{FF2B5EF4-FFF2-40B4-BE49-F238E27FC236}">
              <a16:creationId xmlns:a16="http://schemas.microsoft.com/office/drawing/2014/main" id="{018F9FF1-4B73-4D5F-BB06-517EB7EA56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6600" y="272224"/>
          <a:ext cx="1831598" cy="800521"/>
        </a:xfrm>
        <a:prstGeom prst="rect">
          <a:avLst/>
        </a:prstGeom>
      </xdr:spPr>
    </xdr:pic>
    <xdr:clientData/>
  </xdr:twoCellAnchor>
  <xdr:twoCellAnchor editAs="oneCell">
    <xdr:from>
      <xdr:col>3</xdr:col>
      <xdr:colOff>5870400</xdr:colOff>
      <xdr:row>2</xdr:row>
      <xdr:rowOff>128530</xdr:rowOff>
    </xdr:from>
    <xdr:to>
      <xdr:col>5</xdr:col>
      <xdr:colOff>100804</xdr:colOff>
      <xdr:row>6</xdr:row>
      <xdr:rowOff>110168</xdr:rowOff>
    </xdr:to>
    <xdr:pic>
      <xdr:nvPicPr>
        <xdr:cNvPr id="15" name="Picture 14">
          <a:extLst>
            <a:ext uri="{FF2B5EF4-FFF2-40B4-BE49-F238E27FC236}">
              <a16:creationId xmlns:a16="http://schemas.microsoft.com/office/drawing/2014/main" id="{01EFFE95-D9EF-439B-A103-5AEE492B04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77436" y="477397"/>
          <a:ext cx="1097585" cy="688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458</xdr:colOff>
      <xdr:row>15</xdr:row>
      <xdr:rowOff>0</xdr:rowOff>
    </xdr:from>
    <xdr:to>
      <xdr:col>4</xdr:col>
      <xdr:colOff>0</xdr:colOff>
      <xdr:row>16</xdr:row>
      <xdr:rowOff>185084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C9D5C889-B94A-4AA0-BAE0-9766340E8E87}"/>
            </a:ext>
          </a:extLst>
        </xdr:cNvPr>
        <xdr:cNvSpPr/>
      </xdr:nvSpPr>
      <xdr:spPr>
        <a:xfrm>
          <a:off x="610058" y="1333500"/>
          <a:ext cx="1828342" cy="375584"/>
        </a:xfrm>
        <a:prstGeom prst="rect">
          <a:avLst/>
        </a:prstGeom>
        <a:solidFill>
          <a:schemeClr val="accent6">
            <a:lumMod val="20000"/>
            <a:lumOff val="8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400" b="1"/>
            <a:t>Top Level Report</a:t>
          </a:r>
        </a:p>
      </xdr:txBody>
    </xdr:sp>
    <xdr:clientData/>
  </xdr:twoCellAnchor>
  <xdr:twoCellAnchor>
    <xdr:from>
      <xdr:col>0</xdr:col>
      <xdr:colOff>600074</xdr:colOff>
      <xdr:row>18</xdr:row>
      <xdr:rowOff>4795</xdr:rowOff>
    </xdr:from>
    <xdr:to>
      <xdr:col>4</xdr:col>
      <xdr:colOff>19049</xdr:colOff>
      <xdr:row>20</xdr:row>
      <xdr:rowOff>13976</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77E24E37-C9FA-4D34-9C71-0781E9BD7AAD}"/>
            </a:ext>
          </a:extLst>
        </xdr:cNvPr>
        <xdr:cNvSpPr/>
      </xdr:nvSpPr>
      <xdr:spPr>
        <a:xfrm>
          <a:off x="600074" y="2671795"/>
          <a:ext cx="1857375" cy="390181"/>
        </a:xfrm>
        <a:prstGeom prst="rect">
          <a:avLst/>
        </a:prstGeom>
        <a:solidFill>
          <a:schemeClr val="accent4">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400" b="1"/>
            <a:t>LA Level Chart</a:t>
          </a:r>
        </a:p>
      </xdr:txBody>
    </xdr:sp>
    <xdr:clientData/>
  </xdr:twoCellAnchor>
  <xdr:twoCellAnchor>
    <xdr:from>
      <xdr:col>1</xdr:col>
      <xdr:colOff>0</xdr:colOff>
      <xdr:row>21</xdr:row>
      <xdr:rowOff>0</xdr:rowOff>
    </xdr:from>
    <xdr:to>
      <xdr:col>4</xdr:col>
      <xdr:colOff>7991</xdr:colOff>
      <xdr:row>23</xdr:row>
      <xdr:rowOff>9181</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C296C2C6-422E-4C7A-B87D-8D0696DEE54C}"/>
            </a:ext>
          </a:extLst>
        </xdr:cNvPr>
        <xdr:cNvSpPr/>
      </xdr:nvSpPr>
      <xdr:spPr>
        <a:xfrm>
          <a:off x="609600" y="2476500"/>
          <a:ext cx="1836791" cy="390181"/>
        </a:xfrm>
        <a:prstGeom prst="rect">
          <a:avLst/>
        </a:prstGeom>
        <a:solidFill>
          <a:schemeClr val="accent5">
            <a:lumMod val="20000"/>
            <a:lumOff val="8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200" b="1"/>
            <a:t>Chart User Instructions</a:t>
          </a:r>
        </a:p>
      </xdr:txBody>
    </xdr:sp>
    <xdr:clientData/>
  </xdr:twoCellAnchor>
  <xdr:twoCellAnchor>
    <xdr:from>
      <xdr:col>1</xdr:col>
      <xdr:colOff>7620</xdr:colOff>
      <xdr:row>24</xdr:row>
      <xdr:rowOff>7620</xdr:rowOff>
    </xdr:from>
    <xdr:to>
      <xdr:col>4</xdr:col>
      <xdr:colOff>15611</xdr:colOff>
      <xdr:row>26</xdr:row>
      <xdr:rowOff>16801</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4FF85A96-D93B-490A-A02D-879E75EE0A77}"/>
            </a:ext>
          </a:extLst>
        </xdr:cNvPr>
        <xdr:cNvSpPr/>
      </xdr:nvSpPr>
      <xdr:spPr>
        <a:xfrm>
          <a:off x="617220" y="2933700"/>
          <a:ext cx="1836791" cy="37494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400" b="1"/>
            <a:t>Notes</a:t>
          </a:r>
        </a:p>
      </xdr:txBody>
    </xdr:sp>
    <xdr:clientData/>
  </xdr:twoCellAnchor>
  <xdr:twoCellAnchor editAs="oneCell">
    <xdr:from>
      <xdr:col>1</xdr:col>
      <xdr:colOff>0</xdr:colOff>
      <xdr:row>28</xdr:row>
      <xdr:rowOff>66675</xdr:rowOff>
    </xdr:from>
    <xdr:to>
      <xdr:col>3</xdr:col>
      <xdr:colOff>201291</xdr:colOff>
      <xdr:row>32</xdr:row>
      <xdr:rowOff>85031</xdr:rowOff>
    </xdr:to>
    <xdr:pic>
      <xdr:nvPicPr>
        <xdr:cNvPr id="10" name="Picture 9">
          <a:extLst>
            <a:ext uri="{FF2B5EF4-FFF2-40B4-BE49-F238E27FC236}">
              <a16:creationId xmlns:a16="http://schemas.microsoft.com/office/drawing/2014/main" id="{099EA3C7-17B7-9051-21A7-855283FDBA7D}"/>
            </a:ext>
          </a:extLst>
        </xdr:cNvPr>
        <xdr:cNvPicPr>
          <a:picLocks noChangeAspect="1"/>
        </xdr:cNvPicPr>
      </xdr:nvPicPr>
      <xdr:blipFill>
        <a:blip xmlns:r="http://schemas.openxmlformats.org/officeDocument/2006/relationships" r:embed="rId5"/>
        <a:stretch>
          <a:fillRect/>
        </a:stretch>
      </xdr:blipFill>
      <xdr:spPr>
        <a:xfrm>
          <a:off x="609600" y="5400675"/>
          <a:ext cx="1420491" cy="780356"/>
        </a:xfrm>
        <a:prstGeom prst="rect">
          <a:avLst/>
        </a:prstGeom>
      </xdr:spPr>
    </xdr:pic>
    <xdr:clientData/>
  </xdr:twoCellAnchor>
  <xdr:twoCellAnchor editAs="oneCell">
    <xdr:from>
      <xdr:col>1</xdr:col>
      <xdr:colOff>0</xdr:colOff>
      <xdr:row>1</xdr:row>
      <xdr:rowOff>0</xdr:rowOff>
    </xdr:from>
    <xdr:to>
      <xdr:col>3</xdr:col>
      <xdr:colOff>605168</xdr:colOff>
      <xdr:row>5</xdr:row>
      <xdr:rowOff>62391</xdr:rowOff>
    </xdr:to>
    <xdr:pic>
      <xdr:nvPicPr>
        <xdr:cNvPr id="12" name="Picture 11">
          <a:extLst>
            <a:ext uri="{FF2B5EF4-FFF2-40B4-BE49-F238E27FC236}">
              <a16:creationId xmlns:a16="http://schemas.microsoft.com/office/drawing/2014/main" id="{94C2C138-756E-4C30-9961-D9C5203887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9600" y="190500"/>
          <a:ext cx="1824368" cy="824391"/>
        </a:xfrm>
        <a:prstGeom prst="rect">
          <a:avLst/>
        </a:prstGeom>
      </xdr:spPr>
    </xdr:pic>
    <xdr:clientData/>
  </xdr:twoCellAnchor>
  <xdr:twoCellAnchor editAs="oneCell">
    <xdr:from>
      <xdr:col>22</xdr:col>
      <xdr:colOff>190500</xdr:colOff>
      <xdr:row>0</xdr:row>
      <xdr:rowOff>180975</xdr:rowOff>
    </xdr:from>
    <xdr:to>
      <xdr:col>23</xdr:col>
      <xdr:colOff>69229</xdr:colOff>
      <xdr:row>4</xdr:row>
      <xdr:rowOff>124513</xdr:rowOff>
    </xdr:to>
    <xdr:pic>
      <xdr:nvPicPr>
        <xdr:cNvPr id="14" name="Picture 13">
          <a:extLst>
            <a:ext uri="{FF2B5EF4-FFF2-40B4-BE49-F238E27FC236}">
              <a16:creationId xmlns:a16="http://schemas.microsoft.com/office/drawing/2014/main" id="{BDD076AF-BD75-4395-B23C-DC9B659409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601700" y="180975"/>
          <a:ext cx="897904" cy="705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446108</xdr:colOff>
      <xdr:row>4</xdr:row>
      <xdr:rowOff>64347</xdr:rowOff>
    </xdr:from>
    <xdr:to>
      <xdr:col>19</xdr:col>
      <xdr:colOff>0</xdr:colOff>
      <xdr:row>7</xdr:row>
      <xdr:rowOff>9525</xdr:rowOff>
    </xdr:to>
    <xdr:sp macro="" textlink="">
      <xdr:nvSpPr>
        <xdr:cNvPr id="2" name="Rectangle 1">
          <a:extLst>
            <a:ext uri="{FF2B5EF4-FFF2-40B4-BE49-F238E27FC236}">
              <a16:creationId xmlns:a16="http://schemas.microsoft.com/office/drawing/2014/main" id="{E4D2897B-52B3-45FB-B423-1A2A6A3829A1}"/>
            </a:ext>
          </a:extLst>
        </xdr:cNvPr>
        <xdr:cNvSpPr/>
      </xdr:nvSpPr>
      <xdr:spPr>
        <a:xfrm>
          <a:off x="4798671" y="1318271"/>
          <a:ext cx="17084715" cy="52391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253195</xdr:colOff>
      <xdr:row>28</xdr:row>
      <xdr:rowOff>137160</xdr:rowOff>
    </xdr:from>
    <xdr:to>
      <xdr:col>18</xdr:col>
      <xdr:colOff>1712088</xdr:colOff>
      <xdr:row>31</xdr:row>
      <xdr:rowOff>42641</xdr:rowOff>
    </xdr:to>
    <xdr:sp macro="" textlink="">
      <xdr:nvSpPr>
        <xdr:cNvPr id="3" name="Rectangle 2">
          <a:extLst>
            <a:ext uri="{FF2B5EF4-FFF2-40B4-BE49-F238E27FC236}">
              <a16:creationId xmlns:a16="http://schemas.microsoft.com/office/drawing/2014/main" id="{4F32B9E5-6647-403C-9C47-EB54523F8E5A}"/>
            </a:ext>
          </a:extLst>
        </xdr:cNvPr>
        <xdr:cNvSpPr/>
      </xdr:nvSpPr>
      <xdr:spPr>
        <a:xfrm>
          <a:off x="4738385" y="5828046"/>
          <a:ext cx="17277627" cy="48421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651074</xdr:colOff>
      <xdr:row>5</xdr:row>
      <xdr:rowOff>131309</xdr:rowOff>
    </xdr:from>
    <xdr:to>
      <xdr:col>10</xdr:col>
      <xdr:colOff>1278037</xdr:colOff>
      <xdr:row>7</xdr:row>
      <xdr:rowOff>33486</xdr:rowOff>
    </xdr:to>
    <xdr:sp macro="" textlink="">
      <xdr:nvSpPr>
        <xdr:cNvPr id="4" name="TextBox 3">
          <a:extLst>
            <a:ext uri="{FF2B5EF4-FFF2-40B4-BE49-F238E27FC236}">
              <a16:creationId xmlns:a16="http://schemas.microsoft.com/office/drawing/2014/main" id="{CA6328EE-0BFB-4E4A-80F0-570B56062EF5}"/>
            </a:ext>
          </a:extLst>
        </xdr:cNvPr>
        <xdr:cNvSpPr txBox="1"/>
      </xdr:nvSpPr>
      <xdr:spPr>
        <a:xfrm>
          <a:off x="5690884" y="1385233"/>
          <a:ext cx="4617818"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Completeness Check</a:t>
          </a:r>
          <a:endParaRPr lang="en-GB" sz="1100"/>
        </a:p>
      </xdr:txBody>
    </xdr:sp>
    <xdr:clientData/>
  </xdr:twoCellAnchor>
  <xdr:twoCellAnchor>
    <xdr:from>
      <xdr:col>12</xdr:col>
      <xdr:colOff>559102</xdr:colOff>
      <xdr:row>5</xdr:row>
      <xdr:rowOff>108448</xdr:rowOff>
    </xdr:from>
    <xdr:to>
      <xdr:col>13</xdr:col>
      <xdr:colOff>1832480</xdr:colOff>
      <xdr:row>7</xdr:row>
      <xdr:rowOff>10625</xdr:rowOff>
    </xdr:to>
    <xdr:sp macro="" textlink="">
      <xdr:nvSpPr>
        <xdr:cNvPr id="5" name="TextBox 4">
          <a:extLst>
            <a:ext uri="{FF2B5EF4-FFF2-40B4-BE49-F238E27FC236}">
              <a16:creationId xmlns:a16="http://schemas.microsoft.com/office/drawing/2014/main" id="{2F2D544C-BCEB-45A4-A7F5-2767290E2D68}"/>
            </a:ext>
          </a:extLst>
        </xdr:cNvPr>
        <xdr:cNvSpPr txBox="1"/>
      </xdr:nvSpPr>
      <xdr:spPr>
        <a:xfrm>
          <a:off x="13013944" y="1362372"/>
          <a:ext cx="1888283"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Validity Check</a:t>
          </a:r>
          <a:endParaRPr lang="en-GB">
            <a:effectLst/>
          </a:endParaRPr>
        </a:p>
      </xdr:txBody>
    </xdr:sp>
    <xdr:clientData/>
  </xdr:twoCellAnchor>
  <xdr:twoCellAnchor>
    <xdr:from>
      <xdr:col>7</xdr:col>
      <xdr:colOff>651076</xdr:colOff>
      <xdr:row>4</xdr:row>
      <xdr:rowOff>11917</xdr:rowOff>
    </xdr:from>
    <xdr:to>
      <xdr:col>8</xdr:col>
      <xdr:colOff>1631715</xdr:colOff>
      <xdr:row>5</xdr:row>
      <xdr:rowOff>104594</xdr:rowOff>
    </xdr:to>
    <xdr:sp macro="" textlink="">
      <xdr:nvSpPr>
        <xdr:cNvPr id="6" name="TextBox 5">
          <a:extLst>
            <a:ext uri="{FF2B5EF4-FFF2-40B4-BE49-F238E27FC236}">
              <a16:creationId xmlns:a16="http://schemas.microsoft.com/office/drawing/2014/main" id="{F56C7DFE-EB59-41C1-B86E-DFFB02DEC5D4}"/>
            </a:ext>
          </a:extLst>
        </xdr:cNvPr>
        <xdr:cNvSpPr txBox="1"/>
      </xdr:nvSpPr>
      <xdr:spPr>
        <a:xfrm>
          <a:off x="5727341" y="1065270"/>
          <a:ext cx="1697815" cy="283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u="none" strike="noStrike">
              <a:solidFill>
                <a:schemeClr val="dk1"/>
              </a:solidFill>
              <a:effectLst/>
              <a:latin typeface="+mn-lt"/>
              <a:ea typeface="+mn-ea"/>
              <a:cs typeface="+mn-cs"/>
            </a:rPr>
            <a:t>Mandatory Data Items:</a:t>
          </a:r>
          <a:endParaRPr lang="en-GB" sz="1200" b="1"/>
        </a:p>
      </xdr:txBody>
    </xdr:sp>
    <xdr:clientData/>
  </xdr:twoCellAnchor>
  <xdr:twoCellAnchor>
    <xdr:from>
      <xdr:col>7</xdr:col>
      <xdr:colOff>655172</xdr:colOff>
      <xdr:row>28</xdr:row>
      <xdr:rowOff>60285</xdr:rowOff>
    </xdr:from>
    <xdr:to>
      <xdr:col>8</xdr:col>
      <xdr:colOff>1989398</xdr:colOff>
      <xdr:row>29</xdr:row>
      <xdr:rowOff>155374</xdr:rowOff>
    </xdr:to>
    <xdr:sp macro="" textlink="">
      <xdr:nvSpPr>
        <xdr:cNvPr id="7" name="TextBox 6">
          <a:extLst>
            <a:ext uri="{FF2B5EF4-FFF2-40B4-BE49-F238E27FC236}">
              <a16:creationId xmlns:a16="http://schemas.microsoft.com/office/drawing/2014/main" id="{86A942C9-9751-41FF-A49E-83D7FD638B7A}"/>
            </a:ext>
          </a:extLst>
        </xdr:cNvPr>
        <xdr:cNvSpPr txBox="1"/>
      </xdr:nvSpPr>
      <xdr:spPr>
        <a:xfrm>
          <a:off x="5694982" y="5751171"/>
          <a:ext cx="2045587"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u="none" strike="noStrike">
              <a:solidFill>
                <a:schemeClr val="dk1"/>
              </a:solidFill>
              <a:effectLst/>
              <a:latin typeface="+mn-lt"/>
              <a:ea typeface="+mn-ea"/>
              <a:cs typeface="+mn-cs"/>
            </a:rPr>
            <a:t>Non-Mandatory Data Items:</a:t>
          </a:r>
          <a:endParaRPr lang="en-GB" sz="1200" b="1"/>
        </a:p>
      </xdr:txBody>
    </xdr:sp>
    <xdr:clientData/>
  </xdr:twoCellAnchor>
  <xdr:twoCellAnchor>
    <xdr:from>
      <xdr:col>7</xdr:col>
      <xdr:colOff>646639</xdr:colOff>
      <xdr:row>29</xdr:row>
      <xdr:rowOff>160019</xdr:rowOff>
    </xdr:from>
    <xdr:to>
      <xdr:col>8</xdr:col>
      <xdr:colOff>1981362</xdr:colOff>
      <xdr:row>31</xdr:row>
      <xdr:rowOff>62196</xdr:rowOff>
    </xdr:to>
    <xdr:sp macro="" textlink="">
      <xdr:nvSpPr>
        <xdr:cNvPr id="11" name="TextBox 10">
          <a:extLst>
            <a:ext uri="{FF2B5EF4-FFF2-40B4-BE49-F238E27FC236}">
              <a16:creationId xmlns:a16="http://schemas.microsoft.com/office/drawing/2014/main" id="{FA5480C7-4E01-4855-B0EC-65005664DAD4}"/>
            </a:ext>
          </a:extLst>
        </xdr:cNvPr>
        <xdr:cNvSpPr txBox="1"/>
      </xdr:nvSpPr>
      <xdr:spPr>
        <a:xfrm>
          <a:off x="5686449" y="6043816"/>
          <a:ext cx="2046084"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Completeness Check</a:t>
          </a:r>
          <a:endParaRPr lang="en-GB" sz="1100"/>
        </a:p>
      </xdr:txBody>
    </xdr:sp>
    <xdr:clientData/>
  </xdr:twoCellAnchor>
  <xdr:twoCellAnchor>
    <xdr:from>
      <xdr:col>12</xdr:col>
      <xdr:colOff>556851</xdr:colOff>
      <xdr:row>29</xdr:row>
      <xdr:rowOff>160971</xdr:rowOff>
    </xdr:from>
    <xdr:to>
      <xdr:col>13</xdr:col>
      <xdr:colOff>1832068</xdr:colOff>
      <xdr:row>31</xdr:row>
      <xdr:rowOff>63148</xdr:rowOff>
    </xdr:to>
    <xdr:sp macro="" textlink="">
      <xdr:nvSpPr>
        <xdr:cNvPr id="12" name="TextBox 11">
          <a:extLst>
            <a:ext uri="{FF2B5EF4-FFF2-40B4-BE49-F238E27FC236}">
              <a16:creationId xmlns:a16="http://schemas.microsoft.com/office/drawing/2014/main" id="{1CBD99CE-D464-4097-B1B3-A1DBEFF949A8}"/>
            </a:ext>
          </a:extLst>
        </xdr:cNvPr>
        <xdr:cNvSpPr txBox="1"/>
      </xdr:nvSpPr>
      <xdr:spPr>
        <a:xfrm>
          <a:off x="13011693" y="6044768"/>
          <a:ext cx="1890122" cy="28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Validity Check</a:t>
          </a:r>
          <a:endParaRPr lang="en-GB" sz="1100"/>
        </a:p>
      </xdr:txBody>
    </xdr:sp>
    <xdr:clientData/>
  </xdr:twoCellAnchor>
  <xdr:twoCellAnchor>
    <xdr:from>
      <xdr:col>1</xdr:col>
      <xdr:colOff>11906</xdr:colOff>
      <xdr:row>2</xdr:row>
      <xdr:rowOff>24114</xdr:rowOff>
    </xdr:from>
    <xdr:to>
      <xdr:col>19</xdr:col>
      <xdr:colOff>325538</xdr:colOff>
      <xdr:row>2</xdr:row>
      <xdr:rowOff>35719</xdr:rowOff>
    </xdr:to>
    <xdr:cxnSp macro="">
      <xdr:nvCxnSpPr>
        <xdr:cNvPr id="16" name="Straight Connector 15">
          <a:extLst>
            <a:ext uri="{FF2B5EF4-FFF2-40B4-BE49-F238E27FC236}">
              <a16:creationId xmlns:a16="http://schemas.microsoft.com/office/drawing/2014/main" id="{0C4C8BE4-BA63-BAE2-2260-6F56A579F8CB}"/>
            </a:ext>
          </a:extLst>
        </xdr:cNvPr>
        <xdr:cNvCxnSpPr/>
      </xdr:nvCxnSpPr>
      <xdr:spPr>
        <a:xfrm flipV="1">
          <a:off x="397729" y="409937"/>
          <a:ext cx="21943822" cy="11605"/>
        </a:xfrm>
        <a:prstGeom prst="line">
          <a:avLst/>
        </a:prstGeom>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19</xdr:col>
      <xdr:colOff>313785</xdr:colOff>
      <xdr:row>2</xdr:row>
      <xdr:rowOff>10885</xdr:rowOff>
    </xdr:from>
    <xdr:to>
      <xdr:col>19</xdr:col>
      <xdr:colOff>332014</xdr:colOff>
      <xdr:row>44</xdr:row>
      <xdr:rowOff>136350</xdr:rowOff>
    </xdr:to>
    <xdr:cxnSp macro="">
      <xdr:nvCxnSpPr>
        <xdr:cNvPr id="18" name="Straight Connector 17">
          <a:extLst>
            <a:ext uri="{FF2B5EF4-FFF2-40B4-BE49-F238E27FC236}">
              <a16:creationId xmlns:a16="http://schemas.microsoft.com/office/drawing/2014/main" id="{61378781-FEB5-464D-0CEC-9B4793CAB35C}"/>
            </a:ext>
          </a:extLst>
        </xdr:cNvPr>
        <xdr:cNvCxnSpPr/>
      </xdr:nvCxnSpPr>
      <xdr:spPr>
        <a:xfrm flipH="1">
          <a:off x="22221285" y="391885"/>
          <a:ext cx="18229" cy="8420379"/>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xdr:col>
      <xdr:colOff>23812</xdr:colOff>
      <xdr:row>44</xdr:row>
      <xdr:rowOff>132626</xdr:rowOff>
    </xdr:from>
    <xdr:to>
      <xdr:col>19</xdr:col>
      <xdr:colOff>325538</xdr:colOff>
      <xdr:row>45</xdr:row>
      <xdr:rowOff>11906</xdr:rowOff>
    </xdr:to>
    <xdr:cxnSp macro="">
      <xdr:nvCxnSpPr>
        <xdr:cNvPr id="21" name="Straight Connector 20">
          <a:extLst>
            <a:ext uri="{FF2B5EF4-FFF2-40B4-BE49-F238E27FC236}">
              <a16:creationId xmlns:a16="http://schemas.microsoft.com/office/drawing/2014/main" id="{2ADB8196-60F7-EAF8-71B9-6619268885BF}"/>
            </a:ext>
          </a:extLst>
        </xdr:cNvPr>
        <xdr:cNvCxnSpPr/>
      </xdr:nvCxnSpPr>
      <xdr:spPr>
        <a:xfrm flipH="1">
          <a:off x="277008" y="13286772"/>
          <a:ext cx="22136884" cy="72191"/>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xdr:col>
      <xdr:colOff>15330</xdr:colOff>
      <xdr:row>2</xdr:row>
      <xdr:rowOff>29256</xdr:rowOff>
    </xdr:from>
    <xdr:to>
      <xdr:col>1</xdr:col>
      <xdr:colOff>19050</xdr:colOff>
      <xdr:row>45</xdr:row>
      <xdr:rowOff>19050</xdr:rowOff>
    </xdr:to>
    <xdr:cxnSp macro="">
      <xdr:nvCxnSpPr>
        <xdr:cNvPr id="24" name="Straight Connector 23">
          <a:extLst>
            <a:ext uri="{FF2B5EF4-FFF2-40B4-BE49-F238E27FC236}">
              <a16:creationId xmlns:a16="http://schemas.microsoft.com/office/drawing/2014/main" id="{0F525912-D244-23DD-AC53-509775B98D62}"/>
            </a:ext>
          </a:extLst>
        </xdr:cNvPr>
        <xdr:cNvCxnSpPr/>
      </xdr:nvCxnSpPr>
      <xdr:spPr>
        <a:xfrm flipH="1" flipV="1">
          <a:off x="396330" y="410256"/>
          <a:ext cx="3720" cy="8476569"/>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39547</xdr:colOff>
      <xdr:row>0</xdr:row>
      <xdr:rowOff>0</xdr:rowOff>
    </xdr:from>
    <xdr:to>
      <xdr:col>2</xdr:col>
      <xdr:colOff>639019</xdr:colOff>
      <xdr:row>2</xdr:row>
      <xdr:rowOff>84399</xdr:rowOff>
    </xdr:to>
    <xdr:sp macro="" textlink="">
      <xdr:nvSpPr>
        <xdr:cNvPr id="9" name="Arrow: Left 8">
          <a:hlinkClick xmlns:r="http://schemas.openxmlformats.org/officeDocument/2006/relationships" r:id="rId1"/>
          <a:extLst>
            <a:ext uri="{FF2B5EF4-FFF2-40B4-BE49-F238E27FC236}">
              <a16:creationId xmlns:a16="http://schemas.microsoft.com/office/drawing/2014/main" id="{C5B6C9AD-F4E5-D878-D09E-9C21BCE6C056}"/>
            </a:ext>
          </a:extLst>
        </xdr:cNvPr>
        <xdr:cNvSpPr/>
      </xdr:nvSpPr>
      <xdr:spPr>
        <a:xfrm>
          <a:off x="39547" y="0"/>
          <a:ext cx="1286719" cy="4702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Back to Contents </a:t>
          </a:r>
        </a:p>
      </xdr:txBody>
    </xdr:sp>
    <xdr:clientData/>
  </xdr:twoCellAnchor>
  <xdr:twoCellAnchor editAs="absolute">
    <xdr:from>
      <xdr:col>2</xdr:col>
      <xdr:colOff>5894</xdr:colOff>
      <xdr:row>16</xdr:row>
      <xdr:rowOff>84397</xdr:rowOff>
    </xdr:from>
    <xdr:to>
      <xdr:col>7</xdr:col>
      <xdr:colOff>441331</xdr:colOff>
      <xdr:row>22</xdr:row>
      <xdr:rowOff>129397</xdr:rowOff>
    </xdr:to>
    <mc:AlternateContent xmlns:mc="http://schemas.openxmlformats.org/markup-compatibility/2006" xmlns:a14="http://schemas.microsoft.com/office/drawing/2010/main">
      <mc:Choice Requires="a14">
        <xdr:graphicFrame macro="">
          <xdr:nvGraphicFramePr>
            <xdr:cNvPr id="10" name="RollingYear_Reporting_Period_Start">
              <a:extLst>
                <a:ext uri="{FF2B5EF4-FFF2-40B4-BE49-F238E27FC236}">
                  <a16:creationId xmlns:a16="http://schemas.microsoft.com/office/drawing/2014/main" id="{E8B09977-4538-D6AE-A509-0C3021B6C92F}"/>
                </a:ext>
              </a:extLst>
            </xdr:cNvPr>
            <xdr:cNvGraphicFramePr/>
          </xdr:nvGraphicFramePr>
          <xdr:xfrm>
            <a:off x="0" y="0"/>
            <a:ext cx="0" cy="0"/>
          </xdr:xfrm>
          <a:graphic>
            <a:graphicData uri="http://schemas.microsoft.com/office/drawing/2010/slicer">
              <sle:slicer xmlns:sle="http://schemas.microsoft.com/office/drawing/2010/slicer" name="RollingYear_Reporting_Period_Start"/>
            </a:graphicData>
          </a:graphic>
        </xdr:graphicFrame>
      </mc:Choice>
      <mc:Fallback xmlns="">
        <xdr:sp macro="" textlink="">
          <xdr:nvSpPr>
            <xdr:cNvPr id="0" name=""/>
            <xdr:cNvSpPr>
              <a:spLocks noTextEdit="1"/>
            </xdr:cNvSpPr>
          </xdr:nvSpPr>
          <xdr:spPr>
            <a:xfrm>
              <a:off x="689453" y="3423750"/>
              <a:ext cx="4828143" cy="1188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24</xdr:row>
      <xdr:rowOff>156743</xdr:rowOff>
    </xdr:from>
    <xdr:to>
      <xdr:col>7</xdr:col>
      <xdr:colOff>435437</xdr:colOff>
      <xdr:row>29</xdr:row>
      <xdr:rowOff>92187</xdr:rowOff>
    </xdr:to>
    <mc:AlternateContent xmlns:mc="http://schemas.openxmlformats.org/markup-compatibility/2006" xmlns:a14="http://schemas.microsoft.com/office/drawing/2010/main">
      <mc:Choice Requires="a14">
        <xdr:graphicFrame macro="">
          <xdr:nvGraphicFramePr>
            <xdr:cNvPr id="13" name="RollingYear_Reporting_Period_End">
              <a:extLst>
                <a:ext uri="{FF2B5EF4-FFF2-40B4-BE49-F238E27FC236}">
                  <a16:creationId xmlns:a16="http://schemas.microsoft.com/office/drawing/2014/main" id="{1D7C9B43-1429-4D4A-6306-69FF22D8D990}"/>
                </a:ext>
              </a:extLst>
            </xdr:cNvPr>
            <xdr:cNvGraphicFramePr/>
          </xdr:nvGraphicFramePr>
          <xdr:xfrm>
            <a:off x="0" y="0"/>
            <a:ext cx="0" cy="0"/>
          </xdr:xfrm>
          <a:graphic>
            <a:graphicData uri="http://schemas.microsoft.com/office/drawing/2010/slicer">
              <sle:slicer xmlns:sle="http://schemas.microsoft.com/office/drawing/2010/slicer" name="RollingYear_Reporting_Period_End"/>
            </a:graphicData>
          </a:graphic>
        </xdr:graphicFrame>
      </mc:Choice>
      <mc:Fallback xmlns="">
        <xdr:sp macro="" textlink="">
          <xdr:nvSpPr>
            <xdr:cNvPr id="0" name=""/>
            <xdr:cNvSpPr>
              <a:spLocks noTextEdit="1"/>
            </xdr:cNvSpPr>
          </xdr:nvSpPr>
          <xdr:spPr>
            <a:xfrm>
              <a:off x="683559" y="5020096"/>
              <a:ext cx="4828143" cy="88794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0</xdr:colOff>
      <xdr:row>8</xdr:row>
      <xdr:rowOff>0</xdr:rowOff>
    </xdr:from>
    <xdr:to>
      <xdr:col>7</xdr:col>
      <xdr:colOff>434051</xdr:colOff>
      <xdr:row>14</xdr:row>
      <xdr:rowOff>45000</xdr:rowOff>
    </xdr:to>
    <mc:AlternateContent xmlns:mc="http://schemas.openxmlformats.org/markup-compatibility/2006" xmlns:a14="http://schemas.microsoft.com/office/drawing/2010/main">
      <mc:Choice Requires="a14">
        <xdr:graphicFrame macro="">
          <xdr:nvGraphicFramePr>
            <xdr:cNvPr id="14" name="ADASS">
              <a:extLst>
                <a:ext uri="{FF2B5EF4-FFF2-40B4-BE49-F238E27FC236}">
                  <a16:creationId xmlns:a16="http://schemas.microsoft.com/office/drawing/2014/main" id="{D31C31EE-7600-0A5C-6869-14F89E4AC4CD}"/>
                </a:ext>
              </a:extLst>
            </xdr:cNvPr>
            <xdr:cNvGraphicFramePr/>
          </xdr:nvGraphicFramePr>
          <xdr:xfrm>
            <a:off x="0" y="0"/>
            <a:ext cx="0" cy="0"/>
          </xdr:xfrm>
          <a:graphic>
            <a:graphicData uri="http://schemas.microsoft.com/office/drawing/2010/slicer">
              <sle:slicer xmlns:sle="http://schemas.microsoft.com/office/drawing/2010/slicer" name="ADASS"/>
            </a:graphicData>
          </a:graphic>
        </xdr:graphicFrame>
      </mc:Choice>
      <mc:Fallback xmlns="">
        <xdr:sp macro="" textlink="">
          <xdr:nvSpPr>
            <xdr:cNvPr id="0" name=""/>
            <xdr:cNvSpPr>
              <a:spLocks noTextEdit="1"/>
            </xdr:cNvSpPr>
          </xdr:nvSpPr>
          <xdr:spPr>
            <a:xfrm>
              <a:off x="683559" y="1815353"/>
              <a:ext cx="4826757" cy="1188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xdr:colOff>
      <xdr:row>31</xdr:row>
      <xdr:rowOff>144685</xdr:rowOff>
    </xdr:from>
    <xdr:to>
      <xdr:col>7</xdr:col>
      <xdr:colOff>435438</xdr:colOff>
      <xdr:row>37</xdr:row>
      <xdr:rowOff>189685</xdr:rowOff>
    </xdr:to>
    <mc:AlternateContent xmlns:mc="http://schemas.openxmlformats.org/markup-compatibility/2006" xmlns:a14="http://schemas.microsoft.com/office/drawing/2010/main">
      <mc:Choice Requires="a14">
        <xdr:graphicFrame macro="">
          <xdr:nvGraphicFramePr>
            <xdr:cNvPr id="15" name="DSCRO_1">
              <a:extLst>
                <a:ext uri="{FF2B5EF4-FFF2-40B4-BE49-F238E27FC236}">
                  <a16:creationId xmlns:a16="http://schemas.microsoft.com/office/drawing/2014/main" id="{CD812F24-E607-6A52-34EB-D3F3C358D028}"/>
                </a:ext>
              </a:extLst>
            </xdr:cNvPr>
            <xdr:cNvGraphicFramePr/>
          </xdr:nvGraphicFramePr>
          <xdr:xfrm>
            <a:off x="0" y="0"/>
            <a:ext cx="0" cy="0"/>
          </xdr:xfrm>
          <a:graphic>
            <a:graphicData uri="http://schemas.microsoft.com/office/drawing/2010/slicer">
              <sle:slicer xmlns:sle="http://schemas.microsoft.com/office/drawing/2010/slicer" name="DSCRO_1"/>
            </a:graphicData>
          </a:graphic>
        </xdr:graphicFrame>
      </mc:Choice>
      <mc:Fallback xmlns="">
        <xdr:sp macro="" textlink="">
          <xdr:nvSpPr>
            <xdr:cNvPr id="0" name=""/>
            <xdr:cNvSpPr>
              <a:spLocks noTextEdit="1"/>
            </xdr:cNvSpPr>
          </xdr:nvSpPr>
          <xdr:spPr>
            <a:xfrm>
              <a:off x="683560" y="6341538"/>
              <a:ext cx="4828143" cy="1188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301423</xdr:colOff>
      <xdr:row>39</xdr:row>
      <xdr:rowOff>168802</xdr:rowOff>
    </xdr:from>
    <xdr:to>
      <xdr:col>7</xdr:col>
      <xdr:colOff>435436</xdr:colOff>
      <xdr:row>43</xdr:row>
      <xdr:rowOff>18802</xdr:rowOff>
    </xdr:to>
    <mc:AlternateContent xmlns:mc="http://schemas.openxmlformats.org/markup-compatibility/2006" xmlns:a14="http://schemas.microsoft.com/office/drawing/2010/main">
      <mc:Choice Requires="a14">
        <xdr:graphicFrame macro="">
          <xdr:nvGraphicFramePr>
            <xdr:cNvPr id="17" name="DSCRO_2">
              <a:extLst>
                <a:ext uri="{FF2B5EF4-FFF2-40B4-BE49-F238E27FC236}">
                  <a16:creationId xmlns:a16="http://schemas.microsoft.com/office/drawing/2014/main" id="{66D1E449-BB8C-FC8F-F313-CFFE9CE2C933}"/>
                </a:ext>
              </a:extLst>
            </xdr:cNvPr>
            <xdr:cNvGraphicFramePr/>
          </xdr:nvGraphicFramePr>
          <xdr:xfrm>
            <a:off x="0" y="0"/>
            <a:ext cx="0" cy="0"/>
          </xdr:xfrm>
          <a:graphic>
            <a:graphicData uri="http://schemas.microsoft.com/office/drawing/2010/slicer">
              <sle:slicer xmlns:sle="http://schemas.microsoft.com/office/drawing/2010/slicer" name="DSCRO_2"/>
            </a:graphicData>
          </a:graphic>
        </xdr:graphicFrame>
      </mc:Choice>
      <mc:Fallback xmlns="">
        <xdr:sp macro="" textlink="">
          <xdr:nvSpPr>
            <xdr:cNvPr id="0" name=""/>
            <xdr:cNvSpPr>
              <a:spLocks noTextEdit="1"/>
            </xdr:cNvSpPr>
          </xdr:nvSpPr>
          <xdr:spPr>
            <a:xfrm>
              <a:off x="682423" y="7889655"/>
              <a:ext cx="4829278" cy="612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8</xdr:col>
      <xdr:colOff>40575</xdr:colOff>
      <xdr:row>5</xdr:row>
      <xdr:rowOff>155509</xdr:rowOff>
    </xdr:from>
    <xdr:to>
      <xdr:col>62</xdr:col>
      <xdr:colOff>364787</xdr:colOff>
      <xdr:row>76</xdr:row>
      <xdr:rowOff>84521</xdr:rowOff>
    </xdr:to>
    <xdr:graphicFrame macro="">
      <xdr:nvGraphicFramePr>
        <xdr:cNvPr id="2" name="Chart 1">
          <a:extLst>
            <a:ext uri="{FF2B5EF4-FFF2-40B4-BE49-F238E27FC236}">
              <a16:creationId xmlns:a16="http://schemas.microsoft.com/office/drawing/2014/main" id="{BFE1A98E-51B5-3A8F-4DC5-C514BE001E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165651</xdr:colOff>
      <xdr:row>0</xdr:row>
      <xdr:rowOff>154609</xdr:rowOff>
    </xdr:from>
    <xdr:to>
      <xdr:col>8</xdr:col>
      <xdr:colOff>351043</xdr:colOff>
      <xdr:row>3</xdr:row>
      <xdr:rowOff>115267</xdr:rowOff>
    </xdr:to>
    <xdr:sp macro="" textlink="">
      <xdr:nvSpPr>
        <xdr:cNvPr id="3" name="Arrow: Left 2">
          <a:hlinkClick xmlns:r="http://schemas.openxmlformats.org/officeDocument/2006/relationships" r:id="rId2"/>
          <a:extLst>
            <a:ext uri="{FF2B5EF4-FFF2-40B4-BE49-F238E27FC236}">
              <a16:creationId xmlns:a16="http://schemas.microsoft.com/office/drawing/2014/main" id="{BF1D6E4F-6A0E-44BC-834F-CD54AC4612E1}"/>
            </a:ext>
          </a:extLst>
        </xdr:cNvPr>
        <xdr:cNvSpPr/>
      </xdr:nvSpPr>
      <xdr:spPr>
        <a:xfrm>
          <a:off x="7244521" y="154609"/>
          <a:ext cx="1400174" cy="523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Back to Contents </a:t>
          </a:r>
        </a:p>
      </xdr:txBody>
    </xdr:sp>
    <xdr:clientData/>
  </xdr:twoCellAnchor>
  <xdr:twoCellAnchor>
    <xdr:from>
      <xdr:col>61</xdr:col>
      <xdr:colOff>334099</xdr:colOff>
      <xdr:row>6</xdr:row>
      <xdr:rowOff>225738</xdr:rowOff>
    </xdr:from>
    <xdr:to>
      <xdr:col>62</xdr:col>
      <xdr:colOff>409910</xdr:colOff>
      <xdr:row>6</xdr:row>
      <xdr:rowOff>225738</xdr:rowOff>
    </xdr:to>
    <xdr:cxnSp macro="">
      <xdr:nvCxnSpPr>
        <xdr:cNvPr id="5" name="Straight Connector 4">
          <a:extLst>
            <a:ext uri="{FF2B5EF4-FFF2-40B4-BE49-F238E27FC236}">
              <a16:creationId xmlns:a16="http://schemas.microsoft.com/office/drawing/2014/main" id="{9CECEAEA-22FE-4489-A56E-ADBCECC4C465}"/>
            </a:ext>
          </a:extLst>
        </xdr:cNvPr>
        <xdr:cNvCxnSpPr/>
      </xdr:nvCxnSpPr>
      <xdr:spPr>
        <a:xfrm>
          <a:off x="33772929" y="1380898"/>
          <a:ext cx="683790" cy="0"/>
        </a:xfrm>
        <a:prstGeom prst="line">
          <a:avLst/>
        </a:prstGeom>
        <a:ln w="34925"/>
      </xdr:spPr>
      <xdr:style>
        <a:lnRef idx="3">
          <a:schemeClr val="accent1"/>
        </a:lnRef>
        <a:fillRef idx="0">
          <a:schemeClr val="accent1"/>
        </a:fillRef>
        <a:effectRef idx="2">
          <a:schemeClr val="accent1"/>
        </a:effectRef>
        <a:fontRef idx="minor">
          <a:schemeClr val="tx1"/>
        </a:fontRef>
      </xdr:style>
    </xdr:cxnSp>
    <xdr:clientData/>
  </xdr:twoCellAnchor>
  <xdr:twoCellAnchor>
    <xdr:from>
      <xdr:col>61</xdr:col>
      <xdr:colOff>360485</xdr:colOff>
      <xdr:row>7</xdr:row>
      <xdr:rowOff>219616</xdr:rowOff>
    </xdr:from>
    <xdr:to>
      <xdr:col>62</xdr:col>
      <xdr:colOff>374093</xdr:colOff>
      <xdr:row>7</xdr:row>
      <xdr:rowOff>219616</xdr:rowOff>
    </xdr:to>
    <xdr:cxnSp macro="">
      <xdr:nvCxnSpPr>
        <xdr:cNvPr id="8" name="Straight Connector 7">
          <a:extLst>
            <a:ext uri="{FF2B5EF4-FFF2-40B4-BE49-F238E27FC236}">
              <a16:creationId xmlns:a16="http://schemas.microsoft.com/office/drawing/2014/main" id="{4E943C4A-37A9-4C89-9697-94D545D171E8}"/>
            </a:ext>
          </a:extLst>
        </xdr:cNvPr>
        <xdr:cNvCxnSpPr/>
      </xdr:nvCxnSpPr>
      <xdr:spPr>
        <a:xfrm>
          <a:off x="33799315" y="1678765"/>
          <a:ext cx="621587" cy="0"/>
        </a:xfrm>
        <a:prstGeom prst="line">
          <a:avLst/>
        </a:prstGeom>
        <a:ln w="34925">
          <a:solidFill>
            <a:schemeClr val="accent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271400</xdr:colOff>
      <xdr:row>4</xdr:row>
      <xdr:rowOff>23091</xdr:rowOff>
    </xdr:from>
    <xdr:to>
      <xdr:col>64</xdr:col>
      <xdr:colOff>518178</xdr:colOff>
      <xdr:row>78</xdr:row>
      <xdr:rowOff>20266</xdr:rowOff>
    </xdr:to>
    <xdr:grpSp>
      <xdr:nvGrpSpPr>
        <xdr:cNvPr id="4" name="Group 3">
          <a:extLst>
            <a:ext uri="{FF2B5EF4-FFF2-40B4-BE49-F238E27FC236}">
              <a16:creationId xmlns:a16="http://schemas.microsoft.com/office/drawing/2014/main" id="{4E621104-5418-E4BD-AE84-C8885A0281C3}"/>
            </a:ext>
          </a:extLst>
        </xdr:cNvPr>
        <xdr:cNvGrpSpPr/>
      </xdr:nvGrpSpPr>
      <xdr:grpSpPr>
        <a:xfrm>
          <a:off x="1350900" y="785091"/>
          <a:ext cx="35489278" cy="14305842"/>
          <a:chOff x="1346015" y="765553"/>
          <a:chExt cx="34771240" cy="12912098"/>
        </a:xfrm>
      </xdr:grpSpPr>
      <xdr:cxnSp macro="">
        <xdr:nvCxnSpPr>
          <xdr:cNvPr id="16" name="Straight Connector 15">
            <a:extLst>
              <a:ext uri="{FF2B5EF4-FFF2-40B4-BE49-F238E27FC236}">
                <a16:creationId xmlns:a16="http://schemas.microsoft.com/office/drawing/2014/main" id="{F7D0E4DB-46A2-5E85-82AD-8CFE2B05BFD7}"/>
              </a:ext>
            </a:extLst>
          </xdr:cNvPr>
          <xdr:cNvCxnSpPr/>
        </xdr:nvCxnSpPr>
        <xdr:spPr>
          <a:xfrm flipV="1">
            <a:off x="1358073" y="787717"/>
            <a:ext cx="34759182" cy="44326"/>
          </a:xfrm>
          <a:prstGeom prst="line">
            <a:avLst/>
          </a:prstGeom>
          <a:ln/>
        </xdr:spPr>
        <xdr:style>
          <a:lnRef idx="3">
            <a:schemeClr val="accent1"/>
          </a:lnRef>
          <a:fillRef idx="0">
            <a:schemeClr val="accent1"/>
          </a:fillRef>
          <a:effectRef idx="2">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178FF718-02AC-683F-3CDB-7A8B614349F1}"/>
              </a:ext>
            </a:extLst>
          </xdr:cNvPr>
          <xdr:cNvCxnSpPr/>
        </xdr:nvCxnSpPr>
        <xdr:spPr>
          <a:xfrm>
            <a:off x="36087109" y="765553"/>
            <a:ext cx="0" cy="12876636"/>
          </a:xfrm>
          <a:prstGeom prst="line">
            <a:avLst/>
          </a:prstGeom>
        </xdr:spPr>
        <xdr:style>
          <a:lnRef idx="3">
            <a:schemeClr val="accent1"/>
          </a:lnRef>
          <a:fillRef idx="0">
            <a:schemeClr val="accent1"/>
          </a:fillRef>
          <a:effectRef idx="2">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2C74516-9336-47AB-898B-69767AF736A9}"/>
              </a:ext>
            </a:extLst>
          </xdr:cNvPr>
          <xdr:cNvCxnSpPr/>
        </xdr:nvCxnSpPr>
        <xdr:spPr>
          <a:xfrm>
            <a:off x="1346015" y="801013"/>
            <a:ext cx="0" cy="12876636"/>
          </a:xfrm>
          <a:prstGeom prst="line">
            <a:avLst/>
          </a:prstGeom>
        </xdr:spPr>
        <xdr:style>
          <a:lnRef idx="3">
            <a:schemeClr val="accent1"/>
          </a:lnRef>
          <a:fillRef idx="0">
            <a:schemeClr val="accent1"/>
          </a:fillRef>
          <a:effectRef idx="2">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D8E87F77-AB40-4DD2-9067-2492C35CB3AF}"/>
              </a:ext>
            </a:extLst>
          </xdr:cNvPr>
          <xdr:cNvCxnSpPr/>
        </xdr:nvCxnSpPr>
        <xdr:spPr>
          <a:xfrm flipV="1">
            <a:off x="1346015" y="13633325"/>
            <a:ext cx="34759182" cy="44326"/>
          </a:xfrm>
          <a:prstGeom prst="line">
            <a:avLst/>
          </a:prstGeom>
          <a:ln/>
        </xdr:spPr>
        <xdr:style>
          <a:lnRef idx="3">
            <a:schemeClr val="accent1"/>
          </a:lnRef>
          <a:fillRef idx="0">
            <a:schemeClr val="accent1"/>
          </a:fillRef>
          <a:effectRef idx="2">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0</xdr:row>
      <xdr:rowOff>171450</xdr:rowOff>
    </xdr:from>
    <xdr:to>
      <xdr:col>2</xdr:col>
      <xdr:colOff>847725</xdr:colOff>
      <xdr:row>3</xdr:row>
      <xdr:rowOff>139065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3252B1-F07B-4CD2-A4D2-6D9C1A534137}"/>
            </a:ext>
          </a:extLst>
        </xdr:cNvPr>
        <xdr:cNvSpPr/>
      </xdr:nvSpPr>
      <xdr:spPr>
        <a:xfrm>
          <a:off x="333375" y="171450"/>
          <a:ext cx="1333500" cy="5391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Back to Contents </a:t>
          </a:r>
        </a:p>
      </xdr:txBody>
    </xdr:sp>
    <xdr:clientData/>
  </xdr:twoCellAnchor>
  <xdr:twoCellAnchor editAs="oneCell">
    <xdr:from>
      <xdr:col>10</xdr:col>
      <xdr:colOff>81915</xdr:colOff>
      <xdr:row>20</xdr:row>
      <xdr:rowOff>142875</xdr:rowOff>
    </xdr:from>
    <xdr:to>
      <xdr:col>10</xdr:col>
      <xdr:colOff>373788</xdr:colOff>
      <xdr:row>22</xdr:row>
      <xdr:rowOff>40005</xdr:rowOff>
    </xdr:to>
    <xdr:pic>
      <xdr:nvPicPr>
        <xdr:cNvPr id="3" name="Picture 2">
          <a:extLst>
            <a:ext uri="{FF2B5EF4-FFF2-40B4-BE49-F238E27FC236}">
              <a16:creationId xmlns:a16="http://schemas.microsoft.com/office/drawing/2014/main" id="{B4C517D8-CCB3-0AD4-9D58-DE52ADC46227}"/>
            </a:ext>
          </a:extLst>
        </xdr:cNvPr>
        <xdr:cNvPicPr>
          <a:picLocks noChangeAspect="1"/>
        </xdr:cNvPicPr>
      </xdr:nvPicPr>
      <xdr:blipFill>
        <a:blip xmlns:r="http://schemas.openxmlformats.org/officeDocument/2006/relationships" r:embed="rId2"/>
        <a:stretch>
          <a:fillRect/>
        </a:stretch>
      </xdr:blipFill>
      <xdr:spPr>
        <a:xfrm>
          <a:off x="7492365" y="3952875"/>
          <a:ext cx="291873" cy="2781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26670</xdr:colOff>
      <xdr:row>0</xdr:row>
      <xdr:rowOff>0</xdr:rowOff>
    </xdr:from>
    <xdr:to>
      <xdr:col>1</xdr:col>
      <xdr:colOff>1426844</xdr:colOff>
      <xdr:row>2</xdr:row>
      <xdr:rowOff>167640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018F654-0094-4D0C-95C1-4160240491F4}"/>
            </a:ext>
          </a:extLst>
        </xdr:cNvPr>
        <xdr:cNvSpPr/>
      </xdr:nvSpPr>
      <xdr:spPr>
        <a:xfrm>
          <a:off x="169545" y="0"/>
          <a:ext cx="1400174" cy="548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Back to Contents </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8-07T14:21:29.4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0,'0'0</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ke Celine (0DE) Arden &amp; GEM CSU" refreshedDate="46033.846416203705" missingItemsLimit="0" createdVersion="8" refreshedVersion="8" minRefreshableVersion="3" recordCount="7496" xr:uid="{E9CDA0E7-CD47-48A0-97D7-9268B7DE4011}">
  <cacheSource type="worksheet">
    <worksheetSource name="LA_Level"/>
  </cacheSource>
  <cacheFields count="19">
    <cacheField name="LA" numFmtId="0">
      <sharedItems/>
    </cacheField>
    <cacheField name="Check" numFmtId="0">
      <sharedItems count="47">
        <s v="LA Code"/>
        <s v="Reporting Period Start Date"/>
        <s v="Reporting Period End Date"/>
        <s v="NHS Number"/>
        <s v="LA Person Unique Identifier"/>
        <s v="GP Practice Name"/>
        <s v="GP Practice Code"/>
        <s v="Date of Death"/>
        <s v="Postcode"/>
        <s v="Event Reference"/>
        <s v="Event Start Date"/>
        <s v="Event End Date"/>
        <s v="Event Description"/>
        <s v="No. of adults being cared for"/>
        <s v="Adult 1 Linked Person_ID"/>
        <s v="Adult 2 Linked Person_ID"/>
        <s v="Adult 3 Linked Person_ID"/>
        <s v="Provider CQC Location Name"/>
        <s v="Provider CQC Location ID"/>
        <s v="Unit Cost"/>
        <s v="Planned units per week"/>
        <s v="Gender"/>
        <s v="Ethnicity"/>
        <s v="Client Type"/>
        <s v="Primary Support Reason"/>
        <s v="Accommodation Status"/>
        <s v="Employment Status"/>
        <s v="Has Unpaid Carer"/>
        <s v="Client Funding Status"/>
        <s v="Event Type"/>
        <s v="Event Outcome"/>
        <s v="Request: Route of Access"/>
        <s v="Assessment Type"/>
        <s v="Method of Assessment"/>
        <s v="Service Type"/>
        <s v="Service Component"/>
        <s v="Review Reason"/>
        <s v="Review Outcomes Achieved"/>
        <s v="Method of Review"/>
        <s v="Cost Frequency (Unit Type)"/>
        <s v="Autism Spectrum Disorder (ASD)"/>
        <s v="Visual Impairment"/>
        <s v="Hearing Impairment"/>
        <s v="Dementia"/>
        <s v="Eligible Needs Identified"/>
        <s v="Total Hrs Caring per week"/>
        <s v="Delivery Mechanism"/>
      </sharedItems>
    </cacheField>
    <cacheField name="Mandatory" numFmtId="0">
      <sharedItems count="2">
        <s v="Y"/>
        <s v="N"/>
      </sharedItems>
    </cacheField>
    <cacheField name="Check_Type" numFmtId="0">
      <sharedItems count="2">
        <s v="C"/>
        <s v="V"/>
      </sharedItems>
    </cacheField>
    <cacheField name="Subset" numFmtId="0">
      <sharedItems containsBlank="1"/>
    </cacheField>
    <cacheField name="Integrity_Number" numFmtId="0">
      <sharedItems containsSemiMixedTypes="0" containsString="0" containsNumber="1" containsInteger="1" minValue="0" maxValue="407723"/>
    </cacheField>
    <cacheField name="Invalid_Number" numFmtId="0">
      <sharedItems containsSemiMixedTypes="0" containsString="0" containsNumber="1" containsInteger="1" minValue="0" maxValue="407723"/>
    </cacheField>
    <cacheField name="Blank_Number" numFmtId="0">
      <sharedItems containsSemiMixedTypes="0" containsString="0" containsNumber="1" containsInteger="1" minValue="0" maxValue="407723"/>
    </cacheField>
    <cacheField name="Denominator" numFmtId="0">
      <sharedItems containsSemiMixedTypes="0" containsString="0" containsNumber="1" containsInteger="1" minValue="1" maxValue="407723"/>
    </cacheField>
    <cacheField name="Total_Check" numFmtId="0">
      <sharedItems containsSemiMixedTypes="0" containsString="0" containsNumber="1" containsInteger="1" minValue="0" maxValue="0"/>
    </cacheField>
    <cacheField name="Integrity_Percent" numFmtId="0">
      <sharedItems containsSemiMixedTypes="0" containsString="0" containsNumber="1" minValue="0" maxValue="1"/>
    </cacheField>
    <cacheField name="Invalid_Percent" numFmtId="0">
      <sharedItems containsSemiMixedTypes="0" containsString="0" containsNumber="1" minValue="0" maxValue="1"/>
    </cacheField>
    <cacheField name="Blank_Percent" numFmtId="0">
      <sharedItems containsSemiMixedTypes="0" containsString="0" containsNumber="1" minValue="0" maxValue="1"/>
    </cacheField>
    <cacheField name="Percentage_Check" numFmtId="0">
      <sharedItems containsSemiMixedTypes="0" containsString="0" containsNumber="1" minValue="0.99999999999800004" maxValue="1"/>
    </cacheField>
    <cacheField name="RollingYear_Reporting_Period_Start" numFmtId="0">
      <sharedItems count="3">
        <s v="2024/2025"/>
        <s v="2025/2026"/>
        <s v="2023/2024"/>
      </sharedItems>
    </cacheField>
    <cacheField name="RollingYear_Reporting_Period_End" numFmtId="0">
      <sharedItems count="3">
        <s v="2024/2025"/>
        <s v="2025/2026"/>
        <s v="2023/2024"/>
      </sharedItems>
    </cacheField>
    <cacheField name="ADASS" numFmtId="0">
      <sharedItems count="9">
        <s v="South West"/>
        <s v="North East"/>
        <s v="North West"/>
        <s v="Yorkshire &amp; Humber"/>
        <s v="East of England"/>
        <s v="East Midlands"/>
        <s v="London"/>
        <s v="South East"/>
        <s v="West Midlands"/>
      </sharedItems>
    </cacheField>
    <cacheField name="DSCRO_1" numFmtId="0">
      <sharedItems count="7">
        <s v="South, Central &amp; West (SCW)"/>
        <s v="North of England"/>
        <s v="North West (NW)"/>
        <s v="Yorkshire"/>
        <s v="GEM"/>
        <s v="North &amp; East London (NEL)"/>
        <s v="Central Midlands"/>
      </sharedItems>
    </cacheField>
    <cacheField name="DSCRO_2" numFmtId="0">
      <sharedItems containsBlank="1" count="3">
        <m/>
        <s v="North of England"/>
        <s v="South, Central &amp; West (SCW)"/>
      </sharedItems>
    </cacheField>
  </cacheFields>
  <extLst>
    <ext xmlns:x14="http://schemas.microsoft.com/office/spreadsheetml/2009/9/main" uri="{725AE2AE-9491-48be-B2B4-4EB974FC3084}">
      <x14:pivotCacheDefinition pivotCacheId="56864737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ke Celine (0DE) Arden &amp; GEM CSU" refreshedDate="46033.846988310186" createdVersion="8" refreshedVersion="8" minRefreshableVersion="3" recordCount="7496" xr:uid="{9434C9F4-15FF-455A-9B2B-ECA793160490}">
  <cacheSource type="worksheet">
    <worksheetSource name="LA_Chart"/>
  </cacheSource>
  <cacheFields count="21">
    <cacheField name="LA" numFmtId="0">
      <sharedItems count="154">
        <s v="908: Bath and North East Somerset"/>
        <s v="113: Redcar and Cleveland"/>
        <s v="308: Rochdale"/>
        <s v="313: Wigan"/>
        <s v="206: Rotherham"/>
        <s v="611: Luton"/>
        <s v="503: Lincolnshire"/>
        <s v="710: Southwark"/>
        <s v="110: Sunderland"/>
        <s v="205: Doncaster"/>
        <s v="509: Leicester"/>
        <s v="911: South Gloucestershire"/>
        <s v="108: North Tyneside"/>
        <s v="721: Croydon"/>
        <s v="902: Cornwall"/>
        <s v="310: Stockport"/>
        <s v="311: Tameside"/>
        <s v="318: St Helens"/>
        <s v="507: Derby"/>
        <s v="210: Calderdale"/>
        <s v="619: Wokingham"/>
        <s v="709: Lewisham"/>
        <s v="712: Wandsworth"/>
        <s v="606: Hertfordshire"/>
        <s v="723: Enfield"/>
        <s v="703: Greenwich"/>
        <s v="211: Kirklees"/>
        <s v="620: Essex"/>
        <s v="614: Bracknell Forest"/>
        <s v="609: Suffolk"/>
        <s v="733: Richmond upon Thames"/>
        <s v="624: Peterborough"/>
        <s v="731: Newham"/>
        <s v="215: Kingston upon Hull"/>
        <s v="708: Lambeth"/>
        <s v="322: Warrington"/>
        <s v="705: Hammersmith and Fulham"/>
        <s v="406: Birmingham"/>
        <s v="608: Oxfordshire"/>
        <s v="323: Lancashire"/>
        <s v="207: Sheffield"/>
        <s v="719: Brent"/>
        <s v="508: Leicestershire"/>
        <s v="732: Redbridge"/>
        <s v="711: Tower Hamlets"/>
        <s v="315: Knowsley"/>
        <s v="813: Portsmouth"/>
        <s v="720: Bromley"/>
        <s v="713: Westminster"/>
        <s v="735: Waltham Forest"/>
        <s v="821: Medway"/>
        <s v="815: East Sussex"/>
        <s v="510: Rutland"/>
        <s v="104: Northumberland"/>
        <s v="408: Dudley"/>
        <s v="212: Leeds"/>
        <s v="819: Swindon"/>
        <s v="317: Sefton"/>
        <s v="812: Hampshire"/>
        <s v="916: Buckinghamshire"/>
        <s v="209: Bradford"/>
        <s v="727: Hillingdon"/>
        <s v="414: Stoke on Trent"/>
        <s v="817: Wiltshire"/>
        <s v="906: Isles of Scilly"/>
        <s v="717: Barnet"/>
        <s v="321: Halton"/>
        <s v="114: Stockton-on-Tees"/>
        <s v="305: Bury"/>
        <s v="326: Cheshire East"/>
        <s v="702: Camden"/>
        <s v="722: Ealing"/>
        <s v="306: Manchester"/>
        <s v="623: Cambridgeshire"/>
        <s v="910: North Somerset"/>
        <s v="729: Kingston upon Thames"/>
        <s v="217: North Lincolnshire"/>
        <s v="816: Brighton and Hove"/>
        <s v="416: Worcestershire"/>
        <s v="613: Milton Keynes"/>
        <s v="411: Walsall"/>
        <s v="111: Hartlepool"/>
        <s v="216: North East Lincolnshire"/>
        <s v="714: City of London"/>
        <s v="213: Wakefield"/>
        <s v="809: Dorset"/>
        <s v="309: Salford"/>
        <s v="625: Bedford"/>
        <s v="904: Gloucestershire"/>
        <s v="616: Reading"/>
        <s v="U6Q5Z: West Northamptonshire"/>
        <s v="738: Bournemouth, Christchurch and Poole"/>
        <s v="617: Slough"/>
        <s v="912: Devon"/>
        <s v="704: Hackney"/>
        <s v="112: Middlesbrough"/>
        <s v="618: Royal Borough Windsor and Maidenhead"/>
        <s v="718: Bexley"/>
        <s v="914: Torbay"/>
        <s v="H6X4G: Cumberland Council"/>
        <s v="316: Liverpool"/>
        <s v="218: North Yorkshire"/>
        <s v="511: Nottinghamshire"/>
        <s v="327: Cheshire West and Chester"/>
        <s v="728: Hounslow"/>
        <s v="621: Southend on Sea"/>
        <s v="506: Derbyshire"/>
        <s v="109: South Tyneside"/>
        <s v="626: Central Bedfordshire"/>
        <s v="214: East Riding of Yorkshire"/>
        <s v="820: Kent"/>
        <s v="726: Havering"/>
        <s v="622: Thurrock"/>
        <s v="Z9D4Z: North Northamptonshire"/>
        <s v="415: Herefordshire"/>
        <s v="909: Bristol"/>
        <s v="607: Norfolk"/>
        <s v="325: Blackpool"/>
        <s v="905: Somerset"/>
        <s v="413: Staffordshire"/>
        <s v="106: Gateshead"/>
        <s v="116: Durham"/>
        <s v="324: Blackburn with Darwen"/>
        <s v="814: Southampton"/>
        <s v="404: Warwickshire"/>
        <s v="409: Sandwell"/>
        <s v="803: Isle of Wight Council"/>
        <s v="716: Barking and Dagenham"/>
        <s v="117: Darlington"/>
        <s v="304: Bolton"/>
        <s v="407: Coventry"/>
        <s v="913: Plymouth"/>
        <s v="725: Harrow"/>
        <s v="412: Wolverhampton"/>
        <s v="219: York"/>
        <s v="107: Newcastle upon Tyne"/>
        <s v="418: Telford and the Wrekin"/>
        <s v="307: Oldham"/>
        <s v="706: Islington"/>
        <s v="W8X1Q: Westmorland and Furness Council"/>
        <s v="417: Shropshire"/>
        <s v="805: Surrey"/>
        <s v="410: Solihull"/>
        <s v="807: West Sussex"/>
        <s v="707: Royal Borough of Kensington and Chelsea"/>
        <s v="512: Nottingham"/>
        <s v="204: Barnsley"/>
        <s v="724: Haringey"/>
        <s v="312: Trafford"/>
        <s v="615: West Berkshire"/>
        <s v="319: Wirral"/>
        <s v="734: Sutton"/>
        <s v="730: Merton"/>
        <s v="W8X1Q: Westmoreland and Furness Council" u="1"/>
      </sharedItems>
    </cacheField>
    <cacheField name="Check" numFmtId="0">
      <sharedItems count="47">
        <s v="LA Code"/>
        <s v="Reporting Period Start Date"/>
        <s v="Reporting Period End Date"/>
        <s v="NHS Number"/>
        <s v="LA Person Unique Identifier"/>
        <s v="GP Practice Name"/>
        <s v="GP Practice Code"/>
        <s v="Date of Death"/>
        <s v="Postcode"/>
        <s v="Event Reference"/>
        <s v="Event Start Date"/>
        <s v="Event End Date"/>
        <s v="Event Description"/>
        <s v="No. of adults being cared for"/>
        <s v="Adult 1 Linked Person_ID"/>
        <s v="Adult 2 Linked Person_ID"/>
        <s v="Adult 3 Linked Person_ID"/>
        <s v="Provider CQC Location Name"/>
        <s v="Provider CQC Location ID"/>
        <s v="Unit Cost"/>
        <s v="Planned units per week"/>
        <s v="Gender"/>
        <s v="Ethnicity"/>
        <s v="Client Type"/>
        <s v="Primary Support Reason"/>
        <s v="Accommodation Status"/>
        <s v="Employment Status"/>
        <s v="Has Unpaid Carer"/>
        <s v="Client Funding Status"/>
        <s v="Event Type"/>
        <s v="Event Outcome"/>
        <s v="Request: Route of Access"/>
        <s v="Assessment Type"/>
        <s v="Method of Assessment"/>
        <s v="Service Type"/>
        <s v="Service Component"/>
        <s v="Review Reason"/>
        <s v="Review Outcomes Achieved"/>
        <s v="Method of Review"/>
        <s v="Cost Frequency (Unit Type)"/>
        <s v="Autism Spectrum Disorder (ASD)"/>
        <s v="Visual Impairment"/>
        <s v="Hearing Impairment"/>
        <s v="Dementia"/>
        <s v="Eligible Needs Identified"/>
        <s v="Total Hrs Caring per week"/>
        <s v="Delivery Mechanism"/>
      </sharedItems>
    </cacheField>
    <cacheField name="Mandatory" numFmtId="0">
      <sharedItems/>
    </cacheField>
    <cacheField name="Check_Type" numFmtId="0">
      <sharedItems/>
    </cacheField>
    <cacheField name="Subset" numFmtId="0">
      <sharedItems containsBlank="1"/>
    </cacheField>
    <cacheField name="Integrity_Number" numFmtId="0">
      <sharedItems containsSemiMixedTypes="0" containsString="0" containsNumber="1" containsInteger="1" minValue="0" maxValue="407723"/>
    </cacheField>
    <cacheField name="Invalid_Number" numFmtId="0">
      <sharedItems containsSemiMixedTypes="0" containsString="0" containsNumber="1" containsInteger="1" minValue="0" maxValue="407723"/>
    </cacheField>
    <cacheField name="Blank_Number" numFmtId="0">
      <sharedItems containsSemiMixedTypes="0" containsString="0" containsNumber="1" containsInteger="1" minValue="0" maxValue="407723"/>
    </cacheField>
    <cacheField name="Denominator" numFmtId="0">
      <sharedItems containsSemiMixedTypes="0" containsString="0" containsNumber="1" containsInteger="1" minValue="1" maxValue="407723"/>
    </cacheField>
    <cacheField name="Total_Check" numFmtId="0">
      <sharedItems containsSemiMixedTypes="0" containsString="0" containsNumber="1" containsInteger="1" minValue="0" maxValue="0"/>
    </cacheField>
    <cacheField name="Integrity_Percent" numFmtId="0">
      <sharedItems containsSemiMixedTypes="0" containsString="0" containsNumber="1" minValue="0" maxValue="1"/>
    </cacheField>
    <cacheField name="Invalid_Percent" numFmtId="0">
      <sharedItems containsSemiMixedTypes="0" containsString="0" containsNumber="1" minValue="0" maxValue="1"/>
    </cacheField>
    <cacheField name="Blank_Percent" numFmtId="0">
      <sharedItems containsSemiMixedTypes="0" containsString="0" containsNumber="1" minValue="0" maxValue="1"/>
    </cacheField>
    <cacheField name="Percentage_Check" numFmtId="0">
      <sharedItems containsSemiMixedTypes="0" containsString="0" containsNumber="1" minValue="0.99999999999800004" maxValue="1"/>
    </cacheField>
    <cacheField name="RollingYear_Reporting_Period_Start" numFmtId="0">
      <sharedItems containsMixedTypes="1" containsNumber="1" containsInteger="1" minValue="2020" maxValue="2025" count="9">
        <s v="2024/2025"/>
        <s v="2025/2026"/>
        <s v="2023/2024"/>
        <n v="2024" u="1"/>
        <n v="2025" u="1"/>
        <n v="2023" u="1"/>
        <n v="2022" u="1"/>
        <n v="2020" u="1"/>
        <n v="2021" u="1"/>
      </sharedItems>
    </cacheField>
    <cacheField name="RollingYear_Reporting_Period_End" numFmtId="0">
      <sharedItems containsMixedTypes="1" containsNumber="1" containsInteger="1" minValue="2021" maxValue="2025" count="8">
        <s v="2024/2025"/>
        <s v="2025/2026"/>
        <s v="2023/2024"/>
        <n v="2025" u="1"/>
        <n v="2023" u="1"/>
        <n v="2024" u="1"/>
        <n v="2022" u="1"/>
        <n v="2021" u="1"/>
      </sharedItems>
    </cacheField>
    <cacheField name="ADASS" numFmtId="0">
      <sharedItems count="10">
        <s v="South West"/>
        <s v="North East"/>
        <s v="North West"/>
        <s v="Yorkshire &amp; Humber"/>
        <s v="East of England"/>
        <s v="East Midlands"/>
        <s v="London"/>
        <s v="South East"/>
        <s v="West Midlands"/>
        <s v="NULL" u="1"/>
      </sharedItems>
    </cacheField>
    <cacheField name="DSCRO_1" numFmtId="0">
      <sharedItems count="11">
        <s v="South, Central &amp; West (SCW)"/>
        <s v="North of England"/>
        <s v="North West (NW)"/>
        <s v="Yorkshire"/>
        <s v="GEM"/>
        <s v="North &amp; East London (NEL)"/>
        <s v="Central Midlands"/>
        <s v="NULL" u="1"/>
        <s v="North &amp; East London" u="1"/>
        <s v="South, Central &amp; West" u="1"/>
        <s v="North West" u="1"/>
      </sharedItems>
    </cacheField>
    <cacheField name="DSCRO_2" numFmtId="0">
      <sharedItems containsBlank="1" count="5">
        <m/>
        <s v="North of England"/>
        <s v="South, Central &amp; West (SCW)"/>
        <s v="NULL" u="1"/>
        <s v="South, Central &amp; West" u="1"/>
      </sharedItems>
    </cacheField>
    <cacheField name="Target Percent " numFmtId="9">
      <sharedItems containsSemiMixedTypes="0" containsString="0" containsNumber="1" minValue="0.85" maxValue="0.85"/>
    </cacheField>
    <cacheField name="Percent Status" numFmtId="0">
      <sharedItems count="2">
        <s v="Above Target"/>
        <s v="Below Target"/>
      </sharedItems>
    </cacheField>
  </cacheFields>
  <extLst>
    <ext xmlns:x14="http://schemas.microsoft.com/office/spreadsheetml/2009/9/main" uri="{725AE2AE-9491-48be-B2B4-4EB974FC3084}">
      <x14:pivotCacheDefinition pivotCacheId="200874477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96">
  <r>
    <s v="908: Bath and North East Somerset"/>
    <x v="0"/>
    <x v="0"/>
    <x v="0"/>
    <m/>
    <n v="22555"/>
    <n v="0"/>
    <n v="0"/>
    <n v="22555"/>
    <n v="0"/>
    <n v="1"/>
    <n v="0"/>
    <n v="0"/>
    <n v="1"/>
    <x v="0"/>
    <x v="0"/>
    <x v="0"/>
    <x v="0"/>
    <x v="0"/>
  </r>
  <r>
    <s v="113: Redcar and Cleveland"/>
    <x v="0"/>
    <x v="0"/>
    <x v="0"/>
    <m/>
    <n v="40046"/>
    <n v="0"/>
    <n v="0"/>
    <n v="40046"/>
    <n v="0"/>
    <n v="1"/>
    <n v="0"/>
    <n v="0"/>
    <n v="1"/>
    <x v="0"/>
    <x v="0"/>
    <x v="1"/>
    <x v="1"/>
    <x v="0"/>
  </r>
  <r>
    <s v="308: Rochdale"/>
    <x v="0"/>
    <x v="0"/>
    <x v="0"/>
    <m/>
    <n v="61953"/>
    <n v="0"/>
    <n v="0"/>
    <n v="61953"/>
    <n v="0"/>
    <n v="1"/>
    <n v="0"/>
    <n v="0"/>
    <n v="1"/>
    <x v="0"/>
    <x v="1"/>
    <x v="2"/>
    <x v="2"/>
    <x v="0"/>
  </r>
  <r>
    <s v="313: Wigan"/>
    <x v="0"/>
    <x v="0"/>
    <x v="0"/>
    <m/>
    <n v="28634"/>
    <n v="0"/>
    <n v="0"/>
    <n v="28634"/>
    <n v="0"/>
    <n v="1"/>
    <n v="0"/>
    <n v="0"/>
    <n v="1"/>
    <x v="0"/>
    <x v="0"/>
    <x v="2"/>
    <x v="2"/>
    <x v="0"/>
  </r>
  <r>
    <s v="206: Rotherham"/>
    <x v="0"/>
    <x v="0"/>
    <x v="0"/>
    <m/>
    <n v="21298"/>
    <n v="0"/>
    <n v="0"/>
    <n v="21298"/>
    <n v="0"/>
    <n v="1"/>
    <n v="0"/>
    <n v="0"/>
    <n v="1"/>
    <x v="0"/>
    <x v="0"/>
    <x v="3"/>
    <x v="3"/>
    <x v="0"/>
  </r>
  <r>
    <s v="611: Luton"/>
    <x v="0"/>
    <x v="0"/>
    <x v="0"/>
    <m/>
    <n v="27547"/>
    <n v="0"/>
    <n v="0"/>
    <n v="27547"/>
    <n v="0"/>
    <n v="1"/>
    <n v="0"/>
    <n v="0"/>
    <n v="1"/>
    <x v="0"/>
    <x v="0"/>
    <x v="4"/>
    <x v="4"/>
    <x v="0"/>
  </r>
  <r>
    <s v="503: Lincolnshire"/>
    <x v="0"/>
    <x v="0"/>
    <x v="0"/>
    <m/>
    <n v="217060"/>
    <n v="0"/>
    <n v="0"/>
    <n v="217060"/>
    <n v="0"/>
    <n v="1"/>
    <n v="0"/>
    <n v="0"/>
    <n v="1"/>
    <x v="0"/>
    <x v="0"/>
    <x v="5"/>
    <x v="4"/>
    <x v="0"/>
  </r>
  <r>
    <s v="710: Southwark"/>
    <x v="0"/>
    <x v="0"/>
    <x v="0"/>
    <m/>
    <n v="27660"/>
    <n v="0"/>
    <n v="0"/>
    <n v="27660"/>
    <n v="0"/>
    <n v="1"/>
    <n v="0"/>
    <n v="0"/>
    <n v="1"/>
    <x v="0"/>
    <x v="0"/>
    <x v="6"/>
    <x v="5"/>
    <x v="0"/>
  </r>
  <r>
    <s v="110: Sunderland"/>
    <x v="0"/>
    <x v="0"/>
    <x v="0"/>
    <m/>
    <n v="79916"/>
    <n v="0"/>
    <n v="0"/>
    <n v="79916"/>
    <n v="0"/>
    <n v="1"/>
    <n v="0"/>
    <n v="0"/>
    <n v="1"/>
    <x v="0"/>
    <x v="1"/>
    <x v="1"/>
    <x v="1"/>
    <x v="0"/>
  </r>
  <r>
    <s v="205: Doncaster"/>
    <x v="0"/>
    <x v="0"/>
    <x v="0"/>
    <m/>
    <n v="30245"/>
    <n v="0"/>
    <n v="0"/>
    <n v="30245"/>
    <n v="0"/>
    <n v="1"/>
    <n v="0"/>
    <n v="0"/>
    <n v="1"/>
    <x v="0"/>
    <x v="0"/>
    <x v="3"/>
    <x v="3"/>
    <x v="0"/>
  </r>
  <r>
    <s v="509: Leicester"/>
    <x v="0"/>
    <x v="0"/>
    <x v="0"/>
    <m/>
    <n v="46373"/>
    <n v="0"/>
    <n v="0"/>
    <n v="46373"/>
    <n v="0"/>
    <n v="1"/>
    <n v="0"/>
    <n v="0"/>
    <n v="1"/>
    <x v="0"/>
    <x v="1"/>
    <x v="5"/>
    <x v="6"/>
    <x v="0"/>
  </r>
  <r>
    <s v="911: South Gloucestershire"/>
    <x v="0"/>
    <x v="0"/>
    <x v="0"/>
    <m/>
    <n v="15408"/>
    <n v="0"/>
    <n v="0"/>
    <n v="15408"/>
    <n v="0"/>
    <n v="1"/>
    <n v="0"/>
    <n v="0"/>
    <n v="1"/>
    <x v="0"/>
    <x v="0"/>
    <x v="0"/>
    <x v="0"/>
    <x v="0"/>
  </r>
  <r>
    <s v="108: North Tyneside"/>
    <x v="0"/>
    <x v="0"/>
    <x v="0"/>
    <m/>
    <n v="59119"/>
    <n v="0"/>
    <n v="0"/>
    <n v="59119"/>
    <n v="0"/>
    <n v="1"/>
    <n v="0"/>
    <n v="0"/>
    <n v="1"/>
    <x v="0"/>
    <x v="1"/>
    <x v="1"/>
    <x v="1"/>
    <x v="0"/>
  </r>
  <r>
    <s v="721: Croydon"/>
    <x v="0"/>
    <x v="0"/>
    <x v="0"/>
    <m/>
    <n v="28"/>
    <n v="0"/>
    <n v="0"/>
    <n v="28"/>
    <n v="0"/>
    <n v="1"/>
    <n v="0"/>
    <n v="0"/>
    <n v="1"/>
    <x v="0"/>
    <x v="0"/>
    <x v="6"/>
    <x v="5"/>
    <x v="0"/>
  </r>
  <r>
    <s v="902: Cornwall"/>
    <x v="0"/>
    <x v="0"/>
    <x v="0"/>
    <m/>
    <n v="118270"/>
    <n v="0"/>
    <n v="0"/>
    <n v="118270"/>
    <n v="0"/>
    <n v="1"/>
    <n v="0"/>
    <n v="0"/>
    <n v="1"/>
    <x v="0"/>
    <x v="0"/>
    <x v="0"/>
    <x v="0"/>
    <x v="0"/>
  </r>
  <r>
    <s v="310: Stockport"/>
    <x v="0"/>
    <x v="0"/>
    <x v="0"/>
    <m/>
    <n v="15400"/>
    <n v="0"/>
    <n v="0"/>
    <n v="15400"/>
    <n v="0"/>
    <n v="1"/>
    <n v="0"/>
    <n v="0"/>
    <n v="1"/>
    <x v="0"/>
    <x v="0"/>
    <x v="2"/>
    <x v="2"/>
    <x v="0"/>
  </r>
  <r>
    <s v="311: Tameside"/>
    <x v="0"/>
    <x v="0"/>
    <x v="0"/>
    <m/>
    <n v="35363"/>
    <n v="0"/>
    <n v="0"/>
    <n v="35363"/>
    <n v="0"/>
    <n v="1"/>
    <n v="0"/>
    <n v="0"/>
    <n v="1"/>
    <x v="0"/>
    <x v="0"/>
    <x v="2"/>
    <x v="2"/>
    <x v="0"/>
  </r>
  <r>
    <s v="318: St Helens"/>
    <x v="0"/>
    <x v="0"/>
    <x v="0"/>
    <m/>
    <n v="94791"/>
    <n v="0"/>
    <n v="0"/>
    <n v="94791"/>
    <n v="0"/>
    <n v="1"/>
    <n v="0"/>
    <n v="0"/>
    <n v="1"/>
    <x v="0"/>
    <x v="0"/>
    <x v="2"/>
    <x v="2"/>
    <x v="0"/>
  </r>
  <r>
    <s v="507: Derby"/>
    <x v="0"/>
    <x v="0"/>
    <x v="0"/>
    <m/>
    <n v="60067"/>
    <n v="0"/>
    <n v="0"/>
    <n v="60067"/>
    <n v="0"/>
    <n v="1"/>
    <n v="0"/>
    <n v="0"/>
    <n v="1"/>
    <x v="0"/>
    <x v="1"/>
    <x v="5"/>
    <x v="1"/>
    <x v="0"/>
  </r>
  <r>
    <s v="210: Calderdale"/>
    <x v="0"/>
    <x v="0"/>
    <x v="0"/>
    <m/>
    <n v="1604"/>
    <n v="0"/>
    <n v="0"/>
    <n v="1604"/>
    <n v="0"/>
    <n v="1"/>
    <n v="0"/>
    <n v="0"/>
    <n v="1"/>
    <x v="0"/>
    <x v="0"/>
    <x v="3"/>
    <x v="3"/>
    <x v="0"/>
  </r>
  <r>
    <s v="619: Wokingham"/>
    <x v="0"/>
    <x v="0"/>
    <x v="0"/>
    <m/>
    <n v="12416"/>
    <n v="0"/>
    <n v="0"/>
    <n v="12416"/>
    <n v="0"/>
    <n v="1"/>
    <n v="0"/>
    <n v="0"/>
    <n v="1"/>
    <x v="0"/>
    <x v="0"/>
    <x v="7"/>
    <x v="0"/>
    <x v="0"/>
  </r>
  <r>
    <s v="709: Lewisham"/>
    <x v="0"/>
    <x v="0"/>
    <x v="0"/>
    <m/>
    <n v="40272"/>
    <n v="0"/>
    <n v="0"/>
    <n v="40272"/>
    <n v="0"/>
    <n v="1"/>
    <n v="0"/>
    <n v="0"/>
    <n v="1"/>
    <x v="0"/>
    <x v="0"/>
    <x v="6"/>
    <x v="5"/>
    <x v="0"/>
  </r>
  <r>
    <s v="712: Wandsworth"/>
    <x v="0"/>
    <x v="0"/>
    <x v="0"/>
    <m/>
    <n v="40993"/>
    <n v="0"/>
    <n v="0"/>
    <n v="40993"/>
    <n v="0"/>
    <n v="1"/>
    <n v="0"/>
    <n v="0"/>
    <n v="1"/>
    <x v="0"/>
    <x v="1"/>
    <x v="6"/>
    <x v="5"/>
    <x v="0"/>
  </r>
  <r>
    <s v="606: Hertfordshire"/>
    <x v="0"/>
    <x v="0"/>
    <x v="0"/>
    <m/>
    <n v="86752"/>
    <n v="0"/>
    <n v="0"/>
    <n v="86752"/>
    <n v="0"/>
    <n v="1"/>
    <n v="0"/>
    <n v="0"/>
    <n v="1"/>
    <x v="0"/>
    <x v="0"/>
    <x v="4"/>
    <x v="4"/>
    <x v="0"/>
  </r>
  <r>
    <s v="723: Enfield"/>
    <x v="0"/>
    <x v="0"/>
    <x v="0"/>
    <m/>
    <n v="14385"/>
    <n v="0"/>
    <n v="0"/>
    <n v="14385"/>
    <n v="0"/>
    <n v="1"/>
    <n v="0"/>
    <n v="0"/>
    <n v="1"/>
    <x v="0"/>
    <x v="0"/>
    <x v="6"/>
    <x v="5"/>
    <x v="0"/>
  </r>
  <r>
    <s v="703: Greenwich"/>
    <x v="0"/>
    <x v="0"/>
    <x v="0"/>
    <m/>
    <n v="23564"/>
    <n v="0"/>
    <n v="0"/>
    <n v="23564"/>
    <n v="0"/>
    <n v="1"/>
    <n v="0"/>
    <n v="0"/>
    <n v="1"/>
    <x v="0"/>
    <x v="0"/>
    <x v="6"/>
    <x v="5"/>
    <x v="0"/>
  </r>
  <r>
    <s v="211: Kirklees"/>
    <x v="0"/>
    <x v="0"/>
    <x v="0"/>
    <m/>
    <n v="68061"/>
    <n v="0"/>
    <n v="0"/>
    <n v="68061"/>
    <n v="0"/>
    <n v="1"/>
    <n v="0"/>
    <n v="0"/>
    <n v="1"/>
    <x v="0"/>
    <x v="1"/>
    <x v="3"/>
    <x v="3"/>
    <x v="0"/>
  </r>
  <r>
    <s v="620: Essex"/>
    <x v="0"/>
    <x v="0"/>
    <x v="0"/>
    <m/>
    <n v="182622"/>
    <n v="0"/>
    <n v="0"/>
    <n v="182622"/>
    <n v="0"/>
    <n v="1"/>
    <n v="0"/>
    <n v="0"/>
    <n v="1"/>
    <x v="0"/>
    <x v="0"/>
    <x v="4"/>
    <x v="4"/>
    <x v="1"/>
  </r>
  <r>
    <s v="614: Bracknell Forest"/>
    <x v="0"/>
    <x v="0"/>
    <x v="0"/>
    <m/>
    <n v="16054"/>
    <n v="0"/>
    <n v="0"/>
    <n v="16054"/>
    <n v="0"/>
    <n v="1"/>
    <n v="0"/>
    <n v="0"/>
    <n v="1"/>
    <x v="0"/>
    <x v="0"/>
    <x v="7"/>
    <x v="0"/>
    <x v="0"/>
  </r>
  <r>
    <s v="609: Suffolk"/>
    <x v="0"/>
    <x v="0"/>
    <x v="0"/>
    <m/>
    <n v="32329"/>
    <n v="0"/>
    <n v="0"/>
    <n v="32329"/>
    <n v="0"/>
    <n v="1"/>
    <n v="0"/>
    <n v="0"/>
    <n v="1"/>
    <x v="1"/>
    <x v="1"/>
    <x v="4"/>
    <x v="1"/>
    <x v="0"/>
  </r>
  <r>
    <s v="733: Richmond upon Thames"/>
    <x v="0"/>
    <x v="0"/>
    <x v="0"/>
    <m/>
    <n v="32187"/>
    <n v="0"/>
    <n v="0"/>
    <n v="32187"/>
    <n v="0"/>
    <n v="1"/>
    <n v="0"/>
    <n v="0"/>
    <n v="1"/>
    <x v="0"/>
    <x v="1"/>
    <x v="6"/>
    <x v="5"/>
    <x v="0"/>
  </r>
  <r>
    <s v="624: Peterborough"/>
    <x v="0"/>
    <x v="0"/>
    <x v="0"/>
    <m/>
    <n v="11888"/>
    <n v="0"/>
    <n v="0"/>
    <n v="11888"/>
    <n v="0"/>
    <n v="1"/>
    <n v="0"/>
    <n v="0"/>
    <n v="1"/>
    <x v="0"/>
    <x v="0"/>
    <x v="4"/>
    <x v="1"/>
    <x v="0"/>
  </r>
  <r>
    <s v="731: Newham"/>
    <x v="0"/>
    <x v="0"/>
    <x v="0"/>
    <m/>
    <n v="16970"/>
    <n v="0"/>
    <n v="0"/>
    <n v="16970"/>
    <n v="0"/>
    <n v="1"/>
    <n v="0"/>
    <n v="0"/>
    <n v="1"/>
    <x v="0"/>
    <x v="0"/>
    <x v="6"/>
    <x v="5"/>
    <x v="0"/>
  </r>
  <r>
    <s v="215: Kingston upon Hull"/>
    <x v="0"/>
    <x v="0"/>
    <x v="0"/>
    <m/>
    <n v="13127"/>
    <n v="0"/>
    <n v="0"/>
    <n v="13127"/>
    <n v="0"/>
    <n v="1"/>
    <n v="0"/>
    <n v="0"/>
    <n v="1"/>
    <x v="0"/>
    <x v="0"/>
    <x v="3"/>
    <x v="1"/>
    <x v="0"/>
  </r>
  <r>
    <s v="708: Lambeth"/>
    <x v="0"/>
    <x v="0"/>
    <x v="0"/>
    <m/>
    <n v="27345"/>
    <n v="0"/>
    <n v="0"/>
    <n v="27345"/>
    <n v="0"/>
    <n v="1"/>
    <n v="0"/>
    <n v="0"/>
    <n v="1"/>
    <x v="0"/>
    <x v="0"/>
    <x v="6"/>
    <x v="5"/>
    <x v="0"/>
  </r>
  <r>
    <s v="322: Warrington"/>
    <x v="0"/>
    <x v="0"/>
    <x v="0"/>
    <m/>
    <n v="44608"/>
    <n v="0"/>
    <n v="0"/>
    <n v="44608"/>
    <n v="0"/>
    <n v="1"/>
    <n v="0"/>
    <n v="0"/>
    <n v="1"/>
    <x v="0"/>
    <x v="0"/>
    <x v="2"/>
    <x v="2"/>
    <x v="0"/>
  </r>
  <r>
    <s v="705: Hammersmith and Fulham"/>
    <x v="0"/>
    <x v="0"/>
    <x v="0"/>
    <m/>
    <n v="23159"/>
    <n v="0"/>
    <n v="0"/>
    <n v="23159"/>
    <n v="0"/>
    <n v="1"/>
    <n v="0"/>
    <n v="0"/>
    <n v="1"/>
    <x v="0"/>
    <x v="1"/>
    <x v="6"/>
    <x v="5"/>
    <x v="0"/>
  </r>
  <r>
    <s v="406: Birmingham"/>
    <x v="0"/>
    <x v="0"/>
    <x v="0"/>
    <m/>
    <n v="89010"/>
    <n v="0"/>
    <n v="0"/>
    <n v="89010"/>
    <n v="0"/>
    <n v="1"/>
    <n v="0"/>
    <n v="0"/>
    <n v="1"/>
    <x v="0"/>
    <x v="0"/>
    <x v="8"/>
    <x v="6"/>
    <x v="0"/>
  </r>
  <r>
    <s v="608: Oxfordshire"/>
    <x v="0"/>
    <x v="0"/>
    <x v="0"/>
    <m/>
    <n v="80744"/>
    <n v="0"/>
    <n v="0"/>
    <n v="80744"/>
    <n v="0"/>
    <n v="1"/>
    <n v="0"/>
    <n v="0"/>
    <n v="1"/>
    <x v="0"/>
    <x v="0"/>
    <x v="7"/>
    <x v="0"/>
    <x v="0"/>
  </r>
  <r>
    <s v="323: Lancashire"/>
    <x v="0"/>
    <x v="0"/>
    <x v="0"/>
    <m/>
    <n v="108617"/>
    <n v="0"/>
    <n v="0"/>
    <n v="108617"/>
    <n v="0"/>
    <n v="1"/>
    <n v="0"/>
    <n v="0"/>
    <n v="1"/>
    <x v="0"/>
    <x v="0"/>
    <x v="2"/>
    <x v="6"/>
    <x v="0"/>
  </r>
  <r>
    <s v="207: Sheffield"/>
    <x v="0"/>
    <x v="0"/>
    <x v="0"/>
    <m/>
    <n v="139594"/>
    <n v="0"/>
    <n v="0"/>
    <n v="139594"/>
    <n v="0"/>
    <n v="1"/>
    <n v="0"/>
    <n v="0"/>
    <n v="1"/>
    <x v="0"/>
    <x v="1"/>
    <x v="3"/>
    <x v="3"/>
    <x v="0"/>
  </r>
  <r>
    <s v="719: Brent"/>
    <x v="0"/>
    <x v="0"/>
    <x v="0"/>
    <m/>
    <n v="20794"/>
    <n v="0"/>
    <n v="0"/>
    <n v="20794"/>
    <n v="0"/>
    <n v="1"/>
    <n v="0"/>
    <n v="0"/>
    <n v="1"/>
    <x v="0"/>
    <x v="1"/>
    <x v="6"/>
    <x v="5"/>
    <x v="0"/>
  </r>
  <r>
    <s v="508: Leicestershire"/>
    <x v="0"/>
    <x v="0"/>
    <x v="0"/>
    <m/>
    <n v="120501"/>
    <n v="0"/>
    <n v="0"/>
    <n v="120501"/>
    <n v="0"/>
    <n v="1"/>
    <n v="0"/>
    <n v="0"/>
    <n v="1"/>
    <x v="0"/>
    <x v="0"/>
    <x v="5"/>
    <x v="6"/>
    <x v="0"/>
  </r>
  <r>
    <s v="732: Redbridge"/>
    <x v="0"/>
    <x v="0"/>
    <x v="0"/>
    <m/>
    <n v="37227"/>
    <n v="0"/>
    <n v="0"/>
    <n v="37227"/>
    <n v="0"/>
    <n v="1"/>
    <n v="0"/>
    <n v="0"/>
    <n v="1"/>
    <x v="0"/>
    <x v="1"/>
    <x v="6"/>
    <x v="5"/>
    <x v="0"/>
  </r>
  <r>
    <s v="711: Tower Hamlets"/>
    <x v="0"/>
    <x v="0"/>
    <x v="0"/>
    <m/>
    <n v="9003"/>
    <n v="0"/>
    <n v="0"/>
    <n v="9003"/>
    <n v="0"/>
    <n v="1"/>
    <n v="0"/>
    <n v="0"/>
    <n v="1"/>
    <x v="0"/>
    <x v="1"/>
    <x v="6"/>
    <x v="5"/>
    <x v="0"/>
  </r>
  <r>
    <s v="315: Knowsley"/>
    <x v="0"/>
    <x v="0"/>
    <x v="0"/>
    <m/>
    <n v="19198"/>
    <n v="0"/>
    <n v="0"/>
    <n v="19198"/>
    <n v="0"/>
    <n v="1"/>
    <n v="0"/>
    <n v="0"/>
    <n v="1"/>
    <x v="0"/>
    <x v="0"/>
    <x v="2"/>
    <x v="2"/>
    <x v="0"/>
  </r>
  <r>
    <s v="813: Portsmouth"/>
    <x v="0"/>
    <x v="0"/>
    <x v="0"/>
    <m/>
    <n v="42394"/>
    <n v="0"/>
    <n v="0"/>
    <n v="42394"/>
    <n v="0"/>
    <n v="1"/>
    <n v="0"/>
    <n v="0"/>
    <n v="1"/>
    <x v="0"/>
    <x v="0"/>
    <x v="7"/>
    <x v="0"/>
    <x v="0"/>
  </r>
  <r>
    <s v="720: Bromley"/>
    <x v="0"/>
    <x v="0"/>
    <x v="0"/>
    <m/>
    <n v="31088"/>
    <n v="0"/>
    <n v="0"/>
    <n v="31088"/>
    <n v="0"/>
    <n v="1"/>
    <n v="0"/>
    <n v="0"/>
    <n v="1"/>
    <x v="0"/>
    <x v="1"/>
    <x v="6"/>
    <x v="5"/>
    <x v="0"/>
  </r>
  <r>
    <s v="713: Westminster"/>
    <x v="0"/>
    <x v="0"/>
    <x v="0"/>
    <m/>
    <n v="25596"/>
    <n v="0"/>
    <n v="0"/>
    <n v="25596"/>
    <n v="0"/>
    <n v="1"/>
    <n v="0"/>
    <n v="0"/>
    <n v="1"/>
    <x v="0"/>
    <x v="1"/>
    <x v="6"/>
    <x v="5"/>
    <x v="0"/>
  </r>
  <r>
    <s v="735: Waltham Forest"/>
    <x v="0"/>
    <x v="0"/>
    <x v="0"/>
    <m/>
    <n v="13592"/>
    <n v="0"/>
    <n v="0"/>
    <n v="13592"/>
    <n v="0"/>
    <n v="1"/>
    <n v="0"/>
    <n v="0"/>
    <n v="1"/>
    <x v="0"/>
    <x v="0"/>
    <x v="6"/>
    <x v="5"/>
    <x v="0"/>
  </r>
  <r>
    <s v="821: Medway"/>
    <x v="0"/>
    <x v="0"/>
    <x v="0"/>
    <m/>
    <n v="18338"/>
    <n v="0"/>
    <n v="0"/>
    <n v="18338"/>
    <n v="0"/>
    <n v="1"/>
    <n v="0"/>
    <n v="0"/>
    <n v="1"/>
    <x v="0"/>
    <x v="0"/>
    <x v="7"/>
    <x v="2"/>
    <x v="0"/>
  </r>
  <r>
    <s v="815: East Sussex"/>
    <x v="0"/>
    <x v="0"/>
    <x v="0"/>
    <m/>
    <n v="197635"/>
    <n v="0"/>
    <n v="0"/>
    <n v="197635"/>
    <n v="0"/>
    <n v="1"/>
    <n v="0"/>
    <n v="0"/>
    <n v="1"/>
    <x v="0"/>
    <x v="0"/>
    <x v="7"/>
    <x v="0"/>
    <x v="0"/>
  </r>
  <r>
    <s v="609: Suffolk"/>
    <x v="0"/>
    <x v="0"/>
    <x v="0"/>
    <m/>
    <n v="110220"/>
    <n v="0"/>
    <n v="0"/>
    <n v="110220"/>
    <n v="0"/>
    <n v="1"/>
    <n v="0"/>
    <n v="0"/>
    <n v="1"/>
    <x v="2"/>
    <x v="2"/>
    <x v="4"/>
    <x v="1"/>
    <x v="0"/>
  </r>
  <r>
    <s v="510: Rutland"/>
    <x v="0"/>
    <x v="0"/>
    <x v="0"/>
    <m/>
    <n v="13436"/>
    <n v="0"/>
    <n v="0"/>
    <n v="13436"/>
    <n v="0"/>
    <n v="1"/>
    <n v="0"/>
    <n v="0"/>
    <n v="1"/>
    <x v="2"/>
    <x v="1"/>
    <x v="5"/>
    <x v="6"/>
    <x v="0"/>
  </r>
  <r>
    <s v="104: Northumberland"/>
    <x v="0"/>
    <x v="0"/>
    <x v="0"/>
    <m/>
    <n v="76799"/>
    <n v="0"/>
    <n v="0"/>
    <n v="76799"/>
    <n v="0"/>
    <n v="1"/>
    <n v="0"/>
    <n v="0"/>
    <n v="1"/>
    <x v="0"/>
    <x v="1"/>
    <x v="1"/>
    <x v="1"/>
    <x v="0"/>
  </r>
  <r>
    <s v="408: Dudley"/>
    <x v="0"/>
    <x v="0"/>
    <x v="0"/>
    <m/>
    <n v="45165"/>
    <n v="0"/>
    <n v="0"/>
    <n v="45165"/>
    <n v="0"/>
    <n v="1"/>
    <n v="0"/>
    <n v="0"/>
    <n v="1"/>
    <x v="0"/>
    <x v="0"/>
    <x v="8"/>
    <x v="6"/>
    <x v="0"/>
  </r>
  <r>
    <s v="212: Leeds"/>
    <x v="0"/>
    <x v="0"/>
    <x v="0"/>
    <m/>
    <n v="120903"/>
    <n v="0"/>
    <n v="0"/>
    <n v="120903"/>
    <n v="0"/>
    <n v="1"/>
    <n v="0"/>
    <n v="0"/>
    <n v="1"/>
    <x v="0"/>
    <x v="1"/>
    <x v="3"/>
    <x v="3"/>
    <x v="0"/>
  </r>
  <r>
    <s v="819: Swindon"/>
    <x v="0"/>
    <x v="0"/>
    <x v="0"/>
    <m/>
    <n v="28026"/>
    <n v="0"/>
    <n v="0"/>
    <n v="28026"/>
    <n v="0"/>
    <n v="1"/>
    <n v="0"/>
    <n v="0"/>
    <n v="1"/>
    <x v="0"/>
    <x v="1"/>
    <x v="0"/>
    <x v="0"/>
    <x v="0"/>
  </r>
  <r>
    <s v="317: Sefton"/>
    <x v="0"/>
    <x v="0"/>
    <x v="0"/>
    <m/>
    <n v="4561"/>
    <n v="0"/>
    <n v="0"/>
    <n v="4561"/>
    <n v="0"/>
    <n v="1"/>
    <n v="0"/>
    <n v="0"/>
    <n v="1"/>
    <x v="0"/>
    <x v="0"/>
    <x v="2"/>
    <x v="2"/>
    <x v="0"/>
  </r>
  <r>
    <s v="812: Hampshire"/>
    <x v="0"/>
    <x v="0"/>
    <x v="0"/>
    <m/>
    <n v="407723"/>
    <n v="0"/>
    <n v="0"/>
    <n v="407723"/>
    <n v="0"/>
    <n v="1"/>
    <n v="0"/>
    <n v="0"/>
    <n v="1"/>
    <x v="0"/>
    <x v="1"/>
    <x v="7"/>
    <x v="0"/>
    <x v="0"/>
  </r>
  <r>
    <s v="916: Buckinghamshire"/>
    <x v="0"/>
    <x v="0"/>
    <x v="0"/>
    <m/>
    <n v="19294"/>
    <n v="0"/>
    <n v="0"/>
    <n v="19294"/>
    <n v="0"/>
    <n v="1"/>
    <n v="0"/>
    <n v="0"/>
    <n v="1"/>
    <x v="0"/>
    <x v="0"/>
    <x v="7"/>
    <x v="1"/>
    <x v="0"/>
  </r>
  <r>
    <s v="209: Bradford"/>
    <x v="0"/>
    <x v="0"/>
    <x v="0"/>
    <m/>
    <n v="39412"/>
    <n v="0"/>
    <n v="0"/>
    <n v="39412"/>
    <n v="0"/>
    <n v="1"/>
    <n v="0"/>
    <n v="0"/>
    <n v="1"/>
    <x v="0"/>
    <x v="0"/>
    <x v="3"/>
    <x v="3"/>
    <x v="0"/>
  </r>
  <r>
    <s v="727: Hillingdon"/>
    <x v="0"/>
    <x v="0"/>
    <x v="0"/>
    <m/>
    <n v="32365"/>
    <n v="0"/>
    <n v="0"/>
    <n v="32365"/>
    <n v="0"/>
    <n v="1"/>
    <n v="0"/>
    <n v="0"/>
    <n v="1"/>
    <x v="0"/>
    <x v="0"/>
    <x v="6"/>
    <x v="5"/>
    <x v="0"/>
  </r>
  <r>
    <s v="414: Stoke on Trent"/>
    <x v="0"/>
    <x v="0"/>
    <x v="0"/>
    <m/>
    <n v="64831"/>
    <n v="0"/>
    <n v="0"/>
    <n v="64831"/>
    <n v="0"/>
    <n v="1"/>
    <n v="0"/>
    <n v="0"/>
    <n v="1"/>
    <x v="0"/>
    <x v="1"/>
    <x v="8"/>
    <x v="6"/>
    <x v="0"/>
  </r>
  <r>
    <s v="817: Wiltshire"/>
    <x v="0"/>
    <x v="0"/>
    <x v="0"/>
    <m/>
    <n v="26637"/>
    <n v="0"/>
    <n v="0"/>
    <n v="26637"/>
    <n v="0"/>
    <n v="1"/>
    <n v="0"/>
    <n v="0"/>
    <n v="1"/>
    <x v="0"/>
    <x v="0"/>
    <x v="0"/>
    <x v="0"/>
    <x v="0"/>
  </r>
  <r>
    <s v="906: Isles of Scilly"/>
    <x v="0"/>
    <x v="0"/>
    <x v="0"/>
    <m/>
    <n v="66"/>
    <n v="0"/>
    <n v="0"/>
    <n v="66"/>
    <n v="0"/>
    <n v="1"/>
    <n v="0"/>
    <n v="0"/>
    <n v="1"/>
    <x v="0"/>
    <x v="0"/>
    <x v="0"/>
    <x v="0"/>
    <x v="0"/>
  </r>
  <r>
    <s v="717: Barnet"/>
    <x v="0"/>
    <x v="0"/>
    <x v="0"/>
    <m/>
    <n v="16987"/>
    <n v="0"/>
    <n v="0"/>
    <n v="16987"/>
    <n v="0"/>
    <n v="1"/>
    <n v="0"/>
    <n v="0"/>
    <n v="1"/>
    <x v="0"/>
    <x v="0"/>
    <x v="6"/>
    <x v="5"/>
    <x v="0"/>
  </r>
  <r>
    <s v="321: Halton"/>
    <x v="0"/>
    <x v="0"/>
    <x v="0"/>
    <m/>
    <n v="25027"/>
    <n v="0"/>
    <n v="0"/>
    <n v="25027"/>
    <n v="0"/>
    <n v="1"/>
    <n v="0"/>
    <n v="0"/>
    <n v="1"/>
    <x v="0"/>
    <x v="0"/>
    <x v="2"/>
    <x v="2"/>
    <x v="0"/>
  </r>
  <r>
    <s v="114: Stockton-on-Tees"/>
    <x v="0"/>
    <x v="0"/>
    <x v="0"/>
    <m/>
    <n v="278"/>
    <n v="0"/>
    <n v="0"/>
    <n v="278"/>
    <n v="0"/>
    <n v="1"/>
    <n v="0"/>
    <n v="0"/>
    <n v="1"/>
    <x v="0"/>
    <x v="1"/>
    <x v="1"/>
    <x v="1"/>
    <x v="0"/>
  </r>
  <r>
    <s v="305: Bury"/>
    <x v="0"/>
    <x v="0"/>
    <x v="0"/>
    <m/>
    <n v="16277"/>
    <n v="0"/>
    <n v="0"/>
    <n v="16277"/>
    <n v="0"/>
    <n v="1"/>
    <n v="0"/>
    <n v="0"/>
    <n v="1"/>
    <x v="0"/>
    <x v="1"/>
    <x v="2"/>
    <x v="2"/>
    <x v="0"/>
  </r>
  <r>
    <s v="326: Cheshire East"/>
    <x v="0"/>
    <x v="0"/>
    <x v="0"/>
    <m/>
    <n v="23484"/>
    <n v="0"/>
    <n v="0"/>
    <n v="23484"/>
    <n v="0"/>
    <n v="1"/>
    <n v="0"/>
    <n v="0"/>
    <n v="1"/>
    <x v="0"/>
    <x v="0"/>
    <x v="2"/>
    <x v="2"/>
    <x v="0"/>
  </r>
  <r>
    <s v="702: Camden"/>
    <x v="0"/>
    <x v="0"/>
    <x v="0"/>
    <m/>
    <n v="9790"/>
    <n v="0"/>
    <n v="0"/>
    <n v="9790"/>
    <n v="0"/>
    <n v="1"/>
    <n v="0"/>
    <n v="0"/>
    <n v="1"/>
    <x v="1"/>
    <x v="1"/>
    <x v="6"/>
    <x v="5"/>
    <x v="0"/>
  </r>
  <r>
    <s v="722: Ealing"/>
    <x v="0"/>
    <x v="0"/>
    <x v="0"/>
    <m/>
    <n v="60010"/>
    <n v="0"/>
    <n v="0"/>
    <n v="60010"/>
    <n v="0"/>
    <n v="1"/>
    <n v="0"/>
    <n v="0"/>
    <n v="1"/>
    <x v="0"/>
    <x v="1"/>
    <x v="6"/>
    <x v="5"/>
    <x v="0"/>
  </r>
  <r>
    <s v="306: Manchester"/>
    <x v="0"/>
    <x v="0"/>
    <x v="0"/>
    <m/>
    <n v="84738"/>
    <n v="0"/>
    <n v="0"/>
    <n v="84738"/>
    <n v="0"/>
    <n v="1"/>
    <n v="0"/>
    <n v="0"/>
    <n v="1"/>
    <x v="0"/>
    <x v="0"/>
    <x v="2"/>
    <x v="2"/>
    <x v="0"/>
  </r>
  <r>
    <s v="623: Cambridgeshire"/>
    <x v="0"/>
    <x v="0"/>
    <x v="0"/>
    <m/>
    <n v="105179"/>
    <n v="0"/>
    <n v="0"/>
    <n v="105179"/>
    <n v="0"/>
    <n v="1"/>
    <n v="0"/>
    <n v="0"/>
    <n v="1"/>
    <x v="0"/>
    <x v="0"/>
    <x v="4"/>
    <x v="1"/>
    <x v="0"/>
  </r>
  <r>
    <s v="910: North Somerset"/>
    <x v="0"/>
    <x v="0"/>
    <x v="0"/>
    <m/>
    <n v="49383"/>
    <n v="0"/>
    <n v="0"/>
    <n v="49383"/>
    <n v="0"/>
    <n v="1"/>
    <n v="0"/>
    <n v="0"/>
    <n v="1"/>
    <x v="0"/>
    <x v="0"/>
    <x v="0"/>
    <x v="0"/>
    <x v="0"/>
  </r>
  <r>
    <s v="729: Kingston upon Thames"/>
    <x v="0"/>
    <x v="0"/>
    <x v="0"/>
    <m/>
    <n v="23266"/>
    <n v="0"/>
    <n v="0"/>
    <n v="23266"/>
    <n v="0"/>
    <n v="1"/>
    <n v="0"/>
    <n v="0"/>
    <n v="1"/>
    <x v="0"/>
    <x v="1"/>
    <x v="6"/>
    <x v="5"/>
    <x v="0"/>
  </r>
  <r>
    <s v="720: Bromley"/>
    <x v="0"/>
    <x v="0"/>
    <x v="0"/>
    <m/>
    <n v="2977"/>
    <n v="0"/>
    <n v="0"/>
    <n v="2977"/>
    <n v="0"/>
    <n v="1"/>
    <n v="0"/>
    <n v="0"/>
    <n v="1"/>
    <x v="0"/>
    <x v="0"/>
    <x v="6"/>
    <x v="5"/>
    <x v="0"/>
  </r>
  <r>
    <s v="217: North Lincolnshire"/>
    <x v="0"/>
    <x v="0"/>
    <x v="0"/>
    <m/>
    <n v="19799"/>
    <n v="0"/>
    <n v="0"/>
    <n v="19799"/>
    <n v="0"/>
    <n v="1"/>
    <n v="0"/>
    <n v="0"/>
    <n v="1"/>
    <x v="0"/>
    <x v="0"/>
    <x v="3"/>
    <x v="2"/>
    <x v="0"/>
  </r>
  <r>
    <s v="816: Brighton and Hove"/>
    <x v="0"/>
    <x v="0"/>
    <x v="0"/>
    <m/>
    <n v="16739"/>
    <n v="0"/>
    <n v="0"/>
    <n v="16739"/>
    <n v="0"/>
    <n v="1"/>
    <n v="0"/>
    <n v="0"/>
    <n v="1"/>
    <x v="0"/>
    <x v="1"/>
    <x v="7"/>
    <x v="0"/>
    <x v="0"/>
  </r>
  <r>
    <s v="416: Worcestershire"/>
    <x v="0"/>
    <x v="0"/>
    <x v="0"/>
    <m/>
    <n v="114499"/>
    <n v="0"/>
    <n v="0"/>
    <n v="114499"/>
    <n v="0"/>
    <n v="1"/>
    <n v="0"/>
    <n v="0"/>
    <n v="1"/>
    <x v="0"/>
    <x v="0"/>
    <x v="8"/>
    <x v="6"/>
    <x v="0"/>
  </r>
  <r>
    <s v="613: Milton Keynes"/>
    <x v="0"/>
    <x v="0"/>
    <x v="0"/>
    <m/>
    <n v="54549"/>
    <n v="0"/>
    <n v="0"/>
    <n v="54549"/>
    <n v="0"/>
    <n v="1"/>
    <n v="0"/>
    <n v="0"/>
    <n v="1"/>
    <x v="0"/>
    <x v="1"/>
    <x v="7"/>
    <x v="4"/>
    <x v="0"/>
  </r>
  <r>
    <s v="411: Walsall"/>
    <x v="0"/>
    <x v="0"/>
    <x v="0"/>
    <m/>
    <n v="391006"/>
    <n v="0"/>
    <n v="0"/>
    <n v="391006"/>
    <n v="0"/>
    <n v="1"/>
    <n v="0"/>
    <n v="0"/>
    <n v="1"/>
    <x v="0"/>
    <x v="1"/>
    <x v="8"/>
    <x v="6"/>
    <x v="0"/>
  </r>
  <r>
    <s v="111: Hartlepool"/>
    <x v="0"/>
    <x v="0"/>
    <x v="0"/>
    <m/>
    <n v="31733"/>
    <n v="0"/>
    <n v="0"/>
    <n v="31733"/>
    <n v="0"/>
    <n v="1"/>
    <n v="0"/>
    <n v="0"/>
    <n v="1"/>
    <x v="0"/>
    <x v="1"/>
    <x v="1"/>
    <x v="1"/>
    <x v="0"/>
  </r>
  <r>
    <s v="216: North East Lincolnshire"/>
    <x v="0"/>
    <x v="0"/>
    <x v="0"/>
    <m/>
    <n v="52877"/>
    <n v="0"/>
    <n v="0"/>
    <n v="52877"/>
    <n v="0"/>
    <n v="1"/>
    <n v="0"/>
    <n v="0"/>
    <n v="1"/>
    <x v="0"/>
    <x v="1"/>
    <x v="3"/>
    <x v="1"/>
    <x v="0"/>
  </r>
  <r>
    <s v="411: Walsall"/>
    <x v="0"/>
    <x v="0"/>
    <x v="0"/>
    <m/>
    <n v="96"/>
    <n v="0"/>
    <n v="0"/>
    <n v="96"/>
    <n v="0"/>
    <n v="1"/>
    <n v="0"/>
    <n v="0"/>
    <n v="1"/>
    <x v="0"/>
    <x v="0"/>
    <x v="8"/>
    <x v="6"/>
    <x v="0"/>
  </r>
  <r>
    <s v="714: City of London"/>
    <x v="0"/>
    <x v="0"/>
    <x v="0"/>
    <m/>
    <n v="1"/>
    <n v="0"/>
    <n v="0"/>
    <n v="1"/>
    <n v="0"/>
    <n v="1"/>
    <n v="0"/>
    <n v="0"/>
    <n v="1"/>
    <x v="0"/>
    <x v="1"/>
    <x v="6"/>
    <x v="5"/>
    <x v="0"/>
  </r>
  <r>
    <s v="213: Wakefield"/>
    <x v="0"/>
    <x v="0"/>
    <x v="0"/>
    <m/>
    <n v="33417"/>
    <n v="0"/>
    <n v="0"/>
    <n v="33417"/>
    <n v="0"/>
    <n v="1"/>
    <n v="0"/>
    <n v="0"/>
    <n v="1"/>
    <x v="0"/>
    <x v="0"/>
    <x v="3"/>
    <x v="3"/>
    <x v="0"/>
  </r>
  <r>
    <s v="809: Dorset"/>
    <x v="0"/>
    <x v="0"/>
    <x v="0"/>
    <m/>
    <n v="25238"/>
    <n v="0"/>
    <n v="0"/>
    <n v="25238"/>
    <n v="0"/>
    <n v="1"/>
    <n v="0"/>
    <n v="0"/>
    <n v="1"/>
    <x v="0"/>
    <x v="0"/>
    <x v="0"/>
    <x v="0"/>
    <x v="0"/>
  </r>
  <r>
    <s v="609: Suffolk"/>
    <x v="0"/>
    <x v="0"/>
    <x v="0"/>
    <m/>
    <n v="111965"/>
    <n v="0"/>
    <n v="0"/>
    <n v="111965"/>
    <n v="0"/>
    <n v="1"/>
    <n v="0"/>
    <n v="0"/>
    <n v="1"/>
    <x v="0"/>
    <x v="0"/>
    <x v="4"/>
    <x v="1"/>
    <x v="0"/>
  </r>
  <r>
    <s v="309: Salford"/>
    <x v="0"/>
    <x v="0"/>
    <x v="0"/>
    <m/>
    <n v="21424"/>
    <n v="0"/>
    <n v="0"/>
    <n v="21424"/>
    <n v="0"/>
    <n v="1"/>
    <n v="0"/>
    <n v="0"/>
    <n v="1"/>
    <x v="0"/>
    <x v="0"/>
    <x v="2"/>
    <x v="2"/>
    <x v="0"/>
  </r>
  <r>
    <s v="625: Bedford"/>
    <x v="0"/>
    <x v="0"/>
    <x v="0"/>
    <m/>
    <n v="11553"/>
    <n v="0"/>
    <n v="0"/>
    <n v="11553"/>
    <n v="0"/>
    <n v="1"/>
    <n v="0"/>
    <n v="0"/>
    <n v="1"/>
    <x v="0"/>
    <x v="0"/>
    <x v="4"/>
    <x v="4"/>
    <x v="0"/>
  </r>
  <r>
    <s v="904: Gloucestershire"/>
    <x v="0"/>
    <x v="0"/>
    <x v="0"/>
    <m/>
    <n v="40349"/>
    <n v="0"/>
    <n v="0"/>
    <n v="40349"/>
    <n v="0"/>
    <n v="1"/>
    <n v="0"/>
    <n v="0"/>
    <n v="1"/>
    <x v="0"/>
    <x v="0"/>
    <x v="0"/>
    <x v="0"/>
    <x v="0"/>
  </r>
  <r>
    <s v="616: Reading"/>
    <x v="0"/>
    <x v="0"/>
    <x v="0"/>
    <m/>
    <n v="19378"/>
    <n v="0"/>
    <n v="0"/>
    <n v="19378"/>
    <n v="0"/>
    <n v="1"/>
    <n v="0"/>
    <n v="0"/>
    <n v="1"/>
    <x v="0"/>
    <x v="0"/>
    <x v="7"/>
    <x v="0"/>
    <x v="0"/>
  </r>
  <r>
    <s v="U6Q5Z: West Northamptonshire"/>
    <x v="0"/>
    <x v="0"/>
    <x v="0"/>
    <m/>
    <n v="45873"/>
    <n v="0"/>
    <n v="0"/>
    <n v="45873"/>
    <n v="0"/>
    <n v="1"/>
    <n v="0"/>
    <n v="0"/>
    <n v="1"/>
    <x v="0"/>
    <x v="0"/>
    <x v="5"/>
    <x v="4"/>
    <x v="0"/>
  </r>
  <r>
    <s v="738: Bournemouth, Christchurch and Poole"/>
    <x v="0"/>
    <x v="0"/>
    <x v="0"/>
    <m/>
    <n v="19372"/>
    <n v="0"/>
    <n v="0"/>
    <n v="19372"/>
    <n v="0"/>
    <n v="1"/>
    <n v="0"/>
    <n v="0"/>
    <n v="1"/>
    <x v="0"/>
    <x v="0"/>
    <x v="0"/>
    <x v="0"/>
    <x v="0"/>
  </r>
  <r>
    <s v="617: Slough"/>
    <x v="0"/>
    <x v="0"/>
    <x v="0"/>
    <m/>
    <n v="14032"/>
    <n v="0"/>
    <n v="0"/>
    <n v="14032"/>
    <n v="0"/>
    <n v="1"/>
    <n v="0"/>
    <n v="0"/>
    <n v="1"/>
    <x v="0"/>
    <x v="0"/>
    <x v="7"/>
    <x v="0"/>
    <x v="0"/>
  </r>
  <r>
    <s v="912: Devon"/>
    <x v="0"/>
    <x v="0"/>
    <x v="0"/>
    <m/>
    <n v="30332"/>
    <n v="0"/>
    <n v="0"/>
    <n v="30332"/>
    <n v="0"/>
    <n v="1"/>
    <n v="0"/>
    <n v="0"/>
    <n v="1"/>
    <x v="0"/>
    <x v="0"/>
    <x v="0"/>
    <x v="0"/>
    <x v="0"/>
  </r>
  <r>
    <s v="704: Hackney"/>
    <x v="0"/>
    <x v="0"/>
    <x v="0"/>
    <m/>
    <n v="24506"/>
    <n v="0"/>
    <n v="0"/>
    <n v="24506"/>
    <n v="0"/>
    <n v="1"/>
    <n v="0"/>
    <n v="0"/>
    <n v="1"/>
    <x v="0"/>
    <x v="0"/>
    <x v="6"/>
    <x v="5"/>
    <x v="0"/>
  </r>
  <r>
    <s v="112: Middlesbrough"/>
    <x v="0"/>
    <x v="0"/>
    <x v="0"/>
    <m/>
    <n v="51973"/>
    <n v="0"/>
    <n v="0"/>
    <n v="51973"/>
    <n v="0"/>
    <n v="1"/>
    <n v="0"/>
    <n v="0"/>
    <n v="1"/>
    <x v="0"/>
    <x v="1"/>
    <x v="1"/>
    <x v="1"/>
    <x v="0"/>
  </r>
  <r>
    <s v="618: Royal Borough Windsor and Maidenhead"/>
    <x v="0"/>
    <x v="0"/>
    <x v="0"/>
    <m/>
    <n v="14542"/>
    <n v="0"/>
    <n v="0"/>
    <n v="14542"/>
    <n v="0"/>
    <n v="1"/>
    <n v="0"/>
    <n v="0"/>
    <n v="1"/>
    <x v="0"/>
    <x v="1"/>
    <x v="7"/>
    <x v="0"/>
    <x v="0"/>
  </r>
  <r>
    <s v="718: Bexley"/>
    <x v="0"/>
    <x v="0"/>
    <x v="0"/>
    <m/>
    <n v="62946"/>
    <n v="0"/>
    <n v="0"/>
    <n v="62946"/>
    <n v="0"/>
    <n v="1"/>
    <n v="0"/>
    <n v="0"/>
    <n v="1"/>
    <x v="0"/>
    <x v="0"/>
    <x v="6"/>
    <x v="5"/>
    <x v="0"/>
  </r>
  <r>
    <s v="914: Torbay"/>
    <x v="0"/>
    <x v="0"/>
    <x v="0"/>
    <m/>
    <n v="46407"/>
    <n v="0"/>
    <n v="0"/>
    <n v="46407"/>
    <n v="0"/>
    <n v="1"/>
    <n v="0"/>
    <n v="0"/>
    <n v="1"/>
    <x v="0"/>
    <x v="1"/>
    <x v="0"/>
    <x v="1"/>
    <x v="0"/>
  </r>
  <r>
    <s v="711: Tower Hamlets"/>
    <x v="0"/>
    <x v="0"/>
    <x v="0"/>
    <m/>
    <n v="39"/>
    <n v="0"/>
    <n v="0"/>
    <n v="39"/>
    <n v="0"/>
    <n v="1"/>
    <n v="0"/>
    <n v="0"/>
    <n v="1"/>
    <x v="0"/>
    <x v="0"/>
    <x v="6"/>
    <x v="5"/>
    <x v="0"/>
  </r>
  <r>
    <s v="H6X4G: Cumberland Council"/>
    <x v="0"/>
    <x v="0"/>
    <x v="0"/>
    <m/>
    <n v="20218"/>
    <n v="0"/>
    <n v="0"/>
    <n v="20218"/>
    <n v="0"/>
    <n v="1"/>
    <n v="0"/>
    <n v="0"/>
    <n v="1"/>
    <x v="0"/>
    <x v="0"/>
    <x v="2"/>
    <x v="1"/>
    <x v="0"/>
  </r>
  <r>
    <s v="316: Liverpool"/>
    <x v="0"/>
    <x v="0"/>
    <x v="0"/>
    <m/>
    <n v="55977"/>
    <n v="0"/>
    <n v="0"/>
    <n v="55977"/>
    <n v="0"/>
    <n v="1"/>
    <n v="0"/>
    <n v="0"/>
    <n v="1"/>
    <x v="0"/>
    <x v="0"/>
    <x v="2"/>
    <x v="2"/>
    <x v="0"/>
  </r>
  <r>
    <s v="218: North Yorkshire"/>
    <x v="0"/>
    <x v="0"/>
    <x v="0"/>
    <m/>
    <n v="29906"/>
    <n v="0"/>
    <n v="0"/>
    <n v="29906"/>
    <n v="0"/>
    <n v="1"/>
    <n v="0"/>
    <n v="0"/>
    <n v="1"/>
    <x v="0"/>
    <x v="0"/>
    <x v="3"/>
    <x v="6"/>
    <x v="1"/>
  </r>
  <r>
    <s v="511: Nottinghamshire"/>
    <x v="0"/>
    <x v="0"/>
    <x v="0"/>
    <m/>
    <n v="107359"/>
    <n v="0"/>
    <n v="0"/>
    <n v="107359"/>
    <n v="0"/>
    <n v="1"/>
    <n v="0"/>
    <n v="0"/>
    <n v="1"/>
    <x v="0"/>
    <x v="0"/>
    <x v="5"/>
    <x v="3"/>
    <x v="0"/>
  </r>
  <r>
    <s v="327: Cheshire West and Chester"/>
    <x v="0"/>
    <x v="0"/>
    <x v="0"/>
    <m/>
    <n v="12784"/>
    <n v="0"/>
    <n v="0"/>
    <n v="12784"/>
    <n v="0"/>
    <n v="1"/>
    <n v="0"/>
    <n v="0"/>
    <n v="1"/>
    <x v="0"/>
    <x v="0"/>
    <x v="2"/>
    <x v="2"/>
    <x v="0"/>
  </r>
  <r>
    <s v="728: Hounslow"/>
    <x v="0"/>
    <x v="0"/>
    <x v="0"/>
    <m/>
    <n v="36062"/>
    <n v="0"/>
    <n v="0"/>
    <n v="36062"/>
    <n v="0"/>
    <n v="1"/>
    <n v="0"/>
    <n v="0"/>
    <n v="1"/>
    <x v="0"/>
    <x v="0"/>
    <x v="6"/>
    <x v="5"/>
    <x v="0"/>
  </r>
  <r>
    <s v="621: Southend on Sea"/>
    <x v="0"/>
    <x v="0"/>
    <x v="0"/>
    <m/>
    <n v="9495"/>
    <n v="0"/>
    <n v="0"/>
    <n v="9495"/>
    <n v="0"/>
    <n v="1"/>
    <n v="0"/>
    <n v="0"/>
    <n v="1"/>
    <x v="0"/>
    <x v="0"/>
    <x v="4"/>
    <x v="4"/>
    <x v="0"/>
  </r>
  <r>
    <s v="506: Derbyshire"/>
    <x v="0"/>
    <x v="0"/>
    <x v="0"/>
    <m/>
    <n v="174779"/>
    <n v="0"/>
    <n v="0"/>
    <n v="174779"/>
    <n v="0"/>
    <n v="1"/>
    <n v="0"/>
    <n v="0"/>
    <n v="1"/>
    <x v="0"/>
    <x v="0"/>
    <x v="5"/>
    <x v="1"/>
    <x v="0"/>
  </r>
  <r>
    <s v="109: South Tyneside"/>
    <x v="0"/>
    <x v="0"/>
    <x v="0"/>
    <m/>
    <n v="48371"/>
    <n v="0"/>
    <n v="0"/>
    <n v="48371"/>
    <n v="0"/>
    <n v="1"/>
    <n v="0"/>
    <n v="0"/>
    <n v="1"/>
    <x v="0"/>
    <x v="1"/>
    <x v="1"/>
    <x v="1"/>
    <x v="0"/>
  </r>
  <r>
    <s v="626: Central Bedfordshire"/>
    <x v="0"/>
    <x v="0"/>
    <x v="0"/>
    <m/>
    <n v="41350"/>
    <n v="0"/>
    <n v="0"/>
    <n v="41350"/>
    <n v="0"/>
    <n v="1"/>
    <n v="0"/>
    <n v="0"/>
    <n v="1"/>
    <x v="0"/>
    <x v="0"/>
    <x v="4"/>
    <x v="4"/>
    <x v="0"/>
  </r>
  <r>
    <s v="714: City of London"/>
    <x v="0"/>
    <x v="0"/>
    <x v="0"/>
    <m/>
    <n v="853"/>
    <n v="0"/>
    <n v="0"/>
    <n v="853"/>
    <n v="0"/>
    <n v="1"/>
    <n v="0"/>
    <n v="0"/>
    <n v="1"/>
    <x v="0"/>
    <x v="0"/>
    <x v="6"/>
    <x v="5"/>
    <x v="0"/>
  </r>
  <r>
    <s v="214: East Riding of Yorkshire"/>
    <x v="0"/>
    <x v="0"/>
    <x v="0"/>
    <m/>
    <n v="48518"/>
    <n v="0"/>
    <n v="0"/>
    <n v="48518"/>
    <n v="0"/>
    <n v="1"/>
    <n v="0"/>
    <n v="0"/>
    <n v="1"/>
    <x v="0"/>
    <x v="0"/>
    <x v="3"/>
    <x v="1"/>
    <x v="0"/>
  </r>
  <r>
    <s v="820: Kent"/>
    <x v="0"/>
    <x v="0"/>
    <x v="0"/>
    <m/>
    <n v="267397"/>
    <n v="0"/>
    <n v="0"/>
    <n v="267397"/>
    <n v="0"/>
    <n v="1"/>
    <n v="0"/>
    <n v="0"/>
    <n v="1"/>
    <x v="0"/>
    <x v="0"/>
    <x v="7"/>
    <x v="2"/>
    <x v="0"/>
  </r>
  <r>
    <s v="726: Havering"/>
    <x v="0"/>
    <x v="0"/>
    <x v="0"/>
    <m/>
    <n v="17745"/>
    <n v="0"/>
    <n v="0"/>
    <n v="17745"/>
    <n v="0"/>
    <n v="1"/>
    <n v="0"/>
    <n v="0"/>
    <n v="1"/>
    <x v="0"/>
    <x v="0"/>
    <x v="6"/>
    <x v="5"/>
    <x v="0"/>
  </r>
  <r>
    <s v="622: Thurrock"/>
    <x v="0"/>
    <x v="0"/>
    <x v="0"/>
    <m/>
    <n v="9081"/>
    <n v="0"/>
    <n v="0"/>
    <n v="9081"/>
    <n v="0"/>
    <n v="1"/>
    <n v="0"/>
    <n v="0"/>
    <n v="1"/>
    <x v="0"/>
    <x v="0"/>
    <x v="4"/>
    <x v="4"/>
    <x v="0"/>
  </r>
  <r>
    <s v="Z9D4Z: North Northamptonshire"/>
    <x v="0"/>
    <x v="0"/>
    <x v="0"/>
    <m/>
    <n v="48438"/>
    <n v="0"/>
    <n v="0"/>
    <n v="48438"/>
    <n v="0"/>
    <n v="1"/>
    <n v="0"/>
    <n v="0"/>
    <n v="1"/>
    <x v="0"/>
    <x v="0"/>
    <x v="5"/>
    <x v="4"/>
    <x v="0"/>
  </r>
  <r>
    <s v="415: Herefordshire"/>
    <x v="0"/>
    <x v="0"/>
    <x v="0"/>
    <m/>
    <n v="9239"/>
    <n v="0"/>
    <n v="0"/>
    <n v="9239"/>
    <n v="0"/>
    <n v="1"/>
    <n v="0"/>
    <n v="0"/>
    <n v="1"/>
    <x v="0"/>
    <x v="0"/>
    <x v="8"/>
    <x v="6"/>
    <x v="0"/>
  </r>
  <r>
    <s v="909: Bristol"/>
    <x v="0"/>
    <x v="0"/>
    <x v="0"/>
    <m/>
    <n v="95285"/>
    <n v="0"/>
    <n v="0"/>
    <n v="95285"/>
    <n v="0"/>
    <n v="1"/>
    <n v="0"/>
    <n v="0"/>
    <n v="1"/>
    <x v="0"/>
    <x v="1"/>
    <x v="0"/>
    <x v="0"/>
    <x v="0"/>
  </r>
  <r>
    <s v="607: Norfolk"/>
    <x v="0"/>
    <x v="0"/>
    <x v="0"/>
    <m/>
    <n v="82499"/>
    <n v="0"/>
    <n v="0"/>
    <n v="82499"/>
    <n v="0"/>
    <n v="1"/>
    <n v="0"/>
    <n v="0"/>
    <n v="1"/>
    <x v="0"/>
    <x v="0"/>
    <x v="4"/>
    <x v="4"/>
    <x v="0"/>
  </r>
  <r>
    <s v="325: Blackpool"/>
    <x v="0"/>
    <x v="0"/>
    <x v="0"/>
    <m/>
    <n v="52936"/>
    <n v="0"/>
    <n v="0"/>
    <n v="52936"/>
    <n v="0"/>
    <n v="1"/>
    <n v="0"/>
    <n v="0"/>
    <n v="1"/>
    <x v="0"/>
    <x v="0"/>
    <x v="2"/>
    <x v="6"/>
    <x v="0"/>
  </r>
  <r>
    <s v="905: Somerset"/>
    <x v="0"/>
    <x v="0"/>
    <x v="0"/>
    <m/>
    <n v="13293"/>
    <n v="0"/>
    <n v="0"/>
    <n v="13293"/>
    <n v="0"/>
    <n v="1"/>
    <n v="0"/>
    <n v="0"/>
    <n v="1"/>
    <x v="0"/>
    <x v="0"/>
    <x v="0"/>
    <x v="0"/>
    <x v="0"/>
  </r>
  <r>
    <s v="413: Staffordshire"/>
    <x v="0"/>
    <x v="0"/>
    <x v="0"/>
    <m/>
    <n v="129901"/>
    <n v="0"/>
    <n v="0"/>
    <n v="129901"/>
    <n v="0"/>
    <n v="1"/>
    <n v="0"/>
    <n v="0"/>
    <n v="1"/>
    <x v="0"/>
    <x v="1"/>
    <x v="8"/>
    <x v="6"/>
    <x v="0"/>
  </r>
  <r>
    <s v="106: Gateshead"/>
    <x v="0"/>
    <x v="0"/>
    <x v="0"/>
    <m/>
    <n v="15027"/>
    <n v="0"/>
    <n v="0"/>
    <n v="15027"/>
    <n v="0"/>
    <n v="1"/>
    <n v="0"/>
    <n v="0"/>
    <n v="1"/>
    <x v="0"/>
    <x v="0"/>
    <x v="1"/>
    <x v="1"/>
    <x v="0"/>
  </r>
  <r>
    <s v="116: Durham"/>
    <x v="0"/>
    <x v="0"/>
    <x v="0"/>
    <m/>
    <n v="116573"/>
    <n v="0"/>
    <n v="0"/>
    <n v="116573"/>
    <n v="0"/>
    <n v="1"/>
    <n v="0"/>
    <n v="0"/>
    <n v="1"/>
    <x v="0"/>
    <x v="1"/>
    <x v="1"/>
    <x v="1"/>
    <x v="0"/>
  </r>
  <r>
    <s v="324: Blackburn with Darwen"/>
    <x v="0"/>
    <x v="0"/>
    <x v="0"/>
    <m/>
    <n v="40467"/>
    <n v="0"/>
    <n v="0"/>
    <n v="40467"/>
    <n v="0"/>
    <n v="1"/>
    <n v="0"/>
    <n v="0"/>
    <n v="1"/>
    <x v="0"/>
    <x v="0"/>
    <x v="2"/>
    <x v="6"/>
    <x v="0"/>
  </r>
  <r>
    <s v="814: Southampton"/>
    <x v="0"/>
    <x v="0"/>
    <x v="0"/>
    <m/>
    <n v="50291"/>
    <n v="0"/>
    <n v="0"/>
    <n v="50291"/>
    <n v="0"/>
    <n v="1"/>
    <n v="0"/>
    <n v="0"/>
    <n v="1"/>
    <x v="0"/>
    <x v="1"/>
    <x v="7"/>
    <x v="0"/>
    <x v="0"/>
  </r>
  <r>
    <s v="404: Warwickshire"/>
    <x v="0"/>
    <x v="0"/>
    <x v="0"/>
    <m/>
    <n v="134704"/>
    <n v="0"/>
    <n v="0"/>
    <n v="134704"/>
    <n v="0"/>
    <n v="1"/>
    <n v="0"/>
    <n v="0"/>
    <n v="1"/>
    <x v="2"/>
    <x v="1"/>
    <x v="8"/>
    <x v="4"/>
    <x v="0"/>
  </r>
  <r>
    <s v="409: Sandwell"/>
    <x v="0"/>
    <x v="0"/>
    <x v="0"/>
    <m/>
    <n v="423"/>
    <n v="0"/>
    <n v="0"/>
    <n v="423"/>
    <n v="0"/>
    <n v="1"/>
    <n v="0"/>
    <n v="0"/>
    <n v="1"/>
    <x v="0"/>
    <x v="0"/>
    <x v="8"/>
    <x v="6"/>
    <x v="0"/>
  </r>
  <r>
    <s v="803: Isle of Wight Council"/>
    <x v="0"/>
    <x v="0"/>
    <x v="0"/>
    <m/>
    <n v="6903"/>
    <n v="0"/>
    <n v="0"/>
    <n v="6903"/>
    <n v="0"/>
    <n v="1"/>
    <n v="0"/>
    <n v="0"/>
    <n v="1"/>
    <x v="0"/>
    <x v="0"/>
    <x v="7"/>
    <x v="0"/>
    <x v="0"/>
  </r>
  <r>
    <s v="716: Barking and Dagenham"/>
    <x v="0"/>
    <x v="0"/>
    <x v="0"/>
    <m/>
    <n v="6714"/>
    <n v="0"/>
    <n v="0"/>
    <n v="6714"/>
    <n v="0"/>
    <n v="1"/>
    <n v="0"/>
    <n v="0"/>
    <n v="1"/>
    <x v="0"/>
    <x v="0"/>
    <x v="6"/>
    <x v="5"/>
    <x v="0"/>
  </r>
  <r>
    <s v="117: Darlington"/>
    <x v="0"/>
    <x v="0"/>
    <x v="0"/>
    <m/>
    <n v="7449"/>
    <n v="0"/>
    <n v="0"/>
    <n v="7449"/>
    <n v="0"/>
    <n v="1"/>
    <n v="0"/>
    <n v="0"/>
    <n v="1"/>
    <x v="0"/>
    <x v="0"/>
    <x v="1"/>
    <x v="1"/>
    <x v="0"/>
  </r>
  <r>
    <s v="304: Bolton"/>
    <x v="0"/>
    <x v="0"/>
    <x v="0"/>
    <m/>
    <n v="45289"/>
    <n v="0"/>
    <n v="0"/>
    <n v="45289"/>
    <n v="0"/>
    <n v="1"/>
    <n v="0"/>
    <n v="0"/>
    <n v="1"/>
    <x v="0"/>
    <x v="1"/>
    <x v="2"/>
    <x v="2"/>
    <x v="0"/>
  </r>
  <r>
    <s v="407: Coventry"/>
    <x v="0"/>
    <x v="0"/>
    <x v="0"/>
    <m/>
    <n v="80673"/>
    <n v="0"/>
    <n v="0"/>
    <n v="80673"/>
    <n v="0"/>
    <n v="1"/>
    <n v="0"/>
    <n v="0"/>
    <n v="1"/>
    <x v="2"/>
    <x v="1"/>
    <x v="8"/>
    <x v="4"/>
    <x v="0"/>
  </r>
  <r>
    <s v="913: Plymouth"/>
    <x v="0"/>
    <x v="0"/>
    <x v="0"/>
    <m/>
    <n v="11973"/>
    <n v="0"/>
    <n v="0"/>
    <n v="11973"/>
    <n v="0"/>
    <n v="1"/>
    <n v="0"/>
    <n v="0"/>
    <n v="1"/>
    <x v="0"/>
    <x v="0"/>
    <x v="0"/>
    <x v="1"/>
    <x v="0"/>
  </r>
  <r>
    <s v="725: Harrow"/>
    <x v="0"/>
    <x v="0"/>
    <x v="0"/>
    <m/>
    <n v="38403"/>
    <n v="0"/>
    <n v="0"/>
    <n v="38403"/>
    <n v="0"/>
    <n v="1"/>
    <n v="0"/>
    <n v="0"/>
    <n v="1"/>
    <x v="0"/>
    <x v="0"/>
    <x v="6"/>
    <x v="5"/>
    <x v="0"/>
  </r>
  <r>
    <s v="412: Wolverhampton"/>
    <x v="0"/>
    <x v="0"/>
    <x v="0"/>
    <m/>
    <n v="44769"/>
    <n v="0"/>
    <n v="0"/>
    <n v="44769"/>
    <n v="0"/>
    <n v="1"/>
    <n v="0"/>
    <n v="0"/>
    <n v="1"/>
    <x v="0"/>
    <x v="0"/>
    <x v="8"/>
    <x v="6"/>
    <x v="0"/>
  </r>
  <r>
    <s v="219: York"/>
    <x v="0"/>
    <x v="0"/>
    <x v="0"/>
    <m/>
    <n v="11167"/>
    <n v="0"/>
    <n v="0"/>
    <n v="11167"/>
    <n v="0"/>
    <n v="1"/>
    <n v="0"/>
    <n v="0"/>
    <n v="1"/>
    <x v="0"/>
    <x v="0"/>
    <x v="3"/>
    <x v="1"/>
    <x v="0"/>
  </r>
  <r>
    <s v="107: Newcastle upon Tyne"/>
    <x v="0"/>
    <x v="0"/>
    <x v="0"/>
    <m/>
    <n v="18052"/>
    <n v="0"/>
    <n v="0"/>
    <n v="18052"/>
    <n v="0"/>
    <n v="1"/>
    <n v="0"/>
    <n v="0"/>
    <n v="1"/>
    <x v="0"/>
    <x v="0"/>
    <x v="1"/>
    <x v="1"/>
    <x v="0"/>
  </r>
  <r>
    <s v="702: Camden"/>
    <x v="0"/>
    <x v="0"/>
    <x v="0"/>
    <m/>
    <n v="29220"/>
    <n v="0"/>
    <n v="0"/>
    <n v="29220"/>
    <n v="0"/>
    <n v="1"/>
    <n v="0"/>
    <n v="0"/>
    <n v="1"/>
    <x v="0"/>
    <x v="0"/>
    <x v="6"/>
    <x v="5"/>
    <x v="0"/>
  </r>
  <r>
    <s v="418: Telford and the Wrekin"/>
    <x v="0"/>
    <x v="0"/>
    <x v="0"/>
    <m/>
    <n v="16425"/>
    <n v="0"/>
    <n v="0"/>
    <n v="16425"/>
    <n v="0"/>
    <n v="1"/>
    <n v="0"/>
    <n v="0"/>
    <n v="1"/>
    <x v="0"/>
    <x v="0"/>
    <x v="8"/>
    <x v="6"/>
    <x v="0"/>
  </r>
  <r>
    <s v="307: Oldham"/>
    <x v="0"/>
    <x v="0"/>
    <x v="0"/>
    <m/>
    <n v="11930"/>
    <n v="0"/>
    <n v="0"/>
    <n v="11930"/>
    <n v="0"/>
    <n v="1"/>
    <n v="0"/>
    <n v="0"/>
    <n v="1"/>
    <x v="0"/>
    <x v="0"/>
    <x v="2"/>
    <x v="2"/>
    <x v="0"/>
  </r>
  <r>
    <s v="706: Islington"/>
    <x v="0"/>
    <x v="0"/>
    <x v="0"/>
    <m/>
    <n v="29939"/>
    <n v="0"/>
    <n v="0"/>
    <n v="29939"/>
    <n v="0"/>
    <n v="1"/>
    <n v="0"/>
    <n v="0"/>
    <n v="1"/>
    <x v="0"/>
    <x v="0"/>
    <x v="6"/>
    <x v="5"/>
    <x v="0"/>
  </r>
  <r>
    <s v="W8X1Q: Westmorland and Furness Council"/>
    <x v="0"/>
    <x v="0"/>
    <x v="0"/>
    <m/>
    <n v="42390"/>
    <n v="0"/>
    <n v="0"/>
    <n v="42390"/>
    <n v="0"/>
    <n v="1"/>
    <n v="0"/>
    <n v="0"/>
    <n v="1"/>
    <x v="0"/>
    <x v="0"/>
    <x v="2"/>
    <x v="6"/>
    <x v="1"/>
  </r>
  <r>
    <s v="417: Shropshire"/>
    <x v="0"/>
    <x v="0"/>
    <x v="0"/>
    <m/>
    <n v="61380"/>
    <n v="0"/>
    <n v="0"/>
    <n v="61380"/>
    <n v="0"/>
    <n v="1"/>
    <n v="0"/>
    <n v="0"/>
    <n v="1"/>
    <x v="0"/>
    <x v="0"/>
    <x v="8"/>
    <x v="6"/>
    <x v="0"/>
  </r>
  <r>
    <s v="805: Surrey"/>
    <x v="0"/>
    <x v="0"/>
    <x v="0"/>
    <m/>
    <n v="53745"/>
    <n v="0"/>
    <n v="0"/>
    <n v="53745"/>
    <n v="0"/>
    <n v="1"/>
    <n v="0"/>
    <n v="0"/>
    <n v="1"/>
    <x v="0"/>
    <x v="0"/>
    <x v="7"/>
    <x v="5"/>
    <x v="2"/>
  </r>
  <r>
    <s v="410: Solihull"/>
    <x v="0"/>
    <x v="0"/>
    <x v="0"/>
    <m/>
    <n v="40416"/>
    <n v="0"/>
    <n v="0"/>
    <n v="40416"/>
    <n v="0"/>
    <n v="1"/>
    <n v="0"/>
    <n v="0"/>
    <n v="1"/>
    <x v="0"/>
    <x v="1"/>
    <x v="8"/>
    <x v="6"/>
    <x v="0"/>
  </r>
  <r>
    <s v="807: West Sussex"/>
    <x v="0"/>
    <x v="0"/>
    <x v="0"/>
    <m/>
    <n v="39496"/>
    <n v="0"/>
    <n v="0"/>
    <n v="39496"/>
    <n v="0"/>
    <n v="1"/>
    <n v="0"/>
    <n v="0"/>
    <n v="1"/>
    <x v="0"/>
    <x v="0"/>
    <x v="7"/>
    <x v="0"/>
    <x v="0"/>
  </r>
  <r>
    <s v="707: Royal Borough of Kensington and Chelsea"/>
    <x v="0"/>
    <x v="0"/>
    <x v="0"/>
    <m/>
    <n v="17712"/>
    <n v="0"/>
    <n v="0"/>
    <n v="17712"/>
    <n v="0"/>
    <n v="1"/>
    <n v="0"/>
    <n v="0"/>
    <n v="1"/>
    <x v="0"/>
    <x v="1"/>
    <x v="6"/>
    <x v="5"/>
    <x v="0"/>
  </r>
  <r>
    <s v="512: Nottingham"/>
    <x v="0"/>
    <x v="0"/>
    <x v="0"/>
    <m/>
    <n v="16541"/>
    <n v="0"/>
    <n v="0"/>
    <n v="16541"/>
    <n v="0"/>
    <n v="1"/>
    <n v="0"/>
    <n v="0"/>
    <n v="1"/>
    <x v="0"/>
    <x v="0"/>
    <x v="5"/>
    <x v="3"/>
    <x v="0"/>
  </r>
  <r>
    <s v="729: Kingston upon Thames"/>
    <x v="0"/>
    <x v="0"/>
    <x v="0"/>
    <m/>
    <n v="1"/>
    <n v="0"/>
    <n v="0"/>
    <n v="1"/>
    <n v="0"/>
    <n v="1"/>
    <n v="0"/>
    <n v="0"/>
    <n v="1"/>
    <x v="0"/>
    <x v="0"/>
    <x v="6"/>
    <x v="5"/>
    <x v="0"/>
  </r>
  <r>
    <s v="204: Barnsley"/>
    <x v="0"/>
    <x v="0"/>
    <x v="0"/>
    <m/>
    <n v="19363"/>
    <n v="0"/>
    <n v="0"/>
    <n v="19363"/>
    <n v="0"/>
    <n v="1"/>
    <n v="0"/>
    <n v="0"/>
    <n v="1"/>
    <x v="0"/>
    <x v="0"/>
    <x v="3"/>
    <x v="3"/>
    <x v="0"/>
  </r>
  <r>
    <s v="724: Haringey"/>
    <x v="0"/>
    <x v="0"/>
    <x v="0"/>
    <m/>
    <n v="10233"/>
    <n v="0"/>
    <n v="0"/>
    <n v="10233"/>
    <n v="0"/>
    <n v="1"/>
    <n v="0"/>
    <n v="0"/>
    <n v="1"/>
    <x v="0"/>
    <x v="0"/>
    <x v="6"/>
    <x v="5"/>
    <x v="0"/>
  </r>
  <r>
    <s v="312: Trafford"/>
    <x v="0"/>
    <x v="0"/>
    <x v="0"/>
    <m/>
    <n v="37258"/>
    <n v="0"/>
    <n v="0"/>
    <n v="37258"/>
    <n v="0"/>
    <n v="1"/>
    <n v="0"/>
    <n v="0"/>
    <n v="1"/>
    <x v="0"/>
    <x v="0"/>
    <x v="2"/>
    <x v="2"/>
    <x v="0"/>
  </r>
  <r>
    <s v="615: West Berkshire"/>
    <x v="0"/>
    <x v="0"/>
    <x v="0"/>
    <m/>
    <n v="30079"/>
    <n v="0"/>
    <n v="0"/>
    <n v="30079"/>
    <n v="0"/>
    <n v="1"/>
    <n v="0"/>
    <n v="0"/>
    <n v="1"/>
    <x v="0"/>
    <x v="0"/>
    <x v="7"/>
    <x v="0"/>
    <x v="0"/>
  </r>
  <r>
    <s v="319: Wirral"/>
    <x v="0"/>
    <x v="0"/>
    <x v="0"/>
    <m/>
    <n v="104744"/>
    <n v="0"/>
    <n v="0"/>
    <n v="104744"/>
    <n v="0"/>
    <n v="1"/>
    <n v="0"/>
    <n v="0"/>
    <n v="1"/>
    <x v="0"/>
    <x v="0"/>
    <x v="2"/>
    <x v="2"/>
    <x v="0"/>
  </r>
  <r>
    <s v="734: Sutton"/>
    <x v="0"/>
    <x v="0"/>
    <x v="0"/>
    <m/>
    <n v="14379"/>
    <n v="0"/>
    <n v="0"/>
    <n v="14379"/>
    <n v="0"/>
    <n v="1"/>
    <n v="0"/>
    <n v="0"/>
    <n v="1"/>
    <x v="0"/>
    <x v="0"/>
    <x v="6"/>
    <x v="5"/>
    <x v="0"/>
  </r>
  <r>
    <s v="730: Merton"/>
    <x v="0"/>
    <x v="0"/>
    <x v="0"/>
    <m/>
    <n v="43665"/>
    <n v="0"/>
    <n v="0"/>
    <n v="43665"/>
    <n v="0"/>
    <n v="1"/>
    <n v="0"/>
    <n v="0"/>
    <n v="1"/>
    <x v="0"/>
    <x v="1"/>
    <x v="6"/>
    <x v="5"/>
    <x v="0"/>
  </r>
  <r>
    <s v="414: Stoke on Trent"/>
    <x v="1"/>
    <x v="0"/>
    <x v="0"/>
    <m/>
    <n v="64831"/>
    <n v="0"/>
    <n v="0"/>
    <n v="64831"/>
    <n v="0"/>
    <n v="1"/>
    <n v="0"/>
    <n v="0"/>
    <n v="1"/>
    <x v="0"/>
    <x v="1"/>
    <x v="8"/>
    <x v="6"/>
    <x v="0"/>
  </r>
  <r>
    <s v="817: Wiltshire"/>
    <x v="1"/>
    <x v="0"/>
    <x v="0"/>
    <m/>
    <n v="26637"/>
    <n v="0"/>
    <n v="0"/>
    <n v="26637"/>
    <n v="0"/>
    <n v="1"/>
    <n v="0"/>
    <n v="0"/>
    <n v="1"/>
    <x v="0"/>
    <x v="0"/>
    <x v="0"/>
    <x v="0"/>
    <x v="0"/>
  </r>
  <r>
    <s v="906: Isles of Scilly"/>
    <x v="1"/>
    <x v="0"/>
    <x v="0"/>
    <m/>
    <n v="65"/>
    <n v="1"/>
    <n v="0"/>
    <n v="66"/>
    <n v="0"/>
    <n v="0.98484848484800003"/>
    <n v="1.5151515151E-2"/>
    <n v="0"/>
    <n v="0.99999999999900002"/>
    <x v="0"/>
    <x v="0"/>
    <x v="0"/>
    <x v="0"/>
    <x v="0"/>
  </r>
  <r>
    <s v="321: Halton"/>
    <x v="1"/>
    <x v="0"/>
    <x v="0"/>
    <m/>
    <n v="25027"/>
    <n v="0"/>
    <n v="0"/>
    <n v="25027"/>
    <n v="0"/>
    <n v="1"/>
    <n v="0"/>
    <n v="0"/>
    <n v="1"/>
    <x v="0"/>
    <x v="0"/>
    <x v="2"/>
    <x v="2"/>
    <x v="0"/>
  </r>
  <r>
    <s v="114: Stockton-on-Tees"/>
    <x v="1"/>
    <x v="0"/>
    <x v="0"/>
    <m/>
    <n v="278"/>
    <n v="0"/>
    <n v="0"/>
    <n v="278"/>
    <n v="0"/>
    <n v="1"/>
    <n v="0"/>
    <n v="0"/>
    <n v="1"/>
    <x v="0"/>
    <x v="1"/>
    <x v="1"/>
    <x v="1"/>
    <x v="0"/>
  </r>
  <r>
    <s v="908: Bath and North East Somerset"/>
    <x v="1"/>
    <x v="0"/>
    <x v="0"/>
    <m/>
    <n v="22555"/>
    <n v="0"/>
    <n v="0"/>
    <n v="22555"/>
    <n v="0"/>
    <n v="1"/>
    <n v="0"/>
    <n v="0"/>
    <n v="1"/>
    <x v="0"/>
    <x v="0"/>
    <x v="0"/>
    <x v="0"/>
    <x v="0"/>
  </r>
  <r>
    <s v="722: Ealing"/>
    <x v="1"/>
    <x v="0"/>
    <x v="0"/>
    <m/>
    <n v="60010"/>
    <n v="0"/>
    <n v="0"/>
    <n v="60010"/>
    <n v="0"/>
    <n v="1"/>
    <n v="0"/>
    <n v="0"/>
    <n v="1"/>
    <x v="0"/>
    <x v="1"/>
    <x v="6"/>
    <x v="5"/>
    <x v="0"/>
  </r>
  <r>
    <s v="731: Newham"/>
    <x v="1"/>
    <x v="0"/>
    <x v="0"/>
    <m/>
    <n v="16970"/>
    <n v="0"/>
    <n v="0"/>
    <n v="16970"/>
    <n v="0"/>
    <n v="1"/>
    <n v="0"/>
    <n v="0"/>
    <n v="1"/>
    <x v="0"/>
    <x v="0"/>
    <x v="6"/>
    <x v="5"/>
    <x v="0"/>
  </r>
  <r>
    <s v="503: Lincolnshire"/>
    <x v="1"/>
    <x v="0"/>
    <x v="0"/>
    <m/>
    <n v="217060"/>
    <n v="0"/>
    <n v="0"/>
    <n v="217060"/>
    <n v="0"/>
    <n v="1"/>
    <n v="0"/>
    <n v="0"/>
    <n v="1"/>
    <x v="0"/>
    <x v="0"/>
    <x v="5"/>
    <x v="4"/>
    <x v="0"/>
  </r>
  <r>
    <s v="215: Kingston upon Hull"/>
    <x v="1"/>
    <x v="0"/>
    <x v="0"/>
    <m/>
    <n v="13127"/>
    <n v="0"/>
    <n v="0"/>
    <n v="13127"/>
    <n v="0"/>
    <n v="1"/>
    <n v="0"/>
    <n v="0"/>
    <n v="1"/>
    <x v="0"/>
    <x v="0"/>
    <x v="3"/>
    <x v="1"/>
    <x v="0"/>
  </r>
  <r>
    <s v="322: Warrington"/>
    <x v="1"/>
    <x v="0"/>
    <x v="0"/>
    <m/>
    <n v="44608"/>
    <n v="0"/>
    <n v="0"/>
    <n v="44608"/>
    <n v="0"/>
    <n v="1"/>
    <n v="0"/>
    <n v="0"/>
    <n v="1"/>
    <x v="0"/>
    <x v="0"/>
    <x v="2"/>
    <x v="2"/>
    <x v="0"/>
  </r>
  <r>
    <s v="705: Hammersmith and Fulham"/>
    <x v="1"/>
    <x v="0"/>
    <x v="0"/>
    <m/>
    <n v="23159"/>
    <n v="0"/>
    <n v="0"/>
    <n v="23159"/>
    <n v="0"/>
    <n v="1"/>
    <n v="0"/>
    <n v="0"/>
    <n v="1"/>
    <x v="0"/>
    <x v="1"/>
    <x v="6"/>
    <x v="5"/>
    <x v="0"/>
  </r>
  <r>
    <s v="721: Croydon"/>
    <x v="1"/>
    <x v="0"/>
    <x v="0"/>
    <m/>
    <n v="28"/>
    <n v="0"/>
    <n v="0"/>
    <n v="28"/>
    <n v="0"/>
    <n v="1"/>
    <n v="0"/>
    <n v="0"/>
    <n v="1"/>
    <x v="0"/>
    <x v="0"/>
    <x v="6"/>
    <x v="5"/>
    <x v="0"/>
  </r>
  <r>
    <s v="902: Cornwall"/>
    <x v="1"/>
    <x v="0"/>
    <x v="0"/>
    <m/>
    <n v="118270"/>
    <n v="0"/>
    <n v="0"/>
    <n v="118270"/>
    <n v="0"/>
    <n v="1"/>
    <n v="0"/>
    <n v="0"/>
    <n v="1"/>
    <x v="0"/>
    <x v="0"/>
    <x v="0"/>
    <x v="0"/>
    <x v="0"/>
  </r>
  <r>
    <s v="729: Kingston upon Thames"/>
    <x v="1"/>
    <x v="0"/>
    <x v="0"/>
    <m/>
    <n v="23266"/>
    <n v="0"/>
    <n v="0"/>
    <n v="23266"/>
    <n v="0"/>
    <n v="1"/>
    <n v="0"/>
    <n v="0"/>
    <n v="1"/>
    <x v="0"/>
    <x v="1"/>
    <x v="6"/>
    <x v="5"/>
    <x v="0"/>
  </r>
  <r>
    <s v="112: Middlesbrough"/>
    <x v="1"/>
    <x v="0"/>
    <x v="0"/>
    <m/>
    <n v="51973"/>
    <n v="0"/>
    <n v="0"/>
    <n v="51973"/>
    <n v="0"/>
    <n v="1"/>
    <n v="0"/>
    <n v="0"/>
    <n v="1"/>
    <x v="0"/>
    <x v="1"/>
    <x v="1"/>
    <x v="1"/>
    <x v="0"/>
  </r>
  <r>
    <s v="608: Oxfordshire"/>
    <x v="1"/>
    <x v="0"/>
    <x v="0"/>
    <m/>
    <n v="80744"/>
    <n v="0"/>
    <n v="0"/>
    <n v="80744"/>
    <n v="0"/>
    <n v="1"/>
    <n v="0"/>
    <n v="0"/>
    <n v="1"/>
    <x v="0"/>
    <x v="0"/>
    <x v="7"/>
    <x v="0"/>
    <x v="0"/>
  </r>
  <r>
    <s v="711: Tower Hamlets"/>
    <x v="1"/>
    <x v="0"/>
    <x v="0"/>
    <m/>
    <n v="9003"/>
    <n v="0"/>
    <n v="0"/>
    <n v="9003"/>
    <n v="0"/>
    <n v="1"/>
    <n v="0"/>
    <n v="0"/>
    <n v="1"/>
    <x v="0"/>
    <x v="1"/>
    <x v="6"/>
    <x v="5"/>
    <x v="0"/>
  </r>
  <r>
    <s v="732: Redbridge"/>
    <x v="1"/>
    <x v="0"/>
    <x v="0"/>
    <m/>
    <n v="37227"/>
    <n v="0"/>
    <n v="0"/>
    <n v="37227"/>
    <n v="0"/>
    <n v="1"/>
    <n v="0"/>
    <n v="0"/>
    <n v="1"/>
    <x v="0"/>
    <x v="1"/>
    <x v="6"/>
    <x v="5"/>
    <x v="0"/>
  </r>
  <r>
    <s v="315: Knowsley"/>
    <x v="1"/>
    <x v="0"/>
    <x v="0"/>
    <m/>
    <n v="19198"/>
    <n v="0"/>
    <n v="0"/>
    <n v="19198"/>
    <n v="0"/>
    <n v="1"/>
    <n v="0"/>
    <n v="0"/>
    <n v="1"/>
    <x v="0"/>
    <x v="0"/>
    <x v="2"/>
    <x v="2"/>
    <x v="0"/>
  </r>
  <r>
    <s v="720: Bromley"/>
    <x v="1"/>
    <x v="0"/>
    <x v="0"/>
    <m/>
    <n v="31088"/>
    <n v="0"/>
    <n v="0"/>
    <n v="31088"/>
    <n v="0"/>
    <n v="1"/>
    <n v="0"/>
    <n v="0"/>
    <n v="1"/>
    <x v="0"/>
    <x v="1"/>
    <x v="6"/>
    <x v="5"/>
    <x v="0"/>
  </r>
  <r>
    <s v="713: Westminster"/>
    <x v="1"/>
    <x v="0"/>
    <x v="0"/>
    <m/>
    <n v="25596"/>
    <n v="0"/>
    <n v="0"/>
    <n v="25596"/>
    <n v="0"/>
    <n v="1"/>
    <n v="0"/>
    <n v="0"/>
    <n v="1"/>
    <x v="0"/>
    <x v="1"/>
    <x v="6"/>
    <x v="5"/>
    <x v="0"/>
  </r>
  <r>
    <s v="735: Waltham Forest"/>
    <x v="1"/>
    <x v="0"/>
    <x v="0"/>
    <m/>
    <n v="13592"/>
    <n v="0"/>
    <n v="0"/>
    <n v="13592"/>
    <n v="0"/>
    <n v="1"/>
    <n v="0"/>
    <n v="0"/>
    <n v="1"/>
    <x v="0"/>
    <x v="0"/>
    <x v="6"/>
    <x v="5"/>
    <x v="0"/>
  </r>
  <r>
    <s v="914: Torbay"/>
    <x v="1"/>
    <x v="0"/>
    <x v="0"/>
    <m/>
    <n v="46407"/>
    <n v="0"/>
    <n v="0"/>
    <n v="46407"/>
    <n v="0"/>
    <n v="1"/>
    <n v="0"/>
    <n v="0"/>
    <n v="1"/>
    <x v="0"/>
    <x v="1"/>
    <x v="0"/>
    <x v="1"/>
    <x v="0"/>
  </r>
  <r>
    <s v="711: Tower Hamlets"/>
    <x v="1"/>
    <x v="0"/>
    <x v="0"/>
    <m/>
    <n v="39"/>
    <n v="0"/>
    <n v="0"/>
    <n v="39"/>
    <n v="0"/>
    <n v="1"/>
    <n v="0"/>
    <n v="0"/>
    <n v="1"/>
    <x v="0"/>
    <x v="0"/>
    <x v="6"/>
    <x v="5"/>
    <x v="0"/>
  </r>
  <r>
    <s v="821: Medway"/>
    <x v="1"/>
    <x v="0"/>
    <x v="0"/>
    <m/>
    <n v="18338"/>
    <n v="0"/>
    <n v="0"/>
    <n v="18338"/>
    <n v="0"/>
    <n v="1"/>
    <n v="0"/>
    <n v="0"/>
    <n v="1"/>
    <x v="0"/>
    <x v="0"/>
    <x v="7"/>
    <x v="2"/>
    <x v="0"/>
  </r>
  <r>
    <s v="512: Nottingham"/>
    <x v="1"/>
    <x v="0"/>
    <x v="0"/>
    <m/>
    <n v="16541"/>
    <n v="0"/>
    <n v="0"/>
    <n v="16541"/>
    <n v="0"/>
    <n v="1"/>
    <n v="0"/>
    <n v="0"/>
    <n v="1"/>
    <x v="0"/>
    <x v="0"/>
    <x v="5"/>
    <x v="3"/>
    <x v="0"/>
  </r>
  <r>
    <s v="609: Suffolk"/>
    <x v="1"/>
    <x v="0"/>
    <x v="0"/>
    <m/>
    <n v="32329"/>
    <n v="0"/>
    <n v="0"/>
    <n v="32329"/>
    <n v="0"/>
    <n v="1"/>
    <n v="0"/>
    <n v="0"/>
    <n v="1"/>
    <x v="1"/>
    <x v="1"/>
    <x v="4"/>
    <x v="1"/>
    <x v="0"/>
  </r>
  <r>
    <s v="614: Bracknell Forest"/>
    <x v="1"/>
    <x v="0"/>
    <x v="0"/>
    <m/>
    <n v="16054"/>
    <n v="0"/>
    <n v="0"/>
    <n v="16054"/>
    <n v="0"/>
    <n v="1"/>
    <n v="0"/>
    <n v="0"/>
    <n v="1"/>
    <x v="0"/>
    <x v="0"/>
    <x v="7"/>
    <x v="0"/>
    <x v="0"/>
  </r>
  <r>
    <s v="717: Barnet"/>
    <x v="1"/>
    <x v="0"/>
    <x v="0"/>
    <m/>
    <n v="16987"/>
    <n v="0"/>
    <n v="0"/>
    <n v="16987"/>
    <n v="0"/>
    <n v="1"/>
    <n v="0"/>
    <n v="0"/>
    <n v="1"/>
    <x v="0"/>
    <x v="0"/>
    <x v="6"/>
    <x v="5"/>
    <x v="0"/>
  </r>
  <r>
    <s v="305: Bury"/>
    <x v="1"/>
    <x v="0"/>
    <x v="0"/>
    <m/>
    <n v="16277"/>
    <n v="0"/>
    <n v="0"/>
    <n v="16277"/>
    <n v="0"/>
    <n v="1"/>
    <n v="0"/>
    <n v="0"/>
    <n v="1"/>
    <x v="0"/>
    <x v="1"/>
    <x v="2"/>
    <x v="2"/>
    <x v="0"/>
  </r>
  <r>
    <s v="113: Redcar and Cleveland"/>
    <x v="1"/>
    <x v="0"/>
    <x v="0"/>
    <m/>
    <n v="40046"/>
    <n v="0"/>
    <n v="0"/>
    <n v="40046"/>
    <n v="0"/>
    <n v="1"/>
    <n v="0"/>
    <n v="0"/>
    <n v="1"/>
    <x v="0"/>
    <x v="0"/>
    <x v="1"/>
    <x v="1"/>
    <x v="0"/>
  </r>
  <r>
    <s v="308: Rochdale"/>
    <x v="1"/>
    <x v="0"/>
    <x v="0"/>
    <m/>
    <n v="61953"/>
    <n v="0"/>
    <n v="0"/>
    <n v="61953"/>
    <n v="0"/>
    <n v="1"/>
    <n v="0"/>
    <n v="0"/>
    <n v="1"/>
    <x v="0"/>
    <x v="1"/>
    <x v="2"/>
    <x v="2"/>
    <x v="0"/>
  </r>
  <r>
    <s v="326: Cheshire East"/>
    <x v="1"/>
    <x v="0"/>
    <x v="0"/>
    <m/>
    <n v="23484"/>
    <n v="0"/>
    <n v="0"/>
    <n v="23484"/>
    <n v="0"/>
    <n v="1"/>
    <n v="0"/>
    <n v="0"/>
    <n v="1"/>
    <x v="0"/>
    <x v="0"/>
    <x v="2"/>
    <x v="2"/>
    <x v="0"/>
  </r>
  <r>
    <s v="702: Camden"/>
    <x v="1"/>
    <x v="0"/>
    <x v="0"/>
    <m/>
    <n v="9790"/>
    <n v="0"/>
    <n v="0"/>
    <n v="9790"/>
    <n v="0"/>
    <n v="1"/>
    <n v="0"/>
    <n v="0"/>
    <n v="1"/>
    <x v="1"/>
    <x v="1"/>
    <x v="6"/>
    <x v="5"/>
    <x v="0"/>
  </r>
  <r>
    <s v="313: Wigan"/>
    <x v="1"/>
    <x v="0"/>
    <x v="0"/>
    <m/>
    <n v="28634"/>
    <n v="0"/>
    <n v="0"/>
    <n v="28634"/>
    <n v="0"/>
    <n v="1"/>
    <n v="0"/>
    <n v="0"/>
    <n v="1"/>
    <x v="0"/>
    <x v="0"/>
    <x v="2"/>
    <x v="2"/>
    <x v="0"/>
  </r>
  <r>
    <s v="611: Luton"/>
    <x v="1"/>
    <x v="0"/>
    <x v="0"/>
    <m/>
    <n v="27547"/>
    <n v="0"/>
    <n v="0"/>
    <n v="27547"/>
    <n v="0"/>
    <n v="1"/>
    <n v="0"/>
    <n v="0"/>
    <n v="1"/>
    <x v="0"/>
    <x v="0"/>
    <x v="4"/>
    <x v="4"/>
    <x v="0"/>
  </r>
  <r>
    <s v="206: Rotherham"/>
    <x v="1"/>
    <x v="0"/>
    <x v="0"/>
    <m/>
    <n v="21298"/>
    <n v="0"/>
    <n v="0"/>
    <n v="21298"/>
    <n v="0"/>
    <n v="1"/>
    <n v="0"/>
    <n v="0"/>
    <n v="1"/>
    <x v="0"/>
    <x v="0"/>
    <x v="3"/>
    <x v="3"/>
    <x v="0"/>
  </r>
  <r>
    <s v="306: Manchester"/>
    <x v="1"/>
    <x v="0"/>
    <x v="0"/>
    <m/>
    <n v="84738"/>
    <n v="0"/>
    <n v="0"/>
    <n v="84738"/>
    <n v="0"/>
    <n v="1"/>
    <n v="0"/>
    <n v="0"/>
    <n v="1"/>
    <x v="0"/>
    <x v="0"/>
    <x v="2"/>
    <x v="2"/>
    <x v="0"/>
  </r>
  <r>
    <s v="205: Doncaster"/>
    <x v="1"/>
    <x v="0"/>
    <x v="0"/>
    <m/>
    <n v="30245"/>
    <n v="0"/>
    <n v="0"/>
    <n v="30245"/>
    <n v="0"/>
    <n v="1"/>
    <n v="0"/>
    <n v="0"/>
    <n v="1"/>
    <x v="0"/>
    <x v="0"/>
    <x v="3"/>
    <x v="3"/>
    <x v="0"/>
  </r>
  <r>
    <s v="509: Leicester"/>
    <x v="1"/>
    <x v="0"/>
    <x v="0"/>
    <m/>
    <n v="46373"/>
    <n v="0"/>
    <n v="0"/>
    <n v="46373"/>
    <n v="0"/>
    <n v="1"/>
    <n v="0"/>
    <n v="0"/>
    <n v="1"/>
    <x v="0"/>
    <x v="1"/>
    <x v="5"/>
    <x v="6"/>
    <x v="0"/>
  </r>
  <r>
    <s v="911: South Gloucestershire"/>
    <x v="1"/>
    <x v="0"/>
    <x v="0"/>
    <m/>
    <n v="15408"/>
    <n v="0"/>
    <n v="0"/>
    <n v="15408"/>
    <n v="0"/>
    <n v="1"/>
    <n v="0"/>
    <n v="0"/>
    <n v="1"/>
    <x v="0"/>
    <x v="0"/>
    <x v="0"/>
    <x v="0"/>
    <x v="0"/>
  </r>
  <r>
    <s v="108: North Tyneside"/>
    <x v="1"/>
    <x v="0"/>
    <x v="0"/>
    <m/>
    <n v="59119"/>
    <n v="0"/>
    <n v="0"/>
    <n v="59119"/>
    <n v="0"/>
    <n v="1"/>
    <n v="0"/>
    <n v="0"/>
    <n v="1"/>
    <x v="0"/>
    <x v="1"/>
    <x v="1"/>
    <x v="1"/>
    <x v="0"/>
  </r>
  <r>
    <s v="910: North Somerset"/>
    <x v="1"/>
    <x v="0"/>
    <x v="0"/>
    <m/>
    <n v="49383"/>
    <n v="0"/>
    <n v="0"/>
    <n v="49383"/>
    <n v="0"/>
    <n v="1"/>
    <n v="0"/>
    <n v="0"/>
    <n v="1"/>
    <x v="0"/>
    <x v="0"/>
    <x v="0"/>
    <x v="0"/>
    <x v="0"/>
  </r>
  <r>
    <s v="217: North Lincolnshire"/>
    <x v="1"/>
    <x v="0"/>
    <x v="0"/>
    <m/>
    <n v="19799"/>
    <n v="0"/>
    <n v="0"/>
    <n v="19799"/>
    <n v="0"/>
    <n v="1"/>
    <n v="0"/>
    <n v="0"/>
    <n v="1"/>
    <x v="0"/>
    <x v="0"/>
    <x v="3"/>
    <x v="2"/>
    <x v="0"/>
  </r>
  <r>
    <s v="720: Bromley"/>
    <x v="1"/>
    <x v="0"/>
    <x v="0"/>
    <m/>
    <n v="2977"/>
    <n v="0"/>
    <n v="0"/>
    <n v="2977"/>
    <n v="0"/>
    <n v="1"/>
    <n v="0"/>
    <n v="0"/>
    <n v="1"/>
    <x v="0"/>
    <x v="0"/>
    <x v="6"/>
    <x v="5"/>
    <x v="0"/>
  </r>
  <r>
    <s v="816: Brighton and Hove"/>
    <x v="1"/>
    <x v="0"/>
    <x v="0"/>
    <m/>
    <n v="16739"/>
    <n v="0"/>
    <n v="0"/>
    <n v="16739"/>
    <n v="0"/>
    <n v="1"/>
    <n v="0"/>
    <n v="0"/>
    <n v="1"/>
    <x v="0"/>
    <x v="1"/>
    <x v="7"/>
    <x v="0"/>
    <x v="0"/>
  </r>
  <r>
    <s v="507: Derby"/>
    <x v="1"/>
    <x v="0"/>
    <x v="0"/>
    <m/>
    <n v="60067"/>
    <n v="0"/>
    <n v="0"/>
    <n v="60067"/>
    <n v="0"/>
    <n v="1"/>
    <n v="0"/>
    <n v="0"/>
    <n v="1"/>
    <x v="0"/>
    <x v="1"/>
    <x v="5"/>
    <x v="1"/>
    <x v="0"/>
  </r>
  <r>
    <s v="613: Milton Keynes"/>
    <x v="1"/>
    <x v="0"/>
    <x v="0"/>
    <m/>
    <n v="54549"/>
    <n v="0"/>
    <n v="0"/>
    <n v="54549"/>
    <n v="0"/>
    <n v="1"/>
    <n v="0"/>
    <n v="0"/>
    <n v="1"/>
    <x v="0"/>
    <x v="1"/>
    <x v="7"/>
    <x v="4"/>
    <x v="0"/>
  </r>
  <r>
    <s v="216: North East Lincolnshire"/>
    <x v="1"/>
    <x v="0"/>
    <x v="0"/>
    <m/>
    <n v="52877"/>
    <n v="0"/>
    <n v="0"/>
    <n v="52877"/>
    <n v="0"/>
    <n v="1"/>
    <n v="0"/>
    <n v="0"/>
    <n v="1"/>
    <x v="0"/>
    <x v="1"/>
    <x v="3"/>
    <x v="1"/>
    <x v="0"/>
  </r>
  <r>
    <s v="622: Thurrock"/>
    <x v="1"/>
    <x v="0"/>
    <x v="0"/>
    <m/>
    <n v="9081"/>
    <n v="0"/>
    <n v="0"/>
    <n v="9081"/>
    <n v="0"/>
    <n v="1"/>
    <n v="0"/>
    <n v="0"/>
    <n v="1"/>
    <x v="0"/>
    <x v="0"/>
    <x v="4"/>
    <x v="4"/>
    <x v="0"/>
  </r>
  <r>
    <s v="213: Wakefield"/>
    <x v="1"/>
    <x v="0"/>
    <x v="0"/>
    <m/>
    <n v="33417"/>
    <n v="0"/>
    <n v="0"/>
    <n v="33417"/>
    <n v="0"/>
    <n v="1"/>
    <n v="0"/>
    <n v="0"/>
    <n v="1"/>
    <x v="0"/>
    <x v="0"/>
    <x v="3"/>
    <x v="3"/>
    <x v="0"/>
  </r>
  <r>
    <s v="707: Royal Borough of Kensington and Chelsea"/>
    <x v="1"/>
    <x v="0"/>
    <x v="0"/>
    <m/>
    <n v="17712"/>
    <n v="0"/>
    <n v="0"/>
    <n v="17712"/>
    <n v="0"/>
    <n v="1"/>
    <n v="0"/>
    <n v="0"/>
    <n v="1"/>
    <x v="0"/>
    <x v="1"/>
    <x v="6"/>
    <x v="5"/>
    <x v="0"/>
  </r>
  <r>
    <s v="609: Suffolk"/>
    <x v="1"/>
    <x v="0"/>
    <x v="0"/>
    <m/>
    <n v="110220"/>
    <n v="0"/>
    <n v="0"/>
    <n v="110220"/>
    <n v="0"/>
    <n v="1"/>
    <n v="0"/>
    <n v="0"/>
    <n v="1"/>
    <x v="2"/>
    <x v="2"/>
    <x v="4"/>
    <x v="1"/>
    <x v="0"/>
  </r>
  <r>
    <s v="510: Rutland"/>
    <x v="1"/>
    <x v="0"/>
    <x v="0"/>
    <m/>
    <n v="13436"/>
    <n v="0"/>
    <n v="0"/>
    <n v="13436"/>
    <n v="0"/>
    <n v="1"/>
    <n v="0"/>
    <n v="0"/>
    <n v="1"/>
    <x v="2"/>
    <x v="1"/>
    <x v="5"/>
    <x v="6"/>
    <x v="0"/>
  </r>
  <r>
    <s v="316: Liverpool"/>
    <x v="1"/>
    <x v="0"/>
    <x v="0"/>
    <m/>
    <n v="55977"/>
    <n v="0"/>
    <n v="0"/>
    <n v="55977"/>
    <n v="0"/>
    <n v="1"/>
    <n v="0"/>
    <n v="0"/>
    <n v="1"/>
    <x v="0"/>
    <x v="0"/>
    <x v="2"/>
    <x v="2"/>
    <x v="0"/>
  </r>
  <r>
    <s v="H6X4G: Cumberland Council"/>
    <x v="1"/>
    <x v="0"/>
    <x v="0"/>
    <m/>
    <n v="20218"/>
    <n v="0"/>
    <n v="0"/>
    <n v="20218"/>
    <n v="0"/>
    <n v="1"/>
    <n v="0"/>
    <n v="0"/>
    <n v="1"/>
    <x v="0"/>
    <x v="0"/>
    <x v="2"/>
    <x v="1"/>
    <x v="0"/>
  </r>
  <r>
    <s v="204: Barnsley"/>
    <x v="1"/>
    <x v="0"/>
    <x v="0"/>
    <m/>
    <n v="19363"/>
    <n v="0"/>
    <n v="0"/>
    <n v="19363"/>
    <n v="0"/>
    <n v="1"/>
    <n v="0"/>
    <n v="0"/>
    <n v="1"/>
    <x v="0"/>
    <x v="0"/>
    <x v="3"/>
    <x v="3"/>
    <x v="0"/>
  </r>
  <r>
    <s v="623: Cambridgeshire"/>
    <x v="1"/>
    <x v="0"/>
    <x v="0"/>
    <m/>
    <n v="105179"/>
    <n v="0"/>
    <n v="0"/>
    <n v="105179"/>
    <n v="0"/>
    <n v="1"/>
    <n v="0"/>
    <n v="0"/>
    <n v="1"/>
    <x v="0"/>
    <x v="0"/>
    <x v="4"/>
    <x v="1"/>
    <x v="0"/>
  </r>
  <r>
    <s v="710: Southwark"/>
    <x v="1"/>
    <x v="0"/>
    <x v="0"/>
    <m/>
    <n v="27660"/>
    <n v="0"/>
    <n v="0"/>
    <n v="27660"/>
    <n v="0"/>
    <n v="1"/>
    <n v="0"/>
    <n v="0"/>
    <n v="1"/>
    <x v="0"/>
    <x v="0"/>
    <x v="6"/>
    <x v="5"/>
    <x v="0"/>
  </r>
  <r>
    <s v="110: Sunderland"/>
    <x v="1"/>
    <x v="0"/>
    <x v="0"/>
    <m/>
    <n v="79916"/>
    <n v="0"/>
    <n v="0"/>
    <n v="79916"/>
    <n v="0"/>
    <n v="1"/>
    <n v="0"/>
    <n v="0"/>
    <n v="1"/>
    <x v="0"/>
    <x v="1"/>
    <x v="1"/>
    <x v="1"/>
    <x v="0"/>
  </r>
  <r>
    <s v="416: Worcestershire"/>
    <x v="1"/>
    <x v="0"/>
    <x v="0"/>
    <m/>
    <n v="114499"/>
    <n v="0"/>
    <n v="0"/>
    <n v="114499"/>
    <n v="0"/>
    <n v="1"/>
    <n v="0"/>
    <n v="0"/>
    <n v="1"/>
    <x v="0"/>
    <x v="0"/>
    <x v="8"/>
    <x v="6"/>
    <x v="0"/>
  </r>
  <r>
    <s v="210: Calderdale"/>
    <x v="1"/>
    <x v="0"/>
    <x v="0"/>
    <m/>
    <n v="1604"/>
    <n v="0"/>
    <n v="0"/>
    <n v="1604"/>
    <n v="0"/>
    <n v="1"/>
    <n v="0"/>
    <n v="0"/>
    <n v="1"/>
    <x v="0"/>
    <x v="0"/>
    <x v="3"/>
    <x v="3"/>
    <x v="0"/>
  </r>
  <r>
    <s v="619: Wokingham"/>
    <x v="1"/>
    <x v="0"/>
    <x v="0"/>
    <m/>
    <n v="12416"/>
    <n v="0"/>
    <n v="0"/>
    <n v="12416"/>
    <n v="0"/>
    <n v="1"/>
    <n v="0"/>
    <n v="0"/>
    <n v="1"/>
    <x v="0"/>
    <x v="0"/>
    <x v="7"/>
    <x v="0"/>
    <x v="0"/>
  </r>
  <r>
    <s v="411: Walsall"/>
    <x v="1"/>
    <x v="0"/>
    <x v="0"/>
    <m/>
    <n v="391006"/>
    <n v="0"/>
    <n v="0"/>
    <n v="391006"/>
    <n v="0"/>
    <n v="1"/>
    <n v="0"/>
    <n v="0"/>
    <n v="1"/>
    <x v="0"/>
    <x v="1"/>
    <x v="8"/>
    <x v="6"/>
    <x v="0"/>
  </r>
  <r>
    <s v="111: Hartlepool"/>
    <x v="1"/>
    <x v="0"/>
    <x v="0"/>
    <m/>
    <n v="31733"/>
    <n v="0"/>
    <n v="0"/>
    <n v="31733"/>
    <n v="0"/>
    <n v="1"/>
    <n v="0"/>
    <n v="0"/>
    <n v="1"/>
    <x v="0"/>
    <x v="1"/>
    <x v="1"/>
    <x v="1"/>
    <x v="0"/>
  </r>
  <r>
    <s v="609: Suffolk"/>
    <x v="1"/>
    <x v="0"/>
    <x v="0"/>
    <m/>
    <n v="111965"/>
    <n v="0"/>
    <n v="0"/>
    <n v="111965"/>
    <n v="0"/>
    <n v="1"/>
    <n v="0"/>
    <n v="0"/>
    <n v="1"/>
    <x v="0"/>
    <x v="0"/>
    <x v="4"/>
    <x v="1"/>
    <x v="0"/>
  </r>
  <r>
    <s v="809: Dorset"/>
    <x v="1"/>
    <x v="0"/>
    <x v="0"/>
    <m/>
    <n v="25238"/>
    <n v="0"/>
    <n v="0"/>
    <n v="25238"/>
    <n v="0"/>
    <n v="1"/>
    <n v="0"/>
    <n v="0"/>
    <n v="1"/>
    <x v="0"/>
    <x v="0"/>
    <x v="0"/>
    <x v="0"/>
    <x v="0"/>
  </r>
  <r>
    <s v="418: Telford and the Wrekin"/>
    <x v="1"/>
    <x v="0"/>
    <x v="0"/>
    <m/>
    <n v="16425"/>
    <n v="0"/>
    <n v="0"/>
    <n v="16425"/>
    <n v="0"/>
    <n v="1"/>
    <n v="0"/>
    <n v="0"/>
    <n v="1"/>
    <x v="0"/>
    <x v="0"/>
    <x v="8"/>
    <x v="6"/>
    <x v="0"/>
  </r>
  <r>
    <s v="702: Camden"/>
    <x v="1"/>
    <x v="0"/>
    <x v="0"/>
    <m/>
    <n v="29220"/>
    <n v="0"/>
    <n v="0"/>
    <n v="29220"/>
    <n v="0"/>
    <n v="1"/>
    <n v="0"/>
    <n v="0"/>
    <n v="1"/>
    <x v="0"/>
    <x v="0"/>
    <x v="6"/>
    <x v="5"/>
    <x v="0"/>
  </r>
  <r>
    <s v="307: Oldham"/>
    <x v="1"/>
    <x v="0"/>
    <x v="0"/>
    <m/>
    <n v="11930"/>
    <n v="0"/>
    <n v="0"/>
    <n v="11930"/>
    <n v="0"/>
    <n v="1"/>
    <n v="0"/>
    <n v="0"/>
    <n v="1"/>
    <x v="0"/>
    <x v="0"/>
    <x v="2"/>
    <x v="2"/>
    <x v="0"/>
  </r>
  <r>
    <s v="212: Leeds"/>
    <x v="1"/>
    <x v="0"/>
    <x v="0"/>
    <m/>
    <n v="120903"/>
    <n v="0"/>
    <n v="0"/>
    <n v="120903"/>
    <n v="0"/>
    <n v="1"/>
    <n v="0"/>
    <n v="0"/>
    <n v="1"/>
    <x v="0"/>
    <x v="1"/>
    <x v="3"/>
    <x v="3"/>
    <x v="0"/>
  </r>
  <r>
    <s v="819: Swindon"/>
    <x v="1"/>
    <x v="0"/>
    <x v="0"/>
    <m/>
    <n v="28026"/>
    <n v="0"/>
    <n v="0"/>
    <n v="28026"/>
    <n v="0"/>
    <n v="1"/>
    <n v="0"/>
    <n v="0"/>
    <n v="1"/>
    <x v="0"/>
    <x v="1"/>
    <x v="0"/>
    <x v="0"/>
    <x v="0"/>
  </r>
  <r>
    <s v="317: Sefton"/>
    <x v="1"/>
    <x v="0"/>
    <x v="0"/>
    <m/>
    <n v="4561"/>
    <n v="0"/>
    <n v="0"/>
    <n v="4561"/>
    <n v="0"/>
    <n v="1"/>
    <n v="0"/>
    <n v="0"/>
    <n v="1"/>
    <x v="0"/>
    <x v="0"/>
    <x v="2"/>
    <x v="2"/>
    <x v="0"/>
  </r>
  <r>
    <s v="812: Hampshire"/>
    <x v="1"/>
    <x v="0"/>
    <x v="0"/>
    <m/>
    <n v="407723"/>
    <n v="0"/>
    <n v="0"/>
    <n v="407723"/>
    <n v="0"/>
    <n v="1"/>
    <n v="0"/>
    <n v="0"/>
    <n v="1"/>
    <x v="0"/>
    <x v="1"/>
    <x v="7"/>
    <x v="0"/>
    <x v="0"/>
  </r>
  <r>
    <s v="304: Bolton"/>
    <x v="1"/>
    <x v="0"/>
    <x v="0"/>
    <m/>
    <n v="45289"/>
    <n v="0"/>
    <n v="0"/>
    <n v="45289"/>
    <n v="0"/>
    <n v="1"/>
    <n v="0"/>
    <n v="0"/>
    <n v="1"/>
    <x v="0"/>
    <x v="1"/>
    <x v="2"/>
    <x v="2"/>
    <x v="0"/>
  </r>
  <r>
    <s v="U6Q5Z: West Northamptonshire"/>
    <x v="1"/>
    <x v="0"/>
    <x v="0"/>
    <m/>
    <n v="45873"/>
    <n v="0"/>
    <n v="0"/>
    <n v="45873"/>
    <n v="0"/>
    <n v="1"/>
    <n v="0"/>
    <n v="0"/>
    <n v="1"/>
    <x v="0"/>
    <x v="0"/>
    <x v="5"/>
    <x v="4"/>
    <x v="0"/>
  </r>
  <r>
    <s v="730: Merton"/>
    <x v="1"/>
    <x v="0"/>
    <x v="0"/>
    <m/>
    <n v="43665"/>
    <n v="0"/>
    <n v="0"/>
    <n v="43665"/>
    <n v="0"/>
    <n v="1"/>
    <n v="0"/>
    <n v="0"/>
    <n v="1"/>
    <x v="0"/>
    <x v="1"/>
    <x v="6"/>
    <x v="5"/>
    <x v="0"/>
  </r>
  <r>
    <s v="814: Southampton"/>
    <x v="1"/>
    <x v="0"/>
    <x v="0"/>
    <m/>
    <n v="50291"/>
    <n v="0"/>
    <n v="0"/>
    <n v="50291"/>
    <n v="0"/>
    <n v="1"/>
    <n v="0"/>
    <n v="0"/>
    <n v="1"/>
    <x v="0"/>
    <x v="1"/>
    <x v="7"/>
    <x v="0"/>
    <x v="0"/>
  </r>
  <r>
    <s v="726: Havering"/>
    <x v="1"/>
    <x v="0"/>
    <x v="0"/>
    <m/>
    <n v="17745"/>
    <n v="0"/>
    <n v="0"/>
    <n v="17745"/>
    <n v="0"/>
    <n v="1"/>
    <n v="0"/>
    <n v="0"/>
    <n v="1"/>
    <x v="0"/>
    <x v="0"/>
    <x v="6"/>
    <x v="5"/>
    <x v="0"/>
  </r>
  <r>
    <s v="733: Richmond upon Thames"/>
    <x v="1"/>
    <x v="0"/>
    <x v="0"/>
    <m/>
    <n v="32187"/>
    <n v="0"/>
    <n v="0"/>
    <n v="32187"/>
    <n v="0"/>
    <n v="1"/>
    <n v="0"/>
    <n v="0"/>
    <n v="1"/>
    <x v="0"/>
    <x v="1"/>
    <x v="6"/>
    <x v="5"/>
    <x v="0"/>
  </r>
  <r>
    <s v="724: Haringey"/>
    <x v="1"/>
    <x v="0"/>
    <x v="0"/>
    <m/>
    <n v="10233"/>
    <n v="0"/>
    <n v="0"/>
    <n v="10233"/>
    <n v="0"/>
    <n v="1"/>
    <n v="0"/>
    <n v="0"/>
    <n v="1"/>
    <x v="0"/>
    <x v="0"/>
    <x v="6"/>
    <x v="5"/>
    <x v="0"/>
  </r>
  <r>
    <s v="607: Norfolk"/>
    <x v="1"/>
    <x v="0"/>
    <x v="0"/>
    <m/>
    <n v="82499"/>
    <n v="0"/>
    <n v="0"/>
    <n v="82499"/>
    <n v="0"/>
    <n v="1"/>
    <n v="0"/>
    <n v="0"/>
    <n v="1"/>
    <x v="0"/>
    <x v="0"/>
    <x v="4"/>
    <x v="4"/>
    <x v="0"/>
  </r>
  <r>
    <s v="117: Darlington"/>
    <x v="1"/>
    <x v="0"/>
    <x v="0"/>
    <m/>
    <n v="7449"/>
    <n v="0"/>
    <n v="0"/>
    <n v="7449"/>
    <n v="0"/>
    <n v="1"/>
    <n v="0"/>
    <n v="0"/>
    <n v="1"/>
    <x v="0"/>
    <x v="0"/>
    <x v="1"/>
    <x v="1"/>
    <x v="0"/>
  </r>
  <r>
    <s v="616: Reading"/>
    <x v="1"/>
    <x v="0"/>
    <x v="0"/>
    <m/>
    <n v="19378"/>
    <n v="0"/>
    <n v="0"/>
    <n v="19378"/>
    <n v="0"/>
    <n v="1"/>
    <n v="0"/>
    <n v="0"/>
    <n v="1"/>
    <x v="0"/>
    <x v="0"/>
    <x v="7"/>
    <x v="0"/>
    <x v="0"/>
  </r>
  <r>
    <s v="407: Coventry"/>
    <x v="1"/>
    <x v="0"/>
    <x v="0"/>
    <m/>
    <n v="80673"/>
    <n v="0"/>
    <n v="0"/>
    <n v="80673"/>
    <n v="0"/>
    <n v="1"/>
    <n v="0"/>
    <n v="0"/>
    <n v="1"/>
    <x v="2"/>
    <x v="1"/>
    <x v="8"/>
    <x v="4"/>
    <x v="0"/>
  </r>
  <r>
    <s v="116: Durham"/>
    <x v="1"/>
    <x v="0"/>
    <x v="0"/>
    <m/>
    <n v="116573"/>
    <n v="0"/>
    <n v="0"/>
    <n v="116573"/>
    <n v="0"/>
    <n v="1"/>
    <n v="0"/>
    <n v="0"/>
    <n v="1"/>
    <x v="0"/>
    <x v="1"/>
    <x v="1"/>
    <x v="1"/>
    <x v="0"/>
  </r>
  <r>
    <s v="626: Central Bedfordshire"/>
    <x v="1"/>
    <x v="0"/>
    <x v="0"/>
    <m/>
    <n v="41350"/>
    <n v="0"/>
    <n v="0"/>
    <n v="41350"/>
    <n v="0"/>
    <n v="1"/>
    <n v="0"/>
    <n v="0"/>
    <n v="1"/>
    <x v="0"/>
    <x v="0"/>
    <x v="4"/>
    <x v="4"/>
    <x v="0"/>
  </r>
  <r>
    <s v="714: City of London"/>
    <x v="1"/>
    <x v="0"/>
    <x v="0"/>
    <m/>
    <n v="853"/>
    <n v="0"/>
    <n v="0"/>
    <n v="853"/>
    <n v="0"/>
    <n v="1"/>
    <n v="0"/>
    <n v="0"/>
    <n v="1"/>
    <x v="0"/>
    <x v="0"/>
    <x v="6"/>
    <x v="5"/>
    <x v="0"/>
  </r>
  <r>
    <s v="412: Wolverhampton"/>
    <x v="1"/>
    <x v="0"/>
    <x v="0"/>
    <m/>
    <n v="44769"/>
    <n v="0"/>
    <n v="0"/>
    <n v="44769"/>
    <n v="0"/>
    <n v="1"/>
    <n v="0"/>
    <n v="0"/>
    <n v="1"/>
    <x v="0"/>
    <x v="0"/>
    <x v="8"/>
    <x v="6"/>
    <x v="0"/>
  </r>
  <r>
    <s v="413: Staffordshire"/>
    <x v="1"/>
    <x v="0"/>
    <x v="0"/>
    <m/>
    <n v="129901"/>
    <n v="0"/>
    <n v="0"/>
    <n v="129901"/>
    <n v="0"/>
    <n v="1"/>
    <n v="0"/>
    <n v="0"/>
    <n v="1"/>
    <x v="0"/>
    <x v="1"/>
    <x v="8"/>
    <x v="6"/>
    <x v="0"/>
  </r>
  <r>
    <s v="106: Gateshead"/>
    <x v="1"/>
    <x v="0"/>
    <x v="0"/>
    <m/>
    <n v="15027"/>
    <n v="0"/>
    <n v="0"/>
    <n v="15027"/>
    <n v="0"/>
    <n v="1"/>
    <n v="0"/>
    <n v="0"/>
    <n v="1"/>
    <x v="0"/>
    <x v="0"/>
    <x v="1"/>
    <x v="1"/>
    <x v="0"/>
  </r>
  <r>
    <s v="218: North Yorkshire"/>
    <x v="1"/>
    <x v="0"/>
    <x v="0"/>
    <m/>
    <n v="29906"/>
    <n v="0"/>
    <n v="0"/>
    <n v="29906"/>
    <n v="0"/>
    <n v="1"/>
    <n v="0"/>
    <n v="0"/>
    <n v="1"/>
    <x v="0"/>
    <x v="0"/>
    <x v="3"/>
    <x v="6"/>
    <x v="1"/>
  </r>
  <r>
    <s v="324: Blackburn with Darwen"/>
    <x v="1"/>
    <x v="0"/>
    <x v="0"/>
    <m/>
    <n v="40467"/>
    <n v="0"/>
    <n v="0"/>
    <n v="40467"/>
    <n v="0"/>
    <n v="1"/>
    <n v="0"/>
    <n v="0"/>
    <n v="1"/>
    <x v="0"/>
    <x v="0"/>
    <x v="2"/>
    <x v="6"/>
    <x v="0"/>
  </r>
  <r>
    <s v="214: East Riding of Yorkshire"/>
    <x v="1"/>
    <x v="0"/>
    <x v="0"/>
    <m/>
    <n v="48518"/>
    <n v="0"/>
    <n v="0"/>
    <n v="48518"/>
    <n v="0"/>
    <n v="1"/>
    <n v="0"/>
    <n v="0"/>
    <n v="1"/>
    <x v="0"/>
    <x v="0"/>
    <x v="3"/>
    <x v="1"/>
    <x v="0"/>
  </r>
  <r>
    <s v="404: Warwickshire"/>
    <x v="1"/>
    <x v="0"/>
    <x v="0"/>
    <m/>
    <n v="134704"/>
    <n v="0"/>
    <n v="0"/>
    <n v="134704"/>
    <n v="0"/>
    <n v="1"/>
    <n v="0"/>
    <n v="0"/>
    <n v="1"/>
    <x v="2"/>
    <x v="1"/>
    <x v="8"/>
    <x v="4"/>
    <x v="0"/>
  </r>
  <r>
    <s v="725: Harrow"/>
    <x v="1"/>
    <x v="0"/>
    <x v="0"/>
    <m/>
    <n v="38403"/>
    <n v="0"/>
    <n v="0"/>
    <n v="38403"/>
    <n v="0"/>
    <n v="1"/>
    <n v="0"/>
    <n v="0"/>
    <n v="1"/>
    <x v="0"/>
    <x v="0"/>
    <x v="6"/>
    <x v="5"/>
    <x v="0"/>
  </r>
  <r>
    <s v="410: Solihull"/>
    <x v="1"/>
    <x v="0"/>
    <x v="0"/>
    <m/>
    <n v="40416"/>
    <n v="0"/>
    <n v="0"/>
    <n v="40416"/>
    <n v="0"/>
    <n v="1"/>
    <n v="0"/>
    <n v="0"/>
    <n v="1"/>
    <x v="0"/>
    <x v="1"/>
    <x v="8"/>
    <x v="6"/>
    <x v="0"/>
  </r>
  <r>
    <s v="708: Lambeth"/>
    <x v="1"/>
    <x v="0"/>
    <x v="0"/>
    <m/>
    <n v="27345"/>
    <n v="0"/>
    <n v="0"/>
    <n v="27345"/>
    <n v="0"/>
    <n v="1"/>
    <n v="0"/>
    <n v="0"/>
    <n v="1"/>
    <x v="0"/>
    <x v="0"/>
    <x v="6"/>
    <x v="5"/>
    <x v="0"/>
  </r>
  <r>
    <s v="704: Hackney"/>
    <x v="1"/>
    <x v="0"/>
    <x v="0"/>
    <m/>
    <n v="24506"/>
    <n v="0"/>
    <n v="0"/>
    <n v="24506"/>
    <n v="0"/>
    <n v="1"/>
    <n v="0"/>
    <n v="0"/>
    <n v="1"/>
    <x v="0"/>
    <x v="0"/>
    <x v="6"/>
    <x v="5"/>
    <x v="0"/>
  </r>
  <r>
    <s v="406: Birmingham"/>
    <x v="1"/>
    <x v="0"/>
    <x v="0"/>
    <m/>
    <n v="89010"/>
    <n v="0"/>
    <n v="0"/>
    <n v="89010"/>
    <n v="0"/>
    <n v="1"/>
    <n v="0"/>
    <n v="0"/>
    <n v="1"/>
    <x v="0"/>
    <x v="0"/>
    <x v="8"/>
    <x v="6"/>
    <x v="0"/>
  </r>
  <r>
    <s v="310: Stockport"/>
    <x v="1"/>
    <x v="0"/>
    <x v="0"/>
    <m/>
    <n v="15400"/>
    <n v="0"/>
    <n v="0"/>
    <n v="15400"/>
    <n v="0"/>
    <n v="1"/>
    <n v="0"/>
    <n v="0"/>
    <n v="1"/>
    <x v="0"/>
    <x v="0"/>
    <x v="2"/>
    <x v="2"/>
    <x v="0"/>
  </r>
  <r>
    <s v="318: St Helens"/>
    <x v="1"/>
    <x v="0"/>
    <x v="0"/>
    <m/>
    <n v="94791"/>
    <n v="0"/>
    <n v="0"/>
    <n v="94791"/>
    <n v="0"/>
    <n v="1"/>
    <n v="0"/>
    <n v="0"/>
    <n v="1"/>
    <x v="0"/>
    <x v="0"/>
    <x v="2"/>
    <x v="2"/>
    <x v="0"/>
  </r>
  <r>
    <s v="323: Lancashire"/>
    <x v="1"/>
    <x v="0"/>
    <x v="0"/>
    <m/>
    <n v="108617"/>
    <n v="0"/>
    <n v="0"/>
    <n v="108617"/>
    <n v="0"/>
    <n v="1"/>
    <n v="0"/>
    <n v="0"/>
    <n v="1"/>
    <x v="0"/>
    <x v="0"/>
    <x v="2"/>
    <x v="6"/>
    <x v="0"/>
  </r>
  <r>
    <s v="207: Sheffield"/>
    <x v="1"/>
    <x v="0"/>
    <x v="0"/>
    <m/>
    <n v="139594"/>
    <n v="0"/>
    <n v="0"/>
    <n v="139594"/>
    <n v="0"/>
    <n v="1"/>
    <n v="0"/>
    <n v="0"/>
    <n v="1"/>
    <x v="0"/>
    <x v="1"/>
    <x v="3"/>
    <x v="3"/>
    <x v="0"/>
  </r>
  <r>
    <s v="719: Brent"/>
    <x v="1"/>
    <x v="0"/>
    <x v="0"/>
    <m/>
    <n v="20794"/>
    <n v="0"/>
    <n v="0"/>
    <n v="20794"/>
    <n v="0"/>
    <n v="1"/>
    <n v="0"/>
    <n v="0"/>
    <n v="1"/>
    <x v="0"/>
    <x v="1"/>
    <x v="6"/>
    <x v="5"/>
    <x v="0"/>
  </r>
  <r>
    <s v="508: Leicestershire"/>
    <x v="1"/>
    <x v="0"/>
    <x v="0"/>
    <m/>
    <n v="120501"/>
    <n v="0"/>
    <n v="0"/>
    <n v="120501"/>
    <n v="0"/>
    <n v="1"/>
    <n v="0"/>
    <n v="0"/>
    <n v="1"/>
    <x v="0"/>
    <x v="0"/>
    <x v="5"/>
    <x v="6"/>
    <x v="0"/>
  </r>
  <r>
    <s v="813: Portsmouth"/>
    <x v="1"/>
    <x v="0"/>
    <x v="0"/>
    <m/>
    <n v="42394"/>
    <n v="0"/>
    <n v="0"/>
    <n v="42394"/>
    <n v="0"/>
    <n v="1"/>
    <n v="0"/>
    <n v="0"/>
    <n v="1"/>
    <x v="0"/>
    <x v="0"/>
    <x v="7"/>
    <x v="0"/>
    <x v="0"/>
  </r>
  <r>
    <s v="807: West Sussex"/>
    <x v="1"/>
    <x v="0"/>
    <x v="0"/>
    <m/>
    <n v="39496"/>
    <n v="0"/>
    <n v="0"/>
    <n v="39496"/>
    <n v="0"/>
    <n v="1"/>
    <n v="0"/>
    <n v="0"/>
    <n v="1"/>
    <x v="0"/>
    <x v="0"/>
    <x v="7"/>
    <x v="0"/>
    <x v="0"/>
  </r>
  <r>
    <s v="625: Bedford"/>
    <x v="1"/>
    <x v="0"/>
    <x v="0"/>
    <m/>
    <n v="11553"/>
    <n v="0"/>
    <n v="0"/>
    <n v="11553"/>
    <n v="0"/>
    <n v="1"/>
    <n v="0"/>
    <n v="0"/>
    <n v="1"/>
    <x v="0"/>
    <x v="0"/>
    <x v="4"/>
    <x v="4"/>
    <x v="0"/>
  </r>
  <r>
    <s v="309: Salford"/>
    <x v="1"/>
    <x v="0"/>
    <x v="0"/>
    <m/>
    <n v="21424"/>
    <n v="0"/>
    <n v="0"/>
    <n v="21424"/>
    <n v="0"/>
    <n v="1"/>
    <n v="0"/>
    <n v="0"/>
    <n v="1"/>
    <x v="0"/>
    <x v="0"/>
    <x v="2"/>
    <x v="2"/>
    <x v="0"/>
  </r>
  <r>
    <s v="904: Gloucestershire"/>
    <x v="1"/>
    <x v="0"/>
    <x v="0"/>
    <m/>
    <n v="40349"/>
    <n v="0"/>
    <n v="0"/>
    <n v="40349"/>
    <n v="0"/>
    <n v="1"/>
    <n v="0"/>
    <n v="0"/>
    <n v="1"/>
    <x v="0"/>
    <x v="0"/>
    <x v="0"/>
    <x v="0"/>
    <x v="0"/>
  </r>
  <r>
    <s v="905: Somerset"/>
    <x v="1"/>
    <x v="0"/>
    <x v="0"/>
    <m/>
    <n v="13293"/>
    <n v="0"/>
    <n v="0"/>
    <n v="13293"/>
    <n v="0"/>
    <n v="1"/>
    <n v="0"/>
    <n v="0"/>
    <n v="1"/>
    <x v="0"/>
    <x v="0"/>
    <x v="0"/>
    <x v="0"/>
    <x v="0"/>
  </r>
  <r>
    <s v="916: Buckinghamshire"/>
    <x v="1"/>
    <x v="0"/>
    <x v="0"/>
    <m/>
    <n v="19294"/>
    <n v="0"/>
    <n v="0"/>
    <n v="19294"/>
    <n v="0"/>
    <n v="1"/>
    <n v="0"/>
    <n v="0"/>
    <n v="1"/>
    <x v="0"/>
    <x v="0"/>
    <x v="7"/>
    <x v="1"/>
    <x v="0"/>
  </r>
  <r>
    <s v="805: Surrey"/>
    <x v="1"/>
    <x v="0"/>
    <x v="0"/>
    <m/>
    <n v="53745"/>
    <n v="0"/>
    <n v="0"/>
    <n v="53745"/>
    <n v="0"/>
    <n v="1"/>
    <n v="0"/>
    <n v="0"/>
    <n v="1"/>
    <x v="0"/>
    <x v="0"/>
    <x v="7"/>
    <x v="5"/>
    <x v="2"/>
  </r>
  <r>
    <s v="506: Derbyshire"/>
    <x v="1"/>
    <x v="0"/>
    <x v="0"/>
    <m/>
    <n v="174779"/>
    <n v="0"/>
    <n v="0"/>
    <n v="174779"/>
    <n v="0"/>
    <n v="1"/>
    <n v="0"/>
    <n v="0"/>
    <n v="1"/>
    <x v="0"/>
    <x v="0"/>
    <x v="5"/>
    <x v="1"/>
    <x v="0"/>
  </r>
  <r>
    <s v="109: South Tyneside"/>
    <x v="1"/>
    <x v="0"/>
    <x v="0"/>
    <m/>
    <n v="48371"/>
    <n v="0"/>
    <n v="0"/>
    <n v="48371"/>
    <n v="0"/>
    <n v="1"/>
    <n v="0"/>
    <n v="0"/>
    <n v="1"/>
    <x v="0"/>
    <x v="1"/>
    <x v="1"/>
    <x v="1"/>
    <x v="0"/>
  </r>
  <r>
    <s v="820: Kent"/>
    <x v="1"/>
    <x v="0"/>
    <x v="0"/>
    <m/>
    <n v="267397"/>
    <n v="0"/>
    <n v="0"/>
    <n v="267397"/>
    <n v="0"/>
    <n v="1"/>
    <n v="0"/>
    <n v="0"/>
    <n v="1"/>
    <x v="0"/>
    <x v="0"/>
    <x v="7"/>
    <x v="2"/>
    <x v="0"/>
  </r>
  <r>
    <s v="716: Barking and Dagenham"/>
    <x v="1"/>
    <x v="0"/>
    <x v="0"/>
    <m/>
    <n v="6714"/>
    <n v="0"/>
    <n v="0"/>
    <n v="6714"/>
    <n v="0"/>
    <n v="1"/>
    <n v="0"/>
    <n v="0"/>
    <n v="1"/>
    <x v="0"/>
    <x v="0"/>
    <x v="6"/>
    <x v="5"/>
    <x v="0"/>
  </r>
  <r>
    <s v="107: Newcastle upon Tyne"/>
    <x v="1"/>
    <x v="0"/>
    <x v="0"/>
    <m/>
    <n v="18052"/>
    <n v="0"/>
    <n v="0"/>
    <n v="18052"/>
    <n v="0"/>
    <n v="1"/>
    <n v="0"/>
    <n v="0"/>
    <n v="1"/>
    <x v="0"/>
    <x v="0"/>
    <x v="1"/>
    <x v="1"/>
    <x v="0"/>
  </r>
  <r>
    <s v="219: York"/>
    <x v="1"/>
    <x v="0"/>
    <x v="0"/>
    <m/>
    <n v="11167"/>
    <n v="0"/>
    <n v="0"/>
    <n v="11167"/>
    <n v="0"/>
    <n v="1"/>
    <n v="0"/>
    <n v="0"/>
    <n v="1"/>
    <x v="0"/>
    <x v="0"/>
    <x v="3"/>
    <x v="1"/>
    <x v="0"/>
  </r>
  <r>
    <s v="311: Tameside"/>
    <x v="1"/>
    <x v="0"/>
    <x v="0"/>
    <m/>
    <n v="35363"/>
    <n v="0"/>
    <n v="0"/>
    <n v="35363"/>
    <n v="0"/>
    <n v="1"/>
    <n v="0"/>
    <n v="0"/>
    <n v="1"/>
    <x v="0"/>
    <x v="0"/>
    <x v="2"/>
    <x v="2"/>
    <x v="0"/>
  </r>
  <r>
    <s v="618: Royal Borough Windsor and Maidenhead"/>
    <x v="1"/>
    <x v="0"/>
    <x v="0"/>
    <m/>
    <n v="14542"/>
    <n v="0"/>
    <n v="0"/>
    <n v="14542"/>
    <n v="0"/>
    <n v="1"/>
    <n v="0"/>
    <n v="0"/>
    <n v="1"/>
    <x v="0"/>
    <x v="1"/>
    <x v="7"/>
    <x v="0"/>
    <x v="0"/>
  </r>
  <r>
    <s v="718: Bexley"/>
    <x v="1"/>
    <x v="0"/>
    <x v="0"/>
    <m/>
    <n v="62946"/>
    <n v="0"/>
    <n v="0"/>
    <n v="62946"/>
    <n v="0"/>
    <n v="1"/>
    <n v="0"/>
    <n v="0"/>
    <n v="1"/>
    <x v="0"/>
    <x v="0"/>
    <x v="6"/>
    <x v="5"/>
    <x v="0"/>
  </r>
  <r>
    <s v="709: Lewisham"/>
    <x v="1"/>
    <x v="0"/>
    <x v="0"/>
    <m/>
    <n v="40272"/>
    <n v="0"/>
    <n v="0"/>
    <n v="40272"/>
    <n v="0"/>
    <n v="1"/>
    <n v="0"/>
    <n v="0"/>
    <n v="1"/>
    <x v="0"/>
    <x v="0"/>
    <x v="6"/>
    <x v="5"/>
    <x v="0"/>
  </r>
  <r>
    <s v="712: Wandsworth"/>
    <x v="1"/>
    <x v="0"/>
    <x v="0"/>
    <m/>
    <n v="40993"/>
    <n v="0"/>
    <n v="0"/>
    <n v="40993"/>
    <n v="0"/>
    <n v="1"/>
    <n v="0"/>
    <n v="0"/>
    <n v="1"/>
    <x v="0"/>
    <x v="1"/>
    <x v="6"/>
    <x v="5"/>
    <x v="0"/>
  </r>
  <r>
    <s v="411: Walsall"/>
    <x v="1"/>
    <x v="0"/>
    <x v="0"/>
    <m/>
    <n v="96"/>
    <n v="0"/>
    <n v="0"/>
    <n v="96"/>
    <n v="0"/>
    <n v="1"/>
    <n v="0"/>
    <n v="0"/>
    <n v="1"/>
    <x v="0"/>
    <x v="0"/>
    <x v="8"/>
    <x v="6"/>
    <x v="0"/>
  </r>
  <r>
    <s v="714: City of London"/>
    <x v="1"/>
    <x v="0"/>
    <x v="0"/>
    <m/>
    <n v="1"/>
    <n v="0"/>
    <n v="0"/>
    <n v="1"/>
    <n v="0"/>
    <n v="1"/>
    <n v="0"/>
    <n v="0"/>
    <n v="1"/>
    <x v="0"/>
    <x v="1"/>
    <x v="6"/>
    <x v="5"/>
    <x v="0"/>
  </r>
  <r>
    <s v="703: Greenwich"/>
    <x v="1"/>
    <x v="0"/>
    <x v="0"/>
    <m/>
    <n v="23564"/>
    <n v="0"/>
    <n v="0"/>
    <n v="23564"/>
    <n v="0"/>
    <n v="1"/>
    <n v="0"/>
    <n v="0"/>
    <n v="1"/>
    <x v="0"/>
    <x v="0"/>
    <x v="6"/>
    <x v="5"/>
    <x v="0"/>
  </r>
  <r>
    <s v="211: Kirklees"/>
    <x v="1"/>
    <x v="0"/>
    <x v="0"/>
    <m/>
    <n v="68061"/>
    <n v="0"/>
    <n v="0"/>
    <n v="68061"/>
    <n v="0"/>
    <n v="1"/>
    <n v="0"/>
    <n v="0"/>
    <n v="1"/>
    <x v="0"/>
    <x v="1"/>
    <x v="3"/>
    <x v="3"/>
    <x v="0"/>
  </r>
  <r>
    <s v="620: Essex"/>
    <x v="1"/>
    <x v="0"/>
    <x v="0"/>
    <m/>
    <n v="182622"/>
    <n v="0"/>
    <n v="0"/>
    <n v="182622"/>
    <n v="0"/>
    <n v="1"/>
    <n v="0"/>
    <n v="0"/>
    <n v="1"/>
    <x v="0"/>
    <x v="0"/>
    <x v="4"/>
    <x v="4"/>
    <x v="1"/>
  </r>
  <r>
    <s v="729: Kingston upon Thames"/>
    <x v="1"/>
    <x v="0"/>
    <x v="0"/>
    <m/>
    <n v="1"/>
    <n v="0"/>
    <n v="0"/>
    <n v="1"/>
    <n v="0"/>
    <n v="1"/>
    <n v="0"/>
    <n v="0"/>
    <n v="1"/>
    <x v="0"/>
    <x v="0"/>
    <x v="6"/>
    <x v="5"/>
    <x v="0"/>
  </r>
  <r>
    <s v="706: Islington"/>
    <x v="1"/>
    <x v="0"/>
    <x v="0"/>
    <m/>
    <n v="29939"/>
    <n v="0"/>
    <n v="0"/>
    <n v="29939"/>
    <n v="0"/>
    <n v="1"/>
    <n v="0"/>
    <n v="0"/>
    <n v="1"/>
    <x v="0"/>
    <x v="0"/>
    <x v="6"/>
    <x v="5"/>
    <x v="0"/>
  </r>
  <r>
    <s v="312: Trafford"/>
    <x v="1"/>
    <x v="0"/>
    <x v="0"/>
    <m/>
    <n v="37258"/>
    <n v="0"/>
    <n v="0"/>
    <n v="37258"/>
    <n v="0"/>
    <n v="1"/>
    <n v="0"/>
    <n v="0"/>
    <n v="1"/>
    <x v="0"/>
    <x v="0"/>
    <x v="2"/>
    <x v="2"/>
    <x v="0"/>
  </r>
  <r>
    <s v="409: Sandwell"/>
    <x v="1"/>
    <x v="0"/>
    <x v="0"/>
    <m/>
    <n v="423"/>
    <n v="0"/>
    <n v="0"/>
    <n v="423"/>
    <n v="0"/>
    <n v="1"/>
    <n v="0"/>
    <n v="0"/>
    <n v="1"/>
    <x v="0"/>
    <x v="0"/>
    <x v="8"/>
    <x v="6"/>
    <x v="0"/>
  </r>
  <r>
    <s v="803: Isle of Wight Council"/>
    <x v="1"/>
    <x v="0"/>
    <x v="0"/>
    <m/>
    <n v="6903"/>
    <n v="0"/>
    <n v="0"/>
    <n v="6903"/>
    <n v="0"/>
    <n v="1"/>
    <n v="0"/>
    <n v="0"/>
    <n v="1"/>
    <x v="0"/>
    <x v="0"/>
    <x v="7"/>
    <x v="0"/>
    <x v="0"/>
  </r>
  <r>
    <s v="606: Hertfordshire"/>
    <x v="1"/>
    <x v="0"/>
    <x v="0"/>
    <m/>
    <n v="86752"/>
    <n v="0"/>
    <n v="0"/>
    <n v="86752"/>
    <n v="0"/>
    <n v="1"/>
    <n v="0"/>
    <n v="0"/>
    <n v="1"/>
    <x v="0"/>
    <x v="0"/>
    <x v="4"/>
    <x v="4"/>
    <x v="0"/>
  </r>
  <r>
    <s v="723: Enfield"/>
    <x v="1"/>
    <x v="0"/>
    <x v="0"/>
    <m/>
    <n v="14385"/>
    <n v="0"/>
    <n v="0"/>
    <n v="14385"/>
    <n v="0"/>
    <n v="1"/>
    <n v="0"/>
    <n v="0"/>
    <n v="1"/>
    <x v="0"/>
    <x v="0"/>
    <x v="6"/>
    <x v="5"/>
    <x v="0"/>
  </r>
  <r>
    <s v="Z9D4Z: North Northamptonshire"/>
    <x v="1"/>
    <x v="0"/>
    <x v="0"/>
    <m/>
    <n v="48438"/>
    <n v="0"/>
    <n v="0"/>
    <n v="48438"/>
    <n v="0"/>
    <n v="1"/>
    <n v="0"/>
    <n v="0"/>
    <n v="1"/>
    <x v="0"/>
    <x v="0"/>
    <x v="5"/>
    <x v="4"/>
    <x v="0"/>
  </r>
  <r>
    <s v="415: Herefordshire"/>
    <x v="1"/>
    <x v="0"/>
    <x v="0"/>
    <m/>
    <n v="9239"/>
    <n v="0"/>
    <n v="0"/>
    <n v="9239"/>
    <n v="0"/>
    <n v="1"/>
    <n v="0"/>
    <n v="0"/>
    <n v="1"/>
    <x v="0"/>
    <x v="0"/>
    <x v="8"/>
    <x v="6"/>
    <x v="0"/>
  </r>
  <r>
    <s v="909: Bristol"/>
    <x v="1"/>
    <x v="0"/>
    <x v="0"/>
    <m/>
    <n v="95285"/>
    <n v="0"/>
    <n v="0"/>
    <n v="95285"/>
    <n v="0"/>
    <n v="1"/>
    <n v="0"/>
    <n v="0"/>
    <n v="1"/>
    <x v="0"/>
    <x v="1"/>
    <x v="0"/>
    <x v="0"/>
    <x v="0"/>
  </r>
  <r>
    <s v="408: Dudley"/>
    <x v="1"/>
    <x v="0"/>
    <x v="0"/>
    <m/>
    <n v="45165"/>
    <n v="0"/>
    <n v="0"/>
    <n v="45165"/>
    <n v="0"/>
    <n v="1"/>
    <n v="0"/>
    <n v="0"/>
    <n v="1"/>
    <x v="0"/>
    <x v="0"/>
    <x v="8"/>
    <x v="6"/>
    <x v="0"/>
  </r>
  <r>
    <s v="104: Northumberland"/>
    <x v="1"/>
    <x v="0"/>
    <x v="0"/>
    <m/>
    <n v="76799"/>
    <n v="0"/>
    <n v="0"/>
    <n v="76799"/>
    <n v="0"/>
    <n v="1"/>
    <n v="0"/>
    <n v="0"/>
    <n v="1"/>
    <x v="0"/>
    <x v="1"/>
    <x v="1"/>
    <x v="1"/>
    <x v="0"/>
  </r>
  <r>
    <s v="624: Peterborough"/>
    <x v="1"/>
    <x v="0"/>
    <x v="0"/>
    <m/>
    <n v="11888"/>
    <n v="0"/>
    <n v="0"/>
    <n v="11888"/>
    <n v="0"/>
    <n v="1"/>
    <n v="0"/>
    <n v="0"/>
    <n v="1"/>
    <x v="0"/>
    <x v="0"/>
    <x v="4"/>
    <x v="1"/>
    <x v="0"/>
  </r>
  <r>
    <s v="209: Bradford"/>
    <x v="1"/>
    <x v="0"/>
    <x v="0"/>
    <m/>
    <n v="39412"/>
    <n v="0"/>
    <n v="0"/>
    <n v="39412"/>
    <n v="0"/>
    <n v="1"/>
    <n v="0"/>
    <n v="0"/>
    <n v="1"/>
    <x v="0"/>
    <x v="0"/>
    <x v="3"/>
    <x v="3"/>
    <x v="0"/>
  </r>
  <r>
    <s v="727: Hillingdon"/>
    <x v="1"/>
    <x v="0"/>
    <x v="0"/>
    <m/>
    <n v="32365"/>
    <n v="0"/>
    <n v="0"/>
    <n v="32365"/>
    <n v="0"/>
    <n v="1"/>
    <n v="0"/>
    <n v="0"/>
    <n v="1"/>
    <x v="0"/>
    <x v="0"/>
    <x v="6"/>
    <x v="5"/>
    <x v="0"/>
  </r>
  <r>
    <s v="728: Hounslow"/>
    <x v="1"/>
    <x v="0"/>
    <x v="0"/>
    <m/>
    <n v="36062"/>
    <n v="0"/>
    <n v="0"/>
    <n v="36062"/>
    <n v="0"/>
    <n v="1"/>
    <n v="0"/>
    <n v="0"/>
    <n v="1"/>
    <x v="0"/>
    <x v="0"/>
    <x v="6"/>
    <x v="5"/>
    <x v="0"/>
  </r>
  <r>
    <s v="738: Bournemouth, Christchurch and Poole"/>
    <x v="1"/>
    <x v="0"/>
    <x v="0"/>
    <m/>
    <n v="19372"/>
    <n v="0"/>
    <n v="0"/>
    <n v="19372"/>
    <n v="0"/>
    <n v="1"/>
    <n v="0"/>
    <n v="0"/>
    <n v="1"/>
    <x v="0"/>
    <x v="0"/>
    <x v="0"/>
    <x v="0"/>
    <x v="0"/>
  </r>
  <r>
    <s v="617: Slough"/>
    <x v="1"/>
    <x v="0"/>
    <x v="0"/>
    <m/>
    <n v="14032"/>
    <n v="0"/>
    <n v="0"/>
    <n v="14032"/>
    <n v="0"/>
    <n v="1"/>
    <n v="0"/>
    <n v="0"/>
    <n v="1"/>
    <x v="0"/>
    <x v="0"/>
    <x v="7"/>
    <x v="0"/>
    <x v="0"/>
  </r>
  <r>
    <s v="W8X1Q: Westmorland and Furness Council"/>
    <x v="1"/>
    <x v="0"/>
    <x v="0"/>
    <m/>
    <n v="42390"/>
    <n v="0"/>
    <n v="0"/>
    <n v="42390"/>
    <n v="0"/>
    <n v="1"/>
    <n v="0"/>
    <n v="0"/>
    <n v="1"/>
    <x v="0"/>
    <x v="0"/>
    <x v="2"/>
    <x v="6"/>
    <x v="1"/>
  </r>
  <r>
    <s v="417: Shropshire"/>
    <x v="1"/>
    <x v="0"/>
    <x v="0"/>
    <m/>
    <n v="61380"/>
    <n v="0"/>
    <n v="0"/>
    <n v="61380"/>
    <n v="0"/>
    <n v="1"/>
    <n v="0"/>
    <n v="0"/>
    <n v="1"/>
    <x v="0"/>
    <x v="0"/>
    <x v="8"/>
    <x v="6"/>
    <x v="0"/>
  </r>
  <r>
    <s v="327: Cheshire West and Chester"/>
    <x v="1"/>
    <x v="0"/>
    <x v="0"/>
    <m/>
    <n v="12784"/>
    <n v="0"/>
    <n v="0"/>
    <n v="12784"/>
    <n v="0"/>
    <n v="1"/>
    <n v="0"/>
    <n v="0"/>
    <n v="1"/>
    <x v="0"/>
    <x v="0"/>
    <x v="2"/>
    <x v="2"/>
    <x v="0"/>
  </r>
  <r>
    <s v="511: Nottinghamshire"/>
    <x v="1"/>
    <x v="0"/>
    <x v="0"/>
    <m/>
    <n v="107359"/>
    <n v="0"/>
    <n v="0"/>
    <n v="107359"/>
    <n v="0"/>
    <n v="1"/>
    <n v="0"/>
    <n v="0"/>
    <n v="1"/>
    <x v="0"/>
    <x v="0"/>
    <x v="5"/>
    <x v="3"/>
    <x v="0"/>
  </r>
  <r>
    <s v="621: Southend on Sea"/>
    <x v="1"/>
    <x v="0"/>
    <x v="0"/>
    <m/>
    <n v="9495"/>
    <n v="0"/>
    <n v="0"/>
    <n v="9495"/>
    <n v="0"/>
    <n v="1"/>
    <n v="0"/>
    <n v="0"/>
    <n v="1"/>
    <x v="0"/>
    <x v="0"/>
    <x v="4"/>
    <x v="4"/>
    <x v="0"/>
  </r>
  <r>
    <s v="815: East Sussex"/>
    <x v="1"/>
    <x v="0"/>
    <x v="0"/>
    <m/>
    <n v="197635"/>
    <n v="0"/>
    <n v="0"/>
    <n v="197635"/>
    <n v="0"/>
    <n v="1"/>
    <n v="0"/>
    <n v="0"/>
    <n v="1"/>
    <x v="0"/>
    <x v="0"/>
    <x v="7"/>
    <x v="0"/>
    <x v="0"/>
  </r>
  <r>
    <s v="325: Blackpool"/>
    <x v="1"/>
    <x v="0"/>
    <x v="0"/>
    <m/>
    <n v="52936"/>
    <n v="0"/>
    <n v="0"/>
    <n v="52936"/>
    <n v="0"/>
    <n v="1"/>
    <n v="0"/>
    <n v="0"/>
    <n v="1"/>
    <x v="0"/>
    <x v="0"/>
    <x v="2"/>
    <x v="6"/>
    <x v="0"/>
  </r>
  <r>
    <s v="615: West Berkshire"/>
    <x v="1"/>
    <x v="0"/>
    <x v="0"/>
    <m/>
    <n v="30079"/>
    <n v="0"/>
    <n v="0"/>
    <n v="30079"/>
    <n v="0"/>
    <n v="1"/>
    <n v="0"/>
    <n v="0"/>
    <n v="1"/>
    <x v="0"/>
    <x v="0"/>
    <x v="7"/>
    <x v="0"/>
    <x v="0"/>
  </r>
  <r>
    <s v="319: Wirral"/>
    <x v="1"/>
    <x v="0"/>
    <x v="0"/>
    <m/>
    <n v="104744"/>
    <n v="0"/>
    <n v="0"/>
    <n v="104744"/>
    <n v="0"/>
    <n v="1"/>
    <n v="0"/>
    <n v="0"/>
    <n v="1"/>
    <x v="0"/>
    <x v="0"/>
    <x v="2"/>
    <x v="2"/>
    <x v="0"/>
  </r>
  <r>
    <s v="734: Sutton"/>
    <x v="1"/>
    <x v="0"/>
    <x v="0"/>
    <m/>
    <n v="14379"/>
    <n v="0"/>
    <n v="0"/>
    <n v="14379"/>
    <n v="0"/>
    <n v="1"/>
    <n v="0"/>
    <n v="0"/>
    <n v="1"/>
    <x v="0"/>
    <x v="0"/>
    <x v="6"/>
    <x v="5"/>
    <x v="0"/>
  </r>
  <r>
    <s v="913: Plymouth"/>
    <x v="1"/>
    <x v="0"/>
    <x v="0"/>
    <m/>
    <n v="11973"/>
    <n v="0"/>
    <n v="0"/>
    <n v="11973"/>
    <n v="0"/>
    <n v="1"/>
    <n v="0"/>
    <n v="0"/>
    <n v="1"/>
    <x v="0"/>
    <x v="0"/>
    <x v="0"/>
    <x v="1"/>
    <x v="0"/>
  </r>
  <r>
    <s v="912: Devon"/>
    <x v="1"/>
    <x v="0"/>
    <x v="0"/>
    <m/>
    <n v="30332"/>
    <n v="0"/>
    <n v="0"/>
    <n v="30332"/>
    <n v="0"/>
    <n v="1"/>
    <n v="0"/>
    <n v="0"/>
    <n v="1"/>
    <x v="0"/>
    <x v="0"/>
    <x v="0"/>
    <x v="0"/>
    <x v="0"/>
  </r>
  <r>
    <s v="817: Wiltshire"/>
    <x v="2"/>
    <x v="0"/>
    <x v="0"/>
    <m/>
    <n v="26637"/>
    <n v="0"/>
    <n v="0"/>
    <n v="26637"/>
    <n v="0"/>
    <n v="1"/>
    <n v="0"/>
    <n v="0"/>
    <n v="1"/>
    <x v="0"/>
    <x v="0"/>
    <x v="0"/>
    <x v="0"/>
    <x v="0"/>
  </r>
  <r>
    <s v="906: Isles of Scilly"/>
    <x v="2"/>
    <x v="0"/>
    <x v="0"/>
    <m/>
    <n v="65"/>
    <n v="1"/>
    <n v="0"/>
    <n v="66"/>
    <n v="0"/>
    <n v="0.98484848484800003"/>
    <n v="1.5151515151E-2"/>
    <n v="0"/>
    <n v="0.99999999999900002"/>
    <x v="0"/>
    <x v="0"/>
    <x v="0"/>
    <x v="0"/>
    <x v="0"/>
  </r>
  <r>
    <s v="308: Rochdale"/>
    <x v="2"/>
    <x v="0"/>
    <x v="0"/>
    <m/>
    <n v="61953"/>
    <n v="0"/>
    <n v="0"/>
    <n v="61953"/>
    <n v="0"/>
    <n v="1"/>
    <n v="0"/>
    <n v="0"/>
    <n v="1"/>
    <x v="0"/>
    <x v="1"/>
    <x v="2"/>
    <x v="2"/>
    <x v="0"/>
  </r>
  <r>
    <s v="313: Wigan"/>
    <x v="2"/>
    <x v="0"/>
    <x v="0"/>
    <m/>
    <n v="28634"/>
    <n v="0"/>
    <n v="0"/>
    <n v="28634"/>
    <n v="0"/>
    <n v="1"/>
    <n v="0"/>
    <n v="0"/>
    <n v="1"/>
    <x v="0"/>
    <x v="0"/>
    <x v="2"/>
    <x v="2"/>
    <x v="0"/>
  </r>
  <r>
    <s v="503: Lincolnshire"/>
    <x v="2"/>
    <x v="0"/>
    <x v="0"/>
    <m/>
    <n v="217060"/>
    <n v="0"/>
    <n v="0"/>
    <n v="217060"/>
    <n v="0"/>
    <n v="1"/>
    <n v="0"/>
    <n v="0"/>
    <n v="1"/>
    <x v="0"/>
    <x v="0"/>
    <x v="5"/>
    <x v="4"/>
    <x v="0"/>
  </r>
  <r>
    <s v="215: Kingston upon Hull"/>
    <x v="2"/>
    <x v="0"/>
    <x v="0"/>
    <m/>
    <n v="13127"/>
    <n v="0"/>
    <n v="0"/>
    <n v="13127"/>
    <n v="0"/>
    <n v="1"/>
    <n v="0"/>
    <n v="0"/>
    <n v="1"/>
    <x v="0"/>
    <x v="0"/>
    <x v="3"/>
    <x v="1"/>
    <x v="0"/>
  </r>
  <r>
    <s v="729: Kingston upon Thames"/>
    <x v="2"/>
    <x v="0"/>
    <x v="0"/>
    <m/>
    <n v="23266"/>
    <n v="0"/>
    <n v="0"/>
    <n v="23266"/>
    <n v="0"/>
    <n v="1"/>
    <n v="0"/>
    <n v="0"/>
    <n v="1"/>
    <x v="0"/>
    <x v="1"/>
    <x v="6"/>
    <x v="5"/>
    <x v="0"/>
  </r>
  <r>
    <s v="217: North Lincolnshire"/>
    <x v="2"/>
    <x v="0"/>
    <x v="0"/>
    <m/>
    <n v="19799"/>
    <n v="0"/>
    <n v="0"/>
    <n v="19799"/>
    <n v="0"/>
    <n v="1"/>
    <n v="0"/>
    <n v="0"/>
    <n v="1"/>
    <x v="0"/>
    <x v="0"/>
    <x v="3"/>
    <x v="2"/>
    <x v="0"/>
  </r>
  <r>
    <s v="720: Bromley"/>
    <x v="2"/>
    <x v="0"/>
    <x v="0"/>
    <m/>
    <n v="2977"/>
    <n v="0"/>
    <n v="0"/>
    <n v="2977"/>
    <n v="0"/>
    <n v="1"/>
    <n v="0"/>
    <n v="0"/>
    <n v="1"/>
    <x v="0"/>
    <x v="0"/>
    <x v="6"/>
    <x v="5"/>
    <x v="0"/>
  </r>
  <r>
    <s v="416: Worcestershire"/>
    <x v="2"/>
    <x v="0"/>
    <x v="0"/>
    <m/>
    <n v="114499"/>
    <n v="0"/>
    <n v="0"/>
    <n v="114499"/>
    <n v="0"/>
    <n v="1"/>
    <n v="0"/>
    <n v="0"/>
    <n v="1"/>
    <x v="0"/>
    <x v="0"/>
    <x v="8"/>
    <x v="6"/>
    <x v="0"/>
  </r>
  <r>
    <s v="210: Calderdale"/>
    <x v="2"/>
    <x v="0"/>
    <x v="0"/>
    <m/>
    <n v="1604"/>
    <n v="0"/>
    <n v="0"/>
    <n v="1604"/>
    <n v="0"/>
    <n v="1"/>
    <n v="0"/>
    <n v="0"/>
    <n v="1"/>
    <x v="0"/>
    <x v="0"/>
    <x v="3"/>
    <x v="3"/>
    <x v="0"/>
  </r>
  <r>
    <s v="618: Royal Borough Windsor and Maidenhead"/>
    <x v="2"/>
    <x v="0"/>
    <x v="0"/>
    <m/>
    <n v="14542"/>
    <n v="0"/>
    <n v="0"/>
    <n v="14542"/>
    <n v="0"/>
    <n v="1"/>
    <n v="0"/>
    <n v="0"/>
    <n v="1"/>
    <x v="0"/>
    <x v="1"/>
    <x v="7"/>
    <x v="0"/>
    <x v="0"/>
  </r>
  <r>
    <s v="718: Bexley"/>
    <x v="2"/>
    <x v="0"/>
    <x v="0"/>
    <m/>
    <n v="62946"/>
    <n v="0"/>
    <n v="0"/>
    <n v="62946"/>
    <n v="0"/>
    <n v="1"/>
    <n v="0"/>
    <n v="0"/>
    <n v="1"/>
    <x v="0"/>
    <x v="0"/>
    <x v="6"/>
    <x v="5"/>
    <x v="0"/>
  </r>
  <r>
    <s v="411: Walsall"/>
    <x v="2"/>
    <x v="0"/>
    <x v="0"/>
    <m/>
    <n v="391006"/>
    <n v="0"/>
    <n v="0"/>
    <n v="391006"/>
    <n v="0"/>
    <n v="1"/>
    <n v="0"/>
    <n v="0"/>
    <n v="1"/>
    <x v="0"/>
    <x v="1"/>
    <x v="8"/>
    <x v="6"/>
    <x v="0"/>
  </r>
  <r>
    <s v="111: Hartlepool"/>
    <x v="2"/>
    <x v="0"/>
    <x v="0"/>
    <m/>
    <n v="31733"/>
    <n v="0"/>
    <n v="0"/>
    <n v="31733"/>
    <n v="0"/>
    <n v="1"/>
    <n v="0"/>
    <n v="0"/>
    <n v="1"/>
    <x v="0"/>
    <x v="1"/>
    <x v="1"/>
    <x v="1"/>
    <x v="0"/>
  </r>
  <r>
    <s v="508: Leicestershire"/>
    <x v="2"/>
    <x v="0"/>
    <x v="0"/>
    <m/>
    <n v="120501"/>
    <n v="0"/>
    <n v="0"/>
    <n v="120501"/>
    <n v="0"/>
    <n v="1"/>
    <n v="0"/>
    <n v="0"/>
    <n v="1"/>
    <x v="0"/>
    <x v="0"/>
    <x v="5"/>
    <x v="6"/>
    <x v="0"/>
  </r>
  <r>
    <s v="622: Thurrock"/>
    <x v="2"/>
    <x v="0"/>
    <x v="0"/>
    <m/>
    <n v="9081"/>
    <n v="0"/>
    <n v="0"/>
    <n v="9081"/>
    <n v="0"/>
    <n v="1"/>
    <n v="0"/>
    <n v="0"/>
    <n v="1"/>
    <x v="0"/>
    <x v="0"/>
    <x v="4"/>
    <x v="4"/>
    <x v="0"/>
  </r>
  <r>
    <s v="720: Bromley"/>
    <x v="2"/>
    <x v="0"/>
    <x v="0"/>
    <m/>
    <n v="31088"/>
    <n v="0"/>
    <n v="0"/>
    <n v="31088"/>
    <n v="0"/>
    <n v="1"/>
    <n v="0"/>
    <n v="0"/>
    <n v="1"/>
    <x v="0"/>
    <x v="1"/>
    <x v="6"/>
    <x v="5"/>
    <x v="0"/>
  </r>
  <r>
    <s v="821: Medway"/>
    <x v="2"/>
    <x v="0"/>
    <x v="0"/>
    <m/>
    <n v="18338"/>
    <n v="0"/>
    <n v="0"/>
    <n v="18338"/>
    <n v="0"/>
    <n v="1"/>
    <n v="0"/>
    <n v="0"/>
    <n v="1"/>
    <x v="0"/>
    <x v="0"/>
    <x v="7"/>
    <x v="2"/>
    <x v="0"/>
  </r>
  <r>
    <s v="609: Suffolk"/>
    <x v="2"/>
    <x v="0"/>
    <x v="0"/>
    <m/>
    <n v="111965"/>
    <n v="0"/>
    <n v="0"/>
    <n v="111965"/>
    <n v="0"/>
    <n v="1"/>
    <n v="0"/>
    <n v="0"/>
    <n v="1"/>
    <x v="0"/>
    <x v="0"/>
    <x v="4"/>
    <x v="1"/>
    <x v="0"/>
  </r>
  <r>
    <s v="809: Dorset"/>
    <x v="2"/>
    <x v="0"/>
    <x v="0"/>
    <m/>
    <n v="25238"/>
    <n v="0"/>
    <n v="0"/>
    <n v="25238"/>
    <n v="0"/>
    <n v="1"/>
    <n v="0"/>
    <n v="0"/>
    <n v="1"/>
    <x v="0"/>
    <x v="0"/>
    <x v="0"/>
    <x v="0"/>
    <x v="0"/>
  </r>
  <r>
    <s v="418: Telford and the Wrekin"/>
    <x v="2"/>
    <x v="0"/>
    <x v="0"/>
    <m/>
    <n v="16425"/>
    <n v="0"/>
    <n v="0"/>
    <n v="16425"/>
    <n v="0"/>
    <n v="1"/>
    <n v="0"/>
    <n v="0"/>
    <n v="1"/>
    <x v="0"/>
    <x v="0"/>
    <x v="8"/>
    <x v="6"/>
    <x v="0"/>
  </r>
  <r>
    <s v="702: Camden"/>
    <x v="2"/>
    <x v="0"/>
    <x v="0"/>
    <m/>
    <n v="29220"/>
    <n v="0"/>
    <n v="0"/>
    <n v="29220"/>
    <n v="0"/>
    <n v="1"/>
    <n v="0"/>
    <n v="0"/>
    <n v="1"/>
    <x v="0"/>
    <x v="0"/>
    <x v="6"/>
    <x v="5"/>
    <x v="0"/>
  </r>
  <r>
    <s v="307: Oldham"/>
    <x v="2"/>
    <x v="0"/>
    <x v="0"/>
    <m/>
    <n v="11930"/>
    <n v="0"/>
    <n v="0"/>
    <n v="11930"/>
    <n v="0"/>
    <n v="1"/>
    <n v="0"/>
    <n v="0"/>
    <n v="1"/>
    <x v="0"/>
    <x v="0"/>
    <x v="2"/>
    <x v="2"/>
    <x v="0"/>
  </r>
  <r>
    <s v="325: Blackpool"/>
    <x v="2"/>
    <x v="0"/>
    <x v="0"/>
    <m/>
    <n v="52936"/>
    <n v="0"/>
    <n v="0"/>
    <n v="52936"/>
    <n v="0"/>
    <n v="1"/>
    <n v="0"/>
    <n v="0"/>
    <n v="1"/>
    <x v="0"/>
    <x v="0"/>
    <x v="2"/>
    <x v="6"/>
    <x v="0"/>
  </r>
  <r>
    <s v="812: Hampshire"/>
    <x v="2"/>
    <x v="0"/>
    <x v="0"/>
    <m/>
    <n v="407723"/>
    <n v="0"/>
    <n v="0"/>
    <n v="407723"/>
    <n v="0"/>
    <n v="1"/>
    <n v="0"/>
    <n v="0"/>
    <n v="1"/>
    <x v="0"/>
    <x v="1"/>
    <x v="7"/>
    <x v="0"/>
    <x v="0"/>
  </r>
  <r>
    <s v="W8X1Q: Westmorland and Furness Council"/>
    <x v="2"/>
    <x v="0"/>
    <x v="0"/>
    <m/>
    <n v="42390"/>
    <n v="0"/>
    <n v="0"/>
    <n v="42390"/>
    <n v="0"/>
    <n v="1"/>
    <n v="0"/>
    <n v="0"/>
    <n v="1"/>
    <x v="0"/>
    <x v="0"/>
    <x v="2"/>
    <x v="6"/>
    <x v="1"/>
  </r>
  <r>
    <s v="304: Bolton"/>
    <x v="2"/>
    <x v="0"/>
    <x v="0"/>
    <m/>
    <n v="45289"/>
    <n v="0"/>
    <n v="0"/>
    <n v="45289"/>
    <n v="0"/>
    <n v="1"/>
    <n v="0"/>
    <n v="0"/>
    <n v="1"/>
    <x v="0"/>
    <x v="1"/>
    <x v="2"/>
    <x v="2"/>
    <x v="0"/>
  </r>
  <r>
    <s v="417: Shropshire"/>
    <x v="2"/>
    <x v="0"/>
    <x v="0"/>
    <m/>
    <n v="61380"/>
    <n v="0"/>
    <n v="0"/>
    <n v="61380"/>
    <n v="0"/>
    <n v="1"/>
    <n v="0"/>
    <n v="0"/>
    <n v="1"/>
    <x v="0"/>
    <x v="0"/>
    <x v="8"/>
    <x v="6"/>
    <x v="0"/>
  </r>
  <r>
    <s v="414: Stoke on Trent"/>
    <x v="2"/>
    <x v="0"/>
    <x v="0"/>
    <m/>
    <n v="64831"/>
    <n v="0"/>
    <n v="0"/>
    <n v="64831"/>
    <n v="0"/>
    <n v="1"/>
    <n v="0"/>
    <n v="0"/>
    <n v="1"/>
    <x v="0"/>
    <x v="1"/>
    <x v="8"/>
    <x v="6"/>
    <x v="0"/>
  </r>
  <r>
    <s v="717: Barnet"/>
    <x v="2"/>
    <x v="0"/>
    <x v="0"/>
    <m/>
    <n v="16987"/>
    <n v="0"/>
    <n v="0"/>
    <n v="16987"/>
    <n v="0"/>
    <n v="1"/>
    <n v="0"/>
    <n v="0"/>
    <n v="1"/>
    <x v="0"/>
    <x v="0"/>
    <x v="6"/>
    <x v="5"/>
    <x v="0"/>
  </r>
  <r>
    <s v="321: Halton"/>
    <x v="2"/>
    <x v="0"/>
    <x v="0"/>
    <m/>
    <n v="25027"/>
    <n v="0"/>
    <n v="0"/>
    <n v="25027"/>
    <n v="0"/>
    <n v="1"/>
    <n v="0"/>
    <n v="0"/>
    <n v="1"/>
    <x v="0"/>
    <x v="0"/>
    <x v="2"/>
    <x v="2"/>
    <x v="0"/>
  </r>
  <r>
    <s v="114: Stockton-on-Tees"/>
    <x v="2"/>
    <x v="0"/>
    <x v="0"/>
    <m/>
    <n v="278"/>
    <n v="0"/>
    <n v="0"/>
    <n v="278"/>
    <n v="0"/>
    <n v="1"/>
    <n v="0"/>
    <n v="0"/>
    <n v="1"/>
    <x v="0"/>
    <x v="1"/>
    <x v="1"/>
    <x v="1"/>
    <x v="0"/>
  </r>
  <r>
    <s v="305: Bury"/>
    <x v="2"/>
    <x v="0"/>
    <x v="0"/>
    <m/>
    <n v="16277"/>
    <n v="0"/>
    <n v="0"/>
    <n v="16277"/>
    <n v="0"/>
    <n v="1"/>
    <n v="0"/>
    <n v="0"/>
    <n v="1"/>
    <x v="0"/>
    <x v="1"/>
    <x v="2"/>
    <x v="2"/>
    <x v="0"/>
  </r>
  <r>
    <s v="908: Bath and North East Somerset"/>
    <x v="2"/>
    <x v="0"/>
    <x v="0"/>
    <m/>
    <n v="22555"/>
    <n v="0"/>
    <n v="0"/>
    <n v="22555"/>
    <n v="0"/>
    <n v="1"/>
    <n v="0"/>
    <n v="0"/>
    <n v="1"/>
    <x v="0"/>
    <x v="0"/>
    <x v="0"/>
    <x v="0"/>
    <x v="0"/>
  </r>
  <r>
    <s v="113: Redcar and Cleveland"/>
    <x v="2"/>
    <x v="0"/>
    <x v="0"/>
    <m/>
    <n v="40046"/>
    <n v="0"/>
    <n v="0"/>
    <n v="40046"/>
    <n v="0"/>
    <n v="1"/>
    <n v="0"/>
    <n v="0"/>
    <n v="1"/>
    <x v="0"/>
    <x v="0"/>
    <x v="1"/>
    <x v="1"/>
    <x v="0"/>
  </r>
  <r>
    <s v="326: Cheshire East"/>
    <x v="2"/>
    <x v="0"/>
    <x v="0"/>
    <m/>
    <n v="23484"/>
    <n v="0"/>
    <n v="0"/>
    <n v="23484"/>
    <n v="0"/>
    <n v="1"/>
    <n v="0"/>
    <n v="0"/>
    <n v="1"/>
    <x v="0"/>
    <x v="0"/>
    <x v="2"/>
    <x v="2"/>
    <x v="0"/>
  </r>
  <r>
    <s v="702: Camden"/>
    <x v="2"/>
    <x v="0"/>
    <x v="0"/>
    <m/>
    <n v="9790"/>
    <n v="0"/>
    <n v="0"/>
    <n v="9790"/>
    <n v="0"/>
    <n v="1"/>
    <n v="0"/>
    <n v="0"/>
    <n v="1"/>
    <x v="1"/>
    <x v="1"/>
    <x v="6"/>
    <x v="5"/>
    <x v="0"/>
  </r>
  <r>
    <s v="206: Rotherham"/>
    <x v="2"/>
    <x v="0"/>
    <x v="0"/>
    <m/>
    <n v="21298"/>
    <n v="0"/>
    <n v="0"/>
    <n v="21298"/>
    <n v="0"/>
    <n v="1"/>
    <n v="0"/>
    <n v="0"/>
    <n v="1"/>
    <x v="0"/>
    <x v="0"/>
    <x v="3"/>
    <x v="3"/>
    <x v="0"/>
  </r>
  <r>
    <s v="611: Luton"/>
    <x v="2"/>
    <x v="0"/>
    <x v="0"/>
    <m/>
    <n v="27547"/>
    <n v="0"/>
    <n v="0"/>
    <n v="27547"/>
    <n v="0"/>
    <n v="1"/>
    <n v="0"/>
    <n v="0"/>
    <n v="1"/>
    <x v="0"/>
    <x v="0"/>
    <x v="4"/>
    <x v="4"/>
    <x v="0"/>
  </r>
  <r>
    <s v="722: Ealing"/>
    <x v="2"/>
    <x v="0"/>
    <x v="0"/>
    <m/>
    <n v="60010"/>
    <n v="0"/>
    <n v="0"/>
    <n v="60010"/>
    <n v="0"/>
    <n v="1"/>
    <n v="0"/>
    <n v="0"/>
    <n v="1"/>
    <x v="0"/>
    <x v="1"/>
    <x v="6"/>
    <x v="5"/>
    <x v="0"/>
  </r>
  <r>
    <s v="306: Manchester"/>
    <x v="2"/>
    <x v="0"/>
    <x v="0"/>
    <m/>
    <n v="84738"/>
    <n v="0"/>
    <n v="0"/>
    <n v="84738"/>
    <n v="0"/>
    <n v="1"/>
    <n v="0"/>
    <n v="0"/>
    <n v="1"/>
    <x v="0"/>
    <x v="0"/>
    <x v="2"/>
    <x v="2"/>
    <x v="0"/>
  </r>
  <r>
    <s v="731: Newham"/>
    <x v="2"/>
    <x v="0"/>
    <x v="0"/>
    <m/>
    <n v="16970"/>
    <n v="0"/>
    <n v="0"/>
    <n v="16970"/>
    <n v="0"/>
    <n v="1"/>
    <n v="0"/>
    <n v="0"/>
    <n v="1"/>
    <x v="0"/>
    <x v="0"/>
    <x v="6"/>
    <x v="5"/>
    <x v="0"/>
  </r>
  <r>
    <s v="623: Cambridgeshire"/>
    <x v="2"/>
    <x v="0"/>
    <x v="0"/>
    <m/>
    <n v="105179"/>
    <n v="0"/>
    <n v="0"/>
    <n v="105179"/>
    <n v="0"/>
    <n v="1"/>
    <n v="0"/>
    <n v="0"/>
    <n v="1"/>
    <x v="0"/>
    <x v="0"/>
    <x v="4"/>
    <x v="1"/>
    <x v="0"/>
  </r>
  <r>
    <s v="710: Southwark"/>
    <x v="2"/>
    <x v="0"/>
    <x v="0"/>
    <m/>
    <n v="27660"/>
    <n v="0"/>
    <n v="0"/>
    <n v="27660"/>
    <n v="0"/>
    <n v="1"/>
    <n v="0"/>
    <n v="0"/>
    <n v="1"/>
    <x v="0"/>
    <x v="0"/>
    <x v="6"/>
    <x v="5"/>
    <x v="0"/>
  </r>
  <r>
    <s v="110: Sunderland"/>
    <x v="2"/>
    <x v="0"/>
    <x v="0"/>
    <m/>
    <n v="79916"/>
    <n v="0"/>
    <n v="0"/>
    <n v="79916"/>
    <n v="0"/>
    <n v="1"/>
    <n v="0"/>
    <n v="0"/>
    <n v="1"/>
    <x v="0"/>
    <x v="1"/>
    <x v="1"/>
    <x v="1"/>
    <x v="0"/>
  </r>
  <r>
    <s v="708: Lambeth"/>
    <x v="2"/>
    <x v="0"/>
    <x v="0"/>
    <m/>
    <n v="27345"/>
    <n v="0"/>
    <n v="0"/>
    <n v="27345"/>
    <n v="0"/>
    <n v="1"/>
    <n v="0"/>
    <n v="0"/>
    <n v="1"/>
    <x v="0"/>
    <x v="0"/>
    <x v="6"/>
    <x v="5"/>
    <x v="0"/>
  </r>
  <r>
    <s v="205: Doncaster"/>
    <x v="2"/>
    <x v="0"/>
    <x v="0"/>
    <m/>
    <n v="30245"/>
    <n v="0"/>
    <n v="0"/>
    <n v="30245"/>
    <n v="0"/>
    <n v="1"/>
    <n v="0"/>
    <n v="0"/>
    <n v="1"/>
    <x v="0"/>
    <x v="0"/>
    <x v="3"/>
    <x v="3"/>
    <x v="0"/>
  </r>
  <r>
    <s v="322: Warrington"/>
    <x v="2"/>
    <x v="0"/>
    <x v="0"/>
    <m/>
    <n v="44608"/>
    <n v="0"/>
    <n v="0"/>
    <n v="44608"/>
    <n v="0"/>
    <n v="1"/>
    <n v="0"/>
    <n v="0"/>
    <n v="1"/>
    <x v="0"/>
    <x v="0"/>
    <x v="2"/>
    <x v="2"/>
    <x v="0"/>
  </r>
  <r>
    <s v="705: Hammersmith and Fulham"/>
    <x v="2"/>
    <x v="0"/>
    <x v="0"/>
    <m/>
    <n v="23159"/>
    <n v="0"/>
    <n v="0"/>
    <n v="23159"/>
    <n v="0"/>
    <n v="1"/>
    <n v="0"/>
    <n v="0"/>
    <n v="1"/>
    <x v="0"/>
    <x v="1"/>
    <x v="6"/>
    <x v="5"/>
    <x v="0"/>
  </r>
  <r>
    <s v="721: Croydon"/>
    <x v="2"/>
    <x v="0"/>
    <x v="0"/>
    <m/>
    <n v="28"/>
    <n v="0"/>
    <n v="0"/>
    <n v="28"/>
    <n v="0"/>
    <n v="1"/>
    <n v="0"/>
    <n v="0"/>
    <n v="1"/>
    <x v="0"/>
    <x v="0"/>
    <x v="6"/>
    <x v="5"/>
    <x v="0"/>
  </r>
  <r>
    <s v="902: Cornwall"/>
    <x v="2"/>
    <x v="0"/>
    <x v="0"/>
    <m/>
    <n v="118270"/>
    <n v="0"/>
    <n v="0"/>
    <n v="118270"/>
    <n v="0"/>
    <n v="1"/>
    <n v="0"/>
    <n v="0"/>
    <n v="1"/>
    <x v="0"/>
    <x v="0"/>
    <x v="0"/>
    <x v="0"/>
    <x v="0"/>
  </r>
  <r>
    <s v="608: Oxfordshire"/>
    <x v="2"/>
    <x v="0"/>
    <x v="0"/>
    <m/>
    <n v="80744"/>
    <n v="0"/>
    <n v="0"/>
    <n v="80744"/>
    <n v="0"/>
    <n v="1"/>
    <n v="0"/>
    <n v="0"/>
    <n v="1"/>
    <x v="0"/>
    <x v="0"/>
    <x v="7"/>
    <x v="0"/>
    <x v="0"/>
  </r>
  <r>
    <s v="318: St Helens"/>
    <x v="2"/>
    <x v="0"/>
    <x v="0"/>
    <m/>
    <n v="94791"/>
    <n v="0"/>
    <n v="0"/>
    <n v="94791"/>
    <n v="0"/>
    <n v="1"/>
    <n v="0"/>
    <n v="0"/>
    <n v="1"/>
    <x v="0"/>
    <x v="0"/>
    <x v="2"/>
    <x v="2"/>
    <x v="0"/>
  </r>
  <r>
    <s v="216: North East Lincolnshire"/>
    <x v="2"/>
    <x v="0"/>
    <x v="0"/>
    <m/>
    <n v="52877"/>
    <n v="0"/>
    <n v="0"/>
    <n v="52877"/>
    <n v="0"/>
    <n v="1"/>
    <n v="0"/>
    <n v="0"/>
    <n v="1"/>
    <x v="0"/>
    <x v="1"/>
    <x v="3"/>
    <x v="1"/>
    <x v="0"/>
  </r>
  <r>
    <s v="914: Torbay"/>
    <x v="2"/>
    <x v="0"/>
    <x v="0"/>
    <m/>
    <n v="46407"/>
    <n v="0"/>
    <n v="0"/>
    <n v="46407"/>
    <n v="0"/>
    <n v="1"/>
    <n v="0"/>
    <n v="0"/>
    <n v="1"/>
    <x v="0"/>
    <x v="1"/>
    <x v="0"/>
    <x v="1"/>
    <x v="0"/>
  </r>
  <r>
    <s v="711: Tower Hamlets"/>
    <x v="2"/>
    <x v="0"/>
    <x v="0"/>
    <m/>
    <n v="39"/>
    <n v="0"/>
    <n v="0"/>
    <n v="39"/>
    <n v="0"/>
    <n v="1"/>
    <n v="0"/>
    <n v="0"/>
    <n v="1"/>
    <x v="0"/>
    <x v="0"/>
    <x v="6"/>
    <x v="5"/>
    <x v="0"/>
  </r>
  <r>
    <s v="707: Royal Borough of Kensington and Chelsea"/>
    <x v="2"/>
    <x v="0"/>
    <x v="0"/>
    <m/>
    <n v="17712"/>
    <n v="0"/>
    <n v="0"/>
    <n v="17712"/>
    <n v="0"/>
    <n v="1"/>
    <n v="0"/>
    <n v="0"/>
    <n v="1"/>
    <x v="0"/>
    <x v="1"/>
    <x v="6"/>
    <x v="5"/>
    <x v="0"/>
  </r>
  <r>
    <s v="911: South Gloucestershire"/>
    <x v="2"/>
    <x v="0"/>
    <x v="0"/>
    <m/>
    <n v="15408"/>
    <n v="0"/>
    <n v="0"/>
    <n v="15408"/>
    <n v="0"/>
    <n v="1"/>
    <n v="0"/>
    <n v="0"/>
    <n v="1"/>
    <x v="0"/>
    <x v="0"/>
    <x v="0"/>
    <x v="0"/>
    <x v="0"/>
  </r>
  <r>
    <s v="509: Leicester"/>
    <x v="2"/>
    <x v="0"/>
    <x v="0"/>
    <m/>
    <n v="46373"/>
    <n v="0"/>
    <n v="0"/>
    <n v="46373"/>
    <n v="0"/>
    <n v="1"/>
    <n v="0"/>
    <n v="0"/>
    <n v="1"/>
    <x v="0"/>
    <x v="1"/>
    <x v="5"/>
    <x v="6"/>
    <x v="0"/>
  </r>
  <r>
    <s v="108: North Tyneside"/>
    <x v="2"/>
    <x v="0"/>
    <x v="0"/>
    <m/>
    <n v="59119"/>
    <n v="0"/>
    <n v="0"/>
    <n v="59119"/>
    <n v="0"/>
    <n v="1"/>
    <n v="0"/>
    <n v="0"/>
    <n v="1"/>
    <x v="0"/>
    <x v="1"/>
    <x v="1"/>
    <x v="1"/>
    <x v="0"/>
  </r>
  <r>
    <s v="704: Hackney"/>
    <x v="2"/>
    <x v="0"/>
    <x v="0"/>
    <m/>
    <n v="24506"/>
    <n v="0"/>
    <n v="0"/>
    <n v="24506"/>
    <n v="0"/>
    <n v="1"/>
    <n v="0"/>
    <n v="0"/>
    <n v="1"/>
    <x v="0"/>
    <x v="0"/>
    <x v="6"/>
    <x v="5"/>
    <x v="0"/>
  </r>
  <r>
    <s v="406: Birmingham"/>
    <x v="2"/>
    <x v="0"/>
    <x v="0"/>
    <m/>
    <n v="89010"/>
    <n v="0"/>
    <n v="0"/>
    <n v="89010"/>
    <n v="0"/>
    <n v="1"/>
    <n v="0"/>
    <n v="0"/>
    <n v="1"/>
    <x v="0"/>
    <x v="0"/>
    <x v="8"/>
    <x v="6"/>
    <x v="0"/>
  </r>
  <r>
    <s v="910: North Somerset"/>
    <x v="2"/>
    <x v="0"/>
    <x v="0"/>
    <m/>
    <n v="49383"/>
    <n v="0"/>
    <n v="0"/>
    <n v="49383"/>
    <n v="0"/>
    <n v="1"/>
    <n v="0"/>
    <n v="0"/>
    <n v="1"/>
    <x v="0"/>
    <x v="0"/>
    <x v="0"/>
    <x v="0"/>
    <x v="0"/>
  </r>
  <r>
    <s v="310: Stockport"/>
    <x v="2"/>
    <x v="0"/>
    <x v="0"/>
    <m/>
    <n v="15400"/>
    <n v="0"/>
    <n v="0"/>
    <n v="15400"/>
    <n v="0"/>
    <n v="1"/>
    <n v="0"/>
    <n v="0"/>
    <n v="1"/>
    <x v="0"/>
    <x v="0"/>
    <x v="2"/>
    <x v="2"/>
    <x v="0"/>
  </r>
  <r>
    <s v="311: Tameside"/>
    <x v="2"/>
    <x v="0"/>
    <x v="0"/>
    <m/>
    <n v="35363"/>
    <n v="0"/>
    <n v="0"/>
    <n v="35363"/>
    <n v="0"/>
    <n v="1"/>
    <n v="0"/>
    <n v="0"/>
    <n v="1"/>
    <x v="0"/>
    <x v="0"/>
    <x v="2"/>
    <x v="2"/>
    <x v="0"/>
  </r>
  <r>
    <s v="112: Middlesbrough"/>
    <x v="2"/>
    <x v="0"/>
    <x v="0"/>
    <m/>
    <n v="51973"/>
    <n v="0"/>
    <n v="0"/>
    <n v="51973"/>
    <n v="0"/>
    <n v="1"/>
    <n v="0"/>
    <n v="0"/>
    <n v="1"/>
    <x v="0"/>
    <x v="1"/>
    <x v="1"/>
    <x v="1"/>
    <x v="0"/>
  </r>
  <r>
    <s v="507: Derby"/>
    <x v="2"/>
    <x v="0"/>
    <x v="0"/>
    <m/>
    <n v="60067"/>
    <n v="0"/>
    <n v="0"/>
    <n v="60067"/>
    <n v="0"/>
    <n v="1"/>
    <n v="0"/>
    <n v="0"/>
    <n v="1"/>
    <x v="0"/>
    <x v="1"/>
    <x v="5"/>
    <x v="1"/>
    <x v="0"/>
  </r>
  <r>
    <s v="619: Wokingham"/>
    <x v="2"/>
    <x v="0"/>
    <x v="0"/>
    <m/>
    <n v="12416"/>
    <n v="0"/>
    <n v="0"/>
    <n v="12416"/>
    <n v="0"/>
    <n v="1"/>
    <n v="0"/>
    <n v="0"/>
    <n v="1"/>
    <x v="0"/>
    <x v="0"/>
    <x v="7"/>
    <x v="0"/>
    <x v="0"/>
  </r>
  <r>
    <s v="323: Lancashire"/>
    <x v="2"/>
    <x v="0"/>
    <x v="0"/>
    <m/>
    <n v="108617"/>
    <n v="0"/>
    <n v="0"/>
    <n v="108617"/>
    <n v="0"/>
    <n v="1"/>
    <n v="0"/>
    <n v="0"/>
    <n v="1"/>
    <x v="0"/>
    <x v="0"/>
    <x v="2"/>
    <x v="6"/>
    <x v="0"/>
  </r>
  <r>
    <s v="207: Sheffield"/>
    <x v="2"/>
    <x v="0"/>
    <x v="0"/>
    <m/>
    <n v="139594"/>
    <n v="0"/>
    <n v="0"/>
    <n v="139594"/>
    <n v="0"/>
    <n v="1"/>
    <n v="0"/>
    <n v="0"/>
    <n v="1"/>
    <x v="0"/>
    <x v="1"/>
    <x v="3"/>
    <x v="3"/>
    <x v="0"/>
  </r>
  <r>
    <s v="719: Brent"/>
    <x v="2"/>
    <x v="0"/>
    <x v="0"/>
    <m/>
    <n v="20794"/>
    <n v="0"/>
    <n v="0"/>
    <n v="20794"/>
    <n v="0"/>
    <n v="1"/>
    <n v="0"/>
    <n v="0"/>
    <n v="1"/>
    <x v="0"/>
    <x v="1"/>
    <x v="6"/>
    <x v="5"/>
    <x v="0"/>
  </r>
  <r>
    <s v="712: Wandsworth"/>
    <x v="2"/>
    <x v="0"/>
    <x v="0"/>
    <m/>
    <n v="40993"/>
    <n v="0"/>
    <n v="0"/>
    <n v="40993"/>
    <n v="0"/>
    <n v="1"/>
    <n v="0"/>
    <n v="0"/>
    <n v="1"/>
    <x v="0"/>
    <x v="1"/>
    <x v="6"/>
    <x v="5"/>
    <x v="0"/>
  </r>
  <r>
    <s v="411: Walsall"/>
    <x v="2"/>
    <x v="0"/>
    <x v="0"/>
    <m/>
    <n v="96"/>
    <n v="0"/>
    <n v="0"/>
    <n v="96"/>
    <n v="0"/>
    <n v="1"/>
    <n v="0"/>
    <n v="0"/>
    <n v="1"/>
    <x v="0"/>
    <x v="0"/>
    <x v="8"/>
    <x v="6"/>
    <x v="0"/>
  </r>
  <r>
    <s v="714: City of London"/>
    <x v="2"/>
    <x v="0"/>
    <x v="0"/>
    <m/>
    <n v="1"/>
    <n v="0"/>
    <n v="0"/>
    <n v="1"/>
    <n v="0"/>
    <n v="1"/>
    <n v="0"/>
    <n v="0"/>
    <n v="1"/>
    <x v="0"/>
    <x v="1"/>
    <x v="6"/>
    <x v="5"/>
    <x v="0"/>
  </r>
  <r>
    <s v="729: Kingston upon Thames"/>
    <x v="2"/>
    <x v="0"/>
    <x v="0"/>
    <m/>
    <n v="1"/>
    <n v="0"/>
    <n v="0"/>
    <n v="1"/>
    <n v="0"/>
    <n v="1"/>
    <n v="0"/>
    <n v="0"/>
    <n v="1"/>
    <x v="0"/>
    <x v="0"/>
    <x v="6"/>
    <x v="5"/>
    <x v="0"/>
  </r>
  <r>
    <s v="117: Darlington"/>
    <x v="2"/>
    <x v="0"/>
    <x v="0"/>
    <m/>
    <n v="7449"/>
    <n v="0"/>
    <n v="0"/>
    <n v="7449"/>
    <n v="0"/>
    <n v="1"/>
    <n v="0"/>
    <n v="0"/>
    <n v="1"/>
    <x v="0"/>
    <x v="0"/>
    <x v="1"/>
    <x v="1"/>
    <x v="0"/>
  </r>
  <r>
    <s v="615: West Berkshire"/>
    <x v="2"/>
    <x v="0"/>
    <x v="0"/>
    <m/>
    <n v="30079"/>
    <n v="0"/>
    <n v="0"/>
    <n v="30079"/>
    <n v="0"/>
    <n v="1"/>
    <n v="0"/>
    <n v="0"/>
    <n v="1"/>
    <x v="0"/>
    <x v="0"/>
    <x v="7"/>
    <x v="0"/>
    <x v="0"/>
  </r>
  <r>
    <s v="730: Merton"/>
    <x v="2"/>
    <x v="0"/>
    <x v="0"/>
    <m/>
    <n v="43665"/>
    <n v="0"/>
    <n v="0"/>
    <n v="43665"/>
    <n v="0"/>
    <n v="1"/>
    <n v="0"/>
    <n v="0"/>
    <n v="1"/>
    <x v="0"/>
    <x v="1"/>
    <x v="6"/>
    <x v="5"/>
    <x v="0"/>
  </r>
  <r>
    <s v="621: Southend on Sea"/>
    <x v="2"/>
    <x v="0"/>
    <x v="0"/>
    <m/>
    <n v="9495"/>
    <n v="0"/>
    <n v="0"/>
    <n v="9495"/>
    <n v="0"/>
    <n v="1"/>
    <n v="0"/>
    <n v="0"/>
    <n v="1"/>
    <x v="0"/>
    <x v="0"/>
    <x v="4"/>
    <x v="4"/>
    <x v="0"/>
  </r>
  <r>
    <s v="814: Southampton"/>
    <x v="2"/>
    <x v="0"/>
    <x v="0"/>
    <m/>
    <n v="50291"/>
    <n v="0"/>
    <n v="0"/>
    <n v="50291"/>
    <n v="0"/>
    <n v="1"/>
    <n v="0"/>
    <n v="0"/>
    <n v="1"/>
    <x v="0"/>
    <x v="1"/>
    <x v="7"/>
    <x v="0"/>
    <x v="0"/>
  </r>
  <r>
    <s v="626: Central Bedfordshire"/>
    <x v="2"/>
    <x v="0"/>
    <x v="0"/>
    <m/>
    <n v="41350"/>
    <n v="0"/>
    <n v="0"/>
    <n v="41350"/>
    <n v="0"/>
    <n v="1"/>
    <n v="0"/>
    <n v="0"/>
    <n v="1"/>
    <x v="0"/>
    <x v="0"/>
    <x v="4"/>
    <x v="4"/>
    <x v="0"/>
  </r>
  <r>
    <s v="820: Kent"/>
    <x v="2"/>
    <x v="0"/>
    <x v="0"/>
    <m/>
    <n v="267397"/>
    <n v="0"/>
    <n v="0"/>
    <n v="267397"/>
    <n v="0"/>
    <n v="1"/>
    <n v="0"/>
    <n v="0"/>
    <n v="1"/>
    <x v="0"/>
    <x v="0"/>
    <x v="7"/>
    <x v="2"/>
    <x v="0"/>
  </r>
  <r>
    <s v="714: City of London"/>
    <x v="2"/>
    <x v="0"/>
    <x v="0"/>
    <m/>
    <n v="853"/>
    <n v="0"/>
    <n v="0"/>
    <n v="853"/>
    <n v="0"/>
    <n v="1"/>
    <n v="0"/>
    <n v="0"/>
    <n v="1"/>
    <x v="0"/>
    <x v="0"/>
    <x v="6"/>
    <x v="5"/>
    <x v="0"/>
  </r>
  <r>
    <s v="716: Barking and Dagenham"/>
    <x v="2"/>
    <x v="0"/>
    <x v="0"/>
    <m/>
    <n v="6714"/>
    <n v="0"/>
    <n v="0"/>
    <n v="6714"/>
    <n v="0"/>
    <n v="1"/>
    <n v="0"/>
    <n v="0"/>
    <n v="1"/>
    <x v="0"/>
    <x v="0"/>
    <x v="6"/>
    <x v="5"/>
    <x v="0"/>
  </r>
  <r>
    <s v="219: York"/>
    <x v="2"/>
    <x v="0"/>
    <x v="0"/>
    <m/>
    <n v="11167"/>
    <n v="0"/>
    <n v="0"/>
    <n v="11167"/>
    <n v="0"/>
    <n v="1"/>
    <n v="0"/>
    <n v="0"/>
    <n v="1"/>
    <x v="0"/>
    <x v="0"/>
    <x v="3"/>
    <x v="1"/>
    <x v="0"/>
  </r>
  <r>
    <s v="107: Newcastle upon Tyne"/>
    <x v="2"/>
    <x v="0"/>
    <x v="0"/>
    <m/>
    <n v="18052"/>
    <n v="0"/>
    <n v="0"/>
    <n v="18052"/>
    <n v="0"/>
    <n v="1"/>
    <n v="0"/>
    <n v="0"/>
    <n v="1"/>
    <x v="0"/>
    <x v="0"/>
    <x v="1"/>
    <x v="1"/>
    <x v="0"/>
  </r>
  <r>
    <s v="912: Devon"/>
    <x v="2"/>
    <x v="0"/>
    <x v="0"/>
    <m/>
    <n v="30332"/>
    <n v="0"/>
    <n v="0"/>
    <n v="30332"/>
    <n v="0"/>
    <n v="1"/>
    <n v="0"/>
    <n v="0"/>
    <n v="1"/>
    <x v="0"/>
    <x v="0"/>
    <x v="0"/>
    <x v="0"/>
    <x v="0"/>
  </r>
  <r>
    <s v="620: Essex"/>
    <x v="2"/>
    <x v="0"/>
    <x v="0"/>
    <m/>
    <n v="182622"/>
    <n v="0"/>
    <n v="0"/>
    <n v="182622"/>
    <n v="0"/>
    <n v="1"/>
    <n v="0"/>
    <n v="0"/>
    <n v="1"/>
    <x v="0"/>
    <x v="0"/>
    <x v="4"/>
    <x v="4"/>
    <x v="1"/>
  </r>
  <r>
    <s v="211: Kirklees"/>
    <x v="2"/>
    <x v="0"/>
    <x v="0"/>
    <m/>
    <n v="68061"/>
    <n v="0"/>
    <n v="0"/>
    <n v="68061"/>
    <n v="0"/>
    <n v="1"/>
    <n v="0"/>
    <n v="0"/>
    <n v="1"/>
    <x v="0"/>
    <x v="1"/>
    <x v="3"/>
    <x v="3"/>
    <x v="0"/>
  </r>
  <r>
    <s v="614: Bracknell Forest"/>
    <x v="2"/>
    <x v="0"/>
    <x v="0"/>
    <m/>
    <n v="16054"/>
    <n v="0"/>
    <n v="0"/>
    <n v="16054"/>
    <n v="0"/>
    <n v="1"/>
    <n v="0"/>
    <n v="0"/>
    <n v="1"/>
    <x v="0"/>
    <x v="0"/>
    <x v="7"/>
    <x v="0"/>
    <x v="0"/>
  </r>
  <r>
    <s v="609: Suffolk"/>
    <x v="2"/>
    <x v="0"/>
    <x v="0"/>
    <m/>
    <n v="32329"/>
    <n v="0"/>
    <n v="0"/>
    <n v="32329"/>
    <n v="0"/>
    <n v="1"/>
    <n v="0"/>
    <n v="0"/>
    <n v="1"/>
    <x v="1"/>
    <x v="1"/>
    <x v="4"/>
    <x v="1"/>
    <x v="0"/>
  </r>
  <r>
    <s v="706: Islington"/>
    <x v="2"/>
    <x v="0"/>
    <x v="0"/>
    <m/>
    <n v="29939"/>
    <n v="0"/>
    <n v="0"/>
    <n v="29939"/>
    <n v="0"/>
    <n v="1"/>
    <n v="0"/>
    <n v="0"/>
    <n v="1"/>
    <x v="0"/>
    <x v="0"/>
    <x v="6"/>
    <x v="5"/>
    <x v="0"/>
  </r>
  <r>
    <s v="413: Staffordshire"/>
    <x v="2"/>
    <x v="0"/>
    <x v="0"/>
    <m/>
    <n v="129901"/>
    <n v="0"/>
    <n v="0"/>
    <n v="129901"/>
    <n v="0"/>
    <n v="1"/>
    <n v="0"/>
    <n v="0"/>
    <n v="1"/>
    <x v="0"/>
    <x v="1"/>
    <x v="8"/>
    <x v="6"/>
    <x v="0"/>
  </r>
  <r>
    <s v="106: Gateshead"/>
    <x v="2"/>
    <x v="0"/>
    <x v="0"/>
    <m/>
    <n v="15027"/>
    <n v="0"/>
    <n v="0"/>
    <n v="15027"/>
    <n v="0"/>
    <n v="1"/>
    <n v="0"/>
    <n v="0"/>
    <n v="1"/>
    <x v="0"/>
    <x v="0"/>
    <x v="1"/>
    <x v="1"/>
    <x v="0"/>
  </r>
  <r>
    <s v="616: Reading"/>
    <x v="2"/>
    <x v="0"/>
    <x v="0"/>
    <m/>
    <n v="19378"/>
    <n v="0"/>
    <n v="0"/>
    <n v="19378"/>
    <n v="0"/>
    <n v="1"/>
    <n v="0"/>
    <n v="0"/>
    <n v="1"/>
    <x v="0"/>
    <x v="0"/>
    <x v="7"/>
    <x v="0"/>
    <x v="0"/>
  </r>
  <r>
    <s v="407: Coventry"/>
    <x v="2"/>
    <x v="0"/>
    <x v="0"/>
    <m/>
    <n v="80673"/>
    <n v="0"/>
    <n v="0"/>
    <n v="80673"/>
    <n v="0"/>
    <n v="1"/>
    <n v="0"/>
    <n v="0"/>
    <n v="1"/>
    <x v="2"/>
    <x v="1"/>
    <x v="8"/>
    <x v="4"/>
    <x v="0"/>
  </r>
  <r>
    <s v="U6Q5Z: West Northamptonshire"/>
    <x v="2"/>
    <x v="0"/>
    <x v="0"/>
    <m/>
    <n v="45873"/>
    <n v="0"/>
    <n v="0"/>
    <n v="45873"/>
    <n v="0"/>
    <n v="1"/>
    <n v="0"/>
    <n v="0"/>
    <n v="1"/>
    <x v="0"/>
    <x v="0"/>
    <x v="5"/>
    <x v="4"/>
    <x v="0"/>
  </r>
  <r>
    <s v="728: Hounslow"/>
    <x v="2"/>
    <x v="0"/>
    <x v="0"/>
    <m/>
    <n v="36062"/>
    <n v="0"/>
    <n v="0"/>
    <n v="36062"/>
    <n v="0"/>
    <n v="1"/>
    <n v="0"/>
    <n v="0"/>
    <n v="1"/>
    <x v="0"/>
    <x v="0"/>
    <x v="6"/>
    <x v="5"/>
    <x v="0"/>
  </r>
  <r>
    <s v="816: Brighton and Hove"/>
    <x v="2"/>
    <x v="0"/>
    <x v="0"/>
    <m/>
    <n v="16739"/>
    <n v="0"/>
    <n v="0"/>
    <n v="16739"/>
    <n v="0"/>
    <n v="1"/>
    <n v="0"/>
    <n v="0"/>
    <n v="1"/>
    <x v="0"/>
    <x v="1"/>
    <x v="7"/>
    <x v="0"/>
    <x v="0"/>
  </r>
  <r>
    <s v="613: Milton Keynes"/>
    <x v="2"/>
    <x v="0"/>
    <x v="0"/>
    <m/>
    <n v="54549"/>
    <n v="0"/>
    <n v="0"/>
    <n v="54549"/>
    <n v="0"/>
    <n v="1"/>
    <n v="0"/>
    <n v="0"/>
    <n v="1"/>
    <x v="0"/>
    <x v="1"/>
    <x v="7"/>
    <x v="4"/>
    <x v="0"/>
  </r>
  <r>
    <s v="709: Lewisham"/>
    <x v="2"/>
    <x v="0"/>
    <x v="0"/>
    <m/>
    <n v="40272"/>
    <n v="0"/>
    <n v="0"/>
    <n v="40272"/>
    <n v="0"/>
    <n v="1"/>
    <n v="0"/>
    <n v="0"/>
    <n v="1"/>
    <x v="0"/>
    <x v="0"/>
    <x v="6"/>
    <x v="5"/>
    <x v="0"/>
  </r>
  <r>
    <s v="606: Hertfordshire"/>
    <x v="2"/>
    <x v="0"/>
    <x v="0"/>
    <m/>
    <n v="86752"/>
    <n v="0"/>
    <n v="0"/>
    <n v="86752"/>
    <n v="0"/>
    <n v="1"/>
    <n v="0"/>
    <n v="0"/>
    <n v="1"/>
    <x v="0"/>
    <x v="0"/>
    <x v="4"/>
    <x v="4"/>
    <x v="0"/>
  </r>
  <r>
    <s v="723: Enfield"/>
    <x v="2"/>
    <x v="0"/>
    <x v="0"/>
    <m/>
    <n v="14385"/>
    <n v="0"/>
    <n v="0"/>
    <n v="14385"/>
    <n v="0"/>
    <n v="1"/>
    <n v="0"/>
    <n v="0"/>
    <n v="1"/>
    <x v="0"/>
    <x v="0"/>
    <x v="6"/>
    <x v="5"/>
    <x v="0"/>
  </r>
  <r>
    <s v="703: Greenwich"/>
    <x v="2"/>
    <x v="0"/>
    <x v="0"/>
    <m/>
    <n v="23564"/>
    <n v="0"/>
    <n v="0"/>
    <n v="23564"/>
    <n v="0"/>
    <n v="1"/>
    <n v="0"/>
    <n v="0"/>
    <n v="1"/>
    <x v="0"/>
    <x v="0"/>
    <x v="6"/>
    <x v="5"/>
    <x v="0"/>
  </r>
  <r>
    <s v="713: Westminster"/>
    <x v="2"/>
    <x v="0"/>
    <x v="0"/>
    <m/>
    <n v="25596"/>
    <n v="0"/>
    <n v="0"/>
    <n v="25596"/>
    <n v="0"/>
    <n v="1"/>
    <n v="0"/>
    <n v="0"/>
    <n v="1"/>
    <x v="0"/>
    <x v="1"/>
    <x v="6"/>
    <x v="5"/>
    <x v="0"/>
  </r>
  <r>
    <s v="735: Waltham Forest"/>
    <x v="2"/>
    <x v="0"/>
    <x v="0"/>
    <m/>
    <n v="13592"/>
    <n v="0"/>
    <n v="0"/>
    <n v="13592"/>
    <n v="0"/>
    <n v="1"/>
    <n v="0"/>
    <n v="0"/>
    <n v="1"/>
    <x v="0"/>
    <x v="0"/>
    <x v="6"/>
    <x v="5"/>
    <x v="0"/>
  </r>
  <r>
    <s v="625: Bedford"/>
    <x v="2"/>
    <x v="0"/>
    <x v="0"/>
    <m/>
    <n v="11553"/>
    <n v="0"/>
    <n v="0"/>
    <n v="11553"/>
    <n v="0"/>
    <n v="1"/>
    <n v="0"/>
    <n v="0"/>
    <n v="1"/>
    <x v="0"/>
    <x v="0"/>
    <x v="4"/>
    <x v="4"/>
    <x v="0"/>
  </r>
  <r>
    <s v="309: Salford"/>
    <x v="2"/>
    <x v="0"/>
    <x v="0"/>
    <m/>
    <n v="21424"/>
    <n v="0"/>
    <n v="0"/>
    <n v="21424"/>
    <n v="0"/>
    <n v="1"/>
    <n v="0"/>
    <n v="0"/>
    <n v="1"/>
    <x v="0"/>
    <x v="0"/>
    <x v="2"/>
    <x v="2"/>
    <x v="0"/>
  </r>
  <r>
    <s v="904: Gloucestershire"/>
    <x v="2"/>
    <x v="0"/>
    <x v="0"/>
    <m/>
    <n v="40349"/>
    <n v="0"/>
    <n v="0"/>
    <n v="40349"/>
    <n v="0"/>
    <n v="1"/>
    <n v="0"/>
    <n v="0"/>
    <n v="1"/>
    <x v="0"/>
    <x v="0"/>
    <x v="0"/>
    <x v="0"/>
    <x v="0"/>
  </r>
  <r>
    <s v="724: Haringey"/>
    <x v="2"/>
    <x v="0"/>
    <x v="0"/>
    <m/>
    <n v="10233"/>
    <n v="0"/>
    <n v="0"/>
    <n v="10233"/>
    <n v="0"/>
    <n v="1"/>
    <n v="0"/>
    <n v="0"/>
    <n v="1"/>
    <x v="0"/>
    <x v="0"/>
    <x v="6"/>
    <x v="5"/>
    <x v="0"/>
  </r>
  <r>
    <s v="212: Leeds"/>
    <x v="2"/>
    <x v="0"/>
    <x v="0"/>
    <m/>
    <n v="120903"/>
    <n v="0"/>
    <n v="0"/>
    <n v="120903"/>
    <n v="0"/>
    <n v="1"/>
    <n v="0"/>
    <n v="0"/>
    <n v="1"/>
    <x v="0"/>
    <x v="1"/>
    <x v="3"/>
    <x v="3"/>
    <x v="0"/>
  </r>
  <r>
    <s v="317: Sefton"/>
    <x v="2"/>
    <x v="0"/>
    <x v="0"/>
    <m/>
    <n v="4561"/>
    <n v="0"/>
    <n v="0"/>
    <n v="4561"/>
    <n v="0"/>
    <n v="1"/>
    <n v="0"/>
    <n v="0"/>
    <n v="1"/>
    <x v="0"/>
    <x v="0"/>
    <x v="2"/>
    <x v="2"/>
    <x v="0"/>
  </r>
  <r>
    <s v="819: Swindon"/>
    <x v="2"/>
    <x v="0"/>
    <x v="0"/>
    <m/>
    <n v="28026"/>
    <n v="0"/>
    <n v="0"/>
    <n v="28026"/>
    <n v="0"/>
    <n v="1"/>
    <n v="0"/>
    <n v="0"/>
    <n v="1"/>
    <x v="0"/>
    <x v="1"/>
    <x v="0"/>
    <x v="0"/>
    <x v="0"/>
  </r>
  <r>
    <s v="312: Trafford"/>
    <x v="2"/>
    <x v="0"/>
    <x v="0"/>
    <m/>
    <n v="37258"/>
    <n v="0"/>
    <n v="0"/>
    <n v="37258"/>
    <n v="0"/>
    <n v="1"/>
    <n v="0"/>
    <n v="0"/>
    <n v="1"/>
    <x v="0"/>
    <x v="0"/>
    <x v="2"/>
    <x v="2"/>
    <x v="0"/>
  </r>
  <r>
    <s v="218: North Yorkshire"/>
    <x v="2"/>
    <x v="0"/>
    <x v="0"/>
    <m/>
    <n v="29906"/>
    <n v="0"/>
    <n v="0"/>
    <n v="29906"/>
    <n v="0"/>
    <n v="1"/>
    <n v="0"/>
    <n v="0"/>
    <n v="1"/>
    <x v="0"/>
    <x v="0"/>
    <x v="3"/>
    <x v="6"/>
    <x v="1"/>
  </r>
  <r>
    <s v="805: Surrey"/>
    <x v="2"/>
    <x v="0"/>
    <x v="0"/>
    <m/>
    <n v="53745"/>
    <n v="0"/>
    <n v="0"/>
    <n v="53745"/>
    <n v="0"/>
    <n v="1"/>
    <n v="0"/>
    <n v="0"/>
    <n v="1"/>
    <x v="0"/>
    <x v="0"/>
    <x v="7"/>
    <x v="5"/>
    <x v="2"/>
  </r>
  <r>
    <s v="506: Derbyshire"/>
    <x v="2"/>
    <x v="0"/>
    <x v="0"/>
    <m/>
    <n v="174779"/>
    <n v="0"/>
    <n v="0"/>
    <n v="174779"/>
    <n v="0"/>
    <n v="1"/>
    <n v="0"/>
    <n v="0"/>
    <n v="1"/>
    <x v="0"/>
    <x v="0"/>
    <x v="5"/>
    <x v="1"/>
    <x v="0"/>
  </r>
  <r>
    <s v="109: South Tyneside"/>
    <x v="2"/>
    <x v="0"/>
    <x v="0"/>
    <m/>
    <n v="48371"/>
    <n v="0"/>
    <n v="0"/>
    <n v="48371"/>
    <n v="0"/>
    <n v="1"/>
    <n v="0"/>
    <n v="0"/>
    <n v="1"/>
    <x v="0"/>
    <x v="1"/>
    <x v="1"/>
    <x v="1"/>
    <x v="0"/>
  </r>
  <r>
    <s v="404: Warwickshire"/>
    <x v="2"/>
    <x v="0"/>
    <x v="0"/>
    <m/>
    <n v="134704"/>
    <n v="0"/>
    <n v="0"/>
    <n v="134704"/>
    <n v="0"/>
    <n v="1"/>
    <n v="0"/>
    <n v="0"/>
    <n v="1"/>
    <x v="2"/>
    <x v="1"/>
    <x v="8"/>
    <x v="4"/>
    <x v="0"/>
  </r>
  <r>
    <s v="409: Sandwell"/>
    <x v="2"/>
    <x v="0"/>
    <x v="0"/>
    <m/>
    <n v="423"/>
    <n v="0"/>
    <n v="0"/>
    <n v="423"/>
    <n v="0"/>
    <n v="1"/>
    <n v="0"/>
    <n v="0"/>
    <n v="1"/>
    <x v="0"/>
    <x v="0"/>
    <x v="8"/>
    <x v="6"/>
    <x v="0"/>
  </r>
  <r>
    <s v="725: Harrow"/>
    <x v="2"/>
    <x v="0"/>
    <x v="0"/>
    <m/>
    <n v="38403"/>
    <n v="0"/>
    <n v="0"/>
    <n v="38403"/>
    <n v="0"/>
    <n v="1"/>
    <n v="0"/>
    <n v="0"/>
    <n v="1"/>
    <x v="0"/>
    <x v="0"/>
    <x v="6"/>
    <x v="5"/>
    <x v="0"/>
  </r>
  <r>
    <s v="726: Havering"/>
    <x v="2"/>
    <x v="0"/>
    <x v="0"/>
    <m/>
    <n v="17745"/>
    <n v="0"/>
    <n v="0"/>
    <n v="17745"/>
    <n v="0"/>
    <n v="1"/>
    <n v="0"/>
    <n v="0"/>
    <n v="1"/>
    <x v="0"/>
    <x v="0"/>
    <x v="6"/>
    <x v="5"/>
    <x v="0"/>
  </r>
  <r>
    <s v="116: Durham"/>
    <x v="2"/>
    <x v="0"/>
    <x v="0"/>
    <m/>
    <n v="116573"/>
    <n v="0"/>
    <n v="0"/>
    <n v="116573"/>
    <n v="0"/>
    <n v="1"/>
    <n v="0"/>
    <n v="0"/>
    <n v="1"/>
    <x v="0"/>
    <x v="1"/>
    <x v="1"/>
    <x v="1"/>
    <x v="0"/>
  </r>
  <r>
    <s v="319: Wirral"/>
    <x v="2"/>
    <x v="0"/>
    <x v="0"/>
    <m/>
    <n v="104744"/>
    <n v="0"/>
    <n v="0"/>
    <n v="104744"/>
    <n v="0"/>
    <n v="1"/>
    <n v="0"/>
    <n v="0"/>
    <n v="1"/>
    <x v="0"/>
    <x v="0"/>
    <x v="2"/>
    <x v="2"/>
    <x v="0"/>
  </r>
  <r>
    <s v="734: Sutton"/>
    <x v="2"/>
    <x v="0"/>
    <x v="0"/>
    <m/>
    <n v="14379"/>
    <n v="0"/>
    <n v="0"/>
    <n v="14379"/>
    <n v="0"/>
    <n v="1"/>
    <n v="0"/>
    <n v="0"/>
    <n v="1"/>
    <x v="0"/>
    <x v="0"/>
    <x v="6"/>
    <x v="5"/>
    <x v="0"/>
  </r>
  <r>
    <s v="214: East Riding of Yorkshire"/>
    <x v="2"/>
    <x v="0"/>
    <x v="0"/>
    <m/>
    <n v="48518"/>
    <n v="0"/>
    <n v="0"/>
    <n v="48518"/>
    <n v="0"/>
    <n v="1"/>
    <n v="0"/>
    <n v="0"/>
    <n v="1"/>
    <x v="0"/>
    <x v="0"/>
    <x v="3"/>
    <x v="1"/>
    <x v="0"/>
  </r>
  <r>
    <s v="803: Isle of Wight Council"/>
    <x v="2"/>
    <x v="0"/>
    <x v="0"/>
    <m/>
    <n v="6903"/>
    <n v="0"/>
    <n v="0"/>
    <n v="6903"/>
    <n v="0"/>
    <n v="1"/>
    <n v="0"/>
    <n v="0"/>
    <n v="1"/>
    <x v="0"/>
    <x v="0"/>
    <x v="7"/>
    <x v="0"/>
    <x v="0"/>
  </r>
  <r>
    <s v="410: Solihull"/>
    <x v="2"/>
    <x v="0"/>
    <x v="0"/>
    <m/>
    <n v="40416"/>
    <n v="0"/>
    <n v="0"/>
    <n v="40416"/>
    <n v="0"/>
    <n v="1"/>
    <n v="0"/>
    <n v="0"/>
    <n v="1"/>
    <x v="0"/>
    <x v="1"/>
    <x v="8"/>
    <x v="6"/>
    <x v="0"/>
  </r>
  <r>
    <s v="732: Redbridge"/>
    <x v="2"/>
    <x v="0"/>
    <x v="0"/>
    <m/>
    <n v="37227"/>
    <n v="0"/>
    <n v="0"/>
    <n v="37227"/>
    <n v="0"/>
    <n v="1"/>
    <n v="0"/>
    <n v="0"/>
    <n v="1"/>
    <x v="0"/>
    <x v="1"/>
    <x v="6"/>
    <x v="5"/>
    <x v="0"/>
  </r>
  <r>
    <s v="315: Knowsley"/>
    <x v="2"/>
    <x v="0"/>
    <x v="0"/>
    <m/>
    <n v="19198"/>
    <n v="0"/>
    <n v="0"/>
    <n v="19198"/>
    <n v="0"/>
    <n v="1"/>
    <n v="0"/>
    <n v="0"/>
    <n v="1"/>
    <x v="0"/>
    <x v="0"/>
    <x v="2"/>
    <x v="2"/>
    <x v="0"/>
  </r>
  <r>
    <s v="711: Tower Hamlets"/>
    <x v="2"/>
    <x v="0"/>
    <x v="0"/>
    <m/>
    <n v="9003"/>
    <n v="0"/>
    <n v="0"/>
    <n v="9003"/>
    <n v="0"/>
    <n v="1"/>
    <n v="0"/>
    <n v="0"/>
    <n v="1"/>
    <x v="0"/>
    <x v="1"/>
    <x v="6"/>
    <x v="5"/>
    <x v="0"/>
  </r>
  <r>
    <s v="813: Portsmouth"/>
    <x v="2"/>
    <x v="0"/>
    <x v="0"/>
    <m/>
    <n v="42394"/>
    <n v="0"/>
    <n v="0"/>
    <n v="42394"/>
    <n v="0"/>
    <n v="1"/>
    <n v="0"/>
    <n v="0"/>
    <n v="1"/>
    <x v="0"/>
    <x v="0"/>
    <x v="7"/>
    <x v="0"/>
    <x v="0"/>
  </r>
  <r>
    <s v="512: Nottingham"/>
    <x v="2"/>
    <x v="0"/>
    <x v="0"/>
    <m/>
    <n v="16541"/>
    <n v="0"/>
    <n v="0"/>
    <n v="16541"/>
    <n v="0"/>
    <n v="1"/>
    <n v="0"/>
    <n v="0"/>
    <n v="1"/>
    <x v="0"/>
    <x v="0"/>
    <x v="5"/>
    <x v="3"/>
    <x v="0"/>
  </r>
  <r>
    <s v="Z9D4Z: North Northamptonshire"/>
    <x v="2"/>
    <x v="0"/>
    <x v="0"/>
    <m/>
    <n v="48438"/>
    <n v="0"/>
    <n v="0"/>
    <n v="48438"/>
    <n v="0"/>
    <n v="1"/>
    <n v="0"/>
    <n v="0"/>
    <n v="1"/>
    <x v="0"/>
    <x v="0"/>
    <x v="5"/>
    <x v="4"/>
    <x v="0"/>
  </r>
  <r>
    <s v="415: Herefordshire"/>
    <x v="2"/>
    <x v="0"/>
    <x v="0"/>
    <m/>
    <n v="9239"/>
    <n v="0"/>
    <n v="0"/>
    <n v="9239"/>
    <n v="0"/>
    <n v="1"/>
    <n v="0"/>
    <n v="0"/>
    <n v="1"/>
    <x v="0"/>
    <x v="0"/>
    <x v="8"/>
    <x v="6"/>
    <x v="0"/>
  </r>
  <r>
    <s v="909: Bristol"/>
    <x v="2"/>
    <x v="0"/>
    <x v="0"/>
    <m/>
    <n v="95285"/>
    <n v="0"/>
    <n v="0"/>
    <n v="95285"/>
    <n v="0"/>
    <n v="1"/>
    <n v="0"/>
    <n v="0"/>
    <n v="1"/>
    <x v="0"/>
    <x v="1"/>
    <x v="0"/>
    <x v="0"/>
    <x v="0"/>
  </r>
  <r>
    <s v="733: Richmond upon Thames"/>
    <x v="2"/>
    <x v="0"/>
    <x v="0"/>
    <m/>
    <n v="32187"/>
    <n v="0"/>
    <n v="0"/>
    <n v="32187"/>
    <n v="0"/>
    <n v="1"/>
    <n v="0"/>
    <n v="0"/>
    <n v="1"/>
    <x v="0"/>
    <x v="1"/>
    <x v="6"/>
    <x v="5"/>
    <x v="0"/>
  </r>
  <r>
    <s v="624: Peterborough"/>
    <x v="2"/>
    <x v="0"/>
    <x v="0"/>
    <m/>
    <n v="11888"/>
    <n v="0"/>
    <n v="0"/>
    <n v="11888"/>
    <n v="0"/>
    <n v="1"/>
    <n v="0"/>
    <n v="0"/>
    <n v="1"/>
    <x v="0"/>
    <x v="0"/>
    <x v="4"/>
    <x v="1"/>
    <x v="0"/>
  </r>
  <r>
    <s v="607: Norfolk"/>
    <x v="2"/>
    <x v="0"/>
    <x v="0"/>
    <m/>
    <n v="82499"/>
    <n v="0"/>
    <n v="0"/>
    <n v="82499"/>
    <n v="0"/>
    <n v="1"/>
    <n v="0"/>
    <n v="0"/>
    <n v="1"/>
    <x v="0"/>
    <x v="0"/>
    <x v="4"/>
    <x v="4"/>
    <x v="0"/>
  </r>
  <r>
    <s v="412: Wolverhampton"/>
    <x v="2"/>
    <x v="0"/>
    <x v="0"/>
    <m/>
    <n v="44769"/>
    <n v="0"/>
    <n v="0"/>
    <n v="44769"/>
    <n v="0"/>
    <n v="1"/>
    <n v="0"/>
    <n v="0"/>
    <n v="1"/>
    <x v="0"/>
    <x v="0"/>
    <x v="8"/>
    <x v="6"/>
    <x v="0"/>
  </r>
  <r>
    <s v="609: Suffolk"/>
    <x v="2"/>
    <x v="0"/>
    <x v="0"/>
    <m/>
    <n v="110220"/>
    <n v="0"/>
    <n v="0"/>
    <n v="110220"/>
    <n v="0"/>
    <n v="1"/>
    <n v="0"/>
    <n v="0"/>
    <n v="1"/>
    <x v="2"/>
    <x v="2"/>
    <x v="4"/>
    <x v="1"/>
    <x v="0"/>
  </r>
  <r>
    <s v="408: Dudley"/>
    <x v="2"/>
    <x v="0"/>
    <x v="0"/>
    <m/>
    <n v="45165"/>
    <n v="0"/>
    <n v="0"/>
    <n v="45165"/>
    <n v="0"/>
    <n v="1"/>
    <n v="0"/>
    <n v="0"/>
    <n v="1"/>
    <x v="0"/>
    <x v="0"/>
    <x v="8"/>
    <x v="6"/>
    <x v="0"/>
  </r>
  <r>
    <s v="104: Northumberland"/>
    <x v="2"/>
    <x v="0"/>
    <x v="0"/>
    <m/>
    <n v="76799"/>
    <n v="0"/>
    <n v="0"/>
    <n v="76799"/>
    <n v="0"/>
    <n v="1"/>
    <n v="0"/>
    <n v="0"/>
    <n v="1"/>
    <x v="0"/>
    <x v="1"/>
    <x v="1"/>
    <x v="1"/>
    <x v="0"/>
  </r>
  <r>
    <s v="617: Slough"/>
    <x v="2"/>
    <x v="0"/>
    <x v="0"/>
    <m/>
    <n v="14032"/>
    <n v="0"/>
    <n v="0"/>
    <n v="14032"/>
    <n v="0"/>
    <n v="1"/>
    <n v="0"/>
    <n v="0"/>
    <n v="1"/>
    <x v="0"/>
    <x v="0"/>
    <x v="7"/>
    <x v="0"/>
    <x v="0"/>
  </r>
  <r>
    <s v="738: Bournemouth, Christchurch and Poole"/>
    <x v="2"/>
    <x v="0"/>
    <x v="0"/>
    <m/>
    <n v="19372"/>
    <n v="0"/>
    <n v="0"/>
    <n v="19372"/>
    <n v="0"/>
    <n v="1"/>
    <n v="0"/>
    <n v="0"/>
    <n v="1"/>
    <x v="0"/>
    <x v="0"/>
    <x v="0"/>
    <x v="0"/>
    <x v="0"/>
  </r>
  <r>
    <s v="807: West Sussex"/>
    <x v="2"/>
    <x v="0"/>
    <x v="0"/>
    <m/>
    <n v="39496"/>
    <n v="0"/>
    <n v="0"/>
    <n v="39496"/>
    <n v="0"/>
    <n v="1"/>
    <n v="0"/>
    <n v="0"/>
    <n v="1"/>
    <x v="0"/>
    <x v="0"/>
    <x v="7"/>
    <x v="0"/>
    <x v="0"/>
  </r>
  <r>
    <s v="213: Wakefield"/>
    <x v="2"/>
    <x v="0"/>
    <x v="0"/>
    <m/>
    <n v="33417"/>
    <n v="0"/>
    <n v="0"/>
    <n v="33417"/>
    <n v="0"/>
    <n v="1"/>
    <n v="0"/>
    <n v="0"/>
    <n v="1"/>
    <x v="0"/>
    <x v="0"/>
    <x v="3"/>
    <x v="3"/>
    <x v="0"/>
  </r>
  <r>
    <s v="815: East Sussex"/>
    <x v="2"/>
    <x v="0"/>
    <x v="0"/>
    <m/>
    <n v="197635"/>
    <n v="0"/>
    <n v="0"/>
    <n v="197635"/>
    <n v="0"/>
    <n v="1"/>
    <n v="0"/>
    <n v="0"/>
    <n v="1"/>
    <x v="0"/>
    <x v="0"/>
    <x v="7"/>
    <x v="0"/>
    <x v="0"/>
  </r>
  <r>
    <s v="510: Rutland"/>
    <x v="2"/>
    <x v="0"/>
    <x v="0"/>
    <m/>
    <n v="13436"/>
    <n v="0"/>
    <n v="0"/>
    <n v="13436"/>
    <n v="0"/>
    <n v="1"/>
    <n v="0"/>
    <n v="0"/>
    <n v="1"/>
    <x v="2"/>
    <x v="1"/>
    <x v="5"/>
    <x v="6"/>
    <x v="0"/>
  </r>
  <r>
    <s v="316: Liverpool"/>
    <x v="2"/>
    <x v="0"/>
    <x v="0"/>
    <m/>
    <n v="55977"/>
    <n v="0"/>
    <n v="0"/>
    <n v="55977"/>
    <n v="0"/>
    <n v="1"/>
    <n v="0"/>
    <n v="0"/>
    <n v="1"/>
    <x v="0"/>
    <x v="0"/>
    <x v="2"/>
    <x v="2"/>
    <x v="0"/>
  </r>
  <r>
    <s v="H6X4G: Cumberland Council"/>
    <x v="2"/>
    <x v="0"/>
    <x v="0"/>
    <m/>
    <n v="20218"/>
    <n v="0"/>
    <n v="0"/>
    <n v="20218"/>
    <n v="0"/>
    <n v="1"/>
    <n v="0"/>
    <n v="0"/>
    <n v="1"/>
    <x v="0"/>
    <x v="0"/>
    <x v="2"/>
    <x v="1"/>
    <x v="0"/>
  </r>
  <r>
    <s v="204: Barnsley"/>
    <x v="2"/>
    <x v="0"/>
    <x v="0"/>
    <m/>
    <n v="19363"/>
    <n v="0"/>
    <n v="0"/>
    <n v="19363"/>
    <n v="0"/>
    <n v="1"/>
    <n v="0"/>
    <n v="0"/>
    <n v="1"/>
    <x v="0"/>
    <x v="0"/>
    <x v="3"/>
    <x v="3"/>
    <x v="0"/>
  </r>
  <r>
    <s v="905: Somerset"/>
    <x v="2"/>
    <x v="0"/>
    <x v="0"/>
    <m/>
    <n v="13293"/>
    <n v="0"/>
    <n v="0"/>
    <n v="13293"/>
    <n v="0"/>
    <n v="1"/>
    <n v="0"/>
    <n v="0"/>
    <n v="1"/>
    <x v="0"/>
    <x v="0"/>
    <x v="0"/>
    <x v="0"/>
    <x v="0"/>
  </r>
  <r>
    <s v="916: Buckinghamshire"/>
    <x v="2"/>
    <x v="0"/>
    <x v="0"/>
    <m/>
    <n v="19294"/>
    <n v="0"/>
    <n v="0"/>
    <n v="19294"/>
    <n v="0"/>
    <n v="1"/>
    <n v="0"/>
    <n v="0"/>
    <n v="1"/>
    <x v="0"/>
    <x v="0"/>
    <x v="7"/>
    <x v="1"/>
    <x v="0"/>
  </r>
  <r>
    <s v="727: Hillingdon"/>
    <x v="2"/>
    <x v="0"/>
    <x v="0"/>
    <m/>
    <n v="32365"/>
    <n v="0"/>
    <n v="0"/>
    <n v="32365"/>
    <n v="0"/>
    <n v="1"/>
    <n v="0"/>
    <n v="0"/>
    <n v="1"/>
    <x v="0"/>
    <x v="0"/>
    <x v="6"/>
    <x v="5"/>
    <x v="0"/>
  </r>
  <r>
    <s v="209: Bradford"/>
    <x v="2"/>
    <x v="0"/>
    <x v="0"/>
    <m/>
    <n v="39412"/>
    <n v="0"/>
    <n v="0"/>
    <n v="39412"/>
    <n v="0"/>
    <n v="1"/>
    <n v="0"/>
    <n v="0"/>
    <n v="1"/>
    <x v="0"/>
    <x v="0"/>
    <x v="3"/>
    <x v="3"/>
    <x v="0"/>
  </r>
  <r>
    <s v="511: Nottinghamshire"/>
    <x v="2"/>
    <x v="0"/>
    <x v="0"/>
    <m/>
    <n v="107359"/>
    <n v="0"/>
    <n v="0"/>
    <n v="107359"/>
    <n v="0"/>
    <n v="1"/>
    <n v="0"/>
    <n v="0"/>
    <n v="1"/>
    <x v="0"/>
    <x v="0"/>
    <x v="5"/>
    <x v="3"/>
    <x v="0"/>
  </r>
  <r>
    <s v="327: Cheshire West and Chester"/>
    <x v="2"/>
    <x v="0"/>
    <x v="0"/>
    <m/>
    <n v="12784"/>
    <n v="0"/>
    <n v="0"/>
    <n v="12784"/>
    <n v="0"/>
    <n v="1"/>
    <n v="0"/>
    <n v="0"/>
    <n v="1"/>
    <x v="0"/>
    <x v="0"/>
    <x v="2"/>
    <x v="2"/>
    <x v="0"/>
  </r>
  <r>
    <s v="324: Blackburn with Darwen"/>
    <x v="2"/>
    <x v="0"/>
    <x v="0"/>
    <m/>
    <n v="40467"/>
    <n v="0"/>
    <n v="0"/>
    <n v="40467"/>
    <n v="0"/>
    <n v="1"/>
    <n v="0"/>
    <n v="0"/>
    <n v="1"/>
    <x v="0"/>
    <x v="0"/>
    <x v="2"/>
    <x v="6"/>
    <x v="0"/>
  </r>
  <r>
    <s v="913: Plymouth"/>
    <x v="2"/>
    <x v="0"/>
    <x v="0"/>
    <m/>
    <n v="11973"/>
    <n v="0"/>
    <n v="0"/>
    <n v="11973"/>
    <n v="0"/>
    <n v="1"/>
    <n v="0"/>
    <n v="0"/>
    <n v="1"/>
    <x v="0"/>
    <x v="0"/>
    <x v="0"/>
    <x v="1"/>
    <x v="0"/>
  </r>
  <r>
    <s v="722: Ealing"/>
    <x v="3"/>
    <x v="0"/>
    <x v="0"/>
    <m/>
    <n v="54620"/>
    <n v="5390"/>
    <n v="0"/>
    <n v="60010"/>
    <n v="0"/>
    <n v="0.91018163639299998"/>
    <n v="8.9818363605999998E-2"/>
    <n v="0"/>
    <n v="0.99999999999900002"/>
    <x v="0"/>
    <x v="1"/>
    <x v="6"/>
    <x v="5"/>
    <x v="0"/>
  </r>
  <r>
    <s v="306: Manchester"/>
    <x v="3"/>
    <x v="0"/>
    <x v="0"/>
    <m/>
    <n v="80092"/>
    <n v="4646"/>
    <n v="0"/>
    <n v="84738"/>
    <n v="0"/>
    <n v="0.94517217777100004"/>
    <n v="5.4827822227999999E-2"/>
    <n v="0"/>
    <n v="0.99999999999900002"/>
    <x v="0"/>
    <x v="0"/>
    <x v="2"/>
    <x v="2"/>
    <x v="0"/>
  </r>
  <r>
    <s v="731: Newham"/>
    <x v="3"/>
    <x v="0"/>
    <x v="0"/>
    <m/>
    <n v="16717"/>
    <n v="253"/>
    <n v="0"/>
    <n v="16970"/>
    <n v="0"/>
    <n v="0.98509133765400003"/>
    <n v="1.4908662345E-2"/>
    <n v="0"/>
    <n v="0.99999999999900002"/>
    <x v="0"/>
    <x v="0"/>
    <x v="6"/>
    <x v="5"/>
    <x v="0"/>
  </r>
  <r>
    <s v="623: Cambridgeshire"/>
    <x v="3"/>
    <x v="0"/>
    <x v="0"/>
    <m/>
    <n v="100398"/>
    <n v="4781"/>
    <n v="0"/>
    <n v="105179"/>
    <n v="0"/>
    <n v="0.95454415805399995"/>
    <n v="4.5455841944999999E-2"/>
    <n v="0"/>
    <n v="0.99999999999900002"/>
    <x v="0"/>
    <x v="0"/>
    <x v="4"/>
    <x v="1"/>
    <x v="0"/>
  </r>
  <r>
    <s v="708: Lambeth"/>
    <x v="3"/>
    <x v="0"/>
    <x v="0"/>
    <m/>
    <n v="25704"/>
    <n v="1641"/>
    <n v="0"/>
    <n v="27345"/>
    <n v="0"/>
    <n v="0.93998902907199999"/>
    <n v="6.0010970927000001E-2"/>
    <n v="0"/>
    <n v="0.99999999999900002"/>
    <x v="0"/>
    <x v="0"/>
    <x v="6"/>
    <x v="5"/>
    <x v="0"/>
  </r>
  <r>
    <s v="205: Doncaster"/>
    <x v="3"/>
    <x v="0"/>
    <x v="0"/>
    <m/>
    <n v="27820"/>
    <n v="2425"/>
    <n v="0"/>
    <n v="30245"/>
    <n v="0"/>
    <n v="0.919821458092"/>
    <n v="8.0178541906999995E-2"/>
    <n v="0"/>
    <n v="0.99999999999900002"/>
    <x v="0"/>
    <x v="0"/>
    <x v="3"/>
    <x v="3"/>
    <x v="0"/>
  </r>
  <r>
    <s v="910: North Somerset"/>
    <x v="3"/>
    <x v="0"/>
    <x v="0"/>
    <m/>
    <n v="44225"/>
    <n v="5158"/>
    <n v="0"/>
    <n v="49383"/>
    <n v="0"/>
    <n v="0.89555110058099996"/>
    <n v="0.10444889941799999"/>
    <n v="0"/>
    <n v="0.99999999999900002"/>
    <x v="0"/>
    <x v="0"/>
    <x v="0"/>
    <x v="0"/>
    <x v="0"/>
  </r>
  <r>
    <s v="217: North Lincolnshire"/>
    <x v="3"/>
    <x v="0"/>
    <x v="0"/>
    <m/>
    <n v="18788"/>
    <n v="1011"/>
    <n v="0"/>
    <n v="19799"/>
    <n v="0"/>
    <n v="0.94893681499000004"/>
    <n v="5.1063185008999999E-2"/>
    <n v="0"/>
    <n v="0.99999999999900002"/>
    <x v="0"/>
    <x v="0"/>
    <x v="3"/>
    <x v="2"/>
    <x v="0"/>
  </r>
  <r>
    <s v="720: Bromley"/>
    <x v="3"/>
    <x v="0"/>
    <x v="0"/>
    <m/>
    <n v="2953"/>
    <n v="24"/>
    <n v="0"/>
    <n v="2977"/>
    <n v="0"/>
    <n v="0.99193819281100004"/>
    <n v="8.0618071879999999E-3"/>
    <n v="0"/>
    <n v="0.99999999999900002"/>
    <x v="0"/>
    <x v="0"/>
    <x v="6"/>
    <x v="5"/>
    <x v="0"/>
  </r>
  <r>
    <s v="507: Derby"/>
    <x v="3"/>
    <x v="0"/>
    <x v="0"/>
    <m/>
    <n v="57016"/>
    <n v="3051"/>
    <n v="0"/>
    <n v="60067"/>
    <n v="0"/>
    <n v="0.94920671916300003"/>
    <n v="5.0793280836000002E-2"/>
    <n v="0"/>
    <n v="0.99999999999900002"/>
    <x v="0"/>
    <x v="1"/>
    <x v="5"/>
    <x v="1"/>
    <x v="0"/>
  </r>
  <r>
    <s v="618: Royal Borough Windsor and Maidenhead"/>
    <x v="3"/>
    <x v="0"/>
    <x v="0"/>
    <m/>
    <n v="13212"/>
    <n v="1330"/>
    <n v="0"/>
    <n v="14542"/>
    <n v="0"/>
    <n v="0.90854077843400005"/>
    <n v="9.1459221564999998E-2"/>
    <n v="0"/>
    <n v="0.99999999999900002"/>
    <x v="0"/>
    <x v="1"/>
    <x v="7"/>
    <x v="0"/>
    <x v="0"/>
  </r>
  <r>
    <s v="718: Bexley"/>
    <x v="3"/>
    <x v="0"/>
    <x v="0"/>
    <m/>
    <n v="58592"/>
    <n v="4354"/>
    <n v="0"/>
    <n v="62946"/>
    <n v="0"/>
    <n v="0.93082959997400005"/>
    <n v="6.9170400024999995E-2"/>
    <n v="0"/>
    <n v="0.99999999999900002"/>
    <x v="0"/>
    <x v="0"/>
    <x v="6"/>
    <x v="5"/>
    <x v="0"/>
  </r>
  <r>
    <s v="619: Wokingham"/>
    <x v="3"/>
    <x v="0"/>
    <x v="0"/>
    <m/>
    <n v="11580"/>
    <n v="836"/>
    <n v="0"/>
    <n v="12416"/>
    <n v="0"/>
    <n v="0.93266752577300005"/>
    <n v="6.7332474226E-2"/>
    <n v="0"/>
    <n v="0.99999999999900002"/>
    <x v="0"/>
    <x v="0"/>
    <x v="7"/>
    <x v="0"/>
    <x v="0"/>
  </r>
  <r>
    <s v="622: Thurrock"/>
    <x v="3"/>
    <x v="0"/>
    <x v="0"/>
    <m/>
    <n v="8814"/>
    <n v="267"/>
    <n v="0"/>
    <n v="9081"/>
    <n v="0"/>
    <n v="0.97059795176700003"/>
    <n v="2.9402048231999999E-2"/>
    <n v="0"/>
    <n v="0.99999999999900002"/>
    <x v="0"/>
    <x v="0"/>
    <x v="4"/>
    <x v="4"/>
    <x v="0"/>
  </r>
  <r>
    <s v="735: Waltham Forest"/>
    <x v="3"/>
    <x v="0"/>
    <x v="0"/>
    <m/>
    <n v="12926"/>
    <n v="666"/>
    <n v="0"/>
    <n v="13592"/>
    <n v="0"/>
    <n v="0.95100058858100001"/>
    <n v="4.8999411418000002E-2"/>
    <n v="0"/>
    <n v="0.99999999999900002"/>
    <x v="0"/>
    <x v="0"/>
    <x v="6"/>
    <x v="5"/>
    <x v="0"/>
  </r>
  <r>
    <s v="713: Westminster"/>
    <x v="3"/>
    <x v="0"/>
    <x v="0"/>
    <m/>
    <n v="24736"/>
    <n v="860"/>
    <n v="0"/>
    <n v="25596"/>
    <n v="0"/>
    <n v="0.96640100015599995"/>
    <n v="3.3598999843000001E-2"/>
    <n v="0"/>
    <n v="0.99999999999900002"/>
    <x v="0"/>
    <x v="1"/>
    <x v="6"/>
    <x v="5"/>
    <x v="0"/>
  </r>
  <r>
    <s v="707: Royal Borough of Kensington and Chelsea"/>
    <x v="3"/>
    <x v="0"/>
    <x v="0"/>
    <m/>
    <n v="17023"/>
    <n v="689"/>
    <n v="0"/>
    <n v="17712"/>
    <n v="0"/>
    <n v="0.96109981933099997"/>
    <n v="3.8900180668000002E-2"/>
    <n v="0"/>
    <n v="0.99999999999900002"/>
    <x v="0"/>
    <x v="1"/>
    <x v="6"/>
    <x v="5"/>
    <x v="0"/>
  </r>
  <r>
    <s v="512: Nottingham"/>
    <x v="3"/>
    <x v="0"/>
    <x v="0"/>
    <m/>
    <n v="15867"/>
    <n v="674"/>
    <n v="0"/>
    <n v="16541"/>
    <n v="0"/>
    <n v="0.95925276585399999"/>
    <n v="4.0747234144999998E-2"/>
    <n v="0"/>
    <n v="0.99999999999900002"/>
    <x v="0"/>
    <x v="0"/>
    <x v="5"/>
    <x v="3"/>
    <x v="0"/>
  </r>
  <r>
    <s v="733: Richmond upon Thames"/>
    <x v="3"/>
    <x v="0"/>
    <x v="0"/>
    <m/>
    <n v="30565"/>
    <n v="1622"/>
    <n v="0"/>
    <n v="32187"/>
    <n v="0"/>
    <n v="0.94960698418599998"/>
    <n v="5.0393015813E-2"/>
    <n v="0"/>
    <n v="0.99999999999900002"/>
    <x v="0"/>
    <x v="1"/>
    <x v="6"/>
    <x v="5"/>
    <x v="0"/>
  </r>
  <r>
    <s v="104: Northumberland"/>
    <x v="3"/>
    <x v="0"/>
    <x v="0"/>
    <m/>
    <n v="73551"/>
    <n v="3248"/>
    <n v="0"/>
    <n v="76799"/>
    <n v="0"/>
    <n v="0.95770778265300005"/>
    <n v="4.2292217345999999E-2"/>
    <n v="0"/>
    <n v="0.99999999999900002"/>
    <x v="0"/>
    <x v="1"/>
    <x v="1"/>
    <x v="1"/>
    <x v="0"/>
  </r>
  <r>
    <s v="408: Dudley"/>
    <x v="3"/>
    <x v="0"/>
    <x v="0"/>
    <m/>
    <n v="39784"/>
    <n v="5381"/>
    <n v="0"/>
    <n v="45165"/>
    <n v="0"/>
    <n v="0.88085907229000004"/>
    <n v="0.11914092770900001"/>
    <n v="0"/>
    <n v="0.99999999999900002"/>
    <x v="0"/>
    <x v="0"/>
    <x v="8"/>
    <x v="6"/>
    <x v="0"/>
  </r>
  <r>
    <s v="309: Salford"/>
    <x v="3"/>
    <x v="0"/>
    <x v="0"/>
    <m/>
    <n v="20855"/>
    <n v="569"/>
    <n v="0"/>
    <n v="21424"/>
    <n v="0"/>
    <n v="0.97344100074600004"/>
    <n v="2.6558999252999999E-2"/>
    <n v="0"/>
    <n v="0.99999999999900002"/>
    <x v="0"/>
    <x v="0"/>
    <x v="2"/>
    <x v="2"/>
    <x v="0"/>
  </r>
  <r>
    <s v="625: Bedford"/>
    <x v="3"/>
    <x v="0"/>
    <x v="0"/>
    <m/>
    <n v="11040"/>
    <n v="513"/>
    <n v="0"/>
    <n v="11553"/>
    <n v="0"/>
    <n v="0.95559594910400003"/>
    <n v="4.4404050894999998E-2"/>
    <n v="0"/>
    <n v="0.99999999999900002"/>
    <x v="0"/>
    <x v="0"/>
    <x v="4"/>
    <x v="4"/>
    <x v="0"/>
  </r>
  <r>
    <s v="904: Gloucestershire"/>
    <x v="3"/>
    <x v="0"/>
    <x v="0"/>
    <m/>
    <n v="34014"/>
    <n v="6335"/>
    <n v="0"/>
    <n v="40349"/>
    <n v="0"/>
    <n v="0.84299486976100002"/>
    <n v="0.157005130238"/>
    <n v="0"/>
    <n v="0.99999999999900002"/>
    <x v="0"/>
    <x v="0"/>
    <x v="0"/>
    <x v="0"/>
    <x v="0"/>
  </r>
  <r>
    <s v="724: Haringey"/>
    <x v="3"/>
    <x v="0"/>
    <x v="0"/>
    <m/>
    <n v="9906"/>
    <n v="327"/>
    <n v="0"/>
    <n v="10233"/>
    <n v="0"/>
    <n v="0.96804456171200004"/>
    <n v="3.1955438287000003E-2"/>
    <n v="0"/>
    <n v="0.99999999999900002"/>
    <x v="0"/>
    <x v="0"/>
    <x v="6"/>
    <x v="5"/>
    <x v="0"/>
  </r>
  <r>
    <s v="U6Q5Z: West Northamptonshire"/>
    <x v="3"/>
    <x v="0"/>
    <x v="0"/>
    <m/>
    <n v="44782"/>
    <n v="1091"/>
    <n v="0"/>
    <n v="45873"/>
    <n v="0"/>
    <n v="0.976216946787"/>
    <n v="2.3783053211999999E-2"/>
    <n v="0"/>
    <n v="0.99999999999900002"/>
    <x v="0"/>
    <x v="0"/>
    <x v="5"/>
    <x v="4"/>
    <x v="0"/>
  </r>
  <r>
    <s v="738: Bournemouth, Christchurch and Poole"/>
    <x v="3"/>
    <x v="0"/>
    <x v="0"/>
    <m/>
    <n v="19291"/>
    <n v="81"/>
    <n v="0"/>
    <n v="19372"/>
    <n v="0"/>
    <n v="0.99581870741199996"/>
    <n v="4.1812925870000003E-3"/>
    <n v="0"/>
    <n v="0.99999999999900002"/>
    <x v="0"/>
    <x v="0"/>
    <x v="0"/>
    <x v="0"/>
    <x v="0"/>
  </r>
  <r>
    <s v="617: Slough"/>
    <x v="3"/>
    <x v="0"/>
    <x v="0"/>
    <m/>
    <n v="11239"/>
    <n v="2793"/>
    <n v="0"/>
    <n v="14032"/>
    <n v="0"/>
    <n v="0.80095496009099998"/>
    <n v="0.19904503990799999"/>
    <n v="0"/>
    <n v="0.99999999999900002"/>
    <x v="0"/>
    <x v="0"/>
    <x v="7"/>
    <x v="0"/>
    <x v="0"/>
  </r>
  <r>
    <s v="409: Sandwell"/>
    <x v="3"/>
    <x v="0"/>
    <x v="0"/>
    <m/>
    <n v="338"/>
    <n v="85"/>
    <n v="0"/>
    <n v="423"/>
    <n v="0"/>
    <n v="0.79905437352200004"/>
    <n v="0.20094562647700001"/>
    <n v="0"/>
    <n v="0.99999999999900002"/>
    <x v="0"/>
    <x v="0"/>
    <x v="8"/>
    <x v="6"/>
    <x v="0"/>
  </r>
  <r>
    <s v="714: City of London"/>
    <x v="3"/>
    <x v="0"/>
    <x v="0"/>
    <m/>
    <n v="822"/>
    <n v="31"/>
    <n v="0"/>
    <n v="853"/>
    <n v="0"/>
    <n v="0.96365767877999997"/>
    <n v="3.6342321219000003E-2"/>
    <n v="0"/>
    <n v="0.99999999999900002"/>
    <x v="0"/>
    <x v="0"/>
    <x v="6"/>
    <x v="5"/>
    <x v="0"/>
  </r>
  <r>
    <s v="410: Solihull"/>
    <x v="3"/>
    <x v="0"/>
    <x v="0"/>
    <m/>
    <n v="40062"/>
    <n v="354"/>
    <n v="0"/>
    <n v="40416"/>
    <n v="0"/>
    <n v="0.99124109263600002"/>
    <n v="8.7589073629999997E-3"/>
    <n v="0"/>
    <n v="0.99999999999900002"/>
    <x v="0"/>
    <x v="1"/>
    <x v="8"/>
    <x v="6"/>
    <x v="0"/>
  </r>
  <r>
    <s v="503: Lincolnshire"/>
    <x v="3"/>
    <x v="0"/>
    <x v="0"/>
    <m/>
    <n v="184257"/>
    <n v="32803"/>
    <n v="0"/>
    <n v="217060"/>
    <n v="0"/>
    <n v="0.84887588685100002"/>
    <n v="0.15112411314800001"/>
    <n v="0"/>
    <n v="0.99999999999900002"/>
    <x v="0"/>
    <x v="0"/>
    <x v="5"/>
    <x v="4"/>
    <x v="0"/>
  </r>
  <r>
    <s v="215: Kingston upon Hull"/>
    <x v="3"/>
    <x v="0"/>
    <x v="0"/>
    <m/>
    <n v="12770"/>
    <n v="357"/>
    <n v="0"/>
    <n v="13127"/>
    <n v="0"/>
    <n v="0.97280414413000005"/>
    <n v="2.7195855868999998E-2"/>
    <n v="0"/>
    <n v="0.99999999999900002"/>
    <x v="0"/>
    <x v="0"/>
    <x v="3"/>
    <x v="1"/>
    <x v="0"/>
  </r>
  <r>
    <s v="406: Birmingham"/>
    <x v="3"/>
    <x v="0"/>
    <x v="0"/>
    <m/>
    <n v="77902"/>
    <n v="11108"/>
    <n v="0"/>
    <n v="89010"/>
    <n v="0"/>
    <n v="0.87520503314200004"/>
    <n v="0.12479496685700001"/>
    <n v="0"/>
    <n v="0.99999999999900002"/>
    <x v="0"/>
    <x v="0"/>
    <x v="8"/>
    <x v="6"/>
    <x v="0"/>
  </r>
  <r>
    <s v="729: Kingston upon Thames"/>
    <x v="3"/>
    <x v="0"/>
    <x v="0"/>
    <m/>
    <n v="22218"/>
    <n v="1048"/>
    <n v="0"/>
    <n v="23266"/>
    <n v="0"/>
    <n v="0.95495572938999995"/>
    <n v="4.5044270609000001E-2"/>
    <n v="0"/>
    <n v="0.99999999999900002"/>
    <x v="0"/>
    <x v="1"/>
    <x v="6"/>
    <x v="5"/>
    <x v="0"/>
  </r>
  <r>
    <s v="311: Tameside"/>
    <x v="3"/>
    <x v="0"/>
    <x v="0"/>
    <m/>
    <n v="34702"/>
    <n v="661"/>
    <n v="0"/>
    <n v="35363"/>
    <n v="0"/>
    <n v="0.98130814693299995"/>
    <n v="1.8691853065999998E-2"/>
    <n v="0"/>
    <n v="0.99999999999900002"/>
    <x v="0"/>
    <x v="0"/>
    <x v="2"/>
    <x v="2"/>
    <x v="0"/>
  </r>
  <r>
    <s v="411: Walsall"/>
    <x v="3"/>
    <x v="0"/>
    <x v="0"/>
    <m/>
    <n v="390228"/>
    <n v="778"/>
    <n v="0"/>
    <n v="391006"/>
    <n v="0"/>
    <n v="0.99801026071200005"/>
    <n v="1.9897392870000001E-3"/>
    <n v="0"/>
    <n v="0.99999999999900002"/>
    <x v="0"/>
    <x v="1"/>
    <x v="8"/>
    <x v="6"/>
    <x v="0"/>
  </r>
  <r>
    <s v="111: Hartlepool"/>
    <x v="3"/>
    <x v="0"/>
    <x v="0"/>
    <m/>
    <n v="31636"/>
    <n v="97"/>
    <n v="0"/>
    <n v="31733"/>
    <n v="0"/>
    <n v="0.99694324520199995"/>
    <n v="3.0567547969999999E-3"/>
    <n v="0"/>
    <n v="0.99999999999900002"/>
    <x v="0"/>
    <x v="1"/>
    <x v="1"/>
    <x v="1"/>
    <x v="0"/>
  </r>
  <r>
    <s v="712: Wandsworth"/>
    <x v="3"/>
    <x v="0"/>
    <x v="0"/>
    <m/>
    <n v="38262"/>
    <n v="2731"/>
    <n v="0"/>
    <n v="40993"/>
    <n v="0"/>
    <n v="0.93337886956299998"/>
    <n v="6.6621130436000001E-2"/>
    <n v="0"/>
    <n v="0.99999999999900002"/>
    <x v="0"/>
    <x v="1"/>
    <x v="6"/>
    <x v="5"/>
    <x v="0"/>
  </r>
  <r>
    <s v="609: Suffolk"/>
    <x v="3"/>
    <x v="0"/>
    <x v="0"/>
    <m/>
    <n v="107988"/>
    <n v="2232"/>
    <n v="0"/>
    <n v="110220"/>
    <n v="0"/>
    <n v="0.97974959172499998"/>
    <n v="2.0250408274000001E-2"/>
    <n v="0"/>
    <n v="0.99999999999900002"/>
    <x v="2"/>
    <x v="2"/>
    <x v="4"/>
    <x v="1"/>
    <x v="0"/>
  </r>
  <r>
    <s v="H6X4G: Cumberland Council"/>
    <x v="3"/>
    <x v="0"/>
    <x v="0"/>
    <m/>
    <n v="17231"/>
    <n v="2987"/>
    <n v="0"/>
    <n v="20218"/>
    <n v="0"/>
    <n v="0.85226036205300004"/>
    <n v="0.14773963794600001"/>
    <n v="0"/>
    <n v="0.99999999999900002"/>
    <x v="0"/>
    <x v="0"/>
    <x v="2"/>
    <x v="1"/>
    <x v="0"/>
  </r>
  <r>
    <s v="316: Liverpool"/>
    <x v="3"/>
    <x v="0"/>
    <x v="0"/>
    <m/>
    <n v="52144"/>
    <n v="3833"/>
    <n v="0"/>
    <n v="55977"/>
    <n v="0"/>
    <n v="0.93152544795100001"/>
    <n v="6.8474552048000001E-2"/>
    <n v="0"/>
    <n v="0.99999999999900002"/>
    <x v="0"/>
    <x v="0"/>
    <x v="2"/>
    <x v="2"/>
    <x v="0"/>
  </r>
  <r>
    <s v="706: Islington"/>
    <x v="3"/>
    <x v="0"/>
    <x v="0"/>
    <m/>
    <n v="28306"/>
    <n v="1633"/>
    <n v="0"/>
    <n v="29939"/>
    <n v="0"/>
    <n v="0.94545576004499998"/>
    <n v="5.4544239953999998E-2"/>
    <n v="0"/>
    <n v="0.99999999999900002"/>
    <x v="0"/>
    <x v="0"/>
    <x v="6"/>
    <x v="5"/>
    <x v="0"/>
  </r>
  <r>
    <s v="325: Blackpool"/>
    <x v="3"/>
    <x v="0"/>
    <x v="0"/>
    <m/>
    <n v="50159"/>
    <n v="2777"/>
    <n v="0"/>
    <n v="52936"/>
    <n v="0"/>
    <n v="0.94754042617500001"/>
    <n v="5.2459573824000003E-2"/>
    <n v="0"/>
    <n v="0.99999999999900002"/>
    <x v="0"/>
    <x v="0"/>
    <x v="2"/>
    <x v="6"/>
    <x v="0"/>
  </r>
  <r>
    <s v="812: Hampshire"/>
    <x v="3"/>
    <x v="0"/>
    <x v="0"/>
    <m/>
    <n v="258192"/>
    <n v="149531"/>
    <n v="0"/>
    <n v="407723"/>
    <n v="0"/>
    <n v="0.63325345884299999"/>
    <n v="0.36674654115600003"/>
    <n v="0"/>
    <n v="0.99999999999900002"/>
    <x v="0"/>
    <x v="1"/>
    <x v="7"/>
    <x v="0"/>
    <x v="0"/>
  </r>
  <r>
    <s v="417: Shropshire"/>
    <x v="3"/>
    <x v="0"/>
    <x v="0"/>
    <m/>
    <n v="56808"/>
    <n v="4572"/>
    <n v="0"/>
    <n v="61380"/>
    <n v="0"/>
    <n v="0.92551319647999997"/>
    <n v="7.4486803519E-2"/>
    <n v="0"/>
    <n v="0.99999999999900002"/>
    <x v="0"/>
    <x v="0"/>
    <x v="8"/>
    <x v="6"/>
    <x v="0"/>
  </r>
  <r>
    <s v="116: Durham"/>
    <x v="3"/>
    <x v="0"/>
    <x v="0"/>
    <m/>
    <n v="93624"/>
    <n v="22949"/>
    <n v="0"/>
    <n v="116573"/>
    <n v="0"/>
    <n v="0.80313623223200004"/>
    <n v="0.19686376776699999"/>
    <n v="0"/>
    <n v="0.99999999999900002"/>
    <x v="0"/>
    <x v="1"/>
    <x v="1"/>
    <x v="1"/>
    <x v="0"/>
  </r>
  <r>
    <s v="412: Wolverhampton"/>
    <x v="3"/>
    <x v="0"/>
    <x v="0"/>
    <m/>
    <n v="39427"/>
    <n v="5342"/>
    <n v="0"/>
    <n v="44769"/>
    <n v="0"/>
    <n v="0.88067636087400003"/>
    <n v="0.11932363912500001"/>
    <n v="0"/>
    <n v="0.99999999999900002"/>
    <x v="0"/>
    <x v="0"/>
    <x v="8"/>
    <x v="6"/>
    <x v="0"/>
  </r>
  <r>
    <s v="817: Wiltshire"/>
    <x v="3"/>
    <x v="0"/>
    <x v="0"/>
    <m/>
    <n v="26630"/>
    <n v="7"/>
    <n v="0"/>
    <n v="26637"/>
    <n v="0"/>
    <n v="0.999737207643"/>
    <n v="2.6279235600000001E-4"/>
    <n v="0"/>
    <n v="0.99999999999900002"/>
    <x v="0"/>
    <x v="0"/>
    <x v="0"/>
    <x v="0"/>
    <x v="0"/>
  </r>
  <r>
    <s v="906: Isles of Scilly"/>
    <x v="3"/>
    <x v="0"/>
    <x v="0"/>
    <m/>
    <n v="43"/>
    <n v="23"/>
    <n v="0"/>
    <n v="66"/>
    <n v="0"/>
    <n v="0.65151515151499995"/>
    <n v="0.34848484848400002"/>
    <n v="0"/>
    <n v="0.99999999999900002"/>
    <x v="0"/>
    <x v="0"/>
    <x v="0"/>
    <x v="0"/>
    <x v="0"/>
  </r>
  <r>
    <s v="305: Bury"/>
    <x v="3"/>
    <x v="0"/>
    <x v="0"/>
    <m/>
    <n v="15906"/>
    <n v="371"/>
    <n v="0"/>
    <n v="16277"/>
    <n v="0"/>
    <n v="0.97720710204500005"/>
    <n v="2.2792897954E-2"/>
    <n v="0"/>
    <n v="0.99999999999900002"/>
    <x v="0"/>
    <x v="1"/>
    <x v="2"/>
    <x v="2"/>
    <x v="0"/>
  </r>
  <r>
    <s v="908: Bath and North East Somerset"/>
    <x v="3"/>
    <x v="0"/>
    <x v="0"/>
    <m/>
    <n v="15398"/>
    <n v="7157"/>
    <n v="0"/>
    <n v="22555"/>
    <n v="0"/>
    <n v="0.68268676568300002"/>
    <n v="0.317313234316"/>
    <n v="0"/>
    <n v="0.99999999999900002"/>
    <x v="0"/>
    <x v="0"/>
    <x v="0"/>
    <x v="0"/>
    <x v="0"/>
  </r>
  <r>
    <s v="308: Rochdale"/>
    <x v="3"/>
    <x v="0"/>
    <x v="0"/>
    <m/>
    <n v="58313"/>
    <n v="3640"/>
    <n v="0"/>
    <n v="61953"/>
    <n v="0"/>
    <n v="0.941245783093"/>
    <n v="5.8754216906000002E-2"/>
    <n v="0"/>
    <n v="0.99999999999900002"/>
    <x v="0"/>
    <x v="1"/>
    <x v="2"/>
    <x v="2"/>
    <x v="0"/>
  </r>
  <r>
    <s v="326: Cheshire East"/>
    <x v="3"/>
    <x v="0"/>
    <x v="0"/>
    <m/>
    <n v="22723"/>
    <n v="761"/>
    <n v="0"/>
    <n v="23484"/>
    <n v="0"/>
    <n v="0.96759495826899999"/>
    <n v="3.240504173E-2"/>
    <n v="0"/>
    <n v="0.99999999999900002"/>
    <x v="0"/>
    <x v="0"/>
    <x v="2"/>
    <x v="2"/>
    <x v="0"/>
  </r>
  <r>
    <s v="702: Camden"/>
    <x v="3"/>
    <x v="0"/>
    <x v="0"/>
    <m/>
    <n v="8531"/>
    <n v="1259"/>
    <n v="0"/>
    <n v="9790"/>
    <n v="0"/>
    <n v="0.871399387129"/>
    <n v="0.12860061286999999"/>
    <n v="0"/>
    <n v="0.99999999999900002"/>
    <x v="1"/>
    <x v="1"/>
    <x v="6"/>
    <x v="5"/>
    <x v="0"/>
  </r>
  <r>
    <s v="611: Luton"/>
    <x v="3"/>
    <x v="0"/>
    <x v="0"/>
    <m/>
    <n v="26828"/>
    <n v="719"/>
    <n v="0"/>
    <n v="27547"/>
    <n v="0"/>
    <n v="0.97389915417200001"/>
    <n v="2.6100845827000001E-2"/>
    <n v="0"/>
    <n v="0.99999999999900002"/>
    <x v="0"/>
    <x v="0"/>
    <x v="4"/>
    <x v="4"/>
    <x v="0"/>
  </r>
  <r>
    <s v="206: Rotherham"/>
    <x v="3"/>
    <x v="0"/>
    <x v="0"/>
    <m/>
    <n v="20573"/>
    <n v="725"/>
    <n v="0"/>
    <n v="21298"/>
    <n v="0"/>
    <n v="0.96595924499899999"/>
    <n v="3.4040754999999999E-2"/>
    <n v="0"/>
    <n v="0.99999999999900002"/>
    <x v="0"/>
    <x v="0"/>
    <x v="3"/>
    <x v="3"/>
    <x v="0"/>
  </r>
  <r>
    <s v="710: Southwark"/>
    <x v="3"/>
    <x v="0"/>
    <x v="0"/>
    <m/>
    <n v="26679"/>
    <n v="981"/>
    <n v="0"/>
    <n v="27660"/>
    <n v="0"/>
    <n v="0.96453362255899999"/>
    <n v="3.5466377440000002E-2"/>
    <n v="0"/>
    <n v="0.99999999999900002"/>
    <x v="0"/>
    <x v="0"/>
    <x v="6"/>
    <x v="5"/>
    <x v="0"/>
  </r>
  <r>
    <s v="110: Sunderland"/>
    <x v="3"/>
    <x v="0"/>
    <x v="0"/>
    <m/>
    <n v="78527"/>
    <n v="1389"/>
    <n v="0"/>
    <n v="79916"/>
    <n v="0"/>
    <n v="0.98261925021200003"/>
    <n v="1.7380749787000001E-2"/>
    <n v="0"/>
    <n v="0.99999999999900002"/>
    <x v="0"/>
    <x v="1"/>
    <x v="1"/>
    <x v="1"/>
    <x v="0"/>
  </r>
  <r>
    <s v="704: Hackney"/>
    <x v="3"/>
    <x v="0"/>
    <x v="0"/>
    <m/>
    <n v="23431"/>
    <n v="1075"/>
    <n v="0"/>
    <n v="24506"/>
    <n v="0"/>
    <n v="0.95613319187099999"/>
    <n v="4.3866808128E-2"/>
    <n v="0"/>
    <n v="0.99999999999900002"/>
    <x v="0"/>
    <x v="0"/>
    <x v="6"/>
    <x v="5"/>
    <x v="0"/>
  </r>
  <r>
    <s v="902: Cornwall"/>
    <x v="3"/>
    <x v="0"/>
    <x v="0"/>
    <m/>
    <n v="117531"/>
    <n v="739"/>
    <n v="0"/>
    <n v="118270"/>
    <n v="0"/>
    <n v="0.99375158535499997"/>
    <n v="6.2484146439999999E-3"/>
    <n v="0"/>
    <n v="0.99999999999900002"/>
    <x v="0"/>
    <x v="0"/>
    <x v="0"/>
    <x v="0"/>
    <x v="0"/>
  </r>
  <r>
    <s v="112: Middlesbrough"/>
    <x v="3"/>
    <x v="0"/>
    <x v="0"/>
    <m/>
    <n v="41114"/>
    <n v="10859"/>
    <n v="0"/>
    <n v="51973"/>
    <n v="0"/>
    <n v="0.79106459122999995"/>
    <n v="0.20893540876899999"/>
    <n v="0"/>
    <n v="0.99999999999900002"/>
    <x v="0"/>
    <x v="1"/>
    <x v="1"/>
    <x v="1"/>
    <x v="0"/>
  </r>
  <r>
    <s v="318: St Helens"/>
    <x v="3"/>
    <x v="0"/>
    <x v="0"/>
    <m/>
    <n v="89119"/>
    <n v="5672"/>
    <n v="0"/>
    <n v="94791"/>
    <n v="0"/>
    <n v="0.94016309565199996"/>
    <n v="5.9836904347000001E-2"/>
    <n v="0"/>
    <n v="0.99999999999900002"/>
    <x v="0"/>
    <x v="0"/>
    <x v="2"/>
    <x v="2"/>
    <x v="0"/>
  </r>
  <r>
    <s v="210: Calderdale"/>
    <x v="3"/>
    <x v="0"/>
    <x v="0"/>
    <m/>
    <n v="1562"/>
    <n v="42"/>
    <n v="0"/>
    <n v="1604"/>
    <n v="0"/>
    <n v="0.97381546134600006"/>
    <n v="2.6184538653000002E-2"/>
    <n v="0"/>
    <n v="0.99999999999900002"/>
    <x v="0"/>
    <x v="0"/>
    <x v="3"/>
    <x v="3"/>
    <x v="0"/>
  </r>
  <r>
    <s v="709: Lewisham"/>
    <x v="3"/>
    <x v="0"/>
    <x v="0"/>
    <m/>
    <n v="37681"/>
    <n v="2591"/>
    <n v="0"/>
    <n v="40272"/>
    <n v="0"/>
    <n v="0.93566249503300003"/>
    <n v="6.4337504966000006E-2"/>
    <n v="0"/>
    <n v="0.99999999999900002"/>
    <x v="0"/>
    <x v="0"/>
    <x v="6"/>
    <x v="5"/>
    <x v="0"/>
  </r>
  <r>
    <s v="508: Leicestershire"/>
    <x v="3"/>
    <x v="0"/>
    <x v="0"/>
    <m/>
    <n v="119760"/>
    <n v="741"/>
    <n v="0"/>
    <n v="120501"/>
    <n v="0"/>
    <n v="0.99385067343800004"/>
    <n v="6.149326561E-3"/>
    <n v="0"/>
    <n v="0.99999999999900002"/>
    <x v="0"/>
    <x v="0"/>
    <x v="5"/>
    <x v="6"/>
    <x v="0"/>
  </r>
  <r>
    <s v="813: Portsmouth"/>
    <x v="3"/>
    <x v="0"/>
    <x v="0"/>
    <m/>
    <n v="42393"/>
    <n v="1"/>
    <n v="0"/>
    <n v="42394"/>
    <n v="0"/>
    <n v="0.99997641175600005"/>
    <n v="2.3588243E-5"/>
    <n v="0"/>
    <n v="0.99999999999900002"/>
    <x v="0"/>
    <x v="0"/>
    <x v="7"/>
    <x v="0"/>
    <x v="0"/>
  </r>
  <r>
    <s v="807: West Sussex"/>
    <x v="3"/>
    <x v="0"/>
    <x v="0"/>
    <m/>
    <n v="35586"/>
    <n v="3910"/>
    <n v="0"/>
    <n v="39496"/>
    <n v="0"/>
    <n v="0.901002633178"/>
    <n v="9.8997366820999994E-2"/>
    <n v="0"/>
    <n v="0.99999999999900002"/>
    <x v="0"/>
    <x v="0"/>
    <x v="7"/>
    <x v="0"/>
    <x v="0"/>
  </r>
  <r>
    <s v="815: East Sussex"/>
    <x v="3"/>
    <x v="0"/>
    <x v="0"/>
    <m/>
    <n v="182002"/>
    <n v="15633"/>
    <n v="0"/>
    <n v="197635"/>
    <n v="0"/>
    <n v="0.92089963822099996"/>
    <n v="7.9100361778000006E-2"/>
    <n v="0"/>
    <n v="0.99999999999900002"/>
    <x v="0"/>
    <x v="0"/>
    <x v="7"/>
    <x v="0"/>
    <x v="0"/>
  </r>
  <r>
    <s v="614: Bracknell Forest"/>
    <x v="3"/>
    <x v="0"/>
    <x v="0"/>
    <m/>
    <n v="15896"/>
    <n v="158"/>
    <n v="0"/>
    <n v="16054"/>
    <n v="0"/>
    <n v="0.99015821601999998"/>
    <n v="9.8417839790000006E-3"/>
    <n v="0"/>
    <n v="0.99999999999900002"/>
    <x v="0"/>
    <x v="0"/>
    <x v="7"/>
    <x v="0"/>
    <x v="0"/>
  </r>
  <r>
    <s v="609: Suffolk"/>
    <x v="3"/>
    <x v="0"/>
    <x v="0"/>
    <m/>
    <n v="31931"/>
    <n v="398"/>
    <n v="0"/>
    <n v="32329"/>
    <n v="0"/>
    <n v="0.98768907173099996"/>
    <n v="1.2310928267999999E-2"/>
    <n v="0"/>
    <n v="0.99999999999900002"/>
    <x v="1"/>
    <x v="1"/>
    <x v="4"/>
    <x v="1"/>
    <x v="0"/>
  </r>
  <r>
    <s v="729: Kingston upon Thames"/>
    <x v="3"/>
    <x v="0"/>
    <x v="0"/>
    <m/>
    <n v="1"/>
    <n v="0"/>
    <n v="0"/>
    <n v="1"/>
    <n v="0"/>
    <n v="1"/>
    <n v="0"/>
    <n v="0"/>
    <n v="1"/>
    <x v="0"/>
    <x v="0"/>
    <x v="6"/>
    <x v="5"/>
    <x v="0"/>
  </r>
  <r>
    <s v="204: Barnsley"/>
    <x v="3"/>
    <x v="0"/>
    <x v="0"/>
    <m/>
    <n v="15537"/>
    <n v="3826"/>
    <n v="0"/>
    <n v="19363"/>
    <n v="0"/>
    <n v="0.80240665186100002"/>
    <n v="0.197593348138"/>
    <n v="0"/>
    <n v="0.99999999999900002"/>
    <x v="0"/>
    <x v="0"/>
    <x v="3"/>
    <x v="3"/>
    <x v="0"/>
  </r>
  <r>
    <s v="805: Surrey"/>
    <x v="3"/>
    <x v="0"/>
    <x v="0"/>
    <m/>
    <n v="51595"/>
    <n v="2150"/>
    <n v="0"/>
    <n v="53745"/>
    <n v="0"/>
    <n v="0.95999627872299997"/>
    <n v="4.0003721276E-2"/>
    <n v="0"/>
    <n v="0.99999999999900002"/>
    <x v="0"/>
    <x v="0"/>
    <x v="7"/>
    <x v="5"/>
    <x v="2"/>
  </r>
  <r>
    <s v="913: Plymouth"/>
    <x v="3"/>
    <x v="0"/>
    <x v="0"/>
    <m/>
    <n v="11888"/>
    <n v="85"/>
    <n v="0"/>
    <n v="11973"/>
    <n v="0"/>
    <n v="0.99290069322600005"/>
    <n v="7.0993067729999996E-3"/>
    <n v="0"/>
    <n v="0.99999999999900002"/>
    <x v="0"/>
    <x v="0"/>
    <x v="0"/>
    <x v="1"/>
    <x v="0"/>
  </r>
  <r>
    <s v="820: Kent"/>
    <x v="3"/>
    <x v="0"/>
    <x v="0"/>
    <m/>
    <n v="262210"/>
    <n v="5187"/>
    <n v="0"/>
    <n v="267397"/>
    <n v="0"/>
    <n v="0.98060187660999998"/>
    <n v="1.9398123388999999E-2"/>
    <n v="0"/>
    <n v="0.99999999999900002"/>
    <x v="0"/>
    <x v="0"/>
    <x v="7"/>
    <x v="2"/>
    <x v="0"/>
  </r>
  <r>
    <s v="803: Isle of Wight Council"/>
    <x v="3"/>
    <x v="0"/>
    <x v="0"/>
    <m/>
    <n v="6878"/>
    <n v="25"/>
    <n v="0"/>
    <n v="6903"/>
    <n v="0"/>
    <n v="0.99637838620800001"/>
    <n v="3.621613791E-3"/>
    <n v="0"/>
    <n v="0.99999999999900002"/>
    <x v="0"/>
    <x v="0"/>
    <x v="7"/>
    <x v="0"/>
    <x v="0"/>
  </r>
  <r>
    <s v="414: Stoke on Trent"/>
    <x v="3"/>
    <x v="0"/>
    <x v="0"/>
    <m/>
    <n v="64144"/>
    <n v="687"/>
    <n v="0"/>
    <n v="64831"/>
    <n v="0"/>
    <n v="0.98940321759600003"/>
    <n v="1.0596782403E-2"/>
    <n v="0"/>
    <n v="0.99999999999900002"/>
    <x v="0"/>
    <x v="1"/>
    <x v="8"/>
    <x v="6"/>
    <x v="0"/>
  </r>
  <r>
    <s v="717: Barnet"/>
    <x v="3"/>
    <x v="0"/>
    <x v="0"/>
    <m/>
    <n v="16711"/>
    <n v="276"/>
    <n v="0"/>
    <n v="16987"/>
    <n v="0"/>
    <n v="0.983752281156"/>
    <n v="1.6247718843000001E-2"/>
    <n v="0"/>
    <n v="0.99999999999900002"/>
    <x v="0"/>
    <x v="0"/>
    <x v="6"/>
    <x v="5"/>
    <x v="0"/>
  </r>
  <r>
    <s v="321: Halton"/>
    <x v="3"/>
    <x v="0"/>
    <x v="0"/>
    <m/>
    <n v="23037"/>
    <n v="1990"/>
    <n v="0"/>
    <n v="25027"/>
    <n v="0"/>
    <n v="0.92048587525400005"/>
    <n v="7.9514124744999998E-2"/>
    <n v="0"/>
    <n v="0.99999999999900002"/>
    <x v="0"/>
    <x v="0"/>
    <x v="2"/>
    <x v="2"/>
    <x v="0"/>
  </r>
  <r>
    <s v="114: Stockton-on-Tees"/>
    <x v="3"/>
    <x v="0"/>
    <x v="0"/>
    <m/>
    <n v="33"/>
    <n v="245"/>
    <n v="0"/>
    <n v="278"/>
    <n v="0"/>
    <n v="0.118705035971"/>
    <n v="0.88129496402800001"/>
    <n v="0"/>
    <n v="0.99999999999900002"/>
    <x v="0"/>
    <x v="1"/>
    <x v="1"/>
    <x v="1"/>
    <x v="0"/>
  </r>
  <r>
    <s v="113: Redcar and Cleveland"/>
    <x v="3"/>
    <x v="0"/>
    <x v="0"/>
    <m/>
    <n v="37671"/>
    <n v="2375"/>
    <n v="0"/>
    <n v="40046"/>
    <n v="0"/>
    <n v="0.940693202816"/>
    <n v="5.9306797182999998E-2"/>
    <n v="0"/>
    <n v="0.99999999999900002"/>
    <x v="0"/>
    <x v="0"/>
    <x v="1"/>
    <x v="1"/>
    <x v="0"/>
  </r>
  <r>
    <s v="313: Wigan"/>
    <x v="3"/>
    <x v="0"/>
    <x v="0"/>
    <m/>
    <n v="28565"/>
    <n v="69"/>
    <n v="0"/>
    <n v="28634"/>
    <n v="0"/>
    <n v="0.99759027729200001"/>
    <n v="2.4097227070000002E-3"/>
    <n v="0"/>
    <n v="0.99999999999900002"/>
    <x v="0"/>
    <x v="0"/>
    <x v="2"/>
    <x v="2"/>
    <x v="0"/>
  </r>
  <r>
    <s v="322: Warrington"/>
    <x v="3"/>
    <x v="0"/>
    <x v="0"/>
    <m/>
    <n v="35130"/>
    <n v="9478"/>
    <n v="0"/>
    <n v="44608"/>
    <n v="0"/>
    <n v="0.78752690100400002"/>
    <n v="0.212473098995"/>
    <n v="0"/>
    <n v="0.99999999999900002"/>
    <x v="0"/>
    <x v="0"/>
    <x v="2"/>
    <x v="2"/>
    <x v="0"/>
  </r>
  <r>
    <s v="705: Hammersmith and Fulham"/>
    <x v="3"/>
    <x v="0"/>
    <x v="0"/>
    <m/>
    <n v="20744"/>
    <n v="2415"/>
    <n v="0"/>
    <n v="23159"/>
    <n v="0"/>
    <n v="0.89572088604800004"/>
    <n v="0.10427911395099999"/>
    <n v="0"/>
    <n v="0.99999999999900002"/>
    <x v="0"/>
    <x v="1"/>
    <x v="6"/>
    <x v="5"/>
    <x v="0"/>
  </r>
  <r>
    <s v="911: South Gloucestershire"/>
    <x v="3"/>
    <x v="0"/>
    <x v="0"/>
    <m/>
    <n v="15282"/>
    <n v="126"/>
    <n v="0"/>
    <n v="15408"/>
    <n v="0"/>
    <n v="0.991822429906"/>
    <n v="8.1775700930000004E-3"/>
    <n v="0"/>
    <n v="0.99999999999900002"/>
    <x v="0"/>
    <x v="0"/>
    <x v="0"/>
    <x v="0"/>
    <x v="0"/>
  </r>
  <r>
    <s v="509: Leicester"/>
    <x v="3"/>
    <x v="0"/>
    <x v="0"/>
    <m/>
    <n v="45317"/>
    <n v="1056"/>
    <n v="0"/>
    <n v="46373"/>
    <n v="0"/>
    <n v="0.97722812843600004"/>
    <n v="2.2771871563E-2"/>
    <n v="0"/>
    <n v="0.99999999999900002"/>
    <x v="0"/>
    <x v="1"/>
    <x v="5"/>
    <x v="6"/>
    <x v="0"/>
  </r>
  <r>
    <s v="108: North Tyneside"/>
    <x v="3"/>
    <x v="0"/>
    <x v="0"/>
    <m/>
    <n v="47266"/>
    <n v="11853"/>
    <n v="0"/>
    <n v="59119"/>
    <n v="0"/>
    <n v="0.79950608095499998"/>
    <n v="0.20049391904399999"/>
    <n v="0"/>
    <n v="0.99999999999900002"/>
    <x v="0"/>
    <x v="1"/>
    <x v="1"/>
    <x v="1"/>
    <x v="0"/>
  </r>
  <r>
    <s v="721: Croydon"/>
    <x v="3"/>
    <x v="0"/>
    <x v="0"/>
    <m/>
    <n v="0"/>
    <n v="28"/>
    <n v="0"/>
    <n v="28"/>
    <n v="0"/>
    <n v="0"/>
    <n v="1"/>
    <n v="0"/>
    <n v="1"/>
    <x v="0"/>
    <x v="0"/>
    <x v="6"/>
    <x v="5"/>
    <x v="0"/>
  </r>
  <r>
    <s v="816: Brighton and Hove"/>
    <x v="3"/>
    <x v="0"/>
    <x v="0"/>
    <m/>
    <n v="14395"/>
    <n v="2344"/>
    <n v="0"/>
    <n v="16739"/>
    <n v="0"/>
    <n v="0.85996774000800003"/>
    <n v="0.140032259991"/>
    <n v="0"/>
    <n v="0.99999999999900002"/>
    <x v="0"/>
    <x v="1"/>
    <x v="7"/>
    <x v="0"/>
    <x v="0"/>
  </r>
  <r>
    <s v="416: Worcestershire"/>
    <x v="3"/>
    <x v="0"/>
    <x v="0"/>
    <m/>
    <n v="112353"/>
    <n v="2146"/>
    <n v="0"/>
    <n v="114499"/>
    <n v="0"/>
    <n v="0.98125747823099996"/>
    <n v="1.8742521767999998E-2"/>
    <n v="0"/>
    <n v="0.99999999999900002"/>
    <x v="0"/>
    <x v="0"/>
    <x v="8"/>
    <x v="6"/>
    <x v="0"/>
  </r>
  <r>
    <s v="323: Lancashire"/>
    <x v="3"/>
    <x v="0"/>
    <x v="0"/>
    <m/>
    <n v="106731"/>
    <n v="1886"/>
    <n v="0"/>
    <n v="108617"/>
    <n v="0"/>
    <n v="0.98263623558000002"/>
    <n v="1.7363764419000002E-2"/>
    <n v="0"/>
    <n v="0.99999999999900002"/>
    <x v="0"/>
    <x v="0"/>
    <x v="2"/>
    <x v="6"/>
    <x v="0"/>
  </r>
  <r>
    <s v="207: Sheffield"/>
    <x v="3"/>
    <x v="0"/>
    <x v="0"/>
    <m/>
    <n v="136571"/>
    <n v="3023"/>
    <n v="0"/>
    <n v="139594"/>
    <n v="0"/>
    <n v="0.978344341447"/>
    <n v="2.1655658551999999E-2"/>
    <n v="0"/>
    <n v="0.99999999999900002"/>
    <x v="0"/>
    <x v="1"/>
    <x v="3"/>
    <x v="3"/>
    <x v="0"/>
  </r>
  <r>
    <s v="719: Brent"/>
    <x v="3"/>
    <x v="0"/>
    <x v="0"/>
    <m/>
    <n v="19333"/>
    <n v="1461"/>
    <n v="0"/>
    <n v="20794"/>
    <n v="0"/>
    <n v="0.92973934788799995"/>
    <n v="7.0260652110999994E-2"/>
    <n v="0"/>
    <n v="0.99999999999900002"/>
    <x v="0"/>
    <x v="1"/>
    <x v="6"/>
    <x v="5"/>
    <x v="0"/>
  </r>
  <r>
    <s v="606: Hertfordshire"/>
    <x v="3"/>
    <x v="0"/>
    <x v="0"/>
    <m/>
    <n v="83938"/>
    <n v="2814"/>
    <n v="0"/>
    <n v="86752"/>
    <n v="0"/>
    <n v="0.967562707488"/>
    <n v="3.2437292510999999E-2"/>
    <n v="0"/>
    <n v="0.99999999999900002"/>
    <x v="0"/>
    <x v="0"/>
    <x v="4"/>
    <x v="4"/>
    <x v="0"/>
  </r>
  <r>
    <s v="723: Enfield"/>
    <x v="3"/>
    <x v="0"/>
    <x v="0"/>
    <m/>
    <n v="14161"/>
    <n v="224"/>
    <n v="0"/>
    <n v="14385"/>
    <n v="0"/>
    <n v="0.98442822384399997"/>
    <n v="1.5571776155E-2"/>
    <n v="0"/>
    <n v="0.99999999999900002"/>
    <x v="0"/>
    <x v="0"/>
    <x v="6"/>
    <x v="5"/>
    <x v="0"/>
  </r>
  <r>
    <s v="703: Greenwich"/>
    <x v="3"/>
    <x v="0"/>
    <x v="0"/>
    <m/>
    <n v="20441"/>
    <n v="3123"/>
    <n v="0"/>
    <n v="23564"/>
    <n v="0"/>
    <n v="0.86746732303499996"/>
    <n v="0.13253267696400001"/>
    <n v="0"/>
    <n v="0.99999999999900002"/>
    <x v="0"/>
    <x v="0"/>
    <x v="6"/>
    <x v="5"/>
    <x v="0"/>
  </r>
  <r>
    <s v="914: Torbay"/>
    <x v="3"/>
    <x v="0"/>
    <x v="0"/>
    <m/>
    <n v="45781"/>
    <n v="626"/>
    <n v="0"/>
    <n v="46407"/>
    <n v="0"/>
    <n v="0.98651065571999996"/>
    <n v="1.3489344279000001E-2"/>
    <n v="0"/>
    <n v="0.99999999999900002"/>
    <x v="0"/>
    <x v="1"/>
    <x v="0"/>
    <x v="1"/>
    <x v="0"/>
  </r>
  <r>
    <s v="711: Tower Hamlets"/>
    <x v="3"/>
    <x v="0"/>
    <x v="0"/>
    <m/>
    <n v="35"/>
    <n v="4"/>
    <n v="0"/>
    <n v="39"/>
    <n v="0"/>
    <n v="0.89743589743499996"/>
    <n v="0.102564102564"/>
    <n v="0"/>
    <n v="0.99999999999900002"/>
    <x v="0"/>
    <x v="0"/>
    <x v="6"/>
    <x v="5"/>
    <x v="0"/>
  </r>
  <r>
    <s v="212: Leeds"/>
    <x v="3"/>
    <x v="0"/>
    <x v="0"/>
    <m/>
    <n v="106333"/>
    <n v="14570"/>
    <n v="0"/>
    <n v="120903"/>
    <n v="0"/>
    <n v="0.87949016980500005"/>
    <n v="0.12050983019399999"/>
    <n v="0"/>
    <n v="0.99999999999900002"/>
    <x v="0"/>
    <x v="1"/>
    <x v="3"/>
    <x v="3"/>
    <x v="0"/>
  </r>
  <r>
    <s v="819: Swindon"/>
    <x v="3"/>
    <x v="0"/>
    <x v="0"/>
    <m/>
    <n v="27197"/>
    <n v="829"/>
    <n v="0"/>
    <n v="28026"/>
    <n v="0"/>
    <n v="0.97042032398400002"/>
    <n v="2.9579676015E-2"/>
    <n v="0"/>
    <n v="0.99999999999900002"/>
    <x v="0"/>
    <x v="1"/>
    <x v="0"/>
    <x v="0"/>
    <x v="0"/>
  </r>
  <r>
    <s v="317: Sefton"/>
    <x v="3"/>
    <x v="0"/>
    <x v="0"/>
    <m/>
    <n v="4381"/>
    <n v="180"/>
    <n v="0"/>
    <n v="4561"/>
    <n v="0"/>
    <n v="0.960534970401"/>
    <n v="3.9465029598000002E-2"/>
    <n v="0"/>
    <n v="0.99999999999900002"/>
    <x v="0"/>
    <x v="0"/>
    <x v="2"/>
    <x v="2"/>
    <x v="0"/>
  </r>
  <r>
    <s v="905: Somerset"/>
    <x v="3"/>
    <x v="0"/>
    <x v="0"/>
    <m/>
    <n v="13105"/>
    <n v="188"/>
    <n v="0"/>
    <n v="13293"/>
    <n v="0"/>
    <n v="0.98585721808399995"/>
    <n v="1.4142781914999999E-2"/>
    <n v="0"/>
    <n v="0.99999999999900002"/>
    <x v="0"/>
    <x v="0"/>
    <x v="0"/>
    <x v="0"/>
    <x v="0"/>
  </r>
  <r>
    <s v="916: Buckinghamshire"/>
    <x v="3"/>
    <x v="0"/>
    <x v="0"/>
    <m/>
    <n v="18971"/>
    <n v="323"/>
    <n v="0"/>
    <n v="19294"/>
    <n v="0"/>
    <n v="0.98325904426199995"/>
    <n v="1.6740955737000001E-2"/>
    <n v="0"/>
    <n v="0.99999999999900002"/>
    <x v="0"/>
    <x v="0"/>
    <x v="7"/>
    <x v="1"/>
    <x v="0"/>
  </r>
  <r>
    <s v="615: West Berkshire"/>
    <x v="3"/>
    <x v="0"/>
    <x v="0"/>
    <m/>
    <n v="29096"/>
    <n v="983"/>
    <n v="0"/>
    <n v="30079"/>
    <n v="0"/>
    <n v="0.96731939226700003"/>
    <n v="3.2680607732000003E-2"/>
    <n v="0"/>
    <n v="0.99999999999900002"/>
    <x v="0"/>
    <x v="0"/>
    <x v="7"/>
    <x v="0"/>
    <x v="0"/>
  </r>
  <r>
    <s v="728: Hounslow"/>
    <x v="3"/>
    <x v="0"/>
    <x v="0"/>
    <m/>
    <n v="33541"/>
    <n v="2521"/>
    <n v="0"/>
    <n v="36062"/>
    <n v="0"/>
    <n v="0.93009261826800005"/>
    <n v="6.9907381731000001E-2"/>
    <n v="0"/>
    <n v="0.99999999999900002"/>
    <x v="0"/>
    <x v="0"/>
    <x v="6"/>
    <x v="5"/>
    <x v="0"/>
  </r>
  <r>
    <s v="726: Havering"/>
    <x v="3"/>
    <x v="0"/>
    <x v="0"/>
    <m/>
    <n v="16199"/>
    <n v="1546"/>
    <n v="0"/>
    <n v="17745"/>
    <n v="0"/>
    <n v="0.91287686672299995"/>
    <n v="8.7123133276000006E-2"/>
    <n v="0"/>
    <n v="0.99999999999900002"/>
    <x v="0"/>
    <x v="0"/>
    <x v="6"/>
    <x v="5"/>
    <x v="0"/>
  </r>
  <r>
    <s v="912: Devon"/>
    <x v="3"/>
    <x v="0"/>
    <x v="0"/>
    <m/>
    <n v="30329"/>
    <n v="3"/>
    <n v="0"/>
    <n v="30332"/>
    <n v="0"/>
    <n v="0.99990109455300002"/>
    <n v="9.8905445999999996E-5"/>
    <n v="0"/>
    <n v="0.99999999999900002"/>
    <x v="0"/>
    <x v="0"/>
    <x v="0"/>
    <x v="0"/>
    <x v="0"/>
  </r>
  <r>
    <s v="310: Stockport"/>
    <x v="3"/>
    <x v="0"/>
    <x v="0"/>
    <m/>
    <n v="15119"/>
    <n v="281"/>
    <n v="0"/>
    <n v="15400"/>
    <n v="0"/>
    <n v="0.98175324675300002"/>
    <n v="1.8246753245999999E-2"/>
    <n v="0"/>
    <n v="0.99999999999900002"/>
    <x v="0"/>
    <x v="0"/>
    <x v="2"/>
    <x v="2"/>
    <x v="0"/>
  </r>
  <r>
    <s v="608: Oxfordshire"/>
    <x v="3"/>
    <x v="0"/>
    <x v="0"/>
    <m/>
    <n v="76528"/>
    <n v="4216"/>
    <n v="0"/>
    <n v="80744"/>
    <n v="0"/>
    <n v="0.94778559397600004"/>
    <n v="5.2214406023000003E-2"/>
    <n v="0"/>
    <n v="0.99999999999900002"/>
    <x v="0"/>
    <x v="0"/>
    <x v="7"/>
    <x v="0"/>
    <x v="0"/>
  </r>
  <r>
    <s v="411: Walsall"/>
    <x v="3"/>
    <x v="0"/>
    <x v="0"/>
    <m/>
    <n v="96"/>
    <n v="0"/>
    <n v="0"/>
    <n v="96"/>
    <n v="0"/>
    <n v="1"/>
    <n v="0"/>
    <n v="0"/>
    <n v="1"/>
    <x v="0"/>
    <x v="0"/>
    <x v="8"/>
    <x v="6"/>
    <x v="0"/>
  </r>
  <r>
    <s v="714: City of London"/>
    <x v="3"/>
    <x v="0"/>
    <x v="0"/>
    <m/>
    <n v="1"/>
    <n v="0"/>
    <n v="0"/>
    <n v="1"/>
    <n v="0"/>
    <n v="1"/>
    <n v="0"/>
    <n v="0"/>
    <n v="1"/>
    <x v="0"/>
    <x v="1"/>
    <x v="6"/>
    <x v="5"/>
    <x v="0"/>
  </r>
  <r>
    <s v="732: Redbridge"/>
    <x v="3"/>
    <x v="0"/>
    <x v="0"/>
    <m/>
    <n v="36177"/>
    <n v="1050"/>
    <n v="0"/>
    <n v="37227"/>
    <n v="0"/>
    <n v="0.97179466516199997"/>
    <n v="2.8205334836999999E-2"/>
    <n v="0"/>
    <n v="0.99999999999900002"/>
    <x v="0"/>
    <x v="1"/>
    <x v="6"/>
    <x v="5"/>
    <x v="0"/>
  </r>
  <r>
    <s v="711: Tower Hamlets"/>
    <x v="3"/>
    <x v="0"/>
    <x v="0"/>
    <m/>
    <n v="8701"/>
    <n v="302"/>
    <n v="0"/>
    <n v="9003"/>
    <n v="0"/>
    <n v="0.96645562590199996"/>
    <n v="3.3544374097E-2"/>
    <n v="0"/>
    <n v="0.99999999999900002"/>
    <x v="0"/>
    <x v="1"/>
    <x v="6"/>
    <x v="5"/>
    <x v="0"/>
  </r>
  <r>
    <s v="315: Knowsley"/>
    <x v="3"/>
    <x v="0"/>
    <x v="0"/>
    <m/>
    <n v="18037"/>
    <n v="1161"/>
    <n v="0"/>
    <n v="19198"/>
    <n v="0"/>
    <n v="0.93952495051499996"/>
    <n v="6.0475049484000003E-2"/>
    <n v="0"/>
    <n v="0.99999999999900002"/>
    <x v="0"/>
    <x v="0"/>
    <x v="2"/>
    <x v="2"/>
    <x v="0"/>
  </r>
  <r>
    <s v="720: Bromley"/>
    <x v="3"/>
    <x v="0"/>
    <x v="0"/>
    <m/>
    <n v="29697"/>
    <n v="1391"/>
    <n v="0"/>
    <n v="31088"/>
    <n v="0"/>
    <n v="0.95525604734900005"/>
    <n v="4.4743952650000002E-2"/>
    <n v="0"/>
    <n v="0.99999999999900002"/>
    <x v="0"/>
    <x v="1"/>
    <x v="6"/>
    <x v="5"/>
    <x v="0"/>
  </r>
  <r>
    <s v="211: Kirklees"/>
    <x v="3"/>
    <x v="0"/>
    <x v="0"/>
    <m/>
    <n v="64947"/>
    <n v="3114"/>
    <n v="0"/>
    <n v="68061"/>
    <n v="0"/>
    <n v="0.95424692555199997"/>
    <n v="4.5753074446999997E-2"/>
    <n v="0"/>
    <n v="0.99999999999900002"/>
    <x v="0"/>
    <x v="1"/>
    <x v="3"/>
    <x v="3"/>
    <x v="0"/>
  </r>
  <r>
    <s v="620: Essex"/>
    <x v="3"/>
    <x v="0"/>
    <x v="0"/>
    <m/>
    <n v="182195"/>
    <n v="427"/>
    <n v="0"/>
    <n v="182622"/>
    <n v="0"/>
    <n v="0.99766183701800004"/>
    <n v="2.3381629809999999E-3"/>
    <n v="0"/>
    <n v="0.99999999999900002"/>
    <x v="0"/>
    <x v="0"/>
    <x v="4"/>
    <x v="4"/>
    <x v="1"/>
  </r>
  <r>
    <s v="Z9D4Z: North Northamptonshire"/>
    <x v="3"/>
    <x v="0"/>
    <x v="0"/>
    <m/>
    <n v="47319"/>
    <n v="1119"/>
    <n v="0"/>
    <n v="48438"/>
    <n v="0"/>
    <n v="0.97689830298500002"/>
    <n v="2.3101697014E-2"/>
    <n v="0"/>
    <n v="0.99999999999900002"/>
    <x v="0"/>
    <x v="0"/>
    <x v="5"/>
    <x v="4"/>
    <x v="0"/>
  </r>
  <r>
    <s v="415: Herefordshire"/>
    <x v="3"/>
    <x v="0"/>
    <x v="0"/>
    <m/>
    <n v="8238"/>
    <n v="1001"/>
    <n v="0"/>
    <n v="9239"/>
    <n v="0"/>
    <n v="0.89165494100999998"/>
    <n v="0.108345058989"/>
    <n v="0"/>
    <n v="0.99999999999900002"/>
    <x v="0"/>
    <x v="0"/>
    <x v="8"/>
    <x v="6"/>
    <x v="0"/>
  </r>
  <r>
    <s v="909: Bristol"/>
    <x v="3"/>
    <x v="0"/>
    <x v="0"/>
    <m/>
    <n v="91964"/>
    <n v="3321"/>
    <n v="0"/>
    <n v="95285"/>
    <n v="0"/>
    <n v="0.96514666526699999"/>
    <n v="3.4853334732000002E-2"/>
    <n v="0"/>
    <n v="0.99999999999900002"/>
    <x v="0"/>
    <x v="1"/>
    <x v="0"/>
    <x v="0"/>
    <x v="0"/>
  </r>
  <r>
    <s v="117: Darlington"/>
    <x v="3"/>
    <x v="0"/>
    <x v="0"/>
    <m/>
    <n v="6212"/>
    <n v="1237"/>
    <n v="0"/>
    <n v="7449"/>
    <n v="0"/>
    <n v="0.83393744126699998"/>
    <n v="0.16606255873199999"/>
    <n v="0"/>
    <n v="0.99999999999900002"/>
    <x v="0"/>
    <x v="0"/>
    <x v="1"/>
    <x v="1"/>
    <x v="0"/>
  </r>
  <r>
    <s v="413: Staffordshire"/>
    <x v="3"/>
    <x v="0"/>
    <x v="0"/>
    <m/>
    <n v="123077"/>
    <n v="6824"/>
    <n v="0"/>
    <n v="129901"/>
    <n v="0"/>
    <n v="0.94746768693000005"/>
    <n v="5.2532313068999997E-2"/>
    <n v="0"/>
    <n v="0.99999999999900002"/>
    <x v="0"/>
    <x v="1"/>
    <x v="8"/>
    <x v="6"/>
    <x v="0"/>
  </r>
  <r>
    <s v="106: Gateshead"/>
    <x v="3"/>
    <x v="0"/>
    <x v="0"/>
    <m/>
    <n v="14037"/>
    <n v="990"/>
    <n v="0"/>
    <n v="15027"/>
    <n v="0"/>
    <n v="0.93411858654400004"/>
    <n v="6.5881413454999996E-2"/>
    <n v="0"/>
    <n v="0.99999999999900002"/>
    <x v="0"/>
    <x v="0"/>
    <x v="1"/>
    <x v="1"/>
    <x v="0"/>
  </r>
  <r>
    <s v="727: Hillingdon"/>
    <x v="3"/>
    <x v="0"/>
    <x v="0"/>
    <m/>
    <n v="26811"/>
    <n v="5554"/>
    <n v="0"/>
    <n v="32365"/>
    <n v="0"/>
    <n v="0.82839487100200004"/>
    <n v="0.17160512899700001"/>
    <n v="0"/>
    <n v="0.99999999999900002"/>
    <x v="0"/>
    <x v="0"/>
    <x v="6"/>
    <x v="5"/>
    <x v="0"/>
  </r>
  <r>
    <s v="209: Bradford"/>
    <x v="3"/>
    <x v="0"/>
    <x v="0"/>
    <m/>
    <n v="38564"/>
    <n v="848"/>
    <n v="0"/>
    <n v="39412"/>
    <n v="0"/>
    <n v="0.97848371054500005"/>
    <n v="2.1516289454000002E-2"/>
    <n v="0"/>
    <n v="0.99999999999900002"/>
    <x v="0"/>
    <x v="0"/>
    <x v="3"/>
    <x v="3"/>
    <x v="0"/>
  </r>
  <r>
    <s v="324: Blackburn with Darwen"/>
    <x v="3"/>
    <x v="0"/>
    <x v="0"/>
    <m/>
    <n v="39444"/>
    <n v="1023"/>
    <n v="0"/>
    <n v="40467"/>
    <n v="0"/>
    <n v="0.97472014233799997"/>
    <n v="2.5279857661000001E-2"/>
    <n v="0"/>
    <n v="0.99999999999900002"/>
    <x v="0"/>
    <x v="0"/>
    <x v="2"/>
    <x v="6"/>
    <x v="0"/>
  </r>
  <r>
    <s v="814: Southampton"/>
    <x v="3"/>
    <x v="0"/>
    <x v="0"/>
    <m/>
    <n v="49130"/>
    <n v="1161"/>
    <n v="0"/>
    <n v="50291"/>
    <n v="0"/>
    <n v="0.97691435843300001"/>
    <n v="2.3085641566000001E-2"/>
    <n v="0"/>
    <n v="0.99999999999900002"/>
    <x v="0"/>
    <x v="1"/>
    <x v="7"/>
    <x v="0"/>
    <x v="0"/>
  </r>
  <r>
    <s v="219: York"/>
    <x v="3"/>
    <x v="0"/>
    <x v="0"/>
    <m/>
    <n v="10552"/>
    <n v="615"/>
    <n v="0"/>
    <n v="11167"/>
    <n v="0"/>
    <n v="0.94492701710299998"/>
    <n v="5.5072982896000003E-2"/>
    <n v="0"/>
    <n v="0.99999999999900002"/>
    <x v="0"/>
    <x v="0"/>
    <x v="3"/>
    <x v="1"/>
    <x v="0"/>
  </r>
  <r>
    <s v="107: Newcastle upon Tyne"/>
    <x v="3"/>
    <x v="0"/>
    <x v="0"/>
    <m/>
    <n v="16460"/>
    <n v="1592"/>
    <n v="0"/>
    <n v="18052"/>
    <n v="0"/>
    <n v="0.91181032572499998"/>
    <n v="8.8189674273999999E-2"/>
    <n v="0"/>
    <n v="0.99999999999900002"/>
    <x v="0"/>
    <x v="0"/>
    <x v="1"/>
    <x v="1"/>
    <x v="0"/>
  </r>
  <r>
    <s v="613: Milton Keynes"/>
    <x v="3"/>
    <x v="0"/>
    <x v="0"/>
    <m/>
    <n v="51670"/>
    <n v="2879"/>
    <n v="0"/>
    <n v="54549"/>
    <n v="0"/>
    <n v="0.94722176391799995"/>
    <n v="5.2778236080999998E-2"/>
    <n v="0"/>
    <n v="0.99999999999900002"/>
    <x v="0"/>
    <x v="1"/>
    <x v="7"/>
    <x v="4"/>
    <x v="0"/>
  </r>
  <r>
    <s v="216: North East Lincolnshire"/>
    <x v="3"/>
    <x v="0"/>
    <x v="0"/>
    <m/>
    <n v="52877"/>
    <n v="0"/>
    <n v="0"/>
    <n v="52877"/>
    <n v="0"/>
    <n v="1"/>
    <n v="0"/>
    <n v="0"/>
    <n v="1"/>
    <x v="0"/>
    <x v="1"/>
    <x v="3"/>
    <x v="1"/>
    <x v="0"/>
  </r>
  <r>
    <s v="821: Medway"/>
    <x v="3"/>
    <x v="0"/>
    <x v="0"/>
    <m/>
    <n v="18240"/>
    <n v="98"/>
    <n v="0"/>
    <n v="18338"/>
    <n v="0"/>
    <n v="0.99465590576899998"/>
    <n v="5.3440942299999997E-3"/>
    <n v="0"/>
    <n v="0.99999999999900002"/>
    <x v="0"/>
    <x v="0"/>
    <x v="7"/>
    <x v="2"/>
    <x v="0"/>
  </r>
  <r>
    <s v="624: Peterborough"/>
    <x v="3"/>
    <x v="0"/>
    <x v="0"/>
    <m/>
    <n v="10990"/>
    <n v="898"/>
    <n v="0"/>
    <n v="11888"/>
    <n v="0"/>
    <n v="0.924461641991"/>
    <n v="7.5538358008000003E-2"/>
    <n v="0"/>
    <n v="0.99999999999900002"/>
    <x v="0"/>
    <x v="0"/>
    <x v="4"/>
    <x v="1"/>
    <x v="0"/>
  </r>
  <r>
    <s v="607: Norfolk"/>
    <x v="3"/>
    <x v="0"/>
    <x v="0"/>
    <m/>
    <n v="77420"/>
    <n v="5079"/>
    <n v="0"/>
    <n v="82499"/>
    <n v="0"/>
    <n v="0.93843561740100001"/>
    <n v="6.1564382597999998E-2"/>
    <n v="0"/>
    <n v="0.99999999999900002"/>
    <x v="0"/>
    <x v="0"/>
    <x v="4"/>
    <x v="4"/>
    <x v="0"/>
  </r>
  <r>
    <s v="304: Bolton"/>
    <x v="3"/>
    <x v="0"/>
    <x v="0"/>
    <m/>
    <n v="45115"/>
    <n v="174"/>
    <n v="0"/>
    <n v="45289"/>
    <n v="0"/>
    <n v="0.99615800746299998"/>
    <n v="3.8419925359999998E-3"/>
    <n v="0"/>
    <n v="0.99999999999900002"/>
    <x v="0"/>
    <x v="1"/>
    <x v="2"/>
    <x v="2"/>
    <x v="0"/>
  </r>
  <r>
    <s v="407: Coventry"/>
    <x v="3"/>
    <x v="0"/>
    <x v="0"/>
    <m/>
    <n v="79911"/>
    <n v="762"/>
    <n v="0"/>
    <n v="80673"/>
    <n v="0"/>
    <n v="0.99055446059999996"/>
    <n v="9.4455393990000008E-3"/>
    <n v="0"/>
    <n v="0.99999999999900002"/>
    <x v="2"/>
    <x v="1"/>
    <x v="8"/>
    <x v="4"/>
    <x v="0"/>
  </r>
  <r>
    <s v="730: Merton"/>
    <x v="3"/>
    <x v="0"/>
    <x v="0"/>
    <m/>
    <n v="41324"/>
    <n v="2341"/>
    <n v="0"/>
    <n v="43665"/>
    <n v="0"/>
    <n v="0.94638726668899997"/>
    <n v="5.3612733310000001E-2"/>
    <n v="0"/>
    <n v="0.99999999999900002"/>
    <x v="0"/>
    <x v="1"/>
    <x v="6"/>
    <x v="5"/>
    <x v="0"/>
  </r>
  <r>
    <s v="214: East Riding of Yorkshire"/>
    <x v="3"/>
    <x v="0"/>
    <x v="0"/>
    <m/>
    <n v="47328"/>
    <n v="1190"/>
    <n v="0"/>
    <n v="48518"/>
    <n v="0"/>
    <n v="0.97547302032200001"/>
    <n v="2.4526979676999999E-2"/>
    <n v="0"/>
    <n v="0.99999999999900002"/>
    <x v="0"/>
    <x v="0"/>
    <x v="3"/>
    <x v="1"/>
    <x v="0"/>
  </r>
  <r>
    <s v="725: Harrow"/>
    <x v="3"/>
    <x v="0"/>
    <x v="0"/>
    <m/>
    <n v="30572"/>
    <n v="7831"/>
    <n v="0"/>
    <n v="38403"/>
    <n v="0"/>
    <n v="0.79608363929899995"/>
    <n v="0.20391636069999999"/>
    <n v="0"/>
    <n v="0.99999999999900002"/>
    <x v="0"/>
    <x v="0"/>
    <x v="6"/>
    <x v="5"/>
    <x v="0"/>
  </r>
  <r>
    <s v="716: Barking and Dagenham"/>
    <x v="3"/>
    <x v="0"/>
    <x v="0"/>
    <m/>
    <n v="5508"/>
    <n v="1206"/>
    <n v="0"/>
    <n v="6714"/>
    <n v="0"/>
    <n v="0.82037533512000005"/>
    <n v="0.179624664879"/>
    <n v="0"/>
    <n v="0.99999999999900002"/>
    <x v="0"/>
    <x v="0"/>
    <x v="6"/>
    <x v="5"/>
    <x v="0"/>
  </r>
  <r>
    <s v="213: Wakefield"/>
    <x v="3"/>
    <x v="0"/>
    <x v="0"/>
    <m/>
    <n v="30883"/>
    <n v="2534"/>
    <n v="0"/>
    <n v="33417"/>
    <n v="0"/>
    <n v="0.92417033246500002"/>
    <n v="7.5829667534E-2"/>
    <n v="0"/>
    <n v="0.99999999999900002"/>
    <x v="0"/>
    <x v="0"/>
    <x v="3"/>
    <x v="3"/>
    <x v="0"/>
  </r>
  <r>
    <s v="609: Suffolk"/>
    <x v="3"/>
    <x v="0"/>
    <x v="0"/>
    <m/>
    <n v="109660"/>
    <n v="2305"/>
    <n v="0"/>
    <n v="111965"/>
    <n v="0"/>
    <n v="0.97941320948499999"/>
    <n v="2.0586790513999999E-2"/>
    <n v="0"/>
    <n v="0.99999999999900002"/>
    <x v="0"/>
    <x v="0"/>
    <x v="4"/>
    <x v="1"/>
    <x v="0"/>
  </r>
  <r>
    <s v="809: Dorset"/>
    <x v="3"/>
    <x v="0"/>
    <x v="0"/>
    <m/>
    <n v="25180"/>
    <n v="58"/>
    <n v="0"/>
    <n v="25238"/>
    <n v="0"/>
    <n v="0.99770187812"/>
    <n v="2.2981218790000001E-3"/>
    <n v="0"/>
    <n v="0.99999999999900002"/>
    <x v="0"/>
    <x v="0"/>
    <x v="0"/>
    <x v="0"/>
    <x v="0"/>
  </r>
  <r>
    <s v="510: Rutland"/>
    <x v="3"/>
    <x v="0"/>
    <x v="0"/>
    <m/>
    <n v="12588"/>
    <n v="848"/>
    <n v="0"/>
    <n v="13436"/>
    <n v="0"/>
    <n v="0.93688597796899997"/>
    <n v="6.3114022029999994E-2"/>
    <n v="0"/>
    <n v="0.99999999999900002"/>
    <x v="2"/>
    <x v="1"/>
    <x v="5"/>
    <x v="6"/>
    <x v="0"/>
  </r>
  <r>
    <s v="418: Telford and the Wrekin"/>
    <x v="3"/>
    <x v="0"/>
    <x v="0"/>
    <m/>
    <n v="16095"/>
    <n v="330"/>
    <n v="0"/>
    <n v="16425"/>
    <n v="0"/>
    <n v="0.97990867579899998"/>
    <n v="2.00913242E-2"/>
    <n v="0"/>
    <n v="0.99999999999900002"/>
    <x v="0"/>
    <x v="0"/>
    <x v="8"/>
    <x v="6"/>
    <x v="0"/>
  </r>
  <r>
    <s v="702: Camden"/>
    <x v="3"/>
    <x v="0"/>
    <x v="0"/>
    <m/>
    <n v="25014"/>
    <n v="4206"/>
    <n v="0"/>
    <n v="29220"/>
    <n v="0"/>
    <n v="0.85605749486600002"/>
    <n v="0.143942505133"/>
    <n v="0"/>
    <n v="0.99999999999900002"/>
    <x v="0"/>
    <x v="0"/>
    <x v="6"/>
    <x v="5"/>
    <x v="0"/>
  </r>
  <r>
    <s v="307: Oldham"/>
    <x v="3"/>
    <x v="0"/>
    <x v="0"/>
    <m/>
    <n v="11575"/>
    <n v="355"/>
    <n v="0"/>
    <n v="11930"/>
    <n v="0"/>
    <n v="0.97024308465999998"/>
    <n v="2.9756915339E-2"/>
    <n v="0"/>
    <n v="0.99999999999900002"/>
    <x v="0"/>
    <x v="0"/>
    <x v="2"/>
    <x v="2"/>
    <x v="0"/>
  </r>
  <r>
    <s v="312: Trafford"/>
    <x v="3"/>
    <x v="0"/>
    <x v="0"/>
    <m/>
    <n v="28270"/>
    <n v="8988"/>
    <n v="0"/>
    <n v="37258"/>
    <n v="0"/>
    <n v="0.75876321863700003"/>
    <n v="0.241236781362"/>
    <n v="0"/>
    <n v="0.99999999999900002"/>
    <x v="0"/>
    <x v="0"/>
    <x v="2"/>
    <x v="2"/>
    <x v="0"/>
  </r>
  <r>
    <s v="218: North Yorkshire"/>
    <x v="3"/>
    <x v="0"/>
    <x v="0"/>
    <m/>
    <n v="29368"/>
    <n v="538"/>
    <n v="0"/>
    <n v="29906"/>
    <n v="0"/>
    <n v="0.982010298936"/>
    <n v="1.7989701063000001E-2"/>
    <n v="0"/>
    <n v="0.99999999999900002"/>
    <x v="0"/>
    <x v="0"/>
    <x v="3"/>
    <x v="6"/>
    <x v="1"/>
  </r>
  <r>
    <s v="319: Wirral"/>
    <x v="3"/>
    <x v="0"/>
    <x v="0"/>
    <m/>
    <n v="102789"/>
    <n v="1955"/>
    <n v="0"/>
    <n v="104744"/>
    <n v="0"/>
    <n v="0.98133544642100001"/>
    <n v="1.8664553577999999E-2"/>
    <n v="0"/>
    <n v="0.99999999999900002"/>
    <x v="0"/>
    <x v="0"/>
    <x v="2"/>
    <x v="2"/>
    <x v="0"/>
  </r>
  <r>
    <s v="734: Sutton"/>
    <x v="3"/>
    <x v="0"/>
    <x v="0"/>
    <m/>
    <n v="12950"/>
    <n v="1429"/>
    <n v="0"/>
    <n v="14379"/>
    <n v="0"/>
    <n v="0.900618958202"/>
    <n v="9.9381041796999997E-2"/>
    <n v="0"/>
    <n v="0.99999999999900002"/>
    <x v="0"/>
    <x v="0"/>
    <x v="6"/>
    <x v="5"/>
    <x v="0"/>
  </r>
  <r>
    <s v="621: Southend on Sea"/>
    <x v="3"/>
    <x v="0"/>
    <x v="0"/>
    <m/>
    <n v="6403"/>
    <n v="3092"/>
    <n v="0"/>
    <n v="9495"/>
    <n v="0"/>
    <n v="0.67435492364399996"/>
    <n v="0.32564507635500001"/>
    <n v="0"/>
    <n v="0.99999999999900002"/>
    <x v="0"/>
    <x v="0"/>
    <x v="4"/>
    <x v="4"/>
    <x v="0"/>
  </r>
  <r>
    <s v="W8X1Q: Westmorland and Furness Council"/>
    <x v="3"/>
    <x v="0"/>
    <x v="0"/>
    <m/>
    <n v="33186"/>
    <n v="9204"/>
    <n v="0"/>
    <n v="42390"/>
    <n v="0"/>
    <n v="0.78287331917900005"/>
    <n v="0.21712668082"/>
    <n v="0"/>
    <n v="0.99999999999900002"/>
    <x v="0"/>
    <x v="0"/>
    <x v="2"/>
    <x v="6"/>
    <x v="1"/>
  </r>
  <r>
    <s v="616: Reading"/>
    <x v="3"/>
    <x v="0"/>
    <x v="0"/>
    <m/>
    <n v="18507"/>
    <n v="871"/>
    <n v="0"/>
    <n v="19378"/>
    <n v="0"/>
    <n v="0.95505212096100001"/>
    <n v="4.4947879038000002E-2"/>
    <n v="0"/>
    <n v="0.99999999999900002"/>
    <x v="0"/>
    <x v="0"/>
    <x v="7"/>
    <x v="0"/>
    <x v="0"/>
  </r>
  <r>
    <s v="511: Nottinghamshire"/>
    <x v="3"/>
    <x v="0"/>
    <x v="0"/>
    <m/>
    <n v="106515"/>
    <n v="844"/>
    <n v="0"/>
    <n v="107359"/>
    <n v="0"/>
    <n v="0.99213852587999996"/>
    <n v="7.8614741189999993E-3"/>
    <n v="0"/>
    <n v="0.99999999999900002"/>
    <x v="0"/>
    <x v="0"/>
    <x v="5"/>
    <x v="3"/>
    <x v="0"/>
  </r>
  <r>
    <s v="327: Cheshire West and Chester"/>
    <x v="3"/>
    <x v="0"/>
    <x v="0"/>
    <m/>
    <n v="12708"/>
    <n v="76"/>
    <n v="0"/>
    <n v="12784"/>
    <n v="0"/>
    <n v="0.99405506883600003"/>
    <n v="5.9449311630000003E-3"/>
    <n v="0"/>
    <n v="0.99999999999900002"/>
    <x v="0"/>
    <x v="0"/>
    <x v="2"/>
    <x v="2"/>
    <x v="0"/>
  </r>
  <r>
    <s v="506: Derbyshire"/>
    <x v="3"/>
    <x v="0"/>
    <x v="0"/>
    <m/>
    <n v="163721"/>
    <n v="11058"/>
    <n v="0"/>
    <n v="174779"/>
    <n v="0"/>
    <n v="0.93673152953100003"/>
    <n v="6.3268470467999993E-2"/>
    <n v="0"/>
    <n v="0.99999999999900002"/>
    <x v="0"/>
    <x v="0"/>
    <x v="5"/>
    <x v="1"/>
    <x v="0"/>
  </r>
  <r>
    <s v="109: South Tyneside"/>
    <x v="3"/>
    <x v="0"/>
    <x v="0"/>
    <m/>
    <n v="45023"/>
    <n v="3348"/>
    <n v="0"/>
    <n v="48371"/>
    <n v="0"/>
    <n v="0.93078497446800001"/>
    <n v="6.9215025530999993E-2"/>
    <n v="0"/>
    <n v="0.99999999999900002"/>
    <x v="0"/>
    <x v="1"/>
    <x v="1"/>
    <x v="1"/>
    <x v="0"/>
  </r>
  <r>
    <s v="404: Warwickshire"/>
    <x v="3"/>
    <x v="0"/>
    <x v="0"/>
    <m/>
    <n v="132376"/>
    <n v="2328"/>
    <n v="0"/>
    <n v="134704"/>
    <n v="0"/>
    <n v="0.98271766243000003"/>
    <n v="1.7282337569000002E-2"/>
    <n v="0"/>
    <n v="0.99999999999900002"/>
    <x v="2"/>
    <x v="1"/>
    <x v="8"/>
    <x v="4"/>
    <x v="0"/>
  </r>
  <r>
    <s v="626: Central Bedfordshire"/>
    <x v="3"/>
    <x v="0"/>
    <x v="0"/>
    <m/>
    <n v="35811"/>
    <n v="5539"/>
    <n v="0"/>
    <n v="41350"/>
    <n v="0"/>
    <n v="0.86604594921400002"/>
    <n v="0.133954050785"/>
    <n v="0"/>
    <n v="0.99999999999900002"/>
    <x v="0"/>
    <x v="0"/>
    <x v="4"/>
    <x v="4"/>
    <x v="0"/>
  </r>
  <r>
    <s v="321: Halton"/>
    <x v="4"/>
    <x v="0"/>
    <x v="0"/>
    <m/>
    <n v="25027"/>
    <n v="0"/>
    <n v="0"/>
    <n v="25027"/>
    <n v="0"/>
    <n v="1"/>
    <n v="0"/>
    <n v="0"/>
    <n v="1"/>
    <x v="0"/>
    <x v="0"/>
    <x v="2"/>
    <x v="2"/>
    <x v="0"/>
  </r>
  <r>
    <s v="114: Stockton-on-Tees"/>
    <x v="4"/>
    <x v="0"/>
    <x v="0"/>
    <m/>
    <n v="278"/>
    <n v="0"/>
    <n v="0"/>
    <n v="278"/>
    <n v="0"/>
    <n v="1"/>
    <n v="0"/>
    <n v="0"/>
    <n v="1"/>
    <x v="0"/>
    <x v="1"/>
    <x v="1"/>
    <x v="1"/>
    <x v="0"/>
  </r>
  <r>
    <s v="305: Bury"/>
    <x v="4"/>
    <x v="0"/>
    <x v="0"/>
    <m/>
    <n v="16277"/>
    <n v="0"/>
    <n v="0"/>
    <n v="16277"/>
    <n v="0"/>
    <n v="1"/>
    <n v="0"/>
    <n v="0"/>
    <n v="1"/>
    <x v="0"/>
    <x v="1"/>
    <x v="2"/>
    <x v="2"/>
    <x v="0"/>
  </r>
  <r>
    <s v="308: Rochdale"/>
    <x v="4"/>
    <x v="0"/>
    <x v="0"/>
    <m/>
    <n v="61953"/>
    <n v="0"/>
    <n v="0"/>
    <n v="61953"/>
    <n v="0"/>
    <n v="1"/>
    <n v="0"/>
    <n v="0"/>
    <n v="1"/>
    <x v="0"/>
    <x v="1"/>
    <x v="2"/>
    <x v="2"/>
    <x v="0"/>
  </r>
  <r>
    <s v="313: Wigan"/>
    <x v="4"/>
    <x v="0"/>
    <x v="0"/>
    <m/>
    <n v="28634"/>
    <n v="0"/>
    <n v="0"/>
    <n v="28634"/>
    <n v="0"/>
    <n v="1"/>
    <n v="0"/>
    <n v="0"/>
    <n v="1"/>
    <x v="0"/>
    <x v="0"/>
    <x v="2"/>
    <x v="2"/>
    <x v="0"/>
  </r>
  <r>
    <s v="205: Doncaster"/>
    <x v="4"/>
    <x v="0"/>
    <x v="0"/>
    <m/>
    <n v="30245"/>
    <n v="0"/>
    <n v="0"/>
    <n v="30245"/>
    <n v="0"/>
    <n v="1"/>
    <n v="0"/>
    <n v="0"/>
    <n v="1"/>
    <x v="0"/>
    <x v="0"/>
    <x v="3"/>
    <x v="3"/>
    <x v="0"/>
  </r>
  <r>
    <s v="322: Warrington"/>
    <x v="4"/>
    <x v="0"/>
    <x v="0"/>
    <m/>
    <n v="44608"/>
    <n v="0"/>
    <n v="0"/>
    <n v="44608"/>
    <n v="0"/>
    <n v="1"/>
    <n v="0"/>
    <n v="0"/>
    <n v="1"/>
    <x v="0"/>
    <x v="0"/>
    <x v="2"/>
    <x v="2"/>
    <x v="0"/>
  </r>
  <r>
    <s v="705: Hammersmith and Fulham"/>
    <x v="4"/>
    <x v="0"/>
    <x v="0"/>
    <m/>
    <n v="23159"/>
    <n v="0"/>
    <n v="0"/>
    <n v="23159"/>
    <n v="0"/>
    <n v="1"/>
    <n v="0"/>
    <n v="0"/>
    <n v="1"/>
    <x v="0"/>
    <x v="1"/>
    <x v="6"/>
    <x v="5"/>
    <x v="0"/>
  </r>
  <r>
    <s v="509: Leicester"/>
    <x v="4"/>
    <x v="0"/>
    <x v="0"/>
    <m/>
    <n v="46373"/>
    <n v="0"/>
    <n v="0"/>
    <n v="46373"/>
    <n v="0"/>
    <n v="1"/>
    <n v="0"/>
    <n v="0"/>
    <n v="1"/>
    <x v="0"/>
    <x v="1"/>
    <x v="5"/>
    <x v="6"/>
    <x v="0"/>
  </r>
  <r>
    <s v="911: South Gloucestershire"/>
    <x v="4"/>
    <x v="0"/>
    <x v="0"/>
    <m/>
    <n v="15408"/>
    <n v="0"/>
    <n v="0"/>
    <n v="15408"/>
    <n v="0"/>
    <n v="1"/>
    <n v="0"/>
    <n v="0"/>
    <n v="1"/>
    <x v="0"/>
    <x v="0"/>
    <x v="0"/>
    <x v="0"/>
    <x v="0"/>
  </r>
  <r>
    <s v="108: North Tyneside"/>
    <x v="4"/>
    <x v="0"/>
    <x v="0"/>
    <m/>
    <n v="59119"/>
    <n v="0"/>
    <n v="0"/>
    <n v="59119"/>
    <n v="0"/>
    <n v="1"/>
    <n v="0"/>
    <n v="0"/>
    <n v="1"/>
    <x v="0"/>
    <x v="1"/>
    <x v="1"/>
    <x v="1"/>
    <x v="0"/>
  </r>
  <r>
    <s v="406: Birmingham"/>
    <x v="4"/>
    <x v="0"/>
    <x v="0"/>
    <m/>
    <n v="89010"/>
    <n v="0"/>
    <n v="0"/>
    <n v="89010"/>
    <n v="0"/>
    <n v="1"/>
    <n v="0"/>
    <n v="0"/>
    <n v="1"/>
    <x v="0"/>
    <x v="0"/>
    <x v="8"/>
    <x v="6"/>
    <x v="0"/>
  </r>
  <r>
    <s v="310: Stockport"/>
    <x v="4"/>
    <x v="0"/>
    <x v="0"/>
    <m/>
    <n v="15400"/>
    <n v="0"/>
    <n v="0"/>
    <n v="15400"/>
    <n v="0"/>
    <n v="1"/>
    <n v="0"/>
    <n v="0"/>
    <n v="1"/>
    <x v="0"/>
    <x v="0"/>
    <x v="2"/>
    <x v="2"/>
    <x v="0"/>
  </r>
  <r>
    <s v="112: Middlesbrough"/>
    <x v="4"/>
    <x v="0"/>
    <x v="0"/>
    <m/>
    <n v="51973"/>
    <n v="0"/>
    <n v="0"/>
    <n v="51973"/>
    <n v="0"/>
    <n v="1"/>
    <n v="0"/>
    <n v="0"/>
    <n v="1"/>
    <x v="0"/>
    <x v="1"/>
    <x v="1"/>
    <x v="1"/>
    <x v="0"/>
  </r>
  <r>
    <s v="608: Oxfordshire"/>
    <x v="4"/>
    <x v="0"/>
    <x v="0"/>
    <m/>
    <n v="80744"/>
    <n v="0"/>
    <n v="0"/>
    <n v="80744"/>
    <n v="0"/>
    <n v="1"/>
    <n v="0"/>
    <n v="0"/>
    <n v="1"/>
    <x v="0"/>
    <x v="0"/>
    <x v="7"/>
    <x v="0"/>
    <x v="0"/>
  </r>
  <r>
    <s v="318: St Helens"/>
    <x v="4"/>
    <x v="0"/>
    <x v="0"/>
    <m/>
    <n v="94791"/>
    <n v="0"/>
    <n v="0"/>
    <n v="94791"/>
    <n v="0"/>
    <n v="1"/>
    <n v="0"/>
    <n v="0"/>
    <n v="1"/>
    <x v="0"/>
    <x v="0"/>
    <x v="2"/>
    <x v="2"/>
    <x v="0"/>
  </r>
  <r>
    <s v="507: Derby"/>
    <x v="4"/>
    <x v="0"/>
    <x v="0"/>
    <m/>
    <n v="60067"/>
    <n v="0"/>
    <n v="0"/>
    <n v="60067"/>
    <n v="0"/>
    <n v="1"/>
    <n v="0"/>
    <n v="0"/>
    <n v="1"/>
    <x v="0"/>
    <x v="1"/>
    <x v="5"/>
    <x v="1"/>
    <x v="0"/>
  </r>
  <r>
    <s v="618: Royal Borough Windsor and Maidenhead"/>
    <x v="4"/>
    <x v="0"/>
    <x v="0"/>
    <m/>
    <n v="14542"/>
    <n v="0"/>
    <n v="0"/>
    <n v="14542"/>
    <n v="0"/>
    <n v="1"/>
    <n v="0"/>
    <n v="0"/>
    <n v="1"/>
    <x v="0"/>
    <x v="1"/>
    <x v="7"/>
    <x v="0"/>
    <x v="0"/>
  </r>
  <r>
    <s v="718: Bexley"/>
    <x v="4"/>
    <x v="0"/>
    <x v="0"/>
    <m/>
    <n v="62946"/>
    <n v="0"/>
    <n v="0"/>
    <n v="62946"/>
    <n v="0"/>
    <n v="1"/>
    <n v="0"/>
    <n v="0"/>
    <n v="1"/>
    <x v="0"/>
    <x v="0"/>
    <x v="6"/>
    <x v="5"/>
    <x v="0"/>
  </r>
  <r>
    <s v="411: Walsall"/>
    <x v="4"/>
    <x v="0"/>
    <x v="0"/>
    <m/>
    <n v="391006"/>
    <n v="0"/>
    <n v="0"/>
    <n v="391006"/>
    <n v="0"/>
    <n v="1"/>
    <n v="0"/>
    <n v="0"/>
    <n v="1"/>
    <x v="0"/>
    <x v="1"/>
    <x v="8"/>
    <x v="6"/>
    <x v="0"/>
  </r>
  <r>
    <s v="111: Hartlepool"/>
    <x v="4"/>
    <x v="0"/>
    <x v="0"/>
    <m/>
    <n v="31733"/>
    <n v="0"/>
    <n v="0"/>
    <n v="31733"/>
    <n v="0"/>
    <n v="1"/>
    <n v="0"/>
    <n v="0"/>
    <n v="1"/>
    <x v="0"/>
    <x v="1"/>
    <x v="1"/>
    <x v="1"/>
    <x v="0"/>
  </r>
  <r>
    <s v="216: North East Lincolnshire"/>
    <x v="4"/>
    <x v="0"/>
    <x v="0"/>
    <m/>
    <n v="52877"/>
    <n v="0"/>
    <n v="0"/>
    <n v="52877"/>
    <n v="0"/>
    <n v="1"/>
    <n v="0"/>
    <n v="0"/>
    <n v="1"/>
    <x v="0"/>
    <x v="1"/>
    <x v="3"/>
    <x v="1"/>
    <x v="0"/>
  </r>
  <r>
    <s v="703: Greenwich"/>
    <x v="4"/>
    <x v="0"/>
    <x v="0"/>
    <m/>
    <n v="23564"/>
    <n v="0"/>
    <n v="0"/>
    <n v="23564"/>
    <n v="0"/>
    <n v="1"/>
    <n v="0"/>
    <n v="0"/>
    <n v="1"/>
    <x v="0"/>
    <x v="0"/>
    <x v="6"/>
    <x v="5"/>
    <x v="0"/>
  </r>
  <r>
    <s v="720: Bromley"/>
    <x v="4"/>
    <x v="0"/>
    <x v="0"/>
    <m/>
    <n v="31088"/>
    <n v="0"/>
    <n v="0"/>
    <n v="31088"/>
    <n v="0"/>
    <n v="1"/>
    <n v="0"/>
    <n v="0"/>
    <n v="1"/>
    <x v="0"/>
    <x v="1"/>
    <x v="6"/>
    <x v="5"/>
    <x v="0"/>
  </r>
  <r>
    <s v="807: West Sussex"/>
    <x v="4"/>
    <x v="0"/>
    <x v="0"/>
    <m/>
    <n v="39496"/>
    <n v="0"/>
    <n v="0"/>
    <n v="39496"/>
    <n v="0"/>
    <n v="1"/>
    <n v="0"/>
    <n v="0"/>
    <n v="1"/>
    <x v="0"/>
    <x v="0"/>
    <x v="7"/>
    <x v="0"/>
    <x v="0"/>
  </r>
  <r>
    <s v="Z9D4Z: North Northamptonshire"/>
    <x v="4"/>
    <x v="0"/>
    <x v="0"/>
    <m/>
    <n v="48438"/>
    <n v="0"/>
    <n v="0"/>
    <n v="48438"/>
    <n v="0"/>
    <n v="1"/>
    <n v="0"/>
    <n v="0"/>
    <n v="1"/>
    <x v="0"/>
    <x v="0"/>
    <x v="5"/>
    <x v="4"/>
    <x v="0"/>
  </r>
  <r>
    <s v="415: Herefordshire"/>
    <x v="4"/>
    <x v="0"/>
    <x v="0"/>
    <m/>
    <n v="9239"/>
    <n v="0"/>
    <n v="0"/>
    <n v="9239"/>
    <n v="0"/>
    <n v="1"/>
    <n v="0"/>
    <n v="0"/>
    <n v="1"/>
    <x v="0"/>
    <x v="0"/>
    <x v="8"/>
    <x v="6"/>
    <x v="0"/>
  </r>
  <r>
    <s v="909: Bristol"/>
    <x v="4"/>
    <x v="0"/>
    <x v="0"/>
    <m/>
    <n v="95285"/>
    <n v="0"/>
    <n v="0"/>
    <n v="95285"/>
    <n v="0"/>
    <n v="1"/>
    <n v="0"/>
    <n v="0"/>
    <n v="1"/>
    <x v="0"/>
    <x v="1"/>
    <x v="0"/>
    <x v="0"/>
    <x v="0"/>
  </r>
  <r>
    <s v="204: Barnsley"/>
    <x v="4"/>
    <x v="0"/>
    <x v="0"/>
    <m/>
    <n v="19363"/>
    <n v="0"/>
    <n v="0"/>
    <n v="19363"/>
    <n v="0"/>
    <n v="1"/>
    <n v="0"/>
    <n v="0"/>
    <n v="1"/>
    <x v="0"/>
    <x v="0"/>
    <x v="3"/>
    <x v="3"/>
    <x v="0"/>
  </r>
  <r>
    <s v="414: Stoke on Trent"/>
    <x v="4"/>
    <x v="0"/>
    <x v="0"/>
    <m/>
    <n v="64831"/>
    <n v="0"/>
    <n v="0"/>
    <n v="64831"/>
    <n v="0"/>
    <n v="1"/>
    <n v="0"/>
    <n v="0"/>
    <n v="1"/>
    <x v="0"/>
    <x v="1"/>
    <x v="8"/>
    <x v="6"/>
    <x v="0"/>
  </r>
  <r>
    <s v="817: Wiltshire"/>
    <x v="4"/>
    <x v="0"/>
    <x v="0"/>
    <m/>
    <n v="26637"/>
    <n v="0"/>
    <n v="0"/>
    <n v="26637"/>
    <n v="0"/>
    <n v="1"/>
    <n v="0"/>
    <n v="0"/>
    <n v="1"/>
    <x v="0"/>
    <x v="0"/>
    <x v="0"/>
    <x v="0"/>
    <x v="0"/>
  </r>
  <r>
    <s v="906: Isles of Scilly"/>
    <x v="4"/>
    <x v="0"/>
    <x v="0"/>
    <m/>
    <n v="66"/>
    <n v="0"/>
    <n v="0"/>
    <n v="66"/>
    <n v="0"/>
    <n v="1"/>
    <n v="0"/>
    <n v="0"/>
    <n v="1"/>
    <x v="0"/>
    <x v="0"/>
    <x v="0"/>
    <x v="0"/>
    <x v="0"/>
  </r>
  <r>
    <s v="717: Barnet"/>
    <x v="4"/>
    <x v="0"/>
    <x v="0"/>
    <m/>
    <n v="16987"/>
    <n v="0"/>
    <n v="0"/>
    <n v="16987"/>
    <n v="0"/>
    <n v="1"/>
    <n v="0"/>
    <n v="0"/>
    <n v="1"/>
    <x v="0"/>
    <x v="0"/>
    <x v="6"/>
    <x v="5"/>
    <x v="0"/>
  </r>
  <r>
    <s v="908: Bath and North East Somerset"/>
    <x v="4"/>
    <x v="0"/>
    <x v="0"/>
    <m/>
    <n v="22555"/>
    <n v="0"/>
    <n v="0"/>
    <n v="22555"/>
    <n v="0"/>
    <n v="1"/>
    <n v="0"/>
    <n v="0"/>
    <n v="1"/>
    <x v="0"/>
    <x v="0"/>
    <x v="0"/>
    <x v="0"/>
    <x v="0"/>
  </r>
  <r>
    <s v="113: Redcar and Cleveland"/>
    <x v="4"/>
    <x v="0"/>
    <x v="0"/>
    <m/>
    <n v="40046"/>
    <n v="0"/>
    <n v="0"/>
    <n v="40046"/>
    <n v="0"/>
    <n v="1"/>
    <n v="0"/>
    <n v="0"/>
    <n v="1"/>
    <x v="0"/>
    <x v="0"/>
    <x v="1"/>
    <x v="1"/>
    <x v="0"/>
  </r>
  <r>
    <s v="326: Cheshire East"/>
    <x v="4"/>
    <x v="0"/>
    <x v="0"/>
    <m/>
    <n v="23484"/>
    <n v="0"/>
    <n v="0"/>
    <n v="23484"/>
    <n v="0"/>
    <n v="1"/>
    <n v="0"/>
    <n v="0"/>
    <n v="1"/>
    <x v="0"/>
    <x v="0"/>
    <x v="2"/>
    <x v="2"/>
    <x v="0"/>
  </r>
  <r>
    <s v="702: Camden"/>
    <x v="4"/>
    <x v="0"/>
    <x v="0"/>
    <m/>
    <n v="9790"/>
    <n v="0"/>
    <n v="0"/>
    <n v="9790"/>
    <n v="0"/>
    <n v="1"/>
    <n v="0"/>
    <n v="0"/>
    <n v="1"/>
    <x v="1"/>
    <x v="1"/>
    <x v="6"/>
    <x v="5"/>
    <x v="0"/>
  </r>
  <r>
    <s v="611: Luton"/>
    <x v="4"/>
    <x v="0"/>
    <x v="0"/>
    <m/>
    <n v="27547"/>
    <n v="0"/>
    <n v="0"/>
    <n v="27547"/>
    <n v="0"/>
    <n v="1"/>
    <n v="0"/>
    <n v="0"/>
    <n v="1"/>
    <x v="0"/>
    <x v="0"/>
    <x v="4"/>
    <x v="4"/>
    <x v="0"/>
  </r>
  <r>
    <s v="206: Rotherham"/>
    <x v="4"/>
    <x v="0"/>
    <x v="0"/>
    <m/>
    <n v="21298"/>
    <n v="0"/>
    <n v="0"/>
    <n v="21298"/>
    <n v="0"/>
    <n v="1"/>
    <n v="0"/>
    <n v="0"/>
    <n v="1"/>
    <x v="0"/>
    <x v="0"/>
    <x v="3"/>
    <x v="3"/>
    <x v="0"/>
  </r>
  <r>
    <s v="722: Ealing"/>
    <x v="4"/>
    <x v="0"/>
    <x v="0"/>
    <m/>
    <n v="60010"/>
    <n v="0"/>
    <n v="0"/>
    <n v="60010"/>
    <n v="0"/>
    <n v="1"/>
    <n v="0"/>
    <n v="0"/>
    <n v="1"/>
    <x v="0"/>
    <x v="1"/>
    <x v="6"/>
    <x v="5"/>
    <x v="0"/>
  </r>
  <r>
    <s v="306: Manchester"/>
    <x v="4"/>
    <x v="0"/>
    <x v="0"/>
    <m/>
    <n v="84738"/>
    <n v="0"/>
    <n v="0"/>
    <n v="84738"/>
    <n v="0"/>
    <n v="1"/>
    <n v="0"/>
    <n v="0"/>
    <n v="1"/>
    <x v="0"/>
    <x v="0"/>
    <x v="2"/>
    <x v="2"/>
    <x v="0"/>
  </r>
  <r>
    <s v="731: Newham"/>
    <x v="4"/>
    <x v="0"/>
    <x v="0"/>
    <m/>
    <n v="16970"/>
    <n v="0"/>
    <n v="0"/>
    <n v="16970"/>
    <n v="0"/>
    <n v="1"/>
    <n v="0"/>
    <n v="0"/>
    <n v="1"/>
    <x v="0"/>
    <x v="0"/>
    <x v="6"/>
    <x v="5"/>
    <x v="0"/>
  </r>
  <r>
    <s v="503: Lincolnshire"/>
    <x v="4"/>
    <x v="0"/>
    <x v="0"/>
    <m/>
    <n v="217060"/>
    <n v="0"/>
    <n v="0"/>
    <n v="217060"/>
    <n v="0"/>
    <n v="1"/>
    <n v="0"/>
    <n v="0"/>
    <n v="1"/>
    <x v="0"/>
    <x v="0"/>
    <x v="5"/>
    <x v="4"/>
    <x v="0"/>
  </r>
  <r>
    <s v="623: Cambridgeshire"/>
    <x v="4"/>
    <x v="0"/>
    <x v="0"/>
    <m/>
    <n v="105179"/>
    <n v="0"/>
    <n v="0"/>
    <n v="105179"/>
    <n v="0"/>
    <n v="1"/>
    <n v="0"/>
    <n v="0"/>
    <n v="1"/>
    <x v="0"/>
    <x v="0"/>
    <x v="4"/>
    <x v="1"/>
    <x v="0"/>
  </r>
  <r>
    <s v="215: Kingston upon Hull"/>
    <x v="4"/>
    <x v="0"/>
    <x v="0"/>
    <m/>
    <n v="13127"/>
    <n v="0"/>
    <n v="0"/>
    <n v="13127"/>
    <n v="0"/>
    <n v="1"/>
    <n v="0"/>
    <n v="0"/>
    <n v="1"/>
    <x v="0"/>
    <x v="0"/>
    <x v="3"/>
    <x v="1"/>
    <x v="0"/>
  </r>
  <r>
    <s v="902: Cornwall"/>
    <x v="4"/>
    <x v="0"/>
    <x v="0"/>
    <m/>
    <n v="118270"/>
    <n v="0"/>
    <n v="0"/>
    <n v="118270"/>
    <n v="0"/>
    <n v="1"/>
    <n v="0"/>
    <n v="0"/>
    <n v="1"/>
    <x v="0"/>
    <x v="0"/>
    <x v="0"/>
    <x v="0"/>
    <x v="0"/>
  </r>
  <r>
    <s v="323: Lancashire"/>
    <x v="4"/>
    <x v="0"/>
    <x v="0"/>
    <m/>
    <n v="108617"/>
    <n v="0"/>
    <n v="0"/>
    <n v="108617"/>
    <n v="0"/>
    <n v="1"/>
    <n v="0"/>
    <n v="0"/>
    <n v="1"/>
    <x v="0"/>
    <x v="0"/>
    <x v="2"/>
    <x v="6"/>
    <x v="0"/>
  </r>
  <r>
    <s v="207: Sheffield"/>
    <x v="4"/>
    <x v="0"/>
    <x v="0"/>
    <m/>
    <n v="139594"/>
    <n v="0"/>
    <n v="0"/>
    <n v="139594"/>
    <n v="0"/>
    <n v="1"/>
    <n v="0"/>
    <n v="0"/>
    <n v="1"/>
    <x v="0"/>
    <x v="1"/>
    <x v="3"/>
    <x v="3"/>
    <x v="0"/>
  </r>
  <r>
    <s v="719: Brent"/>
    <x v="4"/>
    <x v="0"/>
    <x v="0"/>
    <m/>
    <n v="20794"/>
    <n v="0"/>
    <n v="0"/>
    <n v="20794"/>
    <n v="0"/>
    <n v="1"/>
    <n v="0"/>
    <n v="0"/>
    <n v="1"/>
    <x v="0"/>
    <x v="1"/>
    <x v="6"/>
    <x v="5"/>
    <x v="0"/>
  </r>
  <r>
    <s v="411: Walsall"/>
    <x v="4"/>
    <x v="0"/>
    <x v="0"/>
    <m/>
    <n v="96"/>
    <n v="0"/>
    <n v="0"/>
    <n v="96"/>
    <n v="0"/>
    <n v="1"/>
    <n v="0"/>
    <n v="0"/>
    <n v="1"/>
    <x v="0"/>
    <x v="0"/>
    <x v="8"/>
    <x v="6"/>
    <x v="0"/>
  </r>
  <r>
    <s v="714: City of London"/>
    <x v="4"/>
    <x v="0"/>
    <x v="0"/>
    <m/>
    <n v="1"/>
    <n v="0"/>
    <n v="0"/>
    <n v="1"/>
    <n v="0"/>
    <n v="1"/>
    <n v="0"/>
    <n v="0"/>
    <n v="1"/>
    <x v="0"/>
    <x v="1"/>
    <x v="6"/>
    <x v="5"/>
    <x v="0"/>
  </r>
  <r>
    <s v="508: Leicestershire"/>
    <x v="4"/>
    <x v="0"/>
    <x v="0"/>
    <m/>
    <n v="120501"/>
    <n v="0"/>
    <n v="0"/>
    <n v="120501"/>
    <n v="0"/>
    <n v="1"/>
    <n v="0"/>
    <n v="0"/>
    <n v="1"/>
    <x v="0"/>
    <x v="0"/>
    <x v="5"/>
    <x v="6"/>
    <x v="0"/>
  </r>
  <r>
    <s v="732: Redbridge"/>
    <x v="4"/>
    <x v="0"/>
    <x v="0"/>
    <m/>
    <n v="37227"/>
    <n v="0"/>
    <n v="0"/>
    <n v="37227"/>
    <n v="0"/>
    <n v="1"/>
    <n v="0"/>
    <n v="0"/>
    <n v="1"/>
    <x v="0"/>
    <x v="1"/>
    <x v="6"/>
    <x v="5"/>
    <x v="0"/>
  </r>
  <r>
    <s v="315: Knowsley"/>
    <x v="4"/>
    <x v="0"/>
    <x v="0"/>
    <m/>
    <n v="19198"/>
    <n v="0"/>
    <n v="0"/>
    <n v="19198"/>
    <n v="0"/>
    <n v="1"/>
    <n v="0"/>
    <n v="0"/>
    <n v="1"/>
    <x v="0"/>
    <x v="0"/>
    <x v="2"/>
    <x v="2"/>
    <x v="0"/>
  </r>
  <r>
    <s v="711: Tower Hamlets"/>
    <x v="4"/>
    <x v="0"/>
    <x v="0"/>
    <m/>
    <n v="9003"/>
    <n v="0"/>
    <n v="0"/>
    <n v="9003"/>
    <n v="0"/>
    <n v="1"/>
    <n v="0"/>
    <n v="0"/>
    <n v="1"/>
    <x v="0"/>
    <x v="1"/>
    <x v="6"/>
    <x v="5"/>
    <x v="0"/>
  </r>
  <r>
    <s v="316: Liverpool"/>
    <x v="4"/>
    <x v="0"/>
    <x v="0"/>
    <m/>
    <n v="55977"/>
    <n v="0"/>
    <n v="0"/>
    <n v="55977"/>
    <n v="0"/>
    <n v="1"/>
    <n v="0"/>
    <n v="0"/>
    <n v="1"/>
    <x v="0"/>
    <x v="0"/>
    <x v="2"/>
    <x v="2"/>
    <x v="0"/>
  </r>
  <r>
    <s v="H6X4G: Cumberland Council"/>
    <x v="4"/>
    <x v="0"/>
    <x v="0"/>
    <m/>
    <n v="20218"/>
    <n v="0"/>
    <n v="0"/>
    <n v="20218"/>
    <n v="0"/>
    <n v="1"/>
    <n v="0"/>
    <n v="0"/>
    <n v="1"/>
    <x v="0"/>
    <x v="0"/>
    <x v="2"/>
    <x v="1"/>
    <x v="0"/>
  </r>
  <r>
    <s v="418: Telford and the Wrekin"/>
    <x v="4"/>
    <x v="0"/>
    <x v="0"/>
    <m/>
    <n v="16425"/>
    <n v="0"/>
    <n v="0"/>
    <n v="16425"/>
    <n v="0"/>
    <n v="1"/>
    <n v="0"/>
    <n v="0"/>
    <n v="1"/>
    <x v="0"/>
    <x v="0"/>
    <x v="8"/>
    <x v="6"/>
    <x v="0"/>
  </r>
  <r>
    <s v="910: North Somerset"/>
    <x v="4"/>
    <x v="0"/>
    <x v="0"/>
    <m/>
    <n v="49383"/>
    <n v="0"/>
    <n v="0"/>
    <n v="49383"/>
    <n v="0"/>
    <n v="1"/>
    <n v="0"/>
    <n v="0"/>
    <n v="1"/>
    <x v="0"/>
    <x v="0"/>
    <x v="0"/>
    <x v="0"/>
    <x v="0"/>
  </r>
  <r>
    <s v="729: Kingston upon Thames"/>
    <x v="4"/>
    <x v="0"/>
    <x v="0"/>
    <m/>
    <n v="23266"/>
    <n v="0"/>
    <n v="0"/>
    <n v="23266"/>
    <n v="0"/>
    <n v="1"/>
    <n v="0"/>
    <n v="0"/>
    <n v="1"/>
    <x v="0"/>
    <x v="1"/>
    <x v="6"/>
    <x v="5"/>
    <x v="0"/>
  </r>
  <r>
    <s v="311: Tameside"/>
    <x v="4"/>
    <x v="0"/>
    <x v="0"/>
    <m/>
    <n v="35363"/>
    <n v="0"/>
    <n v="0"/>
    <n v="35363"/>
    <n v="0"/>
    <n v="1"/>
    <n v="0"/>
    <n v="0"/>
    <n v="1"/>
    <x v="0"/>
    <x v="0"/>
    <x v="2"/>
    <x v="2"/>
    <x v="0"/>
  </r>
  <r>
    <s v="210: Calderdale"/>
    <x v="4"/>
    <x v="0"/>
    <x v="0"/>
    <m/>
    <n v="1604"/>
    <n v="0"/>
    <n v="0"/>
    <n v="1604"/>
    <n v="0"/>
    <n v="1"/>
    <n v="0"/>
    <n v="0"/>
    <n v="1"/>
    <x v="0"/>
    <x v="0"/>
    <x v="3"/>
    <x v="3"/>
    <x v="0"/>
  </r>
  <r>
    <s v="613: Milton Keynes"/>
    <x v="4"/>
    <x v="0"/>
    <x v="0"/>
    <m/>
    <n v="54549"/>
    <n v="0"/>
    <n v="0"/>
    <n v="54549"/>
    <n v="0"/>
    <n v="1"/>
    <n v="0"/>
    <n v="0"/>
    <n v="1"/>
    <x v="0"/>
    <x v="1"/>
    <x v="7"/>
    <x v="4"/>
    <x v="0"/>
  </r>
  <r>
    <s v="709: Lewisham"/>
    <x v="4"/>
    <x v="0"/>
    <x v="0"/>
    <m/>
    <n v="40272"/>
    <n v="0"/>
    <n v="0"/>
    <n v="40272"/>
    <n v="0"/>
    <n v="1"/>
    <n v="0"/>
    <n v="0"/>
    <n v="1"/>
    <x v="0"/>
    <x v="0"/>
    <x v="6"/>
    <x v="5"/>
    <x v="0"/>
  </r>
  <r>
    <s v="620: Essex"/>
    <x v="4"/>
    <x v="0"/>
    <x v="0"/>
    <m/>
    <n v="182622"/>
    <n v="0"/>
    <n v="0"/>
    <n v="182622"/>
    <n v="0"/>
    <n v="1"/>
    <n v="0"/>
    <n v="0"/>
    <n v="1"/>
    <x v="0"/>
    <x v="0"/>
    <x v="4"/>
    <x v="4"/>
    <x v="1"/>
  </r>
  <r>
    <s v="211: Kirklees"/>
    <x v="4"/>
    <x v="0"/>
    <x v="0"/>
    <m/>
    <n v="68061"/>
    <n v="0"/>
    <n v="0"/>
    <n v="68061"/>
    <n v="0"/>
    <n v="1"/>
    <n v="0"/>
    <n v="0"/>
    <n v="1"/>
    <x v="0"/>
    <x v="1"/>
    <x v="3"/>
    <x v="3"/>
    <x v="0"/>
  </r>
  <r>
    <s v="104: Northumberland"/>
    <x v="4"/>
    <x v="0"/>
    <x v="0"/>
    <m/>
    <n v="76799"/>
    <n v="0"/>
    <n v="0"/>
    <n v="76799"/>
    <n v="0"/>
    <n v="1"/>
    <n v="0"/>
    <n v="0"/>
    <n v="1"/>
    <x v="0"/>
    <x v="1"/>
    <x v="1"/>
    <x v="1"/>
    <x v="0"/>
  </r>
  <r>
    <s v="408: Dudley"/>
    <x v="4"/>
    <x v="0"/>
    <x v="0"/>
    <m/>
    <n v="45165"/>
    <n v="0"/>
    <n v="0"/>
    <n v="45165"/>
    <n v="0"/>
    <n v="1"/>
    <n v="0"/>
    <n v="0"/>
    <n v="1"/>
    <x v="0"/>
    <x v="0"/>
    <x v="8"/>
    <x v="6"/>
    <x v="0"/>
  </r>
  <r>
    <s v="U6Q5Z: West Northamptonshire"/>
    <x v="4"/>
    <x v="0"/>
    <x v="0"/>
    <m/>
    <n v="45873"/>
    <n v="0"/>
    <n v="0"/>
    <n v="45873"/>
    <n v="0"/>
    <n v="1"/>
    <n v="0"/>
    <n v="0"/>
    <n v="1"/>
    <x v="0"/>
    <x v="0"/>
    <x v="5"/>
    <x v="4"/>
    <x v="0"/>
  </r>
  <r>
    <s v="506: Derbyshire"/>
    <x v="4"/>
    <x v="0"/>
    <x v="0"/>
    <m/>
    <n v="174779"/>
    <n v="0"/>
    <n v="0"/>
    <n v="174779"/>
    <n v="0"/>
    <n v="1"/>
    <n v="0"/>
    <n v="0"/>
    <n v="1"/>
    <x v="0"/>
    <x v="0"/>
    <x v="5"/>
    <x v="1"/>
    <x v="0"/>
  </r>
  <r>
    <s v="109: South Tyneside"/>
    <x v="4"/>
    <x v="0"/>
    <x v="0"/>
    <m/>
    <n v="48371"/>
    <n v="0"/>
    <n v="0"/>
    <n v="48371"/>
    <n v="0"/>
    <n v="1"/>
    <n v="0"/>
    <n v="0"/>
    <n v="1"/>
    <x v="0"/>
    <x v="1"/>
    <x v="1"/>
    <x v="1"/>
    <x v="0"/>
  </r>
  <r>
    <s v="714: City of London"/>
    <x v="4"/>
    <x v="0"/>
    <x v="0"/>
    <m/>
    <n v="853"/>
    <n v="0"/>
    <n v="0"/>
    <n v="853"/>
    <n v="0"/>
    <n v="1"/>
    <n v="0"/>
    <n v="0"/>
    <n v="1"/>
    <x v="0"/>
    <x v="0"/>
    <x v="6"/>
    <x v="5"/>
    <x v="0"/>
  </r>
  <r>
    <s v="702: Camden"/>
    <x v="4"/>
    <x v="0"/>
    <x v="0"/>
    <m/>
    <n v="29220"/>
    <n v="0"/>
    <n v="0"/>
    <n v="29220"/>
    <n v="0"/>
    <n v="1"/>
    <n v="0"/>
    <n v="0"/>
    <n v="1"/>
    <x v="0"/>
    <x v="0"/>
    <x v="6"/>
    <x v="5"/>
    <x v="0"/>
  </r>
  <r>
    <s v="307: Oldham"/>
    <x v="4"/>
    <x v="0"/>
    <x v="0"/>
    <m/>
    <n v="11930"/>
    <n v="0"/>
    <n v="0"/>
    <n v="11930"/>
    <n v="0"/>
    <n v="1"/>
    <n v="0"/>
    <n v="0"/>
    <n v="1"/>
    <x v="0"/>
    <x v="0"/>
    <x v="2"/>
    <x v="2"/>
    <x v="0"/>
  </r>
  <r>
    <s v="812: Hampshire"/>
    <x v="4"/>
    <x v="0"/>
    <x v="0"/>
    <m/>
    <n v="407723"/>
    <n v="0"/>
    <n v="0"/>
    <n v="407723"/>
    <n v="0"/>
    <n v="1"/>
    <n v="0"/>
    <n v="0"/>
    <n v="1"/>
    <x v="0"/>
    <x v="1"/>
    <x v="7"/>
    <x v="0"/>
    <x v="0"/>
  </r>
  <r>
    <s v="304: Bolton"/>
    <x v="4"/>
    <x v="0"/>
    <x v="0"/>
    <m/>
    <n v="45289"/>
    <n v="0"/>
    <n v="0"/>
    <n v="45289"/>
    <n v="0"/>
    <n v="1"/>
    <n v="0"/>
    <n v="0"/>
    <n v="1"/>
    <x v="0"/>
    <x v="1"/>
    <x v="2"/>
    <x v="2"/>
    <x v="0"/>
  </r>
  <r>
    <s v="615: West Berkshire"/>
    <x v="4"/>
    <x v="0"/>
    <x v="0"/>
    <m/>
    <n v="30079"/>
    <n v="0"/>
    <n v="0"/>
    <n v="30079"/>
    <n v="0"/>
    <n v="1"/>
    <n v="0"/>
    <n v="0"/>
    <n v="1"/>
    <x v="0"/>
    <x v="0"/>
    <x v="7"/>
    <x v="0"/>
    <x v="0"/>
  </r>
  <r>
    <s v="728: Hounslow"/>
    <x v="4"/>
    <x v="0"/>
    <x v="0"/>
    <m/>
    <n v="36062"/>
    <n v="0"/>
    <n v="0"/>
    <n v="36062"/>
    <n v="0"/>
    <n v="1"/>
    <n v="0"/>
    <n v="0"/>
    <n v="1"/>
    <x v="0"/>
    <x v="0"/>
    <x v="6"/>
    <x v="5"/>
    <x v="0"/>
  </r>
  <r>
    <s v="621: Southend on Sea"/>
    <x v="4"/>
    <x v="0"/>
    <x v="0"/>
    <m/>
    <n v="9495"/>
    <n v="0"/>
    <n v="0"/>
    <n v="9495"/>
    <n v="0"/>
    <n v="1"/>
    <n v="0"/>
    <n v="0"/>
    <n v="1"/>
    <x v="0"/>
    <x v="0"/>
    <x v="4"/>
    <x v="4"/>
    <x v="0"/>
  </r>
  <r>
    <s v="913: Plymouth"/>
    <x v="4"/>
    <x v="0"/>
    <x v="0"/>
    <m/>
    <n v="11973"/>
    <n v="0"/>
    <n v="0"/>
    <n v="11973"/>
    <n v="0"/>
    <n v="1"/>
    <n v="0"/>
    <n v="0"/>
    <n v="1"/>
    <x v="0"/>
    <x v="0"/>
    <x v="0"/>
    <x v="1"/>
    <x v="0"/>
  </r>
  <r>
    <s v="803: Isle of Wight Council"/>
    <x v="4"/>
    <x v="0"/>
    <x v="0"/>
    <m/>
    <n v="6903"/>
    <n v="0"/>
    <n v="0"/>
    <n v="6903"/>
    <n v="0"/>
    <n v="1"/>
    <n v="0"/>
    <n v="0"/>
    <n v="1"/>
    <x v="0"/>
    <x v="0"/>
    <x v="7"/>
    <x v="0"/>
    <x v="0"/>
  </r>
  <r>
    <s v="410: Solihull"/>
    <x v="4"/>
    <x v="0"/>
    <x v="0"/>
    <m/>
    <n v="40416"/>
    <n v="0"/>
    <n v="0"/>
    <n v="40416"/>
    <n v="0"/>
    <n v="1"/>
    <n v="0"/>
    <n v="0"/>
    <n v="1"/>
    <x v="0"/>
    <x v="1"/>
    <x v="8"/>
    <x v="6"/>
    <x v="0"/>
  </r>
  <r>
    <s v="710: Southwark"/>
    <x v="4"/>
    <x v="0"/>
    <x v="0"/>
    <m/>
    <n v="27660"/>
    <n v="0"/>
    <n v="0"/>
    <n v="27660"/>
    <n v="0"/>
    <n v="1"/>
    <n v="0"/>
    <n v="0"/>
    <n v="1"/>
    <x v="0"/>
    <x v="0"/>
    <x v="6"/>
    <x v="5"/>
    <x v="0"/>
  </r>
  <r>
    <s v="110: Sunderland"/>
    <x v="4"/>
    <x v="0"/>
    <x v="0"/>
    <m/>
    <n v="79916"/>
    <n v="0"/>
    <n v="0"/>
    <n v="79916"/>
    <n v="0"/>
    <n v="1"/>
    <n v="0"/>
    <n v="0"/>
    <n v="1"/>
    <x v="0"/>
    <x v="1"/>
    <x v="1"/>
    <x v="1"/>
    <x v="0"/>
  </r>
  <r>
    <s v="708: Lambeth"/>
    <x v="4"/>
    <x v="0"/>
    <x v="0"/>
    <m/>
    <n v="27345"/>
    <n v="0"/>
    <n v="0"/>
    <n v="27345"/>
    <n v="0"/>
    <n v="1"/>
    <n v="0"/>
    <n v="0"/>
    <n v="1"/>
    <x v="0"/>
    <x v="0"/>
    <x v="6"/>
    <x v="5"/>
    <x v="0"/>
  </r>
  <r>
    <s v="721: Croydon"/>
    <x v="4"/>
    <x v="0"/>
    <x v="0"/>
    <m/>
    <n v="28"/>
    <n v="0"/>
    <n v="0"/>
    <n v="28"/>
    <n v="0"/>
    <n v="1"/>
    <n v="0"/>
    <n v="0"/>
    <n v="1"/>
    <x v="0"/>
    <x v="0"/>
    <x v="6"/>
    <x v="5"/>
    <x v="0"/>
  </r>
  <r>
    <s v="704: Hackney"/>
    <x v="4"/>
    <x v="0"/>
    <x v="0"/>
    <m/>
    <n v="24506"/>
    <n v="0"/>
    <n v="0"/>
    <n v="24506"/>
    <n v="0"/>
    <n v="1"/>
    <n v="0"/>
    <n v="0"/>
    <n v="1"/>
    <x v="0"/>
    <x v="0"/>
    <x v="6"/>
    <x v="5"/>
    <x v="0"/>
  </r>
  <r>
    <s v="720: Bromley"/>
    <x v="4"/>
    <x v="0"/>
    <x v="0"/>
    <m/>
    <n v="2977"/>
    <n v="0"/>
    <n v="0"/>
    <n v="2977"/>
    <n v="0"/>
    <n v="1"/>
    <n v="0"/>
    <n v="0"/>
    <n v="1"/>
    <x v="0"/>
    <x v="0"/>
    <x v="6"/>
    <x v="5"/>
    <x v="0"/>
  </r>
  <r>
    <s v="217: North Lincolnshire"/>
    <x v="4"/>
    <x v="0"/>
    <x v="0"/>
    <m/>
    <n v="19799"/>
    <n v="0"/>
    <n v="0"/>
    <n v="19799"/>
    <n v="0"/>
    <n v="1"/>
    <n v="0"/>
    <n v="0"/>
    <n v="1"/>
    <x v="0"/>
    <x v="0"/>
    <x v="3"/>
    <x v="2"/>
    <x v="0"/>
  </r>
  <r>
    <s v="816: Brighton and Hove"/>
    <x v="4"/>
    <x v="0"/>
    <x v="0"/>
    <m/>
    <n v="16739"/>
    <n v="0"/>
    <n v="0"/>
    <n v="16739"/>
    <n v="0"/>
    <n v="1"/>
    <n v="0"/>
    <n v="0"/>
    <n v="1"/>
    <x v="0"/>
    <x v="1"/>
    <x v="7"/>
    <x v="0"/>
    <x v="0"/>
  </r>
  <r>
    <s v="416: Worcestershire"/>
    <x v="4"/>
    <x v="0"/>
    <x v="0"/>
    <m/>
    <n v="114499"/>
    <n v="0"/>
    <n v="0"/>
    <n v="114499"/>
    <n v="0"/>
    <n v="1"/>
    <n v="0"/>
    <n v="0"/>
    <n v="1"/>
    <x v="0"/>
    <x v="0"/>
    <x v="8"/>
    <x v="6"/>
    <x v="0"/>
  </r>
  <r>
    <s v="619: Wokingham"/>
    <x v="4"/>
    <x v="0"/>
    <x v="0"/>
    <m/>
    <n v="12416"/>
    <n v="0"/>
    <n v="0"/>
    <n v="12416"/>
    <n v="0"/>
    <n v="1"/>
    <n v="0"/>
    <n v="0"/>
    <n v="1"/>
    <x v="0"/>
    <x v="0"/>
    <x v="7"/>
    <x v="0"/>
    <x v="0"/>
  </r>
  <r>
    <s v="713: Westminster"/>
    <x v="4"/>
    <x v="0"/>
    <x v="0"/>
    <m/>
    <n v="25596"/>
    <n v="0"/>
    <n v="0"/>
    <n v="25596"/>
    <n v="0"/>
    <n v="1"/>
    <n v="0"/>
    <n v="0"/>
    <n v="1"/>
    <x v="0"/>
    <x v="1"/>
    <x v="6"/>
    <x v="5"/>
    <x v="0"/>
  </r>
  <r>
    <s v="735: Waltham Forest"/>
    <x v="4"/>
    <x v="0"/>
    <x v="0"/>
    <m/>
    <n v="13592"/>
    <n v="0"/>
    <n v="0"/>
    <n v="13592"/>
    <n v="0"/>
    <n v="1"/>
    <n v="0"/>
    <n v="0"/>
    <n v="1"/>
    <x v="0"/>
    <x v="0"/>
    <x v="6"/>
    <x v="5"/>
    <x v="0"/>
  </r>
  <r>
    <s v="213: Wakefield"/>
    <x v="4"/>
    <x v="0"/>
    <x v="0"/>
    <m/>
    <n v="33417"/>
    <n v="0"/>
    <n v="0"/>
    <n v="33417"/>
    <n v="0"/>
    <n v="1"/>
    <n v="0"/>
    <n v="0"/>
    <n v="1"/>
    <x v="0"/>
    <x v="0"/>
    <x v="3"/>
    <x v="3"/>
    <x v="0"/>
  </r>
  <r>
    <s v="724: Haringey"/>
    <x v="4"/>
    <x v="0"/>
    <x v="0"/>
    <m/>
    <n v="10233"/>
    <n v="0"/>
    <n v="0"/>
    <n v="10233"/>
    <n v="0"/>
    <n v="1"/>
    <n v="0"/>
    <n v="0"/>
    <n v="1"/>
    <x v="0"/>
    <x v="0"/>
    <x v="6"/>
    <x v="5"/>
    <x v="0"/>
  </r>
  <r>
    <s v="212: Leeds"/>
    <x v="4"/>
    <x v="0"/>
    <x v="0"/>
    <m/>
    <n v="120903"/>
    <n v="0"/>
    <n v="0"/>
    <n v="120903"/>
    <n v="0"/>
    <n v="1"/>
    <n v="0"/>
    <n v="0"/>
    <n v="1"/>
    <x v="0"/>
    <x v="1"/>
    <x v="3"/>
    <x v="3"/>
    <x v="0"/>
  </r>
  <r>
    <s v="819: Swindon"/>
    <x v="4"/>
    <x v="0"/>
    <x v="0"/>
    <m/>
    <n v="28026"/>
    <n v="0"/>
    <n v="0"/>
    <n v="28026"/>
    <n v="0"/>
    <n v="1"/>
    <n v="0"/>
    <n v="0"/>
    <n v="1"/>
    <x v="0"/>
    <x v="1"/>
    <x v="0"/>
    <x v="0"/>
    <x v="0"/>
  </r>
  <r>
    <s v="317: Sefton"/>
    <x v="4"/>
    <x v="0"/>
    <x v="0"/>
    <m/>
    <n v="4561"/>
    <n v="0"/>
    <n v="0"/>
    <n v="4561"/>
    <n v="0"/>
    <n v="1"/>
    <n v="0"/>
    <n v="0"/>
    <n v="1"/>
    <x v="0"/>
    <x v="0"/>
    <x v="2"/>
    <x v="2"/>
    <x v="0"/>
  </r>
  <r>
    <s v="218: North Yorkshire"/>
    <x v="4"/>
    <x v="0"/>
    <x v="0"/>
    <m/>
    <n v="29906"/>
    <n v="0"/>
    <n v="0"/>
    <n v="29906"/>
    <n v="0"/>
    <n v="1"/>
    <n v="0"/>
    <n v="0"/>
    <n v="1"/>
    <x v="0"/>
    <x v="0"/>
    <x v="3"/>
    <x v="6"/>
    <x v="1"/>
  </r>
  <r>
    <s v="805: Surrey"/>
    <x v="4"/>
    <x v="0"/>
    <x v="0"/>
    <m/>
    <n v="53745"/>
    <n v="0"/>
    <n v="0"/>
    <n v="53745"/>
    <n v="0"/>
    <n v="1"/>
    <n v="0"/>
    <n v="0"/>
    <n v="1"/>
    <x v="0"/>
    <x v="0"/>
    <x v="7"/>
    <x v="5"/>
    <x v="2"/>
  </r>
  <r>
    <s v="730: Merton"/>
    <x v="4"/>
    <x v="0"/>
    <x v="0"/>
    <m/>
    <n v="43665"/>
    <n v="0"/>
    <n v="0"/>
    <n v="43665"/>
    <n v="0"/>
    <n v="1"/>
    <n v="0"/>
    <n v="0"/>
    <n v="1"/>
    <x v="0"/>
    <x v="1"/>
    <x v="6"/>
    <x v="5"/>
    <x v="0"/>
  </r>
  <r>
    <s v="214: East Riding of Yorkshire"/>
    <x v="4"/>
    <x v="0"/>
    <x v="0"/>
    <m/>
    <n v="48518"/>
    <n v="0"/>
    <n v="0"/>
    <n v="48518"/>
    <n v="0"/>
    <n v="1"/>
    <n v="0"/>
    <n v="0"/>
    <n v="1"/>
    <x v="0"/>
    <x v="0"/>
    <x v="3"/>
    <x v="1"/>
    <x v="0"/>
  </r>
  <r>
    <s v="409: Sandwell"/>
    <x v="4"/>
    <x v="0"/>
    <x v="0"/>
    <m/>
    <n v="423"/>
    <n v="0"/>
    <n v="0"/>
    <n v="423"/>
    <n v="0"/>
    <n v="1"/>
    <n v="0"/>
    <n v="0"/>
    <n v="1"/>
    <x v="0"/>
    <x v="0"/>
    <x v="8"/>
    <x v="6"/>
    <x v="0"/>
  </r>
  <r>
    <s v="725: Harrow"/>
    <x v="4"/>
    <x v="0"/>
    <x v="0"/>
    <m/>
    <n v="38403"/>
    <n v="0"/>
    <n v="0"/>
    <n v="38403"/>
    <n v="0"/>
    <n v="1"/>
    <n v="0"/>
    <n v="0"/>
    <n v="1"/>
    <x v="0"/>
    <x v="0"/>
    <x v="6"/>
    <x v="5"/>
    <x v="0"/>
  </r>
  <r>
    <s v="706: Islington"/>
    <x v="4"/>
    <x v="0"/>
    <x v="0"/>
    <m/>
    <n v="29939"/>
    <n v="0"/>
    <n v="0"/>
    <n v="29939"/>
    <n v="0"/>
    <n v="1"/>
    <n v="0"/>
    <n v="0"/>
    <n v="1"/>
    <x v="0"/>
    <x v="0"/>
    <x v="6"/>
    <x v="5"/>
    <x v="0"/>
  </r>
  <r>
    <s v="413: Staffordshire"/>
    <x v="4"/>
    <x v="0"/>
    <x v="0"/>
    <m/>
    <n v="129901"/>
    <n v="0"/>
    <n v="0"/>
    <n v="129901"/>
    <n v="0"/>
    <n v="1"/>
    <n v="0"/>
    <n v="0"/>
    <n v="1"/>
    <x v="0"/>
    <x v="1"/>
    <x v="8"/>
    <x v="6"/>
    <x v="0"/>
  </r>
  <r>
    <s v="106: Gateshead"/>
    <x v="4"/>
    <x v="0"/>
    <x v="0"/>
    <m/>
    <n v="15027"/>
    <n v="0"/>
    <n v="0"/>
    <n v="15027"/>
    <n v="0"/>
    <n v="1"/>
    <n v="0"/>
    <n v="0"/>
    <n v="1"/>
    <x v="0"/>
    <x v="0"/>
    <x v="1"/>
    <x v="1"/>
    <x v="0"/>
  </r>
  <r>
    <s v="916: Buckinghamshire"/>
    <x v="4"/>
    <x v="0"/>
    <x v="0"/>
    <m/>
    <n v="19294"/>
    <n v="0"/>
    <n v="0"/>
    <n v="19294"/>
    <n v="0"/>
    <n v="1"/>
    <n v="0"/>
    <n v="0"/>
    <n v="1"/>
    <x v="0"/>
    <x v="0"/>
    <x v="7"/>
    <x v="1"/>
    <x v="0"/>
  </r>
  <r>
    <s v="319: Wirral"/>
    <x v="4"/>
    <x v="0"/>
    <x v="0"/>
    <m/>
    <n v="104744"/>
    <n v="0"/>
    <n v="0"/>
    <n v="104744"/>
    <n v="0"/>
    <n v="1"/>
    <n v="0"/>
    <n v="0"/>
    <n v="1"/>
    <x v="0"/>
    <x v="0"/>
    <x v="2"/>
    <x v="2"/>
    <x v="0"/>
  </r>
  <r>
    <s v="734: Sutton"/>
    <x v="4"/>
    <x v="0"/>
    <x v="0"/>
    <m/>
    <n v="14379"/>
    <n v="0"/>
    <n v="0"/>
    <n v="14379"/>
    <n v="0"/>
    <n v="1"/>
    <n v="0"/>
    <n v="0"/>
    <n v="1"/>
    <x v="0"/>
    <x v="0"/>
    <x v="6"/>
    <x v="5"/>
    <x v="0"/>
  </r>
  <r>
    <s v="404: Warwickshire"/>
    <x v="4"/>
    <x v="0"/>
    <x v="0"/>
    <m/>
    <n v="134704"/>
    <n v="0"/>
    <n v="0"/>
    <n v="134704"/>
    <n v="0"/>
    <n v="1"/>
    <n v="0"/>
    <n v="0"/>
    <n v="1"/>
    <x v="2"/>
    <x v="1"/>
    <x v="8"/>
    <x v="4"/>
    <x v="0"/>
  </r>
  <r>
    <s v="219: York"/>
    <x v="4"/>
    <x v="0"/>
    <x v="0"/>
    <m/>
    <n v="11167"/>
    <n v="0"/>
    <n v="0"/>
    <n v="11167"/>
    <n v="0"/>
    <n v="1"/>
    <n v="0"/>
    <n v="0"/>
    <n v="1"/>
    <x v="0"/>
    <x v="0"/>
    <x v="3"/>
    <x v="1"/>
    <x v="0"/>
  </r>
  <r>
    <s v="107: Newcastle upon Tyne"/>
    <x v="4"/>
    <x v="0"/>
    <x v="0"/>
    <m/>
    <n v="18052"/>
    <n v="0"/>
    <n v="0"/>
    <n v="18052"/>
    <n v="0"/>
    <n v="1"/>
    <n v="0"/>
    <n v="0"/>
    <n v="1"/>
    <x v="0"/>
    <x v="0"/>
    <x v="1"/>
    <x v="1"/>
    <x v="0"/>
  </r>
  <r>
    <s v="712: Wandsworth"/>
    <x v="4"/>
    <x v="0"/>
    <x v="0"/>
    <m/>
    <n v="40993"/>
    <n v="0"/>
    <n v="0"/>
    <n v="40993"/>
    <n v="0"/>
    <n v="1"/>
    <n v="0"/>
    <n v="0"/>
    <n v="1"/>
    <x v="0"/>
    <x v="1"/>
    <x v="6"/>
    <x v="5"/>
    <x v="0"/>
  </r>
  <r>
    <s v="606: Hertfordshire"/>
    <x v="4"/>
    <x v="0"/>
    <x v="0"/>
    <m/>
    <n v="86752"/>
    <n v="0"/>
    <n v="0"/>
    <n v="86752"/>
    <n v="0"/>
    <n v="1"/>
    <n v="0"/>
    <n v="0"/>
    <n v="1"/>
    <x v="0"/>
    <x v="0"/>
    <x v="4"/>
    <x v="4"/>
    <x v="0"/>
  </r>
  <r>
    <s v="723: Enfield"/>
    <x v="4"/>
    <x v="0"/>
    <x v="0"/>
    <m/>
    <n v="14385"/>
    <n v="0"/>
    <n v="0"/>
    <n v="14385"/>
    <n v="0"/>
    <n v="1"/>
    <n v="0"/>
    <n v="0"/>
    <n v="1"/>
    <x v="0"/>
    <x v="0"/>
    <x v="6"/>
    <x v="5"/>
    <x v="0"/>
  </r>
  <r>
    <s v="813: Portsmouth"/>
    <x v="4"/>
    <x v="0"/>
    <x v="0"/>
    <m/>
    <n v="42394"/>
    <n v="0"/>
    <n v="0"/>
    <n v="42394"/>
    <n v="0"/>
    <n v="1"/>
    <n v="0"/>
    <n v="0"/>
    <n v="1"/>
    <x v="0"/>
    <x v="0"/>
    <x v="7"/>
    <x v="0"/>
    <x v="0"/>
  </r>
  <r>
    <s v="914: Torbay"/>
    <x v="4"/>
    <x v="0"/>
    <x v="0"/>
    <m/>
    <n v="46407"/>
    <n v="0"/>
    <n v="0"/>
    <n v="46407"/>
    <n v="0"/>
    <n v="1"/>
    <n v="0"/>
    <n v="0"/>
    <n v="1"/>
    <x v="0"/>
    <x v="1"/>
    <x v="0"/>
    <x v="1"/>
    <x v="0"/>
  </r>
  <r>
    <s v="711: Tower Hamlets"/>
    <x v="4"/>
    <x v="0"/>
    <x v="0"/>
    <m/>
    <n v="39"/>
    <n v="0"/>
    <n v="0"/>
    <n v="39"/>
    <n v="0"/>
    <n v="1"/>
    <n v="0"/>
    <n v="0"/>
    <n v="1"/>
    <x v="0"/>
    <x v="0"/>
    <x v="6"/>
    <x v="5"/>
    <x v="0"/>
  </r>
  <r>
    <s v="512: Nottingham"/>
    <x v="4"/>
    <x v="0"/>
    <x v="0"/>
    <m/>
    <n v="16541"/>
    <n v="0"/>
    <n v="0"/>
    <n v="16541"/>
    <n v="0"/>
    <n v="1"/>
    <n v="0"/>
    <n v="0"/>
    <n v="1"/>
    <x v="0"/>
    <x v="0"/>
    <x v="5"/>
    <x v="3"/>
    <x v="0"/>
  </r>
  <r>
    <s v="510: Rutland"/>
    <x v="4"/>
    <x v="0"/>
    <x v="0"/>
    <m/>
    <n v="13436"/>
    <n v="0"/>
    <n v="0"/>
    <n v="13436"/>
    <n v="0"/>
    <n v="1"/>
    <n v="0"/>
    <n v="0"/>
    <n v="1"/>
    <x v="2"/>
    <x v="1"/>
    <x v="5"/>
    <x v="6"/>
    <x v="0"/>
  </r>
  <r>
    <s v="729: Kingston upon Thames"/>
    <x v="4"/>
    <x v="0"/>
    <x v="0"/>
    <m/>
    <n v="1"/>
    <n v="0"/>
    <n v="0"/>
    <n v="1"/>
    <n v="0"/>
    <n v="1"/>
    <n v="0"/>
    <n v="0"/>
    <n v="1"/>
    <x v="0"/>
    <x v="0"/>
    <x v="6"/>
    <x v="5"/>
    <x v="0"/>
  </r>
  <r>
    <s v="309: Salford"/>
    <x v="4"/>
    <x v="0"/>
    <x v="0"/>
    <m/>
    <n v="21424"/>
    <n v="0"/>
    <n v="0"/>
    <n v="21424"/>
    <n v="0"/>
    <n v="1"/>
    <n v="0"/>
    <n v="0"/>
    <n v="1"/>
    <x v="0"/>
    <x v="0"/>
    <x v="2"/>
    <x v="2"/>
    <x v="0"/>
  </r>
  <r>
    <s v="625: Bedford"/>
    <x v="4"/>
    <x v="0"/>
    <x v="0"/>
    <m/>
    <n v="11553"/>
    <n v="0"/>
    <n v="0"/>
    <n v="11553"/>
    <n v="0"/>
    <n v="1"/>
    <n v="0"/>
    <n v="0"/>
    <n v="1"/>
    <x v="0"/>
    <x v="0"/>
    <x v="4"/>
    <x v="4"/>
    <x v="0"/>
  </r>
  <r>
    <s v="904: Gloucestershire"/>
    <x v="4"/>
    <x v="0"/>
    <x v="0"/>
    <m/>
    <n v="40349"/>
    <n v="0"/>
    <n v="0"/>
    <n v="40349"/>
    <n v="0"/>
    <n v="1"/>
    <n v="0"/>
    <n v="0"/>
    <n v="1"/>
    <x v="0"/>
    <x v="0"/>
    <x v="0"/>
    <x v="0"/>
    <x v="0"/>
  </r>
  <r>
    <s v="W8X1Q: Westmorland and Furness Council"/>
    <x v="4"/>
    <x v="0"/>
    <x v="0"/>
    <m/>
    <n v="42390"/>
    <n v="0"/>
    <n v="0"/>
    <n v="42390"/>
    <n v="0"/>
    <n v="1"/>
    <n v="0"/>
    <n v="0"/>
    <n v="1"/>
    <x v="0"/>
    <x v="0"/>
    <x v="2"/>
    <x v="6"/>
    <x v="1"/>
  </r>
  <r>
    <s v="312: Trafford"/>
    <x v="4"/>
    <x v="0"/>
    <x v="0"/>
    <m/>
    <n v="37258"/>
    <n v="0"/>
    <n v="0"/>
    <n v="37258"/>
    <n v="0"/>
    <n v="1"/>
    <n v="0"/>
    <n v="0"/>
    <n v="1"/>
    <x v="0"/>
    <x v="0"/>
    <x v="2"/>
    <x v="2"/>
    <x v="0"/>
  </r>
  <r>
    <s v="407: Coventry"/>
    <x v="4"/>
    <x v="0"/>
    <x v="0"/>
    <m/>
    <n v="80673"/>
    <n v="0"/>
    <n v="0"/>
    <n v="80673"/>
    <n v="0"/>
    <n v="1"/>
    <n v="0"/>
    <n v="0"/>
    <n v="1"/>
    <x v="2"/>
    <x v="1"/>
    <x v="8"/>
    <x v="4"/>
    <x v="0"/>
  </r>
  <r>
    <s v="412: Wolverhampton"/>
    <x v="4"/>
    <x v="0"/>
    <x v="0"/>
    <m/>
    <n v="44769"/>
    <n v="0"/>
    <n v="0"/>
    <n v="44769"/>
    <n v="0"/>
    <n v="1"/>
    <n v="0"/>
    <n v="0"/>
    <n v="1"/>
    <x v="0"/>
    <x v="0"/>
    <x v="8"/>
    <x v="6"/>
    <x v="0"/>
  </r>
  <r>
    <s v="912: Devon"/>
    <x v="4"/>
    <x v="0"/>
    <x v="0"/>
    <m/>
    <n v="30332"/>
    <n v="0"/>
    <n v="0"/>
    <n v="30332"/>
    <n v="0"/>
    <n v="1"/>
    <n v="0"/>
    <n v="0"/>
    <n v="1"/>
    <x v="0"/>
    <x v="0"/>
    <x v="0"/>
    <x v="0"/>
    <x v="0"/>
  </r>
  <r>
    <s v="622: Thurrock"/>
    <x v="4"/>
    <x v="0"/>
    <x v="0"/>
    <m/>
    <n v="9081"/>
    <n v="0"/>
    <n v="0"/>
    <n v="9081"/>
    <n v="0"/>
    <n v="1"/>
    <n v="0"/>
    <n v="0"/>
    <n v="1"/>
    <x v="0"/>
    <x v="0"/>
    <x v="4"/>
    <x v="4"/>
    <x v="0"/>
  </r>
  <r>
    <s v="821: Medway"/>
    <x v="4"/>
    <x v="0"/>
    <x v="0"/>
    <m/>
    <n v="18338"/>
    <n v="0"/>
    <n v="0"/>
    <n v="18338"/>
    <n v="0"/>
    <n v="1"/>
    <n v="0"/>
    <n v="0"/>
    <n v="1"/>
    <x v="0"/>
    <x v="0"/>
    <x v="7"/>
    <x v="2"/>
    <x v="0"/>
  </r>
  <r>
    <s v="609: Suffolk"/>
    <x v="4"/>
    <x v="0"/>
    <x v="0"/>
    <m/>
    <n v="111965"/>
    <n v="0"/>
    <n v="0"/>
    <n v="111965"/>
    <n v="0"/>
    <n v="1"/>
    <n v="0"/>
    <n v="0"/>
    <n v="1"/>
    <x v="0"/>
    <x v="0"/>
    <x v="4"/>
    <x v="1"/>
    <x v="0"/>
  </r>
  <r>
    <s v="809: Dorset"/>
    <x v="4"/>
    <x v="0"/>
    <x v="0"/>
    <m/>
    <n v="25238"/>
    <n v="0"/>
    <n v="0"/>
    <n v="25238"/>
    <n v="0"/>
    <n v="1"/>
    <n v="0"/>
    <n v="0"/>
    <n v="1"/>
    <x v="0"/>
    <x v="0"/>
    <x v="0"/>
    <x v="0"/>
    <x v="0"/>
  </r>
  <r>
    <s v="607: Norfolk"/>
    <x v="4"/>
    <x v="0"/>
    <x v="0"/>
    <m/>
    <n v="82499"/>
    <n v="0"/>
    <n v="0"/>
    <n v="82499"/>
    <n v="0"/>
    <n v="1"/>
    <n v="0"/>
    <n v="0"/>
    <n v="1"/>
    <x v="0"/>
    <x v="0"/>
    <x v="4"/>
    <x v="4"/>
    <x v="0"/>
  </r>
  <r>
    <s v="325: Blackpool"/>
    <x v="4"/>
    <x v="0"/>
    <x v="0"/>
    <m/>
    <n v="52936"/>
    <n v="0"/>
    <n v="0"/>
    <n v="52936"/>
    <n v="0"/>
    <n v="1"/>
    <n v="0"/>
    <n v="0"/>
    <n v="1"/>
    <x v="0"/>
    <x v="0"/>
    <x v="2"/>
    <x v="6"/>
    <x v="0"/>
  </r>
  <r>
    <s v="905: Somerset"/>
    <x v="4"/>
    <x v="0"/>
    <x v="0"/>
    <m/>
    <n v="13293"/>
    <n v="0"/>
    <n v="0"/>
    <n v="13293"/>
    <n v="0"/>
    <n v="1"/>
    <n v="0"/>
    <n v="0"/>
    <n v="1"/>
    <x v="0"/>
    <x v="0"/>
    <x v="0"/>
    <x v="0"/>
    <x v="0"/>
  </r>
  <r>
    <s v="117: Darlington"/>
    <x v="4"/>
    <x v="0"/>
    <x v="0"/>
    <m/>
    <n v="7449"/>
    <n v="0"/>
    <n v="0"/>
    <n v="7449"/>
    <n v="0"/>
    <n v="1"/>
    <n v="0"/>
    <n v="0"/>
    <n v="1"/>
    <x v="0"/>
    <x v="0"/>
    <x v="1"/>
    <x v="1"/>
    <x v="0"/>
  </r>
  <r>
    <s v="626: Central Bedfordshire"/>
    <x v="4"/>
    <x v="0"/>
    <x v="0"/>
    <m/>
    <n v="41350"/>
    <n v="0"/>
    <n v="0"/>
    <n v="41350"/>
    <n v="0"/>
    <n v="1"/>
    <n v="0"/>
    <n v="0"/>
    <n v="1"/>
    <x v="0"/>
    <x v="0"/>
    <x v="4"/>
    <x v="4"/>
    <x v="0"/>
  </r>
  <r>
    <s v="726: Havering"/>
    <x v="4"/>
    <x v="0"/>
    <x v="0"/>
    <m/>
    <n v="17745"/>
    <n v="0"/>
    <n v="0"/>
    <n v="17745"/>
    <n v="0"/>
    <n v="1"/>
    <n v="0"/>
    <n v="0"/>
    <n v="1"/>
    <x v="0"/>
    <x v="0"/>
    <x v="6"/>
    <x v="5"/>
    <x v="0"/>
  </r>
  <r>
    <s v="716: Barking and Dagenham"/>
    <x v="4"/>
    <x v="0"/>
    <x v="0"/>
    <m/>
    <n v="6714"/>
    <n v="0"/>
    <n v="0"/>
    <n v="6714"/>
    <n v="0"/>
    <n v="1"/>
    <n v="0"/>
    <n v="0"/>
    <n v="1"/>
    <x v="0"/>
    <x v="0"/>
    <x v="6"/>
    <x v="5"/>
    <x v="0"/>
  </r>
  <r>
    <s v="707: Royal Borough of Kensington and Chelsea"/>
    <x v="4"/>
    <x v="0"/>
    <x v="0"/>
    <m/>
    <n v="17712"/>
    <n v="0"/>
    <n v="0"/>
    <n v="17712"/>
    <n v="0"/>
    <n v="1"/>
    <n v="0"/>
    <n v="0"/>
    <n v="1"/>
    <x v="0"/>
    <x v="1"/>
    <x v="6"/>
    <x v="5"/>
    <x v="0"/>
  </r>
  <r>
    <s v="815: East Sussex"/>
    <x v="4"/>
    <x v="0"/>
    <x v="0"/>
    <m/>
    <n v="197635"/>
    <n v="0"/>
    <n v="0"/>
    <n v="197635"/>
    <n v="0"/>
    <n v="1"/>
    <n v="0"/>
    <n v="0"/>
    <n v="1"/>
    <x v="0"/>
    <x v="0"/>
    <x v="7"/>
    <x v="0"/>
    <x v="0"/>
  </r>
  <r>
    <s v="609: Suffolk"/>
    <x v="4"/>
    <x v="0"/>
    <x v="0"/>
    <m/>
    <n v="110220"/>
    <n v="0"/>
    <n v="0"/>
    <n v="110220"/>
    <n v="0"/>
    <n v="1"/>
    <n v="0"/>
    <n v="0"/>
    <n v="1"/>
    <x v="2"/>
    <x v="2"/>
    <x v="4"/>
    <x v="1"/>
    <x v="0"/>
  </r>
  <r>
    <s v="614: Bracknell Forest"/>
    <x v="4"/>
    <x v="0"/>
    <x v="0"/>
    <m/>
    <n v="16054"/>
    <n v="0"/>
    <n v="0"/>
    <n v="16054"/>
    <n v="0"/>
    <n v="1"/>
    <n v="0"/>
    <n v="0"/>
    <n v="1"/>
    <x v="0"/>
    <x v="0"/>
    <x v="7"/>
    <x v="0"/>
    <x v="0"/>
  </r>
  <r>
    <s v="609: Suffolk"/>
    <x v="4"/>
    <x v="0"/>
    <x v="0"/>
    <m/>
    <n v="32329"/>
    <n v="0"/>
    <n v="0"/>
    <n v="32329"/>
    <n v="0"/>
    <n v="1"/>
    <n v="0"/>
    <n v="0"/>
    <n v="1"/>
    <x v="1"/>
    <x v="1"/>
    <x v="4"/>
    <x v="1"/>
    <x v="0"/>
  </r>
  <r>
    <s v="733: Richmond upon Thames"/>
    <x v="4"/>
    <x v="0"/>
    <x v="0"/>
    <m/>
    <n v="32187"/>
    <n v="0"/>
    <n v="0"/>
    <n v="32187"/>
    <n v="0"/>
    <n v="1"/>
    <n v="0"/>
    <n v="0"/>
    <n v="1"/>
    <x v="0"/>
    <x v="1"/>
    <x v="6"/>
    <x v="5"/>
    <x v="0"/>
  </r>
  <r>
    <s v="616: Reading"/>
    <x v="4"/>
    <x v="0"/>
    <x v="0"/>
    <m/>
    <n v="19378"/>
    <n v="0"/>
    <n v="0"/>
    <n v="19378"/>
    <n v="0"/>
    <n v="1"/>
    <n v="0"/>
    <n v="0"/>
    <n v="1"/>
    <x v="0"/>
    <x v="0"/>
    <x v="7"/>
    <x v="0"/>
    <x v="0"/>
  </r>
  <r>
    <s v="209: Bradford"/>
    <x v="4"/>
    <x v="0"/>
    <x v="0"/>
    <m/>
    <n v="39412"/>
    <n v="0"/>
    <n v="0"/>
    <n v="39412"/>
    <n v="0"/>
    <n v="1"/>
    <n v="0"/>
    <n v="0"/>
    <n v="1"/>
    <x v="0"/>
    <x v="0"/>
    <x v="3"/>
    <x v="3"/>
    <x v="0"/>
  </r>
  <r>
    <s v="727: Hillingdon"/>
    <x v="4"/>
    <x v="0"/>
    <x v="0"/>
    <m/>
    <n v="32365"/>
    <n v="0"/>
    <n v="0"/>
    <n v="32365"/>
    <n v="0"/>
    <n v="1"/>
    <n v="0"/>
    <n v="0"/>
    <n v="1"/>
    <x v="0"/>
    <x v="0"/>
    <x v="6"/>
    <x v="5"/>
    <x v="0"/>
  </r>
  <r>
    <s v="116: Durham"/>
    <x v="4"/>
    <x v="0"/>
    <x v="0"/>
    <m/>
    <n v="116573"/>
    <n v="0"/>
    <n v="0"/>
    <n v="116573"/>
    <n v="0"/>
    <n v="1"/>
    <n v="0"/>
    <n v="0"/>
    <n v="1"/>
    <x v="0"/>
    <x v="1"/>
    <x v="1"/>
    <x v="1"/>
    <x v="0"/>
  </r>
  <r>
    <s v="511: Nottinghamshire"/>
    <x v="4"/>
    <x v="0"/>
    <x v="0"/>
    <m/>
    <n v="107359"/>
    <n v="0"/>
    <n v="0"/>
    <n v="107359"/>
    <n v="0"/>
    <n v="1"/>
    <n v="0"/>
    <n v="0"/>
    <n v="1"/>
    <x v="0"/>
    <x v="0"/>
    <x v="5"/>
    <x v="3"/>
    <x v="0"/>
  </r>
  <r>
    <s v="327: Cheshire West and Chester"/>
    <x v="4"/>
    <x v="0"/>
    <x v="0"/>
    <m/>
    <n v="12784"/>
    <n v="0"/>
    <n v="0"/>
    <n v="12784"/>
    <n v="0"/>
    <n v="1"/>
    <n v="0"/>
    <n v="0"/>
    <n v="1"/>
    <x v="0"/>
    <x v="0"/>
    <x v="2"/>
    <x v="2"/>
    <x v="0"/>
  </r>
  <r>
    <s v="324: Blackburn with Darwen"/>
    <x v="4"/>
    <x v="0"/>
    <x v="0"/>
    <m/>
    <n v="40467"/>
    <n v="0"/>
    <n v="0"/>
    <n v="40467"/>
    <n v="0"/>
    <n v="1"/>
    <n v="0"/>
    <n v="0"/>
    <n v="1"/>
    <x v="0"/>
    <x v="0"/>
    <x v="2"/>
    <x v="6"/>
    <x v="0"/>
  </r>
  <r>
    <s v="814: Southampton"/>
    <x v="4"/>
    <x v="0"/>
    <x v="0"/>
    <m/>
    <n v="50291"/>
    <n v="0"/>
    <n v="0"/>
    <n v="50291"/>
    <n v="0"/>
    <n v="1"/>
    <n v="0"/>
    <n v="0"/>
    <n v="1"/>
    <x v="0"/>
    <x v="1"/>
    <x v="7"/>
    <x v="0"/>
    <x v="0"/>
  </r>
  <r>
    <s v="617: Slough"/>
    <x v="4"/>
    <x v="0"/>
    <x v="0"/>
    <m/>
    <n v="14032"/>
    <n v="0"/>
    <n v="0"/>
    <n v="14032"/>
    <n v="0"/>
    <n v="1"/>
    <n v="0"/>
    <n v="0"/>
    <n v="1"/>
    <x v="0"/>
    <x v="0"/>
    <x v="7"/>
    <x v="0"/>
    <x v="0"/>
  </r>
  <r>
    <s v="738: Bournemouth, Christchurch and Poole"/>
    <x v="4"/>
    <x v="0"/>
    <x v="0"/>
    <m/>
    <n v="19372"/>
    <n v="0"/>
    <n v="0"/>
    <n v="19372"/>
    <n v="0"/>
    <n v="1"/>
    <n v="0"/>
    <n v="0"/>
    <n v="1"/>
    <x v="0"/>
    <x v="0"/>
    <x v="0"/>
    <x v="0"/>
    <x v="0"/>
  </r>
  <r>
    <s v="624: Peterborough"/>
    <x v="4"/>
    <x v="0"/>
    <x v="0"/>
    <m/>
    <n v="11888"/>
    <n v="0"/>
    <n v="0"/>
    <n v="11888"/>
    <n v="0"/>
    <n v="1"/>
    <n v="0"/>
    <n v="0"/>
    <n v="1"/>
    <x v="0"/>
    <x v="0"/>
    <x v="4"/>
    <x v="1"/>
    <x v="0"/>
  </r>
  <r>
    <s v="417: Shropshire"/>
    <x v="4"/>
    <x v="0"/>
    <x v="0"/>
    <m/>
    <n v="61380"/>
    <n v="0"/>
    <n v="0"/>
    <n v="61380"/>
    <n v="0"/>
    <n v="1"/>
    <n v="0"/>
    <n v="0"/>
    <n v="1"/>
    <x v="0"/>
    <x v="0"/>
    <x v="8"/>
    <x v="6"/>
    <x v="0"/>
  </r>
  <r>
    <s v="820: Kent"/>
    <x v="4"/>
    <x v="0"/>
    <x v="0"/>
    <m/>
    <n v="267397"/>
    <n v="0"/>
    <n v="0"/>
    <n v="267397"/>
    <n v="0"/>
    <n v="1"/>
    <n v="0"/>
    <n v="0"/>
    <n v="1"/>
    <x v="0"/>
    <x v="0"/>
    <x v="7"/>
    <x v="2"/>
    <x v="0"/>
  </r>
  <r>
    <s v="717: Barnet"/>
    <x v="5"/>
    <x v="1"/>
    <x v="0"/>
    <m/>
    <n v="0"/>
    <n v="16987"/>
    <n v="0"/>
    <n v="16987"/>
    <n v="0"/>
    <n v="0"/>
    <n v="1"/>
    <n v="0"/>
    <n v="1"/>
    <x v="0"/>
    <x v="0"/>
    <x v="6"/>
    <x v="5"/>
    <x v="0"/>
  </r>
  <r>
    <s v="908: Bath and North East Somerset"/>
    <x v="5"/>
    <x v="1"/>
    <x v="0"/>
    <m/>
    <n v="0"/>
    <n v="22555"/>
    <n v="0"/>
    <n v="22555"/>
    <n v="0"/>
    <n v="0"/>
    <n v="1"/>
    <n v="0"/>
    <n v="1"/>
    <x v="0"/>
    <x v="0"/>
    <x v="0"/>
    <x v="0"/>
    <x v="0"/>
  </r>
  <r>
    <s v="308: Rochdale"/>
    <x v="5"/>
    <x v="1"/>
    <x v="0"/>
    <m/>
    <n v="0"/>
    <n v="61953"/>
    <n v="0"/>
    <n v="61953"/>
    <n v="0"/>
    <n v="0"/>
    <n v="1"/>
    <n v="0"/>
    <n v="1"/>
    <x v="0"/>
    <x v="1"/>
    <x v="2"/>
    <x v="2"/>
    <x v="0"/>
  </r>
  <r>
    <s v="313: Wigan"/>
    <x v="5"/>
    <x v="1"/>
    <x v="0"/>
    <m/>
    <n v="0"/>
    <n v="28634"/>
    <n v="0"/>
    <n v="28634"/>
    <n v="0"/>
    <n v="0"/>
    <n v="1"/>
    <n v="0"/>
    <n v="1"/>
    <x v="0"/>
    <x v="0"/>
    <x v="2"/>
    <x v="2"/>
    <x v="0"/>
  </r>
  <r>
    <s v="206: Rotherham"/>
    <x v="5"/>
    <x v="1"/>
    <x v="0"/>
    <m/>
    <n v="0"/>
    <n v="21298"/>
    <n v="0"/>
    <n v="21298"/>
    <n v="0"/>
    <n v="0"/>
    <n v="1"/>
    <n v="0"/>
    <n v="1"/>
    <x v="0"/>
    <x v="0"/>
    <x v="3"/>
    <x v="3"/>
    <x v="0"/>
  </r>
  <r>
    <s v="611: Luton"/>
    <x v="5"/>
    <x v="1"/>
    <x v="0"/>
    <m/>
    <n v="0"/>
    <n v="27547"/>
    <n v="0"/>
    <n v="27547"/>
    <n v="0"/>
    <n v="0"/>
    <n v="1"/>
    <n v="0"/>
    <n v="1"/>
    <x v="0"/>
    <x v="0"/>
    <x v="4"/>
    <x v="4"/>
    <x v="0"/>
  </r>
  <r>
    <s v="722: Ealing"/>
    <x v="5"/>
    <x v="1"/>
    <x v="0"/>
    <m/>
    <n v="0"/>
    <n v="60010"/>
    <n v="0"/>
    <n v="60010"/>
    <n v="0"/>
    <n v="0"/>
    <n v="1"/>
    <n v="0"/>
    <n v="1"/>
    <x v="0"/>
    <x v="1"/>
    <x v="6"/>
    <x v="5"/>
    <x v="0"/>
  </r>
  <r>
    <s v="708: Lambeth"/>
    <x v="5"/>
    <x v="1"/>
    <x v="0"/>
    <m/>
    <n v="0"/>
    <n v="27345"/>
    <n v="0"/>
    <n v="27345"/>
    <n v="0"/>
    <n v="0"/>
    <n v="1"/>
    <n v="0"/>
    <n v="1"/>
    <x v="0"/>
    <x v="0"/>
    <x v="6"/>
    <x v="5"/>
    <x v="0"/>
  </r>
  <r>
    <s v="902: Cornwall"/>
    <x v="5"/>
    <x v="1"/>
    <x v="0"/>
    <m/>
    <n v="0"/>
    <n v="118270"/>
    <n v="0"/>
    <n v="118270"/>
    <n v="0"/>
    <n v="0"/>
    <n v="1"/>
    <n v="0"/>
    <n v="1"/>
    <x v="0"/>
    <x v="0"/>
    <x v="0"/>
    <x v="0"/>
    <x v="0"/>
  </r>
  <r>
    <s v="406: Birmingham"/>
    <x v="5"/>
    <x v="1"/>
    <x v="0"/>
    <m/>
    <n v="0"/>
    <n v="89010"/>
    <n v="0"/>
    <n v="89010"/>
    <n v="0"/>
    <n v="0"/>
    <n v="1"/>
    <n v="0"/>
    <n v="1"/>
    <x v="0"/>
    <x v="0"/>
    <x v="8"/>
    <x v="6"/>
    <x v="0"/>
  </r>
  <r>
    <s v="910: North Somerset"/>
    <x v="5"/>
    <x v="1"/>
    <x v="0"/>
    <m/>
    <n v="0"/>
    <n v="49383"/>
    <n v="0"/>
    <n v="49383"/>
    <n v="0"/>
    <n v="0"/>
    <n v="1"/>
    <n v="0"/>
    <n v="1"/>
    <x v="0"/>
    <x v="0"/>
    <x v="0"/>
    <x v="0"/>
    <x v="0"/>
  </r>
  <r>
    <s v="729: Kingston upon Thames"/>
    <x v="5"/>
    <x v="1"/>
    <x v="0"/>
    <m/>
    <n v="0"/>
    <n v="23266"/>
    <n v="0"/>
    <n v="23266"/>
    <n v="0"/>
    <n v="0"/>
    <n v="1"/>
    <n v="0"/>
    <n v="1"/>
    <x v="0"/>
    <x v="1"/>
    <x v="6"/>
    <x v="5"/>
    <x v="0"/>
  </r>
  <r>
    <s v="310: Stockport"/>
    <x v="5"/>
    <x v="1"/>
    <x v="0"/>
    <m/>
    <n v="0"/>
    <n v="15400"/>
    <n v="0"/>
    <n v="15400"/>
    <n v="0"/>
    <n v="0"/>
    <n v="1"/>
    <n v="0"/>
    <n v="1"/>
    <x v="0"/>
    <x v="0"/>
    <x v="2"/>
    <x v="2"/>
    <x v="0"/>
  </r>
  <r>
    <s v="311: Tameside"/>
    <x v="5"/>
    <x v="1"/>
    <x v="0"/>
    <m/>
    <n v="0"/>
    <n v="35363"/>
    <n v="0"/>
    <n v="35363"/>
    <n v="0"/>
    <n v="0"/>
    <n v="1"/>
    <n v="0"/>
    <n v="1"/>
    <x v="0"/>
    <x v="0"/>
    <x v="2"/>
    <x v="2"/>
    <x v="0"/>
  </r>
  <r>
    <s v="613: Milton Keynes"/>
    <x v="5"/>
    <x v="1"/>
    <x v="0"/>
    <m/>
    <n v="0"/>
    <n v="54549"/>
    <n v="0"/>
    <n v="54549"/>
    <n v="0"/>
    <n v="0"/>
    <n v="1"/>
    <n v="0"/>
    <n v="1"/>
    <x v="0"/>
    <x v="1"/>
    <x v="7"/>
    <x v="4"/>
    <x v="0"/>
  </r>
  <r>
    <s v="216: North East Lincolnshire"/>
    <x v="5"/>
    <x v="1"/>
    <x v="0"/>
    <m/>
    <n v="0"/>
    <n v="52877"/>
    <n v="0"/>
    <n v="52877"/>
    <n v="0"/>
    <n v="0"/>
    <n v="1"/>
    <n v="0"/>
    <n v="1"/>
    <x v="0"/>
    <x v="1"/>
    <x v="3"/>
    <x v="1"/>
    <x v="0"/>
  </r>
  <r>
    <s v="411: Walsall"/>
    <x v="5"/>
    <x v="1"/>
    <x v="0"/>
    <m/>
    <n v="0"/>
    <n v="96"/>
    <n v="0"/>
    <n v="96"/>
    <n v="0"/>
    <n v="0"/>
    <n v="1"/>
    <n v="0"/>
    <n v="1"/>
    <x v="0"/>
    <x v="0"/>
    <x v="8"/>
    <x v="6"/>
    <x v="0"/>
  </r>
  <r>
    <s v="714: City of London"/>
    <x v="5"/>
    <x v="1"/>
    <x v="0"/>
    <m/>
    <n v="0"/>
    <n v="1"/>
    <n v="0"/>
    <n v="1"/>
    <n v="0"/>
    <n v="0"/>
    <n v="1"/>
    <n v="0"/>
    <n v="1"/>
    <x v="0"/>
    <x v="1"/>
    <x v="6"/>
    <x v="5"/>
    <x v="0"/>
  </r>
  <r>
    <s v="606: Hertfordshire"/>
    <x v="5"/>
    <x v="1"/>
    <x v="0"/>
    <m/>
    <n v="0"/>
    <n v="86752"/>
    <n v="0"/>
    <n v="86752"/>
    <n v="0"/>
    <n v="0"/>
    <n v="1"/>
    <n v="0"/>
    <n v="1"/>
    <x v="0"/>
    <x v="0"/>
    <x v="4"/>
    <x v="4"/>
    <x v="0"/>
  </r>
  <r>
    <s v="723: Enfield"/>
    <x v="5"/>
    <x v="1"/>
    <x v="0"/>
    <m/>
    <n v="0"/>
    <n v="14385"/>
    <n v="0"/>
    <n v="14385"/>
    <n v="0"/>
    <n v="0"/>
    <n v="1"/>
    <n v="0"/>
    <n v="1"/>
    <x v="0"/>
    <x v="0"/>
    <x v="6"/>
    <x v="5"/>
    <x v="0"/>
  </r>
  <r>
    <s v="622: Thurrock"/>
    <x v="5"/>
    <x v="1"/>
    <x v="0"/>
    <m/>
    <n v="0"/>
    <n v="9081"/>
    <n v="0"/>
    <n v="9081"/>
    <n v="0"/>
    <n v="0"/>
    <n v="1"/>
    <n v="0"/>
    <n v="1"/>
    <x v="0"/>
    <x v="0"/>
    <x v="4"/>
    <x v="4"/>
    <x v="0"/>
  </r>
  <r>
    <s v="703: Greenwich"/>
    <x v="5"/>
    <x v="1"/>
    <x v="0"/>
    <m/>
    <n v="0"/>
    <n v="23564"/>
    <n v="0"/>
    <n v="23564"/>
    <n v="0"/>
    <n v="0"/>
    <n v="1"/>
    <n v="0"/>
    <n v="1"/>
    <x v="0"/>
    <x v="0"/>
    <x v="6"/>
    <x v="5"/>
    <x v="0"/>
  </r>
  <r>
    <s v="720: Bromley"/>
    <x v="5"/>
    <x v="1"/>
    <x v="0"/>
    <m/>
    <n v="0"/>
    <n v="31088"/>
    <n v="0"/>
    <n v="31088"/>
    <n v="0"/>
    <n v="0"/>
    <n v="1"/>
    <n v="0"/>
    <n v="1"/>
    <x v="0"/>
    <x v="1"/>
    <x v="6"/>
    <x v="5"/>
    <x v="0"/>
  </r>
  <r>
    <s v="821: Medway"/>
    <x v="5"/>
    <x v="1"/>
    <x v="0"/>
    <m/>
    <n v="0"/>
    <n v="18338"/>
    <n v="0"/>
    <n v="18338"/>
    <n v="0"/>
    <n v="0"/>
    <n v="1"/>
    <n v="0"/>
    <n v="1"/>
    <x v="0"/>
    <x v="0"/>
    <x v="7"/>
    <x v="2"/>
    <x v="0"/>
  </r>
  <r>
    <s v="809: Dorset"/>
    <x v="5"/>
    <x v="1"/>
    <x v="0"/>
    <m/>
    <n v="0"/>
    <n v="25238"/>
    <n v="0"/>
    <n v="25238"/>
    <n v="0"/>
    <n v="0"/>
    <n v="1"/>
    <n v="0"/>
    <n v="1"/>
    <x v="0"/>
    <x v="0"/>
    <x v="0"/>
    <x v="0"/>
    <x v="0"/>
  </r>
  <r>
    <s v="609: Suffolk"/>
    <x v="5"/>
    <x v="1"/>
    <x v="0"/>
    <m/>
    <n v="0"/>
    <n v="111965"/>
    <n v="0"/>
    <n v="111965"/>
    <n v="0"/>
    <n v="0"/>
    <n v="1"/>
    <n v="0"/>
    <n v="1"/>
    <x v="0"/>
    <x v="0"/>
    <x v="4"/>
    <x v="1"/>
    <x v="0"/>
  </r>
  <r>
    <s v="Z9D4Z: North Northamptonshire"/>
    <x v="5"/>
    <x v="1"/>
    <x v="0"/>
    <m/>
    <n v="0"/>
    <n v="48438"/>
    <n v="0"/>
    <n v="48438"/>
    <n v="0"/>
    <n v="0"/>
    <n v="1"/>
    <n v="0"/>
    <n v="1"/>
    <x v="0"/>
    <x v="0"/>
    <x v="5"/>
    <x v="4"/>
    <x v="0"/>
  </r>
  <r>
    <s v="415: Herefordshire"/>
    <x v="5"/>
    <x v="1"/>
    <x v="0"/>
    <m/>
    <n v="0"/>
    <n v="9239"/>
    <n v="0"/>
    <n v="9239"/>
    <n v="0"/>
    <n v="0"/>
    <n v="1"/>
    <n v="0"/>
    <n v="1"/>
    <x v="0"/>
    <x v="0"/>
    <x v="8"/>
    <x v="6"/>
    <x v="0"/>
  </r>
  <r>
    <s v="909: Bristol"/>
    <x v="5"/>
    <x v="1"/>
    <x v="0"/>
    <m/>
    <n v="0"/>
    <n v="95285"/>
    <n v="0"/>
    <n v="95285"/>
    <n v="0"/>
    <n v="0"/>
    <n v="1"/>
    <n v="0"/>
    <n v="1"/>
    <x v="0"/>
    <x v="1"/>
    <x v="0"/>
    <x v="0"/>
    <x v="0"/>
  </r>
  <r>
    <s v="104: Northumberland"/>
    <x v="5"/>
    <x v="1"/>
    <x v="0"/>
    <m/>
    <n v="0"/>
    <n v="76799"/>
    <n v="0"/>
    <n v="76799"/>
    <n v="0"/>
    <n v="0"/>
    <n v="1"/>
    <n v="0"/>
    <n v="1"/>
    <x v="0"/>
    <x v="1"/>
    <x v="1"/>
    <x v="1"/>
    <x v="0"/>
  </r>
  <r>
    <s v="414: Stoke on Trent"/>
    <x v="5"/>
    <x v="1"/>
    <x v="0"/>
    <m/>
    <n v="0"/>
    <n v="64831"/>
    <n v="0"/>
    <n v="64831"/>
    <n v="0"/>
    <n v="0"/>
    <n v="1"/>
    <n v="0"/>
    <n v="1"/>
    <x v="0"/>
    <x v="1"/>
    <x v="8"/>
    <x v="6"/>
    <x v="0"/>
  </r>
  <r>
    <s v="906: Isles of Scilly"/>
    <x v="5"/>
    <x v="1"/>
    <x v="0"/>
    <m/>
    <n v="0"/>
    <n v="66"/>
    <n v="0"/>
    <n v="66"/>
    <n v="0"/>
    <n v="0"/>
    <n v="1"/>
    <n v="0"/>
    <n v="1"/>
    <x v="0"/>
    <x v="0"/>
    <x v="0"/>
    <x v="0"/>
    <x v="0"/>
  </r>
  <r>
    <s v="817: Wiltshire"/>
    <x v="5"/>
    <x v="1"/>
    <x v="0"/>
    <m/>
    <n v="0"/>
    <n v="26637"/>
    <n v="0"/>
    <n v="26637"/>
    <n v="0"/>
    <n v="0"/>
    <n v="1"/>
    <n v="0"/>
    <n v="1"/>
    <x v="0"/>
    <x v="0"/>
    <x v="0"/>
    <x v="0"/>
    <x v="0"/>
  </r>
  <r>
    <s v="321: Halton"/>
    <x v="5"/>
    <x v="1"/>
    <x v="0"/>
    <m/>
    <n v="0"/>
    <n v="25027"/>
    <n v="0"/>
    <n v="25027"/>
    <n v="0"/>
    <n v="0"/>
    <n v="1"/>
    <n v="0"/>
    <n v="1"/>
    <x v="0"/>
    <x v="0"/>
    <x v="2"/>
    <x v="2"/>
    <x v="0"/>
  </r>
  <r>
    <s v="114: Stockton-on-Tees"/>
    <x v="5"/>
    <x v="1"/>
    <x v="0"/>
    <m/>
    <n v="0"/>
    <n v="278"/>
    <n v="0"/>
    <n v="278"/>
    <n v="0"/>
    <n v="0"/>
    <n v="1"/>
    <n v="0"/>
    <n v="1"/>
    <x v="0"/>
    <x v="1"/>
    <x v="1"/>
    <x v="1"/>
    <x v="0"/>
  </r>
  <r>
    <s v="305: Bury"/>
    <x v="5"/>
    <x v="1"/>
    <x v="0"/>
    <m/>
    <n v="0"/>
    <n v="16277"/>
    <n v="0"/>
    <n v="16277"/>
    <n v="0"/>
    <n v="0"/>
    <n v="1"/>
    <n v="0"/>
    <n v="1"/>
    <x v="0"/>
    <x v="1"/>
    <x v="2"/>
    <x v="2"/>
    <x v="0"/>
  </r>
  <r>
    <s v="113: Redcar and Cleveland"/>
    <x v="5"/>
    <x v="1"/>
    <x v="0"/>
    <m/>
    <n v="0"/>
    <n v="40046"/>
    <n v="0"/>
    <n v="40046"/>
    <n v="0"/>
    <n v="0"/>
    <n v="1"/>
    <n v="0"/>
    <n v="1"/>
    <x v="0"/>
    <x v="0"/>
    <x v="1"/>
    <x v="1"/>
    <x v="0"/>
  </r>
  <r>
    <s v="326: Cheshire East"/>
    <x v="5"/>
    <x v="1"/>
    <x v="0"/>
    <m/>
    <n v="0"/>
    <n v="23484"/>
    <n v="0"/>
    <n v="23484"/>
    <n v="0"/>
    <n v="0"/>
    <n v="1"/>
    <n v="0"/>
    <n v="1"/>
    <x v="0"/>
    <x v="0"/>
    <x v="2"/>
    <x v="2"/>
    <x v="0"/>
  </r>
  <r>
    <s v="702: Camden"/>
    <x v="5"/>
    <x v="1"/>
    <x v="0"/>
    <m/>
    <n v="0"/>
    <n v="9790"/>
    <n v="0"/>
    <n v="9790"/>
    <n v="0"/>
    <n v="0"/>
    <n v="1"/>
    <n v="0"/>
    <n v="1"/>
    <x v="1"/>
    <x v="1"/>
    <x v="6"/>
    <x v="5"/>
    <x v="0"/>
  </r>
  <r>
    <s v="306: Manchester"/>
    <x v="5"/>
    <x v="1"/>
    <x v="0"/>
    <m/>
    <n v="0"/>
    <n v="84738"/>
    <n v="0"/>
    <n v="84738"/>
    <n v="0"/>
    <n v="0"/>
    <n v="1"/>
    <n v="0"/>
    <n v="1"/>
    <x v="0"/>
    <x v="0"/>
    <x v="2"/>
    <x v="2"/>
    <x v="0"/>
  </r>
  <r>
    <s v="503: Lincolnshire"/>
    <x v="5"/>
    <x v="1"/>
    <x v="0"/>
    <m/>
    <n v="0"/>
    <n v="217060"/>
    <n v="0"/>
    <n v="217060"/>
    <n v="0"/>
    <n v="0"/>
    <n v="1"/>
    <n v="0"/>
    <n v="1"/>
    <x v="0"/>
    <x v="0"/>
    <x v="5"/>
    <x v="4"/>
    <x v="0"/>
  </r>
  <r>
    <s v="215: Kingston upon Hull"/>
    <x v="5"/>
    <x v="1"/>
    <x v="0"/>
    <m/>
    <n v="0"/>
    <n v="13127"/>
    <n v="0"/>
    <n v="13127"/>
    <n v="0"/>
    <n v="0"/>
    <n v="1"/>
    <n v="0"/>
    <n v="1"/>
    <x v="0"/>
    <x v="0"/>
    <x v="3"/>
    <x v="1"/>
    <x v="0"/>
  </r>
  <r>
    <s v="205: Doncaster"/>
    <x v="5"/>
    <x v="1"/>
    <x v="0"/>
    <m/>
    <n v="0"/>
    <n v="30245"/>
    <n v="0"/>
    <n v="30245"/>
    <n v="0"/>
    <n v="0"/>
    <n v="1"/>
    <n v="0"/>
    <n v="1"/>
    <x v="0"/>
    <x v="0"/>
    <x v="3"/>
    <x v="3"/>
    <x v="0"/>
  </r>
  <r>
    <s v="322: Warrington"/>
    <x v="5"/>
    <x v="1"/>
    <x v="0"/>
    <m/>
    <n v="0"/>
    <n v="44608"/>
    <n v="0"/>
    <n v="44608"/>
    <n v="0"/>
    <n v="0"/>
    <n v="1"/>
    <n v="0"/>
    <n v="1"/>
    <x v="0"/>
    <x v="0"/>
    <x v="2"/>
    <x v="2"/>
    <x v="0"/>
  </r>
  <r>
    <s v="705: Hammersmith and Fulham"/>
    <x v="5"/>
    <x v="1"/>
    <x v="0"/>
    <m/>
    <n v="0"/>
    <n v="23159"/>
    <n v="0"/>
    <n v="23159"/>
    <n v="0"/>
    <n v="0"/>
    <n v="1"/>
    <n v="0"/>
    <n v="1"/>
    <x v="0"/>
    <x v="1"/>
    <x v="6"/>
    <x v="5"/>
    <x v="0"/>
  </r>
  <r>
    <s v="509: Leicester"/>
    <x v="5"/>
    <x v="1"/>
    <x v="0"/>
    <m/>
    <n v="0"/>
    <n v="46373"/>
    <n v="0"/>
    <n v="46373"/>
    <n v="0"/>
    <n v="0"/>
    <n v="1"/>
    <n v="0"/>
    <n v="1"/>
    <x v="0"/>
    <x v="1"/>
    <x v="5"/>
    <x v="6"/>
    <x v="0"/>
  </r>
  <r>
    <s v="911: South Gloucestershire"/>
    <x v="5"/>
    <x v="1"/>
    <x v="0"/>
    <m/>
    <n v="0"/>
    <n v="15408"/>
    <n v="0"/>
    <n v="15408"/>
    <n v="0"/>
    <n v="0"/>
    <n v="1"/>
    <n v="0"/>
    <n v="1"/>
    <x v="0"/>
    <x v="0"/>
    <x v="0"/>
    <x v="0"/>
    <x v="0"/>
  </r>
  <r>
    <s v="108: North Tyneside"/>
    <x v="5"/>
    <x v="1"/>
    <x v="0"/>
    <m/>
    <n v="0"/>
    <n v="59119"/>
    <n v="0"/>
    <n v="59119"/>
    <n v="0"/>
    <n v="0"/>
    <n v="1"/>
    <n v="0"/>
    <n v="1"/>
    <x v="0"/>
    <x v="1"/>
    <x v="1"/>
    <x v="1"/>
    <x v="0"/>
  </r>
  <r>
    <s v="721: Croydon"/>
    <x v="5"/>
    <x v="1"/>
    <x v="0"/>
    <m/>
    <n v="0"/>
    <n v="28"/>
    <n v="0"/>
    <n v="28"/>
    <n v="0"/>
    <n v="0"/>
    <n v="1"/>
    <n v="0"/>
    <n v="1"/>
    <x v="0"/>
    <x v="0"/>
    <x v="6"/>
    <x v="5"/>
    <x v="0"/>
  </r>
  <r>
    <s v="318: St Helens"/>
    <x v="5"/>
    <x v="1"/>
    <x v="0"/>
    <m/>
    <n v="0"/>
    <n v="94791"/>
    <n v="0"/>
    <n v="94791"/>
    <n v="0"/>
    <n v="0"/>
    <n v="1"/>
    <n v="0"/>
    <n v="1"/>
    <x v="0"/>
    <x v="0"/>
    <x v="2"/>
    <x v="2"/>
    <x v="0"/>
  </r>
  <r>
    <s v="709: Lewisham"/>
    <x v="5"/>
    <x v="1"/>
    <x v="0"/>
    <m/>
    <n v="0"/>
    <n v="40272"/>
    <n v="0"/>
    <n v="40272"/>
    <n v="0"/>
    <n v="0"/>
    <n v="1"/>
    <n v="0"/>
    <n v="1"/>
    <x v="0"/>
    <x v="0"/>
    <x v="6"/>
    <x v="5"/>
    <x v="0"/>
  </r>
  <r>
    <s v="508: Leicestershire"/>
    <x v="5"/>
    <x v="1"/>
    <x v="0"/>
    <m/>
    <n v="0"/>
    <n v="120501"/>
    <n v="0"/>
    <n v="120501"/>
    <n v="0"/>
    <n v="0"/>
    <n v="1"/>
    <n v="0"/>
    <n v="1"/>
    <x v="0"/>
    <x v="0"/>
    <x v="5"/>
    <x v="6"/>
    <x v="0"/>
  </r>
  <r>
    <s v="813: Portsmouth"/>
    <x v="5"/>
    <x v="1"/>
    <x v="0"/>
    <m/>
    <n v="0"/>
    <n v="42394"/>
    <n v="0"/>
    <n v="42394"/>
    <n v="0"/>
    <n v="0"/>
    <n v="1"/>
    <n v="0"/>
    <n v="1"/>
    <x v="0"/>
    <x v="0"/>
    <x v="7"/>
    <x v="0"/>
    <x v="0"/>
  </r>
  <r>
    <s v="807: West Sussex"/>
    <x v="5"/>
    <x v="1"/>
    <x v="0"/>
    <m/>
    <n v="0"/>
    <n v="39496"/>
    <n v="0"/>
    <n v="39496"/>
    <n v="0"/>
    <n v="0"/>
    <n v="1"/>
    <n v="0"/>
    <n v="1"/>
    <x v="0"/>
    <x v="0"/>
    <x v="7"/>
    <x v="0"/>
    <x v="0"/>
  </r>
  <r>
    <s v="213: Wakefield"/>
    <x v="5"/>
    <x v="1"/>
    <x v="0"/>
    <m/>
    <n v="0"/>
    <n v="33417"/>
    <n v="0"/>
    <n v="33417"/>
    <n v="0"/>
    <n v="0"/>
    <n v="1"/>
    <n v="0"/>
    <n v="1"/>
    <x v="0"/>
    <x v="0"/>
    <x v="3"/>
    <x v="3"/>
    <x v="0"/>
  </r>
  <r>
    <s v="815: East Sussex"/>
    <x v="5"/>
    <x v="1"/>
    <x v="0"/>
    <m/>
    <n v="0"/>
    <n v="197635"/>
    <n v="0"/>
    <n v="197635"/>
    <n v="0"/>
    <n v="0"/>
    <n v="1"/>
    <n v="0"/>
    <n v="1"/>
    <x v="0"/>
    <x v="0"/>
    <x v="7"/>
    <x v="0"/>
    <x v="0"/>
  </r>
  <r>
    <s v="510: Rutland"/>
    <x v="5"/>
    <x v="1"/>
    <x v="0"/>
    <m/>
    <n v="0"/>
    <n v="13436"/>
    <n v="0"/>
    <n v="13436"/>
    <n v="0"/>
    <n v="0"/>
    <n v="1"/>
    <n v="0"/>
    <n v="1"/>
    <x v="2"/>
    <x v="1"/>
    <x v="5"/>
    <x v="6"/>
    <x v="0"/>
  </r>
  <r>
    <s v="609: Suffolk"/>
    <x v="5"/>
    <x v="1"/>
    <x v="0"/>
    <m/>
    <n v="0"/>
    <n v="32329"/>
    <n v="0"/>
    <n v="32329"/>
    <n v="0"/>
    <n v="0"/>
    <n v="1"/>
    <n v="0"/>
    <n v="1"/>
    <x v="1"/>
    <x v="1"/>
    <x v="4"/>
    <x v="1"/>
    <x v="0"/>
  </r>
  <r>
    <s v="614: Bracknell Forest"/>
    <x v="5"/>
    <x v="1"/>
    <x v="0"/>
    <m/>
    <n v="0"/>
    <n v="16054"/>
    <n v="0"/>
    <n v="16054"/>
    <n v="0"/>
    <n v="0"/>
    <n v="1"/>
    <n v="0"/>
    <n v="1"/>
    <x v="0"/>
    <x v="0"/>
    <x v="7"/>
    <x v="0"/>
    <x v="0"/>
  </r>
  <r>
    <s v="304: Bolton"/>
    <x v="5"/>
    <x v="1"/>
    <x v="0"/>
    <m/>
    <n v="0"/>
    <n v="45289"/>
    <n v="0"/>
    <n v="45289"/>
    <n v="0"/>
    <n v="0"/>
    <n v="1"/>
    <n v="0"/>
    <n v="1"/>
    <x v="0"/>
    <x v="1"/>
    <x v="2"/>
    <x v="2"/>
    <x v="0"/>
  </r>
  <r>
    <s v="805: Surrey"/>
    <x v="5"/>
    <x v="1"/>
    <x v="0"/>
    <m/>
    <n v="0"/>
    <n v="53745"/>
    <n v="0"/>
    <n v="53745"/>
    <n v="0"/>
    <n v="0"/>
    <n v="1"/>
    <n v="0"/>
    <n v="1"/>
    <x v="0"/>
    <x v="0"/>
    <x v="7"/>
    <x v="5"/>
    <x v="2"/>
  </r>
  <r>
    <s v="U6Q5Z: West Northamptonshire"/>
    <x v="5"/>
    <x v="1"/>
    <x v="0"/>
    <m/>
    <n v="0"/>
    <n v="45873"/>
    <n v="0"/>
    <n v="45873"/>
    <n v="0"/>
    <n v="0"/>
    <n v="1"/>
    <n v="0"/>
    <n v="1"/>
    <x v="0"/>
    <x v="0"/>
    <x v="5"/>
    <x v="4"/>
    <x v="0"/>
  </r>
  <r>
    <s v="728: Hounslow"/>
    <x v="5"/>
    <x v="1"/>
    <x v="0"/>
    <m/>
    <n v="0"/>
    <n v="36062"/>
    <n v="0"/>
    <n v="36062"/>
    <n v="0"/>
    <n v="0"/>
    <n v="1"/>
    <n v="0"/>
    <n v="1"/>
    <x v="0"/>
    <x v="0"/>
    <x v="6"/>
    <x v="5"/>
    <x v="0"/>
  </r>
  <r>
    <s v="814: Southampton"/>
    <x v="5"/>
    <x v="1"/>
    <x v="0"/>
    <m/>
    <n v="0"/>
    <n v="50291"/>
    <n v="0"/>
    <n v="50291"/>
    <n v="0"/>
    <n v="0"/>
    <n v="1"/>
    <n v="0"/>
    <n v="1"/>
    <x v="0"/>
    <x v="1"/>
    <x v="7"/>
    <x v="0"/>
    <x v="0"/>
  </r>
  <r>
    <s v="410: Solihull"/>
    <x v="5"/>
    <x v="1"/>
    <x v="0"/>
    <m/>
    <n v="0"/>
    <n v="40416"/>
    <n v="0"/>
    <n v="40416"/>
    <n v="0"/>
    <n v="0"/>
    <n v="1"/>
    <n v="0"/>
    <n v="1"/>
    <x v="0"/>
    <x v="1"/>
    <x v="8"/>
    <x v="6"/>
    <x v="0"/>
  </r>
  <r>
    <s v="731: Newham"/>
    <x v="5"/>
    <x v="1"/>
    <x v="0"/>
    <m/>
    <n v="0"/>
    <n v="16970"/>
    <n v="0"/>
    <n v="16970"/>
    <n v="0"/>
    <n v="0"/>
    <n v="1"/>
    <n v="0"/>
    <n v="1"/>
    <x v="0"/>
    <x v="0"/>
    <x v="6"/>
    <x v="5"/>
    <x v="0"/>
  </r>
  <r>
    <s v="623: Cambridgeshire"/>
    <x v="5"/>
    <x v="1"/>
    <x v="0"/>
    <m/>
    <n v="0"/>
    <n v="105179"/>
    <n v="0"/>
    <n v="105179"/>
    <n v="0"/>
    <n v="0"/>
    <n v="1"/>
    <n v="0"/>
    <n v="1"/>
    <x v="0"/>
    <x v="0"/>
    <x v="4"/>
    <x v="1"/>
    <x v="0"/>
  </r>
  <r>
    <s v="710: Southwark"/>
    <x v="5"/>
    <x v="1"/>
    <x v="0"/>
    <m/>
    <n v="0"/>
    <n v="27660"/>
    <n v="0"/>
    <n v="27660"/>
    <n v="0"/>
    <n v="0"/>
    <n v="1"/>
    <n v="0"/>
    <n v="1"/>
    <x v="0"/>
    <x v="0"/>
    <x v="6"/>
    <x v="5"/>
    <x v="0"/>
  </r>
  <r>
    <s v="110: Sunderland"/>
    <x v="5"/>
    <x v="1"/>
    <x v="0"/>
    <m/>
    <n v="0"/>
    <n v="79916"/>
    <n v="0"/>
    <n v="79916"/>
    <n v="0"/>
    <n v="0"/>
    <n v="1"/>
    <n v="0"/>
    <n v="1"/>
    <x v="0"/>
    <x v="1"/>
    <x v="1"/>
    <x v="1"/>
    <x v="0"/>
  </r>
  <r>
    <s v="217: North Lincolnshire"/>
    <x v="5"/>
    <x v="1"/>
    <x v="0"/>
    <m/>
    <n v="0"/>
    <n v="19799"/>
    <n v="0"/>
    <n v="19799"/>
    <n v="0"/>
    <n v="0"/>
    <n v="1"/>
    <n v="0"/>
    <n v="1"/>
    <x v="0"/>
    <x v="0"/>
    <x v="3"/>
    <x v="2"/>
    <x v="0"/>
  </r>
  <r>
    <s v="720: Bromley"/>
    <x v="5"/>
    <x v="1"/>
    <x v="0"/>
    <m/>
    <n v="0"/>
    <n v="2977"/>
    <n v="0"/>
    <n v="2977"/>
    <n v="0"/>
    <n v="0"/>
    <n v="1"/>
    <n v="0"/>
    <n v="1"/>
    <x v="0"/>
    <x v="0"/>
    <x v="6"/>
    <x v="5"/>
    <x v="0"/>
  </r>
  <r>
    <s v="112: Middlesbrough"/>
    <x v="5"/>
    <x v="1"/>
    <x v="0"/>
    <m/>
    <n v="0"/>
    <n v="51973"/>
    <n v="0"/>
    <n v="51973"/>
    <n v="0"/>
    <n v="0"/>
    <n v="1"/>
    <n v="0"/>
    <n v="1"/>
    <x v="0"/>
    <x v="1"/>
    <x v="1"/>
    <x v="1"/>
    <x v="0"/>
  </r>
  <r>
    <s v="816: Brighton and Hove"/>
    <x v="5"/>
    <x v="1"/>
    <x v="0"/>
    <m/>
    <n v="0"/>
    <n v="16739"/>
    <n v="0"/>
    <n v="16739"/>
    <n v="0"/>
    <n v="0"/>
    <n v="1"/>
    <n v="0"/>
    <n v="1"/>
    <x v="0"/>
    <x v="1"/>
    <x v="7"/>
    <x v="0"/>
    <x v="0"/>
  </r>
  <r>
    <s v="608: Oxfordshire"/>
    <x v="5"/>
    <x v="1"/>
    <x v="0"/>
    <m/>
    <n v="0"/>
    <n v="80744"/>
    <n v="0"/>
    <n v="80744"/>
    <n v="0"/>
    <n v="0"/>
    <n v="1"/>
    <n v="0"/>
    <n v="1"/>
    <x v="0"/>
    <x v="0"/>
    <x v="7"/>
    <x v="0"/>
    <x v="0"/>
  </r>
  <r>
    <s v="416: Worcestershire"/>
    <x v="5"/>
    <x v="1"/>
    <x v="0"/>
    <m/>
    <n v="0"/>
    <n v="114499"/>
    <n v="0"/>
    <n v="114499"/>
    <n v="0"/>
    <n v="0"/>
    <n v="1"/>
    <n v="0"/>
    <n v="1"/>
    <x v="0"/>
    <x v="0"/>
    <x v="8"/>
    <x v="6"/>
    <x v="0"/>
  </r>
  <r>
    <s v="210: Calderdale"/>
    <x v="5"/>
    <x v="1"/>
    <x v="0"/>
    <m/>
    <n v="0"/>
    <n v="1604"/>
    <n v="0"/>
    <n v="1604"/>
    <n v="0"/>
    <n v="0"/>
    <n v="1"/>
    <n v="0"/>
    <n v="1"/>
    <x v="0"/>
    <x v="0"/>
    <x v="3"/>
    <x v="3"/>
    <x v="0"/>
  </r>
  <r>
    <s v="712: Wandsworth"/>
    <x v="5"/>
    <x v="1"/>
    <x v="0"/>
    <m/>
    <n v="0"/>
    <n v="40993"/>
    <n v="0"/>
    <n v="40993"/>
    <n v="0"/>
    <n v="0"/>
    <n v="1"/>
    <n v="0"/>
    <n v="1"/>
    <x v="0"/>
    <x v="1"/>
    <x v="6"/>
    <x v="5"/>
    <x v="0"/>
  </r>
  <r>
    <s v="609: Suffolk"/>
    <x v="5"/>
    <x v="1"/>
    <x v="0"/>
    <m/>
    <n v="0"/>
    <n v="110220"/>
    <n v="0"/>
    <n v="110220"/>
    <n v="0"/>
    <n v="0"/>
    <n v="1"/>
    <n v="0"/>
    <n v="1"/>
    <x v="2"/>
    <x v="2"/>
    <x v="4"/>
    <x v="1"/>
    <x v="0"/>
  </r>
  <r>
    <s v="H6X4G: Cumberland Council"/>
    <x v="5"/>
    <x v="1"/>
    <x v="0"/>
    <m/>
    <n v="0"/>
    <n v="20218"/>
    <n v="0"/>
    <n v="20218"/>
    <n v="0"/>
    <n v="0"/>
    <n v="1"/>
    <n v="0"/>
    <n v="1"/>
    <x v="0"/>
    <x v="0"/>
    <x v="2"/>
    <x v="1"/>
    <x v="0"/>
  </r>
  <r>
    <s v="316: Liverpool"/>
    <x v="5"/>
    <x v="1"/>
    <x v="0"/>
    <m/>
    <n v="0"/>
    <n v="55977"/>
    <n v="0"/>
    <n v="55977"/>
    <n v="0"/>
    <n v="0"/>
    <n v="1"/>
    <n v="0"/>
    <n v="1"/>
    <x v="0"/>
    <x v="0"/>
    <x v="2"/>
    <x v="2"/>
    <x v="0"/>
  </r>
  <r>
    <s v="733: Richmond upon Thames"/>
    <x v="5"/>
    <x v="1"/>
    <x v="0"/>
    <m/>
    <n v="0"/>
    <n v="32187"/>
    <n v="0"/>
    <n v="32187"/>
    <n v="0"/>
    <n v="0"/>
    <n v="1"/>
    <n v="0"/>
    <n v="1"/>
    <x v="0"/>
    <x v="1"/>
    <x v="6"/>
    <x v="5"/>
    <x v="0"/>
  </r>
  <r>
    <s v="624: Peterborough"/>
    <x v="5"/>
    <x v="1"/>
    <x v="0"/>
    <m/>
    <n v="0"/>
    <n v="11888"/>
    <n v="0"/>
    <n v="11888"/>
    <n v="0"/>
    <n v="0"/>
    <n v="1"/>
    <n v="0"/>
    <n v="1"/>
    <x v="0"/>
    <x v="0"/>
    <x v="4"/>
    <x v="1"/>
    <x v="0"/>
  </r>
  <r>
    <s v="418: Telford and the Wrekin"/>
    <x v="5"/>
    <x v="1"/>
    <x v="0"/>
    <m/>
    <n v="0"/>
    <n v="16425"/>
    <n v="0"/>
    <n v="16425"/>
    <n v="0"/>
    <n v="0"/>
    <n v="1"/>
    <n v="0"/>
    <n v="1"/>
    <x v="0"/>
    <x v="0"/>
    <x v="8"/>
    <x v="6"/>
    <x v="0"/>
  </r>
  <r>
    <s v="702: Camden"/>
    <x v="5"/>
    <x v="1"/>
    <x v="0"/>
    <m/>
    <n v="0"/>
    <n v="29220"/>
    <n v="0"/>
    <n v="29220"/>
    <n v="0"/>
    <n v="0"/>
    <n v="1"/>
    <n v="0"/>
    <n v="1"/>
    <x v="0"/>
    <x v="0"/>
    <x v="6"/>
    <x v="5"/>
    <x v="0"/>
  </r>
  <r>
    <s v="307: Oldham"/>
    <x v="5"/>
    <x v="1"/>
    <x v="0"/>
    <m/>
    <n v="0"/>
    <n v="11930"/>
    <n v="0"/>
    <n v="11930"/>
    <n v="0"/>
    <n v="0"/>
    <n v="1"/>
    <n v="0"/>
    <n v="1"/>
    <x v="0"/>
    <x v="0"/>
    <x v="2"/>
    <x v="2"/>
    <x v="0"/>
  </r>
  <r>
    <s v="312: Trafford"/>
    <x v="5"/>
    <x v="1"/>
    <x v="0"/>
    <m/>
    <n v="0"/>
    <n v="37258"/>
    <n v="0"/>
    <n v="37258"/>
    <n v="0"/>
    <n v="0"/>
    <n v="1"/>
    <n v="0"/>
    <n v="1"/>
    <x v="0"/>
    <x v="0"/>
    <x v="2"/>
    <x v="2"/>
    <x v="0"/>
  </r>
  <r>
    <s v="615: West Berkshire"/>
    <x v="5"/>
    <x v="1"/>
    <x v="0"/>
    <m/>
    <n v="0"/>
    <n v="30079"/>
    <n v="0"/>
    <n v="30079"/>
    <n v="0"/>
    <n v="0"/>
    <n v="1"/>
    <n v="0"/>
    <n v="1"/>
    <x v="0"/>
    <x v="0"/>
    <x v="7"/>
    <x v="0"/>
    <x v="0"/>
  </r>
  <r>
    <s v="913: Plymouth"/>
    <x v="5"/>
    <x v="1"/>
    <x v="0"/>
    <m/>
    <n v="0"/>
    <n v="11973"/>
    <n v="0"/>
    <n v="11973"/>
    <n v="0"/>
    <n v="0"/>
    <n v="1"/>
    <n v="0"/>
    <n v="1"/>
    <x v="0"/>
    <x v="0"/>
    <x v="0"/>
    <x v="1"/>
    <x v="0"/>
  </r>
  <r>
    <s v="725: Harrow"/>
    <x v="5"/>
    <x v="1"/>
    <x v="0"/>
    <m/>
    <n v="0"/>
    <n v="38403"/>
    <n v="0"/>
    <n v="38403"/>
    <n v="0"/>
    <n v="0"/>
    <n v="1"/>
    <n v="0"/>
    <n v="1"/>
    <x v="0"/>
    <x v="0"/>
    <x v="6"/>
    <x v="5"/>
    <x v="0"/>
  </r>
  <r>
    <s v="726: Havering"/>
    <x v="5"/>
    <x v="1"/>
    <x v="0"/>
    <m/>
    <n v="0"/>
    <n v="17745"/>
    <n v="0"/>
    <n v="17745"/>
    <n v="0"/>
    <n v="0"/>
    <n v="1"/>
    <n v="0"/>
    <n v="1"/>
    <x v="0"/>
    <x v="0"/>
    <x v="6"/>
    <x v="5"/>
    <x v="0"/>
  </r>
  <r>
    <s v="107: Newcastle upon Tyne"/>
    <x v="5"/>
    <x v="1"/>
    <x v="0"/>
    <m/>
    <n v="0"/>
    <n v="18052"/>
    <n v="0"/>
    <n v="18052"/>
    <n v="0"/>
    <n v="0"/>
    <n v="1"/>
    <n v="0"/>
    <n v="1"/>
    <x v="0"/>
    <x v="0"/>
    <x v="1"/>
    <x v="1"/>
    <x v="0"/>
  </r>
  <r>
    <s v="219: York"/>
    <x v="5"/>
    <x v="1"/>
    <x v="0"/>
    <m/>
    <n v="0"/>
    <n v="11167"/>
    <n v="0"/>
    <n v="11167"/>
    <n v="0"/>
    <n v="0"/>
    <n v="1"/>
    <n v="0"/>
    <n v="1"/>
    <x v="0"/>
    <x v="0"/>
    <x v="3"/>
    <x v="1"/>
    <x v="0"/>
  </r>
  <r>
    <s v="408: Dudley"/>
    <x v="5"/>
    <x v="1"/>
    <x v="0"/>
    <m/>
    <n v="0"/>
    <n v="45165"/>
    <n v="0"/>
    <n v="45165"/>
    <n v="0"/>
    <n v="0"/>
    <n v="1"/>
    <n v="0"/>
    <n v="1"/>
    <x v="0"/>
    <x v="0"/>
    <x v="8"/>
    <x v="6"/>
    <x v="0"/>
  </r>
  <r>
    <s v="625: Bedford"/>
    <x v="5"/>
    <x v="1"/>
    <x v="0"/>
    <m/>
    <n v="0"/>
    <n v="11553"/>
    <n v="0"/>
    <n v="11553"/>
    <n v="0"/>
    <n v="0"/>
    <n v="1"/>
    <n v="0"/>
    <n v="1"/>
    <x v="0"/>
    <x v="0"/>
    <x v="4"/>
    <x v="4"/>
    <x v="0"/>
  </r>
  <r>
    <s v="309: Salford"/>
    <x v="5"/>
    <x v="1"/>
    <x v="0"/>
    <m/>
    <n v="0"/>
    <n v="21424"/>
    <n v="0"/>
    <n v="21424"/>
    <n v="0"/>
    <n v="0"/>
    <n v="1"/>
    <n v="0"/>
    <n v="1"/>
    <x v="0"/>
    <x v="0"/>
    <x v="2"/>
    <x v="2"/>
    <x v="0"/>
  </r>
  <r>
    <s v="904: Gloucestershire"/>
    <x v="5"/>
    <x v="1"/>
    <x v="0"/>
    <m/>
    <n v="0"/>
    <n v="40349"/>
    <n v="0"/>
    <n v="40349"/>
    <n v="0"/>
    <n v="0"/>
    <n v="1"/>
    <n v="0"/>
    <n v="1"/>
    <x v="0"/>
    <x v="0"/>
    <x v="0"/>
    <x v="0"/>
    <x v="0"/>
  </r>
  <r>
    <s v="905: Somerset"/>
    <x v="5"/>
    <x v="1"/>
    <x v="0"/>
    <m/>
    <n v="0"/>
    <n v="13293"/>
    <n v="0"/>
    <n v="13293"/>
    <n v="0"/>
    <n v="0"/>
    <n v="1"/>
    <n v="0"/>
    <n v="1"/>
    <x v="0"/>
    <x v="0"/>
    <x v="0"/>
    <x v="0"/>
    <x v="0"/>
  </r>
  <r>
    <s v="W8X1Q: Westmorland and Furness Council"/>
    <x v="5"/>
    <x v="1"/>
    <x v="0"/>
    <m/>
    <n v="0"/>
    <n v="42390"/>
    <n v="0"/>
    <n v="42390"/>
    <n v="0"/>
    <n v="0"/>
    <n v="1"/>
    <n v="0"/>
    <n v="1"/>
    <x v="0"/>
    <x v="0"/>
    <x v="2"/>
    <x v="6"/>
    <x v="1"/>
  </r>
  <r>
    <s v="417: Shropshire"/>
    <x v="5"/>
    <x v="1"/>
    <x v="0"/>
    <m/>
    <n v="0"/>
    <n v="61380"/>
    <n v="0"/>
    <n v="61380"/>
    <n v="0"/>
    <n v="0"/>
    <n v="1"/>
    <n v="0"/>
    <n v="1"/>
    <x v="0"/>
    <x v="0"/>
    <x v="8"/>
    <x v="6"/>
    <x v="0"/>
  </r>
  <r>
    <s v="511: Nottinghamshire"/>
    <x v="5"/>
    <x v="1"/>
    <x v="0"/>
    <m/>
    <n v="0"/>
    <n v="107359"/>
    <n v="0"/>
    <n v="107359"/>
    <n v="0"/>
    <n v="0"/>
    <n v="1"/>
    <n v="0"/>
    <n v="1"/>
    <x v="0"/>
    <x v="0"/>
    <x v="5"/>
    <x v="3"/>
    <x v="0"/>
  </r>
  <r>
    <s v="327: Cheshire West and Chester"/>
    <x v="5"/>
    <x v="1"/>
    <x v="0"/>
    <m/>
    <n v="0"/>
    <n v="12784"/>
    <n v="0"/>
    <n v="12784"/>
    <n v="0"/>
    <n v="0"/>
    <n v="1"/>
    <n v="0"/>
    <n v="1"/>
    <x v="0"/>
    <x v="0"/>
    <x v="2"/>
    <x v="2"/>
    <x v="0"/>
  </r>
  <r>
    <s v="820: Kent"/>
    <x v="5"/>
    <x v="1"/>
    <x v="0"/>
    <m/>
    <n v="0"/>
    <n v="267397"/>
    <n v="0"/>
    <n v="267397"/>
    <n v="0"/>
    <n v="0"/>
    <n v="1"/>
    <n v="0"/>
    <n v="1"/>
    <x v="0"/>
    <x v="0"/>
    <x v="7"/>
    <x v="2"/>
    <x v="0"/>
  </r>
  <r>
    <s v="803: Isle of Wight Council"/>
    <x v="5"/>
    <x v="1"/>
    <x v="0"/>
    <m/>
    <n v="0"/>
    <n v="6903"/>
    <n v="0"/>
    <n v="6903"/>
    <n v="0"/>
    <n v="0"/>
    <n v="1"/>
    <n v="0"/>
    <n v="1"/>
    <x v="0"/>
    <x v="0"/>
    <x v="7"/>
    <x v="0"/>
    <x v="0"/>
  </r>
  <r>
    <s v="713: Westminster"/>
    <x v="5"/>
    <x v="1"/>
    <x v="0"/>
    <m/>
    <n v="0"/>
    <n v="25596"/>
    <n v="0"/>
    <n v="25596"/>
    <n v="0"/>
    <n v="0"/>
    <n v="1"/>
    <n v="0"/>
    <n v="1"/>
    <x v="0"/>
    <x v="1"/>
    <x v="6"/>
    <x v="5"/>
    <x v="0"/>
  </r>
  <r>
    <s v="735: Waltham Forest"/>
    <x v="5"/>
    <x v="1"/>
    <x v="0"/>
    <m/>
    <n v="0"/>
    <n v="13592"/>
    <n v="0"/>
    <n v="13592"/>
    <n v="0"/>
    <n v="0"/>
    <n v="1"/>
    <n v="0"/>
    <n v="1"/>
    <x v="0"/>
    <x v="0"/>
    <x v="6"/>
    <x v="5"/>
    <x v="0"/>
  </r>
  <r>
    <s v="729: Kingston upon Thames"/>
    <x v="5"/>
    <x v="1"/>
    <x v="0"/>
    <m/>
    <n v="0"/>
    <n v="1"/>
    <n v="0"/>
    <n v="1"/>
    <n v="0"/>
    <n v="0"/>
    <n v="1"/>
    <n v="0"/>
    <n v="1"/>
    <x v="0"/>
    <x v="0"/>
    <x v="6"/>
    <x v="5"/>
    <x v="0"/>
  </r>
  <r>
    <s v="117: Darlington"/>
    <x v="5"/>
    <x v="1"/>
    <x v="0"/>
    <m/>
    <n v="0"/>
    <n v="7449"/>
    <n v="0"/>
    <n v="7449"/>
    <n v="0"/>
    <n v="0"/>
    <n v="1"/>
    <n v="0"/>
    <n v="1"/>
    <x v="0"/>
    <x v="0"/>
    <x v="1"/>
    <x v="1"/>
    <x v="0"/>
  </r>
  <r>
    <s v="616: Reading"/>
    <x v="5"/>
    <x v="1"/>
    <x v="0"/>
    <m/>
    <n v="0"/>
    <n v="19378"/>
    <n v="0"/>
    <n v="19378"/>
    <n v="0"/>
    <n v="0"/>
    <n v="1"/>
    <n v="0"/>
    <n v="1"/>
    <x v="0"/>
    <x v="0"/>
    <x v="7"/>
    <x v="0"/>
    <x v="0"/>
  </r>
  <r>
    <s v="319: Wirral"/>
    <x v="5"/>
    <x v="1"/>
    <x v="0"/>
    <m/>
    <n v="0"/>
    <n v="104744"/>
    <n v="0"/>
    <n v="104744"/>
    <n v="0"/>
    <n v="0"/>
    <n v="1"/>
    <n v="0"/>
    <n v="1"/>
    <x v="0"/>
    <x v="0"/>
    <x v="2"/>
    <x v="2"/>
    <x v="0"/>
  </r>
  <r>
    <s v="734: Sutton"/>
    <x v="5"/>
    <x v="1"/>
    <x v="0"/>
    <m/>
    <n v="0"/>
    <n v="14379"/>
    <n v="0"/>
    <n v="14379"/>
    <n v="0"/>
    <n v="0"/>
    <n v="1"/>
    <n v="0"/>
    <n v="1"/>
    <x v="0"/>
    <x v="0"/>
    <x v="6"/>
    <x v="5"/>
    <x v="0"/>
  </r>
  <r>
    <s v="506: Derbyshire"/>
    <x v="5"/>
    <x v="1"/>
    <x v="0"/>
    <m/>
    <n v="0"/>
    <n v="174779"/>
    <n v="0"/>
    <n v="174779"/>
    <n v="0"/>
    <n v="0"/>
    <n v="1"/>
    <n v="0"/>
    <n v="1"/>
    <x v="0"/>
    <x v="0"/>
    <x v="5"/>
    <x v="1"/>
    <x v="0"/>
  </r>
  <r>
    <s v="109: South Tyneside"/>
    <x v="5"/>
    <x v="1"/>
    <x v="0"/>
    <m/>
    <n v="0"/>
    <n v="48371"/>
    <n v="0"/>
    <n v="48371"/>
    <n v="0"/>
    <n v="0"/>
    <n v="1"/>
    <n v="0"/>
    <n v="1"/>
    <x v="0"/>
    <x v="1"/>
    <x v="1"/>
    <x v="1"/>
    <x v="0"/>
  </r>
  <r>
    <s v="738: Bournemouth, Christchurch and Poole"/>
    <x v="5"/>
    <x v="1"/>
    <x v="0"/>
    <m/>
    <n v="0"/>
    <n v="19372"/>
    <n v="0"/>
    <n v="19372"/>
    <n v="0"/>
    <n v="0"/>
    <n v="1"/>
    <n v="0"/>
    <n v="1"/>
    <x v="0"/>
    <x v="0"/>
    <x v="0"/>
    <x v="0"/>
    <x v="0"/>
  </r>
  <r>
    <s v="617: Slough"/>
    <x v="5"/>
    <x v="1"/>
    <x v="0"/>
    <m/>
    <n v="0"/>
    <n v="14032"/>
    <n v="0"/>
    <n v="14032"/>
    <n v="0"/>
    <n v="0"/>
    <n v="1"/>
    <n v="0"/>
    <n v="1"/>
    <x v="0"/>
    <x v="0"/>
    <x v="7"/>
    <x v="0"/>
    <x v="0"/>
  </r>
  <r>
    <s v="707: Royal Borough of Kensington and Chelsea"/>
    <x v="5"/>
    <x v="1"/>
    <x v="0"/>
    <m/>
    <n v="0"/>
    <n v="17712"/>
    <n v="0"/>
    <n v="17712"/>
    <n v="0"/>
    <n v="0"/>
    <n v="1"/>
    <n v="0"/>
    <n v="1"/>
    <x v="0"/>
    <x v="1"/>
    <x v="6"/>
    <x v="5"/>
    <x v="0"/>
  </r>
  <r>
    <s v="607: Norfolk"/>
    <x v="5"/>
    <x v="1"/>
    <x v="0"/>
    <m/>
    <n v="0"/>
    <n v="82499"/>
    <n v="0"/>
    <n v="82499"/>
    <n v="0"/>
    <n v="0"/>
    <n v="1"/>
    <n v="0"/>
    <n v="1"/>
    <x v="0"/>
    <x v="0"/>
    <x v="4"/>
    <x v="4"/>
    <x v="0"/>
  </r>
  <r>
    <s v="317: Sefton"/>
    <x v="5"/>
    <x v="1"/>
    <x v="0"/>
    <m/>
    <n v="0"/>
    <n v="4561"/>
    <n v="0"/>
    <n v="4561"/>
    <n v="0"/>
    <n v="0"/>
    <n v="1"/>
    <n v="0"/>
    <n v="1"/>
    <x v="0"/>
    <x v="0"/>
    <x v="2"/>
    <x v="2"/>
    <x v="0"/>
  </r>
  <r>
    <s v="212: Leeds"/>
    <x v="5"/>
    <x v="1"/>
    <x v="0"/>
    <m/>
    <n v="0"/>
    <n v="120903"/>
    <n v="0"/>
    <n v="120903"/>
    <n v="0"/>
    <n v="0"/>
    <n v="1"/>
    <n v="0"/>
    <n v="1"/>
    <x v="0"/>
    <x v="1"/>
    <x v="3"/>
    <x v="3"/>
    <x v="0"/>
  </r>
  <r>
    <s v="819: Swindon"/>
    <x v="5"/>
    <x v="1"/>
    <x v="0"/>
    <m/>
    <n v="0"/>
    <n v="28026"/>
    <n v="0"/>
    <n v="28026"/>
    <n v="0"/>
    <n v="0"/>
    <n v="1"/>
    <n v="0"/>
    <n v="1"/>
    <x v="0"/>
    <x v="1"/>
    <x v="0"/>
    <x v="0"/>
    <x v="0"/>
  </r>
  <r>
    <s v="325: Blackpool"/>
    <x v="5"/>
    <x v="1"/>
    <x v="0"/>
    <m/>
    <n v="0"/>
    <n v="52936"/>
    <n v="0"/>
    <n v="52936"/>
    <n v="0"/>
    <n v="0"/>
    <n v="1"/>
    <n v="0"/>
    <n v="1"/>
    <x v="0"/>
    <x v="0"/>
    <x v="2"/>
    <x v="6"/>
    <x v="0"/>
  </r>
  <r>
    <s v="218: North Yorkshire"/>
    <x v="5"/>
    <x v="1"/>
    <x v="0"/>
    <m/>
    <n v="0"/>
    <n v="29906"/>
    <n v="0"/>
    <n v="29906"/>
    <n v="0"/>
    <n v="0"/>
    <n v="1"/>
    <n v="0"/>
    <n v="1"/>
    <x v="0"/>
    <x v="0"/>
    <x v="3"/>
    <x v="6"/>
    <x v="1"/>
  </r>
  <r>
    <s v="730: Merton"/>
    <x v="5"/>
    <x v="1"/>
    <x v="0"/>
    <m/>
    <n v="0"/>
    <n v="43665"/>
    <n v="0"/>
    <n v="43665"/>
    <n v="0"/>
    <n v="0"/>
    <n v="1"/>
    <n v="0"/>
    <n v="1"/>
    <x v="0"/>
    <x v="1"/>
    <x v="6"/>
    <x v="5"/>
    <x v="0"/>
  </r>
  <r>
    <s v="214: East Riding of Yorkshire"/>
    <x v="5"/>
    <x v="1"/>
    <x v="0"/>
    <m/>
    <n v="0"/>
    <n v="48518"/>
    <n v="0"/>
    <n v="48518"/>
    <n v="0"/>
    <n v="0"/>
    <n v="1"/>
    <n v="0"/>
    <n v="1"/>
    <x v="0"/>
    <x v="0"/>
    <x v="3"/>
    <x v="1"/>
    <x v="0"/>
  </r>
  <r>
    <s v="404: Warwickshire"/>
    <x v="5"/>
    <x v="1"/>
    <x v="0"/>
    <m/>
    <n v="0"/>
    <n v="134704"/>
    <n v="0"/>
    <n v="134704"/>
    <n v="0"/>
    <n v="0"/>
    <n v="1"/>
    <n v="0"/>
    <n v="1"/>
    <x v="2"/>
    <x v="1"/>
    <x v="8"/>
    <x v="4"/>
    <x v="0"/>
  </r>
  <r>
    <s v="704: Hackney"/>
    <x v="5"/>
    <x v="1"/>
    <x v="0"/>
    <m/>
    <n v="0"/>
    <n v="24506"/>
    <n v="0"/>
    <n v="24506"/>
    <n v="0"/>
    <n v="0"/>
    <n v="1"/>
    <n v="0"/>
    <n v="1"/>
    <x v="0"/>
    <x v="0"/>
    <x v="6"/>
    <x v="5"/>
    <x v="0"/>
  </r>
  <r>
    <s v="507: Derby"/>
    <x v="5"/>
    <x v="1"/>
    <x v="0"/>
    <m/>
    <n v="0"/>
    <n v="60067"/>
    <n v="0"/>
    <n v="60067"/>
    <n v="0"/>
    <n v="0"/>
    <n v="1"/>
    <n v="0"/>
    <n v="1"/>
    <x v="0"/>
    <x v="1"/>
    <x v="5"/>
    <x v="1"/>
    <x v="0"/>
  </r>
  <r>
    <s v="618: Royal Borough Windsor and Maidenhead"/>
    <x v="5"/>
    <x v="1"/>
    <x v="0"/>
    <m/>
    <n v="0"/>
    <n v="14542"/>
    <n v="0"/>
    <n v="14542"/>
    <n v="0"/>
    <n v="0"/>
    <n v="1"/>
    <n v="0"/>
    <n v="1"/>
    <x v="0"/>
    <x v="1"/>
    <x v="7"/>
    <x v="0"/>
    <x v="0"/>
  </r>
  <r>
    <s v="718: Bexley"/>
    <x v="5"/>
    <x v="1"/>
    <x v="0"/>
    <m/>
    <n v="0"/>
    <n v="62946"/>
    <n v="0"/>
    <n v="62946"/>
    <n v="0"/>
    <n v="0"/>
    <n v="1"/>
    <n v="0"/>
    <n v="1"/>
    <x v="0"/>
    <x v="0"/>
    <x v="6"/>
    <x v="5"/>
    <x v="0"/>
  </r>
  <r>
    <s v="619: Wokingham"/>
    <x v="5"/>
    <x v="1"/>
    <x v="0"/>
    <m/>
    <n v="0"/>
    <n v="12416"/>
    <n v="0"/>
    <n v="12416"/>
    <n v="0"/>
    <n v="0"/>
    <n v="1"/>
    <n v="0"/>
    <n v="1"/>
    <x v="0"/>
    <x v="0"/>
    <x v="7"/>
    <x v="0"/>
    <x v="0"/>
  </r>
  <r>
    <s v="411: Walsall"/>
    <x v="5"/>
    <x v="1"/>
    <x v="0"/>
    <m/>
    <n v="0"/>
    <n v="391006"/>
    <n v="0"/>
    <n v="391006"/>
    <n v="0"/>
    <n v="0"/>
    <n v="1"/>
    <n v="0"/>
    <n v="1"/>
    <x v="0"/>
    <x v="1"/>
    <x v="8"/>
    <x v="6"/>
    <x v="0"/>
  </r>
  <r>
    <s v="111: Hartlepool"/>
    <x v="5"/>
    <x v="1"/>
    <x v="0"/>
    <m/>
    <n v="0"/>
    <n v="31733"/>
    <n v="0"/>
    <n v="31733"/>
    <n v="0"/>
    <n v="0"/>
    <n v="1"/>
    <n v="0"/>
    <n v="1"/>
    <x v="0"/>
    <x v="1"/>
    <x v="1"/>
    <x v="1"/>
    <x v="0"/>
  </r>
  <r>
    <s v="323: Lancashire"/>
    <x v="5"/>
    <x v="1"/>
    <x v="0"/>
    <m/>
    <n v="0"/>
    <n v="108617"/>
    <n v="0"/>
    <n v="108617"/>
    <n v="0"/>
    <n v="0"/>
    <n v="1"/>
    <n v="0"/>
    <n v="1"/>
    <x v="0"/>
    <x v="0"/>
    <x v="2"/>
    <x v="6"/>
    <x v="0"/>
  </r>
  <r>
    <s v="207: Sheffield"/>
    <x v="5"/>
    <x v="1"/>
    <x v="0"/>
    <m/>
    <n v="0"/>
    <n v="139594"/>
    <n v="0"/>
    <n v="139594"/>
    <n v="0"/>
    <n v="0"/>
    <n v="1"/>
    <n v="0"/>
    <n v="1"/>
    <x v="0"/>
    <x v="1"/>
    <x v="3"/>
    <x v="3"/>
    <x v="0"/>
  </r>
  <r>
    <s v="719: Brent"/>
    <x v="5"/>
    <x v="1"/>
    <x v="0"/>
    <m/>
    <n v="0"/>
    <n v="20794"/>
    <n v="0"/>
    <n v="20794"/>
    <n v="0"/>
    <n v="0"/>
    <n v="1"/>
    <n v="0"/>
    <n v="1"/>
    <x v="0"/>
    <x v="1"/>
    <x v="6"/>
    <x v="5"/>
    <x v="0"/>
  </r>
  <r>
    <s v="732: Redbridge"/>
    <x v="5"/>
    <x v="1"/>
    <x v="0"/>
    <m/>
    <n v="0"/>
    <n v="37227"/>
    <n v="0"/>
    <n v="37227"/>
    <n v="0"/>
    <n v="0"/>
    <n v="1"/>
    <n v="0"/>
    <n v="1"/>
    <x v="0"/>
    <x v="1"/>
    <x v="6"/>
    <x v="5"/>
    <x v="0"/>
  </r>
  <r>
    <s v="315: Knowsley"/>
    <x v="5"/>
    <x v="1"/>
    <x v="0"/>
    <m/>
    <n v="0"/>
    <n v="19198"/>
    <n v="0"/>
    <n v="19198"/>
    <n v="0"/>
    <n v="0"/>
    <n v="1"/>
    <n v="0"/>
    <n v="1"/>
    <x v="0"/>
    <x v="0"/>
    <x v="2"/>
    <x v="2"/>
    <x v="0"/>
  </r>
  <r>
    <s v="711: Tower Hamlets"/>
    <x v="5"/>
    <x v="1"/>
    <x v="0"/>
    <m/>
    <n v="0"/>
    <n v="9003"/>
    <n v="0"/>
    <n v="9003"/>
    <n v="0"/>
    <n v="0"/>
    <n v="1"/>
    <n v="0"/>
    <n v="1"/>
    <x v="0"/>
    <x v="1"/>
    <x v="6"/>
    <x v="5"/>
    <x v="0"/>
  </r>
  <r>
    <s v="914: Torbay"/>
    <x v="5"/>
    <x v="1"/>
    <x v="0"/>
    <m/>
    <n v="0"/>
    <n v="46407"/>
    <n v="0"/>
    <n v="46407"/>
    <n v="0"/>
    <n v="0"/>
    <n v="1"/>
    <n v="0"/>
    <n v="1"/>
    <x v="0"/>
    <x v="1"/>
    <x v="0"/>
    <x v="1"/>
    <x v="0"/>
  </r>
  <r>
    <s v="711: Tower Hamlets"/>
    <x v="5"/>
    <x v="1"/>
    <x v="0"/>
    <m/>
    <n v="0"/>
    <n v="39"/>
    <n v="0"/>
    <n v="39"/>
    <n v="0"/>
    <n v="0"/>
    <n v="1"/>
    <n v="0"/>
    <n v="1"/>
    <x v="0"/>
    <x v="0"/>
    <x v="6"/>
    <x v="5"/>
    <x v="0"/>
  </r>
  <r>
    <s v="512: Nottingham"/>
    <x v="5"/>
    <x v="1"/>
    <x v="0"/>
    <m/>
    <n v="0"/>
    <n v="16541"/>
    <n v="0"/>
    <n v="16541"/>
    <n v="0"/>
    <n v="0"/>
    <n v="1"/>
    <n v="0"/>
    <n v="1"/>
    <x v="0"/>
    <x v="0"/>
    <x v="5"/>
    <x v="3"/>
    <x v="0"/>
  </r>
  <r>
    <s v="211: Kirklees"/>
    <x v="5"/>
    <x v="1"/>
    <x v="0"/>
    <m/>
    <n v="0"/>
    <n v="68061"/>
    <n v="0"/>
    <n v="68061"/>
    <n v="0"/>
    <n v="0"/>
    <n v="1"/>
    <n v="0"/>
    <n v="1"/>
    <x v="0"/>
    <x v="1"/>
    <x v="3"/>
    <x v="3"/>
    <x v="0"/>
  </r>
  <r>
    <s v="620: Essex"/>
    <x v="5"/>
    <x v="1"/>
    <x v="0"/>
    <m/>
    <n v="0"/>
    <n v="182622"/>
    <n v="0"/>
    <n v="182622"/>
    <n v="0"/>
    <n v="0"/>
    <n v="1"/>
    <n v="0"/>
    <n v="1"/>
    <x v="0"/>
    <x v="0"/>
    <x v="4"/>
    <x v="4"/>
    <x v="1"/>
  </r>
  <r>
    <s v="204: Barnsley"/>
    <x v="5"/>
    <x v="1"/>
    <x v="0"/>
    <m/>
    <n v="0"/>
    <n v="19363"/>
    <n v="0"/>
    <n v="19363"/>
    <n v="0"/>
    <n v="0"/>
    <n v="1"/>
    <n v="0"/>
    <n v="1"/>
    <x v="0"/>
    <x v="0"/>
    <x v="3"/>
    <x v="3"/>
    <x v="0"/>
  </r>
  <r>
    <s v="724: Haringey"/>
    <x v="5"/>
    <x v="1"/>
    <x v="0"/>
    <m/>
    <n v="0"/>
    <n v="10233"/>
    <n v="0"/>
    <n v="10233"/>
    <n v="0"/>
    <n v="0"/>
    <n v="1"/>
    <n v="0"/>
    <n v="1"/>
    <x v="0"/>
    <x v="0"/>
    <x v="6"/>
    <x v="5"/>
    <x v="0"/>
  </r>
  <r>
    <s v="812: Hampshire"/>
    <x v="5"/>
    <x v="1"/>
    <x v="0"/>
    <m/>
    <n v="0"/>
    <n v="407723"/>
    <n v="0"/>
    <n v="407723"/>
    <n v="0"/>
    <n v="0"/>
    <n v="1"/>
    <n v="0"/>
    <n v="1"/>
    <x v="0"/>
    <x v="1"/>
    <x v="7"/>
    <x v="0"/>
    <x v="0"/>
  </r>
  <r>
    <s v="621: Southend on Sea"/>
    <x v="5"/>
    <x v="1"/>
    <x v="0"/>
    <m/>
    <n v="0"/>
    <n v="9495"/>
    <n v="0"/>
    <n v="9495"/>
    <n v="0"/>
    <n v="0"/>
    <n v="1"/>
    <n v="0"/>
    <n v="1"/>
    <x v="0"/>
    <x v="0"/>
    <x v="4"/>
    <x v="4"/>
    <x v="0"/>
  </r>
  <r>
    <s v="409: Sandwell"/>
    <x v="5"/>
    <x v="1"/>
    <x v="0"/>
    <m/>
    <n v="0"/>
    <n v="423"/>
    <n v="0"/>
    <n v="423"/>
    <n v="0"/>
    <n v="0"/>
    <n v="1"/>
    <n v="0"/>
    <n v="1"/>
    <x v="0"/>
    <x v="0"/>
    <x v="8"/>
    <x v="6"/>
    <x v="0"/>
  </r>
  <r>
    <s v="412: Wolverhampton"/>
    <x v="5"/>
    <x v="1"/>
    <x v="0"/>
    <m/>
    <n v="0"/>
    <n v="44769"/>
    <n v="0"/>
    <n v="44769"/>
    <n v="0"/>
    <n v="0"/>
    <n v="1"/>
    <n v="0"/>
    <n v="1"/>
    <x v="0"/>
    <x v="0"/>
    <x v="8"/>
    <x v="6"/>
    <x v="0"/>
  </r>
  <r>
    <s v="716: Barking and Dagenham"/>
    <x v="5"/>
    <x v="1"/>
    <x v="0"/>
    <m/>
    <n v="0"/>
    <n v="6714"/>
    <n v="0"/>
    <n v="6714"/>
    <n v="0"/>
    <n v="0"/>
    <n v="1"/>
    <n v="0"/>
    <n v="1"/>
    <x v="0"/>
    <x v="0"/>
    <x v="6"/>
    <x v="5"/>
    <x v="0"/>
  </r>
  <r>
    <s v="916: Buckinghamshire"/>
    <x v="5"/>
    <x v="1"/>
    <x v="0"/>
    <m/>
    <n v="0"/>
    <n v="19294"/>
    <n v="0"/>
    <n v="19294"/>
    <n v="0"/>
    <n v="0"/>
    <n v="1"/>
    <n v="0"/>
    <n v="1"/>
    <x v="0"/>
    <x v="0"/>
    <x v="7"/>
    <x v="1"/>
    <x v="0"/>
  </r>
  <r>
    <s v="407: Coventry"/>
    <x v="5"/>
    <x v="1"/>
    <x v="0"/>
    <m/>
    <n v="0"/>
    <n v="80673"/>
    <n v="0"/>
    <n v="80673"/>
    <n v="0"/>
    <n v="0"/>
    <n v="1"/>
    <n v="0"/>
    <n v="1"/>
    <x v="2"/>
    <x v="1"/>
    <x v="8"/>
    <x v="4"/>
    <x v="0"/>
  </r>
  <r>
    <s v="116: Durham"/>
    <x v="5"/>
    <x v="1"/>
    <x v="0"/>
    <m/>
    <n v="0"/>
    <n v="116573"/>
    <n v="0"/>
    <n v="116573"/>
    <n v="0"/>
    <n v="0"/>
    <n v="1"/>
    <n v="0"/>
    <n v="1"/>
    <x v="0"/>
    <x v="1"/>
    <x v="1"/>
    <x v="1"/>
    <x v="0"/>
  </r>
  <r>
    <s v="324: Blackburn with Darwen"/>
    <x v="5"/>
    <x v="1"/>
    <x v="0"/>
    <m/>
    <n v="0"/>
    <n v="40467"/>
    <n v="0"/>
    <n v="40467"/>
    <n v="0"/>
    <n v="0"/>
    <n v="1"/>
    <n v="0"/>
    <n v="1"/>
    <x v="0"/>
    <x v="0"/>
    <x v="2"/>
    <x v="6"/>
    <x v="0"/>
  </r>
  <r>
    <s v="626: Central Bedfordshire"/>
    <x v="5"/>
    <x v="1"/>
    <x v="0"/>
    <m/>
    <n v="0"/>
    <n v="41350"/>
    <n v="0"/>
    <n v="41350"/>
    <n v="0"/>
    <n v="0"/>
    <n v="1"/>
    <n v="0"/>
    <n v="1"/>
    <x v="0"/>
    <x v="0"/>
    <x v="4"/>
    <x v="4"/>
    <x v="0"/>
  </r>
  <r>
    <s v="714: City of London"/>
    <x v="5"/>
    <x v="1"/>
    <x v="0"/>
    <m/>
    <n v="0"/>
    <n v="853"/>
    <n v="0"/>
    <n v="853"/>
    <n v="0"/>
    <n v="0"/>
    <n v="1"/>
    <n v="0"/>
    <n v="1"/>
    <x v="0"/>
    <x v="0"/>
    <x v="6"/>
    <x v="5"/>
    <x v="0"/>
  </r>
  <r>
    <s v="912: Devon"/>
    <x v="5"/>
    <x v="1"/>
    <x v="0"/>
    <m/>
    <n v="0"/>
    <n v="30332"/>
    <n v="0"/>
    <n v="30332"/>
    <n v="0"/>
    <n v="0"/>
    <n v="1"/>
    <n v="0"/>
    <n v="1"/>
    <x v="0"/>
    <x v="0"/>
    <x v="0"/>
    <x v="0"/>
    <x v="0"/>
  </r>
  <r>
    <s v="706: Islington"/>
    <x v="5"/>
    <x v="1"/>
    <x v="0"/>
    <m/>
    <n v="0"/>
    <n v="29939"/>
    <n v="0"/>
    <n v="29939"/>
    <n v="0"/>
    <n v="0"/>
    <n v="1"/>
    <n v="0"/>
    <n v="1"/>
    <x v="0"/>
    <x v="0"/>
    <x v="6"/>
    <x v="5"/>
    <x v="0"/>
  </r>
  <r>
    <s v="413: Staffordshire"/>
    <x v="5"/>
    <x v="1"/>
    <x v="0"/>
    <m/>
    <n v="0"/>
    <n v="129901"/>
    <n v="0"/>
    <n v="129901"/>
    <n v="0"/>
    <n v="0"/>
    <n v="1"/>
    <n v="0"/>
    <n v="1"/>
    <x v="0"/>
    <x v="1"/>
    <x v="8"/>
    <x v="6"/>
    <x v="0"/>
  </r>
  <r>
    <s v="106: Gateshead"/>
    <x v="5"/>
    <x v="1"/>
    <x v="0"/>
    <m/>
    <n v="0"/>
    <n v="15027"/>
    <n v="0"/>
    <n v="15027"/>
    <n v="0"/>
    <n v="0"/>
    <n v="1"/>
    <n v="0"/>
    <n v="1"/>
    <x v="0"/>
    <x v="0"/>
    <x v="1"/>
    <x v="1"/>
    <x v="0"/>
  </r>
  <r>
    <s v="209: Bradford"/>
    <x v="5"/>
    <x v="1"/>
    <x v="0"/>
    <m/>
    <n v="0"/>
    <n v="39412"/>
    <n v="0"/>
    <n v="39412"/>
    <n v="0"/>
    <n v="0"/>
    <n v="1"/>
    <n v="0"/>
    <n v="1"/>
    <x v="0"/>
    <x v="0"/>
    <x v="3"/>
    <x v="3"/>
    <x v="0"/>
  </r>
  <r>
    <s v="727: Hillingdon"/>
    <x v="5"/>
    <x v="1"/>
    <x v="0"/>
    <m/>
    <n v="0"/>
    <n v="32365"/>
    <n v="0"/>
    <n v="32365"/>
    <n v="0"/>
    <n v="0"/>
    <n v="1"/>
    <n v="0"/>
    <n v="1"/>
    <x v="0"/>
    <x v="0"/>
    <x v="6"/>
    <x v="5"/>
    <x v="0"/>
  </r>
  <r>
    <s v="414: Stoke on Trent"/>
    <x v="6"/>
    <x v="1"/>
    <x v="0"/>
    <m/>
    <n v="0"/>
    <n v="64831"/>
    <n v="0"/>
    <n v="64831"/>
    <n v="0"/>
    <n v="0"/>
    <n v="1"/>
    <n v="0"/>
    <n v="1"/>
    <x v="0"/>
    <x v="1"/>
    <x v="8"/>
    <x v="6"/>
    <x v="0"/>
  </r>
  <r>
    <s v="717: Barnet"/>
    <x v="6"/>
    <x v="1"/>
    <x v="0"/>
    <m/>
    <n v="0"/>
    <n v="16987"/>
    <n v="0"/>
    <n v="16987"/>
    <n v="0"/>
    <n v="0"/>
    <n v="1"/>
    <n v="0"/>
    <n v="1"/>
    <x v="0"/>
    <x v="0"/>
    <x v="6"/>
    <x v="5"/>
    <x v="0"/>
  </r>
  <r>
    <s v="908: Bath and North East Somerset"/>
    <x v="6"/>
    <x v="1"/>
    <x v="0"/>
    <m/>
    <n v="0"/>
    <n v="22555"/>
    <n v="0"/>
    <n v="22555"/>
    <n v="0"/>
    <n v="0"/>
    <n v="1"/>
    <n v="0"/>
    <n v="1"/>
    <x v="0"/>
    <x v="0"/>
    <x v="0"/>
    <x v="0"/>
    <x v="0"/>
  </r>
  <r>
    <s v="308: Rochdale"/>
    <x v="6"/>
    <x v="1"/>
    <x v="0"/>
    <m/>
    <n v="46625"/>
    <n v="15328"/>
    <n v="0"/>
    <n v="61953"/>
    <n v="0"/>
    <n v="0.75258663825799998"/>
    <n v="0.24741336174100001"/>
    <n v="0"/>
    <n v="0.99999999999900002"/>
    <x v="0"/>
    <x v="1"/>
    <x v="2"/>
    <x v="2"/>
    <x v="0"/>
  </r>
  <r>
    <s v="326: Cheshire East"/>
    <x v="6"/>
    <x v="1"/>
    <x v="0"/>
    <m/>
    <n v="0"/>
    <n v="23484"/>
    <n v="0"/>
    <n v="23484"/>
    <n v="0"/>
    <n v="0"/>
    <n v="1"/>
    <n v="0"/>
    <n v="1"/>
    <x v="0"/>
    <x v="0"/>
    <x v="2"/>
    <x v="2"/>
    <x v="0"/>
  </r>
  <r>
    <s v="702: Camden"/>
    <x v="6"/>
    <x v="1"/>
    <x v="0"/>
    <m/>
    <n v="6151"/>
    <n v="3639"/>
    <n v="0"/>
    <n v="9790"/>
    <n v="0"/>
    <n v="0.62829417773200003"/>
    <n v="0.371705822267"/>
    <n v="0"/>
    <n v="0.99999999999900002"/>
    <x v="1"/>
    <x v="1"/>
    <x v="6"/>
    <x v="5"/>
    <x v="0"/>
  </r>
  <r>
    <s v="313: Wigan"/>
    <x v="6"/>
    <x v="1"/>
    <x v="0"/>
    <m/>
    <n v="25560"/>
    <n v="3074"/>
    <n v="0"/>
    <n v="28634"/>
    <n v="0"/>
    <n v="0.89264510721500001"/>
    <n v="0.107354892784"/>
    <n v="0"/>
    <n v="0.99999999999900002"/>
    <x v="0"/>
    <x v="0"/>
    <x v="2"/>
    <x v="2"/>
    <x v="0"/>
  </r>
  <r>
    <s v="722: Ealing"/>
    <x v="6"/>
    <x v="1"/>
    <x v="0"/>
    <m/>
    <n v="0"/>
    <n v="60010"/>
    <n v="0"/>
    <n v="60010"/>
    <n v="0"/>
    <n v="0"/>
    <n v="1"/>
    <n v="0"/>
    <n v="1"/>
    <x v="0"/>
    <x v="1"/>
    <x v="6"/>
    <x v="5"/>
    <x v="0"/>
  </r>
  <r>
    <s v="731: Newham"/>
    <x v="6"/>
    <x v="1"/>
    <x v="0"/>
    <m/>
    <n v="7799"/>
    <n v="9171"/>
    <n v="0"/>
    <n v="16970"/>
    <n v="0"/>
    <n v="0.45957572186200002"/>
    <n v="0.540424278137"/>
    <n v="0"/>
    <n v="0.99999999999900002"/>
    <x v="0"/>
    <x v="0"/>
    <x v="6"/>
    <x v="5"/>
    <x v="0"/>
  </r>
  <r>
    <s v="205: Doncaster"/>
    <x v="6"/>
    <x v="1"/>
    <x v="0"/>
    <m/>
    <n v="0"/>
    <n v="30245"/>
    <n v="0"/>
    <n v="30245"/>
    <n v="0"/>
    <n v="0"/>
    <n v="1"/>
    <n v="0"/>
    <n v="1"/>
    <x v="0"/>
    <x v="0"/>
    <x v="3"/>
    <x v="3"/>
    <x v="0"/>
  </r>
  <r>
    <s v="322: Warrington"/>
    <x v="6"/>
    <x v="1"/>
    <x v="0"/>
    <m/>
    <n v="0"/>
    <n v="44608"/>
    <n v="0"/>
    <n v="44608"/>
    <n v="0"/>
    <n v="0"/>
    <n v="1"/>
    <n v="0"/>
    <n v="1"/>
    <x v="0"/>
    <x v="0"/>
    <x v="2"/>
    <x v="2"/>
    <x v="0"/>
  </r>
  <r>
    <s v="705: Hammersmith and Fulham"/>
    <x v="6"/>
    <x v="1"/>
    <x v="0"/>
    <m/>
    <n v="19763"/>
    <n v="3396"/>
    <n v="0"/>
    <n v="23159"/>
    <n v="0"/>
    <n v="0.85336154410800003"/>
    <n v="0.146638455891"/>
    <n v="0"/>
    <n v="0.99999999999900002"/>
    <x v="0"/>
    <x v="1"/>
    <x v="6"/>
    <x v="5"/>
    <x v="0"/>
  </r>
  <r>
    <s v="721: Croydon"/>
    <x v="6"/>
    <x v="1"/>
    <x v="0"/>
    <m/>
    <n v="0"/>
    <n v="28"/>
    <n v="0"/>
    <n v="28"/>
    <n v="0"/>
    <n v="0"/>
    <n v="1"/>
    <n v="0"/>
    <n v="1"/>
    <x v="0"/>
    <x v="0"/>
    <x v="6"/>
    <x v="5"/>
    <x v="0"/>
  </r>
  <r>
    <s v="704: Hackney"/>
    <x v="6"/>
    <x v="1"/>
    <x v="0"/>
    <m/>
    <n v="0"/>
    <n v="24506"/>
    <n v="0"/>
    <n v="24506"/>
    <n v="0"/>
    <n v="0"/>
    <n v="1"/>
    <n v="0"/>
    <n v="1"/>
    <x v="0"/>
    <x v="0"/>
    <x v="6"/>
    <x v="5"/>
    <x v="0"/>
  </r>
  <r>
    <s v="902: Cornwall"/>
    <x v="6"/>
    <x v="1"/>
    <x v="0"/>
    <m/>
    <n v="115642"/>
    <n v="2628"/>
    <n v="0"/>
    <n v="118270"/>
    <n v="0"/>
    <n v="0.97777965671699996"/>
    <n v="2.2220343282E-2"/>
    <n v="0"/>
    <n v="0.99999999999900002"/>
    <x v="0"/>
    <x v="0"/>
    <x v="0"/>
    <x v="0"/>
    <x v="0"/>
  </r>
  <r>
    <s v="729: Kingston upon Thames"/>
    <x v="6"/>
    <x v="1"/>
    <x v="0"/>
    <m/>
    <n v="0"/>
    <n v="23266"/>
    <n v="0"/>
    <n v="23266"/>
    <n v="0"/>
    <n v="0"/>
    <n v="1"/>
    <n v="0"/>
    <n v="1"/>
    <x v="0"/>
    <x v="1"/>
    <x v="6"/>
    <x v="5"/>
    <x v="0"/>
  </r>
  <r>
    <s v="318: St Helens"/>
    <x v="6"/>
    <x v="1"/>
    <x v="0"/>
    <m/>
    <n v="0"/>
    <n v="94791"/>
    <n v="0"/>
    <n v="94791"/>
    <n v="0"/>
    <n v="0"/>
    <n v="1"/>
    <n v="0"/>
    <n v="1"/>
    <x v="0"/>
    <x v="0"/>
    <x v="2"/>
    <x v="2"/>
    <x v="0"/>
  </r>
  <r>
    <s v="507: Derby"/>
    <x v="6"/>
    <x v="1"/>
    <x v="0"/>
    <m/>
    <n v="60067"/>
    <n v="0"/>
    <n v="0"/>
    <n v="60067"/>
    <n v="0"/>
    <n v="1"/>
    <n v="0"/>
    <n v="0"/>
    <n v="1"/>
    <x v="0"/>
    <x v="1"/>
    <x v="5"/>
    <x v="1"/>
    <x v="0"/>
  </r>
  <r>
    <s v="618: Royal Borough Windsor and Maidenhead"/>
    <x v="6"/>
    <x v="1"/>
    <x v="0"/>
    <m/>
    <n v="0"/>
    <n v="14542"/>
    <n v="0"/>
    <n v="14542"/>
    <n v="0"/>
    <n v="0"/>
    <n v="1"/>
    <n v="0"/>
    <n v="1"/>
    <x v="0"/>
    <x v="1"/>
    <x v="7"/>
    <x v="0"/>
    <x v="0"/>
  </r>
  <r>
    <s v="718: Bexley"/>
    <x v="6"/>
    <x v="1"/>
    <x v="0"/>
    <m/>
    <n v="12200"/>
    <n v="50746"/>
    <n v="0"/>
    <n v="62946"/>
    <n v="0"/>
    <n v="0.19381692244099999"/>
    <n v="0.80618307755800001"/>
    <n v="0"/>
    <n v="0.99999999999900002"/>
    <x v="0"/>
    <x v="0"/>
    <x v="6"/>
    <x v="5"/>
    <x v="0"/>
  </r>
  <r>
    <s v="216: North East Lincolnshire"/>
    <x v="6"/>
    <x v="1"/>
    <x v="0"/>
    <m/>
    <n v="52489"/>
    <n v="388"/>
    <n v="0"/>
    <n v="52877"/>
    <n v="0"/>
    <n v="0.99266221608600003"/>
    <n v="7.3377839129999999E-3"/>
    <n v="0"/>
    <n v="0.99999999999900002"/>
    <x v="0"/>
    <x v="1"/>
    <x v="3"/>
    <x v="1"/>
    <x v="0"/>
  </r>
  <r>
    <s v="411: Walsall"/>
    <x v="6"/>
    <x v="1"/>
    <x v="0"/>
    <m/>
    <n v="0"/>
    <n v="96"/>
    <n v="0"/>
    <n v="96"/>
    <n v="0"/>
    <n v="0"/>
    <n v="1"/>
    <n v="0"/>
    <n v="1"/>
    <x v="0"/>
    <x v="0"/>
    <x v="8"/>
    <x v="6"/>
    <x v="0"/>
  </r>
  <r>
    <s v="714: City of London"/>
    <x v="6"/>
    <x v="1"/>
    <x v="0"/>
    <m/>
    <n v="0"/>
    <n v="1"/>
    <n v="0"/>
    <n v="1"/>
    <n v="0"/>
    <n v="0"/>
    <n v="1"/>
    <n v="0"/>
    <n v="1"/>
    <x v="0"/>
    <x v="1"/>
    <x v="6"/>
    <x v="5"/>
    <x v="0"/>
  </r>
  <r>
    <s v="508: Leicestershire"/>
    <x v="6"/>
    <x v="1"/>
    <x v="0"/>
    <m/>
    <n v="0"/>
    <n v="120501"/>
    <n v="0"/>
    <n v="120501"/>
    <n v="0"/>
    <n v="0"/>
    <n v="1"/>
    <n v="0"/>
    <n v="1"/>
    <x v="0"/>
    <x v="0"/>
    <x v="5"/>
    <x v="6"/>
    <x v="0"/>
  </r>
  <r>
    <s v="315: Knowsley"/>
    <x v="6"/>
    <x v="1"/>
    <x v="0"/>
    <m/>
    <n v="0"/>
    <n v="19198"/>
    <n v="0"/>
    <n v="19198"/>
    <n v="0"/>
    <n v="0"/>
    <n v="1"/>
    <n v="0"/>
    <n v="1"/>
    <x v="0"/>
    <x v="0"/>
    <x v="2"/>
    <x v="2"/>
    <x v="0"/>
  </r>
  <r>
    <s v="732: Redbridge"/>
    <x v="6"/>
    <x v="1"/>
    <x v="0"/>
    <m/>
    <n v="0"/>
    <n v="37227"/>
    <n v="0"/>
    <n v="37227"/>
    <n v="0"/>
    <n v="0"/>
    <n v="1"/>
    <n v="0"/>
    <n v="1"/>
    <x v="0"/>
    <x v="1"/>
    <x v="6"/>
    <x v="5"/>
    <x v="0"/>
  </r>
  <r>
    <s v="711: Tower Hamlets"/>
    <x v="6"/>
    <x v="1"/>
    <x v="0"/>
    <m/>
    <n v="0"/>
    <n v="9003"/>
    <n v="0"/>
    <n v="9003"/>
    <n v="0"/>
    <n v="0"/>
    <n v="1"/>
    <n v="0"/>
    <n v="1"/>
    <x v="0"/>
    <x v="1"/>
    <x v="6"/>
    <x v="5"/>
    <x v="0"/>
  </r>
  <r>
    <s v="720: Bromley"/>
    <x v="6"/>
    <x v="1"/>
    <x v="0"/>
    <m/>
    <n v="0"/>
    <n v="31088"/>
    <n v="0"/>
    <n v="31088"/>
    <n v="0"/>
    <n v="0"/>
    <n v="1"/>
    <n v="0"/>
    <n v="1"/>
    <x v="0"/>
    <x v="1"/>
    <x v="6"/>
    <x v="5"/>
    <x v="0"/>
  </r>
  <r>
    <s v="815: East Sussex"/>
    <x v="6"/>
    <x v="1"/>
    <x v="0"/>
    <m/>
    <n v="160718"/>
    <n v="36917"/>
    <n v="0"/>
    <n v="197635"/>
    <n v="0"/>
    <n v="0.813206162876"/>
    <n v="0.18679383712299999"/>
    <n v="0"/>
    <n v="0.99999999999900002"/>
    <x v="0"/>
    <x v="0"/>
    <x v="7"/>
    <x v="0"/>
    <x v="0"/>
  </r>
  <r>
    <s v="211: Kirklees"/>
    <x v="6"/>
    <x v="1"/>
    <x v="0"/>
    <m/>
    <n v="61998"/>
    <n v="6063"/>
    <n v="0"/>
    <n v="68061"/>
    <n v="0"/>
    <n v="0.91091814695600004"/>
    <n v="8.9081853042999995E-2"/>
    <n v="0"/>
    <n v="0.99999999999900002"/>
    <x v="0"/>
    <x v="1"/>
    <x v="3"/>
    <x v="3"/>
    <x v="0"/>
  </r>
  <r>
    <s v="817: Wiltshire"/>
    <x v="6"/>
    <x v="1"/>
    <x v="0"/>
    <m/>
    <n v="23846"/>
    <n v="2791"/>
    <n v="0"/>
    <n v="26637"/>
    <n v="0"/>
    <n v="0.89522093328800001"/>
    <n v="0.104779066711"/>
    <n v="0"/>
    <n v="0.99999999999900002"/>
    <x v="0"/>
    <x v="0"/>
    <x v="0"/>
    <x v="0"/>
    <x v="0"/>
  </r>
  <r>
    <s v="906: Isles of Scilly"/>
    <x v="6"/>
    <x v="1"/>
    <x v="0"/>
    <m/>
    <n v="33"/>
    <n v="33"/>
    <n v="0"/>
    <n v="66"/>
    <n v="0"/>
    <n v="0.5"/>
    <n v="0.5"/>
    <n v="0"/>
    <n v="1"/>
    <x v="0"/>
    <x v="0"/>
    <x v="0"/>
    <x v="0"/>
    <x v="0"/>
  </r>
  <r>
    <s v="321: Halton"/>
    <x v="6"/>
    <x v="1"/>
    <x v="0"/>
    <m/>
    <n v="0"/>
    <n v="25027"/>
    <n v="0"/>
    <n v="25027"/>
    <n v="0"/>
    <n v="0"/>
    <n v="1"/>
    <n v="0"/>
    <n v="1"/>
    <x v="0"/>
    <x v="0"/>
    <x v="2"/>
    <x v="2"/>
    <x v="0"/>
  </r>
  <r>
    <s v="114: Stockton-on-Tees"/>
    <x v="6"/>
    <x v="1"/>
    <x v="0"/>
    <m/>
    <n v="0"/>
    <n v="278"/>
    <n v="0"/>
    <n v="278"/>
    <n v="0"/>
    <n v="0"/>
    <n v="1"/>
    <n v="0"/>
    <n v="1"/>
    <x v="0"/>
    <x v="1"/>
    <x v="1"/>
    <x v="1"/>
    <x v="0"/>
  </r>
  <r>
    <s v="305: Bury"/>
    <x v="6"/>
    <x v="1"/>
    <x v="0"/>
    <m/>
    <n v="13166"/>
    <n v="3111"/>
    <n v="0"/>
    <n v="16277"/>
    <n v="0"/>
    <n v="0.80887141365100002"/>
    <n v="0.19112858634800001"/>
    <n v="0"/>
    <n v="0.99999999999900002"/>
    <x v="0"/>
    <x v="1"/>
    <x v="2"/>
    <x v="2"/>
    <x v="0"/>
  </r>
  <r>
    <s v="113: Redcar and Cleveland"/>
    <x v="6"/>
    <x v="1"/>
    <x v="0"/>
    <m/>
    <n v="0"/>
    <n v="40046"/>
    <n v="0"/>
    <n v="40046"/>
    <n v="0"/>
    <n v="0"/>
    <n v="1"/>
    <n v="0"/>
    <n v="1"/>
    <x v="0"/>
    <x v="0"/>
    <x v="1"/>
    <x v="1"/>
    <x v="0"/>
  </r>
  <r>
    <s v="611: Luton"/>
    <x v="6"/>
    <x v="1"/>
    <x v="0"/>
    <m/>
    <n v="0"/>
    <n v="27547"/>
    <n v="0"/>
    <n v="27547"/>
    <n v="0"/>
    <n v="0"/>
    <n v="1"/>
    <n v="0"/>
    <n v="1"/>
    <x v="0"/>
    <x v="0"/>
    <x v="4"/>
    <x v="4"/>
    <x v="0"/>
  </r>
  <r>
    <s v="206: Rotherham"/>
    <x v="6"/>
    <x v="1"/>
    <x v="0"/>
    <m/>
    <n v="4873"/>
    <n v="16425"/>
    <n v="0"/>
    <n v="21298"/>
    <n v="0"/>
    <n v="0.228800826368"/>
    <n v="0.77119917363099999"/>
    <n v="0"/>
    <n v="0.99999999999900002"/>
    <x v="0"/>
    <x v="0"/>
    <x v="3"/>
    <x v="3"/>
    <x v="0"/>
  </r>
  <r>
    <s v="708: Lambeth"/>
    <x v="6"/>
    <x v="1"/>
    <x v="0"/>
    <m/>
    <n v="0"/>
    <n v="27345"/>
    <n v="0"/>
    <n v="27345"/>
    <n v="0"/>
    <n v="0"/>
    <n v="1"/>
    <n v="0"/>
    <n v="1"/>
    <x v="0"/>
    <x v="0"/>
    <x v="6"/>
    <x v="5"/>
    <x v="0"/>
  </r>
  <r>
    <s v="509: Leicester"/>
    <x v="6"/>
    <x v="1"/>
    <x v="0"/>
    <m/>
    <n v="0"/>
    <n v="46373"/>
    <n v="0"/>
    <n v="46373"/>
    <n v="0"/>
    <n v="0"/>
    <n v="1"/>
    <n v="0"/>
    <n v="1"/>
    <x v="0"/>
    <x v="1"/>
    <x v="5"/>
    <x v="6"/>
    <x v="0"/>
  </r>
  <r>
    <s v="911: South Gloucestershire"/>
    <x v="6"/>
    <x v="1"/>
    <x v="0"/>
    <m/>
    <n v="12941"/>
    <n v="2467"/>
    <n v="0"/>
    <n v="15408"/>
    <n v="0"/>
    <n v="0.83988836967799996"/>
    <n v="0.16011163032100001"/>
    <n v="0"/>
    <n v="0.99999999999900002"/>
    <x v="0"/>
    <x v="0"/>
    <x v="0"/>
    <x v="0"/>
    <x v="0"/>
  </r>
  <r>
    <s v="108: North Tyneside"/>
    <x v="6"/>
    <x v="1"/>
    <x v="0"/>
    <m/>
    <n v="0"/>
    <n v="59119"/>
    <n v="0"/>
    <n v="59119"/>
    <n v="0"/>
    <n v="0"/>
    <n v="1"/>
    <n v="0"/>
    <n v="1"/>
    <x v="0"/>
    <x v="1"/>
    <x v="1"/>
    <x v="1"/>
    <x v="0"/>
  </r>
  <r>
    <s v="406: Birmingham"/>
    <x v="6"/>
    <x v="1"/>
    <x v="0"/>
    <m/>
    <n v="0"/>
    <n v="89010"/>
    <n v="0"/>
    <n v="89010"/>
    <n v="0"/>
    <n v="0"/>
    <n v="1"/>
    <n v="0"/>
    <n v="1"/>
    <x v="0"/>
    <x v="0"/>
    <x v="8"/>
    <x v="6"/>
    <x v="0"/>
  </r>
  <r>
    <s v="910: North Somerset"/>
    <x v="6"/>
    <x v="1"/>
    <x v="0"/>
    <m/>
    <n v="0"/>
    <n v="49383"/>
    <n v="0"/>
    <n v="49383"/>
    <n v="0"/>
    <n v="0"/>
    <n v="1"/>
    <n v="0"/>
    <n v="1"/>
    <x v="0"/>
    <x v="0"/>
    <x v="0"/>
    <x v="0"/>
    <x v="0"/>
  </r>
  <r>
    <s v="217: North Lincolnshire"/>
    <x v="6"/>
    <x v="1"/>
    <x v="0"/>
    <m/>
    <n v="0"/>
    <n v="19799"/>
    <n v="0"/>
    <n v="19799"/>
    <n v="0"/>
    <n v="0"/>
    <n v="1"/>
    <n v="0"/>
    <n v="1"/>
    <x v="0"/>
    <x v="0"/>
    <x v="3"/>
    <x v="2"/>
    <x v="0"/>
  </r>
  <r>
    <s v="720: Bromley"/>
    <x v="6"/>
    <x v="1"/>
    <x v="0"/>
    <m/>
    <n v="0"/>
    <n v="2977"/>
    <n v="0"/>
    <n v="2977"/>
    <n v="0"/>
    <n v="0"/>
    <n v="1"/>
    <n v="0"/>
    <n v="1"/>
    <x v="0"/>
    <x v="0"/>
    <x v="6"/>
    <x v="5"/>
    <x v="0"/>
  </r>
  <r>
    <s v="112: Middlesbrough"/>
    <x v="6"/>
    <x v="1"/>
    <x v="0"/>
    <m/>
    <n v="0"/>
    <n v="51973"/>
    <n v="0"/>
    <n v="51973"/>
    <n v="0"/>
    <n v="0"/>
    <n v="1"/>
    <n v="0"/>
    <n v="1"/>
    <x v="0"/>
    <x v="1"/>
    <x v="1"/>
    <x v="1"/>
    <x v="0"/>
  </r>
  <r>
    <s v="619: Wokingham"/>
    <x v="6"/>
    <x v="1"/>
    <x v="0"/>
    <m/>
    <n v="0"/>
    <n v="12416"/>
    <n v="0"/>
    <n v="12416"/>
    <n v="0"/>
    <n v="0"/>
    <n v="1"/>
    <n v="0"/>
    <n v="1"/>
    <x v="0"/>
    <x v="0"/>
    <x v="7"/>
    <x v="0"/>
    <x v="0"/>
  </r>
  <r>
    <s v="411: Walsall"/>
    <x v="6"/>
    <x v="1"/>
    <x v="0"/>
    <m/>
    <n v="0"/>
    <n v="391006"/>
    <n v="0"/>
    <n v="391006"/>
    <n v="0"/>
    <n v="0"/>
    <n v="1"/>
    <n v="0"/>
    <n v="1"/>
    <x v="0"/>
    <x v="1"/>
    <x v="8"/>
    <x v="6"/>
    <x v="0"/>
  </r>
  <r>
    <s v="111: Hartlepool"/>
    <x v="6"/>
    <x v="1"/>
    <x v="0"/>
    <m/>
    <n v="0"/>
    <n v="31733"/>
    <n v="0"/>
    <n v="31733"/>
    <n v="0"/>
    <n v="0"/>
    <n v="1"/>
    <n v="0"/>
    <n v="1"/>
    <x v="0"/>
    <x v="1"/>
    <x v="1"/>
    <x v="1"/>
    <x v="0"/>
  </r>
  <r>
    <s v="323: Lancashire"/>
    <x v="6"/>
    <x v="1"/>
    <x v="0"/>
    <m/>
    <n v="0"/>
    <n v="108617"/>
    <n v="0"/>
    <n v="108617"/>
    <n v="0"/>
    <n v="0"/>
    <n v="1"/>
    <n v="0"/>
    <n v="1"/>
    <x v="0"/>
    <x v="0"/>
    <x v="2"/>
    <x v="6"/>
    <x v="0"/>
  </r>
  <r>
    <s v="207: Sheffield"/>
    <x v="6"/>
    <x v="1"/>
    <x v="0"/>
    <m/>
    <n v="0"/>
    <n v="139594"/>
    <n v="0"/>
    <n v="139594"/>
    <n v="0"/>
    <n v="0"/>
    <n v="1"/>
    <n v="0"/>
    <n v="1"/>
    <x v="0"/>
    <x v="1"/>
    <x v="3"/>
    <x v="3"/>
    <x v="0"/>
  </r>
  <r>
    <s v="719: Brent"/>
    <x v="6"/>
    <x v="1"/>
    <x v="0"/>
    <m/>
    <n v="9930"/>
    <n v="10864"/>
    <n v="0"/>
    <n v="20794"/>
    <n v="0"/>
    <n v="0.47754159853799999"/>
    <n v="0.52245840146099998"/>
    <n v="0"/>
    <n v="0.99999999999900002"/>
    <x v="0"/>
    <x v="1"/>
    <x v="6"/>
    <x v="5"/>
    <x v="0"/>
  </r>
  <r>
    <s v="606: Hertfordshire"/>
    <x v="6"/>
    <x v="1"/>
    <x v="0"/>
    <m/>
    <n v="7965"/>
    <n v="78787"/>
    <n v="0"/>
    <n v="86752"/>
    <n v="0"/>
    <n v="9.1813445223000001E-2"/>
    <n v="0.90818655477599997"/>
    <n v="0"/>
    <n v="0.99999999999900002"/>
    <x v="0"/>
    <x v="0"/>
    <x v="4"/>
    <x v="4"/>
    <x v="0"/>
  </r>
  <r>
    <s v="723: Enfield"/>
    <x v="6"/>
    <x v="1"/>
    <x v="0"/>
    <m/>
    <n v="9137"/>
    <n v="5248"/>
    <n v="0"/>
    <n v="14385"/>
    <n v="0"/>
    <n v="0.63517553006600003"/>
    <n v="0.364824469933"/>
    <n v="0"/>
    <n v="0.99999999999900002"/>
    <x v="0"/>
    <x v="0"/>
    <x v="6"/>
    <x v="5"/>
    <x v="0"/>
  </r>
  <r>
    <s v="622: Thurrock"/>
    <x v="6"/>
    <x v="1"/>
    <x v="0"/>
    <m/>
    <n v="1938"/>
    <n v="7143"/>
    <n v="0"/>
    <n v="9081"/>
    <n v="0"/>
    <n v="0.213412619755"/>
    <n v="0.78658738024399999"/>
    <n v="0"/>
    <n v="0.99999999999900002"/>
    <x v="0"/>
    <x v="0"/>
    <x v="4"/>
    <x v="4"/>
    <x v="0"/>
  </r>
  <r>
    <s v="703: Greenwich"/>
    <x v="6"/>
    <x v="1"/>
    <x v="0"/>
    <m/>
    <n v="19931"/>
    <n v="3633"/>
    <n v="0"/>
    <n v="23564"/>
    <n v="0"/>
    <n v="0.84582413851600002"/>
    <n v="0.154175861483"/>
    <n v="0"/>
    <n v="0.99999999999900002"/>
    <x v="0"/>
    <x v="0"/>
    <x v="6"/>
    <x v="5"/>
    <x v="0"/>
  </r>
  <r>
    <s v="713: Westminster"/>
    <x v="6"/>
    <x v="1"/>
    <x v="0"/>
    <m/>
    <n v="22541"/>
    <n v="3055"/>
    <n v="0"/>
    <n v="25596"/>
    <n v="0"/>
    <n v="0.88064541334500002"/>
    <n v="0.11935458665400001"/>
    <n v="0"/>
    <n v="0.99999999999900002"/>
    <x v="0"/>
    <x v="1"/>
    <x v="6"/>
    <x v="5"/>
    <x v="0"/>
  </r>
  <r>
    <s v="735: Waltham Forest"/>
    <x v="6"/>
    <x v="1"/>
    <x v="0"/>
    <m/>
    <n v="0"/>
    <n v="13592"/>
    <n v="0"/>
    <n v="13592"/>
    <n v="0"/>
    <n v="0"/>
    <n v="1"/>
    <n v="0"/>
    <n v="1"/>
    <x v="0"/>
    <x v="0"/>
    <x v="6"/>
    <x v="5"/>
    <x v="0"/>
  </r>
  <r>
    <s v="914: Torbay"/>
    <x v="6"/>
    <x v="1"/>
    <x v="0"/>
    <m/>
    <n v="0"/>
    <n v="46407"/>
    <n v="0"/>
    <n v="46407"/>
    <n v="0"/>
    <n v="0"/>
    <n v="1"/>
    <n v="0"/>
    <n v="1"/>
    <x v="0"/>
    <x v="1"/>
    <x v="0"/>
    <x v="1"/>
    <x v="0"/>
  </r>
  <r>
    <s v="306: Manchester"/>
    <x v="6"/>
    <x v="1"/>
    <x v="0"/>
    <m/>
    <n v="0"/>
    <n v="84738"/>
    <n v="0"/>
    <n v="84738"/>
    <n v="0"/>
    <n v="0"/>
    <n v="1"/>
    <n v="0"/>
    <n v="1"/>
    <x v="0"/>
    <x v="0"/>
    <x v="2"/>
    <x v="2"/>
    <x v="0"/>
  </r>
  <r>
    <s v="503: Lincolnshire"/>
    <x v="6"/>
    <x v="1"/>
    <x v="0"/>
    <m/>
    <n v="162606"/>
    <n v="54454"/>
    <n v="0"/>
    <n v="217060"/>
    <n v="0"/>
    <n v="0.74912927301200005"/>
    <n v="0.25087072698700003"/>
    <n v="0"/>
    <n v="0.99999999999900002"/>
    <x v="0"/>
    <x v="0"/>
    <x v="5"/>
    <x v="4"/>
    <x v="0"/>
  </r>
  <r>
    <s v="623: Cambridgeshire"/>
    <x v="6"/>
    <x v="1"/>
    <x v="0"/>
    <m/>
    <n v="0"/>
    <n v="105179"/>
    <n v="0"/>
    <n v="105179"/>
    <n v="0"/>
    <n v="0"/>
    <n v="1"/>
    <n v="0"/>
    <n v="1"/>
    <x v="0"/>
    <x v="0"/>
    <x v="4"/>
    <x v="1"/>
    <x v="0"/>
  </r>
  <r>
    <s v="215: Kingston upon Hull"/>
    <x v="6"/>
    <x v="1"/>
    <x v="0"/>
    <m/>
    <n v="8849"/>
    <n v="4278"/>
    <n v="0"/>
    <n v="13127"/>
    <n v="0"/>
    <n v="0.67410680277199997"/>
    <n v="0.325893197227"/>
    <n v="0"/>
    <n v="0.99999999999900002"/>
    <x v="0"/>
    <x v="0"/>
    <x v="3"/>
    <x v="1"/>
    <x v="0"/>
  </r>
  <r>
    <s v="710: Southwark"/>
    <x v="6"/>
    <x v="1"/>
    <x v="0"/>
    <m/>
    <n v="0"/>
    <n v="27660"/>
    <n v="0"/>
    <n v="27660"/>
    <n v="0"/>
    <n v="0"/>
    <n v="1"/>
    <n v="0"/>
    <n v="1"/>
    <x v="0"/>
    <x v="0"/>
    <x v="6"/>
    <x v="5"/>
    <x v="0"/>
  </r>
  <r>
    <s v="110: Sunderland"/>
    <x v="6"/>
    <x v="1"/>
    <x v="0"/>
    <m/>
    <n v="0"/>
    <n v="79916"/>
    <n v="0"/>
    <n v="79916"/>
    <n v="0"/>
    <n v="0"/>
    <n v="1"/>
    <n v="0"/>
    <n v="1"/>
    <x v="0"/>
    <x v="1"/>
    <x v="1"/>
    <x v="1"/>
    <x v="0"/>
  </r>
  <r>
    <s v="310: Stockport"/>
    <x v="6"/>
    <x v="1"/>
    <x v="0"/>
    <m/>
    <n v="0"/>
    <n v="15400"/>
    <n v="0"/>
    <n v="15400"/>
    <n v="0"/>
    <n v="0"/>
    <n v="1"/>
    <n v="0"/>
    <n v="1"/>
    <x v="0"/>
    <x v="0"/>
    <x v="2"/>
    <x v="2"/>
    <x v="0"/>
  </r>
  <r>
    <s v="311: Tameside"/>
    <x v="6"/>
    <x v="1"/>
    <x v="0"/>
    <m/>
    <n v="32553"/>
    <n v="2810"/>
    <n v="0"/>
    <n v="35363"/>
    <n v="0"/>
    <n v="0.920538415858"/>
    <n v="7.9461584141000005E-2"/>
    <n v="0"/>
    <n v="0.99999999999900002"/>
    <x v="0"/>
    <x v="0"/>
    <x v="2"/>
    <x v="2"/>
    <x v="0"/>
  </r>
  <r>
    <s v="816: Brighton and Hove"/>
    <x v="6"/>
    <x v="1"/>
    <x v="0"/>
    <m/>
    <n v="12569"/>
    <n v="4170"/>
    <n v="0"/>
    <n v="16739"/>
    <n v="0"/>
    <n v="0.75088117569699997"/>
    <n v="0.249118824302"/>
    <n v="0"/>
    <n v="0.99999999999900002"/>
    <x v="0"/>
    <x v="1"/>
    <x v="7"/>
    <x v="0"/>
    <x v="0"/>
  </r>
  <r>
    <s v="608: Oxfordshire"/>
    <x v="6"/>
    <x v="1"/>
    <x v="0"/>
    <m/>
    <n v="0"/>
    <n v="80744"/>
    <n v="0"/>
    <n v="80744"/>
    <n v="0"/>
    <n v="0"/>
    <n v="1"/>
    <n v="0"/>
    <n v="1"/>
    <x v="0"/>
    <x v="0"/>
    <x v="7"/>
    <x v="0"/>
    <x v="0"/>
  </r>
  <r>
    <s v="416: Worcestershire"/>
    <x v="6"/>
    <x v="1"/>
    <x v="0"/>
    <m/>
    <n v="0"/>
    <n v="114499"/>
    <n v="0"/>
    <n v="114499"/>
    <n v="0"/>
    <n v="0"/>
    <n v="1"/>
    <n v="0"/>
    <n v="1"/>
    <x v="0"/>
    <x v="0"/>
    <x v="8"/>
    <x v="6"/>
    <x v="0"/>
  </r>
  <r>
    <s v="613: Milton Keynes"/>
    <x v="6"/>
    <x v="1"/>
    <x v="0"/>
    <m/>
    <n v="0"/>
    <n v="54549"/>
    <n v="0"/>
    <n v="54549"/>
    <n v="0"/>
    <n v="0"/>
    <n v="1"/>
    <n v="0"/>
    <n v="1"/>
    <x v="0"/>
    <x v="1"/>
    <x v="7"/>
    <x v="4"/>
    <x v="0"/>
  </r>
  <r>
    <s v="709: Lewisham"/>
    <x v="6"/>
    <x v="1"/>
    <x v="0"/>
    <m/>
    <n v="29302"/>
    <n v="10970"/>
    <n v="0"/>
    <n v="40272"/>
    <n v="0"/>
    <n v="0.72760230432999995"/>
    <n v="0.27239769566900002"/>
    <n v="0"/>
    <n v="0.99999999999900002"/>
    <x v="0"/>
    <x v="0"/>
    <x v="6"/>
    <x v="5"/>
    <x v="0"/>
  </r>
  <r>
    <s v="712: Wandsworth"/>
    <x v="6"/>
    <x v="1"/>
    <x v="0"/>
    <m/>
    <n v="36099"/>
    <n v="4894"/>
    <n v="0"/>
    <n v="40993"/>
    <n v="0"/>
    <n v="0.88061376332499997"/>
    <n v="0.119386236674"/>
    <n v="0"/>
    <n v="0.99999999999900002"/>
    <x v="0"/>
    <x v="1"/>
    <x v="6"/>
    <x v="5"/>
    <x v="0"/>
  </r>
  <r>
    <s v="807: West Sussex"/>
    <x v="6"/>
    <x v="1"/>
    <x v="0"/>
    <m/>
    <n v="16569"/>
    <n v="22927"/>
    <n v="0"/>
    <n v="39496"/>
    <n v="0"/>
    <n v="0.41951083653999999"/>
    <n v="0.58048916345900003"/>
    <n v="0"/>
    <n v="0.99999999999900002"/>
    <x v="0"/>
    <x v="0"/>
    <x v="7"/>
    <x v="0"/>
    <x v="0"/>
  </r>
  <r>
    <s v="213: Wakefield"/>
    <x v="6"/>
    <x v="1"/>
    <x v="0"/>
    <m/>
    <n v="33351"/>
    <n v="66"/>
    <n v="0"/>
    <n v="33417"/>
    <n v="0"/>
    <n v="0.99802495735700003"/>
    <n v="1.9750426419999998E-3"/>
    <n v="0"/>
    <n v="0.99999999999900002"/>
    <x v="0"/>
    <x v="0"/>
    <x v="3"/>
    <x v="3"/>
    <x v="0"/>
  </r>
  <r>
    <s v="512: Nottingham"/>
    <x v="6"/>
    <x v="1"/>
    <x v="0"/>
    <m/>
    <n v="0"/>
    <n v="16541"/>
    <n v="0"/>
    <n v="16541"/>
    <n v="0"/>
    <n v="0"/>
    <n v="1"/>
    <n v="0"/>
    <n v="1"/>
    <x v="0"/>
    <x v="0"/>
    <x v="5"/>
    <x v="3"/>
    <x v="0"/>
  </r>
  <r>
    <s v="609: Suffolk"/>
    <x v="6"/>
    <x v="1"/>
    <x v="0"/>
    <m/>
    <n v="0"/>
    <n v="32329"/>
    <n v="0"/>
    <n v="32329"/>
    <n v="0"/>
    <n v="0"/>
    <n v="1"/>
    <n v="0"/>
    <n v="1"/>
    <x v="1"/>
    <x v="1"/>
    <x v="4"/>
    <x v="1"/>
    <x v="0"/>
  </r>
  <r>
    <s v="614: Bracknell Forest"/>
    <x v="6"/>
    <x v="1"/>
    <x v="0"/>
    <m/>
    <n v="0"/>
    <n v="16054"/>
    <n v="0"/>
    <n v="16054"/>
    <n v="0"/>
    <n v="0"/>
    <n v="1"/>
    <n v="0"/>
    <n v="1"/>
    <x v="0"/>
    <x v="0"/>
    <x v="7"/>
    <x v="0"/>
    <x v="0"/>
  </r>
  <r>
    <s v="408: Dudley"/>
    <x v="6"/>
    <x v="1"/>
    <x v="0"/>
    <m/>
    <n v="45165"/>
    <n v="0"/>
    <n v="0"/>
    <n v="45165"/>
    <n v="0"/>
    <n v="1"/>
    <n v="0"/>
    <n v="0"/>
    <n v="1"/>
    <x v="0"/>
    <x v="0"/>
    <x v="8"/>
    <x v="6"/>
    <x v="0"/>
  </r>
  <r>
    <s v="104: Northumberland"/>
    <x v="6"/>
    <x v="1"/>
    <x v="0"/>
    <m/>
    <n v="0"/>
    <n v="76799"/>
    <n v="0"/>
    <n v="76799"/>
    <n v="0"/>
    <n v="0"/>
    <n v="1"/>
    <n v="0"/>
    <n v="1"/>
    <x v="0"/>
    <x v="1"/>
    <x v="1"/>
    <x v="1"/>
    <x v="0"/>
  </r>
  <r>
    <s v="607: Norfolk"/>
    <x v="6"/>
    <x v="1"/>
    <x v="0"/>
    <m/>
    <n v="0"/>
    <n v="82499"/>
    <n v="0"/>
    <n v="82499"/>
    <n v="0"/>
    <n v="0"/>
    <n v="1"/>
    <n v="0"/>
    <n v="1"/>
    <x v="0"/>
    <x v="0"/>
    <x v="4"/>
    <x v="4"/>
    <x v="0"/>
  </r>
  <r>
    <s v="304: Bolton"/>
    <x v="6"/>
    <x v="1"/>
    <x v="0"/>
    <m/>
    <n v="0"/>
    <n v="45289"/>
    <n v="0"/>
    <n v="45289"/>
    <n v="0"/>
    <n v="0"/>
    <n v="1"/>
    <n v="0"/>
    <n v="1"/>
    <x v="0"/>
    <x v="1"/>
    <x v="2"/>
    <x v="2"/>
    <x v="0"/>
  </r>
  <r>
    <s v="417: Shropshire"/>
    <x v="6"/>
    <x v="1"/>
    <x v="0"/>
    <m/>
    <n v="0"/>
    <n v="61380"/>
    <n v="0"/>
    <n v="61380"/>
    <n v="0"/>
    <n v="0"/>
    <n v="1"/>
    <n v="0"/>
    <n v="1"/>
    <x v="0"/>
    <x v="0"/>
    <x v="8"/>
    <x v="6"/>
    <x v="0"/>
  </r>
  <r>
    <s v="727: Hillingdon"/>
    <x v="6"/>
    <x v="1"/>
    <x v="0"/>
    <m/>
    <n v="0"/>
    <n v="32365"/>
    <n v="0"/>
    <n v="32365"/>
    <n v="0"/>
    <n v="0"/>
    <n v="1"/>
    <n v="0"/>
    <n v="1"/>
    <x v="0"/>
    <x v="0"/>
    <x v="6"/>
    <x v="5"/>
    <x v="0"/>
  </r>
  <r>
    <s v="209: Bradford"/>
    <x v="6"/>
    <x v="1"/>
    <x v="0"/>
    <m/>
    <n v="0"/>
    <n v="39412"/>
    <n v="0"/>
    <n v="39412"/>
    <n v="0"/>
    <n v="0"/>
    <n v="1"/>
    <n v="0"/>
    <n v="1"/>
    <x v="0"/>
    <x v="0"/>
    <x v="3"/>
    <x v="3"/>
    <x v="0"/>
  </r>
  <r>
    <s v="615: West Berkshire"/>
    <x v="6"/>
    <x v="1"/>
    <x v="0"/>
    <m/>
    <n v="0"/>
    <n v="30079"/>
    <n v="0"/>
    <n v="30079"/>
    <n v="0"/>
    <n v="0"/>
    <n v="1"/>
    <n v="0"/>
    <n v="1"/>
    <x v="0"/>
    <x v="0"/>
    <x v="7"/>
    <x v="0"/>
    <x v="0"/>
  </r>
  <r>
    <s v="324: Blackburn with Darwen"/>
    <x v="6"/>
    <x v="1"/>
    <x v="0"/>
    <m/>
    <n v="14461"/>
    <n v="26006"/>
    <n v="0"/>
    <n v="40467"/>
    <n v="0"/>
    <n v="0.35735290483600002"/>
    <n v="0.642647095163"/>
    <n v="0"/>
    <n v="0.99999999999900002"/>
    <x v="0"/>
    <x v="0"/>
    <x v="2"/>
    <x v="6"/>
    <x v="0"/>
  </r>
  <r>
    <s v="738: Bournemouth, Christchurch and Poole"/>
    <x v="6"/>
    <x v="1"/>
    <x v="0"/>
    <m/>
    <n v="17255"/>
    <n v="2117"/>
    <n v="0"/>
    <n v="19372"/>
    <n v="0"/>
    <n v="0.89071856287399997"/>
    <n v="0.10928143712500001"/>
    <n v="0"/>
    <n v="0.99999999999900002"/>
    <x v="0"/>
    <x v="0"/>
    <x v="0"/>
    <x v="0"/>
    <x v="0"/>
  </r>
  <r>
    <s v="617: Slough"/>
    <x v="6"/>
    <x v="1"/>
    <x v="0"/>
    <m/>
    <n v="1771"/>
    <n v="12261"/>
    <n v="0"/>
    <n v="14032"/>
    <n v="0"/>
    <n v="0.126211516533"/>
    <n v="0.87378848346600002"/>
    <n v="0"/>
    <n v="0.99999999999900002"/>
    <x v="0"/>
    <x v="0"/>
    <x v="7"/>
    <x v="0"/>
    <x v="0"/>
  </r>
  <r>
    <s v="711: Tower Hamlets"/>
    <x v="6"/>
    <x v="1"/>
    <x v="0"/>
    <m/>
    <n v="0"/>
    <n v="39"/>
    <n v="0"/>
    <n v="39"/>
    <n v="0"/>
    <n v="0"/>
    <n v="1"/>
    <n v="0"/>
    <n v="1"/>
    <x v="0"/>
    <x v="0"/>
    <x v="6"/>
    <x v="5"/>
    <x v="0"/>
  </r>
  <r>
    <s v="707: Royal Borough of Kensington and Chelsea"/>
    <x v="6"/>
    <x v="1"/>
    <x v="0"/>
    <m/>
    <n v="14552"/>
    <n v="3160"/>
    <n v="0"/>
    <n v="17712"/>
    <n v="0"/>
    <n v="0.82158988256499998"/>
    <n v="0.17841011743400001"/>
    <n v="0"/>
    <n v="0.99999999999900002"/>
    <x v="0"/>
    <x v="1"/>
    <x v="6"/>
    <x v="5"/>
    <x v="0"/>
  </r>
  <r>
    <s v="733: Richmond upon Thames"/>
    <x v="6"/>
    <x v="1"/>
    <x v="0"/>
    <m/>
    <n v="29018"/>
    <n v="3169"/>
    <n v="0"/>
    <n v="32187"/>
    <n v="0"/>
    <n v="0.90154410165499999"/>
    <n v="9.8455898343999995E-2"/>
    <n v="0"/>
    <n v="0.99999999999900002"/>
    <x v="0"/>
    <x v="1"/>
    <x v="6"/>
    <x v="5"/>
    <x v="0"/>
  </r>
  <r>
    <s v="724: Haringey"/>
    <x v="6"/>
    <x v="1"/>
    <x v="0"/>
    <m/>
    <n v="0"/>
    <n v="10233"/>
    <n v="0"/>
    <n v="10233"/>
    <n v="0"/>
    <n v="0"/>
    <n v="1"/>
    <n v="0"/>
    <n v="1"/>
    <x v="0"/>
    <x v="0"/>
    <x v="6"/>
    <x v="5"/>
    <x v="0"/>
  </r>
  <r>
    <s v="819: Swindon"/>
    <x v="6"/>
    <x v="1"/>
    <x v="0"/>
    <m/>
    <n v="0"/>
    <n v="28026"/>
    <n v="0"/>
    <n v="28026"/>
    <n v="0"/>
    <n v="0"/>
    <n v="1"/>
    <n v="0"/>
    <n v="1"/>
    <x v="0"/>
    <x v="1"/>
    <x v="0"/>
    <x v="0"/>
    <x v="0"/>
  </r>
  <r>
    <s v="212: Leeds"/>
    <x v="6"/>
    <x v="1"/>
    <x v="0"/>
    <m/>
    <n v="0"/>
    <n v="120903"/>
    <n v="0"/>
    <n v="120903"/>
    <n v="0"/>
    <n v="0"/>
    <n v="1"/>
    <n v="0"/>
    <n v="1"/>
    <x v="0"/>
    <x v="1"/>
    <x v="3"/>
    <x v="3"/>
    <x v="0"/>
  </r>
  <r>
    <s v="317: Sefton"/>
    <x v="6"/>
    <x v="1"/>
    <x v="0"/>
    <m/>
    <n v="0"/>
    <n v="4561"/>
    <n v="0"/>
    <n v="4561"/>
    <n v="0"/>
    <n v="0"/>
    <n v="1"/>
    <n v="0"/>
    <n v="1"/>
    <x v="0"/>
    <x v="0"/>
    <x v="2"/>
    <x v="2"/>
    <x v="0"/>
  </r>
  <r>
    <s v="912: Devon"/>
    <x v="6"/>
    <x v="1"/>
    <x v="0"/>
    <m/>
    <n v="26825"/>
    <n v="3507"/>
    <n v="0"/>
    <n v="30332"/>
    <n v="0"/>
    <n v="0.88437953316600004"/>
    <n v="0.11562046683299999"/>
    <n v="0"/>
    <n v="0.99999999999900002"/>
    <x v="0"/>
    <x v="0"/>
    <x v="0"/>
    <x v="0"/>
    <x v="0"/>
  </r>
  <r>
    <s v="210: Calderdale"/>
    <x v="6"/>
    <x v="1"/>
    <x v="0"/>
    <m/>
    <n v="0"/>
    <n v="1604"/>
    <n v="0"/>
    <n v="1604"/>
    <n v="0"/>
    <n v="0"/>
    <n v="1"/>
    <n v="0"/>
    <n v="1"/>
    <x v="0"/>
    <x v="0"/>
    <x v="3"/>
    <x v="3"/>
    <x v="0"/>
  </r>
  <r>
    <s v="813: Portsmouth"/>
    <x v="6"/>
    <x v="1"/>
    <x v="0"/>
    <m/>
    <n v="42371"/>
    <n v="23"/>
    <n v="0"/>
    <n v="42394"/>
    <n v="0"/>
    <n v="0.99945747039599997"/>
    <n v="5.4252960300000001E-4"/>
    <n v="0"/>
    <n v="0.99999999999900002"/>
    <x v="0"/>
    <x v="0"/>
    <x v="7"/>
    <x v="0"/>
    <x v="0"/>
  </r>
  <r>
    <s v="609: Suffolk"/>
    <x v="6"/>
    <x v="1"/>
    <x v="0"/>
    <m/>
    <n v="0"/>
    <n v="110220"/>
    <n v="0"/>
    <n v="110220"/>
    <n v="0"/>
    <n v="0"/>
    <n v="1"/>
    <n v="0"/>
    <n v="1"/>
    <x v="2"/>
    <x v="2"/>
    <x v="4"/>
    <x v="1"/>
    <x v="0"/>
  </r>
  <r>
    <s v="Z9D4Z: North Northamptonshire"/>
    <x v="6"/>
    <x v="1"/>
    <x v="0"/>
    <m/>
    <n v="0"/>
    <n v="48438"/>
    <n v="0"/>
    <n v="48438"/>
    <n v="0"/>
    <n v="0"/>
    <n v="1"/>
    <n v="0"/>
    <n v="1"/>
    <x v="0"/>
    <x v="0"/>
    <x v="5"/>
    <x v="4"/>
    <x v="0"/>
  </r>
  <r>
    <s v="415: Herefordshire"/>
    <x v="6"/>
    <x v="1"/>
    <x v="0"/>
    <m/>
    <n v="8992"/>
    <n v="247"/>
    <n v="0"/>
    <n v="9239"/>
    <n v="0"/>
    <n v="0.97326550492399999"/>
    <n v="2.6734495075E-2"/>
    <n v="0"/>
    <n v="0.99999999999900002"/>
    <x v="0"/>
    <x v="0"/>
    <x v="8"/>
    <x v="6"/>
    <x v="0"/>
  </r>
  <r>
    <s v="909: Bristol"/>
    <x v="6"/>
    <x v="1"/>
    <x v="0"/>
    <m/>
    <n v="80910"/>
    <n v="14375"/>
    <n v="0"/>
    <n v="95285"/>
    <n v="0"/>
    <n v="0.84913680012500004"/>
    <n v="0.15086319987399999"/>
    <n v="0"/>
    <n v="0.99999999999900002"/>
    <x v="0"/>
    <x v="1"/>
    <x v="0"/>
    <x v="0"/>
    <x v="0"/>
  </r>
  <r>
    <s v="621: Southend on Sea"/>
    <x v="6"/>
    <x v="1"/>
    <x v="0"/>
    <m/>
    <n v="0"/>
    <n v="9495"/>
    <n v="0"/>
    <n v="9495"/>
    <n v="0"/>
    <n v="0"/>
    <n v="1"/>
    <n v="0"/>
    <n v="1"/>
    <x v="0"/>
    <x v="0"/>
    <x v="4"/>
    <x v="4"/>
    <x v="0"/>
  </r>
  <r>
    <s v="913: Plymouth"/>
    <x v="6"/>
    <x v="1"/>
    <x v="0"/>
    <m/>
    <n v="8889"/>
    <n v="3084"/>
    <n v="0"/>
    <n v="11973"/>
    <n v="0"/>
    <n v="0.74242044600299995"/>
    <n v="0.25757955399600002"/>
    <n v="0"/>
    <n v="0.99999999999900002"/>
    <x v="0"/>
    <x v="0"/>
    <x v="0"/>
    <x v="1"/>
    <x v="0"/>
  </r>
  <r>
    <s v="725: Harrow"/>
    <x v="6"/>
    <x v="1"/>
    <x v="0"/>
    <m/>
    <n v="34389"/>
    <n v="4014"/>
    <n v="0"/>
    <n v="38403"/>
    <n v="0"/>
    <n v="0.895476915865"/>
    <n v="0.10452308413399999"/>
    <n v="0"/>
    <n v="0.99999999999900002"/>
    <x v="0"/>
    <x v="0"/>
    <x v="6"/>
    <x v="5"/>
    <x v="0"/>
  </r>
  <r>
    <s v="803: Isle of Wight Council"/>
    <x v="6"/>
    <x v="1"/>
    <x v="0"/>
    <m/>
    <n v="5477"/>
    <n v="1426"/>
    <n v="0"/>
    <n v="6903"/>
    <n v="0"/>
    <n v="0.79342314935500002"/>
    <n v="0.206576850644"/>
    <n v="0"/>
    <n v="0.99999999999900002"/>
    <x v="0"/>
    <x v="0"/>
    <x v="7"/>
    <x v="0"/>
    <x v="0"/>
  </r>
  <r>
    <s v="726: Havering"/>
    <x v="6"/>
    <x v="1"/>
    <x v="0"/>
    <m/>
    <n v="0"/>
    <n v="17745"/>
    <n v="0"/>
    <n v="17745"/>
    <n v="0"/>
    <n v="0"/>
    <n v="1"/>
    <n v="0"/>
    <n v="1"/>
    <x v="0"/>
    <x v="0"/>
    <x v="6"/>
    <x v="5"/>
    <x v="0"/>
  </r>
  <r>
    <s v="716: Barking and Dagenham"/>
    <x v="6"/>
    <x v="1"/>
    <x v="0"/>
    <m/>
    <n v="0"/>
    <n v="6714"/>
    <n v="0"/>
    <n v="6714"/>
    <n v="0"/>
    <n v="0"/>
    <n v="1"/>
    <n v="0"/>
    <n v="1"/>
    <x v="0"/>
    <x v="0"/>
    <x v="6"/>
    <x v="5"/>
    <x v="0"/>
  </r>
  <r>
    <s v="620: Essex"/>
    <x v="6"/>
    <x v="1"/>
    <x v="0"/>
    <m/>
    <n v="5328"/>
    <n v="177294"/>
    <n v="0"/>
    <n v="182622"/>
    <n v="0"/>
    <n v="2.9175017248E-2"/>
    <n v="0.97082498275100004"/>
    <n v="0"/>
    <n v="0.99999999999900002"/>
    <x v="0"/>
    <x v="0"/>
    <x v="4"/>
    <x v="4"/>
    <x v="1"/>
  </r>
  <r>
    <s v="510: Rutland"/>
    <x v="6"/>
    <x v="1"/>
    <x v="0"/>
    <m/>
    <n v="0"/>
    <n v="13436"/>
    <n v="0"/>
    <n v="13436"/>
    <n v="0"/>
    <n v="0"/>
    <n v="1"/>
    <n v="0"/>
    <n v="1"/>
    <x v="2"/>
    <x v="1"/>
    <x v="5"/>
    <x v="6"/>
    <x v="0"/>
  </r>
  <r>
    <s v="H6X4G: Cumberland Council"/>
    <x v="6"/>
    <x v="1"/>
    <x v="0"/>
    <m/>
    <n v="0"/>
    <n v="20218"/>
    <n v="0"/>
    <n v="20218"/>
    <n v="0"/>
    <n v="0"/>
    <n v="1"/>
    <n v="0"/>
    <n v="1"/>
    <x v="0"/>
    <x v="0"/>
    <x v="2"/>
    <x v="1"/>
    <x v="0"/>
  </r>
  <r>
    <s v="316: Liverpool"/>
    <x v="6"/>
    <x v="1"/>
    <x v="0"/>
    <m/>
    <n v="0"/>
    <n v="55977"/>
    <n v="0"/>
    <n v="55977"/>
    <n v="0"/>
    <n v="0"/>
    <n v="1"/>
    <n v="0"/>
    <n v="1"/>
    <x v="0"/>
    <x v="0"/>
    <x v="2"/>
    <x v="2"/>
    <x v="0"/>
  </r>
  <r>
    <s v="204: Barnsley"/>
    <x v="6"/>
    <x v="1"/>
    <x v="0"/>
    <m/>
    <n v="0"/>
    <n v="19363"/>
    <n v="0"/>
    <n v="19363"/>
    <n v="0"/>
    <n v="0"/>
    <n v="1"/>
    <n v="0"/>
    <n v="1"/>
    <x v="0"/>
    <x v="0"/>
    <x v="3"/>
    <x v="3"/>
    <x v="0"/>
  </r>
  <r>
    <s v="624: Peterborough"/>
    <x v="6"/>
    <x v="1"/>
    <x v="0"/>
    <m/>
    <n v="0"/>
    <n v="11888"/>
    <n v="0"/>
    <n v="11888"/>
    <n v="0"/>
    <n v="0"/>
    <n v="1"/>
    <n v="0"/>
    <n v="1"/>
    <x v="0"/>
    <x v="0"/>
    <x v="4"/>
    <x v="1"/>
    <x v="0"/>
  </r>
  <r>
    <s v="706: Islington"/>
    <x v="6"/>
    <x v="1"/>
    <x v="0"/>
    <m/>
    <n v="0"/>
    <n v="29939"/>
    <n v="0"/>
    <n v="29939"/>
    <n v="0"/>
    <n v="0"/>
    <n v="1"/>
    <n v="0"/>
    <n v="1"/>
    <x v="0"/>
    <x v="0"/>
    <x v="6"/>
    <x v="5"/>
    <x v="0"/>
  </r>
  <r>
    <s v="325: Blackpool"/>
    <x v="6"/>
    <x v="1"/>
    <x v="0"/>
    <m/>
    <n v="0"/>
    <n v="52936"/>
    <n v="0"/>
    <n v="52936"/>
    <n v="0"/>
    <n v="0"/>
    <n v="1"/>
    <n v="0"/>
    <n v="1"/>
    <x v="0"/>
    <x v="0"/>
    <x v="2"/>
    <x v="6"/>
    <x v="0"/>
  </r>
  <r>
    <s v="905: Somerset"/>
    <x v="6"/>
    <x v="1"/>
    <x v="0"/>
    <m/>
    <n v="0"/>
    <n v="13293"/>
    <n v="0"/>
    <n v="13293"/>
    <n v="0"/>
    <n v="0"/>
    <n v="1"/>
    <n v="0"/>
    <n v="1"/>
    <x v="0"/>
    <x v="0"/>
    <x v="0"/>
    <x v="0"/>
    <x v="0"/>
  </r>
  <r>
    <s v="117: Darlington"/>
    <x v="6"/>
    <x v="1"/>
    <x v="0"/>
    <m/>
    <n v="0"/>
    <n v="7449"/>
    <n v="0"/>
    <n v="7449"/>
    <n v="0"/>
    <n v="0"/>
    <n v="1"/>
    <n v="0"/>
    <n v="1"/>
    <x v="0"/>
    <x v="0"/>
    <x v="1"/>
    <x v="1"/>
    <x v="0"/>
  </r>
  <r>
    <s v="916: Buckinghamshire"/>
    <x v="6"/>
    <x v="1"/>
    <x v="0"/>
    <m/>
    <n v="1331"/>
    <n v="17963"/>
    <n v="0"/>
    <n v="19294"/>
    <n v="0"/>
    <n v="6.8985176738000004E-2"/>
    <n v="0.93101482326100005"/>
    <n v="0"/>
    <n v="0.99999999999900002"/>
    <x v="0"/>
    <x v="0"/>
    <x v="7"/>
    <x v="1"/>
    <x v="0"/>
  </r>
  <r>
    <s v="805: Surrey"/>
    <x v="6"/>
    <x v="1"/>
    <x v="0"/>
    <m/>
    <n v="44903"/>
    <n v="8842"/>
    <n v="0"/>
    <n v="53745"/>
    <n v="0"/>
    <n v="0.835482370453"/>
    <n v="0.16451762954599999"/>
    <n v="0"/>
    <n v="0.99999999999900002"/>
    <x v="0"/>
    <x v="0"/>
    <x v="7"/>
    <x v="5"/>
    <x v="2"/>
  </r>
  <r>
    <s v="116: Durham"/>
    <x v="6"/>
    <x v="1"/>
    <x v="0"/>
    <m/>
    <n v="28225"/>
    <n v="88348"/>
    <n v="0"/>
    <n v="116573"/>
    <n v="0"/>
    <n v="0.242122961577"/>
    <n v="0.75787703842200005"/>
    <n v="0"/>
    <n v="0.99999999999900002"/>
    <x v="0"/>
    <x v="1"/>
    <x v="1"/>
    <x v="1"/>
    <x v="0"/>
  </r>
  <r>
    <s v="U6Q5Z: West Northamptonshire"/>
    <x v="6"/>
    <x v="1"/>
    <x v="0"/>
    <m/>
    <n v="0"/>
    <n v="45873"/>
    <n v="0"/>
    <n v="45873"/>
    <n v="0"/>
    <n v="0"/>
    <n v="1"/>
    <n v="0"/>
    <n v="1"/>
    <x v="0"/>
    <x v="0"/>
    <x v="5"/>
    <x v="4"/>
    <x v="0"/>
  </r>
  <r>
    <s v="319: Wirral"/>
    <x v="6"/>
    <x v="1"/>
    <x v="0"/>
    <m/>
    <n v="82702"/>
    <n v="22042"/>
    <n v="0"/>
    <n v="104744"/>
    <n v="0"/>
    <n v="0.78956312533399997"/>
    <n v="0.210436874665"/>
    <n v="0"/>
    <n v="0.99999999999900002"/>
    <x v="0"/>
    <x v="0"/>
    <x v="2"/>
    <x v="2"/>
    <x v="0"/>
  </r>
  <r>
    <s v="734: Sutton"/>
    <x v="6"/>
    <x v="1"/>
    <x v="0"/>
    <m/>
    <n v="0"/>
    <n v="14379"/>
    <n v="0"/>
    <n v="14379"/>
    <n v="0"/>
    <n v="0"/>
    <n v="1"/>
    <n v="0"/>
    <n v="1"/>
    <x v="0"/>
    <x v="0"/>
    <x v="6"/>
    <x v="5"/>
    <x v="0"/>
  </r>
  <r>
    <s v="728: Hounslow"/>
    <x v="6"/>
    <x v="1"/>
    <x v="0"/>
    <m/>
    <n v="31601"/>
    <n v="4461"/>
    <n v="0"/>
    <n v="36062"/>
    <n v="0"/>
    <n v="0.87629637845899999"/>
    <n v="0.12370362154"/>
    <n v="0"/>
    <n v="0.99999999999900002"/>
    <x v="0"/>
    <x v="0"/>
    <x v="6"/>
    <x v="5"/>
    <x v="0"/>
  </r>
  <r>
    <s v="730: Merton"/>
    <x v="6"/>
    <x v="1"/>
    <x v="0"/>
    <m/>
    <n v="37063"/>
    <n v="6602"/>
    <n v="0"/>
    <n v="43665"/>
    <n v="0"/>
    <n v="0.84880338944199996"/>
    <n v="0.15119661055700001"/>
    <n v="0"/>
    <n v="0.99999999999900002"/>
    <x v="0"/>
    <x v="1"/>
    <x v="6"/>
    <x v="5"/>
    <x v="0"/>
  </r>
  <r>
    <s v="814: Southampton"/>
    <x v="6"/>
    <x v="1"/>
    <x v="0"/>
    <m/>
    <n v="0"/>
    <n v="50291"/>
    <n v="0"/>
    <n v="50291"/>
    <n v="0"/>
    <n v="0"/>
    <n v="1"/>
    <n v="0"/>
    <n v="1"/>
    <x v="0"/>
    <x v="1"/>
    <x v="7"/>
    <x v="0"/>
    <x v="0"/>
  </r>
  <r>
    <s v="820: Kent"/>
    <x v="6"/>
    <x v="1"/>
    <x v="0"/>
    <m/>
    <n v="0"/>
    <n v="267397"/>
    <n v="0"/>
    <n v="267397"/>
    <n v="0"/>
    <n v="0"/>
    <n v="1"/>
    <n v="0"/>
    <n v="1"/>
    <x v="0"/>
    <x v="0"/>
    <x v="7"/>
    <x v="2"/>
    <x v="0"/>
  </r>
  <r>
    <s v="714: City of London"/>
    <x v="6"/>
    <x v="1"/>
    <x v="0"/>
    <m/>
    <n v="0"/>
    <n v="853"/>
    <n v="0"/>
    <n v="853"/>
    <n v="0"/>
    <n v="0"/>
    <n v="1"/>
    <n v="0"/>
    <n v="1"/>
    <x v="0"/>
    <x v="0"/>
    <x v="6"/>
    <x v="5"/>
    <x v="0"/>
  </r>
  <r>
    <s v="821: Medway"/>
    <x v="6"/>
    <x v="1"/>
    <x v="0"/>
    <m/>
    <n v="0"/>
    <n v="18338"/>
    <n v="0"/>
    <n v="18338"/>
    <n v="0"/>
    <n v="0"/>
    <n v="1"/>
    <n v="0"/>
    <n v="1"/>
    <x v="0"/>
    <x v="0"/>
    <x v="7"/>
    <x v="2"/>
    <x v="0"/>
  </r>
  <r>
    <s v="609: Suffolk"/>
    <x v="6"/>
    <x v="1"/>
    <x v="0"/>
    <m/>
    <n v="0"/>
    <n v="111965"/>
    <n v="0"/>
    <n v="111965"/>
    <n v="0"/>
    <n v="0"/>
    <n v="1"/>
    <n v="0"/>
    <n v="1"/>
    <x v="0"/>
    <x v="0"/>
    <x v="4"/>
    <x v="1"/>
    <x v="0"/>
  </r>
  <r>
    <s v="809: Dorset"/>
    <x v="6"/>
    <x v="1"/>
    <x v="0"/>
    <m/>
    <n v="0"/>
    <n v="25238"/>
    <n v="0"/>
    <n v="25238"/>
    <n v="0"/>
    <n v="0"/>
    <n v="1"/>
    <n v="0"/>
    <n v="1"/>
    <x v="0"/>
    <x v="0"/>
    <x v="0"/>
    <x v="0"/>
    <x v="0"/>
  </r>
  <r>
    <s v="729: Kingston upon Thames"/>
    <x v="6"/>
    <x v="1"/>
    <x v="0"/>
    <m/>
    <n v="0"/>
    <n v="1"/>
    <n v="0"/>
    <n v="1"/>
    <n v="0"/>
    <n v="0"/>
    <n v="1"/>
    <n v="0"/>
    <n v="1"/>
    <x v="0"/>
    <x v="0"/>
    <x v="6"/>
    <x v="5"/>
    <x v="0"/>
  </r>
  <r>
    <s v="702: Camden"/>
    <x v="6"/>
    <x v="1"/>
    <x v="0"/>
    <m/>
    <n v="17826"/>
    <n v="11394"/>
    <n v="0"/>
    <n v="29220"/>
    <n v="0"/>
    <n v="0.61006160164199996"/>
    <n v="0.389938398357"/>
    <n v="0"/>
    <n v="0.99999999999900002"/>
    <x v="0"/>
    <x v="0"/>
    <x v="6"/>
    <x v="5"/>
    <x v="0"/>
  </r>
  <r>
    <s v="418: Telford and the Wrekin"/>
    <x v="6"/>
    <x v="1"/>
    <x v="0"/>
    <m/>
    <n v="0"/>
    <n v="16425"/>
    <n v="0"/>
    <n v="16425"/>
    <n v="0"/>
    <n v="0"/>
    <n v="1"/>
    <n v="0"/>
    <n v="1"/>
    <x v="0"/>
    <x v="0"/>
    <x v="8"/>
    <x v="6"/>
    <x v="0"/>
  </r>
  <r>
    <s v="307: Oldham"/>
    <x v="6"/>
    <x v="1"/>
    <x v="0"/>
    <m/>
    <n v="0"/>
    <n v="11930"/>
    <n v="0"/>
    <n v="11930"/>
    <n v="0"/>
    <n v="0"/>
    <n v="1"/>
    <n v="0"/>
    <n v="1"/>
    <x v="0"/>
    <x v="0"/>
    <x v="2"/>
    <x v="2"/>
    <x v="0"/>
  </r>
  <r>
    <s v="812: Hampshire"/>
    <x v="6"/>
    <x v="1"/>
    <x v="0"/>
    <m/>
    <n v="0"/>
    <n v="407723"/>
    <n v="0"/>
    <n v="407723"/>
    <n v="0"/>
    <n v="0"/>
    <n v="1"/>
    <n v="0"/>
    <n v="1"/>
    <x v="0"/>
    <x v="1"/>
    <x v="7"/>
    <x v="0"/>
    <x v="0"/>
  </r>
  <r>
    <s v="413: Staffordshire"/>
    <x v="6"/>
    <x v="1"/>
    <x v="0"/>
    <m/>
    <n v="0"/>
    <n v="129901"/>
    <n v="0"/>
    <n v="129901"/>
    <n v="0"/>
    <n v="0"/>
    <n v="1"/>
    <n v="0"/>
    <n v="1"/>
    <x v="0"/>
    <x v="1"/>
    <x v="8"/>
    <x v="6"/>
    <x v="0"/>
  </r>
  <r>
    <s v="106: Gateshead"/>
    <x v="6"/>
    <x v="1"/>
    <x v="0"/>
    <m/>
    <n v="0"/>
    <n v="15027"/>
    <n v="0"/>
    <n v="15027"/>
    <n v="0"/>
    <n v="0"/>
    <n v="1"/>
    <n v="0"/>
    <n v="1"/>
    <x v="0"/>
    <x v="0"/>
    <x v="1"/>
    <x v="1"/>
    <x v="0"/>
  </r>
  <r>
    <s v="616: Reading"/>
    <x v="6"/>
    <x v="1"/>
    <x v="0"/>
    <m/>
    <n v="15820"/>
    <n v="3558"/>
    <n v="0"/>
    <n v="19378"/>
    <n v="0"/>
    <n v="0.81638972030099999"/>
    <n v="0.18361027969800001"/>
    <n v="0"/>
    <n v="0.99999999999900002"/>
    <x v="0"/>
    <x v="0"/>
    <x v="7"/>
    <x v="0"/>
    <x v="0"/>
  </r>
  <r>
    <s v="407: Coventry"/>
    <x v="6"/>
    <x v="1"/>
    <x v="0"/>
    <m/>
    <n v="21548"/>
    <n v="59125"/>
    <n v="0"/>
    <n v="80673"/>
    <n v="0"/>
    <n v="0.26710299604499999"/>
    <n v="0.73289700395400004"/>
    <n v="0"/>
    <n v="0.99999999999900002"/>
    <x v="2"/>
    <x v="1"/>
    <x v="8"/>
    <x v="4"/>
    <x v="0"/>
  </r>
  <r>
    <s v="W8X1Q: Westmorland and Furness Council"/>
    <x v="6"/>
    <x v="1"/>
    <x v="0"/>
    <m/>
    <n v="0"/>
    <n v="42390"/>
    <n v="0"/>
    <n v="42390"/>
    <n v="0"/>
    <n v="0"/>
    <n v="1"/>
    <n v="0"/>
    <n v="1"/>
    <x v="0"/>
    <x v="0"/>
    <x v="2"/>
    <x v="6"/>
    <x v="1"/>
  </r>
  <r>
    <s v="312: Trafford"/>
    <x v="6"/>
    <x v="1"/>
    <x v="0"/>
    <m/>
    <n v="26601"/>
    <n v="10657"/>
    <n v="0"/>
    <n v="37258"/>
    <n v="0"/>
    <n v="0.71396747007299999"/>
    <n v="0.28603252992599998"/>
    <n v="0"/>
    <n v="0.99999999999900002"/>
    <x v="0"/>
    <x v="0"/>
    <x v="2"/>
    <x v="2"/>
    <x v="0"/>
  </r>
  <r>
    <s v="218: North Yorkshire"/>
    <x v="6"/>
    <x v="1"/>
    <x v="0"/>
    <m/>
    <n v="24488"/>
    <n v="5418"/>
    <n v="0"/>
    <n v="29906"/>
    <n v="0"/>
    <n v="0.81883234133600002"/>
    <n v="0.181167658663"/>
    <n v="0"/>
    <n v="0.99999999999900002"/>
    <x v="0"/>
    <x v="0"/>
    <x v="3"/>
    <x v="6"/>
    <x v="1"/>
  </r>
  <r>
    <s v="511: Nottinghamshire"/>
    <x v="6"/>
    <x v="1"/>
    <x v="0"/>
    <m/>
    <n v="0"/>
    <n v="107359"/>
    <n v="0"/>
    <n v="107359"/>
    <n v="0"/>
    <n v="0"/>
    <n v="1"/>
    <n v="0"/>
    <n v="1"/>
    <x v="0"/>
    <x v="0"/>
    <x v="5"/>
    <x v="3"/>
    <x v="0"/>
  </r>
  <r>
    <s v="327: Cheshire West and Chester"/>
    <x v="6"/>
    <x v="1"/>
    <x v="0"/>
    <m/>
    <n v="6459"/>
    <n v="6325"/>
    <n v="0"/>
    <n v="12784"/>
    <n v="0"/>
    <n v="0.505240926157"/>
    <n v="0.49475907384200002"/>
    <n v="0"/>
    <n v="0.99999999999900002"/>
    <x v="0"/>
    <x v="0"/>
    <x v="2"/>
    <x v="2"/>
    <x v="0"/>
  </r>
  <r>
    <s v="506: Derbyshire"/>
    <x v="6"/>
    <x v="1"/>
    <x v="0"/>
    <m/>
    <n v="142565"/>
    <n v="32214"/>
    <n v="0"/>
    <n v="174779"/>
    <n v="0"/>
    <n v="0.81568723931300002"/>
    <n v="0.184312760686"/>
    <n v="0"/>
    <n v="0.99999999999900002"/>
    <x v="0"/>
    <x v="0"/>
    <x v="5"/>
    <x v="1"/>
    <x v="0"/>
  </r>
  <r>
    <s v="109: South Tyneside"/>
    <x v="6"/>
    <x v="1"/>
    <x v="0"/>
    <m/>
    <n v="0"/>
    <n v="48371"/>
    <n v="0"/>
    <n v="48371"/>
    <n v="0"/>
    <n v="0"/>
    <n v="1"/>
    <n v="0"/>
    <n v="1"/>
    <x v="0"/>
    <x v="1"/>
    <x v="1"/>
    <x v="1"/>
    <x v="0"/>
  </r>
  <r>
    <s v="404: Warwickshire"/>
    <x v="6"/>
    <x v="1"/>
    <x v="0"/>
    <m/>
    <n v="0"/>
    <n v="134704"/>
    <n v="0"/>
    <n v="134704"/>
    <n v="0"/>
    <n v="0"/>
    <n v="1"/>
    <n v="0"/>
    <n v="1"/>
    <x v="2"/>
    <x v="1"/>
    <x v="8"/>
    <x v="4"/>
    <x v="0"/>
  </r>
  <r>
    <s v="626: Central Bedfordshire"/>
    <x v="6"/>
    <x v="1"/>
    <x v="0"/>
    <m/>
    <n v="0"/>
    <n v="41350"/>
    <n v="0"/>
    <n v="41350"/>
    <n v="0"/>
    <n v="0"/>
    <n v="1"/>
    <n v="0"/>
    <n v="1"/>
    <x v="0"/>
    <x v="0"/>
    <x v="4"/>
    <x v="4"/>
    <x v="0"/>
  </r>
  <r>
    <s v="412: Wolverhampton"/>
    <x v="6"/>
    <x v="1"/>
    <x v="0"/>
    <m/>
    <n v="27745"/>
    <n v="17024"/>
    <n v="0"/>
    <n v="44769"/>
    <n v="0"/>
    <n v="0.61973687149500001"/>
    <n v="0.38026312850400001"/>
    <n v="0"/>
    <n v="0.99999999999900002"/>
    <x v="0"/>
    <x v="0"/>
    <x v="8"/>
    <x v="6"/>
    <x v="0"/>
  </r>
  <r>
    <s v="410: Solihull"/>
    <x v="6"/>
    <x v="1"/>
    <x v="0"/>
    <m/>
    <n v="32644"/>
    <n v="7772"/>
    <n v="0"/>
    <n v="40416"/>
    <n v="0"/>
    <n v="0.80769992082300002"/>
    <n v="0.192300079176"/>
    <n v="0"/>
    <n v="0.99999999999900002"/>
    <x v="0"/>
    <x v="1"/>
    <x v="8"/>
    <x v="6"/>
    <x v="0"/>
  </r>
  <r>
    <s v="107: Newcastle upon Tyne"/>
    <x v="6"/>
    <x v="1"/>
    <x v="0"/>
    <m/>
    <n v="0"/>
    <n v="18052"/>
    <n v="0"/>
    <n v="18052"/>
    <n v="0"/>
    <n v="0"/>
    <n v="1"/>
    <n v="0"/>
    <n v="1"/>
    <x v="0"/>
    <x v="0"/>
    <x v="1"/>
    <x v="1"/>
    <x v="0"/>
  </r>
  <r>
    <s v="219: York"/>
    <x v="6"/>
    <x v="1"/>
    <x v="0"/>
    <m/>
    <n v="8356"/>
    <n v="2811"/>
    <n v="0"/>
    <n v="11167"/>
    <n v="0"/>
    <n v="0.74827617085999998"/>
    <n v="0.25172382913899999"/>
    <n v="0"/>
    <n v="0.99999999999900002"/>
    <x v="0"/>
    <x v="0"/>
    <x v="3"/>
    <x v="1"/>
    <x v="0"/>
  </r>
  <r>
    <s v="309: Salford"/>
    <x v="6"/>
    <x v="1"/>
    <x v="0"/>
    <m/>
    <n v="0"/>
    <n v="21424"/>
    <n v="0"/>
    <n v="21424"/>
    <n v="0"/>
    <n v="0"/>
    <n v="1"/>
    <n v="0"/>
    <n v="1"/>
    <x v="0"/>
    <x v="0"/>
    <x v="2"/>
    <x v="2"/>
    <x v="0"/>
  </r>
  <r>
    <s v="625: Bedford"/>
    <x v="6"/>
    <x v="1"/>
    <x v="0"/>
    <m/>
    <n v="8051"/>
    <n v="3502"/>
    <n v="0"/>
    <n v="11553"/>
    <n v="0"/>
    <n v="0.69687527049200004"/>
    <n v="0.30312472950699998"/>
    <n v="0"/>
    <n v="0.99999999999900002"/>
    <x v="0"/>
    <x v="0"/>
    <x v="4"/>
    <x v="4"/>
    <x v="0"/>
  </r>
  <r>
    <s v="904: Gloucestershire"/>
    <x v="6"/>
    <x v="1"/>
    <x v="0"/>
    <m/>
    <n v="0"/>
    <n v="40349"/>
    <n v="0"/>
    <n v="40349"/>
    <n v="0"/>
    <n v="0"/>
    <n v="1"/>
    <n v="0"/>
    <n v="1"/>
    <x v="0"/>
    <x v="0"/>
    <x v="0"/>
    <x v="0"/>
    <x v="0"/>
  </r>
  <r>
    <s v="214: East Riding of Yorkshire"/>
    <x v="6"/>
    <x v="1"/>
    <x v="0"/>
    <m/>
    <n v="0"/>
    <n v="48518"/>
    <n v="0"/>
    <n v="48518"/>
    <n v="0"/>
    <n v="0"/>
    <n v="1"/>
    <n v="0"/>
    <n v="1"/>
    <x v="0"/>
    <x v="0"/>
    <x v="3"/>
    <x v="1"/>
    <x v="0"/>
  </r>
  <r>
    <s v="409: Sandwell"/>
    <x v="6"/>
    <x v="1"/>
    <x v="0"/>
    <m/>
    <n v="0"/>
    <n v="423"/>
    <n v="0"/>
    <n v="423"/>
    <n v="0"/>
    <n v="0"/>
    <n v="1"/>
    <n v="0"/>
    <n v="1"/>
    <x v="0"/>
    <x v="0"/>
    <x v="8"/>
    <x v="6"/>
    <x v="0"/>
  </r>
  <r>
    <s v="414: Stoke on Trent"/>
    <x v="7"/>
    <x v="0"/>
    <x v="0"/>
    <m/>
    <n v="8642"/>
    <n v="56189"/>
    <n v="0"/>
    <n v="64831"/>
    <n v="0"/>
    <n v="0.13330042726399999"/>
    <n v="0.86669957273499998"/>
    <n v="0"/>
    <n v="0.99999999999900002"/>
    <x v="0"/>
    <x v="1"/>
    <x v="8"/>
    <x v="6"/>
    <x v="0"/>
  </r>
  <r>
    <s v="817: Wiltshire"/>
    <x v="7"/>
    <x v="0"/>
    <x v="0"/>
    <m/>
    <n v="3226"/>
    <n v="23411"/>
    <n v="0"/>
    <n v="26637"/>
    <n v="0"/>
    <n v="0.121109734579"/>
    <n v="0.87889026542000004"/>
    <n v="0"/>
    <n v="0.99999999999900002"/>
    <x v="0"/>
    <x v="0"/>
    <x v="0"/>
    <x v="0"/>
    <x v="0"/>
  </r>
  <r>
    <s v="906: Isles of Scilly"/>
    <x v="7"/>
    <x v="0"/>
    <x v="0"/>
    <m/>
    <n v="1"/>
    <n v="65"/>
    <n v="0"/>
    <n v="66"/>
    <n v="0"/>
    <n v="1.5151515151E-2"/>
    <n v="0.98484848484800003"/>
    <n v="0"/>
    <n v="0.99999999999900002"/>
    <x v="0"/>
    <x v="0"/>
    <x v="0"/>
    <x v="0"/>
    <x v="0"/>
  </r>
  <r>
    <s v="717: Barnet"/>
    <x v="7"/>
    <x v="0"/>
    <x v="0"/>
    <m/>
    <n v="1770"/>
    <n v="15217"/>
    <n v="0"/>
    <n v="16987"/>
    <n v="0"/>
    <n v="0.10419732736700001"/>
    <n v="0.89580267263199997"/>
    <n v="0"/>
    <n v="0.99999999999900002"/>
    <x v="0"/>
    <x v="0"/>
    <x v="6"/>
    <x v="5"/>
    <x v="0"/>
  </r>
  <r>
    <s v="305: Bury"/>
    <x v="7"/>
    <x v="0"/>
    <x v="0"/>
    <m/>
    <n v="3252"/>
    <n v="13025"/>
    <n v="0"/>
    <n v="16277"/>
    <n v="0"/>
    <n v="0.19979111629900001"/>
    <n v="0.80020888369999998"/>
    <n v="0"/>
    <n v="0.99999999999900002"/>
    <x v="0"/>
    <x v="1"/>
    <x v="2"/>
    <x v="2"/>
    <x v="0"/>
  </r>
  <r>
    <s v="908: Bath and North East Somerset"/>
    <x v="7"/>
    <x v="0"/>
    <x v="0"/>
    <m/>
    <n v="2167"/>
    <n v="20388"/>
    <n v="0"/>
    <n v="22555"/>
    <n v="0"/>
    <n v="9.6076258035000001E-2"/>
    <n v="0.90392374196400005"/>
    <n v="0"/>
    <n v="0.99999999999900002"/>
    <x v="0"/>
    <x v="0"/>
    <x v="0"/>
    <x v="0"/>
    <x v="0"/>
  </r>
  <r>
    <s v="326: Cheshire East"/>
    <x v="7"/>
    <x v="0"/>
    <x v="0"/>
    <m/>
    <n v="590"/>
    <n v="22894"/>
    <n v="0"/>
    <n v="23484"/>
    <n v="0"/>
    <n v="2.5123488332E-2"/>
    <n v="0.97487651166699996"/>
    <n v="0"/>
    <n v="0.99999999999900002"/>
    <x v="0"/>
    <x v="0"/>
    <x v="2"/>
    <x v="2"/>
    <x v="0"/>
  </r>
  <r>
    <s v="702: Camden"/>
    <x v="7"/>
    <x v="0"/>
    <x v="0"/>
    <m/>
    <n v="303"/>
    <n v="9487"/>
    <n v="0"/>
    <n v="9790"/>
    <n v="0"/>
    <n v="3.0949948926999999E-2"/>
    <n v="0.96905005107200004"/>
    <n v="0"/>
    <n v="0.99999999999900002"/>
    <x v="1"/>
    <x v="1"/>
    <x v="6"/>
    <x v="5"/>
    <x v="0"/>
  </r>
  <r>
    <s v="313: Wigan"/>
    <x v="7"/>
    <x v="0"/>
    <x v="0"/>
    <m/>
    <n v="3993"/>
    <n v="24641"/>
    <n v="0"/>
    <n v="28634"/>
    <n v="0"/>
    <n v="0.139449605364"/>
    <n v="0.86055039463500005"/>
    <n v="0"/>
    <n v="0.99999999999900002"/>
    <x v="0"/>
    <x v="0"/>
    <x v="2"/>
    <x v="2"/>
    <x v="0"/>
  </r>
  <r>
    <s v="306: Manchester"/>
    <x v="7"/>
    <x v="0"/>
    <x v="0"/>
    <m/>
    <n v="7875"/>
    <n v="76863"/>
    <n v="0"/>
    <n v="84738"/>
    <n v="0"/>
    <n v="9.2933512708999994E-2"/>
    <n v="0.90706648728999995"/>
    <n v="0"/>
    <n v="0.99999999999900002"/>
    <x v="0"/>
    <x v="0"/>
    <x v="2"/>
    <x v="2"/>
    <x v="0"/>
  </r>
  <r>
    <s v="731: Newham"/>
    <x v="7"/>
    <x v="0"/>
    <x v="0"/>
    <m/>
    <n v="1608"/>
    <n v="15362"/>
    <n v="0"/>
    <n v="16970"/>
    <n v="0"/>
    <n v="9.4755450795000001E-2"/>
    <n v="0.90524454920399999"/>
    <n v="0"/>
    <n v="0.99999999999900002"/>
    <x v="0"/>
    <x v="0"/>
    <x v="6"/>
    <x v="5"/>
    <x v="0"/>
  </r>
  <r>
    <s v="503: Lincolnshire"/>
    <x v="7"/>
    <x v="0"/>
    <x v="0"/>
    <m/>
    <n v="26991"/>
    <n v="190069"/>
    <n v="0"/>
    <n v="217060"/>
    <n v="0"/>
    <n v="0.124348106514"/>
    <n v="0.87565189348500005"/>
    <n v="0"/>
    <n v="0.99999999999900002"/>
    <x v="0"/>
    <x v="0"/>
    <x v="5"/>
    <x v="4"/>
    <x v="0"/>
  </r>
  <r>
    <s v="215: Kingston upon Hull"/>
    <x v="7"/>
    <x v="0"/>
    <x v="0"/>
    <m/>
    <n v="2580"/>
    <n v="10547"/>
    <n v="0"/>
    <n v="13127"/>
    <n v="0"/>
    <n v="0.19654147939300001"/>
    <n v="0.80345852060599998"/>
    <n v="0"/>
    <n v="0.99999999999900002"/>
    <x v="0"/>
    <x v="0"/>
    <x v="3"/>
    <x v="1"/>
    <x v="0"/>
  </r>
  <r>
    <s v="710: Southwark"/>
    <x v="7"/>
    <x v="0"/>
    <x v="0"/>
    <m/>
    <n v="2779"/>
    <n v="24881"/>
    <n v="0"/>
    <n v="27660"/>
    <n v="0"/>
    <n v="0.100469992769"/>
    <n v="0.89953000722999998"/>
    <n v="0"/>
    <n v="0.99999999999900002"/>
    <x v="0"/>
    <x v="0"/>
    <x v="6"/>
    <x v="5"/>
    <x v="0"/>
  </r>
  <r>
    <s v="110: Sunderland"/>
    <x v="7"/>
    <x v="0"/>
    <x v="0"/>
    <m/>
    <n v="11854"/>
    <n v="68062"/>
    <n v="0"/>
    <n v="79916"/>
    <n v="0"/>
    <n v="0.148330747284"/>
    <n v="0.85166925271500005"/>
    <n v="0"/>
    <n v="0.99999999999900002"/>
    <x v="0"/>
    <x v="1"/>
    <x v="1"/>
    <x v="1"/>
    <x v="0"/>
  </r>
  <r>
    <s v="318: St Helens"/>
    <x v="7"/>
    <x v="0"/>
    <x v="0"/>
    <m/>
    <n v="13125"/>
    <n v="81666"/>
    <n v="0"/>
    <n v="94791"/>
    <n v="0"/>
    <n v="0.13846251226299999"/>
    <n v="0.86153748773600003"/>
    <n v="0"/>
    <n v="0.99999999999900002"/>
    <x v="0"/>
    <x v="0"/>
    <x v="2"/>
    <x v="2"/>
    <x v="0"/>
  </r>
  <r>
    <s v="619: Wokingham"/>
    <x v="7"/>
    <x v="0"/>
    <x v="0"/>
    <m/>
    <n v="1768"/>
    <n v="10648"/>
    <n v="0"/>
    <n v="12416"/>
    <n v="0"/>
    <n v="0.14239690721600001"/>
    <n v="0.85760309278299995"/>
    <n v="0"/>
    <n v="0.99999999999900002"/>
    <x v="0"/>
    <x v="0"/>
    <x v="7"/>
    <x v="0"/>
    <x v="0"/>
  </r>
  <r>
    <s v="411: Walsall"/>
    <x v="7"/>
    <x v="0"/>
    <x v="0"/>
    <m/>
    <n v="30"/>
    <n v="66"/>
    <n v="0"/>
    <n v="96"/>
    <n v="0"/>
    <n v="0.3125"/>
    <n v="0.6875"/>
    <n v="0"/>
    <n v="1"/>
    <x v="0"/>
    <x v="0"/>
    <x v="8"/>
    <x v="6"/>
    <x v="0"/>
  </r>
  <r>
    <s v="714: City of London"/>
    <x v="7"/>
    <x v="0"/>
    <x v="0"/>
    <m/>
    <n v="0"/>
    <n v="1"/>
    <n v="0"/>
    <n v="1"/>
    <n v="0"/>
    <n v="0"/>
    <n v="1"/>
    <n v="0"/>
    <n v="1"/>
    <x v="0"/>
    <x v="1"/>
    <x v="6"/>
    <x v="5"/>
    <x v="0"/>
  </r>
  <r>
    <s v="813: Portsmouth"/>
    <x v="7"/>
    <x v="0"/>
    <x v="0"/>
    <m/>
    <n v="5459"/>
    <n v="36935"/>
    <n v="0"/>
    <n v="42394"/>
    <n v="0"/>
    <n v="0.128768221918"/>
    <n v="0.87123177808100005"/>
    <n v="0"/>
    <n v="0.99999999999900002"/>
    <x v="0"/>
    <x v="0"/>
    <x v="7"/>
    <x v="0"/>
    <x v="0"/>
  </r>
  <r>
    <s v="720: Bromley"/>
    <x v="7"/>
    <x v="0"/>
    <x v="0"/>
    <m/>
    <n v="3438"/>
    <n v="27650"/>
    <n v="0"/>
    <n v="31088"/>
    <n v="0"/>
    <n v="0.110589294904"/>
    <n v="0.88941070509499998"/>
    <n v="0"/>
    <n v="0.99999999999900002"/>
    <x v="0"/>
    <x v="1"/>
    <x v="6"/>
    <x v="5"/>
    <x v="0"/>
  </r>
  <r>
    <s v="707: Royal Borough of Kensington and Chelsea"/>
    <x v="7"/>
    <x v="0"/>
    <x v="0"/>
    <m/>
    <n v="1146"/>
    <n v="16566"/>
    <n v="0"/>
    <n v="17712"/>
    <n v="0"/>
    <n v="6.4701897017999999E-2"/>
    <n v="0.93529810298100002"/>
    <n v="0"/>
    <n v="0.99999999999900002"/>
    <x v="0"/>
    <x v="1"/>
    <x v="6"/>
    <x v="5"/>
    <x v="0"/>
  </r>
  <r>
    <s v="815: East Sussex"/>
    <x v="7"/>
    <x v="0"/>
    <x v="0"/>
    <m/>
    <n v="24273"/>
    <n v="173362"/>
    <n v="0"/>
    <n v="197635"/>
    <n v="0"/>
    <n v="0.12281731474599999"/>
    <n v="0.87718268525300003"/>
    <n v="0"/>
    <n v="0.99999999999900002"/>
    <x v="0"/>
    <x v="0"/>
    <x v="7"/>
    <x v="0"/>
    <x v="0"/>
  </r>
  <r>
    <s v="609: Suffolk"/>
    <x v="7"/>
    <x v="0"/>
    <x v="0"/>
    <m/>
    <n v="30287"/>
    <n v="79933"/>
    <n v="0"/>
    <n v="110220"/>
    <n v="0"/>
    <n v="0.27478679005599999"/>
    <n v="0.72521320994299998"/>
    <n v="0"/>
    <n v="0.99999999999900002"/>
    <x v="2"/>
    <x v="2"/>
    <x v="4"/>
    <x v="1"/>
    <x v="0"/>
  </r>
  <r>
    <s v="724: Haringey"/>
    <x v="7"/>
    <x v="0"/>
    <x v="0"/>
    <m/>
    <n v="740"/>
    <n v="9493"/>
    <n v="0"/>
    <n v="10233"/>
    <n v="0"/>
    <n v="7.2315059121999994E-2"/>
    <n v="0.92768494087700004"/>
    <n v="0"/>
    <n v="0.99999999999900002"/>
    <x v="0"/>
    <x v="0"/>
    <x v="6"/>
    <x v="5"/>
    <x v="0"/>
  </r>
  <r>
    <s v="W8X1Q: Westmorland and Furness Council"/>
    <x v="7"/>
    <x v="0"/>
    <x v="0"/>
    <m/>
    <n v="4373"/>
    <n v="38017"/>
    <n v="0"/>
    <n v="42390"/>
    <n v="0"/>
    <n v="0.10316112290600001"/>
    <n v="0.89683887709300003"/>
    <n v="0"/>
    <n v="0.99999999999900002"/>
    <x v="0"/>
    <x v="0"/>
    <x v="2"/>
    <x v="6"/>
    <x v="1"/>
  </r>
  <r>
    <s v="312: Trafford"/>
    <x v="7"/>
    <x v="0"/>
    <x v="0"/>
    <m/>
    <n v="4012"/>
    <n v="33246"/>
    <n v="0"/>
    <n v="37258"/>
    <n v="0"/>
    <n v="0.10768157174200001"/>
    <n v="0.89231842825700003"/>
    <n v="0"/>
    <n v="0.99999999999900002"/>
    <x v="0"/>
    <x v="0"/>
    <x v="2"/>
    <x v="2"/>
    <x v="0"/>
  </r>
  <r>
    <s v="714: City of London"/>
    <x v="7"/>
    <x v="0"/>
    <x v="0"/>
    <m/>
    <n v="58"/>
    <n v="795"/>
    <n v="0"/>
    <n v="853"/>
    <n v="0"/>
    <n v="6.7995310668000006E-2"/>
    <n v="0.932004689331"/>
    <n v="0"/>
    <n v="0.99999999999900002"/>
    <x v="0"/>
    <x v="0"/>
    <x v="6"/>
    <x v="5"/>
    <x v="0"/>
  </r>
  <r>
    <s v="219: York"/>
    <x v="7"/>
    <x v="0"/>
    <x v="0"/>
    <m/>
    <n v="1645"/>
    <n v="9522"/>
    <n v="0"/>
    <n v="11167"/>
    <n v="0"/>
    <n v="0.147309035551"/>
    <n v="0.85269096444799997"/>
    <n v="0"/>
    <n v="0.99999999999900002"/>
    <x v="0"/>
    <x v="0"/>
    <x v="3"/>
    <x v="1"/>
    <x v="0"/>
  </r>
  <r>
    <s v="107: Newcastle upon Tyne"/>
    <x v="7"/>
    <x v="0"/>
    <x v="0"/>
    <m/>
    <n v="1700"/>
    <n v="16352"/>
    <n v="0"/>
    <n v="18052"/>
    <n v="0"/>
    <n v="9.4172390869999997E-2"/>
    <n v="0.90582760912899996"/>
    <n v="0"/>
    <n v="0.99999999999900002"/>
    <x v="0"/>
    <x v="0"/>
    <x v="1"/>
    <x v="1"/>
    <x v="0"/>
  </r>
  <r>
    <s v="321: Halton"/>
    <x v="7"/>
    <x v="0"/>
    <x v="0"/>
    <m/>
    <n v="2365"/>
    <n v="22662"/>
    <n v="0"/>
    <n v="25027"/>
    <n v="0"/>
    <n v="9.4497942222000003E-2"/>
    <n v="0.90550205777699999"/>
    <n v="0"/>
    <n v="0.99999999999900002"/>
    <x v="0"/>
    <x v="0"/>
    <x v="2"/>
    <x v="2"/>
    <x v="0"/>
  </r>
  <r>
    <s v="114: Stockton-on-Tees"/>
    <x v="7"/>
    <x v="0"/>
    <x v="0"/>
    <m/>
    <n v="17"/>
    <n v="261"/>
    <n v="0"/>
    <n v="278"/>
    <n v="0"/>
    <n v="6.1151079136E-2"/>
    <n v="0.93884892086299998"/>
    <n v="0"/>
    <n v="0.99999999999900002"/>
    <x v="0"/>
    <x v="1"/>
    <x v="1"/>
    <x v="1"/>
    <x v="0"/>
  </r>
  <r>
    <s v="113: Redcar and Cleveland"/>
    <x v="7"/>
    <x v="0"/>
    <x v="0"/>
    <m/>
    <n v="3555"/>
    <n v="36491"/>
    <n v="0"/>
    <n v="40046"/>
    <n v="0"/>
    <n v="8.8772911152000006E-2"/>
    <n v="0.91122708884699999"/>
    <n v="0"/>
    <n v="0.99999999999900002"/>
    <x v="0"/>
    <x v="0"/>
    <x v="1"/>
    <x v="1"/>
    <x v="0"/>
  </r>
  <r>
    <s v="308: Rochdale"/>
    <x v="7"/>
    <x v="0"/>
    <x v="0"/>
    <m/>
    <n v="8323"/>
    <n v="53630"/>
    <n v="0"/>
    <n v="61953"/>
    <n v="0"/>
    <n v="0.13434377673299999"/>
    <n v="0.865656223266"/>
    <n v="0"/>
    <n v="0.99999999999900002"/>
    <x v="0"/>
    <x v="1"/>
    <x v="2"/>
    <x v="2"/>
    <x v="0"/>
  </r>
  <r>
    <s v="611: Luton"/>
    <x v="7"/>
    <x v="0"/>
    <x v="0"/>
    <m/>
    <n v="2774"/>
    <n v="24773"/>
    <n v="0"/>
    <n v="27547"/>
    <n v="0"/>
    <n v="0.100700620757"/>
    <n v="0.89929937924199999"/>
    <n v="0"/>
    <n v="0.99999999999900002"/>
    <x v="0"/>
    <x v="0"/>
    <x v="4"/>
    <x v="4"/>
    <x v="0"/>
  </r>
  <r>
    <s v="206: Rotherham"/>
    <x v="7"/>
    <x v="0"/>
    <x v="0"/>
    <m/>
    <n v="2716"/>
    <n v="18582"/>
    <n v="0"/>
    <n v="21298"/>
    <n v="0"/>
    <n v="0.127523711146"/>
    <n v="0.87247628885299999"/>
    <n v="0"/>
    <n v="0.99999999999900002"/>
    <x v="0"/>
    <x v="0"/>
    <x v="3"/>
    <x v="3"/>
    <x v="0"/>
  </r>
  <r>
    <s v="623: Cambridgeshire"/>
    <x v="7"/>
    <x v="0"/>
    <x v="0"/>
    <m/>
    <n v="17415"/>
    <n v="87764"/>
    <n v="0"/>
    <n v="105179"/>
    <n v="0"/>
    <n v="0.16557487711400001"/>
    <n v="0.83442512288500004"/>
    <n v="0"/>
    <n v="0.99999999999900002"/>
    <x v="0"/>
    <x v="0"/>
    <x v="4"/>
    <x v="1"/>
    <x v="0"/>
  </r>
  <r>
    <s v="708: Lambeth"/>
    <x v="7"/>
    <x v="0"/>
    <x v="0"/>
    <m/>
    <n v="2618"/>
    <n v="24727"/>
    <n v="0"/>
    <n v="27345"/>
    <n v="0"/>
    <n v="9.5739623331000001E-2"/>
    <n v="0.90426037666799997"/>
    <n v="0"/>
    <n v="0.99999999999900002"/>
    <x v="0"/>
    <x v="0"/>
    <x v="6"/>
    <x v="5"/>
    <x v="0"/>
  </r>
  <r>
    <s v="322: Warrington"/>
    <x v="7"/>
    <x v="0"/>
    <x v="0"/>
    <m/>
    <n v="5141"/>
    <n v="39467"/>
    <n v="0"/>
    <n v="44608"/>
    <n v="0"/>
    <n v="0.115248385939"/>
    <n v="0.88475161406000002"/>
    <n v="0"/>
    <n v="0.99999999999900002"/>
    <x v="0"/>
    <x v="0"/>
    <x v="2"/>
    <x v="2"/>
    <x v="0"/>
  </r>
  <r>
    <s v="705: Hammersmith and Fulham"/>
    <x v="7"/>
    <x v="0"/>
    <x v="0"/>
    <m/>
    <n v="2164"/>
    <n v="20995"/>
    <n v="0"/>
    <n v="23159"/>
    <n v="0"/>
    <n v="9.3440994861000007E-2"/>
    <n v="0.90655900513800003"/>
    <n v="0"/>
    <n v="0.99999999999900002"/>
    <x v="0"/>
    <x v="1"/>
    <x v="6"/>
    <x v="5"/>
    <x v="0"/>
  </r>
  <r>
    <s v="721: Croydon"/>
    <x v="7"/>
    <x v="0"/>
    <x v="0"/>
    <m/>
    <n v="0"/>
    <n v="28"/>
    <n v="0"/>
    <n v="28"/>
    <n v="0"/>
    <n v="0"/>
    <n v="1"/>
    <n v="0"/>
    <n v="1"/>
    <x v="0"/>
    <x v="0"/>
    <x v="6"/>
    <x v="5"/>
    <x v="0"/>
  </r>
  <r>
    <s v="704: Hackney"/>
    <x v="7"/>
    <x v="0"/>
    <x v="0"/>
    <m/>
    <n v="2509"/>
    <n v="21997"/>
    <n v="0"/>
    <n v="24506"/>
    <n v="0"/>
    <n v="0.102383089855"/>
    <n v="0.89761691014400002"/>
    <n v="0"/>
    <n v="0.99999999999900002"/>
    <x v="0"/>
    <x v="0"/>
    <x v="6"/>
    <x v="5"/>
    <x v="0"/>
  </r>
  <r>
    <s v="729: Kingston upon Thames"/>
    <x v="7"/>
    <x v="0"/>
    <x v="0"/>
    <m/>
    <n v="2470"/>
    <n v="20796"/>
    <n v="0"/>
    <n v="23266"/>
    <n v="0"/>
    <n v="0.106163500386"/>
    <n v="0.89383649961300005"/>
    <n v="0"/>
    <n v="0.99999999999900002"/>
    <x v="0"/>
    <x v="1"/>
    <x v="6"/>
    <x v="5"/>
    <x v="0"/>
  </r>
  <r>
    <s v="720: Bromley"/>
    <x v="7"/>
    <x v="0"/>
    <x v="0"/>
    <m/>
    <n v="491"/>
    <n v="2486"/>
    <n v="0"/>
    <n v="2977"/>
    <n v="0"/>
    <n v="0.16493113873000001"/>
    <n v="0.83506886126900004"/>
    <n v="0"/>
    <n v="0.99999999999900002"/>
    <x v="0"/>
    <x v="0"/>
    <x v="6"/>
    <x v="5"/>
    <x v="0"/>
  </r>
  <r>
    <s v="217: North Lincolnshire"/>
    <x v="7"/>
    <x v="0"/>
    <x v="0"/>
    <m/>
    <n v="3239"/>
    <n v="16560"/>
    <n v="0"/>
    <n v="19799"/>
    <n v="0"/>
    <n v="0.163594120915"/>
    <n v="0.83640587908399999"/>
    <n v="0"/>
    <n v="0.99999999999900002"/>
    <x v="0"/>
    <x v="0"/>
    <x v="3"/>
    <x v="2"/>
    <x v="0"/>
  </r>
  <r>
    <s v="112: Middlesbrough"/>
    <x v="7"/>
    <x v="0"/>
    <x v="0"/>
    <m/>
    <n v="6065"/>
    <n v="45908"/>
    <n v="0"/>
    <n v="51973"/>
    <n v="0"/>
    <n v="0.116695207126"/>
    <n v="0.88330479287300001"/>
    <n v="0"/>
    <n v="0.99999999999900002"/>
    <x v="0"/>
    <x v="1"/>
    <x v="1"/>
    <x v="1"/>
    <x v="0"/>
  </r>
  <r>
    <s v="816: Brighton and Hove"/>
    <x v="7"/>
    <x v="0"/>
    <x v="0"/>
    <m/>
    <n v="2490"/>
    <n v="14249"/>
    <n v="0"/>
    <n v="16739"/>
    <n v="0"/>
    <n v="0.14875440587800001"/>
    <n v="0.85124559412099998"/>
    <n v="0"/>
    <n v="0.99999999999900002"/>
    <x v="0"/>
    <x v="1"/>
    <x v="7"/>
    <x v="0"/>
    <x v="0"/>
  </r>
  <r>
    <s v="608: Oxfordshire"/>
    <x v="7"/>
    <x v="0"/>
    <x v="0"/>
    <m/>
    <n v="10762"/>
    <n v="69982"/>
    <n v="0"/>
    <n v="80744"/>
    <n v="0"/>
    <n v="0.13328544535799999"/>
    <n v="0.866714554641"/>
    <n v="0"/>
    <n v="0.99999999999900002"/>
    <x v="0"/>
    <x v="0"/>
    <x v="7"/>
    <x v="0"/>
    <x v="0"/>
  </r>
  <r>
    <s v="416: Worcestershire"/>
    <x v="7"/>
    <x v="0"/>
    <x v="0"/>
    <m/>
    <n v="12651"/>
    <n v="101848"/>
    <n v="0"/>
    <n v="114499"/>
    <n v="0"/>
    <n v="0.11049004794800001"/>
    <n v="0.88950995205100003"/>
    <n v="0"/>
    <n v="0.99999999999900002"/>
    <x v="0"/>
    <x v="0"/>
    <x v="8"/>
    <x v="6"/>
    <x v="0"/>
  </r>
  <r>
    <s v="618: Royal Borough Windsor and Maidenhead"/>
    <x v="7"/>
    <x v="0"/>
    <x v="0"/>
    <m/>
    <n v="340"/>
    <n v="14202"/>
    <n v="0"/>
    <n v="14542"/>
    <n v="0"/>
    <n v="2.3380552881000001E-2"/>
    <n v="0.97661944711799997"/>
    <n v="0"/>
    <n v="0.99999999999900002"/>
    <x v="0"/>
    <x v="1"/>
    <x v="7"/>
    <x v="0"/>
    <x v="0"/>
  </r>
  <r>
    <s v="718: Bexley"/>
    <x v="7"/>
    <x v="0"/>
    <x v="0"/>
    <m/>
    <n v="7626"/>
    <n v="55320"/>
    <n v="0"/>
    <n v="62946"/>
    <n v="0"/>
    <n v="0.121151463158"/>
    <n v="0.87884853684099995"/>
    <n v="0"/>
    <n v="0.99999999999900002"/>
    <x v="0"/>
    <x v="0"/>
    <x v="6"/>
    <x v="5"/>
    <x v="0"/>
  </r>
  <r>
    <s v="613: Milton Keynes"/>
    <x v="7"/>
    <x v="0"/>
    <x v="0"/>
    <m/>
    <n v="5186"/>
    <n v="49363"/>
    <n v="0"/>
    <n v="54549"/>
    <n v="0"/>
    <n v="9.5070487085000002E-2"/>
    <n v="0.90492951291400003"/>
    <n v="0"/>
    <n v="0.99999999999900002"/>
    <x v="0"/>
    <x v="1"/>
    <x v="7"/>
    <x v="4"/>
    <x v="0"/>
  </r>
  <r>
    <s v="323: Lancashire"/>
    <x v="7"/>
    <x v="0"/>
    <x v="0"/>
    <m/>
    <n v="17217"/>
    <n v="91400"/>
    <n v="0"/>
    <n v="108617"/>
    <n v="0"/>
    <n v="0.15851109863000001"/>
    <n v="0.84148890136900001"/>
    <n v="0"/>
    <n v="0.99999999999900002"/>
    <x v="0"/>
    <x v="0"/>
    <x v="2"/>
    <x v="6"/>
    <x v="0"/>
  </r>
  <r>
    <s v="207: Sheffield"/>
    <x v="7"/>
    <x v="0"/>
    <x v="0"/>
    <m/>
    <n v="15522"/>
    <n v="124072"/>
    <n v="0"/>
    <n v="139594"/>
    <n v="0"/>
    <n v="0.111193890854"/>
    <n v="0.88880610914500002"/>
    <n v="0"/>
    <n v="0.99999999999900002"/>
    <x v="0"/>
    <x v="1"/>
    <x v="3"/>
    <x v="3"/>
    <x v="0"/>
  </r>
  <r>
    <s v="719: Brent"/>
    <x v="7"/>
    <x v="0"/>
    <x v="0"/>
    <m/>
    <n v="2430"/>
    <n v="18364"/>
    <n v="0"/>
    <n v="20794"/>
    <n v="0"/>
    <n v="0.116860632874"/>
    <n v="0.88313936712499996"/>
    <n v="0"/>
    <n v="0.99999999999900002"/>
    <x v="0"/>
    <x v="1"/>
    <x v="6"/>
    <x v="5"/>
    <x v="0"/>
  </r>
  <r>
    <s v="213: Wakefield"/>
    <x v="7"/>
    <x v="0"/>
    <x v="0"/>
    <m/>
    <n v="4714"/>
    <n v="28703"/>
    <n v="0"/>
    <n v="33417"/>
    <n v="0"/>
    <n v="0.14106592452899999"/>
    <n v="0.85893407547"/>
    <n v="0"/>
    <n v="0.99999999999900002"/>
    <x v="0"/>
    <x v="0"/>
    <x v="3"/>
    <x v="3"/>
    <x v="0"/>
  </r>
  <r>
    <s v="821: Medway"/>
    <x v="7"/>
    <x v="0"/>
    <x v="0"/>
    <m/>
    <n v="2809"/>
    <n v="15529"/>
    <n v="0"/>
    <n v="18338"/>
    <n v="0"/>
    <n v="0.15317919075100001"/>
    <n v="0.84682080924799996"/>
    <n v="0"/>
    <n v="0.99999999999900002"/>
    <x v="0"/>
    <x v="0"/>
    <x v="7"/>
    <x v="2"/>
    <x v="0"/>
  </r>
  <r>
    <s v="809: Dorset"/>
    <x v="7"/>
    <x v="0"/>
    <x v="0"/>
    <m/>
    <n v="2664"/>
    <n v="22574"/>
    <n v="0"/>
    <n v="25238"/>
    <n v="0"/>
    <n v="0.105555115302"/>
    <n v="0.89444488469700001"/>
    <n v="0"/>
    <n v="0.99999999999900002"/>
    <x v="0"/>
    <x v="0"/>
    <x v="0"/>
    <x v="0"/>
    <x v="0"/>
  </r>
  <r>
    <s v="609: Suffolk"/>
    <x v="7"/>
    <x v="0"/>
    <x v="0"/>
    <m/>
    <n v="20062"/>
    <n v="91903"/>
    <n v="0"/>
    <n v="111965"/>
    <n v="0"/>
    <n v="0.17918099405999999"/>
    <n v="0.82081900593900003"/>
    <n v="0"/>
    <n v="0.99999999999900002"/>
    <x v="0"/>
    <x v="0"/>
    <x v="4"/>
    <x v="1"/>
    <x v="0"/>
  </r>
  <r>
    <s v="316: Liverpool"/>
    <x v="7"/>
    <x v="0"/>
    <x v="0"/>
    <m/>
    <n v="5032"/>
    <n v="50945"/>
    <n v="0"/>
    <n v="55977"/>
    <n v="0"/>
    <n v="8.9894063632999996E-2"/>
    <n v="0.91010593636600001"/>
    <n v="0"/>
    <n v="0.99999999999900002"/>
    <x v="0"/>
    <x v="0"/>
    <x v="2"/>
    <x v="2"/>
    <x v="0"/>
  </r>
  <r>
    <s v="H6X4G: Cumberland Council"/>
    <x v="7"/>
    <x v="0"/>
    <x v="0"/>
    <m/>
    <n v="4220"/>
    <n v="15998"/>
    <n v="0"/>
    <n v="20218"/>
    <n v="0"/>
    <n v="0.20872489860499999"/>
    <n v="0.79127510139400004"/>
    <n v="0"/>
    <n v="0.99999999999900002"/>
    <x v="0"/>
    <x v="0"/>
    <x v="2"/>
    <x v="1"/>
    <x v="0"/>
  </r>
  <r>
    <s v="729: Kingston upon Thames"/>
    <x v="7"/>
    <x v="0"/>
    <x v="0"/>
    <m/>
    <n v="0"/>
    <n v="1"/>
    <n v="0"/>
    <n v="1"/>
    <n v="0"/>
    <n v="0"/>
    <n v="1"/>
    <n v="0"/>
    <n v="1"/>
    <x v="0"/>
    <x v="0"/>
    <x v="6"/>
    <x v="5"/>
    <x v="0"/>
  </r>
  <r>
    <s v="624: Peterborough"/>
    <x v="7"/>
    <x v="0"/>
    <x v="0"/>
    <m/>
    <n v="1360"/>
    <n v="10528"/>
    <n v="0"/>
    <n v="11888"/>
    <n v="0"/>
    <n v="0.114401076716"/>
    <n v="0.88559892328300005"/>
    <n v="0"/>
    <n v="0.99999999999900002"/>
    <x v="0"/>
    <x v="0"/>
    <x v="4"/>
    <x v="1"/>
    <x v="0"/>
  </r>
  <r>
    <s v="812: Hampshire"/>
    <x v="7"/>
    <x v="0"/>
    <x v="0"/>
    <m/>
    <n v="32573"/>
    <n v="375150"/>
    <n v="0"/>
    <n v="407723"/>
    <n v="0"/>
    <n v="7.9890023372999996E-2"/>
    <n v="0.92010997662600003"/>
    <n v="0"/>
    <n v="0.99999999999900002"/>
    <x v="0"/>
    <x v="1"/>
    <x v="7"/>
    <x v="0"/>
    <x v="0"/>
  </r>
  <r>
    <s v="413: Staffordshire"/>
    <x v="7"/>
    <x v="0"/>
    <x v="0"/>
    <m/>
    <n v="16027"/>
    <n v="113874"/>
    <n v="0"/>
    <n v="129901"/>
    <n v="0"/>
    <n v="0.123378572913"/>
    <n v="0.87662142708599999"/>
    <n v="0"/>
    <n v="0.99999999999900002"/>
    <x v="0"/>
    <x v="1"/>
    <x v="8"/>
    <x v="6"/>
    <x v="0"/>
  </r>
  <r>
    <s v="106: Gateshead"/>
    <x v="7"/>
    <x v="0"/>
    <x v="0"/>
    <m/>
    <n v="1868"/>
    <n v="13159"/>
    <n v="0"/>
    <n v="15027"/>
    <n v="0"/>
    <n v="0.124309576096"/>
    <n v="0.875690423903"/>
    <n v="0"/>
    <n v="0.99999999999900002"/>
    <x v="0"/>
    <x v="0"/>
    <x v="1"/>
    <x v="1"/>
    <x v="0"/>
  </r>
  <r>
    <s v="218: North Yorkshire"/>
    <x v="7"/>
    <x v="0"/>
    <x v="0"/>
    <m/>
    <n v="6529"/>
    <n v="23377"/>
    <n v="0"/>
    <n v="29906"/>
    <n v="0"/>
    <n v="0.218317394502"/>
    <n v="0.78168260549699997"/>
    <n v="0"/>
    <n v="0.99999999999900002"/>
    <x v="0"/>
    <x v="0"/>
    <x v="3"/>
    <x v="6"/>
    <x v="1"/>
  </r>
  <r>
    <s v="U6Q5Z: West Northamptonshire"/>
    <x v="7"/>
    <x v="0"/>
    <x v="0"/>
    <m/>
    <n v="5575"/>
    <n v="40298"/>
    <n v="0"/>
    <n v="45873"/>
    <n v="0"/>
    <n v="0.12153118391999999"/>
    <n v="0.87846881607899996"/>
    <n v="0"/>
    <n v="0.99999999999900002"/>
    <x v="0"/>
    <x v="0"/>
    <x v="5"/>
    <x v="4"/>
    <x v="0"/>
  </r>
  <r>
    <s v="506: Derbyshire"/>
    <x v="7"/>
    <x v="0"/>
    <x v="0"/>
    <m/>
    <n v="19713"/>
    <n v="155066"/>
    <n v="0"/>
    <n v="174779"/>
    <n v="0"/>
    <n v="0.112788149606"/>
    <n v="0.88721185039299999"/>
    <n v="0"/>
    <n v="0.99999999999900002"/>
    <x v="0"/>
    <x v="0"/>
    <x v="5"/>
    <x v="1"/>
    <x v="0"/>
  </r>
  <r>
    <s v="109: South Tyneside"/>
    <x v="7"/>
    <x v="0"/>
    <x v="0"/>
    <m/>
    <n v="4932"/>
    <n v="43439"/>
    <n v="0"/>
    <n v="48371"/>
    <n v="0"/>
    <n v="0.101961919331"/>
    <n v="0.89803808066799995"/>
    <n v="0"/>
    <n v="0.99999999999900002"/>
    <x v="0"/>
    <x v="1"/>
    <x v="1"/>
    <x v="1"/>
    <x v="0"/>
  </r>
  <r>
    <s v="409: Sandwell"/>
    <x v="7"/>
    <x v="0"/>
    <x v="0"/>
    <m/>
    <n v="16"/>
    <n v="407"/>
    <n v="0"/>
    <n v="423"/>
    <n v="0"/>
    <n v="3.7825059101000001E-2"/>
    <n v="0.96217494089800004"/>
    <n v="0"/>
    <n v="0.99999999999900002"/>
    <x v="0"/>
    <x v="0"/>
    <x v="8"/>
    <x v="6"/>
    <x v="0"/>
  </r>
  <r>
    <s v="722: Ealing"/>
    <x v="7"/>
    <x v="0"/>
    <x v="0"/>
    <m/>
    <n v="6339"/>
    <n v="53671"/>
    <n v="0"/>
    <n v="60010"/>
    <n v="0"/>
    <n v="0.1056323946"/>
    <n v="0.89436760539899995"/>
    <n v="0"/>
    <n v="0.99999999999900002"/>
    <x v="0"/>
    <x v="1"/>
    <x v="6"/>
    <x v="5"/>
    <x v="0"/>
  </r>
  <r>
    <s v="205: Doncaster"/>
    <x v="7"/>
    <x v="0"/>
    <x v="0"/>
    <m/>
    <n v="4786"/>
    <n v="25459"/>
    <n v="0"/>
    <n v="30245"/>
    <n v="0"/>
    <n v="0.158241031575"/>
    <n v="0.841758968424"/>
    <n v="0"/>
    <n v="0.99999999999900002"/>
    <x v="0"/>
    <x v="0"/>
    <x v="3"/>
    <x v="3"/>
    <x v="0"/>
  </r>
  <r>
    <s v="911: South Gloucestershire"/>
    <x v="7"/>
    <x v="0"/>
    <x v="0"/>
    <m/>
    <n v="1380"/>
    <n v="14028"/>
    <n v="0"/>
    <n v="15408"/>
    <n v="0"/>
    <n v="8.9563862928000004E-2"/>
    <n v="0.91043613707100002"/>
    <n v="0"/>
    <n v="0.99999999999900002"/>
    <x v="0"/>
    <x v="0"/>
    <x v="0"/>
    <x v="0"/>
    <x v="0"/>
  </r>
  <r>
    <s v="509: Leicester"/>
    <x v="7"/>
    <x v="0"/>
    <x v="0"/>
    <m/>
    <n v="5569"/>
    <n v="40804"/>
    <n v="0"/>
    <n v="46373"/>
    <n v="0"/>
    <n v="0.12009143251399999"/>
    <n v="0.87990856748500001"/>
    <n v="0"/>
    <n v="0.99999999999900002"/>
    <x v="0"/>
    <x v="1"/>
    <x v="5"/>
    <x v="6"/>
    <x v="0"/>
  </r>
  <r>
    <s v="108: North Tyneside"/>
    <x v="7"/>
    <x v="0"/>
    <x v="0"/>
    <m/>
    <n v="8639"/>
    <n v="50480"/>
    <n v="0"/>
    <n v="59119"/>
    <n v="0"/>
    <n v="0.146128994062"/>
    <n v="0.85387100593700005"/>
    <n v="0"/>
    <n v="0.99999999999900002"/>
    <x v="0"/>
    <x v="1"/>
    <x v="1"/>
    <x v="1"/>
    <x v="0"/>
  </r>
  <r>
    <s v="902: Cornwall"/>
    <x v="7"/>
    <x v="0"/>
    <x v="0"/>
    <m/>
    <n v="11177"/>
    <n v="107093"/>
    <n v="0"/>
    <n v="118270"/>
    <n v="0"/>
    <n v="9.4504100785999995E-2"/>
    <n v="0.905495899213"/>
    <n v="0"/>
    <n v="0.99999999999900002"/>
    <x v="0"/>
    <x v="0"/>
    <x v="0"/>
    <x v="0"/>
    <x v="0"/>
  </r>
  <r>
    <s v="406: Birmingham"/>
    <x v="7"/>
    <x v="0"/>
    <x v="0"/>
    <m/>
    <n v="6396"/>
    <n v="82614"/>
    <n v="0"/>
    <n v="89010"/>
    <n v="0"/>
    <n v="7.1857094708000002E-2"/>
    <n v="0.92814290529099996"/>
    <n v="0"/>
    <n v="0.99999999999900002"/>
    <x v="0"/>
    <x v="0"/>
    <x v="8"/>
    <x v="6"/>
    <x v="0"/>
  </r>
  <r>
    <s v="910: North Somerset"/>
    <x v="7"/>
    <x v="0"/>
    <x v="0"/>
    <m/>
    <n v="5818"/>
    <n v="43565"/>
    <n v="0"/>
    <n v="49383"/>
    <n v="0"/>
    <n v="0.11781382257"/>
    <n v="0.88218617742899996"/>
    <n v="0"/>
    <n v="0.99999999999900002"/>
    <x v="0"/>
    <x v="0"/>
    <x v="0"/>
    <x v="0"/>
    <x v="0"/>
  </r>
  <r>
    <s v="310: Stockport"/>
    <x v="7"/>
    <x v="0"/>
    <x v="0"/>
    <m/>
    <n v="2709"/>
    <n v="12691"/>
    <n v="0"/>
    <n v="15400"/>
    <n v="0"/>
    <n v="0.175909090909"/>
    <n v="0.82409090909000005"/>
    <n v="0"/>
    <n v="0.99999999999900002"/>
    <x v="0"/>
    <x v="0"/>
    <x v="2"/>
    <x v="2"/>
    <x v="0"/>
  </r>
  <r>
    <s v="311: Tameside"/>
    <x v="7"/>
    <x v="0"/>
    <x v="0"/>
    <m/>
    <n v="4207"/>
    <n v="31156"/>
    <n v="0"/>
    <n v="35363"/>
    <n v="0"/>
    <n v="0.118966151061"/>
    <n v="0.88103384893799996"/>
    <n v="0"/>
    <n v="0.99999999999900002"/>
    <x v="0"/>
    <x v="0"/>
    <x v="2"/>
    <x v="2"/>
    <x v="0"/>
  </r>
  <r>
    <s v="507: Derby"/>
    <x v="7"/>
    <x v="0"/>
    <x v="0"/>
    <m/>
    <n v="7671"/>
    <n v="52396"/>
    <n v="0"/>
    <n v="60067"/>
    <n v="0"/>
    <n v="0.12770739341000001"/>
    <n v="0.87229260658899999"/>
    <n v="0"/>
    <n v="0.99999999999900002"/>
    <x v="0"/>
    <x v="1"/>
    <x v="5"/>
    <x v="1"/>
    <x v="0"/>
  </r>
  <r>
    <s v="411: Walsall"/>
    <x v="7"/>
    <x v="0"/>
    <x v="0"/>
    <m/>
    <n v="68788"/>
    <n v="322218"/>
    <n v="0"/>
    <n v="391006"/>
    <n v="0"/>
    <n v="0.175925689119"/>
    <n v="0.82407431088000005"/>
    <n v="0"/>
    <n v="0.99999999999900002"/>
    <x v="0"/>
    <x v="1"/>
    <x v="8"/>
    <x v="6"/>
    <x v="0"/>
  </r>
  <r>
    <s v="111: Hartlepool"/>
    <x v="7"/>
    <x v="0"/>
    <x v="0"/>
    <m/>
    <n v="3728"/>
    <n v="28005"/>
    <n v="0"/>
    <n v="31733"/>
    <n v="0"/>
    <n v="0.117480225632"/>
    <n v="0.88251977436700002"/>
    <n v="0"/>
    <n v="0.99999999999900002"/>
    <x v="0"/>
    <x v="1"/>
    <x v="1"/>
    <x v="1"/>
    <x v="0"/>
  </r>
  <r>
    <s v="712: Wandsworth"/>
    <x v="7"/>
    <x v="0"/>
    <x v="0"/>
    <m/>
    <n v="3571"/>
    <n v="37422"/>
    <n v="0"/>
    <n v="40993"/>
    <n v="0"/>
    <n v="8.7112433830000002E-2"/>
    <n v="0.91288756616900002"/>
    <n v="0"/>
    <n v="0.99999999999900002"/>
    <x v="0"/>
    <x v="1"/>
    <x v="6"/>
    <x v="5"/>
    <x v="0"/>
  </r>
  <r>
    <s v="508: Leicestershire"/>
    <x v="7"/>
    <x v="0"/>
    <x v="0"/>
    <m/>
    <n v="14663"/>
    <n v="105838"/>
    <n v="0"/>
    <n v="120501"/>
    <n v="0"/>
    <n v="0.12168363748"/>
    <n v="0.87831636251900003"/>
    <n v="0"/>
    <n v="0.99999999999900002"/>
    <x v="0"/>
    <x v="0"/>
    <x v="5"/>
    <x v="6"/>
    <x v="0"/>
  </r>
  <r>
    <s v="732: Redbridge"/>
    <x v="7"/>
    <x v="0"/>
    <x v="0"/>
    <m/>
    <n v="3832"/>
    <n v="33395"/>
    <n v="0"/>
    <n v="37227"/>
    <n v="0"/>
    <n v="0.102936041045"/>
    <n v="0.89706395895400004"/>
    <n v="0"/>
    <n v="0.99999999999900002"/>
    <x v="0"/>
    <x v="1"/>
    <x v="6"/>
    <x v="5"/>
    <x v="0"/>
  </r>
  <r>
    <s v="315: Knowsley"/>
    <x v="7"/>
    <x v="0"/>
    <x v="0"/>
    <m/>
    <n v="2446"/>
    <n v="16752"/>
    <n v="0"/>
    <n v="19198"/>
    <n v="0"/>
    <n v="0.127409105115"/>
    <n v="0.87259089488399999"/>
    <n v="0"/>
    <n v="0.99999999999900002"/>
    <x v="0"/>
    <x v="0"/>
    <x v="2"/>
    <x v="2"/>
    <x v="0"/>
  </r>
  <r>
    <s v="711: Tower Hamlets"/>
    <x v="7"/>
    <x v="0"/>
    <x v="0"/>
    <m/>
    <n v="1007"/>
    <n v="7996"/>
    <n v="0"/>
    <n v="9003"/>
    <n v="0"/>
    <n v="0.11185160501999999"/>
    <n v="0.888148394979"/>
    <n v="0"/>
    <n v="0.99999999999900002"/>
    <x v="0"/>
    <x v="1"/>
    <x v="6"/>
    <x v="5"/>
    <x v="0"/>
  </r>
  <r>
    <s v="733: Richmond upon Thames"/>
    <x v="7"/>
    <x v="0"/>
    <x v="0"/>
    <m/>
    <n v="3735"/>
    <n v="28452"/>
    <n v="0"/>
    <n v="32187"/>
    <n v="0"/>
    <n v="0.116040637524"/>
    <n v="0.88395936247499995"/>
    <n v="0"/>
    <n v="0.99999999999900002"/>
    <x v="0"/>
    <x v="1"/>
    <x v="6"/>
    <x v="5"/>
    <x v="0"/>
  </r>
  <r>
    <s v="706: Islington"/>
    <x v="7"/>
    <x v="0"/>
    <x v="0"/>
    <m/>
    <n v="2664"/>
    <n v="27275"/>
    <n v="0"/>
    <n v="29939"/>
    <n v="0"/>
    <n v="8.8980927885999997E-2"/>
    <n v="0.91101907211300004"/>
    <n v="0"/>
    <n v="0.99999999999900002"/>
    <x v="0"/>
    <x v="0"/>
    <x v="6"/>
    <x v="5"/>
    <x v="0"/>
  </r>
  <r>
    <s v="905: Somerset"/>
    <x v="7"/>
    <x v="0"/>
    <x v="0"/>
    <m/>
    <n v="1544"/>
    <n v="11749"/>
    <n v="0"/>
    <n v="13293"/>
    <n v="0"/>
    <n v="0.116151357857"/>
    <n v="0.88384864214199999"/>
    <n v="0"/>
    <n v="0.99999999999900002"/>
    <x v="0"/>
    <x v="0"/>
    <x v="0"/>
    <x v="0"/>
    <x v="0"/>
  </r>
  <r>
    <s v="615: West Berkshire"/>
    <x v="7"/>
    <x v="0"/>
    <x v="0"/>
    <m/>
    <n v="3444"/>
    <n v="26635"/>
    <n v="0"/>
    <n v="30079"/>
    <n v="0"/>
    <n v="0.114498487316"/>
    <n v="0.88550151268300004"/>
    <n v="0"/>
    <n v="0.99999999999900002"/>
    <x v="0"/>
    <x v="0"/>
    <x v="7"/>
    <x v="0"/>
    <x v="0"/>
  </r>
  <r>
    <s v="327: Cheshire West and Chester"/>
    <x v="7"/>
    <x v="0"/>
    <x v="0"/>
    <m/>
    <n v="1481"/>
    <n v="11303"/>
    <n v="0"/>
    <n v="12784"/>
    <n v="0"/>
    <n v="0.115847934918"/>
    <n v="0.88415206508099997"/>
    <n v="0"/>
    <n v="0.99999999999900002"/>
    <x v="0"/>
    <x v="0"/>
    <x v="2"/>
    <x v="2"/>
    <x v="0"/>
  </r>
  <r>
    <s v="511: Nottinghamshire"/>
    <x v="7"/>
    <x v="0"/>
    <x v="0"/>
    <m/>
    <n v="18227"/>
    <n v="89132"/>
    <n v="0"/>
    <n v="107359"/>
    <n v="0"/>
    <n v="0.169776171536"/>
    <n v="0.83022382846300002"/>
    <n v="0"/>
    <n v="0.99999999999900002"/>
    <x v="0"/>
    <x v="0"/>
    <x v="5"/>
    <x v="3"/>
    <x v="0"/>
  </r>
  <r>
    <s v="913: Plymouth"/>
    <x v="7"/>
    <x v="0"/>
    <x v="0"/>
    <m/>
    <n v="1759"/>
    <n v="10214"/>
    <n v="0"/>
    <n v="11973"/>
    <n v="0"/>
    <n v="0.14691388958400001"/>
    <n v="0.85308611041500004"/>
    <n v="0"/>
    <n v="0.99999999999900002"/>
    <x v="0"/>
    <x v="0"/>
    <x v="0"/>
    <x v="1"/>
    <x v="0"/>
  </r>
  <r>
    <s v="617: Slough"/>
    <x v="7"/>
    <x v="0"/>
    <x v="0"/>
    <m/>
    <n v="1011"/>
    <n v="13021"/>
    <n v="0"/>
    <n v="14032"/>
    <n v="0"/>
    <n v="7.2049600911999995E-2"/>
    <n v="0.92795039908700006"/>
    <n v="0"/>
    <n v="0.99999999999900002"/>
    <x v="0"/>
    <x v="0"/>
    <x v="7"/>
    <x v="0"/>
    <x v="0"/>
  </r>
  <r>
    <s v="738: Bournemouth, Christchurch and Poole"/>
    <x v="7"/>
    <x v="0"/>
    <x v="0"/>
    <m/>
    <n v="1533"/>
    <n v="17839"/>
    <n v="0"/>
    <n v="19372"/>
    <n v="0"/>
    <n v="7.9134833779999997E-2"/>
    <n v="0.92086516621900005"/>
    <n v="0"/>
    <n v="0.99999999999900002"/>
    <x v="0"/>
    <x v="0"/>
    <x v="0"/>
    <x v="0"/>
    <x v="0"/>
  </r>
  <r>
    <s v="820: Kent"/>
    <x v="7"/>
    <x v="0"/>
    <x v="0"/>
    <m/>
    <n v="30520"/>
    <n v="236877"/>
    <n v="0"/>
    <n v="267397"/>
    <n v="0"/>
    <n v="0.114137406178"/>
    <n v="0.88586259382099997"/>
    <n v="0"/>
    <n v="0.99999999999900002"/>
    <x v="0"/>
    <x v="0"/>
    <x v="7"/>
    <x v="2"/>
    <x v="0"/>
  </r>
  <r>
    <s v="726: Havering"/>
    <x v="7"/>
    <x v="0"/>
    <x v="0"/>
    <m/>
    <n v="2050"/>
    <n v="15695"/>
    <n v="0"/>
    <n v="17745"/>
    <n v="0"/>
    <n v="0.11552550014"/>
    <n v="0.88447449985899995"/>
    <n v="0"/>
    <n v="0.99999999999900002"/>
    <x v="0"/>
    <x v="0"/>
    <x v="6"/>
    <x v="5"/>
    <x v="0"/>
  </r>
  <r>
    <s v="210: Calderdale"/>
    <x v="7"/>
    <x v="0"/>
    <x v="0"/>
    <m/>
    <n v="52"/>
    <n v="1552"/>
    <n v="0"/>
    <n v="1604"/>
    <n v="0"/>
    <n v="3.2418952617999999E-2"/>
    <n v="0.96758104738100004"/>
    <n v="0"/>
    <n v="0.99999999999900002"/>
    <x v="0"/>
    <x v="0"/>
    <x v="3"/>
    <x v="3"/>
    <x v="0"/>
  </r>
  <r>
    <s v="709: Lewisham"/>
    <x v="7"/>
    <x v="0"/>
    <x v="0"/>
    <m/>
    <n v="4139"/>
    <n v="36133"/>
    <n v="0"/>
    <n v="40272"/>
    <n v="0"/>
    <n v="0.102776122367"/>
    <n v="0.89722387763199996"/>
    <n v="0"/>
    <n v="0.99999999999900002"/>
    <x v="0"/>
    <x v="0"/>
    <x v="6"/>
    <x v="5"/>
    <x v="0"/>
  </r>
  <r>
    <s v="606: Hertfordshire"/>
    <x v="7"/>
    <x v="0"/>
    <x v="0"/>
    <m/>
    <n v="14478"/>
    <n v="72274"/>
    <n v="0"/>
    <n v="86752"/>
    <n v="0"/>
    <n v="0.16688952416"/>
    <n v="0.833110475839"/>
    <n v="0"/>
    <n v="0.99999999999900002"/>
    <x v="0"/>
    <x v="0"/>
    <x v="4"/>
    <x v="4"/>
    <x v="0"/>
  </r>
  <r>
    <s v="723: Enfield"/>
    <x v="7"/>
    <x v="0"/>
    <x v="0"/>
    <m/>
    <n v="1892"/>
    <n v="12493"/>
    <n v="0"/>
    <n v="14385"/>
    <n v="0"/>
    <n v="0.131525895029"/>
    <n v="0.86847410496999999"/>
    <n v="0"/>
    <n v="0.99999999999900002"/>
    <x v="0"/>
    <x v="0"/>
    <x v="6"/>
    <x v="5"/>
    <x v="0"/>
  </r>
  <r>
    <s v="622: Thurrock"/>
    <x v="7"/>
    <x v="0"/>
    <x v="0"/>
    <m/>
    <n v="1034"/>
    <n v="8047"/>
    <n v="0"/>
    <n v="9081"/>
    <n v="0"/>
    <n v="0.113864111881"/>
    <n v="0.88613588811800004"/>
    <n v="0"/>
    <n v="0.99999999999900002"/>
    <x v="0"/>
    <x v="0"/>
    <x v="4"/>
    <x v="4"/>
    <x v="0"/>
  </r>
  <r>
    <s v="703: Greenwich"/>
    <x v="7"/>
    <x v="0"/>
    <x v="0"/>
    <m/>
    <n v="1702"/>
    <n v="21862"/>
    <n v="0"/>
    <n v="23564"/>
    <n v="0"/>
    <n v="7.2228823629000002E-2"/>
    <n v="0.92777117636999995"/>
    <n v="0"/>
    <n v="0.99999999999900002"/>
    <x v="0"/>
    <x v="0"/>
    <x v="6"/>
    <x v="5"/>
    <x v="0"/>
  </r>
  <r>
    <s v="713: Westminster"/>
    <x v="7"/>
    <x v="0"/>
    <x v="0"/>
    <m/>
    <n v="2125"/>
    <n v="23471"/>
    <n v="0"/>
    <n v="25596"/>
    <n v="0"/>
    <n v="8.3020784496999997E-2"/>
    <n v="0.91697921550200001"/>
    <n v="0"/>
    <n v="0.99999999999900002"/>
    <x v="0"/>
    <x v="1"/>
    <x v="6"/>
    <x v="5"/>
    <x v="0"/>
  </r>
  <r>
    <s v="735: Waltham Forest"/>
    <x v="7"/>
    <x v="0"/>
    <x v="0"/>
    <m/>
    <n v="1149"/>
    <n v="12443"/>
    <n v="0"/>
    <n v="13592"/>
    <n v="0"/>
    <n v="8.4535020599999997E-2"/>
    <n v="0.91546497939899996"/>
    <n v="0"/>
    <n v="0.99999999999900002"/>
    <x v="0"/>
    <x v="0"/>
    <x v="6"/>
    <x v="5"/>
    <x v="0"/>
  </r>
  <r>
    <s v="807: West Sussex"/>
    <x v="7"/>
    <x v="0"/>
    <x v="0"/>
    <m/>
    <n v="5970"/>
    <n v="33526"/>
    <n v="0"/>
    <n v="39496"/>
    <n v="0"/>
    <n v="0.151154547295"/>
    <n v="0.84884545270400003"/>
    <n v="0"/>
    <n v="0.99999999999900002"/>
    <x v="0"/>
    <x v="0"/>
    <x v="7"/>
    <x v="0"/>
    <x v="0"/>
  </r>
  <r>
    <s v="510: Rutland"/>
    <x v="7"/>
    <x v="0"/>
    <x v="0"/>
    <m/>
    <n v="2874"/>
    <n v="10562"/>
    <n v="0"/>
    <n v="13436"/>
    <n v="0"/>
    <n v="0.21390294730500001"/>
    <n v="0.78609705269399999"/>
    <n v="0"/>
    <n v="0.99999999999900002"/>
    <x v="2"/>
    <x v="1"/>
    <x v="5"/>
    <x v="6"/>
    <x v="0"/>
  </r>
  <r>
    <s v="Z9D4Z: North Northamptonshire"/>
    <x v="7"/>
    <x v="0"/>
    <x v="0"/>
    <m/>
    <n v="4924"/>
    <n v="43514"/>
    <n v="0"/>
    <n v="48438"/>
    <n v="0"/>
    <n v="0.101655724844"/>
    <n v="0.89834427515500004"/>
    <n v="0"/>
    <n v="0.99999999999900002"/>
    <x v="0"/>
    <x v="0"/>
    <x v="5"/>
    <x v="4"/>
    <x v="0"/>
  </r>
  <r>
    <s v="415: Herefordshire"/>
    <x v="7"/>
    <x v="0"/>
    <x v="0"/>
    <m/>
    <n v="1039"/>
    <n v="8200"/>
    <n v="0"/>
    <n v="9239"/>
    <n v="0"/>
    <n v="0.112458058231"/>
    <n v="0.88754194176800005"/>
    <n v="0"/>
    <n v="0.99999999999900002"/>
    <x v="0"/>
    <x v="0"/>
    <x v="8"/>
    <x v="6"/>
    <x v="0"/>
  </r>
  <r>
    <s v="909: Bristol"/>
    <x v="7"/>
    <x v="0"/>
    <x v="0"/>
    <m/>
    <n v="9217"/>
    <n v="86068"/>
    <n v="0"/>
    <n v="95285"/>
    <n v="0"/>
    <n v="9.6730860050999998E-2"/>
    <n v="0.90326913994799995"/>
    <n v="0"/>
    <n v="0.99999999999900002"/>
    <x v="0"/>
    <x v="1"/>
    <x v="0"/>
    <x v="0"/>
    <x v="0"/>
  </r>
  <r>
    <s v="104: Northumberland"/>
    <x v="7"/>
    <x v="0"/>
    <x v="0"/>
    <m/>
    <n v="10042"/>
    <n v="66757"/>
    <n v="0"/>
    <n v="76799"/>
    <n v="0"/>
    <n v="0.13075691089700001"/>
    <n v="0.86924308910199999"/>
    <n v="0"/>
    <n v="0.99999999999900002"/>
    <x v="0"/>
    <x v="1"/>
    <x v="1"/>
    <x v="1"/>
    <x v="0"/>
  </r>
  <r>
    <s v="408: Dudley"/>
    <x v="7"/>
    <x v="0"/>
    <x v="0"/>
    <m/>
    <n v="6789"/>
    <n v="38376"/>
    <n v="0"/>
    <n v="45165"/>
    <n v="0"/>
    <n v="0.15031550979700001"/>
    <n v="0.84968449020199999"/>
    <n v="0"/>
    <n v="0.99999999999900002"/>
    <x v="0"/>
    <x v="0"/>
    <x v="8"/>
    <x v="6"/>
    <x v="0"/>
  </r>
  <r>
    <s v="325: Blackpool"/>
    <x v="7"/>
    <x v="0"/>
    <x v="0"/>
    <m/>
    <n v="5262"/>
    <n v="47674"/>
    <n v="0"/>
    <n v="52936"/>
    <n v="0"/>
    <n v="9.9403052741999995E-2"/>
    <n v="0.90059694725700001"/>
    <n v="0"/>
    <n v="0.99999999999900002"/>
    <x v="0"/>
    <x v="0"/>
    <x v="2"/>
    <x v="6"/>
    <x v="0"/>
  </r>
  <r>
    <s v="916: Buckinghamshire"/>
    <x v="7"/>
    <x v="0"/>
    <x v="0"/>
    <m/>
    <n v="3379"/>
    <n v="15915"/>
    <n v="0"/>
    <n v="19294"/>
    <n v="0"/>
    <n v="0.17513216543999999"/>
    <n v="0.82486783455900003"/>
    <n v="0"/>
    <n v="0.99999999999900002"/>
    <x v="0"/>
    <x v="0"/>
    <x v="7"/>
    <x v="1"/>
    <x v="0"/>
  </r>
  <r>
    <s v="814: Southampton"/>
    <x v="7"/>
    <x v="0"/>
    <x v="0"/>
    <m/>
    <n v="5620"/>
    <n v="44671"/>
    <n v="0"/>
    <n v="50291"/>
    <n v="0"/>
    <n v="0.111749617227"/>
    <n v="0.88825038277199997"/>
    <n v="0"/>
    <n v="0.99999999999900002"/>
    <x v="0"/>
    <x v="1"/>
    <x v="7"/>
    <x v="0"/>
    <x v="0"/>
  </r>
  <r>
    <s v="404: Warwickshire"/>
    <x v="7"/>
    <x v="0"/>
    <x v="0"/>
    <m/>
    <n v="5257"/>
    <n v="129447"/>
    <n v="0"/>
    <n v="134704"/>
    <n v="0"/>
    <n v="3.9026309537000002E-2"/>
    <n v="0.96097369046199999"/>
    <n v="0"/>
    <n v="0.99999999999900002"/>
    <x v="2"/>
    <x v="1"/>
    <x v="8"/>
    <x v="4"/>
    <x v="0"/>
  </r>
  <r>
    <s v="626: Central Bedfordshire"/>
    <x v="7"/>
    <x v="0"/>
    <x v="0"/>
    <m/>
    <n v="3644"/>
    <n v="37706"/>
    <n v="0"/>
    <n v="41350"/>
    <n v="0"/>
    <n v="8.8125755742999995E-2"/>
    <n v="0.91187424425600005"/>
    <n v="0"/>
    <n v="0.99999999999900002"/>
    <x v="0"/>
    <x v="0"/>
    <x v="4"/>
    <x v="4"/>
    <x v="0"/>
  </r>
  <r>
    <s v="803: Isle of Wight Council"/>
    <x v="7"/>
    <x v="0"/>
    <x v="0"/>
    <m/>
    <n v="1070"/>
    <n v="5833"/>
    <n v="0"/>
    <n v="6903"/>
    <n v="0"/>
    <n v="0.15500507025900001"/>
    <n v="0.84499492974000001"/>
    <n v="0"/>
    <n v="0.99999999999900002"/>
    <x v="0"/>
    <x v="0"/>
    <x v="7"/>
    <x v="0"/>
    <x v="0"/>
  </r>
  <r>
    <s v="912: Devon"/>
    <x v="7"/>
    <x v="0"/>
    <x v="0"/>
    <m/>
    <n v="4151"/>
    <n v="26181"/>
    <n v="0"/>
    <n v="30332"/>
    <n v="0"/>
    <n v="0.136852169326"/>
    <n v="0.86314783067300005"/>
    <n v="0"/>
    <n v="0.99999999999900002"/>
    <x v="0"/>
    <x v="0"/>
    <x v="0"/>
    <x v="0"/>
    <x v="0"/>
  </r>
  <r>
    <s v="216: North East Lincolnshire"/>
    <x v="7"/>
    <x v="0"/>
    <x v="0"/>
    <m/>
    <n v="8048"/>
    <n v="44829"/>
    <n v="0"/>
    <n v="52877"/>
    <n v="0"/>
    <n v="0.152202280764"/>
    <n v="0.84779771923500002"/>
    <n v="0"/>
    <n v="0.99999999999900002"/>
    <x v="0"/>
    <x v="1"/>
    <x v="3"/>
    <x v="1"/>
    <x v="0"/>
  </r>
  <r>
    <s v="914: Torbay"/>
    <x v="7"/>
    <x v="0"/>
    <x v="0"/>
    <m/>
    <n v="6805"/>
    <n v="39602"/>
    <n v="0"/>
    <n v="46407"/>
    <n v="0"/>
    <n v="0.14663736074200001"/>
    <n v="0.85336263925699996"/>
    <n v="0"/>
    <n v="0.99999999999900002"/>
    <x v="0"/>
    <x v="1"/>
    <x v="0"/>
    <x v="1"/>
    <x v="0"/>
  </r>
  <r>
    <s v="711: Tower Hamlets"/>
    <x v="7"/>
    <x v="0"/>
    <x v="0"/>
    <m/>
    <n v="0"/>
    <n v="39"/>
    <n v="0"/>
    <n v="39"/>
    <n v="0"/>
    <n v="0"/>
    <n v="1"/>
    <n v="0"/>
    <n v="1"/>
    <x v="0"/>
    <x v="0"/>
    <x v="6"/>
    <x v="5"/>
    <x v="0"/>
  </r>
  <r>
    <s v="620: Essex"/>
    <x v="7"/>
    <x v="0"/>
    <x v="0"/>
    <m/>
    <n v="27191"/>
    <n v="155431"/>
    <n v="0"/>
    <n v="182622"/>
    <n v="0"/>
    <n v="0.148892247374"/>
    <n v="0.85110775262500005"/>
    <n v="0"/>
    <n v="0.99999999999900002"/>
    <x v="0"/>
    <x v="0"/>
    <x v="4"/>
    <x v="4"/>
    <x v="1"/>
  </r>
  <r>
    <s v="211: Kirklees"/>
    <x v="7"/>
    <x v="0"/>
    <x v="0"/>
    <m/>
    <n v="8390"/>
    <n v="59671"/>
    <n v="0"/>
    <n v="68061"/>
    <n v="0"/>
    <n v="0.123271770911"/>
    <n v="0.87672822908799997"/>
    <n v="0"/>
    <n v="0.99999999999900002"/>
    <x v="0"/>
    <x v="1"/>
    <x v="3"/>
    <x v="3"/>
    <x v="0"/>
  </r>
  <r>
    <s v="204: Barnsley"/>
    <x v="7"/>
    <x v="0"/>
    <x v="0"/>
    <m/>
    <n v="2503"/>
    <n v="16860"/>
    <n v="0"/>
    <n v="19363"/>
    <n v="0"/>
    <n v="0.12926715901399999"/>
    <n v="0.87073284098500003"/>
    <n v="0"/>
    <n v="0.99999999999900002"/>
    <x v="0"/>
    <x v="0"/>
    <x v="3"/>
    <x v="3"/>
    <x v="0"/>
  </r>
  <r>
    <s v="625: Bedford"/>
    <x v="7"/>
    <x v="0"/>
    <x v="0"/>
    <m/>
    <n v="1286"/>
    <n v="10267"/>
    <n v="0"/>
    <n v="11553"/>
    <n v="0"/>
    <n v="0.111313078853"/>
    <n v="0.88868692114600001"/>
    <n v="0"/>
    <n v="0.99999999999900002"/>
    <x v="0"/>
    <x v="0"/>
    <x v="4"/>
    <x v="4"/>
    <x v="0"/>
  </r>
  <r>
    <s v="309: Salford"/>
    <x v="7"/>
    <x v="0"/>
    <x v="0"/>
    <m/>
    <n v="3999"/>
    <n v="17425"/>
    <n v="0"/>
    <n v="21424"/>
    <n v="0"/>
    <n v="0.18665982076099999"/>
    <n v="0.81334017923799995"/>
    <n v="0"/>
    <n v="0.99999999999900002"/>
    <x v="0"/>
    <x v="0"/>
    <x v="2"/>
    <x v="2"/>
    <x v="0"/>
  </r>
  <r>
    <s v="904: Gloucestershire"/>
    <x v="7"/>
    <x v="0"/>
    <x v="0"/>
    <m/>
    <n v="4243"/>
    <n v="36106"/>
    <n v="0"/>
    <n v="40349"/>
    <n v="0"/>
    <n v="0.105157500805"/>
    <n v="0.89484249919400005"/>
    <n v="0"/>
    <n v="0.99999999999900002"/>
    <x v="0"/>
    <x v="0"/>
    <x v="0"/>
    <x v="0"/>
    <x v="0"/>
  </r>
  <r>
    <s v="117: Darlington"/>
    <x v="7"/>
    <x v="0"/>
    <x v="0"/>
    <m/>
    <n v="1454"/>
    <n v="5995"/>
    <n v="0"/>
    <n v="7449"/>
    <n v="0"/>
    <n v="0.19519398576899999"/>
    <n v="0.80480601422999998"/>
    <n v="0"/>
    <n v="0.99999999999900002"/>
    <x v="0"/>
    <x v="0"/>
    <x v="1"/>
    <x v="1"/>
    <x v="0"/>
  </r>
  <r>
    <s v="304: Bolton"/>
    <x v="7"/>
    <x v="0"/>
    <x v="0"/>
    <m/>
    <n v="5447"/>
    <n v="39842"/>
    <n v="0"/>
    <n v="45289"/>
    <n v="0"/>
    <n v="0.12027203073499999"/>
    <n v="0.87972796926399999"/>
    <n v="0"/>
    <n v="0.99999999999900002"/>
    <x v="0"/>
    <x v="1"/>
    <x v="2"/>
    <x v="2"/>
    <x v="0"/>
  </r>
  <r>
    <s v="407: Coventry"/>
    <x v="7"/>
    <x v="0"/>
    <x v="0"/>
    <m/>
    <n v="13220"/>
    <n v="67453"/>
    <n v="0"/>
    <n v="80673"/>
    <n v="0"/>
    <n v="0.16387143158100001"/>
    <n v="0.83612856841799998"/>
    <n v="0"/>
    <n v="0.99999999999900002"/>
    <x v="2"/>
    <x v="1"/>
    <x v="8"/>
    <x v="4"/>
    <x v="0"/>
  </r>
  <r>
    <s v="805: Surrey"/>
    <x v="7"/>
    <x v="0"/>
    <x v="0"/>
    <m/>
    <n v="5785"/>
    <n v="47960"/>
    <n v="0"/>
    <n v="53745"/>
    <n v="0"/>
    <n v="0.107637919806"/>
    <n v="0.89236208019300001"/>
    <n v="0"/>
    <n v="0.99999999999900002"/>
    <x v="0"/>
    <x v="0"/>
    <x v="7"/>
    <x v="5"/>
    <x v="2"/>
  </r>
  <r>
    <s v="116: Durham"/>
    <x v="7"/>
    <x v="0"/>
    <x v="0"/>
    <m/>
    <n v="11971"/>
    <n v="104602"/>
    <n v="0"/>
    <n v="116573"/>
    <n v="0"/>
    <n v="0.10269101764499999"/>
    <n v="0.89730898235400003"/>
    <n v="0"/>
    <n v="0.99999999999900002"/>
    <x v="0"/>
    <x v="1"/>
    <x v="1"/>
    <x v="1"/>
    <x v="0"/>
  </r>
  <r>
    <s v="728: Hounslow"/>
    <x v="7"/>
    <x v="0"/>
    <x v="0"/>
    <m/>
    <n v="3023"/>
    <n v="33039"/>
    <n v="0"/>
    <n v="36062"/>
    <n v="0"/>
    <n v="8.3827852031999994E-2"/>
    <n v="0.91617214796699997"/>
    <n v="0"/>
    <n v="0.99999999999900002"/>
    <x v="0"/>
    <x v="0"/>
    <x v="6"/>
    <x v="5"/>
    <x v="0"/>
  </r>
  <r>
    <s v="621: Southend on Sea"/>
    <x v="7"/>
    <x v="0"/>
    <x v="0"/>
    <m/>
    <n v="1699"/>
    <n v="7796"/>
    <n v="0"/>
    <n v="9495"/>
    <n v="0"/>
    <n v="0.17893628225300001"/>
    <n v="0.82106371774599995"/>
    <n v="0"/>
    <n v="0.99999999999900002"/>
    <x v="0"/>
    <x v="0"/>
    <x v="4"/>
    <x v="4"/>
    <x v="0"/>
  </r>
  <r>
    <s v="725: Harrow"/>
    <x v="7"/>
    <x v="0"/>
    <x v="0"/>
    <m/>
    <n v="3478"/>
    <n v="34925"/>
    <n v="0"/>
    <n v="38403"/>
    <n v="0"/>
    <n v="9.0565841209999998E-2"/>
    <n v="0.90943415878900002"/>
    <n v="0"/>
    <n v="0.99999999999900002"/>
    <x v="0"/>
    <x v="0"/>
    <x v="6"/>
    <x v="5"/>
    <x v="0"/>
  </r>
  <r>
    <s v="412: Wolverhampton"/>
    <x v="7"/>
    <x v="0"/>
    <x v="0"/>
    <m/>
    <n v="6539"/>
    <n v="38230"/>
    <n v="0"/>
    <n v="44769"/>
    <n v="0"/>
    <n v="0.14606089034799999"/>
    <n v="0.85393910965099995"/>
    <n v="0"/>
    <n v="0.99999999999900002"/>
    <x v="0"/>
    <x v="0"/>
    <x v="8"/>
    <x v="6"/>
    <x v="0"/>
  </r>
  <r>
    <s v="716: Barking and Dagenham"/>
    <x v="7"/>
    <x v="0"/>
    <x v="0"/>
    <m/>
    <n v="941"/>
    <n v="5773"/>
    <n v="0"/>
    <n v="6714"/>
    <n v="0"/>
    <n v="0.14015490020800001"/>
    <n v="0.85984509979099999"/>
    <n v="0"/>
    <n v="0.99999999999900002"/>
    <x v="0"/>
    <x v="0"/>
    <x v="6"/>
    <x v="5"/>
    <x v="0"/>
  </r>
  <r>
    <s v="616: Reading"/>
    <x v="7"/>
    <x v="0"/>
    <x v="0"/>
    <m/>
    <n v="2066"/>
    <n v="17312"/>
    <n v="0"/>
    <n v="19378"/>
    <n v="0"/>
    <n v="0.106615749819"/>
    <n v="0.89338425018000001"/>
    <n v="0"/>
    <n v="0.99999999999900002"/>
    <x v="0"/>
    <x v="0"/>
    <x v="7"/>
    <x v="0"/>
    <x v="0"/>
  </r>
  <r>
    <s v="727: Hillingdon"/>
    <x v="7"/>
    <x v="0"/>
    <x v="0"/>
    <m/>
    <n v="5644"/>
    <n v="26721"/>
    <n v="0"/>
    <n v="32365"/>
    <n v="0"/>
    <n v="0.17438591070600001"/>
    <n v="0.82561408929299995"/>
    <n v="0"/>
    <n v="0.99999999999900002"/>
    <x v="0"/>
    <x v="0"/>
    <x v="6"/>
    <x v="5"/>
    <x v="0"/>
  </r>
  <r>
    <s v="209: Bradford"/>
    <x v="7"/>
    <x v="0"/>
    <x v="0"/>
    <m/>
    <n v="4431"/>
    <n v="34981"/>
    <n v="0"/>
    <n v="39412"/>
    <n v="0"/>
    <n v="0.112427686998"/>
    <n v="0.88757231300100004"/>
    <n v="0"/>
    <n v="0.99999999999900002"/>
    <x v="0"/>
    <x v="0"/>
    <x v="3"/>
    <x v="3"/>
    <x v="0"/>
  </r>
  <r>
    <s v="730: Merton"/>
    <x v="7"/>
    <x v="0"/>
    <x v="0"/>
    <m/>
    <n v="3640"/>
    <n v="40025"/>
    <n v="0"/>
    <n v="43665"/>
    <n v="0"/>
    <n v="8.3361960380000003E-2"/>
    <n v="0.91663803961900003"/>
    <n v="0"/>
    <n v="0.99999999999900002"/>
    <x v="0"/>
    <x v="1"/>
    <x v="6"/>
    <x v="5"/>
    <x v="0"/>
  </r>
  <r>
    <s v="702: Camden"/>
    <x v="7"/>
    <x v="0"/>
    <x v="0"/>
    <m/>
    <n v="2666"/>
    <n v="26554"/>
    <n v="0"/>
    <n v="29220"/>
    <n v="0"/>
    <n v="9.1238877481E-2"/>
    <n v="0.90876112251800001"/>
    <n v="0"/>
    <n v="0.99999999999900002"/>
    <x v="0"/>
    <x v="0"/>
    <x v="6"/>
    <x v="5"/>
    <x v="0"/>
  </r>
  <r>
    <s v="418: Telford and the Wrekin"/>
    <x v="7"/>
    <x v="0"/>
    <x v="0"/>
    <m/>
    <n v="2670"/>
    <n v="13755"/>
    <n v="0"/>
    <n v="16425"/>
    <n v="0"/>
    <n v="0.16255707762499999"/>
    <n v="0.83744292237399998"/>
    <n v="0"/>
    <n v="0.99999999999900002"/>
    <x v="0"/>
    <x v="0"/>
    <x v="8"/>
    <x v="6"/>
    <x v="0"/>
  </r>
  <r>
    <s v="307: Oldham"/>
    <x v="7"/>
    <x v="0"/>
    <x v="0"/>
    <m/>
    <n v="1588"/>
    <n v="10342"/>
    <n v="0"/>
    <n v="11930"/>
    <n v="0"/>
    <n v="0.133109807208"/>
    <n v="0.86689019279099999"/>
    <n v="0"/>
    <n v="0.99999999999900002"/>
    <x v="0"/>
    <x v="0"/>
    <x v="2"/>
    <x v="2"/>
    <x v="0"/>
  </r>
  <r>
    <s v="607: Norfolk"/>
    <x v="7"/>
    <x v="0"/>
    <x v="0"/>
    <m/>
    <n v="16822"/>
    <n v="65677"/>
    <n v="0"/>
    <n v="82499"/>
    <n v="0"/>
    <n v="0.203905501884"/>
    <n v="0.79609449811499999"/>
    <n v="0"/>
    <n v="0.99999999999900002"/>
    <x v="0"/>
    <x v="0"/>
    <x v="4"/>
    <x v="4"/>
    <x v="0"/>
  </r>
  <r>
    <s v="417: Shropshire"/>
    <x v="7"/>
    <x v="0"/>
    <x v="0"/>
    <m/>
    <n v="6708"/>
    <n v="54672"/>
    <n v="0"/>
    <n v="61380"/>
    <n v="0"/>
    <n v="0.109286412512"/>
    <n v="0.89071358748700002"/>
    <n v="0"/>
    <n v="0.99999999999900002"/>
    <x v="0"/>
    <x v="0"/>
    <x v="8"/>
    <x v="6"/>
    <x v="0"/>
  </r>
  <r>
    <s v="319: Wirral"/>
    <x v="7"/>
    <x v="0"/>
    <x v="0"/>
    <m/>
    <n v="13779"/>
    <n v="90965"/>
    <n v="0"/>
    <n v="104744"/>
    <n v="0"/>
    <n v="0.13154930115300001"/>
    <n v="0.86845069884600001"/>
    <n v="0"/>
    <n v="0.99999999999900002"/>
    <x v="0"/>
    <x v="0"/>
    <x v="2"/>
    <x v="2"/>
    <x v="0"/>
  </r>
  <r>
    <s v="734: Sutton"/>
    <x v="7"/>
    <x v="0"/>
    <x v="0"/>
    <m/>
    <n v="1375"/>
    <n v="13004"/>
    <n v="0"/>
    <n v="14379"/>
    <n v="0"/>
    <n v="9.5625565060000001E-2"/>
    <n v="0.90437443493900005"/>
    <n v="0"/>
    <n v="0.99999999999900002"/>
    <x v="0"/>
    <x v="0"/>
    <x v="6"/>
    <x v="5"/>
    <x v="0"/>
  </r>
  <r>
    <s v="512: Nottingham"/>
    <x v="7"/>
    <x v="0"/>
    <x v="0"/>
    <m/>
    <n v="1418"/>
    <n v="15123"/>
    <n v="0"/>
    <n v="16541"/>
    <n v="0"/>
    <n v="8.5726376881000002E-2"/>
    <n v="0.91427362311799998"/>
    <n v="0"/>
    <n v="0.99999999999900002"/>
    <x v="0"/>
    <x v="0"/>
    <x v="5"/>
    <x v="3"/>
    <x v="0"/>
  </r>
  <r>
    <s v="609: Suffolk"/>
    <x v="7"/>
    <x v="0"/>
    <x v="0"/>
    <m/>
    <n v="2148"/>
    <n v="30181"/>
    <n v="0"/>
    <n v="32329"/>
    <n v="0"/>
    <n v="6.6441894274000005E-2"/>
    <n v="0.93355810572499998"/>
    <n v="0"/>
    <n v="0.99999999999900002"/>
    <x v="1"/>
    <x v="1"/>
    <x v="4"/>
    <x v="1"/>
    <x v="0"/>
  </r>
  <r>
    <s v="614: Bracknell Forest"/>
    <x v="7"/>
    <x v="0"/>
    <x v="0"/>
    <m/>
    <n v="1625"/>
    <n v="14429"/>
    <n v="0"/>
    <n v="16054"/>
    <n v="0"/>
    <n v="0.10122087953099999"/>
    <n v="0.89877912046800001"/>
    <n v="0"/>
    <n v="0.99999999999900002"/>
    <x v="0"/>
    <x v="0"/>
    <x v="7"/>
    <x v="0"/>
    <x v="0"/>
  </r>
  <r>
    <s v="212: Leeds"/>
    <x v="7"/>
    <x v="0"/>
    <x v="0"/>
    <m/>
    <n v="13177"/>
    <n v="107726"/>
    <n v="0"/>
    <n v="120903"/>
    <n v="0"/>
    <n v="0.108988197149"/>
    <n v="0.89101180285000003"/>
    <n v="0"/>
    <n v="0.99999999999900002"/>
    <x v="0"/>
    <x v="1"/>
    <x v="3"/>
    <x v="3"/>
    <x v="0"/>
  </r>
  <r>
    <s v="819: Swindon"/>
    <x v="7"/>
    <x v="0"/>
    <x v="0"/>
    <m/>
    <n v="4114"/>
    <n v="23912"/>
    <n v="0"/>
    <n v="28026"/>
    <n v="0"/>
    <n v="0.146792264325"/>
    <n v="0.85320773567399999"/>
    <n v="0"/>
    <n v="0.99999999999900002"/>
    <x v="0"/>
    <x v="1"/>
    <x v="0"/>
    <x v="0"/>
    <x v="0"/>
  </r>
  <r>
    <s v="317: Sefton"/>
    <x v="7"/>
    <x v="0"/>
    <x v="0"/>
    <m/>
    <n v="527"/>
    <n v="4034"/>
    <n v="0"/>
    <n v="4561"/>
    <n v="0"/>
    <n v="0.115544836658"/>
    <n v="0.88445516334100005"/>
    <n v="0"/>
    <n v="0.99999999999900002"/>
    <x v="0"/>
    <x v="0"/>
    <x v="2"/>
    <x v="2"/>
    <x v="0"/>
  </r>
  <r>
    <s v="324: Blackburn with Darwen"/>
    <x v="7"/>
    <x v="0"/>
    <x v="0"/>
    <m/>
    <n v="3849"/>
    <n v="36618"/>
    <n v="0"/>
    <n v="40467"/>
    <n v="0"/>
    <n v="9.5114537770999999E-2"/>
    <n v="0.90488546222800004"/>
    <n v="0"/>
    <n v="0.99999999999900002"/>
    <x v="0"/>
    <x v="0"/>
    <x v="2"/>
    <x v="6"/>
    <x v="0"/>
  </r>
  <r>
    <s v="214: East Riding of Yorkshire"/>
    <x v="7"/>
    <x v="0"/>
    <x v="0"/>
    <m/>
    <n v="6252"/>
    <n v="42266"/>
    <n v="0"/>
    <n v="48518"/>
    <n v="0"/>
    <n v="0.12885939238999999"/>
    <n v="0.87114060760900003"/>
    <n v="0"/>
    <n v="0.99999999999900002"/>
    <x v="0"/>
    <x v="0"/>
    <x v="3"/>
    <x v="1"/>
    <x v="0"/>
  </r>
  <r>
    <s v="410: Solihull"/>
    <x v="7"/>
    <x v="0"/>
    <x v="0"/>
    <m/>
    <n v="5276"/>
    <n v="35140"/>
    <n v="0"/>
    <n v="40416"/>
    <n v="0"/>
    <n v="0.13054235946100001"/>
    <n v="0.86945764053800001"/>
    <n v="0"/>
    <n v="0.99999999999900002"/>
    <x v="0"/>
    <x v="1"/>
    <x v="8"/>
    <x v="6"/>
    <x v="0"/>
  </r>
  <r>
    <s v="321: Halton"/>
    <x v="8"/>
    <x v="0"/>
    <x v="0"/>
    <m/>
    <n v="24629"/>
    <n v="398"/>
    <n v="0"/>
    <n v="25027"/>
    <n v="0"/>
    <n v="0.98409717505000005"/>
    <n v="1.5902824949E-2"/>
    <n v="0"/>
    <n v="0.99999999999900002"/>
    <x v="0"/>
    <x v="0"/>
    <x v="2"/>
    <x v="2"/>
    <x v="0"/>
  </r>
  <r>
    <s v="114: Stockton-on-Tees"/>
    <x v="8"/>
    <x v="0"/>
    <x v="0"/>
    <m/>
    <n v="264"/>
    <n v="14"/>
    <n v="0"/>
    <n v="278"/>
    <n v="0"/>
    <n v="0.949640287769"/>
    <n v="5.0359712229999999E-2"/>
    <n v="0"/>
    <n v="0.99999999999900002"/>
    <x v="0"/>
    <x v="1"/>
    <x v="1"/>
    <x v="1"/>
    <x v="0"/>
  </r>
  <r>
    <s v="305: Bury"/>
    <x v="8"/>
    <x v="0"/>
    <x v="0"/>
    <m/>
    <n v="16228"/>
    <n v="49"/>
    <n v="0"/>
    <n v="16277"/>
    <n v="0"/>
    <n v="0.99698961725099999"/>
    <n v="3.0103827479999999E-3"/>
    <n v="0"/>
    <n v="0.99999999999900002"/>
    <x v="0"/>
    <x v="1"/>
    <x v="2"/>
    <x v="2"/>
    <x v="0"/>
  </r>
  <r>
    <s v="908: Bath and North East Somerset"/>
    <x v="8"/>
    <x v="0"/>
    <x v="0"/>
    <m/>
    <n v="21546"/>
    <n v="1009"/>
    <n v="0"/>
    <n v="22555"/>
    <n v="0"/>
    <n v="0.95526490800200003"/>
    <n v="4.4735091997000001E-2"/>
    <n v="0"/>
    <n v="0.99999999999900002"/>
    <x v="0"/>
    <x v="0"/>
    <x v="0"/>
    <x v="0"/>
    <x v="0"/>
  </r>
  <r>
    <s v="308: Rochdale"/>
    <x v="8"/>
    <x v="0"/>
    <x v="0"/>
    <m/>
    <n v="61790"/>
    <n v="163"/>
    <n v="0"/>
    <n v="61953"/>
    <n v="0"/>
    <n v="0.997368973253"/>
    <n v="2.6310267459999999E-3"/>
    <n v="0"/>
    <n v="0.99999999999900002"/>
    <x v="0"/>
    <x v="1"/>
    <x v="2"/>
    <x v="2"/>
    <x v="0"/>
  </r>
  <r>
    <s v="702: Camden"/>
    <x v="8"/>
    <x v="0"/>
    <x v="0"/>
    <m/>
    <n v="9781"/>
    <n v="9"/>
    <n v="0"/>
    <n v="9790"/>
    <n v="0"/>
    <n v="0.99908069458600002"/>
    <n v="9.1930541300000001E-4"/>
    <n v="0"/>
    <n v="0.99999999999900002"/>
    <x v="1"/>
    <x v="1"/>
    <x v="6"/>
    <x v="5"/>
    <x v="0"/>
  </r>
  <r>
    <s v="326: Cheshire East"/>
    <x v="8"/>
    <x v="0"/>
    <x v="0"/>
    <m/>
    <n v="23479"/>
    <n v="5"/>
    <n v="0"/>
    <n v="23484"/>
    <n v="0"/>
    <n v="0.999787089081"/>
    <n v="2.1291091800000001E-4"/>
    <n v="0"/>
    <n v="0.99999999999900002"/>
    <x v="0"/>
    <x v="0"/>
    <x v="2"/>
    <x v="2"/>
    <x v="0"/>
  </r>
  <r>
    <s v="313: Wigan"/>
    <x v="8"/>
    <x v="0"/>
    <x v="0"/>
    <m/>
    <n v="28631"/>
    <n v="3"/>
    <n v="0"/>
    <n v="28634"/>
    <n v="0"/>
    <n v="0.99989522944700004"/>
    <n v="1.04770552E-4"/>
    <n v="0"/>
    <n v="0.99999999999900002"/>
    <x v="0"/>
    <x v="0"/>
    <x v="2"/>
    <x v="2"/>
    <x v="0"/>
  </r>
  <r>
    <s v="611: Luton"/>
    <x v="8"/>
    <x v="0"/>
    <x v="0"/>
    <m/>
    <n v="27314"/>
    <n v="233"/>
    <n v="0"/>
    <n v="27547"/>
    <n v="0"/>
    <n v="0.99154172868099999"/>
    <n v="8.4582713179999994E-3"/>
    <n v="0"/>
    <n v="0.99999999999900002"/>
    <x v="0"/>
    <x v="0"/>
    <x v="4"/>
    <x v="4"/>
    <x v="0"/>
  </r>
  <r>
    <s v="206: Rotherham"/>
    <x v="8"/>
    <x v="0"/>
    <x v="0"/>
    <m/>
    <n v="21298"/>
    <n v="0"/>
    <n v="0"/>
    <n v="21298"/>
    <n v="0"/>
    <n v="1"/>
    <n v="0"/>
    <n v="0"/>
    <n v="1"/>
    <x v="0"/>
    <x v="0"/>
    <x v="3"/>
    <x v="3"/>
    <x v="0"/>
  </r>
  <r>
    <s v="722: Ealing"/>
    <x v="8"/>
    <x v="0"/>
    <x v="0"/>
    <m/>
    <n v="59703"/>
    <n v="307"/>
    <n v="0"/>
    <n v="60010"/>
    <n v="0"/>
    <n v="0.99488418596899997"/>
    <n v="5.1158140299999997E-3"/>
    <n v="0"/>
    <n v="0.99999999999900002"/>
    <x v="0"/>
    <x v="1"/>
    <x v="6"/>
    <x v="5"/>
    <x v="0"/>
  </r>
  <r>
    <s v="306: Manchester"/>
    <x v="8"/>
    <x v="0"/>
    <x v="0"/>
    <m/>
    <n v="82928"/>
    <n v="1810"/>
    <n v="0"/>
    <n v="84738"/>
    <n v="0"/>
    <n v="0.97864004342699995"/>
    <n v="2.1359956571999999E-2"/>
    <n v="0"/>
    <n v="0.99999999999900002"/>
    <x v="0"/>
    <x v="0"/>
    <x v="2"/>
    <x v="2"/>
    <x v="0"/>
  </r>
  <r>
    <s v="205: Doncaster"/>
    <x v="8"/>
    <x v="0"/>
    <x v="0"/>
    <m/>
    <n v="30222"/>
    <n v="23"/>
    <n v="0"/>
    <n v="30245"/>
    <n v="0"/>
    <n v="0.99923954372599999"/>
    <n v="7.6045627299999995E-4"/>
    <n v="0"/>
    <n v="0.99999999999900002"/>
    <x v="0"/>
    <x v="0"/>
    <x v="3"/>
    <x v="3"/>
    <x v="0"/>
  </r>
  <r>
    <s v="704: Hackney"/>
    <x v="8"/>
    <x v="0"/>
    <x v="0"/>
    <m/>
    <n v="24392"/>
    <n v="114"/>
    <n v="0"/>
    <n v="24506"/>
    <n v="0"/>
    <n v="0.995348078021"/>
    <n v="4.6519219780000003E-3"/>
    <n v="0"/>
    <n v="0.99999999999900002"/>
    <x v="0"/>
    <x v="0"/>
    <x v="6"/>
    <x v="5"/>
    <x v="0"/>
  </r>
  <r>
    <s v="406: Birmingham"/>
    <x v="8"/>
    <x v="0"/>
    <x v="0"/>
    <m/>
    <n v="88779"/>
    <n v="231"/>
    <n v="0"/>
    <n v="89010"/>
    <n v="0"/>
    <n v="0.99740478597899995"/>
    <n v="2.5952140200000001E-3"/>
    <n v="0"/>
    <n v="0.99999999999900002"/>
    <x v="0"/>
    <x v="0"/>
    <x v="8"/>
    <x v="6"/>
    <x v="0"/>
  </r>
  <r>
    <s v="608: Oxfordshire"/>
    <x v="8"/>
    <x v="0"/>
    <x v="0"/>
    <m/>
    <n v="80298"/>
    <n v="446"/>
    <n v="0"/>
    <n v="80744"/>
    <n v="0"/>
    <n v="0.99447636976099996"/>
    <n v="5.5236302379999998E-3"/>
    <n v="0"/>
    <n v="0.99999999999900002"/>
    <x v="0"/>
    <x v="0"/>
    <x v="7"/>
    <x v="0"/>
    <x v="0"/>
  </r>
  <r>
    <s v="318: St Helens"/>
    <x v="8"/>
    <x v="0"/>
    <x v="0"/>
    <m/>
    <n v="92757"/>
    <n v="2034"/>
    <n v="0"/>
    <n v="94791"/>
    <n v="0"/>
    <n v="0.97854226666999999"/>
    <n v="2.1457733329000001E-2"/>
    <n v="0"/>
    <n v="0.99999999999900002"/>
    <x v="0"/>
    <x v="0"/>
    <x v="2"/>
    <x v="2"/>
    <x v="0"/>
  </r>
  <r>
    <s v="619: Wokingham"/>
    <x v="8"/>
    <x v="0"/>
    <x v="0"/>
    <m/>
    <n v="12407"/>
    <n v="9"/>
    <n v="0"/>
    <n v="12416"/>
    <n v="0"/>
    <n v="0.99927512886500003"/>
    <n v="7.2487113399999999E-4"/>
    <n v="0"/>
    <n v="0.99999999999900002"/>
    <x v="0"/>
    <x v="0"/>
    <x v="7"/>
    <x v="0"/>
    <x v="0"/>
  </r>
  <r>
    <s v="411: Walsall"/>
    <x v="8"/>
    <x v="0"/>
    <x v="0"/>
    <m/>
    <n v="390947"/>
    <n v="59"/>
    <n v="0"/>
    <n v="391006"/>
    <n v="0"/>
    <n v="0.999849107174"/>
    <n v="1.50892825E-4"/>
    <n v="0"/>
    <n v="0.99999999999900002"/>
    <x v="0"/>
    <x v="1"/>
    <x v="8"/>
    <x v="6"/>
    <x v="0"/>
  </r>
  <r>
    <s v="111: Hartlepool"/>
    <x v="8"/>
    <x v="0"/>
    <x v="0"/>
    <m/>
    <n v="31732"/>
    <n v="1"/>
    <n v="0"/>
    <n v="31733"/>
    <n v="0"/>
    <n v="0.99996848706300001"/>
    <n v="3.1512936E-5"/>
    <n v="0"/>
    <n v="0.99999999999900002"/>
    <x v="0"/>
    <x v="1"/>
    <x v="1"/>
    <x v="1"/>
    <x v="0"/>
  </r>
  <r>
    <s v="216: North East Lincolnshire"/>
    <x v="8"/>
    <x v="0"/>
    <x v="0"/>
    <m/>
    <n v="52738"/>
    <n v="139"/>
    <n v="0"/>
    <n v="52877"/>
    <n v="0"/>
    <n v="0.99737125782400005"/>
    <n v="2.6287421750000001E-3"/>
    <n v="0"/>
    <n v="0.99999999999900002"/>
    <x v="0"/>
    <x v="1"/>
    <x v="3"/>
    <x v="1"/>
    <x v="0"/>
  </r>
  <r>
    <s v="609: Suffolk"/>
    <x v="8"/>
    <x v="0"/>
    <x v="0"/>
    <m/>
    <n v="109739"/>
    <n v="481"/>
    <n v="0"/>
    <n v="110220"/>
    <n v="0"/>
    <n v="0.99563600072500003"/>
    <n v="4.3639992740000001E-3"/>
    <n v="0"/>
    <n v="0.99999999999900002"/>
    <x v="2"/>
    <x v="2"/>
    <x v="4"/>
    <x v="1"/>
    <x v="0"/>
  </r>
  <r>
    <s v="724: Haringey"/>
    <x v="8"/>
    <x v="0"/>
    <x v="0"/>
    <m/>
    <n v="10214"/>
    <n v="19"/>
    <n v="0"/>
    <n v="10233"/>
    <n v="0"/>
    <n v="0.99814326199500003"/>
    <n v="1.8567380039999999E-3"/>
    <n v="0"/>
    <n v="0.99999999999900002"/>
    <x v="0"/>
    <x v="0"/>
    <x v="6"/>
    <x v="5"/>
    <x v="0"/>
  </r>
  <r>
    <s v="702: Camden"/>
    <x v="8"/>
    <x v="0"/>
    <x v="0"/>
    <m/>
    <n v="29154"/>
    <n v="66"/>
    <n v="0"/>
    <n v="29220"/>
    <n v="0"/>
    <n v="0.99774127310000005"/>
    <n v="2.2587268989999998E-3"/>
    <n v="0"/>
    <n v="0.99999999999900002"/>
    <x v="0"/>
    <x v="0"/>
    <x v="6"/>
    <x v="5"/>
    <x v="0"/>
  </r>
  <r>
    <s v="418: Telford and the Wrekin"/>
    <x v="8"/>
    <x v="0"/>
    <x v="0"/>
    <m/>
    <n v="13752"/>
    <n v="2673"/>
    <n v="0"/>
    <n v="16425"/>
    <n v="0"/>
    <n v="0.83726027397199998"/>
    <n v="0.16273972602699999"/>
    <n v="0"/>
    <n v="0.99999999999900002"/>
    <x v="0"/>
    <x v="0"/>
    <x v="8"/>
    <x v="6"/>
    <x v="0"/>
  </r>
  <r>
    <s v="307: Oldham"/>
    <x v="8"/>
    <x v="0"/>
    <x v="0"/>
    <m/>
    <n v="11930"/>
    <n v="0"/>
    <n v="0"/>
    <n v="11930"/>
    <n v="0"/>
    <n v="1"/>
    <n v="0"/>
    <n v="0"/>
    <n v="1"/>
    <x v="0"/>
    <x v="0"/>
    <x v="2"/>
    <x v="2"/>
    <x v="0"/>
  </r>
  <r>
    <s v="706: Islington"/>
    <x v="8"/>
    <x v="0"/>
    <x v="0"/>
    <m/>
    <n v="29846"/>
    <n v="93"/>
    <n v="0"/>
    <n v="29939"/>
    <n v="0"/>
    <n v="0.99689368382300003"/>
    <n v="3.1063161760000002E-3"/>
    <n v="0"/>
    <n v="0.99999999999900002"/>
    <x v="0"/>
    <x v="0"/>
    <x v="6"/>
    <x v="5"/>
    <x v="0"/>
  </r>
  <r>
    <s v="117: Darlington"/>
    <x v="8"/>
    <x v="0"/>
    <x v="0"/>
    <m/>
    <n v="7421"/>
    <n v="28"/>
    <n v="0"/>
    <n v="7449"/>
    <n v="0"/>
    <n v="0.99624110618799999"/>
    <n v="3.7588938109999999E-3"/>
    <n v="0"/>
    <n v="0.99999999999900002"/>
    <x v="0"/>
    <x v="0"/>
    <x v="1"/>
    <x v="1"/>
    <x v="0"/>
  </r>
  <r>
    <s v="304: Bolton"/>
    <x v="8"/>
    <x v="0"/>
    <x v="0"/>
    <m/>
    <n v="45085"/>
    <n v="204"/>
    <n v="0"/>
    <n v="45289"/>
    <n v="0"/>
    <n v="0.99549559495600004"/>
    <n v="4.5044050429999998E-3"/>
    <n v="0"/>
    <n v="0.99999999999900002"/>
    <x v="0"/>
    <x v="1"/>
    <x v="2"/>
    <x v="2"/>
    <x v="0"/>
  </r>
  <r>
    <s v="417: Shropshire"/>
    <x v="8"/>
    <x v="0"/>
    <x v="0"/>
    <m/>
    <n v="61244"/>
    <n v="136"/>
    <n v="0"/>
    <n v="61380"/>
    <n v="0"/>
    <n v="0.997784294558"/>
    <n v="2.2157054410000001E-3"/>
    <n v="0"/>
    <n v="0.99999999999900002"/>
    <x v="0"/>
    <x v="0"/>
    <x v="8"/>
    <x v="6"/>
    <x v="0"/>
  </r>
  <r>
    <s v="615: West Berkshire"/>
    <x v="8"/>
    <x v="0"/>
    <x v="0"/>
    <m/>
    <n v="29947"/>
    <n v="132"/>
    <n v="0"/>
    <n v="30079"/>
    <n v="0"/>
    <n v="0.99561155623499997"/>
    <n v="4.3884437640000001E-3"/>
    <n v="0"/>
    <n v="0.99999999999900002"/>
    <x v="0"/>
    <x v="0"/>
    <x v="7"/>
    <x v="0"/>
    <x v="0"/>
  </r>
  <r>
    <s v="327: Cheshire West and Chester"/>
    <x v="8"/>
    <x v="0"/>
    <x v="0"/>
    <m/>
    <n v="12718"/>
    <n v="66"/>
    <n v="0"/>
    <n v="12784"/>
    <n v="0"/>
    <n v="0.99483729661999998"/>
    <n v="5.162703379E-3"/>
    <n v="0"/>
    <n v="0.99999999999900002"/>
    <x v="0"/>
    <x v="0"/>
    <x v="2"/>
    <x v="2"/>
    <x v="0"/>
  </r>
  <r>
    <s v="509: Leicester"/>
    <x v="8"/>
    <x v="0"/>
    <x v="0"/>
    <m/>
    <n v="45787"/>
    <n v="586"/>
    <n v="0"/>
    <n v="46373"/>
    <n v="0"/>
    <n v="0.98736333642399998"/>
    <n v="1.2636663575E-2"/>
    <n v="0"/>
    <n v="0.99999999999900002"/>
    <x v="0"/>
    <x v="1"/>
    <x v="5"/>
    <x v="6"/>
    <x v="0"/>
  </r>
  <r>
    <s v="911: South Gloucestershire"/>
    <x v="8"/>
    <x v="0"/>
    <x v="0"/>
    <m/>
    <n v="15404"/>
    <n v="4"/>
    <n v="0"/>
    <n v="15408"/>
    <n v="0"/>
    <n v="0.99974039459999997"/>
    <n v="2.5960539900000002E-4"/>
    <n v="0"/>
    <n v="0.99999999999900002"/>
    <x v="0"/>
    <x v="0"/>
    <x v="0"/>
    <x v="0"/>
    <x v="0"/>
  </r>
  <r>
    <s v="108: North Tyneside"/>
    <x v="8"/>
    <x v="0"/>
    <x v="0"/>
    <m/>
    <n v="58959"/>
    <n v="160"/>
    <n v="0"/>
    <n v="59119"/>
    <n v="0"/>
    <n v="0.99729359427499997"/>
    <n v="2.706405724E-3"/>
    <n v="0"/>
    <n v="0.99999999999900002"/>
    <x v="0"/>
    <x v="1"/>
    <x v="1"/>
    <x v="1"/>
    <x v="0"/>
  </r>
  <r>
    <s v="729: Kingston upon Thames"/>
    <x v="8"/>
    <x v="0"/>
    <x v="0"/>
    <m/>
    <n v="23108"/>
    <n v="158"/>
    <n v="0"/>
    <n v="23266"/>
    <n v="0"/>
    <n v="0.99320897446900003"/>
    <n v="6.7910255299999996E-3"/>
    <n v="0"/>
    <n v="0.99999999999900002"/>
    <x v="0"/>
    <x v="1"/>
    <x v="6"/>
    <x v="5"/>
    <x v="0"/>
  </r>
  <r>
    <s v="720: Bromley"/>
    <x v="8"/>
    <x v="0"/>
    <x v="0"/>
    <m/>
    <n v="2974"/>
    <n v="3"/>
    <n v="0"/>
    <n v="2977"/>
    <n v="0"/>
    <n v="0.998992274101"/>
    <n v="1.007725898E-3"/>
    <n v="0"/>
    <n v="0.99999999999900002"/>
    <x v="0"/>
    <x v="0"/>
    <x v="6"/>
    <x v="5"/>
    <x v="0"/>
  </r>
  <r>
    <s v="217: North Lincolnshire"/>
    <x v="8"/>
    <x v="0"/>
    <x v="0"/>
    <m/>
    <n v="19798"/>
    <n v="1"/>
    <n v="0"/>
    <n v="19799"/>
    <n v="0"/>
    <n v="0.99994949239800002"/>
    <n v="5.0507601E-5"/>
    <n v="0"/>
    <n v="0.99999999999900002"/>
    <x v="0"/>
    <x v="0"/>
    <x v="3"/>
    <x v="2"/>
    <x v="0"/>
  </r>
  <r>
    <s v="816: Brighton and Hove"/>
    <x v="8"/>
    <x v="0"/>
    <x v="0"/>
    <m/>
    <n v="12599"/>
    <n v="4140"/>
    <n v="0"/>
    <n v="16739"/>
    <n v="0"/>
    <n v="0.75267339745499995"/>
    <n v="0.24732660254399999"/>
    <n v="0"/>
    <n v="0.99999999999900002"/>
    <x v="0"/>
    <x v="1"/>
    <x v="7"/>
    <x v="0"/>
    <x v="0"/>
  </r>
  <r>
    <s v="416: Worcestershire"/>
    <x v="8"/>
    <x v="0"/>
    <x v="0"/>
    <m/>
    <n v="114294"/>
    <n v="205"/>
    <n v="0"/>
    <n v="114499"/>
    <n v="0"/>
    <n v="0.99820959134999998"/>
    <n v="1.7904086490000001E-3"/>
    <n v="0"/>
    <n v="0.99999999999900002"/>
    <x v="0"/>
    <x v="0"/>
    <x v="8"/>
    <x v="6"/>
    <x v="0"/>
  </r>
  <r>
    <s v="210: Calderdale"/>
    <x v="8"/>
    <x v="0"/>
    <x v="0"/>
    <m/>
    <n v="1539"/>
    <n v="65"/>
    <n v="0"/>
    <n v="1604"/>
    <n v="0"/>
    <n v="0.95947630922600002"/>
    <n v="4.0523690772999998E-2"/>
    <n v="0"/>
    <n v="0.99999999999900002"/>
    <x v="0"/>
    <x v="0"/>
    <x v="3"/>
    <x v="3"/>
    <x v="0"/>
  </r>
  <r>
    <s v="618: Royal Borough Windsor and Maidenhead"/>
    <x v="8"/>
    <x v="0"/>
    <x v="0"/>
    <m/>
    <n v="14027"/>
    <n v="515"/>
    <n v="0"/>
    <n v="14542"/>
    <n v="0"/>
    <n v="0.96458533901800003"/>
    <n v="3.5414660980999997E-2"/>
    <n v="0"/>
    <n v="0.99999999999900002"/>
    <x v="0"/>
    <x v="1"/>
    <x v="7"/>
    <x v="0"/>
    <x v="0"/>
  </r>
  <r>
    <s v="718: Bexley"/>
    <x v="8"/>
    <x v="0"/>
    <x v="0"/>
    <m/>
    <n v="62866"/>
    <n v="80"/>
    <n v="0"/>
    <n v="62946"/>
    <n v="0"/>
    <n v="0.99872906936100003"/>
    <n v="1.270930638E-3"/>
    <n v="0"/>
    <n v="0.99999999999900002"/>
    <x v="0"/>
    <x v="0"/>
    <x v="6"/>
    <x v="5"/>
    <x v="0"/>
  </r>
  <r>
    <s v="508: Leicestershire"/>
    <x v="8"/>
    <x v="0"/>
    <x v="0"/>
    <m/>
    <n v="120494"/>
    <n v="7"/>
    <n v="0"/>
    <n v="120501"/>
    <n v="0"/>
    <n v="0.99994190919500003"/>
    <n v="5.8090804E-5"/>
    <n v="0"/>
    <n v="0.99999999999900002"/>
    <x v="0"/>
    <x v="0"/>
    <x v="5"/>
    <x v="6"/>
    <x v="0"/>
  </r>
  <r>
    <s v="732: Redbridge"/>
    <x v="8"/>
    <x v="0"/>
    <x v="0"/>
    <m/>
    <n v="37135"/>
    <n v="92"/>
    <n v="0"/>
    <n v="37227"/>
    <n v="0"/>
    <n v="0.99752867542300006"/>
    <n v="2.4713245759999999E-3"/>
    <n v="0"/>
    <n v="0.99999999999900002"/>
    <x v="0"/>
    <x v="1"/>
    <x v="6"/>
    <x v="5"/>
    <x v="0"/>
  </r>
  <r>
    <s v="315: Knowsley"/>
    <x v="8"/>
    <x v="0"/>
    <x v="0"/>
    <m/>
    <n v="19198"/>
    <n v="0"/>
    <n v="0"/>
    <n v="19198"/>
    <n v="0"/>
    <n v="1"/>
    <n v="0"/>
    <n v="0"/>
    <n v="1"/>
    <x v="0"/>
    <x v="0"/>
    <x v="2"/>
    <x v="2"/>
    <x v="0"/>
  </r>
  <r>
    <s v="711: Tower Hamlets"/>
    <x v="8"/>
    <x v="0"/>
    <x v="0"/>
    <m/>
    <n v="8803"/>
    <n v="200"/>
    <n v="0"/>
    <n v="9003"/>
    <n v="0"/>
    <n v="0.97778518271600001"/>
    <n v="2.2214817283E-2"/>
    <n v="0"/>
    <n v="0.99999999999900002"/>
    <x v="0"/>
    <x v="1"/>
    <x v="6"/>
    <x v="5"/>
    <x v="0"/>
  </r>
  <r>
    <s v="720: Bromley"/>
    <x v="8"/>
    <x v="0"/>
    <x v="0"/>
    <m/>
    <n v="30920"/>
    <n v="168"/>
    <n v="0"/>
    <n v="31088"/>
    <n v="0"/>
    <n v="0.99459598558899998"/>
    <n v="5.4040144099999996E-3"/>
    <n v="0"/>
    <n v="0.99999999999900002"/>
    <x v="0"/>
    <x v="1"/>
    <x v="6"/>
    <x v="5"/>
    <x v="0"/>
  </r>
  <r>
    <s v="914: Torbay"/>
    <x v="8"/>
    <x v="0"/>
    <x v="0"/>
    <m/>
    <n v="45807"/>
    <n v="600"/>
    <n v="0"/>
    <n v="46407"/>
    <n v="0"/>
    <n v="0.98707091602499997"/>
    <n v="1.2929083974E-2"/>
    <n v="0"/>
    <n v="0.99999999999900002"/>
    <x v="0"/>
    <x v="1"/>
    <x v="0"/>
    <x v="1"/>
    <x v="0"/>
  </r>
  <r>
    <s v="711: Tower Hamlets"/>
    <x v="8"/>
    <x v="0"/>
    <x v="0"/>
    <m/>
    <n v="38"/>
    <n v="1"/>
    <n v="0"/>
    <n v="39"/>
    <n v="0"/>
    <n v="0.97435897435800001"/>
    <n v="2.5641025641000001E-2"/>
    <n v="0"/>
    <n v="0.99999999999900002"/>
    <x v="0"/>
    <x v="0"/>
    <x v="6"/>
    <x v="5"/>
    <x v="0"/>
  </r>
  <r>
    <s v="821: Medway"/>
    <x v="8"/>
    <x v="0"/>
    <x v="0"/>
    <m/>
    <n v="18338"/>
    <n v="0"/>
    <n v="0"/>
    <n v="18338"/>
    <n v="0"/>
    <n v="1"/>
    <n v="0"/>
    <n v="0"/>
    <n v="1"/>
    <x v="0"/>
    <x v="0"/>
    <x v="7"/>
    <x v="2"/>
    <x v="0"/>
  </r>
  <r>
    <s v="609: Suffolk"/>
    <x v="8"/>
    <x v="0"/>
    <x v="0"/>
    <m/>
    <n v="111525"/>
    <n v="440"/>
    <n v="0"/>
    <n v="111965"/>
    <n v="0"/>
    <n v="0.99607020050899997"/>
    <n v="3.9297994900000001E-3"/>
    <n v="0"/>
    <n v="0.99999999999900002"/>
    <x v="0"/>
    <x v="0"/>
    <x v="4"/>
    <x v="1"/>
    <x v="0"/>
  </r>
  <r>
    <s v="809: Dorset"/>
    <x v="8"/>
    <x v="0"/>
    <x v="0"/>
    <m/>
    <n v="25134"/>
    <n v="104"/>
    <n v="0"/>
    <n v="25238"/>
    <n v="0"/>
    <n v="0.99587922973200005"/>
    <n v="4.1207702670000004E-3"/>
    <n v="0"/>
    <n v="0.99999999999900002"/>
    <x v="0"/>
    <x v="0"/>
    <x v="0"/>
    <x v="0"/>
    <x v="0"/>
  </r>
  <r>
    <s v="614: Bracknell Forest"/>
    <x v="8"/>
    <x v="0"/>
    <x v="0"/>
    <m/>
    <n v="16028"/>
    <n v="26"/>
    <n v="0"/>
    <n v="16054"/>
    <n v="0"/>
    <n v="0.99838046592700003"/>
    <n v="1.6195340720000001E-3"/>
    <n v="0"/>
    <n v="0.99999999999900002"/>
    <x v="0"/>
    <x v="0"/>
    <x v="7"/>
    <x v="0"/>
    <x v="0"/>
  </r>
  <r>
    <s v="609: Suffolk"/>
    <x v="8"/>
    <x v="0"/>
    <x v="0"/>
    <m/>
    <n v="32208"/>
    <n v="121"/>
    <n v="0"/>
    <n v="32329"/>
    <n v="0"/>
    <n v="0.99625723035000002"/>
    <n v="3.742769649E-3"/>
    <n v="0"/>
    <n v="0.99999999999900002"/>
    <x v="1"/>
    <x v="1"/>
    <x v="4"/>
    <x v="1"/>
    <x v="0"/>
  </r>
  <r>
    <s v="733: Richmond upon Thames"/>
    <x v="8"/>
    <x v="0"/>
    <x v="0"/>
    <m/>
    <n v="32030"/>
    <n v="157"/>
    <n v="0"/>
    <n v="32187"/>
    <n v="0"/>
    <n v="0.99512225432599999"/>
    <n v="4.8777456729999997E-3"/>
    <n v="0"/>
    <n v="0.99999999999900002"/>
    <x v="0"/>
    <x v="1"/>
    <x v="6"/>
    <x v="5"/>
    <x v="0"/>
  </r>
  <r>
    <s v="325: Blackpool"/>
    <x v="8"/>
    <x v="0"/>
    <x v="0"/>
    <m/>
    <n v="52902"/>
    <n v="34"/>
    <n v="0"/>
    <n v="52936"/>
    <n v="0"/>
    <n v="0.99935771497600001"/>
    <n v="6.4228502300000005E-4"/>
    <n v="0"/>
    <n v="0.99999999999900002"/>
    <x v="0"/>
    <x v="0"/>
    <x v="2"/>
    <x v="6"/>
    <x v="0"/>
  </r>
  <r>
    <s v="905: Somerset"/>
    <x v="8"/>
    <x v="0"/>
    <x v="0"/>
    <m/>
    <n v="13214"/>
    <n v="79"/>
    <n v="0"/>
    <n v="13293"/>
    <n v="0"/>
    <n v="0.99405702249299999"/>
    <n v="5.942977506E-3"/>
    <n v="0"/>
    <n v="0.99999999999900002"/>
    <x v="0"/>
    <x v="0"/>
    <x v="0"/>
    <x v="0"/>
    <x v="0"/>
  </r>
  <r>
    <s v="616: Reading"/>
    <x v="8"/>
    <x v="0"/>
    <x v="0"/>
    <m/>
    <n v="19355"/>
    <n v="23"/>
    <n v="0"/>
    <n v="19378"/>
    <n v="0"/>
    <n v="0.99881308700500004"/>
    <n v="1.186912994E-3"/>
    <n v="0"/>
    <n v="0.99999999999900002"/>
    <x v="0"/>
    <x v="0"/>
    <x v="7"/>
    <x v="0"/>
    <x v="0"/>
  </r>
  <r>
    <s v="U6Q5Z: West Northamptonshire"/>
    <x v="8"/>
    <x v="0"/>
    <x v="0"/>
    <m/>
    <n v="42713"/>
    <n v="3160"/>
    <n v="0"/>
    <n v="45873"/>
    <n v="0"/>
    <n v="0.93111416301500005"/>
    <n v="6.8885836983999998E-2"/>
    <n v="0"/>
    <n v="0.99999999999900002"/>
    <x v="0"/>
    <x v="0"/>
    <x v="5"/>
    <x v="4"/>
    <x v="0"/>
  </r>
  <r>
    <s v="319: Wirral"/>
    <x v="8"/>
    <x v="0"/>
    <x v="0"/>
    <m/>
    <n v="103648"/>
    <n v="1096"/>
    <n v="0"/>
    <n v="104744"/>
    <n v="0"/>
    <n v="0.98953639349199995"/>
    <n v="1.0463606507E-2"/>
    <n v="0"/>
    <n v="0.99999999999900002"/>
    <x v="0"/>
    <x v="0"/>
    <x v="2"/>
    <x v="2"/>
    <x v="0"/>
  </r>
  <r>
    <s v="734: Sutton"/>
    <x v="8"/>
    <x v="0"/>
    <x v="0"/>
    <m/>
    <n v="14361"/>
    <n v="18"/>
    <n v="0"/>
    <n v="14379"/>
    <n v="0"/>
    <n v="0.99874817442099995"/>
    <n v="1.2518255780000001E-3"/>
    <n v="0"/>
    <n v="0.99999999999900002"/>
    <x v="0"/>
    <x v="0"/>
    <x v="6"/>
    <x v="5"/>
    <x v="0"/>
  </r>
  <r>
    <s v="730: Merton"/>
    <x v="8"/>
    <x v="0"/>
    <x v="0"/>
    <m/>
    <n v="43557"/>
    <n v="108"/>
    <n v="0"/>
    <n v="43665"/>
    <n v="0"/>
    <n v="0.997526623153"/>
    <n v="2.4733768459999999E-3"/>
    <n v="0"/>
    <n v="0.99999999999900002"/>
    <x v="0"/>
    <x v="1"/>
    <x v="6"/>
    <x v="5"/>
    <x v="0"/>
  </r>
  <r>
    <s v="414: Stoke on Trent"/>
    <x v="8"/>
    <x v="0"/>
    <x v="0"/>
    <m/>
    <n v="64831"/>
    <n v="0"/>
    <n v="0"/>
    <n v="64831"/>
    <n v="0"/>
    <n v="1"/>
    <n v="0"/>
    <n v="0"/>
    <n v="1"/>
    <x v="0"/>
    <x v="1"/>
    <x v="8"/>
    <x v="6"/>
    <x v="0"/>
  </r>
  <r>
    <s v="817: Wiltshire"/>
    <x v="8"/>
    <x v="0"/>
    <x v="0"/>
    <m/>
    <n v="26608"/>
    <n v="29"/>
    <n v="0"/>
    <n v="26637"/>
    <n v="0"/>
    <n v="0.99891128880799995"/>
    <n v="1.0887111909999999E-3"/>
    <n v="0"/>
    <n v="0.99999999999900002"/>
    <x v="0"/>
    <x v="0"/>
    <x v="0"/>
    <x v="0"/>
    <x v="0"/>
  </r>
  <r>
    <s v="906: Isles of Scilly"/>
    <x v="8"/>
    <x v="0"/>
    <x v="0"/>
    <m/>
    <n v="66"/>
    <n v="0"/>
    <n v="0"/>
    <n v="66"/>
    <n v="0"/>
    <n v="1"/>
    <n v="0"/>
    <n v="0"/>
    <n v="1"/>
    <x v="0"/>
    <x v="0"/>
    <x v="0"/>
    <x v="0"/>
    <x v="0"/>
  </r>
  <r>
    <s v="717: Barnet"/>
    <x v="8"/>
    <x v="0"/>
    <x v="0"/>
    <m/>
    <n v="16975"/>
    <n v="12"/>
    <n v="0"/>
    <n v="16987"/>
    <n v="0"/>
    <n v="0.999293577441"/>
    <n v="7.06422558E-4"/>
    <n v="0"/>
    <n v="0.99999999999900002"/>
    <x v="0"/>
    <x v="0"/>
    <x v="6"/>
    <x v="5"/>
    <x v="0"/>
  </r>
  <r>
    <s v="113: Redcar and Cleveland"/>
    <x v="8"/>
    <x v="0"/>
    <x v="0"/>
    <m/>
    <n v="39975"/>
    <n v="71"/>
    <n v="0"/>
    <n v="40046"/>
    <n v="0"/>
    <n v="0.99822703890499997"/>
    <n v="1.772961094E-3"/>
    <n v="0"/>
    <n v="0.99999999999900002"/>
    <x v="0"/>
    <x v="0"/>
    <x v="1"/>
    <x v="1"/>
    <x v="0"/>
  </r>
  <r>
    <s v="731: Newham"/>
    <x v="8"/>
    <x v="0"/>
    <x v="0"/>
    <m/>
    <n v="16685"/>
    <n v="285"/>
    <n v="0"/>
    <n v="16970"/>
    <n v="0"/>
    <n v="0.98320565704100005"/>
    <n v="1.6794342957999999E-2"/>
    <n v="0"/>
    <n v="0.99999999999900002"/>
    <x v="0"/>
    <x v="0"/>
    <x v="6"/>
    <x v="5"/>
    <x v="0"/>
  </r>
  <r>
    <s v="503: Lincolnshire"/>
    <x v="8"/>
    <x v="0"/>
    <x v="0"/>
    <m/>
    <n v="214314"/>
    <n v="2746"/>
    <n v="0"/>
    <n v="217060"/>
    <n v="0"/>
    <n v="0.98734912005800002"/>
    <n v="1.2650879941E-2"/>
    <n v="0"/>
    <n v="0.99999999999900002"/>
    <x v="0"/>
    <x v="0"/>
    <x v="5"/>
    <x v="4"/>
    <x v="0"/>
  </r>
  <r>
    <s v="623: Cambridgeshire"/>
    <x v="8"/>
    <x v="0"/>
    <x v="0"/>
    <m/>
    <n v="105011"/>
    <n v="168"/>
    <n v="0"/>
    <n v="105179"/>
    <n v="0"/>
    <n v="0.99840272297699995"/>
    <n v="1.5972770219999999E-3"/>
    <n v="0"/>
    <n v="0.99999999999900002"/>
    <x v="0"/>
    <x v="0"/>
    <x v="4"/>
    <x v="1"/>
    <x v="0"/>
  </r>
  <r>
    <s v="215: Kingston upon Hull"/>
    <x v="8"/>
    <x v="0"/>
    <x v="0"/>
    <m/>
    <n v="13110"/>
    <n v="17"/>
    <n v="0"/>
    <n v="13127"/>
    <n v="0"/>
    <n v="0.99870495924400005"/>
    <n v="1.2950407549999999E-3"/>
    <n v="0"/>
    <n v="0.99999999999900002"/>
    <x v="0"/>
    <x v="0"/>
    <x v="3"/>
    <x v="1"/>
    <x v="0"/>
  </r>
  <r>
    <s v="710: Southwark"/>
    <x v="8"/>
    <x v="0"/>
    <x v="0"/>
    <m/>
    <n v="27622"/>
    <n v="38"/>
    <n v="0"/>
    <n v="27660"/>
    <n v="0"/>
    <n v="0.99862617498100004"/>
    <n v="1.3738250180000001E-3"/>
    <n v="0"/>
    <n v="0.99999999999900002"/>
    <x v="0"/>
    <x v="0"/>
    <x v="6"/>
    <x v="5"/>
    <x v="0"/>
  </r>
  <r>
    <s v="110: Sunderland"/>
    <x v="8"/>
    <x v="0"/>
    <x v="0"/>
    <m/>
    <n v="79916"/>
    <n v="0"/>
    <n v="0"/>
    <n v="79916"/>
    <n v="0"/>
    <n v="1"/>
    <n v="0"/>
    <n v="0"/>
    <n v="1"/>
    <x v="0"/>
    <x v="1"/>
    <x v="1"/>
    <x v="1"/>
    <x v="0"/>
  </r>
  <r>
    <s v="708: Lambeth"/>
    <x v="8"/>
    <x v="0"/>
    <x v="0"/>
    <m/>
    <n v="24391"/>
    <n v="2954"/>
    <n v="0"/>
    <n v="27345"/>
    <n v="0"/>
    <n v="0.89197293837900005"/>
    <n v="0.10802706162"/>
    <n v="0"/>
    <n v="0.99999999999900002"/>
    <x v="0"/>
    <x v="0"/>
    <x v="6"/>
    <x v="5"/>
    <x v="0"/>
  </r>
  <r>
    <s v="322: Warrington"/>
    <x v="8"/>
    <x v="0"/>
    <x v="0"/>
    <m/>
    <n v="44136"/>
    <n v="472"/>
    <n v="0"/>
    <n v="44608"/>
    <n v="0"/>
    <n v="0.98941893830700001"/>
    <n v="1.0581061692E-2"/>
    <n v="0"/>
    <n v="0.99999999999900002"/>
    <x v="0"/>
    <x v="0"/>
    <x v="2"/>
    <x v="2"/>
    <x v="0"/>
  </r>
  <r>
    <s v="705: Hammersmith and Fulham"/>
    <x v="8"/>
    <x v="0"/>
    <x v="0"/>
    <m/>
    <n v="23134"/>
    <n v="25"/>
    <n v="0"/>
    <n v="23159"/>
    <n v="0"/>
    <n v="0.99892050606600002"/>
    <n v="1.0794939329999999E-3"/>
    <n v="0"/>
    <n v="0.99999999999900002"/>
    <x v="0"/>
    <x v="1"/>
    <x v="6"/>
    <x v="5"/>
    <x v="0"/>
  </r>
  <r>
    <s v="721: Croydon"/>
    <x v="8"/>
    <x v="0"/>
    <x v="0"/>
    <m/>
    <n v="28"/>
    <n v="0"/>
    <n v="0"/>
    <n v="28"/>
    <n v="0"/>
    <n v="1"/>
    <n v="0"/>
    <n v="0"/>
    <n v="1"/>
    <x v="0"/>
    <x v="0"/>
    <x v="6"/>
    <x v="5"/>
    <x v="0"/>
  </r>
  <r>
    <s v="902: Cornwall"/>
    <x v="8"/>
    <x v="0"/>
    <x v="0"/>
    <m/>
    <n v="117386"/>
    <n v="884"/>
    <n v="0"/>
    <n v="118270"/>
    <n v="0"/>
    <n v="0.99252557706900002"/>
    <n v="7.4744229300000003E-3"/>
    <n v="0"/>
    <n v="0.99999999999900002"/>
    <x v="0"/>
    <x v="0"/>
    <x v="0"/>
    <x v="0"/>
    <x v="0"/>
  </r>
  <r>
    <s v="910: North Somerset"/>
    <x v="8"/>
    <x v="0"/>
    <x v="0"/>
    <m/>
    <n v="47986"/>
    <n v="1397"/>
    <n v="0"/>
    <n v="49383"/>
    <n v="0"/>
    <n v="0.97171091266200005"/>
    <n v="2.8289087336999998E-2"/>
    <n v="0"/>
    <n v="0.99999999999900002"/>
    <x v="0"/>
    <x v="0"/>
    <x v="0"/>
    <x v="0"/>
    <x v="0"/>
  </r>
  <r>
    <s v="311: Tameside"/>
    <x v="8"/>
    <x v="0"/>
    <x v="0"/>
    <m/>
    <n v="35268"/>
    <n v="95"/>
    <n v="0"/>
    <n v="35363"/>
    <n v="0"/>
    <n v="0.99731357633600004"/>
    <n v="2.6864236629999998E-3"/>
    <n v="0"/>
    <n v="0.99999999999900002"/>
    <x v="0"/>
    <x v="0"/>
    <x v="2"/>
    <x v="2"/>
    <x v="0"/>
  </r>
  <r>
    <s v="507: Derby"/>
    <x v="8"/>
    <x v="0"/>
    <x v="0"/>
    <m/>
    <n v="59882"/>
    <n v="185"/>
    <n v="0"/>
    <n v="60067"/>
    <n v="0"/>
    <n v="0.996920105881"/>
    <n v="3.0798941180000001E-3"/>
    <n v="0"/>
    <n v="0.99999999999900002"/>
    <x v="0"/>
    <x v="1"/>
    <x v="5"/>
    <x v="1"/>
    <x v="0"/>
  </r>
  <r>
    <s v="613: Milton Keynes"/>
    <x v="8"/>
    <x v="0"/>
    <x v="0"/>
    <m/>
    <n v="54397"/>
    <n v="152"/>
    <n v="0"/>
    <n v="54549"/>
    <n v="0"/>
    <n v="0.99721351445399997"/>
    <n v="2.786485545E-3"/>
    <n v="0"/>
    <n v="0.99999999999900002"/>
    <x v="0"/>
    <x v="1"/>
    <x v="7"/>
    <x v="4"/>
    <x v="0"/>
  </r>
  <r>
    <s v="323: Lancashire"/>
    <x v="8"/>
    <x v="0"/>
    <x v="0"/>
    <m/>
    <n v="108105"/>
    <n v="512"/>
    <n v="0"/>
    <n v="108617"/>
    <n v="0"/>
    <n v="0.99528618908599997"/>
    <n v="4.713810913E-3"/>
    <n v="0"/>
    <n v="0.99999999999900002"/>
    <x v="0"/>
    <x v="0"/>
    <x v="2"/>
    <x v="6"/>
    <x v="0"/>
  </r>
  <r>
    <s v="207: Sheffield"/>
    <x v="8"/>
    <x v="0"/>
    <x v="0"/>
    <m/>
    <n v="139421"/>
    <n v="173"/>
    <n v="0"/>
    <n v="139594"/>
    <n v="0"/>
    <n v="0.99876069172000004"/>
    <n v="1.2393082789999999E-3"/>
    <n v="0"/>
    <n v="0.99999999999900002"/>
    <x v="0"/>
    <x v="1"/>
    <x v="3"/>
    <x v="3"/>
    <x v="0"/>
  </r>
  <r>
    <s v="719: Brent"/>
    <x v="8"/>
    <x v="0"/>
    <x v="0"/>
    <m/>
    <n v="20434"/>
    <n v="360"/>
    <n v="0"/>
    <n v="20794"/>
    <n v="0"/>
    <n v="0.98268731364799999"/>
    <n v="1.7312686351000001E-2"/>
    <n v="0"/>
    <n v="0.99999999999900002"/>
    <x v="0"/>
    <x v="1"/>
    <x v="6"/>
    <x v="5"/>
    <x v="0"/>
  </r>
  <r>
    <s v="606: Hertfordshire"/>
    <x v="8"/>
    <x v="0"/>
    <x v="0"/>
    <m/>
    <n v="86505"/>
    <n v="247"/>
    <n v="0"/>
    <n v="86752"/>
    <n v="0"/>
    <n v="0.99715280339300005"/>
    <n v="2.8471966059999999E-3"/>
    <n v="0"/>
    <n v="0.99999999999900002"/>
    <x v="0"/>
    <x v="0"/>
    <x v="4"/>
    <x v="4"/>
    <x v="0"/>
  </r>
  <r>
    <s v="723: Enfield"/>
    <x v="8"/>
    <x v="0"/>
    <x v="0"/>
    <m/>
    <n v="14238"/>
    <n v="147"/>
    <n v="0"/>
    <n v="14385"/>
    <n v="0"/>
    <n v="0.98978102189700001"/>
    <n v="1.0218978102000001E-2"/>
    <n v="0"/>
    <n v="0.99999999999900002"/>
    <x v="0"/>
    <x v="0"/>
    <x v="6"/>
    <x v="5"/>
    <x v="0"/>
  </r>
  <r>
    <s v="622: Thurrock"/>
    <x v="8"/>
    <x v="0"/>
    <x v="0"/>
    <m/>
    <n v="9060"/>
    <n v="21"/>
    <n v="0"/>
    <n v="9081"/>
    <n v="0"/>
    <n v="0.99768747935199997"/>
    <n v="2.3125206469999998E-3"/>
    <n v="0"/>
    <n v="0.99999999999900002"/>
    <x v="0"/>
    <x v="0"/>
    <x v="4"/>
    <x v="4"/>
    <x v="0"/>
  </r>
  <r>
    <s v="813: Portsmouth"/>
    <x v="8"/>
    <x v="0"/>
    <x v="0"/>
    <m/>
    <n v="42393"/>
    <n v="1"/>
    <n v="0"/>
    <n v="42394"/>
    <n v="0"/>
    <n v="0.99997641175600005"/>
    <n v="2.3588243E-5"/>
    <n v="0"/>
    <n v="0.99999999999900002"/>
    <x v="0"/>
    <x v="0"/>
    <x v="7"/>
    <x v="0"/>
    <x v="0"/>
  </r>
  <r>
    <s v="713: Westminster"/>
    <x v="8"/>
    <x v="0"/>
    <x v="0"/>
    <m/>
    <n v="25514"/>
    <n v="82"/>
    <n v="0"/>
    <n v="25596"/>
    <n v="0"/>
    <n v="0.99679637443299995"/>
    <n v="3.2036255660000002E-3"/>
    <n v="0"/>
    <n v="0.99999999999900002"/>
    <x v="0"/>
    <x v="1"/>
    <x v="6"/>
    <x v="5"/>
    <x v="0"/>
  </r>
  <r>
    <s v="735: Waltham Forest"/>
    <x v="8"/>
    <x v="0"/>
    <x v="0"/>
    <m/>
    <n v="11043"/>
    <n v="2549"/>
    <n v="0"/>
    <n v="13592"/>
    <n v="0"/>
    <n v="0.81246321365499996"/>
    <n v="0.18753678634400001"/>
    <n v="0"/>
    <n v="0.99999999999900002"/>
    <x v="0"/>
    <x v="0"/>
    <x v="6"/>
    <x v="5"/>
    <x v="0"/>
  </r>
  <r>
    <s v="807: West Sussex"/>
    <x v="8"/>
    <x v="0"/>
    <x v="0"/>
    <m/>
    <n v="39182"/>
    <n v="314"/>
    <n v="0"/>
    <n v="39496"/>
    <n v="0"/>
    <n v="0.99204982782999995"/>
    <n v="7.9501721689999999E-3"/>
    <n v="0"/>
    <n v="0.99999999999900002"/>
    <x v="0"/>
    <x v="0"/>
    <x v="7"/>
    <x v="0"/>
    <x v="0"/>
  </r>
  <r>
    <s v="213: Wakefield"/>
    <x v="8"/>
    <x v="0"/>
    <x v="0"/>
    <m/>
    <n v="33334"/>
    <n v="83"/>
    <n v="0"/>
    <n v="33417"/>
    <n v="0"/>
    <n v="0.99751623425199998"/>
    <n v="2.4837657469999998E-3"/>
    <n v="0"/>
    <n v="0.99999999999900002"/>
    <x v="0"/>
    <x v="0"/>
    <x v="3"/>
    <x v="3"/>
    <x v="0"/>
  </r>
  <r>
    <s v="707: Royal Borough of Kensington and Chelsea"/>
    <x v="8"/>
    <x v="0"/>
    <x v="0"/>
    <m/>
    <n v="17683"/>
    <n v="29"/>
    <n v="0"/>
    <n v="17712"/>
    <n v="0"/>
    <n v="0.99836269196000005"/>
    <n v="1.6373080389999999E-3"/>
    <n v="0"/>
    <n v="0.99999999999900002"/>
    <x v="0"/>
    <x v="1"/>
    <x v="6"/>
    <x v="5"/>
    <x v="0"/>
  </r>
  <r>
    <s v="Z9D4Z: North Northamptonshire"/>
    <x v="8"/>
    <x v="0"/>
    <x v="0"/>
    <m/>
    <n v="43868"/>
    <n v="4570"/>
    <n v="0"/>
    <n v="48438"/>
    <n v="0"/>
    <n v="0.905652586812"/>
    <n v="9.4347413187000004E-2"/>
    <n v="0"/>
    <n v="0.99999999999900002"/>
    <x v="0"/>
    <x v="0"/>
    <x v="5"/>
    <x v="4"/>
    <x v="0"/>
  </r>
  <r>
    <s v="415: Herefordshire"/>
    <x v="8"/>
    <x v="0"/>
    <x v="0"/>
    <m/>
    <n v="9237"/>
    <n v="2"/>
    <n v="0"/>
    <n v="9239"/>
    <n v="0"/>
    <n v="0.99978352635500001"/>
    <n v="2.1647364399999999E-4"/>
    <n v="0"/>
    <n v="0.99999999999900002"/>
    <x v="0"/>
    <x v="0"/>
    <x v="8"/>
    <x v="6"/>
    <x v="0"/>
  </r>
  <r>
    <s v="909: Bristol"/>
    <x v="8"/>
    <x v="0"/>
    <x v="0"/>
    <m/>
    <n v="95017"/>
    <n v="268"/>
    <n v="0"/>
    <n v="95285"/>
    <n v="0"/>
    <n v="0.99718738521200001"/>
    <n v="2.8126147870000001E-3"/>
    <n v="0"/>
    <n v="0.99999999999900002"/>
    <x v="0"/>
    <x v="1"/>
    <x v="0"/>
    <x v="0"/>
    <x v="0"/>
  </r>
  <r>
    <s v="204: Barnsley"/>
    <x v="8"/>
    <x v="0"/>
    <x v="0"/>
    <m/>
    <n v="18938"/>
    <n v="425"/>
    <n v="0"/>
    <n v="19363"/>
    <n v="0"/>
    <n v="0.97805092186099996"/>
    <n v="2.1949078138000001E-2"/>
    <n v="0"/>
    <n v="0.99999999999900002"/>
    <x v="0"/>
    <x v="0"/>
    <x v="3"/>
    <x v="3"/>
    <x v="0"/>
  </r>
  <r>
    <s v="413: Staffordshire"/>
    <x v="8"/>
    <x v="0"/>
    <x v="0"/>
    <m/>
    <n v="129378"/>
    <n v="523"/>
    <n v="0"/>
    <n v="129901"/>
    <n v="0"/>
    <n v="0.99597385701399999"/>
    <n v="4.0261429849999999E-3"/>
    <n v="0"/>
    <n v="0.99999999999900002"/>
    <x v="0"/>
    <x v="1"/>
    <x v="8"/>
    <x v="6"/>
    <x v="0"/>
  </r>
  <r>
    <s v="106: Gateshead"/>
    <x v="8"/>
    <x v="0"/>
    <x v="0"/>
    <m/>
    <n v="15027"/>
    <n v="0"/>
    <n v="0"/>
    <n v="15027"/>
    <n v="0"/>
    <n v="1"/>
    <n v="0"/>
    <n v="0"/>
    <n v="1"/>
    <x v="0"/>
    <x v="0"/>
    <x v="1"/>
    <x v="1"/>
    <x v="0"/>
  </r>
  <r>
    <s v="218: North Yorkshire"/>
    <x v="8"/>
    <x v="0"/>
    <x v="0"/>
    <m/>
    <n v="29769"/>
    <n v="137"/>
    <n v="0"/>
    <n v="29906"/>
    <n v="0"/>
    <n v="0.99541897946900004"/>
    <n v="4.5810205300000004E-3"/>
    <n v="0"/>
    <n v="0.99999999999900002"/>
    <x v="0"/>
    <x v="0"/>
    <x v="3"/>
    <x v="6"/>
    <x v="1"/>
  </r>
  <r>
    <s v="728: Hounslow"/>
    <x v="8"/>
    <x v="0"/>
    <x v="0"/>
    <m/>
    <n v="35408"/>
    <n v="654"/>
    <n v="0"/>
    <n v="36062"/>
    <n v="0"/>
    <n v="0.98186456657900001"/>
    <n v="1.8135433419999999E-2"/>
    <n v="0"/>
    <n v="0.99999999999900002"/>
    <x v="0"/>
    <x v="0"/>
    <x v="6"/>
    <x v="5"/>
    <x v="0"/>
  </r>
  <r>
    <s v="506: Derbyshire"/>
    <x v="8"/>
    <x v="0"/>
    <x v="0"/>
    <m/>
    <n v="174692"/>
    <n v="87"/>
    <n v="0"/>
    <n v="174779"/>
    <n v="0"/>
    <n v="0.99950222852799997"/>
    <n v="4.97771471E-4"/>
    <n v="0"/>
    <n v="0.99999999999900002"/>
    <x v="0"/>
    <x v="0"/>
    <x v="5"/>
    <x v="1"/>
    <x v="0"/>
  </r>
  <r>
    <s v="109: South Tyneside"/>
    <x v="8"/>
    <x v="0"/>
    <x v="0"/>
    <m/>
    <n v="48353"/>
    <n v="18"/>
    <n v="0"/>
    <n v="48371"/>
    <n v="0"/>
    <n v="0.99962787620600002"/>
    <n v="3.72123793E-4"/>
    <n v="0"/>
    <n v="0.99999999999900002"/>
    <x v="0"/>
    <x v="1"/>
    <x v="1"/>
    <x v="1"/>
    <x v="0"/>
  </r>
  <r>
    <s v="617: Slough"/>
    <x v="8"/>
    <x v="0"/>
    <x v="0"/>
    <m/>
    <n v="13866"/>
    <n v="166"/>
    <n v="0"/>
    <n v="14032"/>
    <n v="0"/>
    <n v="0.98816989737700001"/>
    <n v="1.1830102622E-2"/>
    <n v="0"/>
    <n v="0.99999999999900002"/>
    <x v="0"/>
    <x v="0"/>
    <x v="7"/>
    <x v="0"/>
    <x v="0"/>
  </r>
  <r>
    <s v="738: Bournemouth, Christchurch and Poole"/>
    <x v="8"/>
    <x v="0"/>
    <x v="0"/>
    <m/>
    <n v="19347"/>
    <n v="25"/>
    <n v="0"/>
    <n v="19372"/>
    <n v="0"/>
    <n v="0.99870947759600004"/>
    <n v="1.290522403E-3"/>
    <n v="0"/>
    <n v="0.99999999999900002"/>
    <x v="0"/>
    <x v="0"/>
    <x v="0"/>
    <x v="0"/>
    <x v="0"/>
  </r>
  <r>
    <s v="725: Harrow"/>
    <x v="8"/>
    <x v="0"/>
    <x v="0"/>
    <m/>
    <n v="38285"/>
    <n v="118"/>
    <n v="0"/>
    <n v="38403"/>
    <n v="0"/>
    <n v="0.99692732338599999"/>
    <n v="3.072676613E-3"/>
    <n v="0"/>
    <n v="0.99999999999900002"/>
    <x v="0"/>
    <x v="0"/>
    <x v="6"/>
    <x v="5"/>
    <x v="0"/>
  </r>
  <r>
    <s v="511: Nottinghamshire"/>
    <x v="8"/>
    <x v="0"/>
    <x v="0"/>
    <m/>
    <n v="107339"/>
    <n v="20"/>
    <n v="0"/>
    <n v="107359"/>
    <n v="0"/>
    <n v="0.99981370914400003"/>
    <n v="1.8629085500000001E-4"/>
    <n v="0"/>
    <n v="0.99999999999900002"/>
    <x v="0"/>
    <x v="0"/>
    <x v="5"/>
    <x v="3"/>
    <x v="0"/>
  </r>
  <r>
    <s v="324: Blackburn with Darwen"/>
    <x v="8"/>
    <x v="0"/>
    <x v="0"/>
    <m/>
    <n v="40459"/>
    <n v="8"/>
    <n v="0"/>
    <n v="40467"/>
    <n v="0"/>
    <n v="0.99980230805299997"/>
    <n v="1.9769194599999999E-4"/>
    <n v="0"/>
    <n v="0.99999999999900002"/>
    <x v="0"/>
    <x v="0"/>
    <x v="2"/>
    <x v="6"/>
    <x v="0"/>
  </r>
  <r>
    <s v="814: Southampton"/>
    <x v="8"/>
    <x v="0"/>
    <x v="0"/>
    <m/>
    <n v="50247"/>
    <n v="44"/>
    <n v="0"/>
    <n v="50291"/>
    <n v="0"/>
    <n v="0.99912509196400001"/>
    <n v="8.7490803499999995E-4"/>
    <n v="0"/>
    <n v="0.99999999999900002"/>
    <x v="0"/>
    <x v="1"/>
    <x v="7"/>
    <x v="0"/>
    <x v="0"/>
  </r>
  <r>
    <s v="409: Sandwell"/>
    <x v="8"/>
    <x v="0"/>
    <x v="0"/>
    <m/>
    <n v="421"/>
    <n v="2"/>
    <n v="0"/>
    <n v="423"/>
    <n v="0"/>
    <n v="0.99527186761200004"/>
    <n v="4.7281323870000001E-3"/>
    <n v="0"/>
    <n v="0.99999999999900002"/>
    <x v="0"/>
    <x v="0"/>
    <x v="8"/>
    <x v="6"/>
    <x v="0"/>
  </r>
  <r>
    <s v="714: City of London"/>
    <x v="8"/>
    <x v="0"/>
    <x v="0"/>
    <m/>
    <n v="851"/>
    <n v="2"/>
    <n v="0"/>
    <n v="853"/>
    <n v="0"/>
    <n v="0.99765533411399998"/>
    <n v="2.3446658850000001E-3"/>
    <n v="0"/>
    <n v="0.99999999999900002"/>
    <x v="0"/>
    <x v="0"/>
    <x v="6"/>
    <x v="5"/>
    <x v="0"/>
  </r>
  <r>
    <s v="803: Isle of Wight Council"/>
    <x v="8"/>
    <x v="0"/>
    <x v="0"/>
    <m/>
    <n v="6741"/>
    <n v="162"/>
    <n v="0"/>
    <n v="6903"/>
    <n v="0"/>
    <n v="0.97653194263300003"/>
    <n v="2.3468057366000002E-2"/>
    <n v="0"/>
    <n v="0.99999999999900002"/>
    <x v="0"/>
    <x v="0"/>
    <x v="7"/>
    <x v="0"/>
    <x v="0"/>
  </r>
  <r>
    <s v="412: Wolverhampton"/>
    <x v="8"/>
    <x v="0"/>
    <x v="0"/>
    <m/>
    <n v="36065"/>
    <n v="8704"/>
    <n v="0"/>
    <n v="44769"/>
    <n v="0"/>
    <n v="0.80557975384699998"/>
    <n v="0.19442024615199999"/>
    <n v="0"/>
    <n v="0.99999999999900002"/>
    <x v="0"/>
    <x v="0"/>
    <x v="8"/>
    <x v="6"/>
    <x v="0"/>
  </r>
  <r>
    <s v="410: Solihull"/>
    <x v="8"/>
    <x v="0"/>
    <x v="0"/>
    <m/>
    <n v="40415"/>
    <n v="1"/>
    <n v="0"/>
    <n v="40416"/>
    <n v="0"/>
    <n v="0.99997525732299997"/>
    <n v="2.4742676E-5"/>
    <n v="0"/>
    <n v="0.99999999999900002"/>
    <x v="0"/>
    <x v="1"/>
    <x v="8"/>
    <x v="6"/>
    <x v="0"/>
  </r>
  <r>
    <s v="107: Newcastle upon Tyne"/>
    <x v="8"/>
    <x v="0"/>
    <x v="0"/>
    <m/>
    <n v="18023"/>
    <n v="29"/>
    <n v="0"/>
    <n v="18052"/>
    <n v="0"/>
    <n v="0.99839352980200002"/>
    <n v="1.6064701969999999E-3"/>
    <n v="0"/>
    <n v="0.99999999999900002"/>
    <x v="0"/>
    <x v="0"/>
    <x v="1"/>
    <x v="1"/>
    <x v="0"/>
  </r>
  <r>
    <s v="219: York"/>
    <x v="8"/>
    <x v="0"/>
    <x v="0"/>
    <m/>
    <n v="11135"/>
    <n v="32"/>
    <n v="0"/>
    <n v="11167"/>
    <n v="0"/>
    <n v="0.99713441389799995"/>
    <n v="2.8655861009999999E-3"/>
    <n v="0"/>
    <n v="0.99999999999900002"/>
    <x v="0"/>
    <x v="0"/>
    <x v="3"/>
    <x v="1"/>
    <x v="0"/>
  </r>
  <r>
    <s v="621: Southend on Sea"/>
    <x v="8"/>
    <x v="0"/>
    <x v="0"/>
    <m/>
    <n v="9096"/>
    <n v="399"/>
    <n v="0"/>
    <n v="9495"/>
    <n v="0"/>
    <n v="0.95797788309599996"/>
    <n v="4.2022116902999999E-2"/>
    <n v="0"/>
    <n v="0.99999999999900002"/>
    <x v="0"/>
    <x v="0"/>
    <x v="4"/>
    <x v="4"/>
    <x v="0"/>
  </r>
  <r>
    <s v="726: Havering"/>
    <x v="8"/>
    <x v="0"/>
    <x v="0"/>
    <m/>
    <n v="17743"/>
    <n v="2"/>
    <n v="0"/>
    <n v="17745"/>
    <n v="0"/>
    <n v="0.99988729219399997"/>
    <n v="1.12707805E-4"/>
    <n v="0"/>
    <n v="0.99999999999900002"/>
    <x v="0"/>
    <x v="0"/>
    <x v="6"/>
    <x v="5"/>
    <x v="0"/>
  </r>
  <r>
    <s v="716: Barking and Dagenham"/>
    <x v="8"/>
    <x v="0"/>
    <x v="0"/>
    <m/>
    <n v="6680"/>
    <n v="34"/>
    <n v="0"/>
    <n v="6714"/>
    <n v="0"/>
    <n v="0.99493595472100005"/>
    <n v="5.0640452780000003E-3"/>
    <n v="0"/>
    <n v="0.99999999999900002"/>
    <x v="0"/>
    <x v="0"/>
    <x v="6"/>
    <x v="5"/>
    <x v="0"/>
  </r>
  <r>
    <s v="310: Stockport"/>
    <x v="8"/>
    <x v="0"/>
    <x v="0"/>
    <m/>
    <n v="15320"/>
    <n v="80"/>
    <n v="0"/>
    <n v="15400"/>
    <n v="0"/>
    <n v="0.99480519480499996"/>
    <n v="5.1948051940000003E-3"/>
    <n v="0"/>
    <n v="0.99999999999900002"/>
    <x v="0"/>
    <x v="0"/>
    <x v="2"/>
    <x v="2"/>
    <x v="0"/>
  </r>
  <r>
    <s v="112: Middlesbrough"/>
    <x v="8"/>
    <x v="0"/>
    <x v="0"/>
    <m/>
    <n v="51486"/>
    <n v="487"/>
    <n v="0"/>
    <n v="51973"/>
    <n v="0"/>
    <n v="0.99062975006200005"/>
    <n v="9.3702499370000008E-3"/>
    <n v="0"/>
    <n v="0.99999999999900002"/>
    <x v="0"/>
    <x v="1"/>
    <x v="1"/>
    <x v="1"/>
    <x v="0"/>
  </r>
  <r>
    <s v="709: Lewisham"/>
    <x v="8"/>
    <x v="0"/>
    <x v="0"/>
    <m/>
    <n v="39650"/>
    <n v="622"/>
    <n v="0"/>
    <n v="40272"/>
    <n v="0"/>
    <n v="0.98455502582400001"/>
    <n v="1.5444974175000001E-2"/>
    <n v="0"/>
    <n v="0.99999999999900002"/>
    <x v="0"/>
    <x v="0"/>
    <x v="6"/>
    <x v="5"/>
    <x v="0"/>
  </r>
  <r>
    <s v="712: Wandsworth"/>
    <x v="8"/>
    <x v="0"/>
    <x v="0"/>
    <m/>
    <n v="40758"/>
    <n v="235"/>
    <n v="0"/>
    <n v="40993"/>
    <n v="0"/>
    <n v="0.99426731393099999"/>
    <n v="5.7326860679999996E-3"/>
    <n v="0"/>
    <n v="0.99999999999900002"/>
    <x v="0"/>
    <x v="1"/>
    <x v="6"/>
    <x v="5"/>
    <x v="0"/>
  </r>
  <r>
    <s v="411: Walsall"/>
    <x v="8"/>
    <x v="0"/>
    <x v="0"/>
    <m/>
    <n v="96"/>
    <n v="0"/>
    <n v="0"/>
    <n v="96"/>
    <n v="0"/>
    <n v="1"/>
    <n v="0"/>
    <n v="0"/>
    <n v="1"/>
    <x v="0"/>
    <x v="0"/>
    <x v="8"/>
    <x v="6"/>
    <x v="0"/>
  </r>
  <r>
    <s v="714: City of London"/>
    <x v="8"/>
    <x v="0"/>
    <x v="0"/>
    <m/>
    <n v="1"/>
    <n v="0"/>
    <n v="0"/>
    <n v="1"/>
    <n v="0"/>
    <n v="1"/>
    <n v="0"/>
    <n v="0"/>
    <n v="1"/>
    <x v="0"/>
    <x v="1"/>
    <x v="6"/>
    <x v="5"/>
    <x v="0"/>
  </r>
  <r>
    <s v="703: Greenwich"/>
    <x v="8"/>
    <x v="0"/>
    <x v="0"/>
    <m/>
    <n v="23450"/>
    <n v="114"/>
    <n v="0"/>
    <n v="23564"/>
    <n v="0"/>
    <n v="0.99516211169500002"/>
    <n v="4.8378883039999999E-3"/>
    <n v="0"/>
    <n v="0.99999999999900002"/>
    <x v="0"/>
    <x v="0"/>
    <x v="6"/>
    <x v="5"/>
    <x v="0"/>
  </r>
  <r>
    <s v="815: East Sussex"/>
    <x v="8"/>
    <x v="0"/>
    <x v="0"/>
    <m/>
    <n v="197103"/>
    <n v="532"/>
    <n v="0"/>
    <n v="197635"/>
    <n v="0"/>
    <n v="0.997308169099"/>
    <n v="2.6918309E-3"/>
    <n v="0"/>
    <n v="0.99999999999900002"/>
    <x v="0"/>
    <x v="0"/>
    <x v="7"/>
    <x v="0"/>
    <x v="0"/>
  </r>
  <r>
    <s v="512: Nottingham"/>
    <x v="8"/>
    <x v="0"/>
    <x v="0"/>
    <m/>
    <n v="16446"/>
    <n v="95"/>
    <n v="0"/>
    <n v="16541"/>
    <n v="0"/>
    <n v="0.994256695483"/>
    <n v="5.743304516E-3"/>
    <n v="0"/>
    <n v="0.99999999999900002"/>
    <x v="0"/>
    <x v="0"/>
    <x v="5"/>
    <x v="3"/>
    <x v="0"/>
  </r>
  <r>
    <s v="620: Essex"/>
    <x v="8"/>
    <x v="0"/>
    <x v="0"/>
    <m/>
    <n v="182393"/>
    <n v="229"/>
    <n v="0"/>
    <n v="182622"/>
    <n v="0"/>
    <n v="0.99874604373999998"/>
    <n v="1.2539562589999999E-3"/>
    <n v="0"/>
    <n v="0.99999999999900002"/>
    <x v="0"/>
    <x v="0"/>
    <x v="4"/>
    <x v="4"/>
    <x v="1"/>
  </r>
  <r>
    <s v="211: Kirklees"/>
    <x v="8"/>
    <x v="0"/>
    <x v="0"/>
    <m/>
    <n v="68019"/>
    <n v="42"/>
    <n v="0"/>
    <n v="68061"/>
    <n v="0"/>
    <n v="0.99938290650999995"/>
    <n v="6.1709348899999998E-4"/>
    <n v="0"/>
    <n v="0.99999999999900002"/>
    <x v="0"/>
    <x v="1"/>
    <x v="3"/>
    <x v="3"/>
    <x v="0"/>
  </r>
  <r>
    <s v="510: Rutland"/>
    <x v="8"/>
    <x v="0"/>
    <x v="0"/>
    <m/>
    <n v="13359"/>
    <n v="77"/>
    <n v="0"/>
    <n v="13436"/>
    <n v="0"/>
    <n v="0.99426912771599996"/>
    <n v="5.7308722829999999E-3"/>
    <n v="0"/>
    <n v="0.99999999999900002"/>
    <x v="2"/>
    <x v="1"/>
    <x v="5"/>
    <x v="6"/>
    <x v="0"/>
  </r>
  <r>
    <s v="H6X4G: Cumberland Council"/>
    <x v="8"/>
    <x v="0"/>
    <x v="0"/>
    <m/>
    <n v="20010"/>
    <n v="208"/>
    <n v="0"/>
    <n v="20218"/>
    <n v="0"/>
    <n v="0.98971213769900002"/>
    <n v="1.0287862300000001E-2"/>
    <n v="0"/>
    <n v="0.99999999999900002"/>
    <x v="0"/>
    <x v="0"/>
    <x v="2"/>
    <x v="1"/>
    <x v="0"/>
  </r>
  <r>
    <s v="316: Liverpool"/>
    <x v="8"/>
    <x v="0"/>
    <x v="0"/>
    <m/>
    <n v="55774"/>
    <n v="203"/>
    <n v="0"/>
    <n v="55977"/>
    <n v="0"/>
    <n v="0.99637351054800005"/>
    <n v="3.626489451E-3"/>
    <n v="0"/>
    <n v="0.99999999999900002"/>
    <x v="0"/>
    <x v="0"/>
    <x v="2"/>
    <x v="2"/>
    <x v="0"/>
  </r>
  <r>
    <s v="729: Kingston upon Thames"/>
    <x v="8"/>
    <x v="0"/>
    <x v="0"/>
    <m/>
    <n v="1"/>
    <n v="0"/>
    <n v="0"/>
    <n v="1"/>
    <n v="0"/>
    <n v="1"/>
    <n v="0"/>
    <n v="0"/>
    <n v="1"/>
    <x v="0"/>
    <x v="0"/>
    <x v="6"/>
    <x v="5"/>
    <x v="0"/>
  </r>
  <r>
    <s v="104: Northumberland"/>
    <x v="8"/>
    <x v="0"/>
    <x v="0"/>
    <m/>
    <n v="76755"/>
    <n v="44"/>
    <n v="0"/>
    <n v="76799"/>
    <n v="0"/>
    <n v="0.99942707587299995"/>
    <n v="5.7292412599999998E-4"/>
    <n v="0"/>
    <n v="0.99999999999900002"/>
    <x v="0"/>
    <x v="1"/>
    <x v="1"/>
    <x v="1"/>
    <x v="0"/>
  </r>
  <r>
    <s v="408: Dudley"/>
    <x v="8"/>
    <x v="0"/>
    <x v="0"/>
    <m/>
    <n v="45115"/>
    <n v="50"/>
    <n v="0"/>
    <n v="45165"/>
    <n v="0"/>
    <n v="0.99889294807899998"/>
    <n v="1.10705192E-3"/>
    <n v="0"/>
    <n v="0.99999999999900002"/>
    <x v="0"/>
    <x v="0"/>
    <x v="8"/>
    <x v="6"/>
    <x v="0"/>
  </r>
  <r>
    <s v="309: Salford"/>
    <x v="8"/>
    <x v="0"/>
    <x v="0"/>
    <m/>
    <n v="20733"/>
    <n v="691"/>
    <n v="0"/>
    <n v="21424"/>
    <n v="0"/>
    <n v="0.967746452576"/>
    <n v="3.2253547422999997E-2"/>
    <n v="0"/>
    <n v="0.99999999999900002"/>
    <x v="0"/>
    <x v="0"/>
    <x v="2"/>
    <x v="2"/>
    <x v="0"/>
  </r>
  <r>
    <s v="625: Bedford"/>
    <x v="8"/>
    <x v="0"/>
    <x v="0"/>
    <m/>
    <n v="11547"/>
    <n v="6"/>
    <n v="0"/>
    <n v="11553"/>
    <n v="0"/>
    <n v="0.999480654375"/>
    <n v="5.1934562400000005E-4"/>
    <n v="0"/>
    <n v="0.99999999999900002"/>
    <x v="0"/>
    <x v="0"/>
    <x v="4"/>
    <x v="4"/>
    <x v="0"/>
  </r>
  <r>
    <s v="904: Gloucestershire"/>
    <x v="8"/>
    <x v="0"/>
    <x v="0"/>
    <m/>
    <n v="40336"/>
    <n v="13"/>
    <n v="0"/>
    <n v="40349"/>
    <n v="0"/>
    <n v="0.99967781109800002"/>
    <n v="3.2218890099999998E-4"/>
    <n v="0"/>
    <n v="0.99999999999900002"/>
    <x v="0"/>
    <x v="0"/>
    <x v="0"/>
    <x v="0"/>
    <x v="0"/>
  </r>
  <r>
    <s v="624: Peterborough"/>
    <x v="8"/>
    <x v="0"/>
    <x v="0"/>
    <m/>
    <n v="11855"/>
    <n v="33"/>
    <n v="0"/>
    <n v="11888"/>
    <n v="0"/>
    <n v="0.99722409152000002"/>
    <n v="2.7759084789999999E-3"/>
    <n v="0"/>
    <n v="0.99999999999900002"/>
    <x v="0"/>
    <x v="0"/>
    <x v="4"/>
    <x v="1"/>
    <x v="0"/>
  </r>
  <r>
    <s v="607: Norfolk"/>
    <x v="8"/>
    <x v="0"/>
    <x v="0"/>
    <m/>
    <n v="82359"/>
    <n v="140"/>
    <n v="0"/>
    <n v="82499"/>
    <n v="0"/>
    <n v="0.99830300973300001"/>
    <n v="1.696990266E-3"/>
    <n v="0"/>
    <n v="0.99999999999900002"/>
    <x v="0"/>
    <x v="0"/>
    <x v="4"/>
    <x v="4"/>
    <x v="0"/>
  </r>
  <r>
    <s v="916: Buckinghamshire"/>
    <x v="8"/>
    <x v="0"/>
    <x v="0"/>
    <m/>
    <n v="19164"/>
    <n v="130"/>
    <n v="0"/>
    <n v="19294"/>
    <n v="0"/>
    <n v="0.99326215403700002"/>
    <n v="6.7378459619999997E-3"/>
    <n v="0"/>
    <n v="0.99999999999900002"/>
    <x v="0"/>
    <x v="0"/>
    <x v="7"/>
    <x v="1"/>
    <x v="0"/>
  </r>
  <r>
    <s v="805: Surrey"/>
    <x v="8"/>
    <x v="0"/>
    <x v="0"/>
    <m/>
    <n v="53366"/>
    <n v="379"/>
    <n v="0"/>
    <n v="53745"/>
    <n v="0"/>
    <n v="0.99294818122600004"/>
    <n v="7.0518187729999996E-3"/>
    <n v="0"/>
    <n v="0.99999999999900002"/>
    <x v="0"/>
    <x v="0"/>
    <x v="7"/>
    <x v="5"/>
    <x v="2"/>
  </r>
  <r>
    <s v="913: Plymouth"/>
    <x v="8"/>
    <x v="0"/>
    <x v="0"/>
    <m/>
    <n v="10550"/>
    <n v="1423"/>
    <n v="0"/>
    <n v="11973"/>
    <n v="0"/>
    <n v="0.881149252484"/>
    <n v="0.11885074751499999"/>
    <n v="0"/>
    <n v="0.99999999999900002"/>
    <x v="0"/>
    <x v="0"/>
    <x v="0"/>
    <x v="1"/>
    <x v="0"/>
  </r>
  <r>
    <s v="212: Leeds"/>
    <x v="8"/>
    <x v="0"/>
    <x v="0"/>
    <m/>
    <n v="120869"/>
    <n v="34"/>
    <n v="0"/>
    <n v="120903"/>
    <n v="0"/>
    <n v="0.99971878282500004"/>
    <n v="2.8121717400000001E-4"/>
    <n v="0"/>
    <n v="0.99999999999900002"/>
    <x v="0"/>
    <x v="1"/>
    <x v="3"/>
    <x v="3"/>
    <x v="0"/>
  </r>
  <r>
    <s v="819: Swindon"/>
    <x v="8"/>
    <x v="0"/>
    <x v="0"/>
    <m/>
    <n v="27723"/>
    <n v="303"/>
    <n v="0"/>
    <n v="28026"/>
    <n v="0"/>
    <n v="0.98918861057499996"/>
    <n v="1.0811389423999999E-2"/>
    <n v="0"/>
    <n v="0.99999999999900002"/>
    <x v="0"/>
    <x v="1"/>
    <x v="0"/>
    <x v="0"/>
    <x v="0"/>
  </r>
  <r>
    <s v="317: Sefton"/>
    <x v="8"/>
    <x v="0"/>
    <x v="0"/>
    <m/>
    <n v="4551"/>
    <n v="10"/>
    <n v="0"/>
    <n v="4561"/>
    <n v="0"/>
    <n v="0.99780749835500004"/>
    <n v="2.1925016439999999E-3"/>
    <n v="0"/>
    <n v="0.99999999999900002"/>
    <x v="0"/>
    <x v="0"/>
    <x v="2"/>
    <x v="2"/>
    <x v="0"/>
  </r>
  <r>
    <s v="W8X1Q: Westmorland and Furness Council"/>
    <x v="8"/>
    <x v="0"/>
    <x v="0"/>
    <m/>
    <n v="42105"/>
    <n v="285"/>
    <n v="0"/>
    <n v="42390"/>
    <n v="0"/>
    <n v="0.993276716206"/>
    <n v="6.7232837929999999E-3"/>
    <n v="0"/>
    <n v="0.99999999999900002"/>
    <x v="0"/>
    <x v="0"/>
    <x v="2"/>
    <x v="6"/>
    <x v="1"/>
  </r>
  <r>
    <s v="407: Coventry"/>
    <x v="8"/>
    <x v="0"/>
    <x v="0"/>
    <m/>
    <n v="80669"/>
    <n v="4"/>
    <n v="0"/>
    <n v="80673"/>
    <n v="0"/>
    <n v="0.99995041711599997"/>
    <n v="4.9582883000000003E-5"/>
    <n v="0"/>
    <n v="0.99999999999900002"/>
    <x v="2"/>
    <x v="1"/>
    <x v="8"/>
    <x v="4"/>
    <x v="0"/>
  </r>
  <r>
    <s v="820: Kent"/>
    <x v="8"/>
    <x v="0"/>
    <x v="0"/>
    <m/>
    <n v="267387"/>
    <n v="10"/>
    <n v="0"/>
    <n v="267397"/>
    <n v="0"/>
    <n v="0.99996260242199997"/>
    <n v="3.7397577E-5"/>
    <n v="0"/>
    <n v="0.99999999999900002"/>
    <x v="0"/>
    <x v="0"/>
    <x v="7"/>
    <x v="2"/>
    <x v="0"/>
  </r>
  <r>
    <s v="812: Hampshire"/>
    <x v="8"/>
    <x v="0"/>
    <x v="0"/>
    <m/>
    <n v="279640"/>
    <n v="128083"/>
    <n v="0"/>
    <n v="407723"/>
    <n v="0"/>
    <n v="0.68585780051599998"/>
    <n v="0.31414219948299998"/>
    <n v="0"/>
    <n v="0.99999999999900002"/>
    <x v="0"/>
    <x v="1"/>
    <x v="7"/>
    <x v="0"/>
    <x v="0"/>
  </r>
  <r>
    <s v="312: Trafford"/>
    <x v="8"/>
    <x v="0"/>
    <x v="0"/>
    <m/>
    <n v="37200"/>
    <n v="58"/>
    <n v="0"/>
    <n v="37258"/>
    <n v="0"/>
    <n v="0.99844328734700005"/>
    <n v="1.556712652E-3"/>
    <n v="0"/>
    <n v="0.99999999999900002"/>
    <x v="0"/>
    <x v="0"/>
    <x v="2"/>
    <x v="2"/>
    <x v="0"/>
  </r>
  <r>
    <s v="209: Bradford"/>
    <x v="8"/>
    <x v="0"/>
    <x v="0"/>
    <m/>
    <n v="39411"/>
    <n v="1"/>
    <n v="0"/>
    <n v="39412"/>
    <n v="0"/>
    <n v="0.99997462701700002"/>
    <n v="2.5372982E-5"/>
    <n v="0"/>
    <n v="0.99999999999900002"/>
    <x v="0"/>
    <x v="0"/>
    <x v="3"/>
    <x v="3"/>
    <x v="0"/>
  </r>
  <r>
    <s v="727: Hillingdon"/>
    <x v="8"/>
    <x v="0"/>
    <x v="0"/>
    <m/>
    <n v="26458"/>
    <n v="5907"/>
    <n v="0"/>
    <n v="32365"/>
    <n v="0"/>
    <n v="0.81748802718900004"/>
    <n v="0.18251197281000001"/>
    <n v="0"/>
    <n v="0.99999999999900002"/>
    <x v="0"/>
    <x v="0"/>
    <x v="6"/>
    <x v="5"/>
    <x v="0"/>
  </r>
  <r>
    <s v="116: Durham"/>
    <x v="8"/>
    <x v="0"/>
    <x v="0"/>
    <m/>
    <n v="113735"/>
    <n v="2838"/>
    <n v="0"/>
    <n v="116573"/>
    <n v="0"/>
    <n v="0.975654739948"/>
    <n v="2.4345260051E-2"/>
    <n v="0"/>
    <n v="0.99999999999900002"/>
    <x v="0"/>
    <x v="1"/>
    <x v="1"/>
    <x v="1"/>
    <x v="0"/>
  </r>
  <r>
    <s v="214: East Riding of Yorkshire"/>
    <x v="8"/>
    <x v="0"/>
    <x v="0"/>
    <m/>
    <n v="48443"/>
    <n v="75"/>
    <n v="0"/>
    <n v="48518"/>
    <n v="0"/>
    <n v="0.99845418195299995"/>
    <n v="1.5458180460000001E-3"/>
    <n v="0"/>
    <n v="0.99999999999900002"/>
    <x v="0"/>
    <x v="0"/>
    <x v="3"/>
    <x v="1"/>
    <x v="0"/>
  </r>
  <r>
    <s v="404: Warwickshire"/>
    <x v="8"/>
    <x v="0"/>
    <x v="0"/>
    <m/>
    <n v="134516"/>
    <n v="188"/>
    <n v="0"/>
    <n v="134704"/>
    <n v="0"/>
    <n v="0.99860434730900005"/>
    <n v="1.3956526899999999E-3"/>
    <n v="0"/>
    <n v="0.99999999999900002"/>
    <x v="2"/>
    <x v="1"/>
    <x v="8"/>
    <x v="4"/>
    <x v="0"/>
  </r>
  <r>
    <s v="626: Central Bedfordshire"/>
    <x v="8"/>
    <x v="0"/>
    <x v="0"/>
    <m/>
    <n v="41108"/>
    <n v="242"/>
    <n v="0"/>
    <n v="41350"/>
    <n v="0"/>
    <n v="0.99414752116000005"/>
    <n v="5.8524788390000001E-3"/>
    <n v="0"/>
    <n v="0.99999999999900002"/>
    <x v="0"/>
    <x v="0"/>
    <x v="4"/>
    <x v="4"/>
    <x v="0"/>
  </r>
  <r>
    <s v="912: Devon"/>
    <x v="8"/>
    <x v="0"/>
    <x v="0"/>
    <m/>
    <n v="30329"/>
    <n v="3"/>
    <n v="0"/>
    <n v="30332"/>
    <n v="0"/>
    <n v="0.99990109455300002"/>
    <n v="9.8905445999999996E-5"/>
    <n v="0"/>
    <n v="0.99999999999900002"/>
    <x v="0"/>
    <x v="0"/>
    <x v="0"/>
    <x v="0"/>
    <x v="0"/>
  </r>
  <r>
    <s v="414: Stoke on Trent"/>
    <x v="9"/>
    <x v="1"/>
    <x v="0"/>
    <m/>
    <n v="64831"/>
    <n v="0"/>
    <n v="0"/>
    <n v="64831"/>
    <n v="0"/>
    <n v="1"/>
    <n v="0"/>
    <n v="0"/>
    <n v="1"/>
    <x v="0"/>
    <x v="1"/>
    <x v="8"/>
    <x v="6"/>
    <x v="0"/>
  </r>
  <r>
    <s v="817: Wiltshire"/>
    <x v="9"/>
    <x v="1"/>
    <x v="0"/>
    <m/>
    <n v="26633"/>
    <n v="4"/>
    <n v="0"/>
    <n v="26637"/>
    <n v="0"/>
    <n v="0.99984983293899998"/>
    <n v="1.5016705999999999E-4"/>
    <n v="0"/>
    <n v="0.99999999999900002"/>
    <x v="0"/>
    <x v="0"/>
    <x v="0"/>
    <x v="0"/>
    <x v="0"/>
  </r>
  <r>
    <s v="906: Isles of Scilly"/>
    <x v="9"/>
    <x v="1"/>
    <x v="0"/>
    <m/>
    <n v="0"/>
    <n v="66"/>
    <n v="0"/>
    <n v="66"/>
    <n v="0"/>
    <n v="0"/>
    <n v="1"/>
    <n v="0"/>
    <n v="1"/>
    <x v="0"/>
    <x v="0"/>
    <x v="0"/>
    <x v="0"/>
    <x v="0"/>
  </r>
  <r>
    <s v="717: Barnet"/>
    <x v="9"/>
    <x v="1"/>
    <x v="0"/>
    <m/>
    <n v="16987"/>
    <n v="0"/>
    <n v="0"/>
    <n v="16987"/>
    <n v="0"/>
    <n v="1"/>
    <n v="0"/>
    <n v="0"/>
    <n v="1"/>
    <x v="0"/>
    <x v="0"/>
    <x v="6"/>
    <x v="5"/>
    <x v="0"/>
  </r>
  <r>
    <s v="321: Halton"/>
    <x v="9"/>
    <x v="1"/>
    <x v="0"/>
    <m/>
    <n v="15938"/>
    <n v="9089"/>
    <n v="0"/>
    <n v="25027"/>
    <n v="0"/>
    <n v="0.63683222120100003"/>
    <n v="0.363167778798"/>
    <n v="0"/>
    <n v="0.99999999999900002"/>
    <x v="0"/>
    <x v="0"/>
    <x v="2"/>
    <x v="2"/>
    <x v="0"/>
  </r>
  <r>
    <s v="114: Stockton-on-Tees"/>
    <x v="9"/>
    <x v="1"/>
    <x v="0"/>
    <m/>
    <n v="278"/>
    <n v="0"/>
    <n v="0"/>
    <n v="278"/>
    <n v="0"/>
    <n v="1"/>
    <n v="0"/>
    <n v="0"/>
    <n v="1"/>
    <x v="0"/>
    <x v="1"/>
    <x v="1"/>
    <x v="1"/>
    <x v="0"/>
  </r>
  <r>
    <s v="305: Bury"/>
    <x v="9"/>
    <x v="1"/>
    <x v="0"/>
    <m/>
    <n v="16275"/>
    <n v="2"/>
    <n v="0"/>
    <n v="16277"/>
    <n v="0"/>
    <n v="0.99987712723400002"/>
    <n v="1.22872765E-4"/>
    <n v="0"/>
    <n v="0.99999999999900002"/>
    <x v="0"/>
    <x v="1"/>
    <x v="2"/>
    <x v="2"/>
    <x v="0"/>
  </r>
  <r>
    <s v="113: Redcar and Cleveland"/>
    <x v="9"/>
    <x v="1"/>
    <x v="0"/>
    <m/>
    <n v="0"/>
    <n v="40046"/>
    <n v="0"/>
    <n v="40046"/>
    <n v="0"/>
    <n v="0"/>
    <n v="1"/>
    <n v="0"/>
    <n v="1"/>
    <x v="0"/>
    <x v="0"/>
    <x v="1"/>
    <x v="1"/>
    <x v="0"/>
  </r>
  <r>
    <s v="326: Cheshire East"/>
    <x v="9"/>
    <x v="1"/>
    <x v="0"/>
    <m/>
    <n v="23484"/>
    <n v="0"/>
    <n v="0"/>
    <n v="23484"/>
    <n v="0"/>
    <n v="1"/>
    <n v="0"/>
    <n v="0"/>
    <n v="1"/>
    <x v="0"/>
    <x v="0"/>
    <x v="2"/>
    <x v="2"/>
    <x v="0"/>
  </r>
  <r>
    <s v="702: Camden"/>
    <x v="9"/>
    <x v="1"/>
    <x v="0"/>
    <m/>
    <n v="9758"/>
    <n v="32"/>
    <n v="0"/>
    <n v="9790"/>
    <n v="0"/>
    <n v="0.99673135852899997"/>
    <n v="3.2686414699999999E-3"/>
    <n v="0"/>
    <n v="0.99999999999900002"/>
    <x v="1"/>
    <x v="1"/>
    <x v="6"/>
    <x v="5"/>
    <x v="0"/>
  </r>
  <r>
    <s v="313: Wigan"/>
    <x v="9"/>
    <x v="1"/>
    <x v="0"/>
    <m/>
    <n v="28634"/>
    <n v="0"/>
    <n v="0"/>
    <n v="28634"/>
    <n v="0"/>
    <n v="1"/>
    <n v="0"/>
    <n v="0"/>
    <n v="1"/>
    <x v="0"/>
    <x v="0"/>
    <x v="2"/>
    <x v="2"/>
    <x v="0"/>
  </r>
  <r>
    <s v="611: Luton"/>
    <x v="9"/>
    <x v="1"/>
    <x v="0"/>
    <m/>
    <n v="27156"/>
    <n v="391"/>
    <n v="0"/>
    <n v="27547"/>
    <n v="0"/>
    <n v="0.98580607688599997"/>
    <n v="1.4193923113000001E-2"/>
    <n v="0"/>
    <n v="0.99999999999900002"/>
    <x v="0"/>
    <x v="0"/>
    <x v="4"/>
    <x v="4"/>
    <x v="0"/>
  </r>
  <r>
    <s v="206: Rotherham"/>
    <x v="9"/>
    <x v="1"/>
    <x v="0"/>
    <m/>
    <n v="21274"/>
    <n v="24"/>
    <n v="0"/>
    <n v="21298"/>
    <n v="0"/>
    <n v="0.99887313362700003"/>
    <n v="1.1268663720000001E-3"/>
    <n v="0"/>
    <n v="0.99999999999900002"/>
    <x v="0"/>
    <x v="0"/>
    <x v="3"/>
    <x v="3"/>
    <x v="0"/>
  </r>
  <r>
    <s v="710: Southwark"/>
    <x v="9"/>
    <x v="1"/>
    <x v="0"/>
    <m/>
    <n v="27660"/>
    <n v="0"/>
    <n v="0"/>
    <n v="27660"/>
    <n v="0"/>
    <n v="1"/>
    <n v="0"/>
    <n v="0"/>
    <n v="1"/>
    <x v="0"/>
    <x v="0"/>
    <x v="6"/>
    <x v="5"/>
    <x v="0"/>
  </r>
  <r>
    <s v="110: Sunderland"/>
    <x v="9"/>
    <x v="1"/>
    <x v="0"/>
    <m/>
    <n v="71528"/>
    <n v="8388"/>
    <n v="0"/>
    <n v="79916"/>
    <n v="0"/>
    <n v="0.89503979178100002"/>
    <n v="0.10496020821800001"/>
    <n v="0"/>
    <n v="0.99999999999900002"/>
    <x v="0"/>
    <x v="1"/>
    <x v="1"/>
    <x v="1"/>
    <x v="0"/>
  </r>
  <r>
    <s v="322: Warrington"/>
    <x v="9"/>
    <x v="1"/>
    <x v="0"/>
    <m/>
    <n v="44607"/>
    <n v="1"/>
    <n v="0"/>
    <n v="44608"/>
    <n v="0"/>
    <n v="0.99997758249599999"/>
    <n v="2.2417503000000002E-5"/>
    <n v="0"/>
    <n v="0.99999999999900002"/>
    <x v="0"/>
    <x v="0"/>
    <x v="2"/>
    <x v="2"/>
    <x v="0"/>
  </r>
  <r>
    <s v="705: Hammersmith and Fulham"/>
    <x v="9"/>
    <x v="1"/>
    <x v="0"/>
    <m/>
    <n v="23159"/>
    <n v="0"/>
    <n v="0"/>
    <n v="23159"/>
    <n v="0"/>
    <n v="1"/>
    <n v="0"/>
    <n v="0"/>
    <n v="1"/>
    <x v="0"/>
    <x v="1"/>
    <x v="6"/>
    <x v="5"/>
    <x v="0"/>
  </r>
  <r>
    <s v="721: Croydon"/>
    <x v="9"/>
    <x v="1"/>
    <x v="0"/>
    <m/>
    <n v="28"/>
    <n v="0"/>
    <n v="0"/>
    <n v="28"/>
    <n v="0"/>
    <n v="1"/>
    <n v="0"/>
    <n v="0"/>
    <n v="1"/>
    <x v="0"/>
    <x v="0"/>
    <x v="6"/>
    <x v="5"/>
    <x v="0"/>
  </r>
  <r>
    <s v="910: North Somerset"/>
    <x v="9"/>
    <x v="1"/>
    <x v="0"/>
    <m/>
    <n v="49383"/>
    <n v="0"/>
    <n v="0"/>
    <n v="49383"/>
    <n v="0"/>
    <n v="1"/>
    <n v="0"/>
    <n v="0"/>
    <n v="1"/>
    <x v="0"/>
    <x v="0"/>
    <x v="0"/>
    <x v="0"/>
    <x v="0"/>
  </r>
  <r>
    <s v="310: Stockport"/>
    <x v="9"/>
    <x v="1"/>
    <x v="0"/>
    <m/>
    <n v="15400"/>
    <n v="0"/>
    <n v="0"/>
    <n v="15400"/>
    <n v="0"/>
    <n v="1"/>
    <n v="0"/>
    <n v="0"/>
    <n v="1"/>
    <x v="0"/>
    <x v="0"/>
    <x v="2"/>
    <x v="2"/>
    <x v="0"/>
  </r>
  <r>
    <s v="311: Tameside"/>
    <x v="9"/>
    <x v="1"/>
    <x v="0"/>
    <m/>
    <n v="35091"/>
    <n v="272"/>
    <n v="0"/>
    <n v="35363"/>
    <n v="0"/>
    <n v="0.99230834487999997"/>
    <n v="7.6916551190000003E-3"/>
    <n v="0"/>
    <n v="0.99999999999900002"/>
    <x v="0"/>
    <x v="0"/>
    <x v="2"/>
    <x v="2"/>
    <x v="0"/>
  </r>
  <r>
    <s v="318: St Helens"/>
    <x v="9"/>
    <x v="1"/>
    <x v="0"/>
    <m/>
    <n v="94791"/>
    <n v="0"/>
    <n v="0"/>
    <n v="94791"/>
    <n v="0"/>
    <n v="1"/>
    <n v="0"/>
    <n v="0"/>
    <n v="1"/>
    <x v="0"/>
    <x v="0"/>
    <x v="2"/>
    <x v="2"/>
    <x v="0"/>
  </r>
  <r>
    <s v="210: Calderdale"/>
    <x v="9"/>
    <x v="1"/>
    <x v="0"/>
    <m/>
    <n v="1604"/>
    <n v="0"/>
    <n v="0"/>
    <n v="1604"/>
    <n v="0"/>
    <n v="1"/>
    <n v="0"/>
    <n v="0"/>
    <n v="1"/>
    <x v="0"/>
    <x v="0"/>
    <x v="3"/>
    <x v="3"/>
    <x v="0"/>
  </r>
  <r>
    <s v="613: Milton Keynes"/>
    <x v="9"/>
    <x v="1"/>
    <x v="0"/>
    <m/>
    <n v="54311"/>
    <n v="238"/>
    <n v="0"/>
    <n v="54549"/>
    <n v="0"/>
    <n v="0.99563695026400001"/>
    <n v="4.363049735E-3"/>
    <n v="0"/>
    <n v="0.99999999999900002"/>
    <x v="0"/>
    <x v="1"/>
    <x v="7"/>
    <x v="4"/>
    <x v="0"/>
  </r>
  <r>
    <s v="216: North East Lincolnshire"/>
    <x v="9"/>
    <x v="1"/>
    <x v="0"/>
    <m/>
    <n v="9870"/>
    <n v="43007"/>
    <n v="0"/>
    <n v="52877"/>
    <n v="0"/>
    <n v="0.186659606256"/>
    <n v="0.81334039374300005"/>
    <n v="0"/>
    <n v="0.99999999999900002"/>
    <x v="0"/>
    <x v="1"/>
    <x v="3"/>
    <x v="1"/>
    <x v="0"/>
  </r>
  <r>
    <s v="606: Hertfordshire"/>
    <x v="9"/>
    <x v="1"/>
    <x v="0"/>
    <m/>
    <n v="86585"/>
    <n v="167"/>
    <n v="0"/>
    <n v="86752"/>
    <n v="0"/>
    <n v="0.998074972334"/>
    <n v="1.9250276650000001E-3"/>
    <n v="0"/>
    <n v="0.99999999999900002"/>
    <x v="0"/>
    <x v="0"/>
    <x v="4"/>
    <x v="4"/>
    <x v="0"/>
  </r>
  <r>
    <s v="723: Enfield"/>
    <x v="9"/>
    <x v="1"/>
    <x v="0"/>
    <m/>
    <n v="14209"/>
    <n v="176"/>
    <n v="0"/>
    <n v="14385"/>
    <n v="0"/>
    <n v="0.98776503301999996"/>
    <n v="1.2234966979000001E-2"/>
    <n v="0"/>
    <n v="0.99999999999900002"/>
    <x v="0"/>
    <x v="0"/>
    <x v="6"/>
    <x v="5"/>
    <x v="0"/>
  </r>
  <r>
    <s v="914: Torbay"/>
    <x v="9"/>
    <x v="1"/>
    <x v="0"/>
    <m/>
    <n v="46407"/>
    <n v="0"/>
    <n v="0"/>
    <n v="46407"/>
    <n v="0"/>
    <n v="1"/>
    <n v="0"/>
    <n v="0"/>
    <n v="1"/>
    <x v="0"/>
    <x v="1"/>
    <x v="0"/>
    <x v="1"/>
    <x v="0"/>
  </r>
  <r>
    <s v="711: Tower Hamlets"/>
    <x v="9"/>
    <x v="1"/>
    <x v="0"/>
    <m/>
    <n v="39"/>
    <n v="0"/>
    <n v="0"/>
    <n v="39"/>
    <n v="0"/>
    <n v="1"/>
    <n v="0"/>
    <n v="0"/>
    <n v="1"/>
    <x v="0"/>
    <x v="0"/>
    <x v="6"/>
    <x v="5"/>
    <x v="0"/>
  </r>
  <r>
    <s v="707: Royal Borough of Kensington and Chelsea"/>
    <x v="9"/>
    <x v="1"/>
    <x v="0"/>
    <m/>
    <n v="17712"/>
    <n v="0"/>
    <n v="0"/>
    <n v="17712"/>
    <n v="0"/>
    <n v="1"/>
    <n v="0"/>
    <n v="0"/>
    <n v="1"/>
    <x v="0"/>
    <x v="1"/>
    <x v="6"/>
    <x v="5"/>
    <x v="0"/>
  </r>
  <r>
    <s v="908: Bath and North East Somerset"/>
    <x v="9"/>
    <x v="1"/>
    <x v="0"/>
    <m/>
    <n v="22543"/>
    <n v="12"/>
    <n v="0"/>
    <n v="22555"/>
    <n v="0"/>
    <n v="0.99946796719099995"/>
    <n v="5.3203280800000002E-4"/>
    <n v="0"/>
    <n v="0.99999999999900002"/>
    <x v="0"/>
    <x v="0"/>
    <x v="0"/>
    <x v="0"/>
    <x v="0"/>
  </r>
  <r>
    <s v="308: Rochdale"/>
    <x v="9"/>
    <x v="1"/>
    <x v="0"/>
    <m/>
    <n v="61953"/>
    <n v="0"/>
    <n v="0"/>
    <n v="61953"/>
    <n v="0"/>
    <n v="1"/>
    <n v="0"/>
    <n v="0"/>
    <n v="1"/>
    <x v="0"/>
    <x v="1"/>
    <x v="2"/>
    <x v="2"/>
    <x v="0"/>
  </r>
  <r>
    <s v="722: Ealing"/>
    <x v="9"/>
    <x v="1"/>
    <x v="0"/>
    <m/>
    <n v="60010"/>
    <n v="0"/>
    <n v="0"/>
    <n v="60010"/>
    <n v="0"/>
    <n v="1"/>
    <n v="0"/>
    <n v="0"/>
    <n v="1"/>
    <x v="0"/>
    <x v="1"/>
    <x v="6"/>
    <x v="5"/>
    <x v="0"/>
  </r>
  <r>
    <s v="306: Manchester"/>
    <x v="9"/>
    <x v="1"/>
    <x v="0"/>
    <m/>
    <n v="84738"/>
    <n v="0"/>
    <n v="0"/>
    <n v="84738"/>
    <n v="0"/>
    <n v="1"/>
    <n v="0"/>
    <n v="0"/>
    <n v="1"/>
    <x v="0"/>
    <x v="0"/>
    <x v="2"/>
    <x v="2"/>
    <x v="0"/>
  </r>
  <r>
    <s v="503: Lincolnshire"/>
    <x v="9"/>
    <x v="1"/>
    <x v="0"/>
    <m/>
    <n v="210167"/>
    <n v="6893"/>
    <n v="0"/>
    <n v="217060"/>
    <n v="0"/>
    <n v="0.96824380355600004"/>
    <n v="3.1756196442999998E-2"/>
    <n v="0"/>
    <n v="0.99999999999900002"/>
    <x v="0"/>
    <x v="0"/>
    <x v="5"/>
    <x v="4"/>
    <x v="0"/>
  </r>
  <r>
    <s v="205: Doncaster"/>
    <x v="9"/>
    <x v="1"/>
    <x v="0"/>
    <m/>
    <n v="30245"/>
    <n v="0"/>
    <n v="0"/>
    <n v="30245"/>
    <n v="0"/>
    <n v="1"/>
    <n v="0"/>
    <n v="0"/>
    <n v="1"/>
    <x v="0"/>
    <x v="0"/>
    <x v="3"/>
    <x v="3"/>
    <x v="0"/>
  </r>
  <r>
    <s v="509: Leicester"/>
    <x v="9"/>
    <x v="1"/>
    <x v="0"/>
    <m/>
    <n v="46254"/>
    <n v="119"/>
    <n v="0"/>
    <n v="46373"/>
    <n v="0"/>
    <n v="0.997433851594"/>
    <n v="2.566148405E-3"/>
    <n v="0"/>
    <n v="0.99999999999900002"/>
    <x v="0"/>
    <x v="1"/>
    <x v="5"/>
    <x v="6"/>
    <x v="0"/>
  </r>
  <r>
    <s v="911: South Gloucestershire"/>
    <x v="9"/>
    <x v="1"/>
    <x v="0"/>
    <m/>
    <n v="15408"/>
    <n v="0"/>
    <n v="0"/>
    <n v="15408"/>
    <n v="0"/>
    <n v="1"/>
    <n v="0"/>
    <n v="0"/>
    <n v="1"/>
    <x v="0"/>
    <x v="0"/>
    <x v="0"/>
    <x v="0"/>
    <x v="0"/>
  </r>
  <r>
    <s v="108: North Tyneside"/>
    <x v="9"/>
    <x v="1"/>
    <x v="0"/>
    <m/>
    <n v="58710"/>
    <n v="409"/>
    <n v="0"/>
    <n v="59119"/>
    <n v="0"/>
    <n v="0.99308175036699997"/>
    <n v="6.9182496319999997E-3"/>
    <n v="0"/>
    <n v="0.99999999999900002"/>
    <x v="0"/>
    <x v="1"/>
    <x v="1"/>
    <x v="1"/>
    <x v="0"/>
  </r>
  <r>
    <s v="729: Kingston upon Thames"/>
    <x v="9"/>
    <x v="1"/>
    <x v="0"/>
    <m/>
    <n v="23266"/>
    <n v="0"/>
    <n v="0"/>
    <n v="23266"/>
    <n v="0"/>
    <n v="1"/>
    <n v="0"/>
    <n v="0"/>
    <n v="1"/>
    <x v="0"/>
    <x v="1"/>
    <x v="6"/>
    <x v="5"/>
    <x v="0"/>
  </r>
  <r>
    <s v="416: Worcestershire"/>
    <x v="9"/>
    <x v="1"/>
    <x v="0"/>
    <m/>
    <n v="114499"/>
    <n v="0"/>
    <n v="0"/>
    <n v="114499"/>
    <n v="0"/>
    <n v="1"/>
    <n v="0"/>
    <n v="0"/>
    <n v="1"/>
    <x v="0"/>
    <x v="0"/>
    <x v="8"/>
    <x v="6"/>
    <x v="0"/>
  </r>
  <r>
    <s v="507: Derby"/>
    <x v="9"/>
    <x v="1"/>
    <x v="0"/>
    <m/>
    <n v="60067"/>
    <n v="0"/>
    <n v="0"/>
    <n v="60067"/>
    <n v="0"/>
    <n v="1"/>
    <n v="0"/>
    <n v="0"/>
    <n v="1"/>
    <x v="0"/>
    <x v="1"/>
    <x v="5"/>
    <x v="1"/>
    <x v="0"/>
  </r>
  <r>
    <s v="709: Lewisham"/>
    <x v="9"/>
    <x v="1"/>
    <x v="0"/>
    <m/>
    <n v="40269"/>
    <n v="3"/>
    <n v="0"/>
    <n v="40272"/>
    <n v="0"/>
    <n v="0.99992550655500001"/>
    <n v="7.4493443999999994E-5"/>
    <n v="0"/>
    <n v="0.99999999999900002"/>
    <x v="0"/>
    <x v="0"/>
    <x v="6"/>
    <x v="5"/>
    <x v="0"/>
  </r>
  <r>
    <s v="411: Walsall"/>
    <x v="9"/>
    <x v="1"/>
    <x v="0"/>
    <m/>
    <n v="68"/>
    <n v="28"/>
    <n v="0"/>
    <n v="96"/>
    <n v="0"/>
    <n v="0.70833333333299997"/>
    <n v="0.291666666666"/>
    <n v="0"/>
    <n v="0.99999999999900002"/>
    <x v="0"/>
    <x v="0"/>
    <x v="8"/>
    <x v="6"/>
    <x v="0"/>
  </r>
  <r>
    <s v="714: City of London"/>
    <x v="9"/>
    <x v="1"/>
    <x v="0"/>
    <m/>
    <n v="1"/>
    <n v="0"/>
    <n v="0"/>
    <n v="1"/>
    <n v="0"/>
    <n v="1"/>
    <n v="0"/>
    <n v="0"/>
    <n v="1"/>
    <x v="0"/>
    <x v="1"/>
    <x v="6"/>
    <x v="5"/>
    <x v="0"/>
  </r>
  <r>
    <s v="815: East Sussex"/>
    <x v="9"/>
    <x v="1"/>
    <x v="0"/>
    <m/>
    <n v="197444"/>
    <n v="191"/>
    <n v="0"/>
    <n v="197635"/>
    <n v="0"/>
    <n v="0.99903357198800002"/>
    <n v="9.6642801100000003E-4"/>
    <n v="0"/>
    <n v="0.99999999999900002"/>
    <x v="0"/>
    <x v="0"/>
    <x v="7"/>
    <x v="0"/>
    <x v="0"/>
  </r>
  <r>
    <s v="609: Suffolk"/>
    <x v="9"/>
    <x v="1"/>
    <x v="0"/>
    <m/>
    <n v="72162"/>
    <n v="38058"/>
    <n v="0"/>
    <n v="110220"/>
    <n v="0"/>
    <n v="0.65470876428900004"/>
    <n v="0.34529123570999998"/>
    <n v="0"/>
    <n v="0.99999999999900002"/>
    <x v="2"/>
    <x v="2"/>
    <x v="4"/>
    <x v="1"/>
    <x v="0"/>
  </r>
  <r>
    <s v="702: Camden"/>
    <x v="9"/>
    <x v="1"/>
    <x v="0"/>
    <m/>
    <n v="29097"/>
    <n v="123"/>
    <n v="0"/>
    <n v="29220"/>
    <n v="0"/>
    <n v="0.995790554414"/>
    <n v="4.2094455849999999E-3"/>
    <n v="0"/>
    <n v="0.99999999999900002"/>
    <x v="0"/>
    <x v="0"/>
    <x v="6"/>
    <x v="5"/>
    <x v="0"/>
  </r>
  <r>
    <s v="418: Telford and the Wrekin"/>
    <x v="9"/>
    <x v="1"/>
    <x v="0"/>
    <m/>
    <n v="16425"/>
    <n v="0"/>
    <n v="0"/>
    <n v="16425"/>
    <n v="0"/>
    <n v="1"/>
    <n v="0"/>
    <n v="0"/>
    <n v="1"/>
    <x v="0"/>
    <x v="0"/>
    <x v="8"/>
    <x v="6"/>
    <x v="0"/>
  </r>
  <r>
    <s v="307: Oldham"/>
    <x v="9"/>
    <x v="1"/>
    <x v="0"/>
    <m/>
    <n v="11929"/>
    <n v="1"/>
    <n v="0"/>
    <n v="11930"/>
    <n v="0"/>
    <n v="0.99991617770300001"/>
    <n v="8.3822295999999994E-5"/>
    <n v="0"/>
    <n v="0.99999999999900002"/>
    <x v="0"/>
    <x v="0"/>
    <x v="2"/>
    <x v="2"/>
    <x v="0"/>
  </r>
  <r>
    <s v="706: Islington"/>
    <x v="9"/>
    <x v="1"/>
    <x v="0"/>
    <m/>
    <n v="29939"/>
    <n v="0"/>
    <n v="0"/>
    <n v="29939"/>
    <n v="0"/>
    <n v="1"/>
    <n v="0"/>
    <n v="0"/>
    <n v="1"/>
    <x v="0"/>
    <x v="0"/>
    <x v="6"/>
    <x v="5"/>
    <x v="0"/>
  </r>
  <r>
    <s v="905: Somerset"/>
    <x v="9"/>
    <x v="1"/>
    <x v="0"/>
    <m/>
    <n v="13293"/>
    <n v="0"/>
    <n v="0"/>
    <n v="13293"/>
    <n v="0"/>
    <n v="1"/>
    <n v="0"/>
    <n v="0"/>
    <n v="1"/>
    <x v="0"/>
    <x v="0"/>
    <x v="0"/>
    <x v="0"/>
    <x v="0"/>
  </r>
  <r>
    <s v="616: Reading"/>
    <x v="9"/>
    <x v="1"/>
    <x v="0"/>
    <m/>
    <n v="18774"/>
    <n v="604"/>
    <n v="0"/>
    <n v="19378"/>
    <n v="0"/>
    <n v="0.968830632676"/>
    <n v="3.1169367323000002E-2"/>
    <n v="0"/>
    <n v="0.99999999999900002"/>
    <x v="0"/>
    <x v="0"/>
    <x v="7"/>
    <x v="0"/>
    <x v="0"/>
  </r>
  <r>
    <s v="727: Hillingdon"/>
    <x v="9"/>
    <x v="1"/>
    <x v="0"/>
    <m/>
    <n v="32365"/>
    <n v="0"/>
    <n v="0"/>
    <n v="32365"/>
    <n v="0"/>
    <n v="1"/>
    <n v="0"/>
    <n v="0"/>
    <n v="1"/>
    <x v="0"/>
    <x v="0"/>
    <x v="6"/>
    <x v="5"/>
    <x v="0"/>
  </r>
  <r>
    <s v="209: Bradford"/>
    <x v="9"/>
    <x v="1"/>
    <x v="0"/>
    <m/>
    <n v="39412"/>
    <n v="0"/>
    <n v="0"/>
    <n v="39412"/>
    <n v="0"/>
    <n v="1"/>
    <n v="0"/>
    <n v="0"/>
    <n v="1"/>
    <x v="0"/>
    <x v="0"/>
    <x v="3"/>
    <x v="3"/>
    <x v="0"/>
  </r>
  <r>
    <s v="U6Q5Z: West Northamptonshire"/>
    <x v="9"/>
    <x v="1"/>
    <x v="0"/>
    <m/>
    <n v="45873"/>
    <n v="0"/>
    <n v="0"/>
    <n v="45873"/>
    <n v="0"/>
    <n v="1"/>
    <n v="0"/>
    <n v="0"/>
    <n v="1"/>
    <x v="0"/>
    <x v="0"/>
    <x v="5"/>
    <x v="4"/>
    <x v="0"/>
  </r>
  <r>
    <s v="214: East Riding of Yorkshire"/>
    <x v="9"/>
    <x v="1"/>
    <x v="0"/>
    <m/>
    <n v="48518"/>
    <n v="0"/>
    <n v="0"/>
    <n v="48518"/>
    <n v="0"/>
    <n v="1"/>
    <n v="0"/>
    <n v="0"/>
    <n v="1"/>
    <x v="0"/>
    <x v="0"/>
    <x v="3"/>
    <x v="1"/>
    <x v="0"/>
  </r>
  <r>
    <s v="820: Kent"/>
    <x v="9"/>
    <x v="1"/>
    <x v="0"/>
    <m/>
    <n v="0"/>
    <n v="267397"/>
    <n v="0"/>
    <n v="267397"/>
    <n v="0"/>
    <n v="0"/>
    <n v="1"/>
    <n v="0"/>
    <n v="1"/>
    <x v="0"/>
    <x v="0"/>
    <x v="7"/>
    <x v="2"/>
    <x v="0"/>
  </r>
  <r>
    <s v="412: Wolverhampton"/>
    <x v="9"/>
    <x v="1"/>
    <x v="0"/>
    <m/>
    <n v="44769"/>
    <n v="0"/>
    <n v="0"/>
    <n v="44769"/>
    <n v="0"/>
    <n v="1"/>
    <n v="0"/>
    <n v="0"/>
    <n v="1"/>
    <x v="0"/>
    <x v="0"/>
    <x v="8"/>
    <x v="6"/>
    <x v="0"/>
  </r>
  <r>
    <s v="912: Devon"/>
    <x v="9"/>
    <x v="1"/>
    <x v="0"/>
    <m/>
    <n v="30020"/>
    <n v="312"/>
    <n v="0"/>
    <n v="30332"/>
    <n v="0"/>
    <n v="0.98971383357499998"/>
    <n v="1.0286166423999999E-2"/>
    <n v="0"/>
    <n v="0.99999999999900002"/>
    <x v="0"/>
    <x v="0"/>
    <x v="0"/>
    <x v="0"/>
    <x v="0"/>
  </r>
  <r>
    <s v="624: Peterborough"/>
    <x v="9"/>
    <x v="1"/>
    <x v="0"/>
    <m/>
    <n v="11888"/>
    <n v="0"/>
    <n v="0"/>
    <n v="11888"/>
    <n v="0"/>
    <n v="1"/>
    <n v="0"/>
    <n v="0"/>
    <n v="1"/>
    <x v="0"/>
    <x v="0"/>
    <x v="4"/>
    <x v="1"/>
    <x v="0"/>
  </r>
  <r>
    <s v="212: Leeds"/>
    <x v="9"/>
    <x v="1"/>
    <x v="0"/>
    <m/>
    <n v="110825"/>
    <n v="10078"/>
    <n v="0"/>
    <n v="120903"/>
    <n v="0"/>
    <n v="0.91664392115899995"/>
    <n v="8.335607884E-2"/>
    <n v="0"/>
    <n v="0.99999999999900002"/>
    <x v="0"/>
    <x v="1"/>
    <x v="3"/>
    <x v="3"/>
    <x v="0"/>
  </r>
  <r>
    <s v="819: Swindon"/>
    <x v="9"/>
    <x v="1"/>
    <x v="0"/>
    <m/>
    <n v="28022"/>
    <n v="4"/>
    <n v="0"/>
    <n v="28026"/>
    <n v="0"/>
    <n v="0.99985727538699998"/>
    <n v="1.4272461199999999E-4"/>
    <n v="0"/>
    <n v="0.99999999999900002"/>
    <x v="0"/>
    <x v="1"/>
    <x v="0"/>
    <x v="0"/>
    <x v="0"/>
  </r>
  <r>
    <s v="317: Sefton"/>
    <x v="9"/>
    <x v="1"/>
    <x v="0"/>
    <m/>
    <n v="4561"/>
    <n v="0"/>
    <n v="0"/>
    <n v="4561"/>
    <n v="0"/>
    <n v="1"/>
    <n v="0"/>
    <n v="0"/>
    <n v="1"/>
    <x v="0"/>
    <x v="0"/>
    <x v="2"/>
    <x v="2"/>
    <x v="0"/>
  </r>
  <r>
    <s v="218: North Yorkshire"/>
    <x v="9"/>
    <x v="1"/>
    <x v="0"/>
    <m/>
    <n v="29870"/>
    <n v="36"/>
    <n v="0"/>
    <n v="29906"/>
    <n v="0"/>
    <n v="0.998796228181"/>
    <n v="1.2037718179999999E-3"/>
    <n v="0"/>
    <n v="0.99999999999900002"/>
    <x v="0"/>
    <x v="0"/>
    <x v="3"/>
    <x v="6"/>
    <x v="1"/>
  </r>
  <r>
    <s v="511: Nottinghamshire"/>
    <x v="9"/>
    <x v="1"/>
    <x v="0"/>
    <m/>
    <n v="107359"/>
    <n v="0"/>
    <n v="0"/>
    <n v="107359"/>
    <n v="0"/>
    <n v="1"/>
    <n v="0"/>
    <n v="0"/>
    <n v="1"/>
    <x v="0"/>
    <x v="0"/>
    <x v="5"/>
    <x v="3"/>
    <x v="0"/>
  </r>
  <r>
    <s v="327: Cheshire West and Chester"/>
    <x v="9"/>
    <x v="1"/>
    <x v="0"/>
    <m/>
    <n v="12784"/>
    <n v="0"/>
    <n v="0"/>
    <n v="12784"/>
    <n v="0"/>
    <n v="1"/>
    <n v="0"/>
    <n v="0"/>
    <n v="1"/>
    <x v="0"/>
    <x v="0"/>
    <x v="2"/>
    <x v="2"/>
    <x v="0"/>
  </r>
  <r>
    <s v="730: Merton"/>
    <x v="9"/>
    <x v="1"/>
    <x v="0"/>
    <m/>
    <n v="43665"/>
    <n v="0"/>
    <n v="0"/>
    <n v="43665"/>
    <n v="0"/>
    <n v="1"/>
    <n v="0"/>
    <n v="0"/>
    <n v="1"/>
    <x v="0"/>
    <x v="1"/>
    <x v="6"/>
    <x v="5"/>
    <x v="0"/>
  </r>
  <r>
    <s v="814: Southampton"/>
    <x v="9"/>
    <x v="1"/>
    <x v="0"/>
    <m/>
    <n v="50291"/>
    <n v="0"/>
    <n v="0"/>
    <n v="50291"/>
    <n v="0"/>
    <n v="1"/>
    <n v="0"/>
    <n v="0"/>
    <n v="1"/>
    <x v="0"/>
    <x v="1"/>
    <x v="7"/>
    <x v="0"/>
    <x v="0"/>
  </r>
  <r>
    <s v="714: City of London"/>
    <x v="9"/>
    <x v="1"/>
    <x v="0"/>
    <m/>
    <n v="853"/>
    <n v="0"/>
    <n v="0"/>
    <n v="853"/>
    <n v="0"/>
    <n v="1"/>
    <n v="0"/>
    <n v="0"/>
    <n v="1"/>
    <x v="0"/>
    <x v="0"/>
    <x v="6"/>
    <x v="5"/>
    <x v="0"/>
  </r>
  <r>
    <s v="112: Middlesbrough"/>
    <x v="9"/>
    <x v="1"/>
    <x v="0"/>
    <m/>
    <n v="46945"/>
    <n v="5028"/>
    <n v="0"/>
    <n v="51973"/>
    <n v="0"/>
    <n v="0.90325746060400003"/>
    <n v="9.6742539394999993E-2"/>
    <n v="0"/>
    <n v="0.99999999999900002"/>
    <x v="0"/>
    <x v="1"/>
    <x v="1"/>
    <x v="1"/>
    <x v="0"/>
  </r>
  <r>
    <s v="608: Oxfordshire"/>
    <x v="9"/>
    <x v="1"/>
    <x v="0"/>
    <m/>
    <n v="80744"/>
    <n v="0"/>
    <n v="0"/>
    <n v="80744"/>
    <n v="0"/>
    <n v="1"/>
    <n v="0"/>
    <n v="0"/>
    <n v="1"/>
    <x v="0"/>
    <x v="0"/>
    <x v="7"/>
    <x v="0"/>
    <x v="0"/>
  </r>
  <r>
    <s v="703: Greenwich"/>
    <x v="9"/>
    <x v="1"/>
    <x v="0"/>
    <m/>
    <n v="23288"/>
    <n v="276"/>
    <n v="0"/>
    <n v="23564"/>
    <n v="0"/>
    <n v="0.98828721778899997"/>
    <n v="1.171278221E-2"/>
    <n v="0"/>
    <n v="0.99999999999900002"/>
    <x v="0"/>
    <x v="0"/>
    <x v="6"/>
    <x v="5"/>
    <x v="0"/>
  </r>
  <r>
    <s v="213: Wakefield"/>
    <x v="9"/>
    <x v="1"/>
    <x v="0"/>
    <m/>
    <n v="30882"/>
    <n v="2535"/>
    <n v="0"/>
    <n v="33417"/>
    <n v="0"/>
    <n v="0.92414040757600002"/>
    <n v="7.5859592423E-2"/>
    <n v="0"/>
    <n v="0.99999999999900002"/>
    <x v="0"/>
    <x v="0"/>
    <x v="3"/>
    <x v="3"/>
    <x v="0"/>
  </r>
  <r>
    <s v="821: Medway"/>
    <x v="9"/>
    <x v="1"/>
    <x v="0"/>
    <m/>
    <n v="18324"/>
    <n v="14"/>
    <n v="0"/>
    <n v="18338"/>
    <n v="0"/>
    <n v="0.99923655796699995"/>
    <n v="7.6344203200000001E-4"/>
    <n v="0"/>
    <n v="0.99999999999900002"/>
    <x v="0"/>
    <x v="0"/>
    <x v="7"/>
    <x v="2"/>
    <x v="0"/>
  </r>
  <r>
    <s v="609: Suffolk"/>
    <x v="9"/>
    <x v="1"/>
    <x v="0"/>
    <m/>
    <n v="75945"/>
    <n v="36020"/>
    <n v="0"/>
    <n v="111965"/>
    <n v="0"/>
    <n v="0.67829232349299995"/>
    <n v="0.32170767650600002"/>
    <n v="0"/>
    <n v="0.99999999999900002"/>
    <x v="0"/>
    <x v="0"/>
    <x v="4"/>
    <x v="1"/>
    <x v="0"/>
  </r>
  <r>
    <s v="809: Dorset"/>
    <x v="9"/>
    <x v="1"/>
    <x v="0"/>
    <m/>
    <n v="25238"/>
    <n v="0"/>
    <n v="0"/>
    <n v="25238"/>
    <n v="0"/>
    <n v="1"/>
    <n v="0"/>
    <n v="0"/>
    <n v="1"/>
    <x v="0"/>
    <x v="0"/>
    <x v="0"/>
    <x v="0"/>
    <x v="0"/>
  </r>
  <r>
    <s v="510: Rutland"/>
    <x v="9"/>
    <x v="1"/>
    <x v="0"/>
    <m/>
    <n v="13436"/>
    <n v="0"/>
    <n v="0"/>
    <n v="13436"/>
    <n v="0"/>
    <n v="1"/>
    <n v="0"/>
    <n v="0"/>
    <n v="1"/>
    <x v="2"/>
    <x v="1"/>
    <x v="5"/>
    <x v="6"/>
    <x v="0"/>
  </r>
  <r>
    <s v="H6X4G: Cumberland Council"/>
    <x v="9"/>
    <x v="1"/>
    <x v="0"/>
    <m/>
    <n v="20218"/>
    <n v="0"/>
    <n v="0"/>
    <n v="20218"/>
    <n v="0"/>
    <n v="1"/>
    <n v="0"/>
    <n v="0"/>
    <n v="1"/>
    <x v="0"/>
    <x v="0"/>
    <x v="2"/>
    <x v="1"/>
    <x v="0"/>
  </r>
  <r>
    <s v="316: Liverpool"/>
    <x v="9"/>
    <x v="1"/>
    <x v="0"/>
    <m/>
    <n v="55977"/>
    <n v="0"/>
    <n v="0"/>
    <n v="55977"/>
    <n v="0"/>
    <n v="1"/>
    <n v="0"/>
    <n v="0"/>
    <n v="1"/>
    <x v="0"/>
    <x v="0"/>
    <x v="2"/>
    <x v="2"/>
    <x v="0"/>
  </r>
  <r>
    <s v="733: Richmond upon Thames"/>
    <x v="9"/>
    <x v="1"/>
    <x v="0"/>
    <m/>
    <n v="31478"/>
    <n v="709"/>
    <n v="0"/>
    <n v="32187"/>
    <n v="0"/>
    <n v="0.97797247335799997"/>
    <n v="2.2027526640999998E-2"/>
    <n v="0"/>
    <n v="0.99999999999900002"/>
    <x v="0"/>
    <x v="1"/>
    <x v="6"/>
    <x v="5"/>
    <x v="0"/>
  </r>
  <r>
    <s v="607: Norfolk"/>
    <x v="9"/>
    <x v="1"/>
    <x v="0"/>
    <m/>
    <n v="82499"/>
    <n v="0"/>
    <n v="0"/>
    <n v="82499"/>
    <n v="0"/>
    <n v="1"/>
    <n v="0"/>
    <n v="0"/>
    <n v="1"/>
    <x v="0"/>
    <x v="0"/>
    <x v="4"/>
    <x v="4"/>
    <x v="0"/>
  </r>
  <r>
    <s v="325: Blackpool"/>
    <x v="9"/>
    <x v="1"/>
    <x v="0"/>
    <m/>
    <n v="52658"/>
    <n v="278"/>
    <n v="0"/>
    <n v="52936"/>
    <n v="0"/>
    <n v="0.99474837539600003"/>
    <n v="5.2516246029999996E-3"/>
    <n v="0"/>
    <n v="0.99999999999900002"/>
    <x v="0"/>
    <x v="0"/>
    <x v="2"/>
    <x v="6"/>
    <x v="0"/>
  </r>
  <r>
    <s v="417: Shropshire"/>
    <x v="9"/>
    <x v="1"/>
    <x v="0"/>
    <m/>
    <n v="61380"/>
    <n v="0"/>
    <n v="0"/>
    <n v="61380"/>
    <n v="0"/>
    <n v="1"/>
    <n v="0"/>
    <n v="0"/>
    <n v="1"/>
    <x v="0"/>
    <x v="0"/>
    <x v="8"/>
    <x v="6"/>
    <x v="0"/>
  </r>
  <r>
    <s v="615: West Berkshire"/>
    <x v="9"/>
    <x v="1"/>
    <x v="0"/>
    <m/>
    <n v="30046"/>
    <n v="33"/>
    <n v="0"/>
    <n v="30079"/>
    <n v="0"/>
    <n v="0.99890288905799995"/>
    <n v="1.097110941E-3"/>
    <n v="0"/>
    <n v="0.99999999999900002"/>
    <x v="0"/>
    <x v="0"/>
    <x v="7"/>
    <x v="0"/>
    <x v="0"/>
  </r>
  <r>
    <s v="409: Sandwell"/>
    <x v="9"/>
    <x v="1"/>
    <x v="0"/>
    <m/>
    <n v="423"/>
    <n v="0"/>
    <n v="0"/>
    <n v="423"/>
    <n v="0"/>
    <n v="1"/>
    <n v="0"/>
    <n v="0"/>
    <n v="1"/>
    <x v="0"/>
    <x v="0"/>
    <x v="8"/>
    <x v="6"/>
    <x v="0"/>
  </r>
  <r>
    <s v="219: York"/>
    <x v="9"/>
    <x v="1"/>
    <x v="0"/>
    <m/>
    <n v="11167"/>
    <n v="0"/>
    <n v="0"/>
    <n v="11167"/>
    <n v="0"/>
    <n v="1"/>
    <n v="0"/>
    <n v="0"/>
    <n v="1"/>
    <x v="0"/>
    <x v="0"/>
    <x v="3"/>
    <x v="1"/>
    <x v="0"/>
  </r>
  <r>
    <s v="107: Newcastle upon Tyne"/>
    <x v="9"/>
    <x v="1"/>
    <x v="0"/>
    <m/>
    <n v="17693"/>
    <n v="359"/>
    <n v="0"/>
    <n v="18052"/>
    <n v="0"/>
    <n v="0.98011300686900005"/>
    <n v="1.9886993129999999E-2"/>
    <n v="0"/>
    <n v="0.99999999999900002"/>
    <x v="0"/>
    <x v="0"/>
    <x v="1"/>
    <x v="1"/>
    <x v="0"/>
  </r>
  <r>
    <s v="731: Newham"/>
    <x v="9"/>
    <x v="1"/>
    <x v="0"/>
    <m/>
    <n v="16751"/>
    <n v="219"/>
    <n v="0"/>
    <n v="16970"/>
    <n v="0"/>
    <n v="0.98709487330500001"/>
    <n v="1.2905126693999999E-2"/>
    <n v="0"/>
    <n v="0.99999999999900002"/>
    <x v="0"/>
    <x v="0"/>
    <x v="6"/>
    <x v="5"/>
    <x v="0"/>
  </r>
  <r>
    <s v="623: Cambridgeshire"/>
    <x v="9"/>
    <x v="1"/>
    <x v="0"/>
    <m/>
    <n v="105179"/>
    <n v="0"/>
    <n v="0"/>
    <n v="105179"/>
    <n v="0"/>
    <n v="1"/>
    <n v="0"/>
    <n v="0"/>
    <n v="1"/>
    <x v="0"/>
    <x v="0"/>
    <x v="4"/>
    <x v="1"/>
    <x v="0"/>
  </r>
  <r>
    <s v="215: Kingston upon Hull"/>
    <x v="9"/>
    <x v="1"/>
    <x v="0"/>
    <m/>
    <n v="13127"/>
    <n v="0"/>
    <n v="0"/>
    <n v="13127"/>
    <n v="0"/>
    <n v="1"/>
    <n v="0"/>
    <n v="0"/>
    <n v="1"/>
    <x v="0"/>
    <x v="0"/>
    <x v="3"/>
    <x v="1"/>
    <x v="0"/>
  </r>
  <r>
    <s v="708: Lambeth"/>
    <x v="9"/>
    <x v="1"/>
    <x v="0"/>
    <m/>
    <n v="19392"/>
    <n v="7953"/>
    <n v="0"/>
    <n v="27345"/>
    <n v="0"/>
    <n v="0.70916072408099995"/>
    <n v="0.29083927591800002"/>
    <n v="0"/>
    <n v="0.99999999999900002"/>
    <x v="0"/>
    <x v="0"/>
    <x v="6"/>
    <x v="5"/>
    <x v="0"/>
  </r>
  <r>
    <s v="704: Hackney"/>
    <x v="9"/>
    <x v="1"/>
    <x v="0"/>
    <m/>
    <n v="24470"/>
    <n v="36"/>
    <n v="0"/>
    <n v="24506"/>
    <n v="0"/>
    <n v="0.99853097200600005"/>
    <n v="1.4690279930000001E-3"/>
    <n v="0"/>
    <n v="0.99999999999900002"/>
    <x v="0"/>
    <x v="0"/>
    <x v="6"/>
    <x v="5"/>
    <x v="0"/>
  </r>
  <r>
    <s v="902: Cornwall"/>
    <x v="9"/>
    <x v="1"/>
    <x v="0"/>
    <m/>
    <n v="118270"/>
    <n v="0"/>
    <n v="0"/>
    <n v="118270"/>
    <n v="0"/>
    <n v="1"/>
    <n v="0"/>
    <n v="0"/>
    <n v="1"/>
    <x v="0"/>
    <x v="0"/>
    <x v="0"/>
    <x v="0"/>
    <x v="0"/>
  </r>
  <r>
    <s v="406: Birmingham"/>
    <x v="9"/>
    <x v="1"/>
    <x v="0"/>
    <m/>
    <n v="72758"/>
    <n v="16252"/>
    <n v="0"/>
    <n v="89010"/>
    <n v="0"/>
    <n v="0.81741377373299995"/>
    <n v="0.18258622626599999"/>
    <n v="0"/>
    <n v="0.99999999999900002"/>
    <x v="0"/>
    <x v="0"/>
    <x v="8"/>
    <x v="6"/>
    <x v="0"/>
  </r>
  <r>
    <s v="720: Bromley"/>
    <x v="9"/>
    <x v="1"/>
    <x v="0"/>
    <m/>
    <n v="2977"/>
    <n v="0"/>
    <n v="0"/>
    <n v="2977"/>
    <n v="0"/>
    <n v="1"/>
    <n v="0"/>
    <n v="0"/>
    <n v="1"/>
    <x v="0"/>
    <x v="0"/>
    <x v="6"/>
    <x v="5"/>
    <x v="0"/>
  </r>
  <r>
    <s v="217: North Lincolnshire"/>
    <x v="9"/>
    <x v="1"/>
    <x v="0"/>
    <m/>
    <n v="19799"/>
    <n v="0"/>
    <n v="0"/>
    <n v="19799"/>
    <n v="0"/>
    <n v="1"/>
    <n v="0"/>
    <n v="0"/>
    <n v="1"/>
    <x v="0"/>
    <x v="0"/>
    <x v="3"/>
    <x v="2"/>
    <x v="0"/>
  </r>
  <r>
    <s v="816: Brighton and Hove"/>
    <x v="9"/>
    <x v="1"/>
    <x v="0"/>
    <m/>
    <n v="16292"/>
    <n v="447"/>
    <n v="0"/>
    <n v="16739"/>
    <n v="0"/>
    <n v="0.97329589581200004"/>
    <n v="2.6704104187000002E-2"/>
    <n v="0"/>
    <n v="0.99999999999900002"/>
    <x v="0"/>
    <x v="1"/>
    <x v="7"/>
    <x v="0"/>
    <x v="0"/>
  </r>
  <r>
    <s v="618: Royal Borough Windsor and Maidenhead"/>
    <x v="9"/>
    <x v="1"/>
    <x v="0"/>
    <m/>
    <n v="14542"/>
    <n v="0"/>
    <n v="0"/>
    <n v="14542"/>
    <n v="0"/>
    <n v="1"/>
    <n v="0"/>
    <n v="0"/>
    <n v="1"/>
    <x v="0"/>
    <x v="1"/>
    <x v="7"/>
    <x v="0"/>
    <x v="0"/>
  </r>
  <r>
    <s v="718: Bexley"/>
    <x v="9"/>
    <x v="1"/>
    <x v="0"/>
    <m/>
    <n v="62946"/>
    <n v="0"/>
    <n v="0"/>
    <n v="62946"/>
    <n v="0"/>
    <n v="1"/>
    <n v="0"/>
    <n v="0"/>
    <n v="1"/>
    <x v="0"/>
    <x v="0"/>
    <x v="6"/>
    <x v="5"/>
    <x v="0"/>
  </r>
  <r>
    <s v="411: Walsall"/>
    <x v="9"/>
    <x v="1"/>
    <x v="0"/>
    <m/>
    <n v="390957"/>
    <n v="49"/>
    <n v="0"/>
    <n v="391006"/>
    <n v="0"/>
    <n v="0.999874682229"/>
    <n v="1.2531776999999999E-4"/>
    <n v="0"/>
    <n v="0.99999999999900002"/>
    <x v="0"/>
    <x v="1"/>
    <x v="8"/>
    <x v="6"/>
    <x v="0"/>
  </r>
  <r>
    <s v="111: Hartlepool"/>
    <x v="9"/>
    <x v="1"/>
    <x v="0"/>
    <m/>
    <n v="31733"/>
    <n v="0"/>
    <n v="0"/>
    <n v="31733"/>
    <n v="0"/>
    <n v="1"/>
    <n v="0"/>
    <n v="0"/>
    <n v="1"/>
    <x v="0"/>
    <x v="1"/>
    <x v="1"/>
    <x v="1"/>
    <x v="0"/>
  </r>
  <r>
    <s v="323: Lancashire"/>
    <x v="9"/>
    <x v="1"/>
    <x v="0"/>
    <m/>
    <n v="108617"/>
    <n v="0"/>
    <n v="0"/>
    <n v="108617"/>
    <n v="0"/>
    <n v="1"/>
    <n v="0"/>
    <n v="0"/>
    <n v="1"/>
    <x v="0"/>
    <x v="0"/>
    <x v="2"/>
    <x v="6"/>
    <x v="0"/>
  </r>
  <r>
    <s v="207: Sheffield"/>
    <x v="9"/>
    <x v="1"/>
    <x v="0"/>
    <m/>
    <n v="0"/>
    <n v="139594"/>
    <n v="0"/>
    <n v="139594"/>
    <n v="0"/>
    <n v="0"/>
    <n v="1"/>
    <n v="0"/>
    <n v="1"/>
    <x v="0"/>
    <x v="1"/>
    <x v="3"/>
    <x v="3"/>
    <x v="0"/>
  </r>
  <r>
    <s v="719: Brent"/>
    <x v="9"/>
    <x v="1"/>
    <x v="0"/>
    <m/>
    <n v="20432"/>
    <n v="362"/>
    <n v="0"/>
    <n v="20794"/>
    <n v="0"/>
    <n v="0.98259113205699999"/>
    <n v="1.7408867942E-2"/>
    <n v="0"/>
    <n v="0.99999999999900002"/>
    <x v="0"/>
    <x v="1"/>
    <x v="6"/>
    <x v="5"/>
    <x v="0"/>
  </r>
  <r>
    <s v="508: Leicestershire"/>
    <x v="9"/>
    <x v="1"/>
    <x v="0"/>
    <m/>
    <n v="116987"/>
    <n v="3514"/>
    <n v="0"/>
    <n v="120501"/>
    <n v="0"/>
    <n v="0.97083841627800005"/>
    <n v="2.9161583721000001E-2"/>
    <n v="0"/>
    <n v="0.99999999999900002"/>
    <x v="0"/>
    <x v="0"/>
    <x v="5"/>
    <x v="6"/>
    <x v="0"/>
  </r>
  <r>
    <s v="732: Redbridge"/>
    <x v="9"/>
    <x v="1"/>
    <x v="0"/>
    <m/>
    <n v="29311"/>
    <n v="7916"/>
    <n v="0"/>
    <n v="37227"/>
    <n v="0"/>
    <n v="0.78735863754799995"/>
    <n v="0.21264136245099999"/>
    <n v="0"/>
    <n v="0.99999999999900002"/>
    <x v="0"/>
    <x v="1"/>
    <x v="6"/>
    <x v="5"/>
    <x v="0"/>
  </r>
  <r>
    <s v="315: Knowsley"/>
    <x v="9"/>
    <x v="1"/>
    <x v="0"/>
    <m/>
    <n v="19198"/>
    <n v="0"/>
    <n v="0"/>
    <n v="19198"/>
    <n v="0"/>
    <n v="1"/>
    <n v="0"/>
    <n v="0"/>
    <n v="1"/>
    <x v="0"/>
    <x v="0"/>
    <x v="2"/>
    <x v="2"/>
    <x v="0"/>
  </r>
  <r>
    <s v="711: Tower Hamlets"/>
    <x v="9"/>
    <x v="1"/>
    <x v="0"/>
    <m/>
    <n v="9003"/>
    <n v="0"/>
    <n v="0"/>
    <n v="9003"/>
    <n v="0"/>
    <n v="1"/>
    <n v="0"/>
    <n v="0"/>
    <n v="1"/>
    <x v="0"/>
    <x v="1"/>
    <x v="6"/>
    <x v="5"/>
    <x v="0"/>
  </r>
  <r>
    <s v="813: Portsmouth"/>
    <x v="9"/>
    <x v="1"/>
    <x v="0"/>
    <m/>
    <n v="19892"/>
    <n v="22502"/>
    <n v="0"/>
    <n v="42394"/>
    <n v="0"/>
    <n v="0.46921734207600002"/>
    <n v="0.53078265792299995"/>
    <n v="0"/>
    <n v="0.99999999999900002"/>
    <x v="0"/>
    <x v="0"/>
    <x v="7"/>
    <x v="0"/>
    <x v="0"/>
  </r>
  <r>
    <s v="614: Bracknell Forest"/>
    <x v="9"/>
    <x v="1"/>
    <x v="0"/>
    <m/>
    <n v="15903"/>
    <n v="151"/>
    <n v="0"/>
    <n v="16054"/>
    <n v="0"/>
    <n v="0.99059424442499999"/>
    <n v="9.4057555740000003E-3"/>
    <n v="0"/>
    <n v="0.99999999999900002"/>
    <x v="0"/>
    <x v="0"/>
    <x v="7"/>
    <x v="0"/>
    <x v="0"/>
  </r>
  <r>
    <s v="609: Suffolk"/>
    <x v="9"/>
    <x v="1"/>
    <x v="0"/>
    <m/>
    <n v="23592"/>
    <n v="8737"/>
    <n v="0"/>
    <n v="32329"/>
    <n v="0"/>
    <n v="0.72974728571799996"/>
    <n v="0.27025271428100001"/>
    <n v="0"/>
    <n v="0.99999999999900002"/>
    <x v="1"/>
    <x v="1"/>
    <x v="4"/>
    <x v="1"/>
    <x v="0"/>
  </r>
  <r>
    <s v="204: Barnsley"/>
    <x v="9"/>
    <x v="1"/>
    <x v="0"/>
    <m/>
    <n v="19135"/>
    <n v="228"/>
    <n v="0"/>
    <n v="19363"/>
    <n v="0"/>
    <n v="0.98822496513900004"/>
    <n v="1.177503486E-2"/>
    <n v="0"/>
    <n v="0.99999999999900002"/>
    <x v="0"/>
    <x v="0"/>
    <x v="3"/>
    <x v="3"/>
    <x v="0"/>
  </r>
  <r>
    <s v="413: Staffordshire"/>
    <x v="9"/>
    <x v="1"/>
    <x v="0"/>
    <m/>
    <n v="123720"/>
    <n v="6181"/>
    <n v="0"/>
    <n v="129901"/>
    <n v="0"/>
    <n v="0.95241761033399996"/>
    <n v="4.7582389665000002E-2"/>
    <n v="0"/>
    <n v="0.99999999999900002"/>
    <x v="0"/>
    <x v="1"/>
    <x v="8"/>
    <x v="6"/>
    <x v="0"/>
  </r>
  <r>
    <s v="106: Gateshead"/>
    <x v="9"/>
    <x v="1"/>
    <x v="0"/>
    <m/>
    <n v="14931"/>
    <n v="96"/>
    <n v="0"/>
    <n v="15027"/>
    <n v="0"/>
    <n v="0.99361149930100001"/>
    <n v="6.3885006979999999E-3"/>
    <n v="0"/>
    <n v="0.99999999999900002"/>
    <x v="0"/>
    <x v="0"/>
    <x v="1"/>
    <x v="1"/>
    <x v="0"/>
  </r>
  <r>
    <s v="407: Coventry"/>
    <x v="9"/>
    <x v="1"/>
    <x v="0"/>
    <m/>
    <n v="80673"/>
    <n v="0"/>
    <n v="0"/>
    <n v="80673"/>
    <n v="0"/>
    <n v="1"/>
    <n v="0"/>
    <n v="0"/>
    <n v="1"/>
    <x v="2"/>
    <x v="1"/>
    <x v="8"/>
    <x v="4"/>
    <x v="0"/>
  </r>
  <r>
    <s v="619: Wokingham"/>
    <x v="9"/>
    <x v="1"/>
    <x v="0"/>
    <m/>
    <n v="12416"/>
    <n v="0"/>
    <n v="0"/>
    <n v="12416"/>
    <n v="0"/>
    <n v="1"/>
    <n v="0"/>
    <n v="0"/>
    <n v="1"/>
    <x v="0"/>
    <x v="0"/>
    <x v="7"/>
    <x v="0"/>
    <x v="0"/>
  </r>
  <r>
    <s v="712: Wandsworth"/>
    <x v="9"/>
    <x v="1"/>
    <x v="0"/>
    <m/>
    <n v="39924"/>
    <n v="1069"/>
    <n v="0"/>
    <n v="40993"/>
    <n v="0"/>
    <n v="0.97392237699100004"/>
    <n v="2.6077623008000001E-2"/>
    <n v="0"/>
    <n v="0.99999999999900002"/>
    <x v="0"/>
    <x v="1"/>
    <x v="6"/>
    <x v="5"/>
    <x v="0"/>
  </r>
  <r>
    <s v="807: West Sussex"/>
    <x v="9"/>
    <x v="1"/>
    <x v="0"/>
    <m/>
    <n v="38995"/>
    <n v="501"/>
    <n v="0"/>
    <n v="39496"/>
    <n v="0"/>
    <n v="0.98731517115599998"/>
    <n v="1.2684828843E-2"/>
    <n v="0"/>
    <n v="0.99999999999900002"/>
    <x v="0"/>
    <x v="0"/>
    <x v="7"/>
    <x v="0"/>
    <x v="0"/>
  </r>
  <r>
    <s v="729: Kingston upon Thames"/>
    <x v="9"/>
    <x v="1"/>
    <x v="0"/>
    <m/>
    <n v="1"/>
    <n v="0"/>
    <n v="0"/>
    <n v="1"/>
    <n v="0"/>
    <n v="1"/>
    <n v="0"/>
    <n v="0"/>
    <n v="1"/>
    <x v="0"/>
    <x v="0"/>
    <x v="6"/>
    <x v="5"/>
    <x v="0"/>
  </r>
  <r>
    <s v="117: Darlington"/>
    <x v="9"/>
    <x v="1"/>
    <x v="0"/>
    <m/>
    <n v="7449"/>
    <n v="0"/>
    <n v="0"/>
    <n v="7449"/>
    <n v="0"/>
    <n v="1"/>
    <n v="0"/>
    <n v="0"/>
    <n v="1"/>
    <x v="0"/>
    <x v="0"/>
    <x v="1"/>
    <x v="1"/>
    <x v="0"/>
  </r>
  <r>
    <s v="312: Trafford"/>
    <x v="9"/>
    <x v="1"/>
    <x v="0"/>
    <m/>
    <n v="37258"/>
    <n v="0"/>
    <n v="0"/>
    <n v="37258"/>
    <n v="0"/>
    <n v="1"/>
    <n v="0"/>
    <n v="0"/>
    <n v="1"/>
    <x v="0"/>
    <x v="0"/>
    <x v="2"/>
    <x v="2"/>
    <x v="0"/>
  </r>
  <r>
    <s v="805: Surrey"/>
    <x v="9"/>
    <x v="1"/>
    <x v="0"/>
    <m/>
    <n v="53745"/>
    <n v="0"/>
    <n v="0"/>
    <n v="53745"/>
    <n v="0"/>
    <n v="1"/>
    <n v="0"/>
    <n v="0"/>
    <n v="1"/>
    <x v="0"/>
    <x v="0"/>
    <x v="7"/>
    <x v="5"/>
    <x v="2"/>
  </r>
  <r>
    <s v="116: Durham"/>
    <x v="9"/>
    <x v="1"/>
    <x v="0"/>
    <m/>
    <n v="112819"/>
    <n v="3754"/>
    <n v="0"/>
    <n v="116573"/>
    <n v="0"/>
    <n v="0.967797002736"/>
    <n v="3.2202997263000001E-2"/>
    <n v="0"/>
    <n v="0.99999999999900002"/>
    <x v="0"/>
    <x v="1"/>
    <x v="1"/>
    <x v="1"/>
    <x v="0"/>
  </r>
  <r>
    <s v="728: Hounslow"/>
    <x v="9"/>
    <x v="1"/>
    <x v="0"/>
    <m/>
    <n v="36062"/>
    <n v="0"/>
    <n v="0"/>
    <n v="36062"/>
    <n v="0"/>
    <n v="1"/>
    <n v="0"/>
    <n v="0"/>
    <n v="1"/>
    <x v="0"/>
    <x v="0"/>
    <x v="6"/>
    <x v="5"/>
    <x v="0"/>
  </r>
  <r>
    <s v="324: Blackburn with Darwen"/>
    <x v="9"/>
    <x v="1"/>
    <x v="0"/>
    <m/>
    <n v="40467"/>
    <n v="0"/>
    <n v="0"/>
    <n v="40467"/>
    <n v="0"/>
    <n v="1"/>
    <n v="0"/>
    <n v="0"/>
    <n v="1"/>
    <x v="0"/>
    <x v="0"/>
    <x v="2"/>
    <x v="6"/>
    <x v="0"/>
  </r>
  <r>
    <s v="913: Plymouth"/>
    <x v="9"/>
    <x v="1"/>
    <x v="0"/>
    <m/>
    <n v="11970"/>
    <n v="3"/>
    <n v="0"/>
    <n v="11973"/>
    <n v="0"/>
    <n v="0.99974943623099999"/>
    <n v="2.50563768E-4"/>
    <n v="0"/>
    <n v="0.99999999999900002"/>
    <x v="0"/>
    <x v="0"/>
    <x v="0"/>
    <x v="1"/>
    <x v="0"/>
  </r>
  <r>
    <s v="738: Bournemouth, Christchurch and Poole"/>
    <x v="9"/>
    <x v="1"/>
    <x v="0"/>
    <m/>
    <n v="19372"/>
    <n v="0"/>
    <n v="0"/>
    <n v="19372"/>
    <n v="0"/>
    <n v="1"/>
    <n v="0"/>
    <n v="0"/>
    <n v="1"/>
    <x v="0"/>
    <x v="0"/>
    <x v="0"/>
    <x v="0"/>
    <x v="0"/>
  </r>
  <r>
    <s v="617: Slough"/>
    <x v="9"/>
    <x v="1"/>
    <x v="0"/>
    <m/>
    <n v="13982"/>
    <n v="50"/>
    <n v="0"/>
    <n v="14032"/>
    <n v="0"/>
    <n v="0.99643671607700002"/>
    <n v="3.5632839220000002E-3"/>
    <n v="0"/>
    <n v="0.99999999999900002"/>
    <x v="0"/>
    <x v="0"/>
    <x v="7"/>
    <x v="0"/>
    <x v="0"/>
  </r>
  <r>
    <s v="725: Harrow"/>
    <x v="9"/>
    <x v="1"/>
    <x v="0"/>
    <m/>
    <n v="38403"/>
    <n v="0"/>
    <n v="0"/>
    <n v="38403"/>
    <n v="0"/>
    <n v="1"/>
    <n v="0"/>
    <n v="0"/>
    <n v="1"/>
    <x v="0"/>
    <x v="0"/>
    <x v="6"/>
    <x v="5"/>
    <x v="0"/>
  </r>
  <r>
    <s v="726: Havering"/>
    <x v="9"/>
    <x v="1"/>
    <x v="0"/>
    <m/>
    <n v="0"/>
    <n v="17745"/>
    <n v="0"/>
    <n v="17745"/>
    <n v="0"/>
    <n v="0"/>
    <n v="1"/>
    <n v="0"/>
    <n v="1"/>
    <x v="0"/>
    <x v="0"/>
    <x v="6"/>
    <x v="5"/>
    <x v="0"/>
  </r>
  <r>
    <s v="716: Barking and Dagenham"/>
    <x v="9"/>
    <x v="1"/>
    <x v="0"/>
    <m/>
    <n v="6714"/>
    <n v="0"/>
    <n v="0"/>
    <n v="6714"/>
    <n v="0"/>
    <n v="1"/>
    <n v="0"/>
    <n v="0"/>
    <n v="1"/>
    <x v="0"/>
    <x v="0"/>
    <x v="6"/>
    <x v="5"/>
    <x v="0"/>
  </r>
  <r>
    <s v="622: Thurrock"/>
    <x v="9"/>
    <x v="1"/>
    <x v="0"/>
    <m/>
    <n v="8949"/>
    <n v="132"/>
    <n v="0"/>
    <n v="9081"/>
    <n v="0"/>
    <n v="0.98546415592900005"/>
    <n v="1.453584407E-2"/>
    <n v="0"/>
    <n v="0.99999999999900002"/>
    <x v="0"/>
    <x v="0"/>
    <x v="4"/>
    <x v="4"/>
    <x v="0"/>
  </r>
  <r>
    <s v="720: Bromley"/>
    <x v="9"/>
    <x v="1"/>
    <x v="0"/>
    <m/>
    <n v="30315"/>
    <n v="773"/>
    <n v="0"/>
    <n v="31088"/>
    <n v="0"/>
    <n v="0.97513510035999995"/>
    <n v="2.4864899639000002E-2"/>
    <n v="0"/>
    <n v="0.99999999999900002"/>
    <x v="0"/>
    <x v="1"/>
    <x v="6"/>
    <x v="5"/>
    <x v="0"/>
  </r>
  <r>
    <s v="713: Westminster"/>
    <x v="9"/>
    <x v="1"/>
    <x v="0"/>
    <m/>
    <n v="25596"/>
    <n v="0"/>
    <n v="0"/>
    <n v="25596"/>
    <n v="0"/>
    <n v="1"/>
    <n v="0"/>
    <n v="0"/>
    <n v="1"/>
    <x v="0"/>
    <x v="1"/>
    <x v="6"/>
    <x v="5"/>
    <x v="0"/>
  </r>
  <r>
    <s v="735: Waltham Forest"/>
    <x v="9"/>
    <x v="1"/>
    <x v="0"/>
    <m/>
    <n v="13592"/>
    <n v="0"/>
    <n v="0"/>
    <n v="13592"/>
    <n v="0"/>
    <n v="1"/>
    <n v="0"/>
    <n v="0"/>
    <n v="1"/>
    <x v="0"/>
    <x v="0"/>
    <x v="6"/>
    <x v="5"/>
    <x v="0"/>
  </r>
  <r>
    <s v="512: Nottingham"/>
    <x v="9"/>
    <x v="1"/>
    <x v="0"/>
    <m/>
    <n v="16481"/>
    <n v="60"/>
    <n v="0"/>
    <n v="16541"/>
    <n v="0"/>
    <n v="0.99637264977899997"/>
    <n v="3.6273502200000001E-3"/>
    <n v="0"/>
    <n v="0.99999999999900002"/>
    <x v="0"/>
    <x v="0"/>
    <x v="5"/>
    <x v="3"/>
    <x v="0"/>
  </r>
  <r>
    <s v="620: Essex"/>
    <x v="9"/>
    <x v="1"/>
    <x v="0"/>
    <m/>
    <n v="176850"/>
    <n v="5772"/>
    <n v="0"/>
    <n v="182622"/>
    <n v="0"/>
    <n v="0.96839373131299999"/>
    <n v="3.1606268686E-2"/>
    <n v="0"/>
    <n v="0.99999999999900002"/>
    <x v="0"/>
    <x v="0"/>
    <x v="4"/>
    <x v="4"/>
    <x v="1"/>
  </r>
  <r>
    <s v="211: Kirklees"/>
    <x v="9"/>
    <x v="1"/>
    <x v="0"/>
    <m/>
    <n v="68061"/>
    <n v="0"/>
    <n v="0"/>
    <n v="68061"/>
    <n v="0"/>
    <n v="1"/>
    <n v="0"/>
    <n v="0"/>
    <n v="1"/>
    <x v="0"/>
    <x v="1"/>
    <x v="3"/>
    <x v="3"/>
    <x v="0"/>
  </r>
  <r>
    <s v="Z9D4Z: North Northamptonshire"/>
    <x v="9"/>
    <x v="1"/>
    <x v="0"/>
    <m/>
    <n v="48438"/>
    <n v="0"/>
    <n v="0"/>
    <n v="48438"/>
    <n v="0"/>
    <n v="1"/>
    <n v="0"/>
    <n v="0"/>
    <n v="1"/>
    <x v="0"/>
    <x v="0"/>
    <x v="5"/>
    <x v="4"/>
    <x v="0"/>
  </r>
  <r>
    <s v="415: Herefordshire"/>
    <x v="9"/>
    <x v="1"/>
    <x v="0"/>
    <m/>
    <n v="6529"/>
    <n v="2710"/>
    <n v="0"/>
    <n v="9239"/>
    <n v="0"/>
    <n v="0.70667821192699998"/>
    <n v="0.29332178807199999"/>
    <n v="0"/>
    <n v="0.99999999999900002"/>
    <x v="0"/>
    <x v="0"/>
    <x v="8"/>
    <x v="6"/>
    <x v="0"/>
  </r>
  <r>
    <s v="909: Bristol"/>
    <x v="9"/>
    <x v="1"/>
    <x v="0"/>
    <m/>
    <n v="92973"/>
    <n v="2312"/>
    <n v="0"/>
    <n v="95285"/>
    <n v="0"/>
    <n v="0.97573595004400004"/>
    <n v="2.4264049954999999E-2"/>
    <n v="0"/>
    <n v="0.99999999999900002"/>
    <x v="0"/>
    <x v="1"/>
    <x v="0"/>
    <x v="0"/>
    <x v="0"/>
  </r>
  <r>
    <s v="408: Dudley"/>
    <x v="9"/>
    <x v="1"/>
    <x v="0"/>
    <m/>
    <n v="45097"/>
    <n v="68"/>
    <n v="0"/>
    <n v="45165"/>
    <n v="0"/>
    <n v="0.99849440938699996"/>
    <n v="1.5055906119999999E-3"/>
    <n v="0"/>
    <n v="0.99999999999900002"/>
    <x v="0"/>
    <x v="0"/>
    <x v="8"/>
    <x v="6"/>
    <x v="0"/>
  </r>
  <r>
    <s v="104: Northumberland"/>
    <x v="9"/>
    <x v="1"/>
    <x v="0"/>
    <m/>
    <n v="42976"/>
    <n v="33823"/>
    <n v="0"/>
    <n v="76799"/>
    <n v="0"/>
    <n v="0.55959061966900003"/>
    <n v="0.44040938032999999"/>
    <n v="0"/>
    <n v="0.99999999999900002"/>
    <x v="0"/>
    <x v="1"/>
    <x v="1"/>
    <x v="1"/>
    <x v="0"/>
  </r>
  <r>
    <s v="625: Bedford"/>
    <x v="9"/>
    <x v="1"/>
    <x v="0"/>
    <m/>
    <n v="11553"/>
    <n v="0"/>
    <n v="0"/>
    <n v="11553"/>
    <n v="0"/>
    <n v="1"/>
    <n v="0"/>
    <n v="0"/>
    <n v="1"/>
    <x v="0"/>
    <x v="0"/>
    <x v="4"/>
    <x v="4"/>
    <x v="0"/>
  </r>
  <r>
    <s v="309: Salford"/>
    <x v="9"/>
    <x v="1"/>
    <x v="0"/>
    <m/>
    <n v="21424"/>
    <n v="0"/>
    <n v="0"/>
    <n v="21424"/>
    <n v="0"/>
    <n v="1"/>
    <n v="0"/>
    <n v="0"/>
    <n v="1"/>
    <x v="0"/>
    <x v="0"/>
    <x v="2"/>
    <x v="2"/>
    <x v="0"/>
  </r>
  <r>
    <s v="904: Gloucestershire"/>
    <x v="9"/>
    <x v="1"/>
    <x v="0"/>
    <m/>
    <n v="40349"/>
    <n v="0"/>
    <n v="0"/>
    <n v="40349"/>
    <n v="0"/>
    <n v="1"/>
    <n v="0"/>
    <n v="0"/>
    <n v="1"/>
    <x v="0"/>
    <x v="0"/>
    <x v="0"/>
    <x v="0"/>
    <x v="0"/>
  </r>
  <r>
    <s v="724: Haringey"/>
    <x v="9"/>
    <x v="1"/>
    <x v="0"/>
    <m/>
    <n v="10197"/>
    <n v="36"/>
    <n v="0"/>
    <n v="10233"/>
    <n v="0"/>
    <n v="0.99648197009600004"/>
    <n v="3.5180299030000001E-3"/>
    <n v="0"/>
    <n v="0.99999999999900002"/>
    <x v="0"/>
    <x v="0"/>
    <x v="6"/>
    <x v="5"/>
    <x v="0"/>
  </r>
  <r>
    <s v="812: Hampshire"/>
    <x v="9"/>
    <x v="1"/>
    <x v="0"/>
    <m/>
    <n v="53723"/>
    <n v="354000"/>
    <n v="0"/>
    <n v="407723"/>
    <n v="0"/>
    <n v="0.13176347667400001"/>
    <n v="0.86823652332500001"/>
    <n v="0"/>
    <n v="0.99999999999900002"/>
    <x v="0"/>
    <x v="1"/>
    <x v="7"/>
    <x v="0"/>
    <x v="0"/>
  </r>
  <r>
    <s v="W8X1Q: Westmorland and Furness Council"/>
    <x v="9"/>
    <x v="1"/>
    <x v="0"/>
    <m/>
    <n v="42390"/>
    <n v="0"/>
    <n v="0"/>
    <n v="42390"/>
    <n v="0"/>
    <n v="1"/>
    <n v="0"/>
    <n v="0"/>
    <n v="1"/>
    <x v="0"/>
    <x v="0"/>
    <x v="2"/>
    <x v="6"/>
    <x v="1"/>
  </r>
  <r>
    <s v="916: Buckinghamshire"/>
    <x v="9"/>
    <x v="1"/>
    <x v="0"/>
    <m/>
    <n v="19270"/>
    <n v="24"/>
    <n v="0"/>
    <n v="19294"/>
    <n v="0"/>
    <n v="0.99875608997599996"/>
    <n v="1.2439100230000001E-3"/>
    <n v="0"/>
    <n v="0.99999999999900002"/>
    <x v="0"/>
    <x v="0"/>
    <x v="7"/>
    <x v="1"/>
    <x v="0"/>
  </r>
  <r>
    <s v="319: Wirral"/>
    <x v="9"/>
    <x v="1"/>
    <x v="0"/>
    <m/>
    <n v="104744"/>
    <n v="0"/>
    <n v="0"/>
    <n v="104744"/>
    <n v="0"/>
    <n v="1"/>
    <n v="0"/>
    <n v="0"/>
    <n v="1"/>
    <x v="0"/>
    <x v="0"/>
    <x v="2"/>
    <x v="2"/>
    <x v="0"/>
  </r>
  <r>
    <s v="734: Sutton"/>
    <x v="9"/>
    <x v="1"/>
    <x v="0"/>
    <m/>
    <n v="14379"/>
    <n v="0"/>
    <n v="0"/>
    <n v="14379"/>
    <n v="0"/>
    <n v="1"/>
    <n v="0"/>
    <n v="0"/>
    <n v="1"/>
    <x v="0"/>
    <x v="0"/>
    <x v="6"/>
    <x v="5"/>
    <x v="0"/>
  </r>
  <r>
    <s v="404: Warwickshire"/>
    <x v="9"/>
    <x v="1"/>
    <x v="0"/>
    <m/>
    <n v="134704"/>
    <n v="0"/>
    <n v="0"/>
    <n v="134704"/>
    <n v="0"/>
    <n v="1"/>
    <n v="0"/>
    <n v="0"/>
    <n v="1"/>
    <x v="2"/>
    <x v="1"/>
    <x v="8"/>
    <x v="4"/>
    <x v="0"/>
  </r>
  <r>
    <s v="626: Central Bedfordshire"/>
    <x v="9"/>
    <x v="1"/>
    <x v="0"/>
    <m/>
    <n v="41350"/>
    <n v="0"/>
    <n v="0"/>
    <n v="41350"/>
    <n v="0"/>
    <n v="1"/>
    <n v="0"/>
    <n v="0"/>
    <n v="1"/>
    <x v="0"/>
    <x v="0"/>
    <x v="4"/>
    <x v="4"/>
    <x v="0"/>
  </r>
  <r>
    <s v="803: Isle of Wight Council"/>
    <x v="9"/>
    <x v="1"/>
    <x v="0"/>
    <m/>
    <n v="6903"/>
    <n v="0"/>
    <n v="0"/>
    <n v="6903"/>
    <n v="0"/>
    <n v="1"/>
    <n v="0"/>
    <n v="0"/>
    <n v="1"/>
    <x v="0"/>
    <x v="0"/>
    <x v="7"/>
    <x v="0"/>
    <x v="0"/>
  </r>
  <r>
    <s v="304: Bolton"/>
    <x v="9"/>
    <x v="1"/>
    <x v="0"/>
    <m/>
    <n v="45289"/>
    <n v="0"/>
    <n v="0"/>
    <n v="45289"/>
    <n v="0"/>
    <n v="1"/>
    <n v="0"/>
    <n v="0"/>
    <n v="1"/>
    <x v="0"/>
    <x v="1"/>
    <x v="2"/>
    <x v="2"/>
    <x v="0"/>
  </r>
  <r>
    <s v="621: Southend on Sea"/>
    <x v="9"/>
    <x v="1"/>
    <x v="0"/>
    <m/>
    <n v="7637"/>
    <n v="1858"/>
    <n v="0"/>
    <n v="9495"/>
    <n v="0"/>
    <n v="0.80431806213699997"/>
    <n v="0.195681937862"/>
    <n v="0"/>
    <n v="0.99999999999900002"/>
    <x v="0"/>
    <x v="0"/>
    <x v="4"/>
    <x v="4"/>
    <x v="0"/>
  </r>
  <r>
    <s v="506: Derbyshire"/>
    <x v="9"/>
    <x v="1"/>
    <x v="0"/>
    <m/>
    <n v="174779"/>
    <n v="0"/>
    <n v="0"/>
    <n v="174779"/>
    <n v="0"/>
    <n v="1"/>
    <n v="0"/>
    <n v="0"/>
    <n v="1"/>
    <x v="0"/>
    <x v="0"/>
    <x v="5"/>
    <x v="1"/>
    <x v="0"/>
  </r>
  <r>
    <s v="109: South Tyneside"/>
    <x v="9"/>
    <x v="1"/>
    <x v="0"/>
    <m/>
    <n v="0"/>
    <n v="48371"/>
    <n v="0"/>
    <n v="48371"/>
    <n v="0"/>
    <n v="0"/>
    <n v="1"/>
    <n v="0"/>
    <n v="1"/>
    <x v="0"/>
    <x v="1"/>
    <x v="1"/>
    <x v="1"/>
    <x v="0"/>
  </r>
  <r>
    <s v="410: Solihull"/>
    <x v="9"/>
    <x v="1"/>
    <x v="0"/>
    <m/>
    <n v="40416"/>
    <n v="0"/>
    <n v="0"/>
    <n v="40416"/>
    <n v="0"/>
    <n v="1"/>
    <n v="0"/>
    <n v="0"/>
    <n v="1"/>
    <x v="0"/>
    <x v="1"/>
    <x v="8"/>
    <x v="6"/>
    <x v="0"/>
  </r>
  <r>
    <s v="321: Halton"/>
    <x v="10"/>
    <x v="0"/>
    <x v="0"/>
    <m/>
    <n v="24982"/>
    <n v="45"/>
    <n v="0"/>
    <n v="25027"/>
    <n v="0"/>
    <n v="0.99820194190199996"/>
    <n v="1.798058097E-3"/>
    <n v="0"/>
    <n v="0.99999999999900002"/>
    <x v="0"/>
    <x v="0"/>
    <x v="2"/>
    <x v="2"/>
    <x v="0"/>
  </r>
  <r>
    <s v="114: Stockton-on-Tees"/>
    <x v="10"/>
    <x v="0"/>
    <x v="0"/>
    <m/>
    <n v="278"/>
    <n v="0"/>
    <n v="0"/>
    <n v="278"/>
    <n v="0"/>
    <n v="1"/>
    <n v="0"/>
    <n v="0"/>
    <n v="1"/>
    <x v="0"/>
    <x v="1"/>
    <x v="1"/>
    <x v="1"/>
    <x v="0"/>
  </r>
  <r>
    <s v="908: Bath and North East Somerset"/>
    <x v="10"/>
    <x v="0"/>
    <x v="0"/>
    <m/>
    <n v="22477"/>
    <n v="78"/>
    <n v="0"/>
    <n v="22555"/>
    <n v="0"/>
    <n v="0.99654178674299998"/>
    <n v="3.4582132560000002E-3"/>
    <n v="0"/>
    <n v="0.99999999999900002"/>
    <x v="0"/>
    <x v="0"/>
    <x v="0"/>
    <x v="0"/>
    <x v="0"/>
  </r>
  <r>
    <s v="326: Cheshire East"/>
    <x v="10"/>
    <x v="0"/>
    <x v="0"/>
    <m/>
    <n v="23484"/>
    <n v="0"/>
    <n v="0"/>
    <n v="23484"/>
    <n v="0"/>
    <n v="1"/>
    <n v="0"/>
    <n v="0"/>
    <n v="1"/>
    <x v="0"/>
    <x v="0"/>
    <x v="2"/>
    <x v="2"/>
    <x v="0"/>
  </r>
  <r>
    <s v="702: Camden"/>
    <x v="10"/>
    <x v="0"/>
    <x v="0"/>
    <m/>
    <n v="9758"/>
    <n v="32"/>
    <n v="0"/>
    <n v="9790"/>
    <n v="0"/>
    <n v="0.99673135852899997"/>
    <n v="3.2686414699999999E-3"/>
    <n v="0"/>
    <n v="0.99999999999900002"/>
    <x v="1"/>
    <x v="1"/>
    <x v="6"/>
    <x v="5"/>
    <x v="0"/>
  </r>
  <r>
    <s v="611: Luton"/>
    <x v="10"/>
    <x v="0"/>
    <x v="0"/>
    <m/>
    <n v="26673"/>
    <n v="874"/>
    <n v="0"/>
    <n v="27547"/>
    <n v="0"/>
    <n v="0.968272407158"/>
    <n v="3.1727592840999998E-2"/>
    <n v="0"/>
    <n v="0.99999999999900002"/>
    <x v="0"/>
    <x v="0"/>
    <x v="4"/>
    <x v="4"/>
    <x v="0"/>
  </r>
  <r>
    <s v="206: Rotherham"/>
    <x v="10"/>
    <x v="0"/>
    <x v="0"/>
    <m/>
    <n v="21251"/>
    <n v="47"/>
    <n v="0"/>
    <n v="21298"/>
    <n v="0"/>
    <n v="0.99779322002000004"/>
    <n v="2.2067799789999998E-3"/>
    <n v="0"/>
    <n v="0.99999999999900002"/>
    <x v="0"/>
    <x v="0"/>
    <x v="3"/>
    <x v="3"/>
    <x v="0"/>
  </r>
  <r>
    <s v="722: Ealing"/>
    <x v="10"/>
    <x v="0"/>
    <x v="0"/>
    <m/>
    <n v="59986"/>
    <n v="24"/>
    <n v="0"/>
    <n v="60010"/>
    <n v="0"/>
    <n v="0.99960006665500001"/>
    <n v="3.9993334399999997E-4"/>
    <n v="0"/>
    <n v="0.99999999999900002"/>
    <x v="0"/>
    <x v="1"/>
    <x v="6"/>
    <x v="5"/>
    <x v="0"/>
  </r>
  <r>
    <s v="205: Doncaster"/>
    <x v="10"/>
    <x v="0"/>
    <x v="0"/>
    <m/>
    <n v="30244"/>
    <n v="1"/>
    <n v="0"/>
    <n v="30245"/>
    <n v="0"/>
    <n v="0.99996693668299996"/>
    <n v="3.3063316000000003E-5"/>
    <n v="0"/>
    <n v="0.99999999999900002"/>
    <x v="0"/>
    <x v="0"/>
    <x v="3"/>
    <x v="3"/>
    <x v="0"/>
  </r>
  <r>
    <s v="322: Warrington"/>
    <x v="10"/>
    <x v="0"/>
    <x v="0"/>
    <m/>
    <n v="44607"/>
    <n v="1"/>
    <n v="0"/>
    <n v="44608"/>
    <n v="0"/>
    <n v="0.99997758249599999"/>
    <n v="2.2417503000000002E-5"/>
    <n v="0"/>
    <n v="0.99999999999900002"/>
    <x v="0"/>
    <x v="0"/>
    <x v="2"/>
    <x v="2"/>
    <x v="0"/>
  </r>
  <r>
    <s v="705: Hammersmith and Fulham"/>
    <x v="10"/>
    <x v="0"/>
    <x v="0"/>
    <m/>
    <n v="22989"/>
    <n v="170"/>
    <n v="0"/>
    <n v="23159"/>
    <n v="0"/>
    <n v="0.99265944125299999"/>
    <n v="7.3405587460000001E-3"/>
    <n v="0"/>
    <n v="0.99999999999900002"/>
    <x v="0"/>
    <x v="1"/>
    <x v="6"/>
    <x v="5"/>
    <x v="0"/>
  </r>
  <r>
    <s v="509: Leicester"/>
    <x v="10"/>
    <x v="0"/>
    <x v="0"/>
    <m/>
    <n v="46142"/>
    <n v="231"/>
    <n v="0"/>
    <n v="46373"/>
    <n v="0"/>
    <n v="0.99501865309500004"/>
    <n v="4.9813469040000001E-3"/>
    <n v="0"/>
    <n v="0.99999999999900002"/>
    <x v="0"/>
    <x v="1"/>
    <x v="5"/>
    <x v="6"/>
    <x v="0"/>
  </r>
  <r>
    <s v="911: South Gloucestershire"/>
    <x v="10"/>
    <x v="0"/>
    <x v="0"/>
    <m/>
    <n v="15405"/>
    <n v="3"/>
    <n v="0"/>
    <n v="15408"/>
    <n v="0"/>
    <n v="0.99980529595000001"/>
    <n v="1.9470404899999999E-4"/>
    <n v="0"/>
    <n v="0.99999999999900002"/>
    <x v="0"/>
    <x v="0"/>
    <x v="0"/>
    <x v="0"/>
    <x v="0"/>
  </r>
  <r>
    <s v="108: North Tyneside"/>
    <x v="10"/>
    <x v="0"/>
    <x v="0"/>
    <m/>
    <n v="58699"/>
    <n v="420"/>
    <n v="0"/>
    <n v="59119"/>
    <n v="0"/>
    <n v="0.99289568497400005"/>
    <n v="7.1043150250000003E-3"/>
    <n v="0"/>
    <n v="0.99999999999900002"/>
    <x v="0"/>
    <x v="1"/>
    <x v="1"/>
    <x v="1"/>
    <x v="0"/>
  </r>
  <r>
    <s v="721: Croydon"/>
    <x v="10"/>
    <x v="0"/>
    <x v="0"/>
    <m/>
    <n v="28"/>
    <n v="0"/>
    <n v="0"/>
    <n v="28"/>
    <n v="0"/>
    <n v="1"/>
    <n v="0"/>
    <n v="0"/>
    <n v="1"/>
    <x v="0"/>
    <x v="0"/>
    <x v="6"/>
    <x v="5"/>
    <x v="0"/>
  </r>
  <r>
    <s v="704: Hackney"/>
    <x v="10"/>
    <x v="0"/>
    <x v="0"/>
    <m/>
    <n v="24470"/>
    <n v="36"/>
    <n v="0"/>
    <n v="24506"/>
    <n v="0"/>
    <n v="0.99853097200600005"/>
    <n v="1.4690279930000001E-3"/>
    <n v="0"/>
    <n v="0.99999999999900002"/>
    <x v="0"/>
    <x v="0"/>
    <x v="6"/>
    <x v="5"/>
    <x v="0"/>
  </r>
  <r>
    <s v="902: Cornwall"/>
    <x v="10"/>
    <x v="0"/>
    <x v="0"/>
    <m/>
    <n v="118270"/>
    <n v="0"/>
    <n v="0"/>
    <n v="118270"/>
    <n v="0"/>
    <n v="1"/>
    <n v="0"/>
    <n v="0"/>
    <n v="1"/>
    <x v="0"/>
    <x v="0"/>
    <x v="0"/>
    <x v="0"/>
    <x v="0"/>
  </r>
  <r>
    <s v="910: North Somerset"/>
    <x v="10"/>
    <x v="0"/>
    <x v="0"/>
    <m/>
    <n v="49383"/>
    <n v="0"/>
    <n v="0"/>
    <n v="49383"/>
    <n v="0"/>
    <n v="1"/>
    <n v="0"/>
    <n v="0"/>
    <n v="1"/>
    <x v="0"/>
    <x v="0"/>
    <x v="0"/>
    <x v="0"/>
    <x v="0"/>
  </r>
  <r>
    <s v="729: Kingston upon Thames"/>
    <x v="10"/>
    <x v="0"/>
    <x v="0"/>
    <m/>
    <n v="23244"/>
    <n v="22"/>
    <n v="0"/>
    <n v="23266"/>
    <n v="0"/>
    <n v="0.99905441416600005"/>
    <n v="9.4558583300000001E-4"/>
    <n v="0"/>
    <n v="0.99999999999900002"/>
    <x v="0"/>
    <x v="1"/>
    <x v="6"/>
    <x v="5"/>
    <x v="0"/>
  </r>
  <r>
    <s v="217: North Lincolnshire"/>
    <x v="10"/>
    <x v="0"/>
    <x v="0"/>
    <m/>
    <n v="19799"/>
    <n v="0"/>
    <n v="0"/>
    <n v="19799"/>
    <n v="0"/>
    <n v="1"/>
    <n v="0"/>
    <n v="0"/>
    <n v="1"/>
    <x v="0"/>
    <x v="0"/>
    <x v="3"/>
    <x v="2"/>
    <x v="0"/>
  </r>
  <r>
    <s v="720: Bromley"/>
    <x v="10"/>
    <x v="0"/>
    <x v="0"/>
    <m/>
    <n v="2977"/>
    <n v="0"/>
    <n v="0"/>
    <n v="2977"/>
    <n v="0"/>
    <n v="1"/>
    <n v="0"/>
    <n v="0"/>
    <n v="1"/>
    <x v="0"/>
    <x v="0"/>
    <x v="6"/>
    <x v="5"/>
    <x v="0"/>
  </r>
  <r>
    <s v="608: Oxfordshire"/>
    <x v="10"/>
    <x v="0"/>
    <x v="0"/>
    <m/>
    <n v="80744"/>
    <n v="0"/>
    <n v="0"/>
    <n v="80744"/>
    <n v="0"/>
    <n v="1"/>
    <n v="0"/>
    <n v="0"/>
    <n v="1"/>
    <x v="0"/>
    <x v="0"/>
    <x v="7"/>
    <x v="0"/>
    <x v="0"/>
  </r>
  <r>
    <s v="416: Worcestershire"/>
    <x v="10"/>
    <x v="0"/>
    <x v="0"/>
    <m/>
    <n v="114108"/>
    <n v="391"/>
    <n v="0"/>
    <n v="114499"/>
    <n v="0"/>
    <n v="0.99658512301400004"/>
    <n v="3.4148769849999998E-3"/>
    <n v="0"/>
    <n v="0.99999999999900002"/>
    <x v="0"/>
    <x v="0"/>
    <x v="8"/>
    <x v="6"/>
    <x v="0"/>
  </r>
  <r>
    <s v="507: Derby"/>
    <x v="10"/>
    <x v="0"/>
    <x v="0"/>
    <m/>
    <n v="60059"/>
    <n v="8"/>
    <n v="0"/>
    <n v="60067"/>
    <n v="0"/>
    <n v="0.99986681538900002"/>
    <n v="1.3318461000000001E-4"/>
    <n v="0"/>
    <n v="0.99999999999900002"/>
    <x v="0"/>
    <x v="1"/>
    <x v="5"/>
    <x v="1"/>
    <x v="0"/>
  </r>
  <r>
    <s v="323: Lancashire"/>
    <x v="10"/>
    <x v="0"/>
    <x v="0"/>
    <m/>
    <n v="108522"/>
    <n v="95"/>
    <n v="0"/>
    <n v="108617"/>
    <n v="0"/>
    <n v="0.999125367115"/>
    <n v="8.7463288400000002E-4"/>
    <n v="0"/>
    <n v="0.99999999999900002"/>
    <x v="0"/>
    <x v="0"/>
    <x v="2"/>
    <x v="6"/>
    <x v="0"/>
  </r>
  <r>
    <s v="207: Sheffield"/>
    <x v="10"/>
    <x v="0"/>
    <x v="0"/>
    <m/>
    <n v="139594"/>
    <n v="0"/>
    <n v="0"/>
    <n v="139594"/>
    <n v="0"/>
    <n v="1"/>
    <n v="0"/>
    <n v="0"/>
    <n v="1"/>
    <x v="0"/>
    <x v="1"/>
    <x v="3"/>
    <x v="3"/>
    <x v="0"/>
  </r>
  <r>
    <s v="719: Brent"/>
    <x v="10"/>
    <x v="0"/>
    <x v="0"/>
    <m/>
    <n v="20432"/>
    <n v="362"/>
    <n v="0"/>
    <n v="20794"/>
    <n v="0"/>
    <n v="0.98259113205699999"/>
    <n v="1.7408867942E-2"/>
    <n v="0"/>
    <n v="0.99999999999900002"/>
    <x v="0"/>
    <x v="1"/>
    <x v="6"/>
    <x v="5"/>
    <x v="0"/>
  </r>
  <r>
    <s v="606: Hertfordshire"/>
    <x v="10"/>
    <x v="0"/>
    <x v="0"/>
    <m/>
    <n v="86527"/>
    <n v="225"/>
    <n v="0"/>
    <n v="86752"/>
    <n v="0"/>
    <n v="0.99740639985199997"/>
    <n v="2.593600147E-3"/>
    <n v="0"/>
    <n v="0.99999999999900002"/>
    <x v="0"/>
    <x v="0"/>
    <x v="4"/>
    <x v="4"/>
    <x v="0"/>
  </r>
  <r>
    <s v="723: Enfield"/>
    <x v="10"/>
    <x v="0"/>
    <x v="0"/>
    <m/>
    <n v="14337"/>
    <n v="48"/>
    <n v="0"/>
    <n v="14385"/>
    <n v="0"/>
    <n v="0.99666319082300003"/>
    <n v="3.3368091760000002E-3"/>
    <n v="0"/>
    <n v="0.99999999999900002"/>
    <x v="0"/>
    <x v="0"/>
    <x v="6"/>
    <x v="5"/>
    <x v="0"/>
  </r>
  <r>
    <s v="622: Thurrock"/>
    <x v="10"/>
    <x v="0"/>
    <x v="0"/>
    <m/>
    <n v="8947"/>
    <n v="134"/>
    <n v="0"/>
    <n v="9081"/>
    <n v="0"/>
    <n v="0.98524391586799998"/>
    <n v="1.4756084131E-2"/>
    <n v="0"/>
    <n v="0.99999999999900002"/>
    <x v="0"/>
    <x v="0"/>
    <x v="4"/>
    <x v="4"/>
    <x v="0"/>
  </r>
  <r>
    <s v="414: Stoke on Trent"/>
    <x v="10"/>
    <x v="0"/>
    <x v="0"/>
    <m/>
    <n v="64830"/>
    <n v="1"/>
    <n v="0"/>
    <n v="64831"/>
    <n v="0"/>
    <n v="0.99998457527999995"/>
    <n v="1.5424719E-5"/>
    <n v="0"/>
    <n v="0.99999999999900002"/>
    <x v="0"/>
    <x v="1"/>
    <x v="8"/>
    <x v="6"/>
    <x v="0"/>
  </r>
  <r>
    <s v="817: Wiltshire"/>
    <x v="10"/>
    <x v="0"/>
    <x v="0"/>
    <m/>
    <n v="26632"/>
    <n v="5"/>
    <n v="0"/>
    <n v="26637"/>
    <n v="0"/>
    <n v="0.99981229117299997"/>
    <n v="1.8770882600000001E-4"/>
    <n v="0"/>
    <n v="0.99999999999900002"/>
    <x v="0"/>
    <x v="0"/>
    <x v="0"/>
    <x v="0"/>
    <x v="0"/>
  </r>
  <r>
    <s v="906: Isles of Scilly"/>
    <x v="10"/>
    <x v="0"/>
    <x v="0"/>
    <m/>
    <n v="66"/>
    <n v="0"/>
    <n v="0"/>
    <n v="66"/>
    <n v="0"/>
    <n v="1"/>
    <n v="0"/>
    <n v="0"/>
    <n v="1"/>
    <x v="0"/>
    <x v="0"/>
    <x v="0"/>
    <x v="0"/>
    <x v="0"/>
  </r>
  <r>
    <s v="717: Barnet"/>
    <x v="10"/>
    <x v="0"/>
    <x v="0"/>
    <m/>
    <n v="16987"/>
    <n v="0"/>
    <n v="0"/>
    <n v="16987"/>
    <n v="0"/>
    <n v="1"/>
    <n v="0"/>
    <n v="0"/>
    <n v="1"/>
    <x v="0"/>
    <x v="0"/>
    <x v="6"/>
    <x v="5"/>
    <x v="0"/>
  </r>
  <r>
    <s v="305: Bury"/>
    <x v="10"/>
    <x v="0"/>
    <x v="0"/>
    <m/>
    <n v="16275"/>
    <n v="2"/>
    <n v="0"/>
    <n v="16277"/>
    <n v="0"/>
    <n v="0.99987712723400002"/>
    <n v="1.22872765E-4"/>
    <n v="0"/>
    <n v="0.99999999999900002"/>
    <x v="0"/>
    <x v="1"/>
    <x v="2"/>
    <x v="2"/>
    <x v="0"/>
  </r>
  <r>
    <s v="113: Redcar and Cleveland"/>
    <x v="10"/>
    <x v="0"/>
    <x v="0"/>
    <m/>
    <n v="39760"/>
    <n v="286"/>
    <n v="0"/>
    <n v="40046"/>
    <n v="0"/>
    <n v="0.99285821305400002"/>
    <n v="7.1417869449999999E-3"/>
    <n v="0"/>
    <n v="0.99999999999900002"/>
    <x v="0"/>
    <x v="0"/>
    <x v="1"/>
    <x v="1"/>
    <x v="0"/>
  </r>
  <r>
    <s v="308: Rochdale"/>
    <x v="10"/>
    <x v="0"/>
    <x v="0"/>
    <m/>
    <n v="60690"/>
    <n v="1263"/>
    <n v="0"/>
    <n v="61953"/>
    <n v="0"/>
    <n v="0.97961357803399995"/>
    <n v="2.0386421964999998E-2"/>
    <n v="0"/>
    <n v="0.99999999999900002"/>
    <x v="0"/>
    <x v="1"/>
    <x v="2"/>
    <x v="2"/>
    <x v="0"/>
  </r>
  <r>
    <s v="313: Wigan"/>
    <x v="10"/>
    <x v="0"/>
    <x v="0"/>
    <m/>
    <n v="28634"/>
    <n v="0"/>
    <n v="0"/>
    <n v="28634"/>
    <n v="0"/>
    <n v="1"/>
    <n v="0"/>
    <n v="0"/>
    <n v="1"/>
    <x v="0"/>
    <x v="0"/>
    <x v="2"/>
    <x v="2"/>
    <x v="0"/>
  </r>
  <r>
    <s v="306: Manchester"/>
    <x v="10"/>
    <x v="0"/>
    <x v="0"/>
    <m/>
    <n v="84736"/>
    <n v="2"/>
    <n v="0"/>
    <n v="84738"/>
    <n v="0"/>
    <n v="0.99997639783799996"/>
    <n v="2.3602160999999999E-5"/>
    <n v="0"/>
    <n v="0.99999999999900002"/>
    <x v="0"/>
    <x v="0"/>
    <x v="2"/>
    <x v="2"/>
    <x v="0"/>
  </r>
  <r>
    <s v="731: Newham"/>
    <x v="10"/>
    <x v="0"/>
    <x v="0"/>
    <m/>
    <n v="16751"/>
    <n v="219"/>
    <n v="0"/>
    <n v="16970"/>
    <n v="0"/>
    <n v="0.98709487330500001"/>
    <n v="1.2905126693999999E-2"/>
    <n v="0"/>
    <n v="0.99999999999900002"/>
    <x v="0"/>
    <x v="0"/>
    <x v="6"/>
    <x v="5"/>
    <x v="0"/>
  </r>
  <r>
    <s v="503: Lincolnshire"/>
    <x v="10"/>
    <x v="0"/>
    <x v="0"/>
    <m/>
    <n v="207008"/>
    <n v="10052"/>
    <n v="0"/>
    <n v="217060"/>
    <n v="0"/>
    <n v="0.953690223901"/>
    <n v="4.6309776098000001E-2"/>
    <n v="0"/>
    <n v="0.99999999999900002"/>
    <x v="0"/>
    <x v="0"/>
    <x v="5"/>
    <x v="4"/>
    <x v="0"/>
  </r>
  <r>
    <s v="215: Kingston upon Hull"/>
    <x v="10"/>
    <x v="0"/>
    <x v="0"/>
    <m/>
    <n v="13127"/>
    <n v="0"/>
    <n v="0"/>
    <n v="13127"/>
    <n v="0"/>
    <n v="1"/>
    <n v="0"/>
    <n v="0"/>
    <n v="1"/>
    <x v="0"/>
    <x v="0"/>
    <x v="3"/>
    <x v="1"/>
    <x v="0"/>
  </r>
  <r>
    <s v="710: Southwark"/>
    <x v="10"/>
    <x v="0"/>
    <x v="0"/>
    <m/>
    <n v="27656"/>
    <n v="4"/>
    <n v="0"/>
    <n v="27660"/>
    <n v="0"/>
    <n v="0.99985538683999997"/>
    <n v="1.4461315899999999E-4"/>
    <n v="0"/>
    <n v="0.99999999999900002"/>
    <x v="0"/>
    <x v="0"/>
    <x v="6"/>
    <x v="5"/>
    <x v="0"/>
  </r>
  <r>
    <s v="110: Sunderland"/>
    <x v="10"/>
    <x v="0"/>
    <x v="0"/>
    <m/>
    <n v="78206"/>
    <n v="1710"/>
    <n v="0"/>
    <n v="79916"/>
    <n v="0"/>
    <n v="0.97860253265899999"/>
    <n v="2.139746734E-2"/>
    <n v="0"/>
    <n v="0.99999999999900002"/>
    <x v="0"/>
    <x v="1"/>
    <x v="1"/>
    <x v="1"/>
    <x v="0"/>
  </r>
  <r>
    <s v="708: Lambeth"/>
    <x v="10"/>
    <x v="0"/>
    <x v="0"/>
    <m/>
    <n v="26866"/>
    <n v="479"/>
    <n v="0"/>
    <n v="27345"/>
    <n v="0"/>
    <n v="0.982483086487"/>
    <n v="1.7516913512E-2"/>
    <n v="0"/>
    <n v="0.99999999999900002"/>
    <x v="0"/>
    <x v="0"/>
    <x v="6"/>
    <x v="5"/>
    <x v="0"/>
  </r>
  <r>
    <s v="311: Tameside"/>
    <x v="10"/>
    <x v="0"/>
    <x v="0"/>
    <m/>
    <n v="35061"/>
    <n v="302"/>
    <n v="0"/>
    <n v="35363"/>
    <n v="0"/>
    <n v="0.99146000056500005"/>
    <n v="8.5399994340000004E-3"/>
    <n v="0"/>
    <n v="0.99999999999900002"/>
    <x v="0"/>
    <x v="0"/>
    <x v="2"/>
    <x v="2"/>
    <x v="0"/>
  </r>
  <r>
    <s v="816: Brighton and Hove"/>
    <x v="10"/>
    <x v="0"/>
    <x v="0"/>
    <m/>
    <n v="16288"/>
    <n v="451"/>
    <n v="0"/>
    <n v="16739"/>
    <n v="0"/>
    <n v="0.97305693291100004"/>
    <n v="2.6943067088000001E-2"/>
    <n v="0"/>
    <n v="0.99999999999900002"/>
    <x v="0"/>
    <x v="1"/>
    <x v="7"/>
    <x v="0"/>
    <x v="0"/>
  </r>
  <r>
    <s v="318: St Helens"/>
    <x v="10"/>
    <x v="0"/>
    <x v="0"/>
    <m/>
    <n v="94790"/>
    <n v="1"/>
    <n v="0"/>
    <n v="94791"/>
    <n v="0"/>
    <n v="0.99998945047499999"/>
    <n v="1.0549524E-5"/>
    <n v="0"/>
    <n v="0.99999999999900002"/>
    <x v="0"/>
    <x v="0"/>
    <x v="2"/>
    <x v="2"/>
    <x v="0"/>
  </r>
  <r>
    <s v="619: Wokingham"/>
    <x v="10"/>
    <x v="0"/>
    <x v="0"/>
    <m/>
    <n v="12403"/>
    <n v="13"/>
    <n v="0"/>
    <n v="12416"/>
    <n v="0"/>
    <n v="0.99895296391699995"/>
    <n v="1.047036082E-3"/>
    <n v="0"/>
    <n v="0.99999999999900002"/>
    <x v="0"/>
    <x v="0"/>
    <x v="7"/>
    <x v="0"/>
    <x v="0"/>
  </r>
  <r>
    <s v="216: North East Lincolnshire"/>
    <x v="10"/>
    <x v="0"/>
    <x v="0"/>
    <m/>
    <n v="52877"/>
    <n v="0"/>
    <n v="0"/>
    <n v="52877"/>
    <n v="0"/>
    <n v="1"/>
    <n v="0"/>
    <n v="0"/>
    <n v="1"/>
    <x v="0"/>
    <x v="1"/>
    <x v="3"/>
    <x v="1"/>
    <x v="0"/>
  </r>
  <r>
    <s v="914: Torbay"/>
    <x v="10"/>
    <x v="0"/>
    <x v="0"/>
    <m/>
    <n v="46407"/>
    <n v="0"/>
    <n v="0"/>
    <n v="46407"/>
    <n v="0"/>
    <n v="1"/>
    <n v="0"/>
    <n v="0"/>
    <n v="1"/>
    <x v="0"/>
    <x v="1"/>
    <x v="0"/>
    <x v="1"/>
    <x v="0"/>
  </r>
  <r>
    <s v="711: Tower Hamlets"/>
    <x v="10"/>
    <x v="0"/>
    <x v="0"/>
    <m/>
    <n v="39"/>
    <n v="0"/>
    <n v="0"/>
    <n v="39"/>
    <n v="0"/>
    <n v="1"/>
    <n v="0"/>
    <n v="0"/>
    <n v="1"/>
    <x v="0"/>
    <x v="0"/>
    <x v="6"/>
    <x v="5"/>
    <x v="0"/>
  </r>
  <r>
    <s v="821: Medway"/>
    <x v="10"/>
    <x v="0"/>
    <x v="0"/>
    <m/>
    <n v="18324"/>
    <n v="14"/>
    <n v="0"/>
    <n v="18338"/>
    <n v="0"/>
    <n v="0.99923655796699995"/>
    <n v="7.6344203200000001E-4"/>
    <n v="0"/>
    <n v="0.99999999999900002"/>
    <x v="0"/>
    <x v="0"/>
    <x v="7"/>
    <x v="2"/>
    <x v="0"/>
  </r>
  <r>
    <s v="609: Suffolk"/>
    <x v="10"/>
    <x v="0"/>
    <x v="0"/>
    <m/>
    <n v="110073"/>
    <n v="147"/>
    <n v="0"/>
    <n v="110220"/>
    <n v="0"/>
    <n v="0.99866630375599996"/>
    <n v="1.333696243E-3"/>
    <n v="0"/>
    <n v="0.99999999999900002"/>
    <x v="2"/>
    <x v="2"/>
    <x v="4"/>
    <x v="1"/>
    <x v="0"/>
  </r>
  <r>
    <s v="729: Kingston upon Thames"/>
    <x v="10"/>
    <x v="0"/>
    <x v="0"/>
    <m/>
    <n v="1"/>
    <n v="0"/>
    <n v="0"/>
    <n v="1"/>
    <n v="0"/>
    <n v="1"/>
    <n v="0"/>
    <n v="0"/>
    <n v="1"/>
    <x v="0"/>
    <x v="0"/>
    <x v="6"/>
    <x v="5"/>
    <x v="0"/>
  </r>
  <r>
    <s v="413: Staffordshire"/>
    <x v="10"/>
    <x v="0"/>
    <x v="0"/>
    <m/>
    <n v="123720"/>
    <n v="6181"/>
    <n v="0"/>
    <n v="129901"/>
    <n v="0"/>
    <n v="0.95241761033399996"/>
    <n v="4.7582389665000002E-2"/>
    <n v="0"/>
    <n v="0.99999999999900002"/>
    <x v="0"/>
    <x v="1"/>
    <x v="8"/>
    <x v="6"/>
    <x v="0"/>
  </r>
  <r>
    <s v="106: Gateshead"/>
    <x v="10"/>
    <x v="0"/>
    <x v="0"/>
    <m/>
    <n v="14931"/>
    <n v="96"/>
    <n v="0"/>
    <n v="15027"/>
    <n v="0"/>
    <n v="0.99361149930100001"/>
    <n v="6.3885006979999999E-3"/>
    <n v="0"/>
    <n v="0.99999999999900002"/>
    <x v="0"/>
    <x v="0"/>
    <x v="1"/>
    <x v="1"/>
    <x v="0"/>
  </r>
  <r>
    <s v="417: Shropshire"/>
    <x v="10"/>
    <x v="0"/>
    <x v="0"/>
    <m/>
    <n v="60186"/>
    <n v="1194"/>
    <n v="0"/>
    <n v="61380"/>
    <n v="0"/>
    <n v="0.980547409579"/>
    <n v="1.9452590419999999E-2"/>
    <n v="0"/>
    <n v="0.99999999999900002"/>
    <x v="0"/>
    <x v="0"/>
    <x v="8"/>
    <x v="6"/>
    <x v="0"/>
  </r>
  <r>
    <s v="725: Harrow"/>
    <x v="10"/>
    <x v="0"/>
    <x v="0"/>
    <m/>
    <n v="38403"/>
    <n v="0"/>
    <n v="0"/>
    <n v="38403"/>
    <n v="0"/>
    <n v="1"/>
    <n v="0"/>
    <n v="0"/>
    <n v="1"/>
    <x v="0"/>
    <x v="0"/>
    <x v="6"/>
    <x v="5"/>
    <x v="0"/>
  </r>
  <r>
    <s v="912: Devon"/>
    <x v="10"/>
    <x v="0"/>
    <x v="0"/>
    <m/>
    <n v="30332"/>
    <n v="0"/>
    <n v="0"/>
    <n v="30332"/>
    <n v="0"/>
    <n v="1"/>
    <n v="0"/>
    <n v="0"/>
    <n v="1"/>
    <x v="0"/>
    <x v="0"/>
    <x v="0"/>
    <x v="0"/>
    <x v="0"/>
  </r>
  <r>
    <s v="210: Calderdale"/>
    <x v="10"/>
    <x v="0"/>
    <x v="0"/>
    <m/>
    <n v="1604"/>
    <n v="0"/>
    <n v="0"/>
    <n v="1604"/>
    <n v="0"/>
    <n v="1"/>
    <n v="0"/>
    <n v="0"/>
    <n v="1"/>
    <x v="0"/>
    <x v="0"/>
    <x v="3"/>
    <x v="3"/>
    <x v="0"/>
  </r>
  <r>
    <s v="618: Royal Borough Windsor and Maidenhead"/>
    <x v="10"/>
    <x v="0"/>
    <x v="0"/>
    <m/>
    <n v="14476"/>
    <n v="66"/>
    <n v="0"/>
    <n v="14542"/>
    <n v="0"/>
    <n v="0.99546142208699995"/>
    <n v="4.5385779120000001E-3"/>
    <n v="0"/>
    <n v="0.99999999999900002"/>
    <x v="0"/>
    <x v="1"/>
    <x v="7"/>
    <x v="0"/>
    <x v="0"/>
  </r>
  <r>
    <s v="718: Bexley"/>
    <x v="10"/>
    <x v="0"/>
    <x v="0"/>
    <m/>
    <n v="62946"/>
    <n v="0"/>
    <n v="0"/>
    <n v="62946"/>
    <n v="0"/>
    <n v="1"/>
    <n v="0"/>
    <n v="0"/>
    <n v="1"/>
    <x v="0"/>
    <x v="0"/>
    <x v="6"/>
    <x v="5"/>
    <x v="0"/>
  </r>
  <r>
    <s v="613: Milton Keynes"/>
    <x v="10"/>
    <x v="0"/>
    <x v="0"/>
    <m/>
    <n v="54256"/>
    <n v="293"/>
    <n v="0"/>
    <n v="54549"/>
    <n v="0"/>
    <n v="0.99462868246799996"/>
    <n v="5.3713175309999996E-3"/>
    <n v="0"/>
    <n v="0.99999999999900002"/>
    <x v="0"/>
    <x v="1"/>
    <x v="7"/>
    <x v="4"/>
    <x v="0"/>
  </r>
  <r>
    <s v="411: Walsall"/>
    <x v="10"/>
    <x v="0"/>
    <x v="0"/>
    <m/>
    <n v="390971"/>
    <n v="35"/>
    <n v="0"/>
    <n v="391006"/>
    <n v="0"/>
    <n v="0.99991048730700005"/>
    <n v="8.9512692000000006E-5"/>
    <n v="0"/>
    <n v="0.99999999999900002"/>
    <x v="0"/>
    <x v="1"/>
    <x v="8"/>
    <x v="6"/>
    <x v="0"/>
  </r>
  <r>
    <s v="111: Hartlepool"/>
    <x v="10"/>
    <x v="0"/>
    <x v="0"/>
    <m/>
    <n v="31715"/>
    <n v="18"/>
    <n v="0"/>
    <n v="31733"/>
    <n v="0"/>
    <n v="0.99943276714999996"/>
    <n v="5.6723284899999995E-4"/>
    <n v="0"/>
    <n v="0.99999999999900002"/>
    <x v="0"/>
    <x v="1"/>
    <x v="1"/>
    <x v="1"/>
    <x v="0"/>
  </r>
  <r>
    <s v="315: Knowsley"/>
    <x v="10"/>
    <x v="0"/>
    <x v="0"/>
    <m/>
    <n v="19145"/>
    <n v="53"/>
    <n v="0"/>
    <n v="19198"/>
    <n v="0"/>
    <n v="0.99723929575900006"/>
    <n v="2.76070424E-3"/>
    <n v="0"/>
    <n v="0.99999999999900002"/>
    <x v="0"/>
    <x v="0"/>
    <x v="2"/>
    <x v="2"/>
    <x v="0"/>
  </r>
  <r>
    <s v="711: Tower Hamlets"/>
    <x v="10"/>
    <x v="0"/>
    <x v="0"/>
    <m/>
    <n v="8993"/>
    <n v="10"/>
    <n v="0"/>
    <n v="9003"/>
    <n v="0"/>
    <n v="0.99888925913500004"/>
    <n v="1.1107408640000001E-3"/>
    <n v="0"/>
    <n v="0.99999999999900002"/>
    <x v="0"/>
    <x v="1"/>
    <x v="6"/>
    <x v="5"/>
    <x v="0"/>
  </r>
  <r>
    <s v="732: Redbridge"/>
    <x v="10"/>
    <x v="0"/>
    <x v="0"/>
    <m/>
    <n v="37027"/>
    <n v="200"/>
    <n v="0"/>
    <n v="37227"/>
    <n v="0"/>
    <n v="0.99462755526900004"/>
    <n v="5.3724447300000002E-3"/>
    <n v="0"/>
    <n v="0.99999999999900002"/>
    <x v="0"/>
    <x v="1"/>
    <x v="6"/>
    <x v="5"/>
    <x v="0"/>
  </r>
  <r>
    <s v="720: Bromley"/>
    <x v="10"/>
    <x v="0"/>
    <x v="0"/>
    <m/>
    <n v="30279"/>
    <n v="809"/>
    <n v="0"/>
    <n v="31088"/>
    <n v="0"/>
    <n v="0.97397709727199999"/>
    <n v="2.6022902726999999E-2"/>
    <n v="0"/>
    <n v="0.99999999999900002"/>
    <x v="0"/>
    <x v="1"/>
    <x v="6"/>
    <x v="5"/>
    <x v="0"/>
  </r>
  <r>
    <s v="316: Liverpool"/>
    <x v="10"/>
    <x v="0"/>
    <x v="0"/>
    <m/>
    <n v="55976"/>
    <n v="1"/>
    <n v="0"/>
    <n v="55977"/>
    <n v="0"/>
    <n v="0.99998213551899995"/>
    <n v="1.786448E-5"/>
    <n v="0"/>
    <n v="0.99999999999900002"/>
    <x v="0"/>
    <x v="0"/>
    <x v="2"/>
    <x v="2"/>
    <x v="0"/>
  </r>
  <r>
    <s v="H6X4G: Cumberland Council"/>
    <x v="10"/>
    <x v="0"/>
    <x v="0"/>
    <m/>
    <n v="20218"/>
    <n v="0"/>
    <n v="0"/>
    <n v="20218"/>
    <n v="0"/>
    <n v="1"/>
    <n v="0"/>
    <n v="0"/>
    <n v="1"/>
    <x v="0"/>
    <x v="0"/>
    <x v="2"/>
    <x v="1"/>
    <x v="0"/>
  </r>
  <r>
    <s v="733: Richmond upon Thames"/>
    <x v="10"/>
    <x v="0"/>
    <x v="0"/>
    <m/>
    <n v="31472"/>
    <n v="715"/>
    <n v="0"/>
    <n v="32187"/>
    <n v="0"/>
    <n v="0.97778606269599999"/>
    <n v="2.2213937303E-2"/>
    <n v="0"/>
    <n v="0.99999999999900002"/>
    <x v="0"/>
    <x v="1"/>
    <x v="6"/>
    <x v="5"/>
    <x v="0"/>
  </r>
  <r>
    <s v="624: Peterborough"/>
    <x v="10"/>
    <x v="0"/>
    <x v="0"/>
    <m/>
    <n v="11888"/>
    <n v="0"/>
    <n v="0"/>
    <n v="11888"/>
    <n v="0"/>
    <n v="1"/>
    <n v="0"/>
    <n v="0"/>
    <n v="1"/>
    <x v="0"/>
    <x v="0"/>
    <x v="4"/>
    <x v="1"/>
    <x v="0"/>
  </r>
  <r>
    <s v="724: Haringey"/>
    <x v="10"/>
    <x v="0"/>
    <x v="0"/>
    <m/>
    <n v="10197"/>
    <n v="36"/>
    <n v="0"/>
    <n v="10233"/>
    <n v="0"/>
    <n v="0.99648197009600004"/>
    <n v="3.5180299030000001E-3"/>
    <n v="0"/>
    <n v="0.99999999999900002"/>
    <x v="0"/>
    <x v="0"/>
    <x v="6"/>
    <x v="5"/>
    <x v="0"/>
  </r>
  <r>
    <s v="W8X1Q: Westmorland and Furness Council"/>
    <x v="10"/>
    <x v="0"/>
    <x v="0"/>
    <m/>
    <n v="42390"/>
    <n v="0"/>
    <n v="0"/>
    <n v="42390"/>
    <n v="0"/>
    <n v="1"/>
    <n v="0"/>
    <n v="0"/>
    <n v="1"/>
    <x v="0"/>
    <x v="0"/>
    <x v="2"/>
    <x v="6"/>
    <x v="1"/>
  </r>
  <r>
    <s v="218: North Yorkshire"/>
    <x v="10"/>
    <x v="0"/>
    <x v="0"/>
    <m/>
    <n v="29870"/>
    <n v="36"/>
    <n v="0"/>
    <n v="29906"/>
    <n v="0"/>
    <n v="0.998796228181"/>
    <n v="1.2037718179999999E-3"/>
    <n v="0"/>
    <n v="0.99999999999900002"/>
    <x v="0"/>
    <x v="0"/>
    <x v="3"/>
    <x v="6"/>
    <x v="1"/>
  </r>
  <r>
    <s v="734: Sutton"/>
    <x v="10"/>
    <x v="0"/>
    <x v="0"/>
    <m/>
    <n v="14379"/>
    <n v="0"/>
    <n v="0"/>
    <n v="14379"/>
    <n v="0"/>
    <n v="1"/>
    <n v="0"/>
    <n v="0"/>
    <n v="1"/>
    <x v="0"/>
    <x v="0"/>
    <x v="6"/>
    <x v="5"/>
    <x v="0"/>
  </r>
  <r>
    <s v="319: Wirral"/>
    <x v="10"/>
    <x v="0"/>
    <x v="0"/>
    <m/>
    <n v="104744"/>
    <n v="0"/>
    <n v="0"/>
    <n v="104744"/>
    <n v="0"/>
    <n v="1"/>
    <n v="0"/>
    <n v="0"/>
    <n v="1"/>
    <x v="0"/>
    <x v="0"/>
    <x v="2"/>
    <x v="2"/>
    <x v="0"/>
  </r>
  <r>
    <s v="814: Southampton"/>
    <x v="10"/>
    <x v="0"/>
    <x v="0"/>
    <m/>
    <n v="50207"/>
    <n v="84"/>
    <n v="0"/>
    <n v="50291"/>
    <n v="0"/>
    <n v="0.99832972102299999"/>
    <n v="1.6702789760000001E-3"/>
    <n v="0"/>
    <n v="0.99999999999900002"/>
    <x v="0"/>
    <x v="1"/>
    <x v="7"/>
    <x v="0"/>
    <x v="0"/>
  </r>
  <r>
    <s v="738: Bournemouth, Christchurch and Poole"/>
    <x v="10"/>
    <x v="0"/>
    <x v="0"/>
    <m/>
    <n v="19372"/>
    <n v="0"/>
    <n v="0"/>
    <n v="19372"/>
    <n v="0"/>
    <n v="1"/>
    <n v="0"/>
    <n v="0"/>
    <n v="1"/>
    <x v="0"/>
    <x v="0"/>
    <x v="0"/>
    <x v="0"/>
    <x v="0"/>
  </r>
  <r>
    <s v="617: Slough"/>
    <x v="10"/>
    <x v="0"/>
    <x v="0"/>
    <m/>
    <n v="13981"/>
    <n v="51"/>
    <n v="0"/>
    <n v="14032"/>
    <n v="0"/>
    <n v="0.99636545039900004"/>
    <n v="3.6345496000000001E-3"/>
    <n v="0"/>
    <n v="0.99999999999900002"/>
    <x v="0"/>
    <x v="0"/>
    <x v="7"/>
    <x v="0"/>
    <x v="0"/>
  </r>
  <r>
    <s v="820: Kent"/>
    <x v="10"/>
    <x v="0"/>
    <x v="0"/>
    <m/>
    <n v="267323"/>
    <n v="74"/>
    <n v="0"/>
    <n v="267397"/>
    <n v="0"/>
    <n v="0.99972325792700001"/>
    <n v="2.76742072E-4"/>
    <n v="0"/>
    <n v="0.99999999999900002"/>
    <x v="0"/>
    <x v="0"/>
    <x v="7"/>
    <x v="2"/>
    <x v="0"/>
  </r>
  <r>
    <s v="107: Newcastle upon Tyne"/>
    <x v="10"/>
    <x v="0"/>
    <x v="0"/>
    <m/>
    <n v="17685"/>
    <n v="367"/>
    <n v="0"/>
    <n v="18052"/>
    <n v="0"/>
    <n v="0.97966984267599999"/>
    <n v="2.0330157323E-2"/>
    <n v="0"/>
    <n v="0.99999999999900002"/>
    <x v="0"/>
    <x v="0"/>
    <x v="1"/>
    <x v="1"/>
    <x v="0"/>
  </r>
  <r>
    <s v="219: York"/>
    <x v="10"/>
    <x v="0"/>
    <x v="0"/>
    <m/>
    <n v="11167"/>
    <n v="0"/>
    <n v="0"/>
    <n v="11167"/>
    <n v="0"/>
    <n v="1"/>
    <n v="0"/>
    <n v="0"/>
    <n v="1"/>
    <x v="0"/>
    <x v="0"/>
    <x v="3"/>
    <x v="1"/>
    <x v="0"/>
  </r>
  <r>
    <s v="623: Cambridgeshire"/>
    <x v="10"/>
    <x v="0"/>
    <x v="0"/>
    <m/>
    <n v="105100"/>
    <n v="79"/>
    <n v="0"/>
    <n v="105179"/>
    <n v="0"/>
    <n v="0.99924889949499995"/>
    <n v="7.5110050400000003E-4"/>
    <n v="0"/>
    <n v="0.99999999999900002"/>
    <x v="0"/>
    <x v="0"/>
    <x v="4"/>
    <x v="1"/>
    <x v="0"/>
  </r>
  <r>
    <s v="406: Birmingham"/>
    <x v="10"/>
    <x v="0"/>
    <x v="0"/>
    <m/>
    <n v="88980"/>
    <n v="30"/>
    <n v="0"/>
    <n v="89010"/>
    <n v="0"/>
    <n v="0.99966295921799997"/>
    <n v="3.3704078100000001E-4"/>
    <n v="0"/>
    <n v="0.99999999999900002"/>
    <x v="0"/>
    <x v="0"/>
    <x v="8"/>
    <x v="6"/>
    <x v="0"/>
  </r>
  <r>
    <s v="310: Stockport"/>
    <x v="10"/>
    <x v="0"/>
    <x v="0"/>
    <m/>
    <n v="15396"/>
    <n v="4"/>
    <n v="0"/>
    <n v="15400"/>
    <n v="0"/>
    <n v="0.99974025974000003"/>
    <n v="2.59740259E-4"/>
    <n v="0"/>
    <n v="0.99999999999900002"/>
    <x v="0"/>
    <x v="0"/>
    <x v="2"/>
    <x v="2"/>
    <x v="0"/>
  </r>
  <r>
    <s v="112: Middlesbrough"/>
    <x v="10"/>
    <x v="0"/>
    <x v="0"/>
    <m/>
    <n v="51874"/>
    <n v="99"/>
    <n v="0"/>
    <n v="51973"/>
    <n v="0"/>
    <n v="0.998095164797"/>
    <n v="1.904835202E-3"/>
    <n v="0"/>
    <n v="0.99999999999900002"/>
    <x v="0"/>
    <x v="1"/>
    <x v="1"/>
    <x v="1"/>
    <x v="0"/>
  </r>
  <r>
    <s v="709: Lewisham"/>
    <x v="10"/>
    <x v="0"/>
    <x v="0"/>
    <m/>
    <n v="40243"/>
    <n v="29"/>
    <n v="0"/>
    <n v="40272"/>
    <n v="0"/>
    <n v="0.99927989670200001"/>
    <n v="7.2010329700000005E-4"/>
    <n v="0"/>
    <n v="0.99999999999900002"/>
    <x v="0"/>
    <x v="0"/>
    <x v="6"/>
    <x v="5"/>
    <x v="0"/>
  </r>
  <r>
    <s v="712: Wandsworth"/>
    <x v="10"/>
    <x v="0"/>
    <x v="0"/>
    <m/>
    <n v="39918"/>
    <n v="1075"/>
    <n v="0"/>
    <n v="40993"/>
    <n v="0"/>
    <n v="0.973776010538"/>
    <n v="2.6223989461000002E-2"/>
    <n v="0"/>
    <n v="0.99999999999900002"/>
    <x v="0"/>
    <x v="1"/>
    <x v="6"/>
    <x v="5"/>
    <x v="0"/>
  </r>
  <r>
    <s v="411: Walsall"/>
    <x v="10"/>
    <x v="0"/>
    <x v="0"/>
    <m/>
    <n v="96"/>
    <n v="0"/>
    <n v="0"/>
    <n v="96"/>
    <n v="0"/>
    <n v="1"/>
    <n v="0"/>
    <n v="0"/>
    <n v="1"/>
    <x v="0"/>
    <x v="0"/>
    <x v="8"/>
    <x v="6"/>
    <x v="0"/>
  </r>
  <r>
    <s v="714: City of London"/>
    <x v="10"/>
    <x v="0"/>
    <x v="0"/>
    <m/>
    <n v="1"/>
    <n v="0"/>
    <n v="0"/>
    <n v="1"/>
    <n v="0"/>
    <n v="1"/>
    <n v="0"/>
    <n v="0"/>
    <n v="1"/>
    <x v="0"/>
    <x v="1"/>
    <x v="6"/>
    <x v="5"/>
    <x v="0"/>
  </r>
  <r>
    <s v="508: Leicestershire"/>
    <x v="10"/>
    <x v="0"/>
    <x v="0"/>
    <m/>
    <n v="116975"/>
    <n v="3526"/>
    <n v="0"/>
    <n v="120501"/>
    <n v="0"/>
    <n v="0.97073883204199996"/>
    <n v="2.9261167957000001E-2"/>
    <n v="0"/>
    <n v="0.99999999999900002"/>
    <x v="0"/>
    <x v="0"/>
    <x v="5"/>
    <x v="6"/>
    <x v="0"/>
  </r>
  <r>
    <s v="703: Greenwich"/>
    <x v="10"/>
    <x v="0"/>
    <x v="0"/>
    <m/>
    <n v="23288"/>
    <n v="276"/>
    <n v="0"/>
    <n v="23564"/>
    <n v="0"/>
    <n v="0.98828721778899997"/>
    <n v="1.171278221E-2"/>
    <n v="0"/>
    <n v="0.99999999999900002"/>
    <x v="0"/>
    <x v="0"/>
    <x v="6"/>
    <x v="5"/>
    <x v="0"/>
  </r>
  <r>
    <s v="713: Westminster"/>
    <x v="10"/>
    <x v="0"/>
    <x v="0"/>
    <m/>
    <n v="25596"/>
    <n v="0"/>
    <n v="0"/>
    <n v="25596"/>
    <n v="0"/>
    <n v="1"/>
    <n v="0"/>
    <n v="0"/>
    <n v="1"/>
    <x v="0"/>
    <x v="1"/>
    <x v="6"/>
    <x v="5"/>
    <x v="0"/>
  </r>
  <r>
    <s v="735: Waltham Forest"/>
    <x v="10"/>
    <x v="0"/>
    <x v="0"/>
    <m/>
    <n v="13592"/>
    <n v="0"/>
    <n v="0"/>
    <n v="13592"/>
    <n v="0"/>
    <n v="1"/>
    <n v="0"/>
    <n v="0"/>
    <n v="1"/>
    <x v="0"/>
    <x v="0"/>
    <x v="6"/>
    <x v="5"/>
    <x v="0"/>
  </r>
  <r>
    <s v="213: Wakefield"/>
    <x v="10"/>
    <x v="0"/>
    <x v="0"/>
    <m/>
    <n v="30978"/>
    <n v="2439"/>
    <n v="0"/>
    <n v="33417"/>
    <n v="0"/>
    <n v="0.92701319687499995"/>
    <n v="7.2986803123999994E-2"/>
    <n v="0"/>
    <n v="0.99999999999900002"/>
    <x v="0"/>
    <x v="0"/>
    <x v="3"/>
    <x v="3"/>
    <x v="0"/>
  </r>
  <r>
    <s v="707: Royal Borough of Kensington and Chelsea"/>
    <x v="10"/>
    <x v="0"/>
    <x v="0"/>
    <m/>
    <n v="17712"/>
    <n v="0"/>
    <n v="0"/>
    <n v="17712"/>
    <n v="0"/>
    <n v="1"/>
    <n v="0"/>
    <n v="0"/>
    <n v="1"/>
    <x v="0"/>
    <x v="1"/>
    <x v="6"/>
    <x v="5"/>
    <x v="0"/>
  </r>
  <r>
    <s v="620: Essex"/>
    <x v="10"/>
    <x v="0"/>
    <x v="0"/>
    <m/>
    <n v="182605"/>
    <n v="17"/>
    <n v="0"/>
    <n v="182622"/>
    <n v="0"/>
    <n v="0.99990691154400002"/>
    <n v="9.3088454999999998E-5"/>
    <n v="0"/>
    <n v="0.99999999999900002"/>
    <x v="0"/>
    <x v="0"/>
    <x v="4"/>
    <x v="4"/>
    <x v="1"/>
  </r>
  <r>
    <s v="211: Kirklees"/>
    <x v="10"/>
    <x v="0"/>
    <x v="0"/>
    <m/>
    <n v="67983"/>
    <n v="78"/>
    <n v="0"/>
    <n v="68061"/>
    <n v="0"/>
    <n v="0.99885396923299996"/>
    <n v="1.1460307659999999E-3"/>
    <n v="0"/>
    <n v="0.99999999999900002"/>
    <x v="0"/>
    <x v="1"/>
    <x v="3"/>
    <x v="3"/>
    <x v="0"/>
  </r>
  <r>
    <s v="609: Suffolk"/>
    <x v="10"/>
    <x v="0"/>
    <x v="0"/>
    <m/>
    <n v="32316"/>
    <n v="13"/>
    <n v="0"/>
    <n v="32329"/>
    <n v="0"/>
    <n v="0.99959788425200002"/>
    <n v="4.0211574699999998E-4"/>
    <n v="0"/>
    <n v="0.99999999999900002"/>
    <x v="1"/>
    <x v="1"/>
    <x v="4"/>
    <x v="1"/>
    <x v="0"/>
  </r>
  <r>
    <s v="614: Bracknell Forest"/>
    <x v="10"/>
    <x v="0"/>
    <x v="0"/>
    <m/>
    <n v="15900"/>
    <n v="154"/>
    <n v="0"/>
    <n v="16054"/>
    <n v="0"/>
    <n v="0.99040737510900001"/>
    <n v="9.59262489E-3"/>
    <n v="0"/>
    <n v="0.99999999999900002"/>
    <x v="0"/>
    <x v="0"/>
    <x v="7"/>
    <x v="0"/>
    <x v="0"/>
  </r>
  <r>
    <s v="309: Salford"/>
    <x v="10"/>
    <x v="0"/>
    <x v="0"/>
    <m/>
    <n v="21414"/>
    <n v="10"/>
    <n v="0"/>
    <n v="21424"/>
    <n v="0"/>
    <n v="0.99953323375600001"/>
    <n v="4.6676624299999997E-4"/>
    <n v="0"/>
    <n v="0.99999999999900002"/>
    <x v="0"/>
    <x v="0"/>
    <x v="2"/>
    <x v="2"/>
    <x v="0"/>
  </r>
  <r>
    <s v="625: Bedford"/>
    <x v="10"/>
    <x v="0"/>
    <x v="0"/>
    <m/>
    <n v="11551"/>
    <n v="2"/>
    <n v="0"/>
    <n v="11553"/>
    <n v="0"/>
    <n v="0.99982688479100001"/>
    <n v="1.7311520800000001E-4"/>
    <n v="0"/>
    <n v="0.99999999999900002"/>
    <x v="0"/>
    <x v="0"/>
    <x v="4"/>
    <x v="4"/>
    <x v="0"/>
  </r>
  <r>
    <s v="904: Gloucestershire"/>
    <x v="10"/>
    <x v="0"/>
    <x v="0"/>
    <m/>
    <n v="40311"/>
    <n v="38"/>
    <n v="0"/>
    <n v="40349"/>
    <n v="0"/>
    <n v="0.99905821705599995"/>
    <n v="9.4178294299999998E-4"/>
    <n v="0"/>
    <n v="0.99999999999900002"/>
    <x v="0"/>
    <x v="0"/>
    <x v="0"/>
    <x v="0"/>
    <x v="0"/>
  </r>
  <r>
    <s v="706: Islington"/>
    <x v="10"/>
    <x v="0"/>
    <x v="0"/>
    <m/>
    <n v="29910"/>
    <n v="29"/>
    <n v="0"/>
    <n v="29939"/>
    <n v="0"/>
    <n v="0.99903136377299995"/>
    <n v="9.6863622600000001E-4"/>
    <n v="0"/>
    <n v="0.99999999999900002"/>
    <x v="0"/>
    <x v="0"/>
    <x v="6"/>
    <x v="5"/>
    <x v="0"/>
  </r>
  <r>
    <s v="304: Bolton"/>
    <x v="10"/>
    <x v="0"/>
    <x v="0"/>
    <m/>
    <n v="45288"/>
    <n v="1"/>
    <n v="0"/>
    <n v="45289"/>
    <n v="0"/>
    <n v="0.99997791958299997"/>
    <n v="2.2080416E-5"/>
    <n v="0"/>
    <n v="0.99999999999900002"/>
    <x v="0"/>
    <x v="1"/>
    <x v="2"/>
    <x v="2"/>
    <x v="0"/>
  </r>
  <r>
    <s v="407: Coventry"/>
    <x v="10"/>
    <x v="0"/>
    <x v="0"/>
    <m/>
    <n v="80673"/>
    <n v="0"/>
    <n v="0"/>
    <n v="80673"/>
    <n v="0"/>
    <n v="1"/>
    <n v="0"/>
    <n v="0"/>
    <n v="1"/>
    <x v="2"/>
    <x v="1"/>
    <x v="8"/>
    <x v="4"/>
    <x v="0"/>
  </r>
  <r>
    <s v="615: West Berkshire"/>
    <x v="10"/>
    <x v="0"/>
    <x v="0"/>
    <m/>
    <n v="30046"/>
    <n v="33"/>
    <n v="0"/>
    <n v="30079"/>
    <n v="0"/>
    <n v="0.99890288905799995"/>
    <n v="1.097110941E-3"/>
    <n v="0"/>
    <n v="0.99999999999900002"/>
    <x v="0"/>
    <x v="0"/>
    <x v="7"/>
    <x v="0"/>
    <x v="0"/>
  </r>
  <r>
    <s v="728: Hounslow"/>
    <x v="10"/>
    <x v="0"/>
    <x v="0"/>
    <m/>
    <n v="36062"/>
    <n v="0"/>
    <n v="0"/>
    <n v="36062"/>
    <n v="0"/>
    <n v="1"/>
    <n v="0"/>
    <n v="0"/>
    <n v="1"/>
    <x v="0"/>
    <x v="0"/>
    <x v="6"/>
    <x v="5"/>
    <x v="0"/>
  </r>
  <r>
    <s v="324: Blackburn with Darwen"/>
    <x v="10"/>
    <x v="0"/>
    <x v="0"/>
    <m/>
    <n v="40467"/>
    <n v="0"/>
    <n v="0"/>
    <n v="40467"/>
    <n v="0"/>
    <n v="1"/>
    <n v="0"/>
    <n v="0"/>
    <n v="1"/>
    <x v="0"/>
    <x v="0"/>
    <x v="2"/>
    <x v="6"/>
    <x v="0"/>
  </r>
  <r>
    <s v="813: Portsmouth"/>
    <x v="10"/>
    <x v="0"/>
    <x v="0"/>
    <m/>
    <n v="42390"/>
    <n v="4"/>
    <n v="0"/>
    <n v="42394"/>
    <n v="0"/>
    <n v="0.99990564702499996"/>
    <n v="9.4352974000000005E-5"/>
    <n v="0"/>
    <n v="0.99999999999900002"/>
    <x v="0"/>
    <x v="0"/>
    <x v="7"/>
    <x v="0"/>
    <x v="0"/>
  </r>
  <r>
    <s v="815: East Sussex"/>
    <x v="10"/>
    <x v="0"/>
    <x v="0"/>
    <m/>
    <n v="197310"/>
    <n v="325"/>
    <n v="0"/>
    <n v="197635"/>
    <n v="0"/>
    <n v="0.99835555443099999"/>
    <n v="1.6444455679999999E-3"/>
    <n v="0"/>
    <n v="0.99999999999900002"/>
    <x v="0"/>
    <x v="0"/>
    <x v="7"/>
    <x v="0"/>
    <x v="0"/>
  </r>
  <r>
    <s v="809: Dorset"/>
    <x v="10"/>
    <x v="0"/>
    <x v="0"/>
    <m/>
    <n v="25206"/>
    <n v="32"/>
    <n v="0"/>
    <n v="25238"/>
    <n v="0"/>
    <n v="0.99873207068699998"/>
    <n v="1.2679293119999999E-3"/>
    <n v="0"/>
    <n v="0.99999999999900002"/>
    <x v="0"/>
    <x v="0"/>
    <x v="0"/>
    <x v="0"/>
    <x v="0"/>
  </r>
  <r>
    <s v="609: Suffolk"/>
    <x v="10"/>
    <x v="0"/>
    <x v="0"/>
    <m/>
    <n v="111869"/>
    <n v="96"/>
    <n v="0"/>
    <n v="111965"/>
    <n v="0"/>
    <n v="0.99914258920099996"/>
    <n v="8.5741079800000003E-4"/>
    <n v="0"/>
    <n v="0.99999999999900002"/>
    <x v="0"/>
    <x v="0"/>
    <x v="4"/>
    <x v="1"/>
    <x v="0"/>
  </r>
  <r>
    <s v="Z9D4Z: North Northamptonshire"/>
    <x v="10"/>
    <x v="0"/>
    <x v="0"/>
    <m/>
    <n v="48438"/>
    <n v="0"/>
    <n v="0"/>
    <n v="48438"/>
    <n v="0"/>
    <n v="1"/>
    <n v="0"/>
    <n v="0"/>
    <n v="1"/>
    <x v="0"/>
    <x v="0"/>
    <x v="5"/>
    <x v="4"/>
    <x v="0"/>
  </r>
  <r>
    <s v="415: Herefordshire"/>
    <x v="10"/>
    <x v="0"/>
    <x v="0"/>
    <m/>
    <n v="9239"/>
    <n v="0"/>
    <n v="0"/>
    <n v="9239"/>
    <n v="0"/>
    <n v="1"/>
    <n v="0"/>
    <n v="0"/>
    <n v="1"/>
    <x v="0"/>
    <x v="0"/>
    <x v="8"/>
    <x v="6"/>
    <x v="0"/>
  </r>
  <r>
    <s v="909: Bristol"/>
    <x v="10"/>
    <x v="0"/>
    <x v="0"/>
    <m/>
    <n v="92973"/>
    <n v="2312"/>
    <n v="0"/>
    <n v="95285"/>
    <n v="0"/>
    <n v="0.97573595004400004"/>
    <n v="2.4264049954999999E-2"/>
    <n v="0"/>
    <n v="0.99999999999900002"/>
    <x v="0"/>
    <x v="1"/>
    <x v="0"/>
    <x v="0"/>
    <x v="0"/>
  </r>
  <r>
    <s v="204: Barnsley"/>
    <x v="10"/>
    <x v="0"/>
    <x v="0"/>
    <m/>
    <n v="19135"/>
    <n v="228"/>
    <n v="0"/>
    <n v="19363"/>
    <n v="0"/>
    <n v="0.98822496513900004"/>
    <n v="1.177503486E-2"/>
    <n v="0"/>
    <n v="0.99999999999900002"/>
    <x v="0"/>
    <x v="0"/>
    <x v="3"/>
    <x v="3"/>
    <x v="0"/>
  </r>
  <r>
    <s v="212: Leeds"/>
    <x v="10"/>
    <x v="0"/>
    <x v="0"/>
    <m/>
    <n v="120903"/>
    <n v="0"/>
    <n v="0"/>
    <n v="120903"/>
    <n v="0"/>
    <n v="1"/>
    <n v="0"/>
    <n v="0"/>
    <n v="1"/>
    <x v="0"/>
    <x v="1"/>
    <x v="3"/>
    <x v="3"/>
    <x v="0"/>
  </r>
  <r>
    <s v="317: Sefton"/>
    <x v="10"/>
    <x v="0"/>
    <x v="0"/>
    <m/>
    <n v="4561"/>
    <n v="0"/>
    <n v="0"/>
    <n v="4561"/>
    <n v="0"/>
    <n v="1"/>
    <n v="0"/>
    <n v="0"/>
    <n v="1"/>
    <x v="0"/>
    <x v="0"/>
    <x v="2"/>
    <x v="2"/>
    <x v="0"/>
  </r>
  <r>
    <s v="819: Swindon"/>
    <x v="10"/>
    <x v="0"/>
    <x v="0"/>
    <m/>
    <n v="24770"/>
    <n v="3256"/>
    <n v="0"/>
    <n v="28026"/>
    <n v="0"/>
    <n v="0.88382216513199996"/>
    <n v="0.11617783486699999"/>
    <n v="0"/>
    <n v="0.99999999999900002"/>
    <x v="0"/>
    <x v="1"/>
    <x v="0"/>
    <x v="0"/>
    <x v="0"/>
  </r>
  <r>
    <s v="325: Blackpool"/>
    <x v="10"/>
    <x v="0"/>
    <x v="0"/>
    <m/>
    <n v="52658"/>
    <n v="278"/>
    <n v="0"/>
    <n v="52936"/>
    <n v="0"/>
    <n v="0.99474837539600003"/>
    <n v="5.2516246029999996E-3"/>
    <n v="0"/>
    <n v="0.99999999999900002"/>
    <x v="0"/>
    <x v="0"/>
    <x v="2"/>
    <x v="6"/>
    <x v="0"/>
  </r>
  <r>
    <s v="905: Somerset"/>
    <x v="10"/>
    <x v="0"/>
    <x v="0"/>
    <m/>
    <n v="13293"/>
    <n v="0"/>
    <n v="0"/>
    <n v="13293"/>
    <n v="0"/>
    <n v="1"/>
    <n v="0"/>
    <n v="0"/>
    <n v="1"/>
    <x v="0"/>
    <x v="0"/>
    <x v="0"/>
    <x v="0"/>
    <x v="0"/>
  </r>
  <r>
    <s v="117: Darlington"/>
    <x v="10"/>
    <x v="0"/>
    <x v="0"/>
    <m/>
    <n v="7448"/>
    <n v="1"/>
    <n v="0"/>
    <n v="7449"/>
    <n v="0"/>
    <n v="0.99986575379200004"/>
    <n v="1.3424620699999999E-4"/>
    <n v="0"/>
    <n v="0.99999999999900002"/>
    <x v="0"/>
    <x v="0"/>
    <x v="1"/>
    <x v="1"/>
    <x v="0"/>
  </r>
  <r>
    <s v="616: Reading"/>
    <x v="10"/>
    <x v="0"/>
    <x v="0"/>
    <m/>
    <n v="18774"/>
    <n v="604"/>
    <n v="0"/>
    <n v="19378"/>
    <n v="0"/>
    <n v="0.968830632676"/>
    <n v="3.1169367323000002E-2"/>
    <n v="0"/>
    <n v="0.99999999999900002"/>
    <x v="0"/>
    <x v="0"/>
    <x v="7"/>
    <x v="0"/>
    <x v="0"/>
  </r>
  <r>
    <s v="727: Hillingdon"/>
    <x v="10"/>
    <x v="0"/>
    <x v="0"/>
    <m/>
    <n v="32365"/>
    <n v="0"/>
    <n v="0"/>
    <n v="32365"/>
    <n v="0"/>
    <n v="1"/>
    <n v="0"/>
    <n v="0"/>
    <n v="1"/>
    <x v="0"/>
    <x v="0"/>
    <x v="6"/>
    <x v="5"/>
    <x v="0"/>
  </r>
  <r>
    <s v="209: Bradford"/>
    <x v="10"/>
    <x v="0"/>
    <x v="0"/>
    <m/>
    <n v="39412"/>
    <n v="0"/>
    <n v="0"/>
    <n v="39412"/>
    <n v="0"/>
    <n v="1"/>
    <n v="0"/>
    <n v="0"/>
    <n v="1"/>
    <x v="0"/>
    <x v="0"/>
    <x v="3"/>
    <x v="3"/>
    <x v="0"/>
  </r>
  <r>
    <s v="116: Durham"/>
    <x v="10"/>
    <x v="0"/>
    <x v="0"/>
    <m/>
    <n v="112819"/>
    <n v="3754"/>
    <n v="0"/>
    <n v="116573"/>
    <n v="0"/>
    <n v="0.967797002736"/>
    <n v="3.2202997263000001E-2"/>
    <n v="0"/>
    <n v="0.99999999999900002"/>
    <x v="0"/>
    <x v="1"/>
    <x v="1"/>
    <x v="1"/>
    <x v="0"/>
  </r>
  <r>
    <s v="511: Nottinghamshire"/>
    <x v="10"/>
    <x v="0"/>
    <x v="0"/>
    <m/>
    <n v="107359"/>
    <n v="0"/>
    <n v="0"/>
    <n v="107359"/>
    <n v="0"/>
    <n v="1"/>
    <n v="0"/>
    <n v="0"/>
    <n v="1"/>
    <x v="0"/>
    <x v="0"/>
    <x v="5"/>
    <x v="3"/>
    <x v="0"/>
  </r>
  <r>
    <s v="327: Cheshire West and Chester"/>
    <x v="10"/>
    <x v="0"/>
    <x v="0"/>
    <m/>
    <n v="12784"/>
    <n v="0"/>
    <n v="0"/>
    <n v="12784"/>
    <n v="0"/>
    <n v="1"/>
    <n v="0"/>
    <n v="0"/>
    <n v="1"/>
    <x v="0"/>
    <x v="0"/>
    <x v="2"/>
    <x v="2"/>
    <x v="0"/>
  </r>
  <r>
    <s v="214: East Riding of Yorkshire"/>
    <x v="10"/>
    <x v="0"/>
    <x v="0"/>
    <m/>
    <n v="47956"/>
    <n v="562"/>
    <n v="0"/>
    <n v="48518"/>
    <n v="0"/>
    <n v="0.98841667010099998"/>
    <n v="1.1583329898000001E-2"/>
    <n v="0"/>
    <n v="0.99999999999900002"/>
    <x v="0"/>
    <x v="0"/>
    <x v="3"/>
    <x v="1"/>
    <x v="0"/>
  </r>
  <r>
    <s v="626: Central Bedfordshire"/>
    <x v="10"/>
    <x v="0"/>
    <x v="0"/>
    <m/>
    <n v="36498"/>
    <n v="4852"/>
    <n v="0"/>
    <n v="41350"/>
    <n v="0"/>
    <n v="0.88266021765400005"/>
    <n v="0.117339782345"/>
    <n v="0"/>
    <n v="0.99999999999900002"/>
    <x v="0"/>
    <x v="0"/>
    <x v="4"/>
    <x v="4"/>
    <x v="0"/>
  </r>
  <r>
    <s v="714: City of London"/>
    <x v="10"/>
    <x v="0"/>
    <x v="0"/>
    <m/>
    <n v="853"/>
    <n v="0"/>
    <n v="0"/>
    <n v="853"/>
    <n v="0"/>
    <n v="1"/>
    <n v="0"/>
    <n v="0"/>
    <n v="1"/>
    <x v="0"/>
    <x v="0"/>
    <x v="6"/>
    <x v="5"/>
    <x v="0"/>
  </r>
  <r>
    <s v="803: Isle of Wight Council"/>
    <x v="10"/>
    <x v="0"/>
    <x v="0"/>
    <m/>
    <n v="6903"/>
    <n v="0"/>
    <n v="0"/>
    <n v="6903"/>
    <n v="0"/>
    <n v="1"/>
    <n v="0"/>
    <n v="0"/>
    <n v="1"/>
    <x v="0"/>
    <x v="0"/>
    <x v="7"/>
    <x v="0"/>
    <x v="0"/>
  </r>
  <r>
    <s v="410: Solihull"/>
    <x v="10"/>
    <x v="0"/>
    <x v="0"/>
    <m/>
    <n v="40416"/>
    <n v="0"/>
    <n v="0"/>
    <n v="40416"/>
    <n v="0"/>
    <n v="1"/>
    <n v="0"/>
    <n v="0"/>
    <n v="1"/>
    <x v="0"/>
    <x v="1"/>
    <x v="8"/>
    <x v="6"/>
    <x v="0"/>
  </r>
  <r>
    <s v="807: West Sussex"/>
    <x v="10"/>
    <x v="0"/>
    <x v="0"/>
    <m/>
    <n v="39455"/>
    <n v="41"/>
    <n v="0"/>
    <n v="39496"/>
    <n v="0"/>
    <n v="0.99896192019399999"/>
    <n v="1.0380798049999999E-3"/>
    <n v="0"/>
    <n v="0.99999999999900002"/>
    <x v="0"/>
    <x v="0"/>
    <x v="7"/>
    <x v="0"/>
    <x v="0"/>
  </r>
  <r>
    <s v="104: Northumberland"/>
    <x v="10"/>
    <x v="0"/>
    <x v="0"/>
    <m/>
    <n v="72740"/>
    <n v="4059"/>
    <n v="0"/>
    <n v="76799"/>
    <n v="0"/>
    <n v="0.94714774931900003"/>
    <n v="5.2852250679999997E-2"/>
    <n v="0"/>
    <n v="0.99999999999900002"/>
    <x v="0"/>
    <x v="1"/>
    <x v="1"/>
    <x v="1"/>
    <x v="0"/>
  </r>
  <r>
    <s v="408: Dudley"/>
    <x v="10"/>
    <x v="0"/>
    <x v="0"/>
    <m/>
    <n v="45089"/>
    <n v="76"/>
    <n v="0"/>
    <n v="45165"/>
    <n v="0"/>
    <n v="0.99831728107999995"/>
    <n v="1.6827189189999999E-3"/>
    <n v="0"/>
    <n v="0.99999999999900002"/>
    <x v="0"/>
    <x v="0"/>
    <x v="8"/>
    <x v="6"/>
    <x v="0"/>
  </r>
  <r>
    <s v="916: Buckinghamshire"/>
    <x v="10"/>
    <x v="0"/>
    <x v="0"/>
    <m/>
    <n v="19251"/>
    <n v="43"/>
    <n v="0"/>
    <n v="19294"/>
    <n v="0"/>
    <n v="0.99777132787300005"/>
    <n v="2.228672126E-3"/>
    <n v="0"/>
    <n v="0.99999999999900002"/>
    <x v="0"/>
    <x v="0"/>
    <x v="7"/>
    <x v="1"/>
    <x v="0"/>
  </r>
  <r>
    <s v="913: Plymouth"/>
    <x v="10"/>
    <x v="0"/>
    <x v="0"/>
    <m/>
    <n v="8213"/>
    <n v="3760"/>
    <n v="0"/>
    <n v="11973"/>
    <n v="0"/>
    <n v="0.68596007683899995"/>
    <n v="0.31403992316000001"/>
    <n v="0"/>
    <n v="0.99999999999900002"/>
    <x v="0"/>
    <x v="0"/>
    <x v="0"/>
    <x v="1"/>
    <x v="0"/>
  </r>
  <r>
    <s v="726: Havering"/>
    <x v="10"/>
    <x v="0"/>
    <x v="0"/>
    <m/>
    <n v="17715"/>
    <n v="30"/>
    <n v="0"/>
    <n v="17745"/>
    <n v="0"/>
    <n v="0.99830938292399996"/>
    <n v="1.6906170750000001E-3"/>
    <n v="0"/>
    <n v="0.99999999999900002"/>
    <x v="0"/>
    <x v="0"/>
    <x v="6"/>
    <x v="5"/>
    <x v="0"/>
  </r>
  <r>
    <s v="730: Merton"/>
    <x v="10"/>
    <x v="0"/>
    <x v="0"/>
    <m/>
    <n v="43665"/>
    <n v="0"/>
    <n v="0"/>
    <n v="43665"/>
    <n v="0"/>
    <n v="1"/>
    <n v="0"/>
    <n v="0"/>
    <n v="1"/>
    <x v="0"/>
    <x v="1"/>
    <x v="6"/>
    <x v="5"/>
    <x v="0"/>
  </r>
  <r>
    <s v="404: Warwickshire"/>
    <x v="10"/>
    <x v="0"/>
    <x v="0"/>
    <m/>
    <n v="134699"/>
    <n v="5"/>
    <n v="0"/>
    <n v="134704"/>
    <n v="0"/>
    <n v="0.99996288157699997"/>
    <n v="3.7118422E-5"/>
    <n v="0"/>
    <n v="0.99999999999900002"/>
    <x v="2"/>
    <x v="1"/>
    <x v="8"/>
    <x v="4"/>
    <x v="0"/>
  </r>
  <r>
    <s v="409: Sandwell"/>
    <x v="10"/>
    <x v="0"/>
    <x v="0"/>
    <m/>
    <n v="423"/>
    <n v="0"/>
    <n v="0"/>
    <n v="423"/>
    <n v="0"/>
    <n v="1"/>
    <n v="0"/>
    <n v="0"/>
    <n v="1"/>
    <x v="0"/>
    <x v="0"/>
    <x v="8"/>
    <x v="6"/>
    <x v="0"/>
  </r>
  <r>
    <s v="506: Derbyshire"/>
    <x v="10"/>
    <x v="0"/>
    <x v="0"/>
    <m/>
    <n v="174778"/>
    <n v="1"/>
    <n v="0"/>
    <n v="174779"/>
    <n v="0"/>
    <n v="0.99999427848800004"/>
    <n v="5.7215110000000003E-6"/>
    <n v="0"/>
    <n v="0.99999999999900002"/>
    <x v="0"/>
    <x v="0"/>
    <x v="5"/>
    <x v="1"/>
    <x v="0"/>
  </r>
  <r>
    <s v="109: South Tyneside"/>
    <x v="10"/>
    <x v="0"/>
    <x v="0"/>
    <m/>
    <n v="48371"/>
    <n v="0"/>
    <n v="0"/>
    <n v="48371"/>
    <n v="0"/>
    <n v="1"/>
    <n v="0"/>
    <n v="0"/>
    <n v="1"/>
    <x v="0"/>
    <x v="1"/>
    <x v="1"/>
    <x v="1"/>
    <x v="0"/>
  </r>
  <r>
    <s v="716: Barking and Dagenham"/>
    <x v="10"/>
    <x v="0"/>
    <x v="0"/>
    <m/>
    <n v="6714"/>
    <n v="0"/>
    <n v="0"/>
    <n v="6714"/>
    <n v="0"/>
    <n v="1"/>
    <n v="0"/>
    <n v="0"/>
    <n v="1"/>
    <x v="0"/>
    <x v="0"/>
    <x v="6"/>
    <x v="5"/>
    <x v="0"/>
  </r>
  <r>
    <s v="512: Nottingham"/>
    <x v="10"/>
    <x v="0"/>
    <x v="0"/>
    <m/>
    <n v="16305"/>
    <n v="236"/>
    <n v="0"/>
    <n v="16541"/>
    <n v="0"/>
    <n v="0.98573242246500004"/>
    <n v="1.4267577534000001E-2"/>
    <n v="0"/>
    <n v="0.99999999999900002"/>
    <x v="0"/>
    <x v="0"/>
    <x v="5"/>
    <x v="3"/>
    <x v="0"/>
  </r>
  <r>
    <s v="510: Rutland"/>
    <x v="10"/>
    <x v="0"/>
    <x v="0"/>
    <m/>
    <n v="12227"/>
    <n v="1209"/>
    <n v="0"/>
    <n v="13436"/>
    <n v="0"/>
    <n v="0.91001786245899996"/>
    <n v="8.9982137540000007E-2"/>
    <n v="0"/>
    <n v="0.99999999999900002"/>
    <x v="2"/>
    <x v="1"/>
    <x v="5"/>
    <x v="6"/>
    <x v="0"/>
  </r>
  <r>
    <s v="702: Camden"/>
    <x v="10"/>
    <x v="0"/>
    <x v="0"/>
    <m/>
    <n v="29097"/>
    <n v="123"/>
    <n v="0"/>
    <n v="29220"/>
    <n v="0"/>
    <n v="0.995790554414"/>
    <n v="4.2094455849999999E-3"/>
    <n v="0"/>
    <n v="0.99999999999900002"/>
    <x v="0"/>
    <x v="0"/>
    <x v="6"/>
    <x v="5"/>
    <x v="0"/>
  </r>
  <r>
    <s v="418: Telford and the Wrekin"/>
    <x v="10"/>
    <x v="0"/>
    <x v="0"/>
    <m/>
    <n v="16424"/>
    <n v="1"/>
    <n v="0"/>
    <n v="16425"/>
    <n v="0"/>
    <n v="0.99993911719899997"/>
    <n v="6.0882799999999999E-5"/>
    <n v="0"/>
    <n v="0.99999999999900002"/>
    <x v="0"/>
    <x v="0"/>
    <x v="8"/>
    <x v="6"/>
    <x v="0"/>
  </r>
  <r>
    <s v="307: Oldham"/>
    <x v="10"/>
    <x v="0"/>
    <x v="0"/>
    <m/>
    <n v="11929"/>
    <n v="1"/>
    <n v="0"/>
    <n v="11930"/>
    <n v="0"/>
    <n v="0.99991617770300001"/>
    <n v="8.3822295999999994E-5"/>
    <n v="0"/>
    <n v="0.99999999999900002"/>
    <x v="0"/>
    <x v="0"/>
    <x v="2"/>
    <x v="2"/>
    <x v="0"/>
  </r>
  <r>
    <s v="607: Norfolk"/>
    <x v="10"/>
    <x v="0"/>
    <x v="0"/>
    <m/>
    <n v="78979"/>
    <n v="3520"/>
    <n v="0"/>
    <n v="82499"/>
    <n v="0"/>
    <n v="0.95733281615499999"/>
    <n v="4.2667183843999999E-2"/>
    <n v="0"/>
    <n v="0.99999999999900002"/>
    <x v="0"/>
    <x v="0"/>
    <x v="4"/>
    <x v="4"/>
    <x v="0"/>
  </r>
  <r>
    <s v="812: Hampshire"/>
    <x v="10"/>
    <x v="0"/>
    <x v="0"/>
    <m/>
    <n v="407669"/>
    <n v="54"/>
    <n v="0"/>
    <n v="407723"/>
    <n v="0"/>
    <n v="0.99986755713999997"/>
    <n v="1.3244285900000001E-4"/>
    <n v="0"/>
    <n v="0.99999999999900002"/>
    <x v="0"/>
    <x v="1"/>
    <x v="7"/>
    <x v="0"/>
    <x v="0"/>
  </r>
  <r>
    <s v="312: Trafford"/>
    <x v="10"/>
    <x v="0"/>
    <x v="0"/>
    <m/>
    <n v="37231"/>
    <n v="27"/>
    <n v="0"/>
    <n v="37258"/>
    <n v="0"/>
    <n v="0.99927532342000003"/>
    <n v="7.2467657900000002E-4"/>
    <n v="0"/>
    <n v="0.99999999999900002"/>
    <x v="0"/>
    <x v="0"/>
    <x v="2"/>
    <x v="2"/>
    <x v="0"/>
  </r>
  <r>
    <s v="805: Surrey"/>
    <x v="10"/>
    <x v="0"/>
    <x v="0"/>
    <m/>
    <n v="53737"/>
    <n v="8"/>
    <n v="0"/>
    <n v="53745"/>
    <n v="0"/>
    <n v="0.99985114894399996"/>
    <n v="1.48851055E-4"/>
    <n v="0"/>
    <n v="0.99999999999900002"/>
    <x v="0"/>
    <x v="0"/>
    <x v="7"/>
    <x v="5"/>
    <x v="2"/>
  </r>
  <r>
    <s v="U6Q5Z: West Northamptonshire"/>
    <x v="10"/>
    <x v="0"/>
    <x v="0"/>
    <m/>
    <n v="45873"/>
    <n v="0"/>
    <n v="0"/>
    <n v="45873"/>
    <n v="0"/>
    <n v="1"/>
    <n v="0"/>
    <n v="0"/>
    <n v="1"/>
    <x v="0"/>
    <x v="0"/>
    <x v="5"/>
    <x v="4"/>
    <x v="0"/>
  </r>
  <r>
    <s v="621: Southend on Sea"/>
    <x v="10"/>
    <x v="0"/>
    <x v="0"/>
    <m/>
    <n v="7637"/>
    <n v="1858"/>
    <n v="0"/>
    <n v="9495"/>
    <n v="0"/>
    <n v="0.80431806213699997"/>
    <n v="0.195681937862"/>
    <n v="0"/>
    <n v="0.99999999999900002"/>
    <x v="0"/>
    <x v="0"/>
    <x v="4"/>
    <x v="4"/>
    <x v="0"/>
  </r>
  <r>
    <s v="412: Wolverhampton"/>
    <x v="10"/>
    <x v="0"/>
    <x v="0"/>
    <m/>
    <n v="44769"/>
    <n v="0"/>
    <n v="0"/>
    <n v="44769"/>
    <n v="0"/>
    <n v="1"/>
    <n v="0"/>
    <n v="0"/>
    <n v="1"/>
    <x v="0"/>
    <x v="0"/>
    <x v="8"/>
    <x v="6"/>
    <x v="0"/>
  </r>
  <r>
    <s v="722: Ealing"/>
    <x v="11"/>
    <x v="0"/>
    <x v="0"/>
    <m/>
    <n v="54167"/>
    <n v="5843"/>
    <n v="0"/>
    <n v="60010"/>
    <n v="0"/>
    <n v="0.90263289451700002"/>
    <n v="9.7367105482000005E-2"/>
    <n v="0"/>
    <n v="0.99999999999900002"/>
    <x v="0"/>
    <x v="1"/>
    <x v="6"/>
    <x v="5"/>
    <x v="0"/>
  </r>
  <r>
    <s v="509: Leicester"/>
    <x v="11"/>
    <x v="0"/>
    <x v="0"/>
    <m/>
    <n v="36413"/>
    <n v="9960"/>
    <n v="0"/>
    <n v="46373"/>
    <n v="0"/>
    <n v="0.78521984775599996"/>
    <n v="0.21478015224300001"/>
    <n v="0"/>
    <n v="0.99999999999900002"/>
    <x v="0"/>
    <x v="1"/>
    <x v="5"/>
    <x v="6"/>
    <x v="0"/>
  </r>
  <r>
    <s v="911: South Gloucestershire"/>
    <x v="11"/>
    <x v="0"/>
    <x v="0"/>
    <m/>
    <n v="12037"/>
    <n v="3371"/>
    <n v="0"/>
    <n v="15408"/>
    <n v="0"/>
    <n v="0.78121754932499998"/>
    <n v="0.21878245067400001"/>
    <n v="0"/>
    <n v="0.99999999999900002"/>
    <x v="0"/>
    <x v="0"/>
    <x v="0"/>
    <x v="0"/>
    <x v="0"/>
  </r>
  <r>
    <s v="108: North Tyneside"/>
    <x v="11"/>
    <x v="0"/>
    <x v="0"/>
    <m/>
    <n v="52048"/>
    <n v="7071"/>
    <n v="0"/>
    <n v="59119"/>
    <n v="0"/>
    <n v="0.88039378203200003"/>
    <n v="0.11960621796699999"/>
    <n v="0"/>
    <n v="0.99999999999900002"/>
    <x v="0"/>
    <x v="1"/>
    <x v="1"/>
    <x v="1"/>
    <x v="0"/>
  </r>
  <r>
    <s v="721: Croydon"/>
    <x v="11"/>
    <x v="0"/>
    <x v="0"/>
    <m/>
    <n v="28"/>
    <n v="0"/>
    <n v="0"/>
    <n v="28"/>
    <n v="0"/>
    <n v="1"/>
    <n v="0"/>
    <n v="0"/>
    <n v="1"/>
    <x v="0"/>
    <x v="0"/>
    <x v="6"/>
    <x v="5"/>
    <x v="0"/>
  </r>
  <r>
    <s v="902: Cornwall"/>
    <x v="11"/>
    <x v="0"/>
    <x v="0"/>
    <m/>
    <n v="106780"/>
    <n v="11490"/>
    <n v="0"/>
    <n v="118270"/>
    <n v="0"/>
    <n v="0.90284941236100003"/>
    <n v="9.7150587637999997E-2"/>
    <n v="0"/>
    <n v="0.99999999999900002"/>
    <x v="0"/>
    <x v="0"/>
    <x v="0"/>
    <x v="0"/>
    <x v="0"/>
  </r>
  <r>
    <s v="720: Bromley"/>
    <x v="11"/>
    <x v="0"/>
    <x v="0"/>
    <m/>
    <n v="2529"/>
    <n v="448"/>
    <n v="0"/>
    <n v="2977"/>
    <n v="0"/>
    <n v="0.84951293248199999"/>
    <n v="0.150487067517"/>
    <n v="0"/>
    <n v="0.99999999999900002"/>
    <x v="0"/>
    <x v="0"/>
    <x v="6"/>
    <x v="5"/>
    <x v="0"/>
  </r>
  <r>
    <s v="217: North Lincolnshire"/>
    <x v="11"/>
    <x v="0"/>
    <x v="0"/>
    <m/>
    <n v="16773"/>
    <n v="3026"/>
    <n v="0"/>
    <n v="19799"/>
    <n v="0"/>
    <n v="0.84716399818099997"/>
    <n v="0.152836001818"/>
    <n v="0"/>
    <n v="0.99999999999900002"/>
    <x v="0"/>
    <x v="0"/>
    <x v="3"/>
    <x v="2"/>
    <x v="0"/>
  </r>
  <r>
    <s v="816: Brighton and Hove"/>
    <x v="11"/>
    <x v="0"/>
    <x v="0"/>
    <m/>
    <n v="14883"/>
    <n v="1856"/>
    <n v="0"/>
    <n v="16739"/>
    <n v="0"/>
    <n v="0.88912121393099997"/>
    <n v="0.110878786068"/>
    <n v="0"/>
    <n v="0.99999999999900002"/>
    <x v="0"/>
    <x v="1"/>
    <x v="7"/>
    <x v="0"/>
    <x v="0"/>
  </r>
  <r>
    <s v="416: Worcestershire"/>
    <x v="11"/>
    <x v="0"/>
    <x v="0"/>
    <m/>
    <n v="101758"/>
    <n v="12741"/>
    <n v="0"/>
    <n v="114499"/>
    <n v="0"/>
    <n v="0.88872391898600001"/>
    <n v="0.111276081013"/>
    <n v="0"/>
    <n v="0.99999999999900002"/>
    <x v="0"/>
    <x v="0"/>
    <x v="8"/>
    <x v="6"/>
    <x v="0"/>
  </r>
  <r>
    <s v="210: Calderdale"/>
    <x v="11"/>
    <x v="0"/>
    <x v="0"/>
    <m/>
    <n v="1320"/>
    <n v="284"/>
    <n v="0"/>
    <n v="1604"/>
    <n v="0"/>
    <n v="0.82294264339099998"/>
    <n v="0.17705735660800001"/>
    <n v="0"/>
    <n v="0.99999999999900002"/>
    <x v="0"/>
    <x v="0"/>
    <x v="3"/>
    <x v="3"/>
    <x v="0"/>
  </r>
  <r>
    <s v="618: Royal Borough Windsor and Maidenhead"/>
    <x v="11"/>
    <x v="0"/>
    <x v="0"/>
    <m/>
    <n v="11940"/>
    <n v="2602"/>
    <n v="0"/>
    <n v="14542"/>
    <n v="0"/>
    <n v="0.82107000412499997"/>
    <n v="0.17892999587399999"/>
    <n v="0"/>
    <n v="0.99999999999900002"/>
    <x v="0"/>
    <x v="1"/>
    <x v="7"/>
    <x v="0"/>
    <x v="0"/>
  </r>
  <r>
    <s v="718: Bexley"/>
    <x v="11"/>
    <x v="0"/>
    <x v="0"/>
    <m/>
    <n v="58372"/>
    <n v="4574"/>
    <n v="0"/>
    <n v="62946"/>
    <n v="0"/>
    <n v="0.92733454071700006"/>
    <n v="7.2665459281999994E-2"/>
    <n v="0"/>
    <n v="0.99999999999900002"/>
    <x v="0"/>
    <x v="0"/>
    <x v="6"/>
    <x v="5"/>
    <x v="0"/>
  </r>
  <r>
    <s v="613: Milton Keynes"/>
    <x v="11"/>
    <x v="0"/>
    <x v="0"/>
    <m/>
    <n v="49049"/>
    <n v="5500"/>
    <n v="0"/>
    <n v="54549"/>
    <n v="0"/>
    <n v="0.89917322040699998"/>
    <n v="0.100826779592"/>
    <n v="0"/>
    <n v="0.99999999999900002"/>
    <x v="0"/>
    <x v="1"/>
    <x v="7"/>
    <x v="4"/>
    <x v="0"/>
  </r>
  <r>
    <s v="709: Lewisham"/>
    <x v="11"/>
    <x v="0"/>
    <x v="0"/>
    <m/>
    <n v="37416"/>
    <n v="2856"/>
    <n v="0"/>
    <n v="40272"/>
    <n v="0"/>
    <n v="0.92908224076199997"/>
    <n v="7.0917759237E-2"/>
    <n v="0"/>
    <n v="0.99999999999900002"/>
    <x v="0"/>
    <x v="0"/>
    <x v="6"/>
    <x v="5"/>
    <x v="0"/>
  </r>
  <r>
    <s v="216: North East Lincolnshire"/>
    <x v="11"/>
    <x v="0"/>
    <x v="0"/>
    <m/>
    <n v="49475"/>
    <n v="3402"/>
    <n v="0"/>
    <n v="52877"/>
    <n v="0"/>
    <n v="0.93566200805599997"/>
    <n v="6.4337991942999995E-2"/>
    <n v="0"/>
    <n v="0.99999999999900002"/>
    <x v="0"/>
    <x v="1"/>
    <x v="3"/>
    <x v="1"/>
    <x v="0"/>
  </r>
  <r>
    <s v="821: Medway"/>
    <x v="11"/>
    <x v="0"/>
    <x v="0"/>
    <m/>
    <n v="15229"/>
    <n v="3109"/>
    <n v="0"/>
    <n v="18338"/>
    <n v="0"/>
    <n v="0.83046133711400005"/>
    <n v="0.169538662885"/>
    <n v="0"/>
    <n v="0.99999999999900002"/>
    <x v="0"/>
    <x v="0"/>
    <x v="7"/>
    <x v="2"/>
    <x v="0"/>
  </r>
  <r>
    <s v="609: Suffolk"/>
    <x v="11"/>
    <x v="0"/>
    <x v="0"/>
    <m/>
    <n v="26565"/>
    <n v="5764"/>
    <n v="0"/>
    <n v="32329"/>
    <n v="0"/>
    <n v="0.82170806396700002"/>
    <n v="0.178291936032"/>
    <n v="0"/>
    <n v="0.99999999999900002"/>
    <x v="1"/>
    <x v="1"/>
    <x v="4"/>
    <x v="1"/>
    <x v="0"/>
  </r>
  <r>
    <s v="614: Bracknell Forest"/>
    <x v="11"/>
    <x v="0"/>
    <x v="0"/>
    <m/>
    <n v="14265"/>
    <n v="1789"/>
    <n v="0"/>
    <n v="16054"/>
    <n v="0"/>
    <n v="0.88856359785700001"/>
    <n v="0.111436402142"/>
    <n v="0"/>
    <n v="0.99999999999900002"/>
    <x v="0"/>
    <x v="0"/>
    <x v="7"/>
    <x v="0"/>
    <x v="0"/>
  </r>
  <r>
    <s v="729: Kingston upon Thames"/>
    <x v="11"/>
    <x v="0"/>
    <x v="0"/>
    <m/>
    <n v="1"/>
    <n v="0"/>
    <n v="0"/>
    <n v="1"/>
    <n v="0"/>
    <n v="1"/>
    <n v="0"/>
    <n v="0"/>
    <n v="1"/>
    <x v="0"/>
    <x v="0"/>
    <x v="6"/>
    <x v="5"/>
    <x v="0"/>
  </r>
  <r>
    <s v="104: Northumberland"/>
    <x v="11"/>
    <x v="0"/>
    <x v="0"/>
    <m/>
    <n v="63280"/>
    <n v="13519"/>
    <n v="0"/>
    <n v="76799"/>
    <n v="0"/>
    <n v="0.82396906209700005"/>
    <n v="0.176030937902"/>
    <n v="0"/>
    <n v="0.99999999999900002"/>
    <x v="0"/>
    <x v="1"/>
    <x v="1"/>
    <x v="1"/>
    <x v="0"/>
  </r>
  <r>
    <s v="408: Dudley"/>
    <x v="11"/>
    <x v="0"/>
    <x v="0"/>
    <m/>
    <n v="38680"/>
    <n v="6485"/>
    <n v="0"/>
    <n v="45165"/>
    <n v="0"/>
    <n v="0.85641536588"/>
    <n v="0.14358463411899999"/>
    <n v="0"/>
    <n v="0.99999999999900002"/>
    <x v="0"/>
    <x v="0"/>
    <x v="8"/>
    <x v="6"/>
    <x v="0"/>
  </r>
  <r>
    <s v="625: Bedford"/>
    <x v="11"/>
    <x v="0"/>
    <x v="0"/>
    <m/>
    <n v="8485"/>
    <n v="3068"/>
    <n v="0"/>
    <n v="11553"/>
    <n v="0"/>
    <n v="0.73444127066499998"/>
    <n v="0.26555872933399999"/>
    <n v="0"/>
    <n v="0.99999999999900002"/>
    <x v="0"/>
    <x v="0"/>
    <x v="4"/>
    <x v="4"/>
    <x v="0"/>
  </r>
  <r>
    <s v="309: Salford"/>
    <x v="11"/>
    <x v="0"/>
    <x v="0"/>
    <m/>
    <n v="20593"/>
    <n v="831"/>
    <n v="0"/>
    <n v="21424"/>
    <n v="0"/>
    <n v="0.96121172516800002"/>
    <n v="3.8788274831000003E-2"/>
    <n v="0"/>
    <n v="0.99999999999900002"/>
    <x v="0"/>
    <x v="0"/>
    <x v="2"/>
    <x v="2"/>
    <x v="0"/>
  </r>
  <r>
    <s v="904: Gloucestershire"/>
    <x v="11"/>
    <x v="0"/>
    <x v="0"/>
    <m/>
    <n v="40114"/>
    <n v="235"/>
    <n v="0"/>
    <n v="40349"/>
    <n v="0"/>
    <n v="0.99417581600500005"/>
    <n v="5.8241839939999996E-3"/>
    <n v="0"/>
    <n v="0.99999999999900002"/>
    <x v="0"/>
    <x v="0"/>
    <x v="0"/>
    <x v="0"/>
    <x v="0"/>
  </r>
  <r>
    <s v="209: Bradford"/>
    <x v="11"/>
    <x v="0"/>
    <x v="0"/>
    <m/>
    <n v="36621"/>
    <n v="2791"/>
    <n v="0"/>
    <n v="39412"/>
    <n v="0"/>
    <n v="0.92918400487099995"/>
    <n v="7.0815995128000006E-2"/>
    <n v="0"/>
    <n v="0.99999999999900002"/>
    <x v="0"/>
    <x v="0"/>
    <x v="3"/>
    <x v="3"/>
    <x v="0"/>
  </r>
  <r>
    <s v="727: Hillingdon"/>
    <x v="11"/>
    <x v="0"/>
    <x v="0"/>
    <m/>
    <n v="30662"/>
    <n v="1703"/>
    <n v="0"/>
    <n v="32365"/>
    <n v="0"/>
    <n v="0.94738143055699997"/>
    <n v="5.2618569442000003E-2"/>
    <n v="0"/>
    <n v="0.99999999999900002"/>
    <x v="0"/>
    <x v="0"/>
    <x v="6"/>
    <x v="5"/>
    <x v="0"/>
  </r>
  <r>
    <s v="116: Durham"/>
    <x v="11"/>
    <x v="0"/>
    <x v="0"/>
    <m/>
    <n v="105296"/>
    <n v="11277"/>
    <n v="0"/>
    <n v="116573"/>
    <n v="0"/>
    <n v="0.903262333473"/>
    <n v="9.6737666525999993E-2"/>
    <n v="0"/>
    <n v="0.99999999999900002"/>
    <x v="0"/>
    <x v="1"/>
    <x v="1"/>
    <x v="1"/>
    <x v="0"/>
  </r>
  <r>
    <s v="626: Central Bedfordshire"/>
    <x v="11"/>
    <x v="0"/>
    <x v="0"/>
    <m/>
    <n v="31988"/>
    <n v="9362"/>
    <n v="0"/>
    <n v="41350"/>
    <n v="0"/>
    <n v="0.77359129383299996"/>
    <n v="0.22640870616600001"/>
    <n v="0"/>
    <n v="0.99999999999900002"/>
    <x v="0"/>
    <x v="0"/>
    <x v="4"/>
    <x v="4"/>
    <x v="0"/>
  </r>
  <r>
    <s v="412: Wolverhampton"/>
    <x v="11"/>
    <x v="0"/>
    <x v="0"/>
    <m/>
    <n v="41335"/>
    <n v="3434"/>
    <n v="0"/>
    <n v="44769"/>
    <n v="0"/>
    <n v="0.92329513726000001"/>
    <n v="7.6704862738999999E-2"/>
    <n v="0"/>
    <n v="0.99999999999900002"/>
    <x v="0"/>
    <x v="0"/>
    <x v="8"/>
    <x v="6"/>
    <x v="0"/>
  </r>
  <r>
    <s v="717: Barnet"/>
    <x v="11"/>
    <x v="0"/>
    <x v="0"/>
    <m/>
    <n v="14932"/>
    <n v="2055"/>
    <n v="0"/>
    <n v="16987"/>
    <n v="0"/>
    <n v="0.87902513686899997"/>
    <n v="0.12097486313"/>
    <n v="0"/>
    <n v="0.99999999999900002"/>
    <x v="0"/>
    <x v="0"/>
    <x v="6"/>
    <x v="5"/>
    <x v="0"/>
  </r>
  <r>
    <s v="305: Bury"/>
    <x v="11"/>
    <x v="0"/>
    <x v="0"/>
    <m/>
    <n v="15359"/>
    <n v="918"/>
    <n v="0"/>
    <n v="16277"/>
    <n v="0"/>
    <n v="0.94360140074900001"/>
    <n v="5.6398599250000001E-2"/>
    <n v="0"/>
    <n v="0.99999999999900002"/>
    <x v="0"/>
    <x v="1"/>
    <x v="2"/>
    <x v="2"/>
    <x v="0"/>
  </r>
  <r>
    <s v="326: Cheshire East"/>
    <x v="11"/>
    <x v="0"/>
    <x v="0"/>
    <m/>
    <n v="15652"/>
    <n v="7832"/>
    <n v="0"/>
    <n v="23484"/>
    <n v="0"/>
    <n v="0.66649633793200003"/>
    <n v="0.333503662067"/>
    <n v="0"/>
    <n v="0.99999999999900002"/>
    <x v="0"/>
    <x v="0"/>
    <x v="2"/>
    <x v="2"/>
    <x v="0"/>
  </r>
  <r>
    <s v="702: Camden"/>
    <x v="11"/>
    <x v="0"/>
    <x v="0"/>
    <m/>
    <n v="6729"/>
    <n v="3061"/>
    <n v="0"/>
    <n v="9790"/>
    <n v="0"/>
    <n v="0.68733401429999996"/>
    <n v="0.312665985699"/>
    <n v="0"/>
    <n v="0.99999999999900002"/>
    <x v="1"/>
    <x v="1"/>
    <x v="6"/>
    <x v="5"/>
    <x v="0"/>
  </r>
  <r>
    <s v="731: Newham"/>
    <x v="11"/>
    <x v="0"/>
    <x v="0"/>
    <m/>
    <n v="16107"/>
    <n v="863"/>
    <n v="0"/>
    <n v="16970"/>
    <n v="0"/>
    <n v="0.94914555097200004"/>
    <n v="5.0854449027000002E-2"/>
    <n v="0"/>
    <n v="0.99999999999900002"/>
    <x v="0"/>
    <x v="0"/>
    <x v="6"/>
    <x v="5"/>
    <x v="0"/>
  </r>
  <r>
    <s v="623: Cambridgeshire"/>
    <x v="11"/>
    <x v="0"/>
    <x v="0"/>
    <m/>
    <n v="102887"/>
    <n v="2292"/>
    <n v="0"/>
    <n v="105179"/>
    <n v="0"/>
    <n v="0.97820857775699999"/>
    <n v="2.1791422242000001E-2"/>
    <n v="0"/>
    <n v="0.99999999999900002"/>
    <x v="0"/>
    <x v="0"/>
    <x v="4"/>
    <x v="1"/>
    <x v="0"/>
  </r>
  <r>
    <s v="215: Kingston upon Hull"/>
    <x v="11"/>
    <x v="0"/>
    <x v="0"/>
    <m/>
    <n v="13009"/>
    <n v="118"/>
    <n v="0"/>
    <n v="13127"/>
    <n v="0"/>
    <n v="0.99101089357799999"/>
    <n v="8.9891064210000007E-3"/>
    <n v="0"/>
    <n v="0.99999999999900002"/>
    <x v="0"/>
    <x v="0"/>
    <x v="3"/>
    <x v="1"/>
    <x v="0"/>
  </r>
  <r>
    <s v="710: Southwark"/>
    <x v="11"/>
    <x v="0"/>
    <x v="0"/>
    <m/>
    <n v="17351"/>
    <n v="10309"/>
    <n v="0"/>
    <n v="27660"/>
    <n v="0"/>
    <n v="0.62729573391100002"/>
    <n v="0.372704266088"/>
    <n v="0"/>
    <n v="0.99999999999900002"/>
    <x v="0"/>
    <x v="0"/>
    <x v="6"/>
    <x v="5"/>
    <x v="0"/>
  </r>
  <r>
    <s v="110: Sunderland"/>
    <x v="11"/>
    <x v="0"/>
    <x v="0"/>
    <m/>
    <n v="72284"/>
    <n v="7632"/>
    <n v="0"/>
    <n v="79916"/>
    <n v="0"/>
    <n v="0.90449972470999995"/>
    <n v="9.5500275289E-2"/>
    <n v="0"/>
    <n v="0.99999999999900002"/>
    <x v="0"/>
    <x v="1"/>
    <x v="1"/>
    <x v="1"/>
    <x v="0"/>
  </r>
  <r>
    <s v="708: Lambeth"/>
    <x v="11"/>
    <x v="0"/>
    <x v="0"/>
    <m/>
    <n v="22710"/>
    <n v="4635"/>
    <n v="0"/>
    <n v="27345"/>
    <n v="0"/>
    <n v="0.83049917717999999"/>
    <n v="0.169500822819"/>
    <n v="0"/>
    <n v="0.99999999999900002"/>
    <x v="0"/>
    <x v="0"/>
    <x v="6"/>
    <x v="5"/>
    <x v="0"/>
  </r>
  <r>
    <s v="322: Warrington"/>
    <x v="11"/>
    <x v="0"/>
    <x v="0"/>
    <m/>
    <n v="41767"/>
    <n v="2841"/>
    <n v="0"/>
    <n v="44608"/>
    <n v="0"/>
    <n v="0.93631187230900004"/>
    <n v="6.3688127689999999E-2"/>
    <n v="0"/>
    <n v="0.99999999999900002"/>
    <x v="0"/>
    <x v="0"/>
    <x v="2"/>
    <x v="2"/>
    <x v="0"/>
  </r>
  <r>
    <s v="705: Hammersmith and Fulham"/>
    <x v="11"/>
    <x v="0"/>
    <x v="0"/>
    <m/>
    <n v="19640"/>
    <n v="3519"/>
    <n v="0"/>
    <n v="23159"/>
    <n v="0"/>
    <n v="0.84805043395599999"/>
    <n v="0.151949566043"/>
    <n v="0"/>
    <n v="0.99999999999900002"/>
    <x v="0"/>
    <x v="1"/>
    <x v="6"/>
    <x v="5"/>
    <x v="0"/>
  </r>
  <r>
    <s v="406: Birmingham"/>
    <x v="11"/>
    <x v="0"/>
    <x v="0"/>
    <m/>
    <n v="78132"/>
    <n v="10878"/>
    <n v="0"/>
    <n v="89010"/>
    <n v="0"/>
    <n v="0.87778901246999996"/>
    <n v="0.122210987529"/>
    <n v="0"/>
    <n v="0.99999999999900002"/>
    <x v="0"/>
    <x v="0"/>
    <x v="8"/>
    <x v="6"/>
    <x v="0"/>
  </r>
  <r>
    <s v="910: North Somerset"/>
    <x v="11"/>
    <x v="0"/>
    <x v="0"/>
    <m/>
    <n v="45511"/>
    <n v="3872"/>
    <n v="0"/>
    <n v="49383"/>
    <n v="0"/>
    <n v="0.92159245084300001"/>
    <n v="7.8407549155999998E-2"/>
    <n v="0"/>
    <n v="0.99999999999900002"/>
    <x v="0"/>
    <x v="0"/>
    <x v="0"/>
    <x v="0"/>
    <x v="0"/>
  </r>
  <r>
    <s v="310: Stockport"/>
    <x v="11"/>
    <x v="0"/>
    <x v="0"/>
    <m/>
    <n v="14843"/>
    <n v="557"/>
    <n v="0"/>
    <n v="15400"/>
    <n v="0"/>
    <n v="0.96383116883099995"/>
    <n v="3.6168831168000001E-2"/>
    <n v="0"/>
    <n v="0.99999999999900002"/>
    <x v="0"/>
    <x v="0"/>
    <x v="2"/>
    <x v="2"/>
    <x v="0"/>
  </r>
  <r>
    <s v="311: Tameside"/>
    <x v="11"/>
    <x v="0"/>
    <x v="0"/>
    <m/>
    <n v="28489"/>
    <n v="6874"/>
    <n v="0"/>
    <n v="35363"/>
    <n v="0"/>
    <n v="0.80561603936299997"/>
    <n v="0.194383960636"/>
    <n v="0"/>
    <n v="0.99999999999900002"/>
    <x v="0"/>
    <x v="0"/>
    <x v="2"/>
    <x v="2"/>
    <x v="0"/>
  </r>
  <r>
    <s v="608: Oxfordshire"/>
    <x v="11"/>
    <x v="0"/>
    <x v="0"/>
    <m/>
    <n v="71414"/>
    <n v="9330"/>
    <n v="0"/>
    <n v="80744"/>
    <n v="0"/>
    <n v="0.88444961854699999"/>
    <n v="0.115550381452"/>
    <n v="0"/>
    <n v="0.99999999999900002"/>
    <x v="0"/>
    <x v="0"/>
    <x v="7"/>
    <x v="0"/>
    <x v="0"/>
  </r>
  <r>
    <s v="508: Leicestershire"/>
    <x v="11"/>
    <x v="0"/>
    <x v="0"/>
    <m/>
    <n v="105801"/>
    <n v="14700"/>
    <n v="0"/>
    <n v="120501"/>
    <n v="0"/>
    <n v="0.878009311126"/>
    <n v="0.12199068887300001"/>
    <n v="0"/>
    <n v="0.99999999999900002"/>
    <x v="0"/>
    <x v="0"/>
    <x v="5"/>
    <x v="6"/>
    <x v="0"/>
  </r>
  <r>
    <s v="813: Portsmouth"/>
    <x v="11"/>
    <x v="0"/>
    <x v="0"/>
    <m/>
    <n v="39890"/>
    <n v="2504"/>
    <n v="0"/>
    <n v="42394"/>
    <n v="0"/>
    <n v="0.94093503797699996"/>
    <n v="5.9064962021999998E-2"/>
    <n v="0"/>
    <n v="0.99999999999900002"/>
    <x v="0"/>
    <x v="0"/>
    <x v="7"/>
    <x v="0"/>
    <x v="0"/>
  </r>
  <r>
    <s v="720: Bromley"/>
    <x v="11"/>
    <x v="0"/>
    <x v="0"/>
    <m/>
    <n v="22761"/>
    <n v="8327"/>
    <n v="0"/>
    <n v="31088"/>
    <n v="0"/>
    <n v="0.73214745239300005"/>
    <n v="0.26785254760600002"/>
    <n v="0"/>
    <n v="0.99999999999900002"/>
    <x v="0"/>
    <x v="1"/>
    <x v="6"/>
    <x v="5"/>
    <x v="0"/>
  </r>
  <r>
    <s v="512: Nottingham"/>
    <x v="11"/>
    <x v="0"/>
    <x v="0"/>
    <m/>
    <n v="9525"/>
    <n v="7016"/>
    <n v="0"/>
    <n v="16541"/>
    <n v="0"/>
    <n v="0.57584184753000001"/>
    <n v="0.42415815246900002"/>
    <n v="0"/>
    <n v="0.99999999999900002"/>
    <x v="0"/>
    <x v="0"/>
    <x v="5"/>
    <x v="3"/>
    <x v="0"/>
  </r>
  <r>
    <s v="609: Suffolk"/>
    <x v="11"/>
    <x v="0"/>
    <x v="0"/>
    <m/>
    <n v="108740"/>
    <n v="1480"/>
    <n v="0"/>
    <n v="110220"/>
    <n v="0"/>
    <n v="0.986572309925"/>
    <n v="1.3427690074E-2"/>
    <n v="0"/>
    <n v="0.99999999999900002"/>
    <x v="2"/>
    <x v="2"/>
    <x v="4"/>
    <x v="1"/>
    <x v="0"/>
  </r>
  <r>
    <s v="Z9D4Z: North Northamptonshire"/>
    <x v="11"/>
    <x v="0"/>
    <x v="0"/>
    <m/>
    <n v="43210"/>
    <n v="5228"/>
    <n v="0"/>
    <n v="48438"/>
    <n v="0"/>
    <n v="0.89206821090800004"/>
    <n v="0.107931789091"/>
    <n v="0"/>
    <n v="0.99999999999900002"/>
    <x v="0"/>
    <x v="0"/>
    <x v="5"/>
    <x v="4"/>
    <x v="0"/>
  </r>
  <r>
    <s v="415: Herefordshire"/>
    <x v="11"/>
    <x v="0"/>
    <x v="0"/>
    <m/>
    <n v="5529"/>
    <n v="3710"/>
    <n v="0"/>
    <n v="9239"/>
    <n v="0"/>
    <n v="0.59844138976000005"/>
    <n v="0.40155861023900002"/>
    <n v="0"/>
    <n v="0.99999999999900002"/>
    <x v="0"/>
    <x v="0"/>
    <x v="8"/>
    <x v="6"/>
    <x v="0"/>
  </r>
  <r>
    <s v="909: Bristol"/>
    <x v="11"/>
    <x v="0"/>
    <x v="0"/>
    <m/>
    <n v="83090"/>
    <n v="12195"/>
    <n v="0"/>
    <n v="95285"/>
    <n v="0"/>
    <n v="0.87201553234999996"/>
    <n v="0.12798446764900001"/>
    <n v="0"/>
    <n v="0.99999999999900002"/>
    <x v="0"/>
    <x v="1"/>
    <x v="0"/>
    <x v="0"/>
    <x v="0"/>
  </r>
  <r>
    <s v="204: Barnsley"/>
    <x v="11"/>
    <x v="0"/>
    <x v="0"/>
    <m/>
    <n v="16866"/>
    <n v="2497"/>
    <n v="0"/>
    <n v="19363"/>
    <n v="0"/>
    <n v="0.87104271032299996"/>
    <n v="0.12895728967600001"/>
    <n v="0"/>
    <n v="0.99999999999900002"/>
    <x v="0"/>
    <x v="0"/>
    <x v="3"/>
    <x v="3"/>
    <x v="0"/>
  </r>
  <r>
    <s v="624: Peterborough"/>
    <x v="11"/>
    <x v="0"/>
    <x v="0"/>
    <m/>
    <n v="9884"/>
    <n v="2004"/>
    <n v="0"/>
    <n v="11888"/>
    <n v="0"/>
    <n v="0.83142664872100003"/>
    <n v="0.16857335127799999"/>
    <n v="0"/>
    <n v="0.99999999999900002"/>
    <x v="0"/>
    <x v="0"/>
    <x v="4"/>
    <x v="1"/>
    <x v="0"/>
  </r>
  <r>
    <s v="607: Norfolk"/>
    <x v="11"/>
    <x v="0"/>
    <x v="0"/>
    <m/>
    <n v="73388"/>
    <n v="9111"/>
    <n v="0"/>
    <n v="82499"/>
    <n v="0"/>
    <n v="0.88956229772399997"/>
    <n v="0.11043770227499999"/>
    <n v="0"/>
    <n v="0.99999999999900002"/>
    <x v="0"/>
    <x v="0"/>
    <x v="4"/>
    <x v="4"/>
    <x v="0"/>
  </r>
  <r>
    <s v="916: Buckinghamshire"/>
    <x v="11"/>
    <x v="0"/>
    <x v="0"/>
    <m/>
    <n v="18212"/>
    <n v="1082"/>
    <n v="0"/>
    <n v="19294"/>
    <n v="0"/>
    <n v="0.94392038975799997"/>
    <n v="5.6079610241E-2"/>
    <n v="0"/>
    <n v="0.99999999999900002"/>
    <x v="0"/>
    <x v="0"/>
    <x v="7"/>
    <x v="1"/>
    <x v="0"/>
  </r>
  <r>
    <s v="407: Coventry"/>
    <x v="11"/>
    <x v="0"/>
    <x v="0"/>
    <m/>
    <n v="72565"/>
    <n v="8108"/>
    <n v="0"/>
    <n v="80673"/>
    <n v="0"/>
    <n v="0.89949549415499996"/>
    <n v="0.100504505844"/>
    <n v="0"/>
    <n v="0.99999999999900002"/>
    <x v="2"/>
    <x v="1"/>
    <x v="8"/>
    <x v="4"/>
    <x v="0"/>
  </r>
  <r>
    <s v="805: Surrey"/>
    <x v="11"/>
    <x v="0"/>
    <x v="0"/>
    <m/>
    <n v="48878"/>
    <n v="4867"/>
    <n v="0"/>
    <n v="53745"/>
    <n v="0"/>
    <n v="0.90944273885899996"/>
    <n v="9.0557261139999998E-2"/>
    <n v="0"/>
    <n v="0.99999999999900002"/>
    <x v="0"/>
    <x v="0"/>
    <x v="7"/>
    <x v="5"/>
    <x v="2"/>
  </r>
  <r>
    <s v="414: Stoke on Trent"/>
    <x v="11"/>
    <x v="0"/>
    <x v="0"/>
    <m/>
    <n v="49786"/>
    <n v="15045"/>
    <n v="0"/>
    <n v="64831"/>
    <n v="0"/>
    <n v="0.76793509277899996"/>
    <n v="0.23206490722000001"/>
    <n v="0"/>
    <n v="0.99999999999900002"/>
    <x v="0"/>
    <x v="1"/>
    <x v="8"/>
    <x v="6"/>
    <x v="0"/>
  </r>
  <r>
    <s v="817: Wiltshire"/>
    <x v="11"/>
    <x v="0"/>
    <x v="0"/>
    <m/>
    <n v="21710"/>
    <n v="4927"/>
    <n v="0"/>
    <n v="26637"/>
    <n v="0"/>
    <n v="0.815031722791"/>
    <n v="0.18496827720799999"/>
    <n v="0"/>
    <n v="0.99999999999900002"/>
    <x v="0"/>
    <x v="0"/>
    <x v="0"/>
    <x v="0"/>
    <x v="0"/>
  </r>
  <r>
    <s v="906: Isles of Scilly"/>
    <x v="11"/>
    <x v="0"/>
    <x v="0"/>
    <m/>
    <n v="62"/>
    <n v="4"/>
    <n v="0"/>
    <n v="66"/>
    <n v="0"/>
    <n v="0.93939393939299998"/>
    <n v="6.0606060606000003E-2"/>
    <n v="0"/>
    <n v="0.99999999999900002"/>
    <x v="0"/>
    <x v="0"/>
    <x v="0"/>
    <x v="0"/>
    <x v="0"/>
  </r>
  <r>
    <s v="321: Halton"/>
    <x v="11"/>
    <x v="0"/>
    <x v="0"/>
    <m/>
    <n v="17079"/>
    <n v="7948"/>
    <n v="0"/>
    <n v="25027"/>
    <n v="0"/>
    <n v="0.68242298317799999"/>
    <n v="0.31757701682099998"/>
    <n v="0"/>
    <n v="0.99999999999900002"/>
    <x v="0"/>
    <x v="0"/>
    <x v="2"/>
    <x v="2"/>
    <x v="0"/>
  </r>
  <r>
    <s v="114: Stockton-on-Tees"/>
    <x v="11"/>
    <x v="0"/>
    <x v="0"/>
    <m/>
    <n v="271"/>
    <n v="7"/>
    <n v="0"/>
    <n v="278"/>
    <n v="0"/>
    <n v="0.97482014388399996"/>
    <n v="2.5179856115E-2"/>
    <n v="0"/>
    <n v="0.99999999999900002"/>
    <x v="0"/>
    <x v="1"/>
    <x v="1"/>
    <x v="1"/>
    <x v="0"/>
  </r>
  <r>
    <s v="908: Bath and North East Somerset"/>
    <x v="11"/>
    <x v="0"/>
    <x v="0"/>
    <m/>
    <n v="12673"/>
    <n v="9882"/>
    <n v="0"/>
    <n v="22555"/>
    <n v="0"/>
    <n v="0.56187098204300001"/>
    <n v="0.43812901795600001"/>
    <n v="0"/>
    <n v="0.99999999999900002"/>
    <x v="0"/>
    <x v="0"/>
    <x v="0"/>
    <x v="0"/>
    <x v="0"/>
  </r>
  <r>
    <s v="113: Redcar and Cleveland"/>
    <x v="11"/>
    <x v="0"/>
    <x v="0"/>
    <m/>
    <n v="33206"/>
    <n v="6840"/>
    <n v="0"/>
    <n v="40046"/>
    <n v="0"/>
    <n v="0.82919642411200001"/>
    <n v="0.17080357588699999"/>
    <n v="0"/>
    <n v="0.99999999999900002"/>
    <x v="0"/>
    <x v="0"/>
    <x v="1"/>
    <x v="1"/>
    <x v="0"/>
  </r>
  <r>
    <s v="308: Rochdale"/>
    <x v="11"/>
    <x v="0"/>
    <x v="0"/>
    <m/>
    <n v="54805"/>
    <n v="7148"/>
    <n v="0"/>
    <n v="61953"/>
    <n v="0"/>
    <n v="0.88462221361299997"/>
    <n v="0.11537778638600001"/>
    <n v="0"/>
    <n v="0.99999999999900002"/>
    <x v="0"/>
    <x v="1"/>
    <x v="2"/>
    <x v="2"/>
    <x v="0"/>
  </r>
  <r>
    <s v="313: Wigan"/>
    <x v="11"/>
    <x v="0"/>
    <x v="0"/>
    <m/>
    <n v="25997"/>
    <n v="2637"/>
    <n v="0"/>
    <n v="28634"/>
    <n v="0"/>
    <n v="0.90790668436099997"/>
    <n v="9.2093315637999995E-2"/>
    <n v="0"/>
    <n v="0.99999999999900002"/>
    <x v="0"/>
    <x v="0"/>
    <x v="2"/>
    <x v="2"/>
    <x v="0"/>
  </r>
  <r>
    <s v="611: Luton"/>
    <x v="11"/>
    <x v="0"/>
    <x v="0"/>
    <m/>
    <n v="22016"/>
    <n v="5531"/>
    <n v="0"/>
    <n v="27547"/>
    <n v="0"/>
    <n v="0.79921588557699996"/>
    <n v="0.200784114422"/>
    <n v="0"/>
    <n v="0.99999999999900002"/>
    <x v="0"/>
    <x v="0"/>
    <x v="4"/>
    <x v="4"/>
    <x v="0"/>
  </r>
  <r>
    <s v="206: Rotherham"/>
    <x v="11"/>
    <x v="0"/>
    <x v="0"/>
    <m/>
    <n v="16292"/>
    <n v="5006"/>
    <n v="0"/>
    <n v="21298"/>
    <n v="0"/>
    <n v="0.76495445581699995"/>
    <n v="0.23504554418199999"/>
    <n v="0"/>
    <n v="0.99999999999900002"/>
    <x v="0"/>
    <x v="0"/>
    <x v="3"/>
    <x v="3"/>
    <x v="0"/>
  </r>
  <r>
    <s v="306: Manchester"/>
    <x v="11"/>
    <x v="0"/>
    <x v="0"/>
    <m/>
    <n v="69985"/>
    <n v="14753"/>
    <n v="0"/>
    <n v="84738"/>
    <n v="0"/>
    <n v="0.82589865231600001"/>
    <n v="0.17410134768300001"/>
    <n v="0"/>
    <n v="0.99999999999900002"/>
    <x v="0"/>
    <x v="0"/>
    <x v="2"/>
    <x v="2"/>
    <x v="0"/>
  </r>
  <r>
    <s v="503: Lincolnshire"/>
    <x v="11"/>
    <x v="0"/>
    <x v="0"/>
    <m/>
    <n v="162684"/>
    <n v="54376"/>
    <n v="0"/>
    <n v="217060"/>
    <n v="0"/>
    <n v="0.74948862065699995"/>
    <n v="0.25051137934200002"/>
    <n v="0"/>
    <n v="0.99999999999900002"/>
    <x v="0"/>
    <x v="0"/>
    <x v="5"/>
    <x v="4"/>
    <x v="0"/>
  </r>
  <r>
    <s v="205: Doncaster"/>
    <x v="11"/>
    <x v="0"/>
    <x v="0"/>
    <m/>
    <n v="24807"/>
    <n v="5438"/>
    <n v="0"/>
    <n v="30245"/>
    <n v="0"/>
    <n v="0.82020168622900003"/>
    <n v="0.17979831377"/>
    <n v="0"/>
    <n v="0.99999999999900002"/>
    <x v="0"/>
    <x v="0"/>
    <x v="3"/>
    <x v="3"/>
    <x v="0"/>
  </r>
  <r>
    <s v="704: Hackney"/>
    <x v="11"/>
    <x v="0"/>
    <x v="0"/>
    <m/>
    <n v="23842"/>
    <n v="664"/>
    <n v="0"/>
    <n v="24506"/>
    <n v="0"/>
    <n v="0.97290459479299995"/>
    <n v="2.7095405206000001E-2"/>
    <n v="0"/>
    <n v="0.99999999999900002"/>
    <x v="0"/>
    <x v="0"/>
    <x v="6"/>
    <x v="5"/>
    <x v="0"/>
  </r>
  <r>
    <s v="729: Kingston upon Thames"/>
    <x v="11"/>
    <x v="0"/>
    <x v="0"/>
    <m/>
    <n v="20749"/>
    <n v="2517"/>
    <n v="0"/>
    <n v="23266"/>
    <n v="0"/>
    <n v="0.89181638442300004"/>
    <n v="0.10818361557599999"/>
    <n v="0"/>
    <n v="0.99999999999900002"/>
    <x v="0"/>
    <x v="1"/>
    <x v="6"/>
    <x v="5"/>
    <x v="0"/>
  </r>
  <r>
    <s v="112: Middlesbrough"/>
    <x v="11"/>
    <x v="0"/>
    <x v="0"/>
    <m/>
    <n v="44699"/>
    <n v="7274"/>
    <n v="0"/>
    <n v="51973"/>
    <n v="0"/>
    <n v="0.860042714486"/>
    <n v="0.13995728551299999"/>
    <n v="0"/>
    <n v="0.99999999999900002"/>
    <x v="0"/>
    <x v="1"/>
    <x v="1"/>
    <x v="1"/>
    <x v="0"/>
  </r>
  <r>
    <s v="318: St Helens"/>
    <x v="11"/>
    <x v="0"/>
    <x v="0"/>
    <m/>
    <n v="77502"/>
    <n v="17289"/>
    <n v="0"/>
    <n v="94791"/>
    <n v="0"/>
    <n v="0.81760926670199996"/>
    <n v="0.18239073329700001"/>
    <n v="0"/>
    <n v="0.99999999999900002"/>
    <x v="0"/>
    <x v="0"/>
    <x v="2"/>
    <x v="2"/>
    <x v="0"/>
  </r>
  <r>
    <s v="507: Derby"/>
    <x v="11"/>
    <x v="0"/>
    <x v="0"/>
    <m/>
    <n v="55313"/>
    <n v="4754"/>
    <n v="0"/>
    <n v="60067"/>
    <n v="0"/>
    <n v="0.92085504519899997"/>
    <n v="7.91449548E-2"/>
    <n v="0"/>
    <n v="0.99999999999900002"/>
    <x v="0"/>
    <x v="1"/>
    <x v="5"/>
    <x v="1"/>
    <x v="0"/>
  </r>
  <r>
    <s v="411: Walsall"/>
    <x v="11"/>
    <x v="0"/>
    <x v="0"/>
    <m/>
    <n v="350030"/>
    <n v="40976"/>
    <n v="0"/>
    <n v="391006"/>
    <n v="0"/>
    <n v="0.89520365416299996"/>
    <n v="0.104796345836"/>
    <n v="0"/>
    <n v="0.99999999999900002"/>
    <x v="0"/>
    <x v="1"/>
    <x v="8"/>
    <x v="6"/>
    <x v="0"/>
  </r>
  <r>
    <s v="111: Hartlepool"/>
    <x v="11"/>
    <x v="0"/>
    <x v="0"/>
    <m/>
    <n v="31715"/>
    <n v="18"/>
    <n v="0"/>
    <n v="31733"/>
    <n v="0"/>
    <n v="0.99943276714999996"/>
    <n v="5.6723284899999995E-4"/>
    <n v="0"/>
    <n v="0.99999999999900002"/>
    <x v="0"/>
    <x v="1"/>
    <x v="1"/>
    <x v="1"/>
    <x v="0"/>
  </r>
  <r>
    <s v="411: Walsall"/>
    <x v="11"/>
    <x v="0"/>
    <x v="0"/>
    <m/>
    <n v="75"/>
    <n v="21"/>
    <n v="0"/>
    <n v="96"/>
    <n v="0"/>
    <n v="0.78125"/>
    <n v="0.21875"/>
    <n v="0"/>
    <n v="1"/>
    <x v="0"/>
    <x v="0"/>
    <x v="8"/>
    <x v="6"/>
    <x v="0"/>
  </r>
  <r>
    <s v="714: City of London"/>
    <x v="11"/>
    <x v="0"/>
    <x v="0"/>
    <m/>
    <n v="0"/>
    <n v="1"/>
    <n v="0"/>
    <n v="1"/>
    <n v="0"/>
    <n v="0"/>
    <n v="1"/>
    <n v="0"/>
    <n v="1"/>
    <x v="0"/>
    <x v="1"/>
    <x v="6"/>
    <x v="5"/>
    <x v="0"/>
  </r>
  <r>
    <s v="622: Thurrock"/>
    <x v="11"/>
    <x v="0"/>
    <x v="0"/>
    <m/>
    <n v="6728"/>
    <n v="2353"/>
    <n v="0"/>
    <n v="9081"/>
    <n v="0"/>
    <n v="0.740887567448"/>
    <n v="0.25911243255100003"/>
    <n v="0"/>
    <n v="0.99999999999900002"/>
    <x v="0"/>
    <x v="0"/>
    <x v="4"/>
    <x v="4"/>
    <x v="0"/>
  </r>
  <r>
    <s v="713: Westminster"/>
    <x v="11"/>
    <x v="0"/>
    <x v="0"/>
    <m/>
    <n v="21218"/>
    <n v="4378"/>
    <n v="0"/>
    <n v="25596"/>
    <n v="0"/>
    <n v="0.82895764963200003"/>
    <n v="0.171042350367"/>
    <n v="0"/>
    <n v="0.99999999999900002"/>
    <x v="0"/>
    <x v="1"/>
    <x v="6"/>
    <x v="5"/>
    <x v="0"/>
  </r>
  <r>
    <s v="735: Waltham Forest"/>
    <x v="11"/>
    <x v="0"/>
    <x v="0"/>
    <m/>
    <n v="10257"/>
    <n v="3335"/>
    <n v="0"/>
    <n v="13592"/>
    <n v="0"/>
    <n v="0.75463507945800001"/>
    <n v="0.24536492054100001"/>
    <n v="0"/>
    <n v="0.99999999999900002"/>
    <x v="0"/>
    <x v="0"/>
    <x v="6"/>
    <x v="5"/>
    <x v="0"/>
  </r>
  <r>
    <s v="733: Richmond upon Thames"/>
    <x v="11"/>
    <x v="0"/>
    <x v="0"/>
    <m/>
    <n v="29403"/>
    <n v="2784"/>
    <n v="0"/>
    <n v="32187"/>
    <n v="0"/>
    <n v="0.91350545251100002"/>
    <n v="8.6494547488000006E-2"/>
    <n v="0"/>
    <n v="0.99999999999900002"/>
    <x v="0"/>
    <x v="1"/>
    <x v="6"/>
    <x v="5"/>
    <x v="0"/>
  </r>
  <r>
    <s v="724: Haringey"/>
    <x v="11"/>
    <x v="0"/>
    <x v="0"/>
    <m/>
    <n v="9216"/>
    <n v="1017"/>
    <n v="0"/>
    <n v="10233"/>
    <n v="0"/>
    <n v="0.90061565523300002"/>
    <n v="9.9384344765999999E-2"/>
    <n v="0"/>
    <n v="0.99999999999900002"/>
    <x v="0"/>
    <x v="0"/>
    <x v="6"/>
    <x v="5"/>
    <x v="0"/>
  </r>
  <r>
    <s v="117: Darlington"/>
    <x v="11"/>
    <x v="0"/>
    <x v="0"/>
    <m/>
    <n v="7328"/>
    <n v="121"/>
    <n v="0"/>
    <n v="7449"/>
    <n v="0"/>
    <n v="0.98375620888699999"/>
    <n v="1.6243791112E-2"/>
    <n v="0"/>
    <n v="0.99999999999900002"/>
    <x v="0"/>
    <x v="0"/>
    <x v="1"/>
    <x v="1"/>
    <x v="0"/>
  </r>
  <r>
    <s v="W8X1Q: Westmorland and Furness Council"/>
    <x v="11"/>
    <x v="0"/>
    <x v="0"/>
    <m/>
    <n v="38905"/>
    <n v="3485"/>
    <n v="0"/>
    <n v="42390"/>
    <n v="0"/>
    <n v="0.91778721396499996"/>
    <n v="8.2212786033999993E-2"/>
    <n v="0"/>
    <n v="0.99999999999900002"/>
    <x v="0"/>
    <x v="0"/>
    <x v="2"/>
    <x v="6"/>
    <x v="1"/>
  </r>
  <r>
    <s v="107: Newcastle upon Tyne"/>
    <x v="11"/>
    <x v="0"/>
    <x v="0"/>
    <m/>
    <n v="15498"/>
    <n v="2554"/>
    <n v="0"/>
    <n v="18052"/>
    <n v="0"/>
    <n v="0.85851983159699996"/>
    <n v="0.14148016840200001"/>
    <n v="0"/>
    <n v="0.99999999999900002"/>
    <x v="0"/>
    <x v="0"/>
    <x v="1"/>
    <x v="1"/>
    <x v="0"/>
  </r>
  <r>
    <s v="219: York"/>
    <x v="11"/>
    <x v="0"/>
    <x v="0"/>
    <m/>
    <n v="8877"/>
    <n v="2290"/>
    <n v="0"/>
    <n v="11167"/>
    <n v="0"/>
    <n v="0.79493149458199996"/>
    <n v="0.205068505417"/>
    <n v="0"/>
    <n v="0.99999999999900002"/>
    <x v="0"/>
    <x v="0"/>
    <x v="3"/>
    <x v="1"/>
    <x v="0"/>
  </r>
  <r>
    <s v="312: Trafford"/>
    <x v="11"/>
    <x v="0"/>
    <x v="0"/>
    <m/>
    <n v="32473"/>
    <n v="4785"/>
    <n v="0"/>
    <n v="37258"/>
    <n v="0"/>
    <n v="0.87157120618299999"/>
    <n v="0.128428793816"/>
    <n v="0"/>
    <n v="0.99999999999900002"/>
    <x v="0"/>
    <x v="0"/>
    <x v="2"/>
    <x v="2"/>
    <x v="0"/>
  </r>
  <r>
    <s v="730: Merton"/>
    <x v="11"/>
    <x v="0"/>
    <x v="0"/>
    <m/>
    <n v="41013"/>
    <n v="2652"/>
    <n v="0"/>
    <n v="43665"/>
    <n v="0"/>
    <n v="0.93926485743699994"/>
    <n v="6.0735142562000001E-2"/>
    <n v="0"/>
    <n v="0.99999999999900002"/>
    <x v="0"/>
    <x v="1"/>
    <x v="6"/>
    <x v="5"/>
    <x v="0"/>
  </r>
  <r>
    <s v="619: Wokingham"/>
    <x v="11"/>
    <x v="0"/>
    <x v="0"/>
    <m/>
    <n v="9197"/>
    <n v="3219"/>
    <n v="0"/>
    <n v="12416"/>
    <n v="0"/>
    <n v="0.74073775773100003"/>
    <n v="0.25926224226799999"/>
    <n v="0"/>
    <n v="0.99999999999900002"/>
    <x v="0"/>
    <x v="0"/>
    <x v="7"/>
    <x v="0"/>
    <x v="0"/>
  </r>
  <r>
    <s v="712: Wandsworth"/>
    <x v="11"/>
    <x v="0"/>
    <x v="0"/>
    <m/>
    <n v="35965"/>
    <n v="5028"/>
    <n v="0"/>
    <n v="40993"/>
    <n v="0"/>
    <n v="0.877344912546"/>
    <n v="0.12265508745299999"/>
    <n v="0"/>
    <n v="0.99999999999900002"/>
    <x v="0"/>
    <x v="1"/>
    <x v="6"/>
    <x v="5"/>
    <x v="0"/>
  </r>
  <r>
    <s v="606: Hertfordshire"/>
    <x v="11"/>
    <x v="0"/>
    <x v="0"/>
    <m/>
    <n v="79862"/>
    <n v="6890"/>
    <n v="0"/>
    <n v="86752"/>
    <n v="0"/>
    <n v="0.92057819992599998"/>
    <n v="7.9421800072999996E-2"/>
    <n v="0"/>
    <n v="0.99999999999900002"/>
    <x v="0"/>
    <x v="0"/>
    <x v="4"/>
    <x v="4"/>
    <x v="0"/>
  </r>
  <r>
    <s v="723: Enfield"/>
    <x v="11"/>
    <x v="0"/>
    <x v="0"/>
    <m/>
    <n v="11905"/>
    <n v="2480"/>
    <n v="0"/>
    <n v="14385"/>
    <n v="0"/>
    <n v="0.82759819256099998"/>
    <n v="0.17240180743799999"/>
    <n v="0"/>
    <n v="0.99999999999900002"/>
    <x v="0"/>
    <x v="0"/>
    <x v="6"/>
    <x v="5"/>
    <x v="0"/>
  </r>
  <r>
    <s v="732: Redbridge"/>
    <x v="11"/>
    <x v="0"/>
    <x v="0"/>
    <m/>
    <n v="33428"/>
    <n v="3799"/>
    <n v="0"/>
    <n v="37227"/>
    <n v="0"/>
    <n v="0.89795041233499995"/>
    <n v="0.102049587664"/>
    <n v="0"/>
    <n v="0.99999999999900002"/>
    <x v="0"/>
    <x v="1"/>
    <x v="6"/>
    <x v="5"/>
    <x v="0"/>
  </r>
  <r>
    <s v="711: Tower Hamlets"/>
    <x v="11"/>
    <x v="0"/>
    <x v="0"/>
    <m/>
    <n v="6802"/>
    <n v="2201"/>
    <n v="0"/>
    <n v="9003"/>
    <n v="0"/>
    <n v="0.75552593579899996"/>
    <n v="0.24447406420000001"/>
    <n v="0"/>
    <n v="0.99999999999900002"/>
    <x v="0"/>
    <x v="1"/>
    <x v="6"/>
    <x v="5"/>
    <x v="0"/>
  </r>
  <r>
    <s v="315: Knowsley"/>
    <x v="11"/>
    <x v="0"/>
    <x v="0"/>
    <m/>
    <n v="17809"/>
    <n v="1389"/>
    <n v="0"/>
    <n v="19198"/>
    <n v="0"/>
    <n v="0.92764871340699995"/>
    <n v="7.2351286592000005E-2"/>
    <n v="0"/>
    <n v="0.99999999999900002"/>
    <x v="0"/>
    <x v="0"/>
    <x v="2"/>
    <x v="2"/>
    <x v="0"/>
  </r>
  <r>
    <s v="807: West Sussex"/>
    <x v="11"/>
    <x v="0"/>
    <x v="0"/>
    <m/>
    <n v="31266"/>
    <n v="8230"/>
    <n v="0"/>
    <n v="39496"/>
    <n v="0"/>
    <n v="0.79162446829999999"/>
    <n v="0.208375531699"/>
    <n v="0"/>
    <n v="0.99999999999900002"/>
    <x v="0"/>
    <x v="0"/>
    <x v="7"/>
    <x v="0"/>
    <x v="0"/>
  </r>
  <r>
    <s v="914: Torbay"/>
    <x v="11"/>
    <x v="0"/>
    <x v="0"/>
    <m/>
    <n v="42996"/>
    <n v="3411"/>
    <n v="0"/>
    <n v="46407"/>
    <n v="0"/>
    <n v="0.92649815760499998"/>
    <n v="7.3501842393999997E-2"/>
    <n v="0"/>
    <n v="0.99999999999900002"/>
    <x v="0"/>
    <x v="1"/>
    <x v="0"/>
    <x v="1"/>
    <x v="0"/>
  </r>
  <r>
    <s v="711: Tower Hamlets"/>
    <x v="11"/>
    <x v="0"/>
    <x v="0"/>
    <m/>
    <n v="0"/>
    <n v="39"/>
    <n v="0"/>
    <n v="39"/>
    <n v="0"/>
    <n v="0"/>
    <n v="1"/>
    <n v="0"/>
    <n v="1"/>
    <x v="0"/>
    <x v="0"/>
    <x v="6"/>
    <x v="5"/>
    <x v="0"/>
  </r>
  <r>
    <s v="707: Royal Borough of Kensington and Chelsea"/>
    <x v="11"/>
    <x v="0"/>
    <x v="0"/>
    <m/>
    <n v="15353"/>
    <n v="2359"/>
    <n v="0"/>
    <n v="17712"/>
    <n v="0"/>
    <n v="0.866813459801"/>
    <n v="0.133186540198"/>
    <n v="0"/>
    <n v="0.99999999999900002"/>
    <x v="0"/>
    <x v="1"/>
    <x v="6"/>
    <x v="5"/>
    <x v="0"/>
  </r>
  <r>
    <s v="815: East Sussex"/>
    <x v="11"/>
    <x v="0"/>
    <x v="0"/>
    <m/>
    <n v="169518"/>
    <n v="28117"/>
    <n v="0"/>
    <n v="197635"/>
    <n v="0"/>
    <n v="0.85773268904699995"/>
    <n v="0.14226731095199999"/>
    <n v="0"/>
    <n v="0.99999999999900002"/>
    <x v="0"/>
    <x v="0"/>
    <x v="7"/>
    <x v="0"/>
    <x v="0"/>
  </r>
  <r>
    <s v="609: Suffolk"/>
    <x v="11"/>
    <x v="0"/>
    <x v="0"/>
    <m/>
    <n v="108175"/>
    <n v="3790"/>
    <n v="0"/>
    <n v="111965"/>
    <n v="0"/>
    <n v="0.96615013620300005"/>
    <n v="3.3849863796000003E-2"/>
    <n v="0"/>
    <n v="0.99999999999900002"/>
    <x v="0"/>
    <x v="0"/>
    <x v="4"/>
    <x v="1"/>
    <x v="0"/>
  </r>
  <r>
    <s v="809: Dorset"/>
    <x v="11"/>
    <x v="0"/>
    <x v="0"/>
    <m/>
    <n v="22562"/>
    <n v="2676"/>
    <n v="0"/>
    <n v="25238"/>
    <n v="0"/>
    <n v="0.89396941120499995"/>
    <n v="0.106030588794"/>
    <n v="0"/>
    <n v="0.99999999999900002"/>
    <x v="0"/>
    <x v="0"/>
    <x v="0"/>
    <x v="0"/>
    <x v="0"/>
  </r>
  <r>
    <s v="304: Bolton"/>
    <x v="11"/>
    <x v="0"/>
    <x v="0"/>
    <m/>
    <n v="41242"/>
    <n v="4047"/>
    <n v="0"/>
    <n v="45289"/>
    <n v="0"/>
    <n v="0.91064055289300005"/>
    <n v="8.9359447105999995E-2"/>
    <n v="0"/>
    <n v="0.99999999999900002"/>
    <x v="0"/>
    <x v="1"/>
    <x v="2"/>
    <x v="2"/>
    <x v="0"/>
  </r>
  <r>
    <s v="417: Shropshire"/>
    <x v="11"/>
    <x v="0"/>
    <x v="0"/>
    <m/>
    <n v="55295"/>
    <n v="6085"/>
    <n v="0"/>
    <n v="61380"/>
    <n v="0"/>
    <n v="0.90086347344399997"/>
    <n v="9.9136526555000007E-2"/>
    <n v="0"/>
    <n v="0.99999999999900002"/>
    <x v="0"/>
    <x v="0"/>
    <x v="8"/>
    <x v="6"/>
    <x v="0"/>
  </r>
  <r>
    <s v="615: West Berkshire"/>
    <x v="11"/>
    <x v="0"/>
    <x v="0"/>
    <m/>
    <n v="25874"/>
    <n v="4205"/>
    <n v="0"/>
    <n v="30079"/>
    <n v="0"/>
    <n v="0.86020146946300002"/>
    <n v="0.139798530536"/>
    <n v="0"/>
    <n v="0.99999999999900002"/>
    <x v="0"/>
    <x v="0"/>
    <x v="7"/>
    <x v="0"/>
    <x v="0"/>
  </r>
  <r>
    <s v="617: Slough"/>
    <x v="11"/>
    <x v="0"/>
    <x v="0"/>
    <m/>
    <n v="11107"/>
    <n v="2925"/>
    <n v="0"/>
    <n v="14032"/>
    <n v="0"/>
    <n v="0.79154789053499996"/>
    <n v="0.208452109464"/>
    <n v="0"/>
    <n v="0.99999999999900002"/>
    <x v="0"/>
    <x v="0"/>
    <x v="7"/>
    <x v="0"/>
    <x v="0"/>
  </r>
  <r>
    <s v="738: Bournemouth, Christchurch and Poole"/>
    <x v="11"/>
    <x v="0"/>
    <x v="0"/>
    <m/>
    <n v="12515"/>
    <n v="6857"/>
    <n v="0"/>
    <n v="19372"/>
    <n v="0"/>
    <n v="0.646035515176"/>
    <n v="0.35396448482300003"/>
    <n v="0"/>
    <n v="0.99999999999900002"/>
    <x v="0"/>
    <x v="0"/>
    <x v="0"/>
    <x v="0"/>
    <x v="0"/>
  </r>
  <r>
    <s v="511: Nottinghamshire"/>
    <x v="11"/>
    <x v="0"/>
    <x v="0"/>
    <m/>
    <n v="99144"/>
    <n v="8215"/>
    <n v="0"/>
    <n v="107359"/>
    <n v="0"/>
    <n v="0.92348103093300005"/>
    <n v="7.6518969066000003E-2"/>
    <n v="0"/>
    <n v="0.99999999999900002"/>
    <x v="0"/>
    <x v="0"/>
    <x v="5"/>
    <x v="3"/>
    <x v="0"/>
  </r>
  <r>
    <s v="327: Cheshire West and Chester"/>
    <x v="11"/>
    <x v="0"/>
    <x v="0"/>
    <m/>
    <n v="12257"/>
    <n v="527"/>
    <n v="0"/>
    <n v="12784"/>
    <n v="0"/>
    <n v="0.95877659574399998"/>
    <n v="4.1223404254999998E-2"/>
    <n v="0"/>
    <n v="0.99999999999900002"/>
    <x v="0"/>
    <x v="0"/>
    <x v="2"/>
    <x v="2"/>
    <x v="0"/>
  </r>
  <r>
    <s v="728: Hounslow"/>
    <x v="11"/>
    <x v="0"/>
    <x v="0"/>
    <m/>
    <n v="30784"/>
    <n v="5278"/>
    <n v="0"/>
    <n v="36062"/>
    <n v="0"/>
    <n v="0.85364095169400001"/>
    <n v="0.14635904830499999"/>
    <n v="0"/>
    <n v="0.99999999999900002"/>
    <x v="0"/>
    <x v="0"/>
    <x v="6"/>
    <x v="5"/>
    <x v="0"/>
  </r>
  <r>
    <s v="214: East Riding of Yorkshire"/>
    <x v="11"/>
    <x v="0"/>
    <x v="0"/>
    <m/>
    <n v="36823"/>
    <n v="11695"/>
    <n v="0"/>
    <n v="48518"/>
    <n v="0"/>
    <n v="0.75895543921800002"/>
    <n v="0.24104456078100001"/>
    <n v="0"/>
    <n v="0.99999999999900002"/>
    <x v="0"/>
    <x v="0"/>
    <x v="3"/>
    <x v="1"/>
    <x v="0"/>
  </r>
  <r>
    <s v="725: Harrow"/>
    <x v="11"/>
    <x v="0"/>
    <x v="0"/>
    <m/>
    <n v="35244"/>
    <n v="3159"/>
    <n v="0"/>
    <n v="38403"/>
    <n v="0"/>
    <n v="0.91774080149899995"/>
    <n v="8.2259198500000005E-2"/>
    <n v="0"/>
    <n v="0.99999999999900002"/>
    <x v="0"/>
    <x v="0"/>
    <x v="6"/>
    <x v="5"/>
    <x v="0"/>
  </r>
  <r>
    <s v="323: Lancashire"/>
    <x v="11"/>
    <x v="0"/>
    <x v="0"/>
    <m/>
    <n v="101243"/>
    <n v="7374"/>
    <n v="0"/>
    <n v="108617"/>
    <n v="0"/>
    <n v="0.93211007484999997"/>
    <n v="6.7889925148999997E-2"/>
    <n v="0"/>
    <n v="0.99999999999900002"/>
    <x v="0"/>
    <x v="0"/>
    <x v="2"/>
    <x v="6"/>
    <x v="0"/>
  </r>
  <r>
    <s v="207: Sheffield"/>
    <x v="11"/>
    <x v="0"/>
    <x v="0"/>
    <m/>
    <n v="125849"/>
    <n v="13745"/>
    <n v="0"/>
    <n v="139594"/>
    <n v="0"/>
    <n v="0.90153588263100004"/>
    <n v="9.8464117367999995E-2"/>
    <n v="0"/>
    <n v="0.99999999999900002"/>
    <x v="0"/>
    <x v="1"/>
    <x v="3"/>
    <x v="3"/>
    <x v="0"/>
  </r>
  <r>
    <s v="719: Brent"/>
    <x v="11"/>
    <x v="0"/>
    <x v="0"/>
    <m/>
    <n v="18617"/>
    <n v="2177"/>
    <n v="0"/>
    <n v="20794"/>
    <n v="0"/>
    <n v="0.89530633836600004"/>
    <n v="0.10469366163300001"/>
    <n v="0"/>
    <n v="0.99999999999900002"/>
    <x v="0"/>
    <x v="1"/>
    <x v="6"/>
    <x v="5"/>
    <x v="0"/>
  </r>
  <r>
    <s v="213: Wakefield"/>
    <x v="11"/>
    <x v="0"/>
    <x v="0"/>
    <m/>
    <n v="26663"/>
    <n v="6754"/>
    <n v="0"/>
    <n v="33417"/>
    <n v="0"/>
    <n v="0.797887302869"/>
    <n v="0.20211269712999999"/>
    <n v="0"/>
    <n v="0.99999999999900002"/>
    <x v="0"/>
    <x v="0"/>
    <x v="3"/>
    <x v="3"/>
    <x v="0"/>
  </r>
  <r>
    <s v="620: Essex"/>
    <x v="11"/>
    <x v="0"/>
    <x v="0"/>
    <m/>
    <n v="162834"/>
    <n v="19788"/>
    <n v="0"/>
    <n v="182622"/>
    <n v="0"/>
    <n v="0.89164503729"/>
    <n v="0.108354962709"/>
    <n v="0"/>
    <n v="0.99999999999900002"/>
    <x v="0"/>
    <x v="0"/>
    <x v="4"/>
    <x v="4"/>
    <x v="1"/>
  </r>
  <r>
    <s v="211: Kirklees"/>
    <x v="11"/>
    <x v="0"/>
    <x v="0"/>
    <m/>
    <n v="54208"/>
    <n v="13853"/>
    <n v="0"/>
    <n v="68061"/>
    <n v="0"/>
    <n v="0.796461997325"/>
    <n v="0.20353800267399999"/>
    <n v="0"/>
    <n v="0.99999999999900002"/>
    <x v="0"/>
    <x v="1"/>
    <x v="3"/>
    <x v="3"/>
    <x v="0"/>
  </r>
  <r>
    <s v="H6X4G: Cumberland Council"/>
    <x v="11"/>
    <x v="0"/>
    <x v="0"/>
    <m/>
    <n v="19047"/>
    <n v="1171"/>
    <n v="0"/>
    <n v="20218"/>
    <n v="0"/>
    <n v="0.94208131368000003"/>
    <n v="5.7918686318999997E-2"/>
    <n v="0"/>
    <n v="0.99999999999900002"/>
    <x v="0"/>
    <x v="0"/>
    <x v="2"/>
    <x v="1"/>
    <x v="0"/>
  </r>
  <r>
    <s v="316: Liverpool"/>
    <x v="11"/>
    <x v="0"/>
    <x v="0"/>
    <m/>
    <n v="55257"/>
    <n v="720"/>
    <n v="0"/>
    <n v="55977"/>
    <n v="0"/>
    <n v="0.98713757436000005"/>
    <n v="1.2862425639000001E-2"/>
    <n v="0"/>
    <n v="0.99999999999900002"/>
    <x v="0"/>
    <x v="0"/>
    <x v="2"/>
    <x v="2"/>
    <x v="0"/>
  </r>
  <r>
    <s v="702: Camden"/>
    <x v="11"/>
    <x v="0"/>
    <x v="0"/>
    <m/>
    <n v="27711"/>
    <n v="1509"/>
    <n v="0"/>
    <n v="29220"/>
    <n v="0"/>
    <n v="0.94835728952700005"/>
    <n v="5.1642710472000003E-2"/>
    <n v="0"/>
    <n v="0.99999999999900002"/>
    <x v="0"/>
    <x v="0"/>
    <x v="6"/>
    <x v="5"/>
    <x v="0"/>
  </r>
  <r>
    <s v="418: Telford and the Wrekin"/>
    <x v="11"/>
    <x v="0"/>
    <x v="0"/>
    <m/>
    <n v="13785"/>
    <n v="2640"/>
    <n v="0"/>
    <n v="16425"/>
    <n v="0"/>
    <n v="0.83926940639199998"/>
    <n v="0.16073059360700001"/>
    <n v="0"/>
    <n v="0.99999999999900002"/>
    <x v="0"/>
    <x v="0"/>
    <x v="8"/>
    <x v="6"/>
    <x v="0"/>
  </r>
  <r>
    <s v="307: Oldham"/>
    <x v="11"/>
    <x v="0"/>
    <x v="0"/>
    <m/>
    <n v="10299"/>
    <n v="1631"/>
    <n v="0"/>
    <n v="11930"/>
    <n v="0"/>
    <n v="0.86328583403100001"/>
    <n v="0.13671416596800001"/>
    <n v="0"/>
    <n v="0.99999999999900002"/>
    <x v="0"/>
    <x v="0"/>
    <x v="2"/>
    <x v="2"/>
    <x v="0"/>
  </r>
  <r>
    <s v="212: Leeds"/>
    <x v="11"/>
    <x v="0"/>
    <x v="0"/>
    <m/>
    <n v="107413"/>
    <n v="13490"/>
    <n v="0"/>
    <n v="120903"/>
    <n v="0"/>
    <n v="0.88842295062900001"/>
    <n v="0.11157704937"/>
    <n v="0"/>
    <n v="0.99999999999900002"/>
    <x v="0"/>
    <x v="1"/>
    <x v="3"/>
    <x v="3"/>
    <x v="0"/>
  </r>
  <r>
    <s v="819: Swindon"/>
    <x v="11"/>
    <x v="0"/>
    <x v="0"/>
    <m/>
    <n v="21967"/>
    <n v="6059"/>
    <n v="0"/>
    <n v="28026"/>
    <n v="0"/>
    <n v="0.78380789267100004"/>
    <n v="0.21619210732800001"/>
    <n v="0"/>
    <n v="0.99999999999900002"/>
    <x v="0"/>
    <x v="1"/>
    <x v="0"/>
    <x v="0"/>
    <x v="0"/>
  </r>
  <r>
    <s v="317: Sefton"/>
    <x v="11"/>
    <x v="0"/>
    <x v="0"/>
    <m/>
    <n v="2974"/>
    <n v="1587"/>
    <n v="0"/>
    <n v="4561"/>
    <n v="0"/>
    <n v="0.65204998903699996"/>
    <n v="0.34795001096200001"/>
    <n v="0"/>
    <n v="0.99999999999900002"/>
    <x v="0"/>
    <x v="0"/>
    <x v="2"/>
    <x v="2"/>
    <x v="0"/>
  </r>
  <r>
    <s v="218: North Yorkshire"/>
    <x v="11"/>
    <x v="0"/>
    <x v="0"/>
    <m/>
    <n v="28814"/>
    <n v="1092"/>
    <n v="0"/>
    <n v="29906"/>
    <n v="0"/>
    <n v="0.96348558817600005"/>
    <n v="3.6514411822999998E-2"/>
    <n v="0"/>
    <n v="0.99999999999900002"/>
    <x v="0"/>
    <x v="0"/>
    <x v="3"/>
    <x v="6"/>
    <x v="1"/>
  </r>
  <r>
    <s v="U6Q5Z: West Northamptonshire"/>
    <x v="11"/>
    <x v="0"/>
    <x v="0"/>
    <m/>
    <n v="40982"/>
    <n v="4891"/>
    <n v="0"/>
    <n v="45873"/>
    <n v="0"/>
    <n v="0.89337954788200002"/>
    <n v="0.106620452117"/>
    <n v="0"/>
    <n v="0.99999999999900002"/>
    <x v="0"/>
    <x v="0"/>
    <x v="5"/>
    <x v="4"/>
    <x v="0"/>
  </r>
  <r>
    <s v="621: Southend on Sea"/>
    <x v="11"/>
    <x v="0"/>
    <x v="0"/>
    <m/>
    <n v="7082"/>
    <n v="2413"/>
    <n v="0"/>
    <n v="9495"/>
    <n v="0"/>
    <n v="0.74586624539199997"/>
    <n v="0.254133754607"/>
    <n v="0"/>
    <n v="0.99999999999900002"/>
    <x v="0"/>
    <x v="0"/>
    <x v="4"/>
    <x v="4"/>
    <x v="0"/>
  </r>
  <r>
    <s v="409: Sandwell"/>
    <x v="11"/>
    <x v="0"/>
    <x v="0"/>
    <m/>
    <n v="306"/>
    <n v="117"/>
    <n v="0"/>
    <n v="423"/>
    <n v="0"/>
    <n v="0.72340425531899999"/>
    <n v="0.27659574467999998"/>
    <n v="0"/>
    <n v="0.99999999999900002"/>
    <x v="0"/>
    <x v="0"/>
    <x v="8"/>
    <x v="6"/>
    <x v="0"/>
  </r>
  <r>
    <s v="714: City of London"/>
    <x v="11"/>
    <x v="0"/>
    <x v="0"/>
    <m/>
    <n v="731"/>
    <n v="122"/>
    <n v="0"/>
    <n v="853"/>
    <n v="0"/>
    <n v="0.85697538100799997"/>
    <n v="0.143024618991"/>
    <n v="0"/>
    <n v="0.99999999999900002"/>
    <x v="0"/>
    <x v="0"/>
    <x v="6"/>
    <x v="5"/>
    <x v="0"/>
  </r>
  <r>
    <s v="319: Wirral"/>
    <x v="11"/>
    <x v="0"/>
    <x v="0"/>
    <m/>
    <n v="90639"/>
    <n v="14105"/>
    <n v="0"/>
    <n v="104744"/>
    <n v="0"/>
    <n v="0.86533834873500004"/>
    <n v="0.13466165126400001"/>
    <n v="0"/>
    <n v="0.99999999999900002"/>
    <x v="0"/>
    <x v="0"/>
    <x v="2"/>
    <x v="2"/>
    <x v="0"/>
  </r>
  <r>
    <s v="734: Sutton"/>
    <x v="11"/>
    <x v="0"/>
    <x v="0"/>
    <m/>
    <n v="11002"/>
    <n v="3377"/>
    <n v="0"/>
    <n v="14379"/>
    <n v="0"/>
    <n v="0.765143612212"/>
    <n v="0.23485638778699999"/>
    <n v="0"/>
    <n v="0.99999999999900002"/>
    <x v="0"/>
    <x v="0"/>
    <x v="6"/>
    <x v="5"/>
    <x v="0"/>
  </r>
  <r>
    <s v="814: Southampton"/>
    <x v="11"/>
    <x v="0"/>
    <x v="0"/>
    <m/>
    <n v="42623"/>
    <n v="7668"/>
    <n v="0"/>
    <n v="50291"/>
    <n v="0"/>
    <n v="0.84752739058600002"/>
    <n v="0.152472609413"/>
    <n v="0"/>
    <n v="0.99999999999900002"/>
    <x v="0"/>
    <x v="1"/>
    <x v="7"/>
    <x v="0"/>
    <x v="0"/>
  </r>
  <r>
    <s v="404: Warwickshire"/>
    <x v="11"/>
    <x v="0"/>
    <x v="0"/>
    <m/>
    <n v="86497"/>
    <n v="48207"/>
    <n v="0"/>
    <n v="134704"/>
    <n v="0"/>
    <n v="0.642126440194"/>
    <n v="0.35787355980500002"/>
    <n v="0"/>
    <n v="0.99999999999900002"/>
    <x v="2"/>
    <x v="1"/>
    <x v="8"/>
    <x v="4"/>
    <x v="0"/>
  </r>
  <r>
    <s v="803: Isle of Wight Council"/>
    <x v="11"/>
    <x v="0"/>
    <x v="0"/>
    <m/>
    <n v="5255"/>
    <n v="1648"/>
    <n v="0"/>
    <n v="6903"/>
    <n v="0"/>
    <n v="0.76126321889000004"/>
    <n v="0.23873678110900001"/>
    <n v="0"/>
    <n v="0.99999999999900002"/>
    <x v="0"/>
    <x v="0"/>
    <x v="7"/>
    <x v="0"/>
    <x v="0"/>
  </r>
  <r>
    <s v="716: Barking and Dagenham"/>
    <x v="11"/>
    <x v="0"/>
    <x v="0"/>
    <m/>
    <n v="6265"/>
    <n v="449"/>
    <n v="0"/>
    <n v="6714"/>
    <n v="0"/>
    <n v="0.93312481382099999"/>
    <n v="6.6875186178000007E-2"/>
    <n v="0"/>
    <n v="0.99999999999900002"/>
    <x v="0"/>
    <x v="0"/>
    <x v="6"/>
    <x v="5"/>
    <x v="0"/>
  </r>
  <r>
    <s v="706: Islington"/>
    <x v="11"/>
    <x v="0"/>
    <x v="0"/>
    <m/>
    <n v="26045"/>
    <n v="3894"/>
    <n v="0"/>
    <n v="29939"/>
    <n v="0"/>
    <n v="0.86993553558900005"/>
    <n v="0.13006446441"/>
    <n v="0"/>
    <n v="0.99999999999900002"/>
    <x v="0"/>
    <x v="0"/>
    <x v="6"/>
    <x v="5"/>
    <x v="0"/>
  </r>
  <r>
    <s v="812: Hampshire"/>
    <x v="11"/>
    <x v="0"/>
    <x v="0"/>
    <m/>
    <n v="377831"/>
    <n v="29892"/>
    <n v="0"/>
    <n v="407723"/>
    <n v="0"/>
    <n v="0.92668551933499999"/>
    <n v="7.3314480663999995E-2"/>
    <n v="0"/>
    <n v="0.99999999999900002"/>
    <x v="0"/>
    <x v="1"/>
    <x v="7"/>
    <x v="0"/>
    <x v="0"/>
  </r>
  <r>
    <s v="913: Plymouth"/>
    <x v="11"/>
    <x v="0"/>
    <x v="0"/>
    <m/>
    <n v="6925"/>
    <n v="5048"/>
    <n v="0"/>
    <n v="11973"/>
    <n v="0"/>
    <n v="0.57838469890499999"/>
    <n v="0.42161530109399997"/>
    <n v="0"/>
    <n v="0.99999999999900002"/>
    <x v="0"/>
    <x v="0"/>
    <x v="0"/>
    <x v="1"/>
    <x v="0"/>
  </r>
  <r>
    <s v="820: Kent"/>
    <x v="11"/>
    <x v="0"/>
    <x v="0"/>
    <m/>
    <n v="263506"/>
    <n v="3891"/>
    <n v="0"/>
    <n v="267397"/>
    <n v="0"/>
    <n v="0.98544860263900003"/>
    <n v="1.4551397359999999E-2"/>
    <n v="0"/>
    <n v="0.99999999999900002"/>
    <x v="0"/>
    <x v="0"/>
    <x v="7"/>
    <x v="2"/>
    <x v="0"/>
  </r>
  <r>
    <s v="410: Solihull"/>
    <x v="11"/>
    <x v="0"/>
    <x v="0"/>
    <m/>
    <n v="35748"/>
    <n v="4668"/>
    <n v="0"/>
    <n v="40416"/>
    <n v="0"/>
    <n v="0.88450118764800001"/>
    <n v="0.115498812351"/>
    <n v="0"/>
    <n v="0.99999999999900002"/>
    <x v="0"/>
    <x v="1"/>
    <x v="8"/>
    <x v="6"/>
    <x v="0"/>
  </r>
  <r>
    <s v="912: Devon"/>
    <x v="11"/>
    <x v="0"/>
    <x v="0"/>
    <m/>
    <n v="24744"/>
    <n v="5588"/>
    <n v="0"/>
    <n v="30332"/>
    <n v="0"/>
    <n v="0.81577212185100001"/>
    <n v="0.18422787814800001"/>
    <n v="0"/>
    <n v="0.99999999999900002"/>
    <x v="0"/>
    <x v="0"/>
    <x v="0"/>
    <x v="0"/>
    <x v="0"/>
  </r>
  <r>
    <s v="703: Greenwich"/>
    <x v="11"/>
    <x v="0"/>
    <x v="0"/>
    <m/>
    <n v="19943"/>
    <n v="3621"/>
    <n v="0"/>
    <n v="23564"/>
    <n v="0"/>
    <n v="0.84633338991600005"/>
    <n v="0.153666610083"/>
    <n v="0"/>
    <n v="0.99999999999900002"/>
    <x v="0"/>
    <x v="0"/>
    <x v="6"/>
    <x v="5"/>
    <x v="0"/>
  </r>
  <r>
    <s v="510: Rutland"/>
    <x v="11"/>
    <x v="0"/>
    <x v="0"/>
    <m/>
    <n v="10053"/>
    <n v="3383"/>
    <n v="0"/>
    <n v="13436"/>
    <n v="0"/>
    <n v="0.74821375409299995"/>
    <n v="0.25178624590600002"/>
    <n v="0"/>
    <n v="0.99999999999900002"/>
    <x v="2"/>
    <x v="1"/>
    <x v="5"/>
    <x v="6"/>
    <x v="0"/>
  </r>
  <r>
    <s v="325: Blackpool"/>
    <x v="11"/>
    <x v="0"/>
    <x v="0"/>
    <m/>
    <n v="45732"/>
    <n v="7204"/>
    <n v="0"/>
    <n v="52936"/>
    <n v="0"/>
    <n v="0.86391113797700003"/>
    <n v="0.13608886202199999"/>
    <n v="0"/>
    <n v="0.99999999999900002"/>
    <x v="0"/>
    <x v="0"/>
    <x v="2"/>
    <x v="6"/>
    <x v="0"/>
  </r>
  <r>
    <s v="905: Somerset"/>
    <x v="11"/>
    <x v="0"/>
    <x v="0"/>
    <m/>
    <n v="8946"/>
    <n v="4347"/>
    <n v="0"/>
    <n v="13293"/>
    <n v="0"/>
    <n v="0.67298578199000003"/>
    <n v="0.32701421800899999"/>
    <n v="0"/>
    <n v="0.99999999999900002"/>
    <x v="0"/>
    <x v="0"/>
    <x v="0"/>
    <x v="0"/>
    <x v="0"/>
  </r>
  <r>
    <s v="413: Staffordshire"/>
    <x v="11"/>
    <x v="0"/>
    <x v="0"/>
    <m/>
    <n v="107455"/>
    <n v="22446"/>
    <n v="0"/>
    <n v="129901"/>
    <n v="0"/>
    <n v="0.82720687292600004"/>
    <n v="0.17279312707300001"/>
    <n v="0"/>
    <n v="0.99999999999900002"/>
    <x v="0"/>
    <x v="1"/>
    <x v="8"/>
    <x v="6"/>
    <x v="0"/>
  </r>
  <r>
    <s v="106: Gateshead"/>
    <x v="11"/>
    <x v="0"/>
    <x v="0"/>
    <m/>
    <n v="11144"/>
    <n v="3883"/>
    <n v="0"/>
    <n v="15027"/>
    <n v="0"/>
    <n v="0.74159845611200004"/>
    <n v="0.25840154388699998"/>
    <n v="0"/>
    <n v="0.99999999999900002"/>
    <x v="0"/>
    <x v="0"/>
    <x v="1"/>
    <x v="1"/>
    <x v="0"/>
  </r>
  <r>
    <s v="616: Reading"/>
    <x v="11"/>
    <x v="0"/>
    <x v="0"/>
    <m/>
    <n v="16635"/>
    <n v="2743"/>
    <n v="0"/>
    <n v="19378"/>
    <n v="0"/>
    <n v="0.85844772422299997"/>
    <n v="0.14155227577599999"/>
    <n v="0"/>
    <n v="0.99999999999900002"/>
    <x v="0"/>
    <x v="0"/>
    <x v="7"/>
    <x v="0"/>
    <x v="0"/>
  </r>
  <r>
    <s v="324: Blackburn with Darwen"/>
    <x v="11"/>
    <x v="0"/>
    <x v="0"/>
    <m/>
    <n v="38026"/>
    <n v="2441"/>
    <n v="0"/>
    <n v="40467"/>
    <n v="0"/>
    <n v="0.93967924481599996"/>
    <n v="6.0320755183000001E-2"/>
    <n v="0"/>
    <n v="0.99999999999900002"/>
    <x v="0"/>
    <x v="0"/>
    <x v="2"/>
    <x v="6"/>
    <x v="0"/>
  </r>
  <r>
    <s v="506: Derbyshire"/>
    <x v="11"/>
    <x v="0"/>
    <x v="0"/>
    <m/>
    <n v="155106"/>
    <n v="19673"/>
    <n v="0"/>
    <n v="174779"/>
    <n v="0"/>
    <n v="0.88744071083999998"/>
    <n v="0.112559289159"/>
    <n v="0"/>
    <n v="0.99999999999900002"/>
    <x v="0"/>
    <x v="0"/>
    <x v="5"/>
    <x v="1"/>
    <x v="0"/>
  </r>
  <r>
    <s v="109: South Tyneside"/>
    <x v="11"/>
    <x v="0"/>
    <x v="0"/>
    <m/>
    <n v="42423"/>
    <n v="5948"/>
    <n v="0"/>
    <n v="48371"/>
    <n v="0"/>
    <n v="0.87703375989700005"/>
    <n v="0.122966240102"/>
    <n v="0"/>
    <n v="0.99999999999900002"/>
    <x v="0"/>
    <x v="1"/>
    <x v="1"/>
    <x v="1"/>
    <x v="0"/>
  </r>
  <r>
    <s v="726: Havering"/>
    <x v="11"/>
    <x v="0"/>
    <x v="0"/>
    <m/>
    <n v="13827"/>
    <n v="3918"/>
    <n v="0"/>
    <n v="17745"/>
    <n v="0"/>
    <n v="0.77920540997400001"/>
    <n v="0.22079459002499999"/>
    <n v="0"/>
    <n v="0.99999999999900002"/>
    <x v="0"/>
    <x v="0"/>
    <x v="6"/>
    <x v="5"/>
    <x v="0"/>
  </r>
  <r>
    <s v="414: Stoke on Trent"/>
    <x v="12"/>
    <x v="1"/>
    <x v="0"/>
    <m/>
    <n v="64737"/>
    <n v="94"/>
    <n v="0"/>
    <n v="64831"/>
    <n v="0"/>
    <n v="0.99855007635199999"/>
    <n v="1.4499236469999999E-3"/>
    <n v="0"/>
    <n v="0.99999999999900002"/>
    <x v="0"/>
    <x v="1"/>
    <x v="8"/>
    <x v="6"/>
    <x v="0"/>
  </r>
  <r>
    <s v="817: Wiltshire"/>
    <x v="12"/>
    <x v="1"/>
    <x v="0"/>
    <m/>
    <n v="26633"/>
    <n v="4"/>
    <n v="0"/>
    <n v="26637"/>
    <n v="0"/>
    <n v="0.99984983293899998"/>
    <n v="1.5016705999999999E-4"/>
    <n v="0"/>
    <n v="0.99999999999900002"/>
    <x v="0"/>
    <x v="0"/>
    <x v="0"/>
    <x v="0"/>
    <x v="0"/>
  </r>
  <r>
    <s v="906: Isles of Scilly"/>
    <x v="12"/>
    <x v="1"/>
    <x v="0"/>
    <m/>
    <n v="60"/>
    <n v="6"/>
    <n v="0"/>
    <n v="66"/>
    <n v="0"/>
    <n v="0.90909090909000001"/>
    <n v="9.0909090908999998E-2"/>
    <n v="0"/>
    <n v="0.99999999999900002"/>
    <x v="0"/>
    <x v="0"/>
    <x v="0"/>
    <x v="0"/>
    <x v="0"/>
  </r>
  <r>
    <s v="717: Barnet"/>
    <x v="12"/>
    <x v="1"/>
    <x v="0"/>
    <m/>
    <n v="16987"/>
    <n v="0"/>
    <n v="0"/>
    <n v="16987"/>
    <n v="0"/>
    <n v="1"/>
    <n v="0"/>
    <n v="0"/>
    <n v="1"/>
    <x v="0"/>
    <x v="0"/>
    <x v="6"/>
    <x v="5"/>
    <x v="0"/>
  </r>
  <r>
    <s v="321: Halton"/>
    <x v="12"/>
    <x v="1"/>
    <x v="0"/>
    <m/>
    <n v="16421"/>
    <n v="8606"/>
    <n v="0"/>
    <n v="25027"/>
    <n v="0"/>
    <n v="0.65613137811099997"/>
    <n v="0.34386862188799999"/>
    <n v="0"/>
    <n v="0.99999999999900002"/>
    <x v="0"/>
    <x v="0"/>
    <x v="2"/>
    <x v="2"/>
    <x v="0"/>
  </r>
  <r>
    <s v="114: Stockton-on-Tees"/>
    <x v="12"/>
    <x v="1"/>
    <x v="0"/>
    <m/>
    <n v="73"/>
    <n v="205"/>
    <n v="0"/>
    <n v="278"/>
    <n v="0"/>
    <n v="0.26258992805699999"/>
    <n v="0.73741007194200003"/>
    <n v="0"/>
    <n v="0.99999999999900002"/>
    <x v="0"/>
    <x v="1"/>
    <x v="1"/>
    <x v="1"/>
    <x v="0"/>
  </r>
  <r>
    <s v="305: Bury"/>
    <x v="12"/>
    <x v="1"/>
    <x v="0"/>
    <m/>
    <n v="0"/>
    <n v="16277"/>
    <n v="0"/>
    <n v="16277"/>
    <n v="0"/>
    <n v="0"/>
    <n v="1"/>
    <n v="0"/>
    <n v="1"/>
    <x v="0"/>
    <x v="1"/>
    <x v="2"/>
    <x v="2"/>
    <x v="0"/>
  </r>
  <r>
    <s v="908: Bath and North East Somerset"/>
    <x v="12"/>
    <x v="1"/>
    <x v="0"/>
    <m/>
    <n v="19038"/>
    <n v="3517"/>
    <n v="0"/>
    <n v="22555"/>
    <n v="0"/>
    <n v="0.84407005098599996"/>
    <n v="0.155929949013"/>
    <n v="0"/>
    <n v="0.99999999999900002"/>
    <x v="0"/>
    <x v="0"/>
    <x v="0"/>
    <x v="0"/>
    <x v="0"/>
  </r>
  <r>
    <s v="113: Redcar and Cleveland"/>
    <x v="12"/>
    <x v="1"/>
    <x v="0"/>
    <m/>
    <n v="0"/>
    <n v="40046"/>
    <n v="0"/>
    <n v="40046"/>
    <n v="0"/>
    <n v="0"/>
    <n v="1"/>
    <n v="0"/>
    <n v="1"/>
    <x v="0"/>
    <x v="0"/>
    <x v="1"/>
    <x v="1"/>
    <x v="0"/>
  </r>
  <r>
    <s v="308: Rochdale"/>
    <x v="12"/>
    <x v="1"/>
    <x v="0"/>
    <m/>
    <n v="61953"/>
    <n v="0"/>
    <n v="0"/>
    <n v="61953"/>
    <n v="0"/>
    <n v="1"/>
    <n v="0"/>
    <n v="0"/>
    <n v="1"/>
    <x v="0"/>
    <x v="1"/>
    <x v="2"/>
    <x v="2"/>
    <x v="0"/>
  </r>
  <r>
    <s v="611: Luton"/>
    <x v="12"/>
    <x v="1"/>
    <x v="0"/>
    <m/>
    <n v="0"/>
    <n v="27547"/>
    <n v="0"/>
    <n v="27547"/>
    <n v="0"/>
    <n v="0"/>
    <n v="1"/>
    <n v="0"/>
    <n v="1"/>
    <x v="0"/>
    <x v="0"/>
    <x v="4"/>
    <x v="4"/>
    <x v="0"/>
  </r>
  <r>
    <s v="206: Rotherham"/>
    <x v="12"/>
    <x v="1"/>
    <x v="0"/>
    <m/>
    <n v="21274"/>
    <n v="24"/>
    <n v="0"/>
    <n v="21298"/>
    <n v="0"/>
    <n v="0.99887313362700003"/>
    <n v="1.1268663720000001E-3"/>
    <n v="0"/>
    <n v="0.99999999999900002"/>
    <x v="0"/>
    <x v="0"/>
    <x v="3"/>
    <x v="3"/>
    <x v="0"/>
  </r>
  <r>
    <s v="306: Manchester"/>
    <x v="12"/>
    <x v="1"/>
    <x v="0"/>
    <m/>
    <n v="84731"/>
    <n v="7"/>
    <n v="0"/>
    <n v="84738"/>
    <n v="0"/>
    <n v="0.99991739243300004"/>
    <n v="8.2607566000000005E-5"/>
    <n v="0"/>
    <n v="0.99999999999900002"/>
    <x v="0"/>
    <x v="0"/>
    <x v="2"/>
    <x v="2"/>
    <x v="0"/>
  </r>
  <r>
    <s v="710: Southwark"/>
    <x v="12"/>
    <x v="1"/>
    <x v="0"/>
    <m/>
    <n v="27660"/>
    <n v="0"/>
    <n v="0"/>
    <n v="27660"/>
    <n v="0"/>
    <n v="1"/>
    <n v="0"/>
    <n v="0"/>
    <n v="1"/>
    <x v="0"/>
    <x v="0"/>
    <x v="6"/>
    <x v="5"/>
    <x v="0"/>
  </r>
  <r>
    <s v="110: Sunderland"/>
    <x v="12"/>
    <x v="1"/>
    <x v="0"/>
    <m/>
    <n v="61558"/>
    <n v="18358"/>
    <n v="0"/>
    <n v="79916"/>
    <n v="0"/>
    <n v="0.77028379798699997"/>
    <n v="0.22971620201199999"/>
    <n v="0"/>
    <n v="0.99999999999900002"/>
    <x v="0"/>
    <x v="1"/>
    <x v="1"/>
    <x v="1"/>
    <x v="0"/>
  </r>
  <r>
    <s v="708: Lambeth"/>
    <x v="12"/>
    <x v="1"/>
    <x v="0"/>
    <m/>
    <n v="26866"/>
    <n v="479"/>
    <n v="0"/>
    <n v="27345"/>
    <n v="0"/>
    <n v="0.982483086487"/>
    <n v="1.7516913512E-2"/>
    <n v="0"/>
    <n v="0.99999999999900002"/>
    <x v="0"/>
    <x v="0"/>
    <x v="6"/>
    <x v="5"/>
    <x v="0"/>
  </r>
  <r>
    <s v="205: Doncaster"/>
    <x v="12"/>
    <x v="1"/>
    <x v="0"/>
    <m/>
    <n v="30245"/>
    <n v="0"/>
    <n v="0"/>
    <n v="30245"/>
    <n v="0"/>
    <n v="1"/>
    <n v="0"/>
    <n v="0"/>
    <n v="1"/>
    <x v="0"/>
    <x v="0"/>
    <x v="3"/>
    <x v="3"/>
    <x v="0"/>
  </r>
  <r>
    <s v="911: South Gloucestershire"/>
    <x v="12"/>
    <x v="1"/>
    <x v="0"/>
    <m/>
    <n v="15405"/>
    <n v="3"/>
    <n v="0"/>
    <n v="15408"/>
    <n v="0"/>
    <n v="0.99980529595000001"/>
    <n v="1.9470404899999999E-4"/>
    <n v="0"/>
    <n v="0.99999999999900002"/>
    <x v="0"/>
    <x v="0"/>
    <x v="0"/>
    <x v="0"/>
    <x v="0"/>
  </r>
  <r>
    <s v="509: Leicester"/>
    <x v="12"/>
    <x v="1"/>
    <x v="0"/>
    <m/>
    <n v="46254"/>
    <n v="119"/>
    <n v="0"/>
    <n v="46373"/>
    <n v="0"/>
    <n v="0.997433851594"/>
    <n v="2.566148405E-3"/>
    <n v="0"/>
    <n v="0.99999999999900002"/>
    <x v="0"/>
    <x v="1"/>
    <x v="5"/>
    <x v="6"/>
    <x v="0"/>
  </r>
  <r>
    <s v="108: North Tyneside"/>
    <x v="12"/>
    <x v="1"/>
    <x v="0"/>
    <m/>
    <n v="53921"/>
    <n v="5198"/>
    <n v="0"/>
    <n v="59119"/>
    <n v="0"/>
    <n v="0.91207564403899999"/>
    <n v="8.7924355960000006E-2"/>
    <n v="0"/>
    <n v="0.99999999999900002"/>
    <x v="0"/>
    <x v="1"/>
    <x v="1"/>
    <x v="1"/>
    <x v="0"/>
  </r>
  <r>
    <s v="310: Stockport"/>
    <x v="12"/>
    <x v="1"/>
    <x v="0"/>
    <m/>
    <n v="15400"/>
    <n v="0"/>
    <n v="0"/>
    <n v="15400"/>
    <n v="0"/>
    <n v="1"/>
    <n v="0"/>
    <n v="0"/>
    <n v="1"/>
    <x v="0"/>
    <x v="0"/>
    <x v="2"/>
    <x v="2"/>
    <x v="0"/>
  </r>
  <r>
    <s v="311: Tameside"/>
    <x v="12"/>
    <x v="1"/>
    <x v="0"/>
    <m/>
    <n v="35363"/>
    <n v="0"/>
    <n v="0"/>
    <n v="35363"/>
    <n v="0"/>
    <n v="1"/>
    <n v="0"/>
    <n v="0"/>
    <n v="1"/>
    <x v="0"/>
    <x v="0"/>
    <x v="2"/>
    <x v="2"/>
    <x v="0"/>
  </r>
  <r>
    <s v="608: Oxfordshire"/>
    <x v="12"/>
    <x v="1"/>
    <x v="0"/>
    <m/>
    <n v="80744"/>
    <n v="0"/>
    <n v="0"/>
    <n v="80744"/>
    <n v="0"/>
    <n v="1"/>
    <n v="0"/>
    <n v="0"/>
    <n v="1"/>
    <x v="0"/>
    <x v="0"/>
    <x v="7"/>
    <x v="0"/>
    <x v="0"/>
  </r>
  <r>
    <s v="709: Lewisham"/>
    <x v="12"/>
    <x v="1"/>
    <x v="0"/>
    <m/>
    <n v="0"/>
    <n v="40272"/>
    <n v="0"/>
    <n v="40272"/>
    <n v="0"/>
    <n v="0"/>
    <n v="1"/>
    <n v="0"/>
    <n v="1"/>
    <x v="0"/>
    <x v="0"/>
    <x v="6"/>
    <x v="5"/>
    <x v="0"/>
  </r>
  <r>
    <s v="807: West Sussex"/>
    <x v="12"/>
    <x v="1"/>
    <x v="0"/>
    <m/>
    <n v="39496"/>
    <n v="0"/>
    <n v="0"/>
    <n v="39496"/>
    <n v="0"/>
    <n v="1"/>
    <n v="0"/>
    <n v="0"/>
    <n v="1"/>
    <x v="0"/>
    <x v="0"/>
    <x v="7"/>
    <x v="0"/>
    <x v="0"/>
  </r>
  <r>
    <s v="213: Wakefield"/>
    <x v="12"/>
    <x v="1"/>
    <x v="0"/>
    <m/>
    <n v="24970"/>
    <n v="8447"/>
    <n v="0"/>
    <n v="33417"/>
    <n v="0"/>
    <n v="0.74722446658800001"/>
    <n v="0.25277553341100001"/>
    <n v="0"/>
    <n v="0.99999999999900002"/>
    <x v="0"/>
    <x v="0"/>
    <x v="3"/>
    <x v="3"/>
    <x v="0"/>
  </r>
  <r>
    <s v="815: East Sussex"/>
    <x v="12"/>
    <x v="1"/>
    <x v="0"/>
    <m/>
    <n v="197444"/>
    <n v="191"/>
    <n v="0"/>
    <n v="197635"/>
    <n v="0"/>
    <n v="0.99903357198800002"/>
    <n v="9.6642801100000003E-4"/>
    <n v="0"/>
    <n v="0.99999999999900002"/>
    <x v="0"/>
    <x v="0"/>
    <x v="7"/>
    <x v="0"/>
    <x v="0"/>
  </r>
  <r>
    <s v="211: Kirklees"/>
    <x v="12"/>
    <x v="1"/>
    <x v="0"/>
    <m/>
    <n v="68061"/>
    <n v="0"/>
    <n v="0"/>
    <n v="68061"/>
    <n v="0"/>
    <n v="1"/>
    <n v="0"/>
    <n v="0"/>
    <n v="1"/>
    <x v="0"/>
    <x v="1"/>
    <x v="3"/>
    <x v="3"/>
    <x v="0"/>
  </r>
  <r>
    <s v="620: Essex"/>
    <x v="12"/>
    <x v="1"/>
    <x v="0"/>
    <m/>
    <n v="176850"/>
    <n v="5772"/>
    <n v="0"/>
    <n v="182622"/>
    <n v="0"/>
    <n v="0.96839373131299999"/>
    <n v="3.1606268686E-2"/>
    <n v="0"/>
    <n v="0.99999999999900002"/>
    <x v="0"/>
    <x v="0"/>
    <x v="4"/>
    <x v="4"/>
    <x v="1"/>
  </r>
  <r>
    <s v="510: Rutland"/>
    <x v="12"/>
    <x v="1"/>
    <x v="0"/>
    <m/>
    <n v="13436"/>
    <n v="0"/>
    <n v="0"/>
    <n v="13436"/>
    <n v="0"/>
    <n v="1"/>
    <n v="0"/>
    <n v="0"/>
    <n v="1"/>
    <x v="2"/>
    <x v="1"/>
    <x v="5"/>
    <x v="6"/>
    <x v="0"/>
  </r>
  <r>
    <s v="Z9D4Z: North Northamptonshire"/>
    <x v="12"/>
    <x v="1"/>
    <x v="0"/>
    <m/>
    <n v="48438"/>
    <n v="0"/>
    <n v="0"/>
    <n v="48438"/>
    <n v="0"/>
    <n v="1"/>
    <n v="0"/>
    <n v="0"/>
    <n v="1"/>
    <x v="0"/>
    <x v="0"/>
    <x v="5"/>
    <x v="4"/>
    <x v="0"/>
  </r>
  <r>
    <s v="415: Herefordshire"/>
    <x v="12"/>
    <x v="1"/>
    <x v="0"/>
    <m/>
    <n v="9239"/>
    <n v="0"/>
    <n v="0"/>
    <n v="9239"/>
    <n v="0"/>
    <n v="1"/>
    <n v="0"/>
    <n v="0"/>
    <n v="1"/>
    <x v="0"/>
    <x v="0"/>
    <x v="8"/>
    <x v="6"/>
    <x v="0"/>
  </r>
  <r>
    <s v="909: Bristol"/>
    <x v="12"/>
    <x v="1"/>
    <x v="0"/>
    <m/>
    <n v="14405"/>
    <n v="80880"/>
    <n v="0"/>
    <n v="95285"/>
    <n v="0"/>
    <n v="0.15117804481200001"/>
    <n v="0.84882195518699999"/>
    <n v="0"/>
    <n v="0.99999999999900002"/>
    <x v="0"/>
    <x v="1"/>
    <x v="0"/>
    <x v="0"/>
    <x v="0"/>
  </r>
  <r>
    <s v="104: Northumberland"/>
    <x v="12"/>
    <x v="1"/>
    <x v="0"/>
    <m/>
    <n v="67883"/>
    <n v="8916"/>
    <n v="0"/>
    <n v="76799"/>
    <n v="0"/>
    <n v="0.88390473834200001"/>
    <n v="0.116095261657"/>
    <n v="0"/>
    <n v="0.99999999999900002"/>
    <x v="0"/>
    <x v="1"/>
    <x v="1"/>
    <x v="1"/>
    <x v="0"/>
  </r>
  <r>
    <s v="408: Dudley"/>
    <x v="12"/>
    <x v="1"/>
    <x v="0"/>
    <m/>
    <n v="45097"/>
    <n v="68"/>
    <n v="0"/>
    <n v="45165"/>
    <n v="0"/>
    <n v="0.99849440938699996"/>
    <n v="1.5055906119999999E-3"/>
    <n v="0"/>
    <n v="0.99999999999900002"/>
    <x v="0"/>
    <x v="0"/>
    <x v="8"/>
    <x v="6"/>
    <x v="0"/>
  </r>
  <r>
    <s v="212: Leeds"/>
    <x v="12"/>
    <x v="1"/>
    <x v="0"/>
    <m/>
    <n v="120903"/>
    <n v="0"/>
    <n v="0"/>
    <n v="120903"/>
    <n v="0"/>
    <n v="1"/>
    <n v="0"/>
    <n v="0"/>
    <n v="1"/>
    <x v="0"/>
    <x v="1"/>
    <x v="3"/>
    <x v="3"/>
    <x v="0"/>
  </r>
  <r>
    <s v="819: Swindon"/>
    <x v="12"/>
    <x v="1"/>
    <x v="0"/>
    <m/>
    <n v="28026"/>
    <n v="0"/>
    <n v="0"/>
    <n v="28026"/>
    <n v="0"/>
    <n v="1"/>
    <n v="0"/>
    <n v="0"/>
    <n v="1"/>
    <x v="0"/>
    <x v="1"/>
    <x v="0"/>
    <x v="0"/>
    <x v="0"/>
  </r>
  <r>
    <s v="317: Sefton"/>
    <x v="12"/>
    <x v="1"/>
    <x v="0"/>
    <m/>
    <n v="4561"/>
    <n v="0"/>
    <n v="0"/>
    <n v="4561"/>
    <n v="0"/>
    <n v="1"/>
    <n v="0"/>
    <n v="0"/>
    <n v="1"/>
    <x v="0"/>
    <x v="0"/>
    <x v="2"/>
    <x v="2"/>
    <x v="0"/>
  </r>
  <r>
    <s v="905: Somerset"/>
    <x v="12"/>
    <x v="1"/>
    <x v="0"/>
    <m/>
    <n v="6211"/>
    <n v="7082"/>
    <n v="0"/>
    <n v="13293"/>
    <n v="0"/>
    <n v="0.467238396148"/>
    <n v="0.53276160385100002"/>
    <n v="0"/>
    <n v="0.99999999999900002"/>
    <x v="0"/>
    <x v="0"/>
    <x v="0"/>
    <x v="0"/>
    <x v="0"/>
  </r>
  <r>
    <s v="117: Darlington"/>
    <x v="12"/>
    <x v="1"/>
    <x v="0"/>
    <m/>
    <n v="7449"/>
    <n v="0"/>
    <n v="0"/>
    <n v="7449"/>
    <n v="0"/>
    <n v="1"/>
    <n v="0"/>
    <n v="0"/>
    <n v="1"/>
    <x v="0"/>
    <x v="0"/>
    <x v="1"/>
    <x v="1"/>
    <x v="0"/>
  </r>
  <r>
    <s v="413: Staffordshire"/>
    <x v="12"/>
    <x v="1"/>
    <x v="0"/>
    <m/>
    <n v="123720"/>
    <n v="6181"/>
    <n v="0"/>
    <n v="129901"/>
    <n v="0"/>
    <n v="0.95241761033399996"/>
    <n v="4.7582389665000002E-2"/>
    <n v="0"/>
    <n v="0.99999999999900002"/>
    <x v="0"/>
    <x v="1"/>
    <x v="8"/>
    <x v="6"/>
    <x v="0"/>
  </r>
  <r>
    <s v="106: Gateshead"/>
    <x v="12"/>
    <x v="1"/>
    <x v="0"/>
    <m/>
    <n v="14931"/>
    <n v="96"/>
    <n v="0"/>
    <n v="15027"/>
    <n v="0"/>
    <n v="0.99361149930100001"/>
    <n v="6.3885006979999999E-3"/>
    <n v="0"/>
    <n v="0.99999999999900002"/>
    <x v="0"/>
    <x v="0"/>
    <x v="1"/>
    <x v="1"/>
    <x v="0"/>
  </r>
  <r>
    <s v="916: Buckinghamshire"/>
    <x v="12"/>
    <x v="1"/>
    <x v="0"/>
    <m/>
    <n v="19268"/>
    <n v="26"/>
    <n v="0"/>
    <n v="19294"/>
    <n v="0"/>
    <n v="0.99865243080699995"/>
    <n v="1.347569192E-3"/>
    <n v="0"/>
    <n v="0.99999999999900002"/>
    <x v="0"/>
    <x v="0"/>
    <x v="7"/>
    <x v="1"/>
    <x v="0"/>
  </r>
  <r>
    <s v="407: Coventry"/>
    <x v="12"/>
    <x v="1"/>
    <x v="0"/>
    <m/>
    <n v="80673"/>
    <n v="0"/>
    <n v="0"/>
    <n v="80673"/>
    <n v="0"/>
    <n v="1"/>
    <n v="0"/>
    <n v="0"/>
    <n v="1"/>
    <x v="2"/>
    <x v="1"/>
    <x v="8"/>
    <x v="4"/>
    <x v="0"/>
  </r>
  <r>
    <s v="U6Q5Z: West Northamptonshire"/>
    <x v="12"/>
    <x v="1"/>
    <x v="0"/>
    <m/>
    <n v="45873"/>
    <n v="0"/>
    <n v="0"/>
    <n v="45873"/>
    <n v="0"/>
    <n v="1"/>
    <n v="0"/>
    <n v="0"/>
    <n v="1"/>
    <x v="0"/>
    <x v="0"/>
    <x v="5"/>
    <x v="4"/>
    <x v="0"/>
  </r>
  <r>
    <s v="324: Blackburn with Darwen"/>
    <x v="12"/>
    <x v="1"/>
    <x v="0"/>
    <m/>
    <n v="40467"/>
    <n v="0"/>
    <n v="0"/>
    <n v="40467"/>
    <n v="0"/>
    <n v="1"/>
    <n v="0"/>
    <n v="0"/>
    <n v="1"/>
    <x v="0"/>
    <x v="0"/>
    <x v="2"/>
    <x v="6"/>
    <x v="0"/>
  </r>
  <r>
    <s v="814: Southampton"/>
    <x v="12"/>
    <x v="1"/>
    <x v="0"/>
    <m/>
    <n v="50291"/>
    <n v="0"/>
    <n v="0"/>
    <n v="50291"/>
    <n v="0"/>
    <n v="1"/>
    <n v="0"/>
    <n v="0"/>
    <n v="1"/>
    <x v="0"/>
    <x v="1"/>
    <x v="7"/>
    <x v="0"/>
    <x v="0"/>
  </r>
  <r>
    <s v="214: East Riding of Yorkshire"/>
    <x v="12"/>
    <x v="1"/>
    <x v="0"/>
    <m/>
    <n v="48518"/>
    <n v="0"/>
    <n v="0"/>
    <n v="48518"/>
    <n v="0"/>
    <n v="1"/>
    <n v="0"/>
    <n v="0"/>
    <n v="1"/>
    <x v="0"/>
    <x v="0"/>
    <x v="3"/>
    <x v="1"/>
    <x v="0"/>
  </r>
  <r>
    <s v="738: Bournemouth, Christchurch and Poole"/>
    <x v="12"/>
    <x v="1"/>
    <x v="0"/>
    <m/>
    <n v="19372"/>
    <n v="0"/>
    <n v="0"/>
    <n v="19372"/>
    <n v="0"/>
    <n v="1"/>
    <n v="0"/>
    <n v="0"/>
    <n v="1"/>
    <x v="0"/>
    <x v="0"/>
    <x v="0"/>
    <x v="0"/>
    <x v="0"/>
  </r>
  <r>
    <s v="617: Slough"/>
    <x v="12"/>
    <x v="1"/>
    <x v="0"/>
    <m/>
    <n v="13976"/>
    <n v="56"/>
    <n v="0"/>
    <n v="14032"/>
    <n v="0"/>
    <n v="0.996009122006"/>
    <n v="3.9908779930000002E-3"/>
    <n v="0"/>
    <n v="0.99999999999900002"/>
    <x v="0"/>
    <x v="0"/>
    <x v="7"/>
    <x v="0"/>
    <x v="0"/>
  </r>
  <r>
    <s v="404: Warwickshire"/>
    <x v="12"/>
    <x v="1"/>
    <x v="0"/>
    <m/>
    <n v="134704"/>
    <n v="0"/>
    <n v="0"/>
    <n v="134704"/>
    <n v="0"/>
    <n v="1"/>
    <n v="0"/>
    <n v="0"/>
    <n v="1"/>
    <x v="2"/>
    <x v="1"/>
    <x v="8"/>
    <x v="4"/>
    <x v="0"/>
  </r>
  <r>
    <s v="725: Harrow"/>
    <x v="12"/>
    <x v="1"/>
    <x v="0"/>
    <m/>
    <n v="38403"/>
    <n v="0"/>
    <n v="0"/>
    <n v="38403"/>
    <n v="0"/>
    <n v="1"/>
    <n v="0"/>
    <n v="0"/>
    <n v="1"/>
    <x v="0"/>
    <x v="0"/>
    <x v="6"/>
    <x v="5"/>
    <x v="0"/>
  </r>
  <r>
    <s v="714: City of London"/>
    <x v="12"/>
    <x v="1"/>
    <x v="0"/>
    <m/>
    <n v="853"/>
    <n v="0"/>
    <n v="0"/>
    <n v="853"/>
    <n v="0"/>
    <n v="1"/>
    <n v="0"/>
    <n v="0"/>
    <n v="1"/>
    <x v="0"/>
    <x v="0"/>
    <x v="6"/>
    <x v="5"/>
    <x v="0"/>
  </r>
  <r>
    <s v="803: Isle of Wight Council"/>
    <x v="12"/>
    <x v="1"/>
    <x v="0"/>
    <m/>
    <n v="3974"/>
    <n v="2929"/>
    <n v="0"/>
    <n v="6903"/>
    <n v="0"/>
    <n v="0.57569172823400006"/>
    <n v="0.42430827176500002"/>
    <n v="0"/>
    <n v="0.99999999999900002"/>
    <x v="0"/>
    <x v="0"/>
    <x v="7"/>
    <x v="0"/>
    <x v="0"/>
  </r>
  <r>
    <s v="410: Solihull"/>
    <x v="12"/>
    <x v="1"/>
    <x v="0"/>
    <m/>
    <n v="40416"/>
    <n v="0"/>
    <n v="0"/>
    <n v="40416"/>
    <n v="0"/>
    <n v="1"/>
    <n v="0"/>
    <n v="0"/>
    <n v="1"/>
    <x v="0"/>
    <x v="1"/>
    <x v="8"/>
    <x v="6"/>
    <x v="0"/>
  </r>
  <r>
    <s v="912: Devon"/>
    <x v="12"/>
    <x v="1"/>
    <x v="0"/>
    <m/>
    <n v="30332"/>
    <n v="0"/>
    <n v="0"/>
    <n v="30332"/>
    <n v="0"/>
    <n v="1"/>
    <n v="0"/>
    <n v="0"/>
    <n v="1"/>
    <x v="0"/>
    <x v="0"/>
    <x v="0"/>
    <x v="0"/>
    <x v="0"/>
  </r>
  <r>
    <s v="326: Cheshire East"/>
    <x v="12"/>
    <x v="1"/>
    <x v="0"/>
    <m/>
    <n v="23484"/>
    <n v="0"/>
    <n v="0"/>
    <n v="23484"/>
    <n v="0"/>
    <n v="1"/>
    <n v="0"/>
    <n v="0"/>
    <n v="1"/>
    <x v="0"/>
    <x v="0"/>
    <x v="2"/>
    <x v="2"/>
    <x v="0"/>
  </r>
  <r>
    <s v="702: Camden"/>
    <x v="12"/>
    <x v="1"/>
    <x v="0"/>
    <m/>
    <n v="9758"/>
    <n v="32"/>
    <n v="0"/>
    <n v="9790"/>
    <n v="0"/>
    <n v="0.99673135852899997"/>
    <n v="3.2686414699999999E-3"/>
    <n v="0"/>
    <n v="0.99999999999900002"/>
    <x v="1"/>
    <x v="1"/>
    <x v="6"/>
    <x v="5"/>
    <x v="0"/>
  </r>
  <r>
    <s v="731: Newham"/>
    <x v="12"/>
    <x v="1"/>
    <x v="0"/>
    <m/>
    <n v="16751"/>
    <n v="219"/>
    <n v="0"/>
    <n v="16970"/>
    <n v="0"/>
    <n v="0.98709487330500001"/>
    <n v="1.2905126693999999E-2"/>
    <n v="0"/>
    <n v="0.99999999999900002"/>
    <x v="0"/>
    <x v="0"/>
    <x v="6"/>
    <x v="5"/>
    <x v="0"/>
  </r>
  <r>
    <s v="503: Lincolnshire"/>
    <x v="12"/>
    <x v="1"/>
    <x v="0"/>
    <m/>
    <n v="210167"/>
    <n v="6893"/>
    <n v="0"/>
    <n v="217060"/>
    <n v="0"/>
    <n v="0.96824380355600004"/>
    <n v="3.1756196442999998E-2"/>
    <n v="0"/>
    <n v="0.99999999999900002"/>
    <x v="0"/>
    <x v="0"/>
    <x v="5"/>
    <x v="4"/>
    <x v="0"/>
  </r>
  <r>
    <s v="623: Cambridgeshire"/>
    <x v="12"/>
    <x v="1"/>
    <x v="0"/>
    <m/>
    <n v="105179"/>
    <n v="0"/>
    <n v="0"/>
    <n v="105179"/>
    <n v="0"/>
    <n v="1"/>
    <n v="0"/>
    <n v="0"/>
    <n v="1"/>
    <x v="0"/>
    <x v="0"/>
    <x v="4"/>
    <x v="1"/>
    <x v="0"/>
  </r>
  <r>
    <s v="215: Kingston upon Hull"/>
    <x v="12"/>
    <x v="1"/>
    <x v="0"/>
    <m/>
    <n v="13091"/>
    <n v="36"/>
    <n v="0"/>
    <n v="13127"/>
    <n v="0"/>
    <n v="0.99725756075200001"/>
    <n v="2.742439247E-3"/>
    <n v="0"/>
    <n v="0.99999999999900002"/>
    <x v="0"/>
    <x v="0"/>
    <x v="3"/>
    <x v="1"/>
    <x v="0"/>
  </r>
  <r>
    <s v="721: Croydon"/>
    <x v="12"/>
    <x v="1"/>
    <x v="0"/>
    <m/>
    <n v="0"/>
    <n v="28"/>
    <n v="0"/>
    <n v="28"/>
    <n v="0"/>
    <n v="0"/>
    <n v="1"/>
    <n v="0"/>
    <n v="1"/>
    <x v="0"/>
    <x v="0"/>
    <x v="6"/>
    <x v="5"/>
    <x v="0"/>
  </r>
  <r>
    <s v="902: Cornwall"/>
    <x v="12"/>
    <x v="1"/>
    <x v="0"/>
    <m/>
    <n v="118270"/>
    <n v="0"/>
    <n v="0"/>
    <n v="118270"/>
    <n v="0"/>
    <n v="1"/>
    <n v="0"/>
    <n v="0"/>
    <n v="1"/>
    <x v="0"/>
    <x v="0"/>
    <x v="0"/>
    <x v="0"/>
    <x v="0"/>
  </r>
  <r>
    <s v="613: Milton Keynes"/>
    <x v="12"/>
    <x v="1"/>
    <x v="0"/>
    <m/>
    <n v="54311"/>
    <n v="238"/>
    <n v="0"/>
    <n v="54549"/>
    <n v="0"/>
    <n v="0.99563695026400001"/>
    <n v="4.363049735E-3"/>
    <n v="0"/>
    <n v="0.99999999999900002"/>
    <x v="0"/>
    <x v="1"/>
    <x v="7"/>
    <x v="4"/>
    <x v="0"/>
  </r>
  <r>
    <s v="323: Lancashire"/>
    <x v="12"/>
    <x v="1"/>
    <x v="0"/>
    <m/>
    <n v="108616"/>
    <n v="1"/>
    <n v="0"/>
    <n v="108617"/>
    <n v="0"/>
    <n v="0.99999079333800001"/>
    <n v="9.2066609999999994E-6"/>
    <n v="0"/>
    <n v="0.99999999999900002"/>
    <x v="0"/>
    <x v="0"/>
    <x v="2"/>
    <x v="6"/>
    <x v="0"/>
  </r>
  <r>
    <s v="207: Sheffield"/>
    <x v="12"/>
    <x v="1"/>
    <x v="0"/>
    <m/>
    <n v="139593"/>
    <n v="1"/>
    <n v="0"/>
    <n v="139594"/>
    <n v="0"/>
    <n v="0.99999283636799996"/>
    <n v="7.1636310000000001E-6"/>
    <n v="0"/>
    <n v="0.99999999999900002"/>
    <x v="0"/>
    <x v="1"/>
    <x v="3"/>
    <x v="3"/>
    <x v="0"/>
  </r>
  <r>
    <s v="719: Brent"/>
    <x v="12"/>
    <x v="1"/>
    <x v="0"/>
    <m/>
    <n v="20432"/>
    <n v="362"/>
    <n v="0"/>
    <n v="20794"/>
    <n v="0"/>
    <n v="0.98259113205699999"/>
    <n v="1.7408867942E-2"/>
    <n v="0"/>
    <n v="0.99999999999900002"/>
    <x v="0"/>
    <x v="1"/>
    <x v="6"/>
    <x v="5"/>
    <x v="0"/>
  </r>
  <r>
    <s v="720: Bromley"/>
    <x v="12"/>
    <x v="1"/>
    <x v="0"/>
    <m/>
    <n v="30307"/>
    <n v="781"/>
    <n v="0"/>
    <n v="31088"/>
    <n v="0"/>
    <n v="0.97487776634000001"/>
    <n v="2.5122233659000001E-2"/>
    <n v="0"/>
    <n v="0.99999999999900002"/>
    <x v="0"/>
    <x v="1"/>
    <x v="6"/>
    <x v="5"/>
    <x v="0"/>
  </r>
  <r>
    <s v="609: Suffolk"/>
    <x v="12"/>
    <x v="1"/>
    <x v="0"/>
    <m/>
    <n v="50311"/>
    <n v="61654"/>
    <n v="0"/>
    <n v="111965"/>
    <n v="0"/>
    <n v="0.44934577769799999"/>
    <n v="0.55065422230100003"/>
    <n v="0"/>
    <n v="0.99999999999900002"/>
    <x v="0"/>
    <x v="0"/>
    <x v="4"/>
    <x v="1"/>
    <x v="0"/>
  </r>
  <r>
    <s v="809: Dorset"/>
    <x v="12"/>
    <x v="1"/>
    <x v="0"/>
    <m/>
    <n v="25238"/>
    <n v="0"/>
    <n v="0"/>
    <n v="25238"/>
    <n v="0"/>
    <n v="1"/>
    <n v="0"/>
    <n v="0"/>
    <n v="1"/>
    <x v="0"/>
    <x v="0"/>
    <x v="0"/>
    <x v="0"/>
    <x v="0"/>
  </r>
  <r>
    <s v="729: Kingston upon Thames"/>
    <x v="12"/>
    <x v="1"/>
    <x v="0"/>
    <m/>
    <n v="1"/>
    <n v="0"/>
    <n v="0"/>
    <n v="1"/>
    <n v="0"/>
    <n v="1"/>
    <n v="0"/>
    <n v="0"/>
    <n v="1"/>
    <x v="0"/>
    <x v="0"/>
    <x v="6"/>
    <x v="5"/>
    <x v="0"/>
  </r>
  <r>
    <s v="724: Haringey"/>
    <x v="12"/>
    <x v="1"/>
    <x v="0"/>
    <m/>
    <n v="10197"/>
    <n v="36"/>
    <n v="0"/>
    <n v="10233"/>
    <n v="0"/>
    <n v="0.99648197009600004"/>
    <n v="3.5180299030000001E-3"/>
    <n v="0"/>
    <n v="0.99999999999900002"/>
    <x v="0"/>
    <x v="0"/>
    <x v="6"/>
    <x v="5"/>
    <x v="0"/>
  </r>
  <r>
    <s v="702: Camden"/>
    <x v="12"/>
    <x v="1"/>
    <x v="0"/>
    <m/>
    <n v="29097"/>
    <n v="123"/>
    <n v="0"/>
    <n v="29220"/>
    <n v="0"/>
    <n v="0.995790554414"/>
    <n v="4.2094455849999999E-3"/>
    <n v="0"/>
    <n v="0.99999999999900002"/>
    <x v="0"/>
    <x v="0"/>
    <x v="6"/>
    <x v="5"/>
    <x v="0"/>
  </r>
  <r>
    <s v="418: Telford and the Wrekin"/>
    <x v="12"/>
    <x v="1"/>
    <x v="0"/>
    <m/>
    <n v="16425"/>
    <n v="0"/>
    <n v="0"/>
    <n v="16425"/>
    <n v="0"/>
    <n v="1"/>
    <n v="0"/>
    <n v="0"/>
    <n v="1"/>
    <x v="0"/>
    <x v="0"/>
    <x v="8"/>
    <x v="6"/>
    <x v="0"/>
  </r>
  <r>
    <s v="307: Oldham"/>
    <x v="12"/>
    <x v="1"/>
    <x v="0"/>
    <m/>
    <n v="11929"/>
    <n v="1"/>
    <n v="0"/>
    <n v="11930"/>
    <n v="0"/>
    <n v="0.99991617770300001"/>
    <n v="8.3822295999999994E-5"/>
    <n v="0"/>
    <n v="0.99999999999900002"/>
    <x v="0"/>
    <x v="0"/>
    <x v="2"/>
    <x v="2"/>
    <x v="0"/>
  </r>
  <r>
    <s v="706: Islington"/>
    <x v="12"/>
    <x v="1"/>
    <x v="0"/>
    <m/>
    <n v="29939"/>
    <n v="0"/>
    <n v="0"/>
    <n v="29939"/>
    <n v="0"/>
    <n v="1"/>
    <n v="0"/>
    <n v="0"/>
    <n v="1"/>
    <x v="0"/>
    <x v="0"/>
    <x v="6"/>
    <x v="5"/>
    <x v="0"/>
  </r>
  <r>
    <s v="325: Blackpool"/>
    <x v="12"/>
    <x v="1"/>
    <x v="0"/>
    <m/>
    <n v="42471"/>
    <n v="10465"/>
    <n v="0"/>
    <n v="52936"/>
    <n v="0"/>
    <n v="0.80230844793699996"/>
    <n v="0.19769155206200001"/>
    <n v="0"/>
    <n v="0.99999999999900002"/>
    <x v="0"/>
    <x v="0"/>
    <x v="2"/>
    <x v="6"/>
    <x v="0"/>
  </r>
  <r>
    <s v="812: Hampshire"/>
    <x v="12"/>
    <x v="1"/>
    <x v="0"/>
    <m/>
    <n v="407723"/>
    <n v="0"/>
    <n v="0"/>
    <n v="407723"/>
    <n v="0"/>
    <n v="1"/>
    <n v="0"/>
    <n v="0"/>
    <n v="1"/>
    <x v="0"/>
    <x v="1"/>
    <x v="7"/>
    <x v="0"/>
    <x v="0"/>
  </r>
  <r>
    <s v="312: Trafford"/>
    <x v="12"/>
    <x v="1"/>
    <x v="0"/>
    <m/>
    <n v="37257"/>
    <n v="1"/>
    <n v="0"/>
    <n v="37258"/>
    <n v="0"/>
    <n v="0.99997316012600002"/>
    <n v="2.6839873E-5"/>
    <n v="0"/>
    <n v="0.99999999999900002"/>
    <x v="0"/>
    <x v="0"/>
    <x v="2"/>
    <x v="2"/>
    <x v="0"/>
  </r>
  <r>
    <s v="218: North Yorkshire"/>
    <x v="12"/>
    <x v="1"/>
    <x v="0"/>
    <m/>
    <n v="29870"/>
    <n v="36"/>
    <n v="0"/>
    <n v="29906"/>
    <n v="0"/>
    <n v="0.998796228181"/>
    <n v="1.2037718179999999E-3"/>
    <n v="0"/>
    <n v="0.99999999999900002"/>
    <x v="0"/>
    <x v="0"/>
    <x v="3"/>
    <x v="6"/>
    <x v="1"/>
  </r>
  <r>
    <s v="313: Wigan"/>
    <x v="12"/>
    <x v="1"/>
    <x v="0"/>
    <m/>
    <n v="28634"/>
    <n v="0"/>
    <n v="0"/>
    <n v="28634"/>
    <n v="0"/>
    <n v="1"/>
    <n v="0"/>
    <n v="0"/>
    <n v="1"/>
    <x v="0"/>
    <x v="0"/>
    <x v="2"/>
    <x v="2"/>
    <x v="0"/>
  </r>
  <r>
    <s v="722: Ealing"/>
    <x v="12"/>
    <x v="1"/>
    <x v="0"/>
    <m/>
    <n v="60010"/>
    <n v="0"/>
    <n v="0"/>
    <n v="60010"/>
    <n v="0"/>
    <n v="1"/>
    <n v="0"/>
    <n v="0"/>
    <n v="1"/>
    <x v="0"/>
    <x v="1"/>
    <x v="6"/>
    <x v="5"/>
    <x v="0"/>
  </r>
  <r>
    <s v="406: Birmingham"/>
    <x v="12"/>
    <x v="1"/>
    <x v="0"/>
    <m/>
    <n v="89010"/>
    <n v="0"/>
    <n v="0"/>
    <n v="89010"/>
    <n v="0"/>
    <n v="1"/>
    <n v="0"/>
    <n v="0"/>
    <n v="1"/>
    <x v="0"/>
    <x v="0"/>
    <x v="8"/>
    <x v="6"/>
    <x v="0"/>
  </r>
  <r>
    <s v="210: Calderdale"/>
    <x v="12"/>
    <x v="1"/>
    <x v="0"/>
    <m/>
    <n v="269"/>
    <n v="1335"/>
    <n v="0"/>
    <n v="1604"/>
    <n v="0"/>
    <n v="0.16770573565999999"/>
    <n v="0.832294264339"/>
    <n v="0"/>
    <n v="0.99999999999900002"/>
    <x v="0"/>
    <x v="0"/>
    <x v="3"/>
    <x v="3"/>
    <x v="0"/>
  </r>
  <r>
    <s v="619: Wokingham"/>
    <x v="12"/>
    <x v="1"/>
    <x v="0"/>
    <m/>
    <n v="12415"/>
    <n v="1"/>
    <n v="0"/>
    <n v="12416"/>
    <n v="0"/>
    <n v="0.99991945876199995"/>
    <n v="8.0541237000000002E-5"/>
    <n v="0"/>
    <n v="0.99999999999900002"/>
    <x v="0"/>
    <x v="0"/>
    <x v="7"/>
    <x v="0"/>
    <x v="0"/>
  </r>
  <r>
    <s v="411: Walsall"/>
    <x v="12"/>
    <x v="1"/>
    <x v="0"/>
    <m/>
    <n v="45359"/>
    <n v="345647"/>
    <n v="0"/>
    <n v="391006"/>
    <n v="0"/>
    <n v="0.116005892492"/>
    <n v="0.88399410750700003"/>
    <n v="0"/>
    <n v="0.99999999999900002"/>
    <x v="0"/>
    <x v="1"/>
    <x v="8"/>
    <x v="6"/>
    <x v="0"/>
  </r>
  <r>
    <s v="111: Hartlepool"/>
    <x v="12"/>
    <x v="1"/>
    <x v="0"/>
    <m/>
    <n v="31733"/>
    <n v="0"/>
    <n v="0"/>
    <n v="31733"/>
    <n v="0"/>
    <n v="1"/>
    <n v="0"/>
    <n v="0"/>
    <n v="1"/>
    <x v="0"/>
    <x v="1"/>
    <x v="1"/>
    <x v="1"/>
    <x v="0"/>
  </r>
  <r>
    <s v="712: Wandsworth"/>
    <x v="12"/>
    <x v="1"/>
    <x v="0"/>
    <m/>
    <n v="39924"/>
    <n v="1069"/>
    <n v="0"/>
    <n v="40993"/>
    <n v="0"/>
    <n v="0.97392237699100004"/>
    <n v="2.6077623008000001E-2"/>
    <n v="0"/>
    <n v="0.99999999999900002"/>
    <x v="0"/>
    <x v="1"/>
    <x v="6"/>
    <x v="5"/>
    <x v="0"/>
  </r>
  <r>
    <s v="606: Hertfordshire"/>
    <x v="12"/>
    <x v="1"/>
    <x v="0"/>
    <m/>
    <n v="82931"/>
    <n v="3821"/>
    <n v="0"/>
    <n v="86752"/>
    <n v="0"/>
    <n v="0.95595490593800003"/>
    <n v="4.4045094060999997E-2"/>
    <n v="0"/>
    <n v="0.99999999999900002"/>
    <x v="0"/>
    <x v="0"/>
    <x v="4"/>
    <x v="4"/>
    <x v="0"/>
  </r>
  <r>
    <s v="723: Enfield"/>
    <x v="12"/>
    <x v="1"/>
    <x v="0"/>
    <m/>
    <n v="14209"/>
    <n v="176"/>
    <n v="0"/>
    <n v="14385"/>
    <n v="0"/>
    <n v="0.98776503301999996"/>
    <n v="1.2234966979000001E-2"/>
    <n v="0"/>
    <n v="0.99999999999900002"/>
    <x v="0"/>
    <x v="0"/>
    <x v="6"/>
    <x v="5"/>
    <x v="0"/>
  </r>
  <r>
    <s v="732: Redbridge"/>
    <x v="12"/>
    <x v="1"/>
    <x v="0"/>
    <m/>
    <n v="29582"/>
    <n v="7645"/>
    <n v="0"/>
    <n v="37227"/>
    <n v="0"/>
    <n v="0.79463830015799997"/>
    <n v="0.205361699841"/>
    <n v="0"/>
    <n v="0.99999999999900002"/>
    <x v="0"/>
    <x v="1"/>
    <x v="6"/>
    <x v="5"/>
    <x v="0"/>
  </r>
  <r>
    <s v="711: Tower Hamlets"/>
    <x v="12"/>
    <x v="1"/>
    <x v="0"/>
    <m/>
    <n v="9003"/>
    <n v="0"/>
    <n v="0"/>
    <n v="9003"/>
    <n v="0"/>
    <n v="1"/>
    <n v="0"/>
    <n v="0"/>
    <n v="1"/>
    <x v="0"/>
    <x v="1"/>
    <x v="6"/>
    <x v="5"/>
    <x v="0"/>
  </r>
  <r>
    <s v="315: Knowsley"/>
    <x v="12"/>
    <x v="1"/>
    <x v="0"/>
    <m/>
    <n v="19198"/>
    <n v="0"/>
    <n v="0"/>
    <n v="19198"/>
    <n v="0"/>
    <n v="1"/>
    <n v="0"/>
    <n v="0"/>
    <n v="1"/>
    <x v="0"/>
    <x v="0"/>
    <x v="2"/>
    <x v="2"/>
    <x v="0"/>
  </r>
  <r>
    <s v="204: Barnsley"/>
    <x v="12"/>
    <x v="1"/>
    <x v="0"/>
    <m/>
    <n v="397"/>
    <n v="18966"/>
    <n v="0"/>
    <n v="19363"/>
    <n v="0"/>
    <n v="2.0503021226E-2"/>
    <n v="0.97949697877300002"/>
    <n v="0"/>
    <n v="0.99999999999900002"/>
    <x v="0"/>
    <x v="0"/>
    <x v="3"/>
    <x v="3"/>
    <x v="0"/>
  </r>
  <r>
    <s v="624: Peterborough"/>
    <x v="12"/>
    <x v="1"/>
    <x v="0"/>
    <m/>
    <n v="11888"/>
    <n v="0"/>
    <n v="0"/>
    <n v="11888"/>
    <n v="0"/>
    <n v="1"/>
    <n v="0"/>
    <n v="0"/>
    <n v="1"/>
    <x v="0"/>
    <x v="0"/>
    <x v="4"/>
    <x v="1"/>
    <x v="0"/>
  </r>
  <r>
    <s v="409: Sandwell"/>
    <x v="12"/>
    <x v="1"/>
    <x v="0"/>
    <m/>
    <n v="423"/>
    <n v="0"/>
    <n v="0"/>
    <n v="423"/>
    <n v="0"/>
    <n v="1"/>
    <n v="0"/>
    <n v="0"/>
    <n v="1"/>
    <x v="0"/>
    <x v="0"/>
    <x v="8"/>
    <x v="6"/>
    <x v="0"/>
  </r>
  <r>
    <s v="626: Central Bedfordshire"/>
    <x v="12"/>
    <x v="1"/>
    <x v="0"/>
    <m/>
    <n v="41350"/>
    <n v="0"/>
    <n v="0"/>
    <n v="41350"/>
    <n v="0"/>
    <n v="1"/>
    <n v="0"/>
    <n v="0"/>
    <n v="1"/>
    <x v="0"/>
    <x v="0"/>
    <x v="4"/>
    <x v="4"/>
    <x v="0"/>
  </r>
  <r>
    <s v="726: Havering"/>
    <x v="12"/>
    <x v="1"/>
    <x v="0"/>
    <m/>
    <n v="0"/>
    <n v="17745"/>
    <n v="0"/>
    <n v="17745"/>
    <n v="0"/>
    <n v="0"/>
    <n v="1"/>
    <n v="0"/>
    <n v="1"/>
    <x v="0"/>
    <x v="0"/>
    <x v="6"/>
    <x v="5"/>
    <x v="0"/>
  </r>
  <r>
    <s v="412: Wolverhampton"/>
    <x v="12"/>
    <x v="1"/>
    <x v="0"/>
    <m/>
    <n v="44769"/>
    <n v="0"/>
    <n v="0"/>
    <n v="44769"/>
    <n v="0"/>
    <n v="1"/>
    <n v="0"/>
    <n v="0"/>
    <n v="1"/>
    <x v="0"/>
    <x v="0"/>
    <x v="8"/>
    <x v="6"/>
    <x v="0"/>
  </r>
  <r>
    <s v="322: Warrington"/>
    <x v="12"/>
    <x v="1"/>
    <x v="0"/>
    <m/>
    <n v="44608"/>
    <n v="0"/>
    <n v="0"/>
    <n v="44608"/>
    <n v="0"/>
    <n v="1"/>
    <n v="0"/>
    <n v="0"/>
    <n v="1"/>
    <x v="0"/>
    <x v="0"/>
    <x v="2"/>
    <x v="2"/>
    <x v="0"/>
  </r>
  <r>
    <s v="705: Hammersmith and Fulham"/>
    <x v="12"/>
    <x v="1"/>
    <x v="0"/>
    <m/>
    <n v="23159"/>
    <n v="0"/>
    <n v="0"/>
    <n v="23159"/>
    <n v="0"/>
    <n v="1"/>
    <n v="0"/>
    <n v="0"/>
    <n v="1"/>
    <x v="0"/>
    <x v="1"/>
    <x v="6"/>
    <x v="5"/>
    <x v="0"/>
  </r>
  <r>
    <s v="704: Hackney"/>
    <x v="12"/>
    <x v="1"/>
    <x v="0"/>
    <m/>
    <n v="7790"/>
    <n v="16716"/>
    <n v="0"/>
    <n v="24506"/>
    <n v="0"/>
    <n v="0.31788133518299999"/>
    <n v="0.68211866481600003"/>
    <n v="0"/>
    <n v="0.99999999999900002"/>
    <x v="0"/>
    <x v="0"/>
    <x v="6"/>
    <x v="5"/>
    <x v="0"/>
  </r>
  <r>
    <s v="416: Worcestershire"/>
    <x v="12"/>
    <x v="1"/>
    <x v="0"/>
    <m/>
    <n v="114492"/>
    <n v="7"/>
    <n v="0"/>
    <n v="114499"/>
    <n v="0"/>
    <n v="0.99993886409400001"/>
    <n v="6.1135905000000006E-5"/>
    <n v="0"/>
    <n v="0.99999999999900002"/>
    <x v="0"/>
    <x v="0"/>
    <x v="8"/>
    <x v="6"/>
    <x v="0"/>
  </r>
  <r>
    <s v="507: Derby"/>
    <x v="12"/>
    <x v="1"/>
    <x v="0"/>
    <m/>
    <n v="60067"/>
    <n v="0"/>
    <n v="0"/>
    <n v="60067"/>
    <n v="0"/>
    <n v="1"/>
    <n v="0"/>
    <n v="0"/>
    <n v="1"/>
    <x v="0"/>
    <x v="1"/>
    <x v="5"/>
    <x v="1"/>
    <x v="0"/>
  </r>
  <r>
    <s v="618: Royal Borough Windsor and Maidenhead"/>
    <x v="12"/>
    <x v="1"/>
    <x v="0"/>
    <m/>
    <n v="6054"/>
    <n v="8488"/>
    <n v="0"/>
    <n v="14542"/>
    <n v="0"/>
    <n v="0.41631137395099999"/>
    <n v="0.58368862604799998"/>
    <n v="0"/>
    <n v="0.99999999999900002"/>
    <x v="0"/>
    <x v="1"/>
    <x v="7"/>
    <x v="0"/>
    <x v="0"/>
  </r>
  <r>
    <s v="718: Bexley"/>
    <x v="12"/>
    <x v="1"/>
    <x v="0"/>
    <m/>
    <n v="41900"/>
    <n v="21046"/>
    <n v="0"/>
    <n v="62946"/>
    <n v="0"/>
    <n v="0.66564992215499996"/>
    <n v="0.334350077844"/>
    <n v="0"/>
    <n v="0.99999999999900002"/>
    <x v="0"/>
    <x v="0"/>
    <x v="6"/>
    <x v="5"/>
    <x v="0"/>
  </r>
  <r>
    <s v="216: North East Lincolnshire"/>
    <x v="12"/>
    <x v="1"/>
    <x v="0"/>
    <m/>
    <n v="9870"/>
    <n v="43007"/>
    <n v="0"/>
    <n v="52877"/>
    <n v="0"/>
    <n v="0.186659606256"/>
    <n v="0.81334039374300005"/>
    <n v="0"/>
    <n v="0.99999999999900002"/>
    <x v="0"/>
    <x v="1"/>
    <x v="3"/>
    <x v="1"/>
    <x v="0"/>
  </r>
  <r>
    <s v="508: Leicestershire"/>
    <x v="12"/>
    <x v="1"/>
    <x v="0"/>
    <m/>
    <n v="40138"/>
    <n v="80363"/>
    <n v="0"/>
    <n v="120501"/>
    <n v="0"/>
    <n v="0.33309267142999999"/>
    <n v="0.66690732856900004"/>
    <n v="0"/>
    <n v="0.99999999999900002"/>
    <x v="0"/>
    <x v="0"/>
    <x v="5"/>
    <x v="6"/>
    <x v="0"/>
  </r>
  <r>
    <s v="622: Thurrock"/>
    <x v="12"/>
    <x v="1"/>
    <x v="0"/>
    <m/>
    <n v="8949"/>
    <n v="132"/>
    <n v="0"/>
    <n v="9081"/>
    <n v="0"/>
    <n v="0.98546415592900005"/>
    <n v="1.453584407E-2"/>
    <n v="0"/>
    <n v="0.99999999999900002"/>
    <x v="0"/>
    <x v="0"/>
    <x v="4"/>
    <x v="4"/>
    <x v="0"/>
  </r>
  <r>
    <s v="512: Nottingham"/>
    <x v="12"/>
    <x v="1"/>
    <x v="0"/>
    <m/>
    <n v="12216"/>
    <n v="4325"/>
    <n v="0"/>
    <n v="16541"/>
    <n v="0"/>
    <n v="0.73852850492699995"/>
    <n v="0.26147149507200002"/>
    <n v="0"/>
    <n v="0.99999999999900002"/>
    <x v="0"/>
    <x v="0"/>
    <x v="5"/>
    <x v="3"/>
    <x v="0"/>
  </r>
  <r>
    <s v="607: Norfolk"/>
    <x v="12"/>
    <x v="1"/>
    <x v="0"/>
    <m/>
    <n v="79059"/>
    <n v="3440"/>
    <n v="0"/>
    <n v="82499"/>
    <n v="0"/>
    <n v="0.95830252487900003"/>
    <n v="4.1697475120000001E-2"/>
    <n v="0"/>
    <n v="0.99999999999900002"/>
    <x v="0"/>
    <x v="0"/>
    <x v="4"/>
    <x v="4"/>
    <x v="0"/>
  </r>
  <r>
    <s v="616: Reading"/>
    <x v="12"/>
    <x v="1"/>
    <x v="0"/>
    <m/>
    <n v="18774"/>
    <n v="604"/>
    <n v="0"/>
    <n v="19378"/>
    <n v="0"/>
    <n v="0.968830632676"/>
    <n v="3.1169367323000002E-2"/>
    <n v="0"/>
    <n v="0.99999999999900002"/>
    <x v="0"/>
    <x v="0"/>
    <x v="7"/>
    <x v="0"/>
    <x v="0"/>
  </r>
  <r>
    <s v="727: Hillingdon"/>
    <x v="12"/>
    <x v="1"/>
    <x v="0"/>
    <m/>
    <n v="32365"/>
    <n v="0"/>
    <n v="0"/>
    <n v="32365"/>
    <n v="0"/>
    <n v="1"/>
    <n v="0"/>
    <n v="0"/>
    <n v="1"/>
    <x v="0"/>
    <x v="0"/>
    <x v="6"/>
    <x v="5"/>
    <x v="0"/>
  </r>
  <r>
    <s v="209: Bradford"/>
    <x v="12"/>
    <x v="1"/>
    <x v="0"/>
    <m/>
    <n v="39412"/>
    <n v="0"/>
    <n v="0"/>
    <n v="39412"/>
    <n v="0"/>
    <n v="1"/>
    <n v="0"/>
    <n v="0"/>
    <n v="1"/>
    <x v="0"/>
    <x v="0"/>
    <x v="3"/>
    <x v="3"/>
    <x v="0"/>
  </r>
  <r>
    <s v="730: Merton"/>
    <x v="12"/>
    <x v="1"/>
    <x v="0"/>
    <m/>
    <n v="43665"/>
    <n v="0"/>
    <n v="0"/>
    <n v="43665"/>
    <n v="0"/>
    <n v="1"/>
    <n v="0"/>
    <n v="0"/>
    <n v="1"/>
    <x v="0"/>
    <x v="1"/>
    <x v="6"/>
    <x v="5"/>
    <x v="0"/>
  </r>
  <r>
    <s v="913: Plymouth"/>
    <x v="12"/>
    <x v="1"/>
    <x v="0"/>
    <m/>
    <n v="11970"/>
    <n v="3"/>
    <n v="0"/>
    <n v="11973"/>
    <n v="0"/>
    <n v="0.99974943623099999"/>
    <n v="2.50563768E-4"/>
    <n v="0"/>
    <n v="0.99999999999900002"/>
    <x v="0"/>
    <x v="0"/>
    <x v="0"/>
    <x v="1"/>
    <x v="0"/>
  </r>
  <r>
    <s v="506: Derbyshire"/>
    <x v="12"/>
    <x v="1"/>
    <x v="0"/>
    <m/>
    <n v="174779"/>
    <n v="0"/>
    <n v="0"/>
    <n v="174779"/>
    <n v="0"/>
    <n v="1"/>
    <n v="0"/>
    <n v="0"/>
    <n v="1"/>
    <x v="0"/>
    <x v="0"/>
    <x v="5"/>
    <x v="1"/>
    <x v="0"/>
  </r>
  <r>
    <s v="109: South Tyneside"/>
    <x v="12"/>
    <x v="1"/>
    <x v="0"/>
    <m/>
    <n v="0"/>
    <n v="48371"/>
    <n v="0"/>
    <n v="48371"/>
    <n v="0"/>
    <n v="0"/>
    <n v="1"/>
    <n v="0"/>
    <n v="1"/>
    <x v="0"/>
    <x v="1"/>
    <x v="1"/>
    <x v="1"/>
    <x v="0"/>
  </r>
  <r>
    <s v="910: North Somerset"/>
    <x v="12"/>
    <x v="1"/>
    <x v="0"/>
    <m/>
    <n v="49383"/>
    <n v="0"/>
    <n v="0"/>
    <n v="49383"/>
    <n v="0"/>
    <n v="1"/>
    <n v="0"/>
    <n v="0"/>
    <n v="1"/>
    <x v="0"/>
    <x v="0"/>
    <x v="0"/>
    <x v="0"/>
    <x v="0"/>
  </r>
  <r>
    <s v="729: Kingston upon Thames"/>
    <x v="12"/>
    <x v="1"/>
    <x v="0"/>
    <m/>
    <n v="23265"/>
    <n v="1"/>
    <n v="0"/>
    <n v="23266"/>
    <n v="0"/>
    <n v="0.99995701882499999"/>
    <n v="4.2981174000000003E-5"/>
    <n v="0"/>
    <n v="0.99999999999900002"/>
    <x v="0"/>
    <x v="1"/>
    <x v="6"/>
    <x v="5"/>
    <x v="0"/>
  </r>
  <r>
    <s v="720: Bromley"/>
    <x v="12"/>
    <x v="1"/>
    <x v="0"/>
    <m/>
    <n v="2977"/>
    <n v="0"/>
    <n v="0"/>
    <n v="2977"/>
    <n v="0"/>
    <n v="1"/>
    <n v="0"/>
    <n v="0"/>
    <n v="1"/>
    <x v="0"/>
    <x v="0"/>
    <x v="6"/>
    <x v="5"/>
    <x v="0"/>
  </r>
  <r>
    <s v="217: North Lincolnshire"/>
    <x v="12"/>
    <x v="1"/>
    <x v="0"/>
    <m/>
    <n v="8222"/>
    <n v="11577"/>
    <n v="0"/>
    <n v="19799"/>
    <n v="0"/>
    <n v="0.415273498661"/>
    <n v="0.58472650133799997"/>
    <n v="0"/>
    <n v="0.99999999999900002"/>
    <x v="0"/>
    <x v="0"/>
    <x v="3"/>
    <x v="2"/>
    <x v="0"/>
  </r>
  <r>
    <s v="112: Middlesbrough"/>
    <x v="12"/>
    <x v="1"/>
    <x v="0"/>
    <m/>
    <n v="0"/>
    <n v="51973"/>
    <n v="0"/>
    <n v="51973"/>
    <n v="0"/>
    <n v="0"/>
    <n v="1"/>
    <n v="0"/>
    <n v="1"/>
    <x v="0"/>
    <x v="1"/>
    <x v="1"/>
    <x v="1"/>
    <x v="0"/>
  </r>
  <r>
    <s v="816: Brighton and Hove"/>
    <x v="12"/>
    <x v="1"/>
    <x v="0"/>
    <m/>
    <n v="16292"/>
    <n v="447"/>
    <n v="0"/>
    <n v="16739"/>
    <n v="0"/>
    <n v="0.97329589581200004"/>
    <n v="2.6704104187000002E-2"/>
    <n v="0"/>
    <n v="0.99999999999900002"/>
    <x v="0"/>
    <x v="1"/>
    <x v="7"/>
    <x v="0"/>
    <x v="0"/>
  </r>
  <r>
    <s v="318: St Helens"/>
    <x v="12"/>
    <x v="1"/>
    <x v="0"/>
    <m/>
    <n v="94791"/>
    <n v="0"/>
    <n v="0"/>
    <n v="94791"/>
    <n v="0"/>
    <n v="1"/>
    <n v="0"/>
    <n v="0"/>
    <n v="1"/>
    <x v="0"/>
    <x v="0"/>
    <x v="2"/>
    <x v="2"/>
    <x v="0"/>
  </r>
  <r>
    <s v="411: Walsall"/>
    <x v="12"/>
    <x v="1"/>
    <x v="0"/>
    <m/>
    <n v="0"/>
    <n v="96"/>
    <n v="0"/>
    <n v="96"/>
    <n v="0"/>
    <n v="0"/>
    <n v="1"/>
    <n v="0"/>
    <n v="1"/>
    <x v="0"/>
    <x v="0"/>
    <x v="8"/>
    <x v="6"/>
    <x v="0"/>
  </r>
  <r>
    <s v="714: City of London"/>
    <x v="12"/>
    <x v="1"/>
    <x v="0"/>
    <m/>
    <n v="1"/>
    <n v="0"/>
    <n v="0"/>
    <n v="1"/>
    <n v="0"/>
    <n v="1"/>
    <n v="0"/>
    <n v="0"/>
    <n v="1"/>
    <x v="0"/>
    <x v="1"/>
    <x v="6"/>
    <x v="5"/>
    <x v="0"/>
  </r>
  <r>
    <s v="813: Portsmouth"/>
    <x v="12"/>
    <x v="1"/>
    <x v="0"/>
    <m/>
    <n v="19892"/>
    <n v="22502"/>
    <n v="0"/>
    <n v="42394"/>
    <n v="0"/>
    <n v="0.46921734207600002"/>
    <n v="0.53078265792299995"/>
    <n v="0"/>
    <n v="0.99999999999900002"/>
    <x v="0"/>
    <x v="0"/>
    <x v="7"/>
    <x v="0"/>
    <x v="0"/>
  </r>
  <r>
    <s v="713: Westminster"/>
    <x v="12"/>
    <x v="1"/>
    <x v="0"/>
    <m/>
    <n v="25596"/>
    <n v="0"/>
    <n v="0"/>
    <n v="25596"/>
    <n v="0"/>
    <n v="1"/>
    <n v="0"/>
    <n v="0"/>
    <n v="1"/>
    <x v="0"/>
    <x v="1"/>
    <x v="6"/>
    <x v="5"/>
    <x v="0"/>
  </r>
  <r>
    <s v="735: Waltham Forest"/>
    <x v="12"/>
    <x v="1"/>
    <x v="0"/>
    <m/>
    <n v="13592"/>
    <n v="0"/>
    <n v="0"/>
    <n v="13592"/>
    <n v="0"/>
    <n v="1"/>
    <n v="0"/>
    <n v="0"/>
    <n v="1"/>
    <x v="0"/>
    <x v="0"/>
    <x v="6"/>
    <x v="5"/>
    <x v="0"/>
  </r>
  <r>
    <s v="914: Torbay"/>
    <x v="12"/>
    <x v="1"/>
    <x v="0"/>
    <m/>
    <n v="0"/>
    <n v="46407"/>
    <n v="0"/>
    <n v="46407"/>
    <n v="0"/>
    <n v="0"/>
    <n v="1"/>
    <n v="0"/>
    <n v="1"/>
    <x v="0"/>
    <x v="1"/>
    <x v="0"/>
    <x v="1"/>
    <x v="0"/>
  </r>
  <r>
    <s v="711: Tower Hamlets"/>
    <x v="12"/>
    <x v="1"/>
    <x v="0"/>
    <m/>
    <n v="39"/>
    <n v="0"/>
    <n v="0"/>
    <n v="39"/>
    <n v="0"/>
    <n v="1"/>
    <n v="0"/>
    <n v="0"/>
    <n v="1"/>
    <x v="0"/>
    <x v="0"/>
    <x v="6"/>
    <x v="5"/>
    <x v="0"/>
  </r>
  <r>
    <s v="821: Medway"/>
    <x v="12"/>
    <x v="1"/>
    <x v="0"/>
    <m/>
    <n v="18324"/>
    <n v="14"/>
    <n v="0"/>
    <n v="18338"/>
    <n v="0"/>
    <n v="0.99923655796699995"/>
    <n v="7.6344203200000001E-4"/>
    <n v="0"/>
    <n v="0.99999999999900002"/>
    <x v="0"/>
    <x v="0"/>
    <x v="7"/>
    <x v="2"/>
    <x v="0"/>
  </r>
  <r>
    <s v="609: Suffolk"/>
    <x v="12"/>
    <x v="1"/>
    <x v="0"/>
    <m/>
    <n v="50312"/>
    <n v="59908"/>
    <n v="0"/>
    <n v="110220"/>
    <n v="0"/>
    <n v="0.45646888042"/>
    <n v="0.54353111957900002"/>
    <n v="0"/>
    <n v="0.99999999999900002"/>
    <x v="2"/>
    <x v="2"/>
    <x v="4"/>
    <x v="1"/>
    <x v="0"/>
  </r>
  <r>
    <s v="614: Bracknell Forest"/>
    <x v="12"/>
    <x v="1"/>
    <x v="0"/>
    <m/>
    <n v="15903"/>
    <n v="151"/>
    <n v="0"/>
    <n v="16054"/>
    <n v="0"/>
    <n v="0.99059424442499999"/>
    <n v="9.4057555740000003E-3"/>
    <n v="0"/>
    <n v="0.99999999999900002"/>
    <x v="0"/>
    <x v="0"/>
    <x v="7"/>
    <x v="0"/>
    <x v="0"/>
  </r>
  <r>
    <s v="609: Suffolk"/>
    <x v="12"/>
    <x v="1"/>
    <x v="0"/>
    <m/>
    <n v="13578"/>
    <n v="18751"/>
    <n v="0"/>
    <n v="32329"/>
    <n v="0"/>
    <n v="0.41999443224299998"/>
    <n v="0.58000556775599998"/>
    <n v="0"/>
    <n v="0.99999999999900002"/>
    <x v="1"/>
    <x v="1"/>
    <x v="4"/>
    <x v="1"/>
    <x v="0"/>
  </r>
  <r>
    <s v="733: Richmond upon Thames"/>
    <x v="12"/>
    <x v="1"/>
    <x v="0"/>
    <m/>
    <n v="31478"/>
    <n v="709"/>
    <n v="0"/>
    <n v="32187"/>
    <n v="0"/>
    <n v="0.97797247335799997"/>
    <n v="2.2027526640999998E-2"/>
    <n v="0"/>
    <n v="0.99999999999900002"/>
    <x v="0"/>
    <x v="1"/>
    <x v="6"/>
    <x v="5"/>
    <x v="0"/>
  </r>
  <r>
    <s v="625: Bedford"/>
    <x v="12"/>
    <x v="1"/>
    <x v="0"/>
    <m/>
    <n v="11553"/>
    <n v="0"/>
    <n v="0"/>
    <n v="11553"/>
    <n v="0"/>
    <n v="1"/>
    <n v="0"/>
    <n v="0"/>
    <n v="1"/>
    <x v="0"/>
    <x v="0"/>
    <x v="4"/>
    <x v="4"/>
    <x v="0"/>
  </r>
  <r>
    <s v="309: Salford"/>
    <x v="12"/>
    <x v="1"/>
    <x v="0"/>
    <m/>
    <n v="21424"/>
    <n v="0"/>
    <n v="0"/>
    <n v="21424"/>
    <n v="0"/>
    <n v="1"/>
    <n v="0"/>
    <n v="0"/>
    <n v="1"/>
    <x v="0"/>
    <x v="0"/>
    <x v="2"/>
    <x v="2"/>
    <x v="0"/>
  </r>
  <r>
    <s v="904: Gloucestershire"/>
    <x v="12"/>
    <x v="1"/>
    <x v="0"/>
    <m/>
    <n v="40342"/>
    <n v="7"/>
    <n v="0"/>
    <n v="40349"/>
    <n v="0"/>
    <n v="0.99982651366800002"/>
    <n v="1.7348633099999999E-4"/>
    <n v="0"/>
    <n v="0.99999999999900002"/>
    <x v="0"/>
    <x v="0"/>
    <x v="0"/>
    <x v="0"/>
    <x v="0"/>
  </r>
  <r>
    <s v="511: Nottinghamshire"/>
    <x v="12"/>
    <x v="1"/>
    <x v="0"/>
    <m/>
    <n v="107359"/>
    <n v="0"/>
    <n v="0"/>
    <n v="107359"/>
    <n v="0"/>
    <n v="1"/>
    <n v="0"/>
    <n v="0"/>
    <n v="1"/>
    <x v="0"/>
    <x v="0"/>
    <x v="5"/>
    <x v="3"/>
    <x v="0"/>
  </r>
  <r>
    <s v="327: Cheshire West and Chester"/>
    <x v="12"/>
    <x v="1"/>
    <x v="0"/>
    <m/>
    <n v="12784"/>
    <n v="0"/>
    <n v="0"/>
    <n v="12784"/>
    <n v="0"/>
    <n v="1"/>
    <n v="0"/>
    <n v="0"/>
    <n v="1"/>
    <x v="0"/>
    <x v="0"/>
    <x v="2"/>
    <x v="2"/>
    <x v="0"/>
  </r>
  <r>
    <s v="820: Kent"/>
    <x v="12"/>
    <x v="1"/>
    <x v="0"/>
    <m/>
    <n v="260475"/>
    <n v="6922"/>
    <n v="0"/>
    <n v="267397"/>
    <n v="0"/>
    <n v="0.97411339693400001"/>
    <n v="2.5886603065E-2"/>
    <n v="0"/>
    <n v="0.99999999999900002"/>
    <x v="0"/>
    <x v="0"/>
    <x v="7"/>
    <x v="2"/>
    <x v="0"/>
  </r>
  <r>
    <s v="716: Barking and Dagenham"/>
    <x v="12"/>
    <x v="1"/>
    <x v="0"/>
    <m/>
    <n v="6714"/>
    <n v="0"/>
    <n v="0"/>
    <n v="6714"/>
    <n v="0"/>
    <n v="1"/>
    <n v="0"/>
    <n v="0"/>
    <n v="1"/>
    <x v="0"/>
    <x v="0"/>
    <x v="6"/>
    <x v="5"/>
    <x v="0"/>
  </r>
  <r>
    <s v="703: Greenwich"/>
    <x v="12"/>
    <x v="1"/>
    <x v="0"/>
    <m/>
    <n v="16165"/>
    <n v="7399"/>
    <n v="0"/>
    <n v="23564"/>
    <n v="0"/>
    <n v="0.68600407401100005"/>
    <n v="0.31399592598800002"/>
    <n v="0"/>
    <n v="0.99999999999900002"/>
    <x v="0"/>
    <x v="0"/>
    <x v="6"/>
    <x v="5"/>
    <x v="0"/>
  </r>
  <r>
    <s v="707: Royal Borough of Kensington and Chelsea"/>
    <x v="12"/>
    <x v="1"/>
    <x v="0"/>
    <m/>
    <n v="17712"/>
    <n v="0"/>
    <n v="0"/>
    <n v="17712"/>
    <n v="0"/>
    <n v="1"/>
    <n v="0"/>
    <n v="0"/>
    <n v="1"/>
    <x v="0"/>
    <x v="1"/>
    <x v="6"/>
    <x v="5"/>
    <x v="0"/>
  </r>
  <r>
    <s v="H6X4G: Cumberland Council"/>
    <x v="12"/>
    <x v="1"/>
    <x v="0"/>
    <m/>
    <n v="20218"/>
    <n v="0"/>
    <n v="0"/>
    <n v="20218"/>
    <n v="0"/>
    <n v="1"/>
    <n v="0"/>
    <n v="0"/>
    <n v="1"/>
    <x v="0"/>
    <x v="0"/>
    <x v="2"/>
    <x v="1"/>
    <x v="0"/>
  </r>
  <r>
    <s v="316: Liverpool"/>
    <x v="12"/>
    <x v="1"/>
    <x v="0"/>
    <m/>
    <n v="55977"/>
    <n v="0"/>
    <n v="0"/>
    <n v="55977"/>
    <n v="0"/>
    <n v="1"/>
    <n v="0"/>
    <n v="0"/>
    <n v="1"/>
    <x v="0"/>
    <x v="0"/>
    <x v="2"/>
    <x v="2"/>
    <x v="0"/>
  </r>
  <r>
    <s v="W8X1Q: Westmorland and Furness Council"/>
    <x v="12"/>
    <x v="1"/>
    <x v="0"/>
    <m/>
    <n v="42390"/>
    <n v="0"/>
    <n v="0"/>
    <n v="42390"/>
    <n v="0"/>
    <n v="1"/>
    <n v="0"/>
    <n v="0"/>
    <n v="1"/>
    <x v="0"/>
    <x v="0"/>
    <x v="2"/>
    <x v="6"/>
    <x v="1"/>
  </r>
  <r>
    <s v="304: Bolton"/>
    <x v="12"/>
    <x v="1"/>
    <x v="0"/>
    <m/>
    <n v="45289"/>
    <n v="0"/>
    <n v="0"/>
    <n v="45289"/>
    <n v="0"/>
    <n v="1"/>
    <n v="0"/>
    <n v="0"/>
    <n v="1"/>
    <x v="0"/>
    <x v="1"/>
    <x v="2"/>
    <x v="2"/>
    <x v="0"/>
  </r>
  <r>
    <s v="417: Shropshire"/>
    <x v="12"/>
    <x v="1"/>
    <x v="0"/>
    <m/>
    <n v="61380"/>
    <n v="0"/>
    <n v="0"/>
    <n v="61380"/>
    <n v="0"/>
    <n v="1"/>
    <n v="0"/>
    <n v="0"/>
    <n v="1"/>
    <x v="0"/>
    <x v="0"/>
    <x v="8"/>
    <x v="6"/>
    <x v="0"/>
  </r>
  <r>
    <s v="805: Surrey"/>
    <x v="12"/>
    <x v="1"/>
    <x v="0"/>
    <m/>
    <n v="53745"/>
    <n v="0"/>
    <n v="0"/>
    <n v="53745"/>
    <n v="0"/>
    <n v="1"/>
    <n v="0"/>
    <n v="0"/>
    <n v="1"/>
    <x v="0"/>
    <x v="0"/>
    <x v="7"/>
    <x v="5"/>
    <x v="2"/>
  </r>
  <r>
    <s v="615: West Berkshire"/>
    <x v="12"/>
    <x v="1"/>
    <x v="0"/>
    <m/>
    <n v="30046"/>
    <n v="33"/>
    <n v="0"/>
    <n v="30079"/>
    <n v="0"/>
    <n v="0.99890288905799995"/>
    <n v="1.097110941E-3"/>
    <n v="0"/>
    <n v="0.99999999999900002"/>
    <x v="0"/>
    <x v="0"/>
    <x v="7"/>
    <x v="0"/>
    <x v="0"/>
  </r>
  <r>
    <s v="116: Durham"/>
    <x v="12"/>
    <x v="1"/>
    <x v="0"/>
    <m/>
    <n v="112739"/>
    <n v="3834"/>
    <n v="0"/>
    <n v="116573"/>
    <n v="0"/>
    <n v="0.96711073747700005"/>
    <n v="3.2889262522000001E-2"/>
    <n v="0"/>
    <n v="0.99999999999900002"/>
    <x v="0"/>
    <x v="1"/>
    <x v="1"/>
    <x v="1"/>
    <x v="0"/>
  </r>
  <r>
    <s v="319: Wirral"/>
    <x v="12"/>
    <x v="1"/>
    <x v="0"/>
    <m/>
    <n v="104575"/>
    <n v="169"/>
    <n v="0"/>
    <n v="104744"/>
    <n v="0"/>
    <n v="0.99838654242699998"/>
    <n v="1.6134575720000001E-3"/>
    <n v="0"/>
    <n v="0.99999999999900002"/>
    <x v="0"/>
    <x v="0"/>
    <x v="2"/>
    <x v="2"/>
    <x v="0"/>
  </r>
  <r>
    <s v="734: Sutton"/>
    <x v="12"/>
    <x v="1"/>
    <x v="0"/>
    <m/>
    <n v="14379"/>
    <n v="0"/>
    <n v="0"/>
    <n v="14379"/>
    <n v="0"/>
    <n v="1"/>
    <n v="0"/>
    <n v="0"/>
    <n v="1"/>
    <x v="0"/>
    <x v="0"/>
    <x v="6"/>
    <x v="5"/>
    <x v="0"/>
  </r>
  <r>
    <s v="728: Hounslow"/>
    <x v="12"/>
    <x v="1"/>
    <x v="0"/>
    <m/>
    <n v="0"/>
    <n v="36062"/>
    <n v="0"/>
    <n v="36062"/>
    <n v="0"/>
    <n v="0"/>
    <n v="1"/>
    <n v="0"/>
    <n v="1"/>
    <x v="0"/>
    <x v="0"/>
    <x v="6"/>
    <x v="5"/>
    <x v="0"/>
  </r>
  <r>
    <s v="621: Southend on Sea"/>
    <x v="12"/>
    <x v="1"/>
    <x v="0"/>
    <m/>
    <n v="6366"/>
    <n v="3129"/>
    <n v="0"/>
    <n v="9495"/>
    <n v="0"/>
    <n v="0.67045813586000003"/>
    <n v="0.329541864139"/>
    <n v="0"/>
    <n v="0.99999999999900002"/>
    <x v="0"/>
    <x v="0"/>
    <x v="4"/>
    <x v="4"/>
    <x v="0"/>
  </r>
  <r>
    <s v="219: York"/>
    <x v="12"/>
    <x v="1"/>
    <x v="0"/>
    <m/>
    <n v="11167"/>
    <n v="0"/>
    <n v="0"/>
    <n v="11167"/>
    <n v="0"/>
    <n v="1"/>
    <n v="0"/>
    <n v="0"/>
    <n v="1"/>
    <x v="0"/>
    <x v="0"/>
    <x v="3"/>
    <x v="1"/>
    <x v="0"/>
  </r>
  <r>
    <s v="107: Newcastle upon Tyne"/>
    <x v="12"/>
    <x v="1"/>
    <x v="0"/>
    <m/>
    <n v="17693"/>
    <n v="359"/>
    <n v="0"/>
    <n v="18052"/>
    <n v="0"/>
    <n v="0.98011300686900005"/>
    <n v="1.9886993129999999E-2"/>
    <n v="0"/>
    <n v="0.99999999999900002"/>
    <x v="0"/>
    <x v="0"/>
    <x v="1"/>
    <x v="1"/>
    <x v="0"/>
  </r>
  <r>
    <s v="217: North Lincolnshire"/>
    <x v="13"/>
    <x v="1"/>
    <x v="0"/>
    <m/>
    <n v="0"/>
    <n v="19799"/>
    <n v="0"/>
    <n v="19799"/>
    <n v="0"/>
    <n v="0"/>
    <n v="1"/>
    <n v="0"/>
    <n v="1"/>
    <x v="0"/>
    <x v="0"/>
    <x v="3"/>
    <x v="2"/>
    <x v="0"/>
  </r>
  <r>
    <s v="720: Bromley"/>
    <x v="13"/>
    <x v="1"/>
    <x v="0"/>
    <m/>
    <n v="0"/>
    <n v="2977"/>
    <n v="0"/>
    <n v="2977"/>
    <n v="0"/>
    <n v="0"/>
    <n v="1"/>
    <n v="0"/>
    <n v="1"/>
    <x v="0"/>
    <x v="0"/>
    <x v="6"/>
    <x v="5"/>
    <x v="0"/>
  </r>
  <r>
    <s v="323: Lancashire"/>
    <x v="13"/>
    <x v="1"/>
    <x v="0"/>
    <m/>
    <n v="0"/>
    <n v="108617"/>
    <n v="0"/>
    <n v="108617"/>
    <n v="0"/>
    <n v="0"/>
    <n v="1"/>
    <n v="0"/>
    <n v="1"/>
    <x v="0"/>
    <x v="0"/>
    <x v="2"/>
    <x v="6"/>
    <x v="0"/>
  </r>
  <r>
    <s v="207: Sheffield"/>
    <x v="13"/>
    <x v="1"/>
    <x v="0"/>
    <m/>
    <n v="0"/>
    <n v="139594"/>
    <n v="0"/>
    <n v="139594"/>
    <n v="0"/>
    <n v="0"/>
    <n v="1"/>
    <n v="0"/>
    <n v="1"/>
    <x v="0"/>
    <x v="1"/>
    <x v="3"/>
    <x v="3"/>
    <x v="0"/>
  </r>
  <r>
    <s v="719: Brent"/>
    <x v="13"/>
    <x v="1"/>
    <x v="0"/>
    <m/>
    <n v="877"/>
    <n v="19917"/>
    <n v="0"/>
    <n v="20794"/>
    <n v="0"/>
    <n v="4.2175627584000001E-2"/>
    <n v="0.95782437241499996"/>
    <n v="0"/>
    <n v="0.99999999999900002"/>
    <x v="0"/>
    <x v="1"/>
    <x v="6"/>
    <x v="5"/>
    <x v="0"/>
  </r>
  <r>
    <s v="622: Thurrock"/>
    <x v="13"/>
    <x v="1"/>
    <x v="0"/>
    <m/>
    <n v="158"/>
    <n v="8923"/>
    <n v="0"/>
    <n v="9081"/>
    <n v="0"/>
    <n v="1.7398964871000001E-2"/>
    <n v="0.98260103512800001"/>
    <n v="0"/>
    <n v="0.99999999999900002"/>
    <x v="0"/>
    <x v="0"/>
    <x v="4"/>
    <x v="4"/>
    <x v="0"/>
  </r>
  <r>
    <s v="813: Portsmouth"/>
    <x v="13"/>
    <x v="1"/>
    <x v="0"/>
    <m/>
    <n v="295"/>
    <n v="42099"/>
    <n v="0"/>
    <n v="42394"/>
    <n v="0"/>
    <n v="6.958531867E-3"/>
    <n v="0.993041468132"/>
    <n v="0"/>
    <n v="0.99999999999900002"/>
    <x v="0"/>
    <x v="0"/>
    <x v="7"/>
    <x v="0"/>
    <x v="0"/>
  </r>
  <r>
    <s v="713: Westminster"/>
    <x v="13"/>
    <x v="1"/>
    <x v="0"/>
    <m/>
    <n v="0"/>
    <n v="25596"/>
    <n v="0"/>
    <n v="25596"/>
    <n v="0"/>
    <n v="0"/>
    <n v="1"/>
    <n v="0"/>
    <n v="1"/>
    <x v="0"/>
    <x v="1"/>
    <x v="6"/>
    <x v="5"/>
    <x v="0"/>
  </r>
  <r>
    <s v="735: Waltham Forest"/>
    <x v="13"/>
    <x v="1"/>
    <x v="0"/>
    <m/>
    <n v="0"/>
    <n v="13592"/>
    <n v="0"/>
    <n v="13592"/>
    <n v="0"/>
    <n v="0"/>
    <n v="1"/>
    <n v="0"/>
    <n v="1"/>
    <x v="0"/>
    <x v="0"/>
    <x v="6"/>
    <x v="5"/>
    <x v="0"/>
  </r>
  <r>
    <s v="914: Torbay"/>
    <x v="13"/>
    <x v="1"/>
    <x v="0"/>
    <m/>
    <n v="1065"/>
    <n v="45342"/>
    <n v="0"/>
    <n v="46407"/>
    <n v="0"/>
    <n v="2.2949124054E-2"/>
    <n v="0.97705087594499995"/>
    <n v="0"/>
    <n v="0.99999999999900002"/>
    <x v="0"/>
    <x v="1"/>
    <x v="0"/>
    <x v="1"/>
    <x v="0"/>
  </r>
  <r>
    <s v="711: Tower Hamlets"/>
    <x v="13"/>
    <x v="1"/>
    <x v="0"/>
    <m/>
    <n v="11"/>
    <n v="28"/>
    <n v="0"/>
    <n v="39"/>
    <n v="0"/>
    <n v="0.282051282051"/>
    <n v="0.71794871794799997"/>
    <n v="0"/>
    <n v="0.99999999999900002"/>
    <x v="0"/>
    <x v="0"/>
    <x v="6"/>
    <x v="5"/>
    <x v="0"/>
  </r>
  <r>
    <s v="707: Royal Borough of Kensington and Chelsea"/>
    <x v="13"/>
    <x v="1"/>
    <x v="0"/>
    <m/>
    <n v="0"/>
    <n v="17712"/>
    <n v="0"/>
    <n v="17712"/>
    <n v="0"/>
    <n v="0"/>
    <n v="1"/>
    <n v="0"/>
    <n v="1"/>
    <x v="0"/>
    <x v="1"/>
    <x v="6"/>
    <x v="5"/>
    <x v="0"/>
  </r>
  <r>
    <s v="620: Essex"/>
    <x v="13"/>
    <x v="1"/>
    <x v="0"/>
    <m/>
    <n v="6097"/>
    <n v="176525"/>
    <n v="0"/>
    <n v="182622"/>
    <n v="0"/>
    <n v="3.3385900931000002E-2"/>
    <n v="0.966614099068"/>
    <n v="0"/>
    <n v="0.99999999999900002"/>
    <x v="0"/>
    <x v="0"/>
    <x v="4"/>
    <x v="4"/>
    <x v="1"/>
  </r>
  <r>
    <s v="211: Kirklees"/>
    <x v="13"/>
    <x v="1"/>
    <x v="0"/>
    <m/>
    <n v="13060"/>
    <n v="55001"/>
    <n v="0"/>
    <n v="68061"/>
    <n v="0"/>
    <n v="0.19188668988099999"/>
    <n v="0.80811331011800003"/>
    <n v="0"/>
    <n v="0.99999999999900002"/>
    <x v="0"/>
    <x v="1"/>
    <x v="3"/>
    <x v="3"/>
    <x v="0"/>
  </r>
  <r>
    <s v="316: Liverpool"/>
    <x v="13"/>
    <x v="1"/>
    <x v="0"/>
    <m/>
    <n v="4604"/>
    <n v="51373"/>
    <n v="0"/>
    <n v="55977"/>
    <n v="0"/>
    <n v="8.2248066169999995E-2"/>
    <n v="0.917751933829"/>
    <n v="0"/>
    <n v="0.99999999999900002"/>
    <x v="0"/>
    <x v="0"/>
    <x v="2"/>
    <x v="2"/>
    <x v="0"/>
  </r>
  <r>
    <s v="H6X4G: Cumberland Council"/>
    <x v="13"/>
    <x v="1"/>
    <x v="0"/>
    <m/>
    <n v="0"/>
    <n v="20218"/>
    <n v="0"/>
    <n v="20218"/>
    <n v="0"/>
    <n v="0"/>
    <n v="1"/>
    <n v="0"/>
    <n v="1"/>
    <x v="0"/>
    <x v="0"/>
    <x v="2"/>
    <x v="1"/>
    <x v="0"/>
  </r>
  <r>
    <s v="624: Peterborough"/>
    <x v="13"/>
    <x v="1"/>
    <x v="0"/>
    <m/>
    <n v="11888"/>
    <n v="0"/>
    <n v="0"/>
    <n v="11888"/>
    <n v="0"/>
    <n v="1"/>
    <n v="0"/>
    <n v="0"/>
    <n v="1"/>
    <x v="0"/>
    <x v="0"/>
    <x v="4"/>
    <x v="1"/>
    <x v="0"/>
  </r>
  <r>
    <s v="607: Norfolk"/>
    <x v="13"/>
    <x v="1"/>
    <x v="0"/>
    <m/>
    <n v="0"/>
    <n v="82499"/>
    <n v="0"/>
    <n v="82499"/>
    <n v="0"/>
    <n v="0"/>
    <n v="1"/>
    <n v="0"/>
    <n v="1"/>
    <x v="0"/>
    <x v="0"/>
    <x v="4"/>
    <x v="4"/>
    <x v="0"/>
  </r>
  <r>
    <s v="325: Blackpool"/>
    <x v="13"/>
    <x v="1"/>
    <x v="0"/>
    <m/>
    <n v="0"/>
    <n v="52936"/>
    <n v="0"/>
    <n v="52936"/>
    <n v="0"/>
    <n v="0"/>
    <n v="1"/>
    <n v="0"/>
    <n v="1"/>
    <x v="0"/>
    <x v="0"/>
    <x v="2"/>
    <x v="6"/>
    <x v="0"/>
  </r>
  <r>
    <s v="812: Hampshire"/>
    <x v="13"/>
    <x v="1"/>
    <x v="0"/>
    <m/>
    <n v="0"/>
    <n v="407723"/>
    <n v="0"/>
    <n v="407723"/>
    <n v="0"/>
    <n v="0"/>
    <n v="1"/>
    <n v="0"/>
    <n v="1"/>
    <x v="0"/>
    <x v="1"/>
    <x v="7"/>
    <x v="0"/>
    <x v="0"/>
  </r>
  <r>
    <s v="312: Trafford"/>
    <x v="13"/>
    <x v="1"/>
    <x v="0"/>
    <m/>
    <n v="4712"/>
    <n v="32546"/>
    <n v="0"/>
    <n v="37258"/>
    <n v="0"/>
    <n v="0.12646948306399999"/>
    <n v="0.87353051693499995"/>
    <n v="0"/>
    <n v="0.99999999999900002"/>
    <x v="0"/>
    <x v="0"/>
    <x v="2"/>
    <x v="2"/>
    <x v="0"/>
  </r>
  <r>
    <s v="116: Durham"/>
    <x v="13"/>
    <x v="1"/>
    <x v="0"/>
    <m/>
    <n v="24054"/>
    <n v="92519"/>
    <n v="0"/>
    <n v="116573"/>
    <n v="0"/>
    <n v="0.206342806653"/>
    <n v="0.79365719334600004"/>
    <n v="0"/>
    <n v="0.99999999999900002"/>
    <x v="0"/>
    <x v="1"/>
    <x v="1"/>
    <x v="1"/>
    <x v="0"/>
  </r>
  <r>
    <s v="319: Wirral"/>
    <x v="13"/>
    <x v="1"/>
    <x v="0"/>
    <m/>
    <n v="10813"/>
    <n v="93931"/>
    <n v="0"/>
    <n v="104744"/>
    <n v="0"/>
    <n v="0.103232643397"/>
    <n v="0.89676735660200002"/>
    <n v="0"/>
    <n v="0.99999999999900002"/>
    <x v="0"/>
    <x v="0"/>
    <x v="2"/>
    <x v="2"/>
    <x v="0"/>
  </r>
  <r>
    <s v="734: Sutton"/>
    <x v="13"/>
    <x v="1"/>
    <x v="0"/>
    <m/>
    <n v="667"/>
    <n v="13712"/>
    <n v="0"/>
    <n v="14379"/>
    <n v="0"/>
    <n v="4.6387092286999998E-2"/>
    <n v="0.95361290771200002"/>
    <n v="0"/>
    <n v="0.99999999999900002"/>
    <x v="0"/>
    <x v="0"/>
    <x v="6"/>
    <x v="5"/>
    <x v="0"/>
  </r>
  <r>
    <s v="730: Merton"/>
    <x v="13"/>
    <x v="1"/>
    <x v="0"/>
    <m/>
    <n v="776"/>
    <n v="42889"/>
    <n v="0"/>
    <n v="43665"/>
    <n v="0"/>
    <n v="1.7771670674000001E-2"/>
    <n v="0.98222832932500004"/>
    <n v="0"/>
    <n v="0.99999999999900002"/>
    <x v="0"/>
    <x v="1"/>
    <x v="6"/>
    <x v="5"/>
    <x v="0"/>
  </r>
  <r>
    <s v="506: Derbyshire"/>
    <x v="13"/>
    <x v="1"/>
    <x v="0"/>
    <m/>
    <n v="0"/>
    <n v="174779"/>
    <n v="0"/>
    <n v="174779"/>
    <n v="0"/>
    <n v="0"/>
    <n v="1"/>
    <n v="0"/>
    <n v="1"/>
    <x v="0"/>
    <x v="0"/>
    <x v="5"/>
    <x v="1"/>
    <x v="0"/>
  </r>
  <r>
    <s v="109: South Tyneside"/>
    <x v="13"/>
    <x v="1"/>
    <x v="0"/>
    <m/>
    <n v="0"/>
    <n v="48371"/>
    <n v="0"/>
    <n v="48371"/>
    <n v="0"/>
    <n v="0"/>
    <n v="1"/>
    <n v="0"/>
    <n v="1"/>
    <x v="0"/>
    <x v="1"/>
    <x v="1"/>
    <x v="1"/>
    <x v="0"/>
  </r>
  <r>
    <s v="717: Barnet"/>
    <x v="13"/>
    <x v="1"/>
    <x v="0"/>
    <m/>
    <n v="0"/>
    <n v="16987"/>
    <n v="0"/>
    <n v="16987"/>
    <n v="0"/>
    <n v="0"/>
    <n v="1"/>
    <n v="0"/>
    <n v="1"/>
    <x v="0"/>
    <x v="0"/>
    <x v="6"/>
    <x v="5"/>
    <x v="0"/>
  </r>
  <r>
    <s v="113: Redcar and Cleveland"/>
    <x v="13"/>
    <x v="1"/>
    <x v="0"/>
    <m/>
    <n v="0"/>
    <n v="40046"/>
    <n v="0"/>
    <n v="40046"/>
    <n v="0"/>
    <n v="0"/>
    <n v="1"/>
    <n v="0"/>
    <n v="1"/>
    <x v="0"/>
    <x v="0"/>
    <x v="1"/>
    <x v="1"/>
    <x v="0"/>
  </r>
  <r>
    <s v="308: Rochdale"/>
    <x v="13"/>
    <x v="1"/>
    <x v="0"/>
    <m/>
    <n v="0"/>
    <n v="61953"/>
    <n v="0"/>
    <n v="61953"/>
    <n v="0"/>
    <n v="0"/>
    <n v="1"/>
    <n v="0"/>
    <n v="1"/>
    <x v="0"/>
    <x v="1"/>
    <x v="2"/>
    <x v="2"/>
    <x v="0"/>
  </r>
  <r>
    <s v="313: Wigan"/>
    <x v="13"/>
    <x v="1"/>
    <x v="0"/>
    <m/>
    <n v="0"/>
    <n v="28634"/>
    <n v="0"/>
    <n v="28634"/>
    <n v="0"/>
    <n v="0"/>
    <n v="1"/>
    <n v="0"/>
    <n v="1"/>
    <x v="0"/>
    <x v="0"/>
    <x v="2"/>
    <x v="2"/>
    <x v="0"/>
  </r>
  <r>
    <s v="722: Ealing"/>
    <x v="13"/>
    <x v="1"/>
    <x v="0"/>
    <m/>
    <n v="3"/>
    <n v="60007"/>
    <n v="0"/>
    <n v="60010"/>
    <n v="0"/>
    <n v="4.9991667999999997E-5"/>
    <n v="0.99995000833100001"/>
    <n v="0"/>
    <n v="0.99999999999900002"/>
    <x v="0"/>
    <x v="1"/>
    <x v="6"/>
    <x v="5"/>
    <x v="0"/>
  </r>
  <r>
    <s v="731: Newham"/>
    <x v="13"/>
    <x v="1"/>
    <x v="0"/>
    <m/>
    <n v="0"/>
    <n v="16970"/>
    <n v="0"/>
    <n v="16970"/>
    <n v="0"/>
    <n v="0"/>
    <n v="1"/>
    <n v="0"/>
    <n v="1"/>
    <x v="0"/>
    <x v="0"/>
    <x v="6"/>
    <x v="5"/>
    <x v="0"/>
  </r>
  <r>
    <s v="205: Doncaster"/>
    <x v="13"/>
    <x v="1"/>
    <x v="0"/>
    <m/>
    <n v="0"/>
    <n v="30245"/>
    <n v="0"/>
    <n v="30245"/>
    <n v="0"/>
    <n v="0"/>
    <n v="1"/>
    <n v="0"/>
    <n v="1"/>
    <x v="0"/>
    <x v="0"/>
    <x v="3"/>
    <x v="3"/>
    <x v="0"/>
  </r>
  <r>
    <s v="721: Croydon"/>
    <x v="13"/>
    <x v="1"/>
    <x v="0"/>
    <m/>
    <n v="0"/>
    <n v="28"/>
    <n v="0"/>
    <n v="28"/>
    <n v="0"/>
    <n v="0"/>
    <n v="1"/>
    <n v="0"/>
    <n v="1"/>
    <x v="0"/>
    <x v="0"/>
    <x v="6"/>
    <x v="5"/>
    <x v="0"/>
  </r>
  <r>
    <s v="902: Cornwall"/>
    <x v="13"/>
    <x v="1"/>
    <x v="0"/>
    <m/>
    <n v="0"/>
    <n v="118270"/>
    <n v="0"/>
    <n v="118270"/>
    <n v="0"/>
    <n v="0"/>
    <n v="1"/>
    <n v="0"/>
    <n v="1"/>
    <x v="0"/>
    <x v="0"/>
    <x v="0"/>
    <x v="0"/>
    <x v="0"/>
  </r>
  <r>
    <s v="318: St Helens"/>
    <x v="13"/>
    <x v="1"/>
    <x v="0"/>
    <m/>
    <n v="94663"/>
    <n v="128"/>
    <n v="0"/>
    <n v="94791"/>
    <n v="0"/>
    <n v="0.99864966083200002"/>
    <n v="1.3503391670000001E-3"/>
    <n v="0"/>
    <n v="0.99999999999900002"/>
    <x v="0"/>
    <x v="0"/>
    <x v="2"/>
    <x v="2"/>
    <x v="0"/>
  </r>
  <r>
    <s v="210: Calderdale"/>
    <x v="13"/>
    <x v="1"/>
    <x v="0"/>
    <m/>
    <n v="0"/>
    <n v="1604"/>
    <n v="0"/>
    <n v="1604"/>
    <n v="0"/>
    <n v="0"/>
    <n v="1"/>
    <n v="0"/>
    <n v="1"/>
    <x v="0"/>
    <x v="0"/>
    <x v="3"/>
    <x v="3"/>
    <x v="0"/>
  </r>
  <r>
    <s v="618: Royal Borough Windsor and Maidenhead"/>
    <x v="13"/>
    <x v="1"/>
    <x v="0"/>
    <m/>
    <n v="6"/>
    <n v="14536"/>
    <n v="0"/>
    <n v="14542"/>
    <n v="0"/>
    <n v="4.12597992E-4"/>
    <n v="0.99958740200700003"/>
    <n v="0"/>
    <n v="0.99999999999900002"/>
    <x v="0"/>
    <x v="1"/>
    <x v="7"/>
    <x v="0"/>
    <x v="0"/>
  </r>
  <r>
    <s v="718: Bexley"/>
    <x v="13"/>
    <x v="1"/>
    <x v="0"/>
    <m/>
    <n v="1641"/>
    <n v="61305"/>
    <n v="0"/>
    <n v="62946"/>
    <n v="0"/>
    <n v="2.6069964731000001E-2"/>
    <n v="0.97393003526800004"/>
    <n v="0"/>
    <n v="0.99999999999900002"/>
    <x v="0"/>
    <x v="0"/>
    <x v="6"/>
    <x v="5"/>
    <x v="0"/>
  </r>
  <r>
    <s v="411: Walsall"/>
    <x v="13"/>
    <x v="1"/>
    <x v="0"/>
    <m/>
    <n v="0"/>
    <n v="391006"/>
    <n v="0"/>
    <n v="391006"/>
    <n v="0"/>
    <n v="0"/>
    <n v="1"/>
    <n v="0"/>
    <n v="1"/>
    <x v="0"/>
    <x v="1"/>
    <x v="8"/>
    <x v="6"/>
    <x v="0"/>
  </r>
  <r>
    <s v="111: Hartlepool"/>
    <x v="13"/>
    <x v="1"/>
    <x v="0"/>
    <m/>
    <n v="0"/>
    <n v="31733"/>
    <n v="0"/>
    <n v="31733"/>
    <n v="0"/>
    <n v="0"/>
    <n v="1"/>
    <n v="0"/>
    <n v="1"/>
    <x v="0"/>
    <x v="1"/>
    <x v="1"/>
    <x v="1"/>
    <x v="0"/>
  </r>
  <r>
    <s v="720: Bromley"/>
    <x v="13"/>
    <x v="1"/>
    <x v="0"/>
    <m/>
    <n v="30985"/>
    <n v="103"/>
    <n v="0"/>
    <n v="31088"/>
    <n v="0"/>
    <n v="0.99668682449799995"/>
    <n v="3.313175501E-3"/>
    <n v="0"/>
    <n v="0.99999999999900002"/>
    <x v="0"/>
    <x v="1"/>
    <x v="6"/>
    <x v="5"/>
    <x v="0"/>
  </r>
  <r>
    <s v="809: Dorset"/>
    <x v="13"/>
    <x v="1"/>
    <x v="0"/>
    <m/>
    <n v="0"/>
    <n v="25238"/>
    <n v="0"/>
    <n v="25238"/>
    <n v="0"/>
    <n v="0"/>
    <n v="1"/>
    <n v="0"/>
    <n v="1"/>
    <x v="0"/>
    <x v="0"/>
    <x v="0"/>
    <x v="0"/>
    <x v="0"/>
  </r>
  <r>
    <s v="609: Suffolk"/>
    <x v="13"/>
    <x v="1"/>
    <x v="0"/>
    <m/>
    <n v="14621"/>
    <n v="97344"/>
    <n v="0"/>
    <n v="111965"/>
    <n v="0"/>
    <n v="0.13058545081"/>
    <n v="0.86941454918899996"/>
    <n v="0"/>
    <n v="0.99999999999900002"/>
    <x v="0"/>
    <x v="0"/>
    <x v="4"/>
    <x v="1"/>
    <x v="0"/>
  </r>
  <r>
    <s v="204: Barnsley"/>
    <x v="13"/>
    <x v="1"/>
    <x v="0"/>
    <m/>
    <n v="0"/>
    <n v="19363"/>
    <n v="0"/>
    <n v="19363"/>
    <n v="0"/>
    <n v="0"/>
    <n v="1"/>
    <n v="0"/>
    <n v="1"/>
    <x v="0"/>
    <x v="0"/>
    <x v="3"/>
    <x v="3"/>
    <x v="0"/>
  </r>
  <r>
    <s v="309: Salford"/>
    <x v="13"/>
    <x v="1"/>
    <x v="0"/>
    <m/>
    <n v="964"/>
    <n v="20460"/>
    <n v="0"/>
    <n v="21424"/>
    <n v="0"/>
    <n v="4.4996265870000003E-2"/>
    <n v="0.95500373412899997"/>
    <n v="0"/>
    <n v="0.99999999999900002"/>
    <x v="0"/>
    <x v="0"/>
    <x v="2"/>
    <x v="2"/>
    <x v="0"/>
  </r>
  <r>
    <s v="625: Bedford"/>
    <x v="13"/>
    <x v="1"/>
    <x v="0"/>
    <m/>
    <n v="1353"/>
    <n v="10200"/>
    <n v="0"/>
    <n v="11553"/>
    <n v="0"/>
    <n v="0.117112438327"/>
    <n v="0.882887561672"/>
    <n v="0"/>
    <n v="0.99999999999900002"/>
    <x v="0"/>
    <x v="0"/>
    <x v="4"/>
    <x v="4"/>
    <x v="0"/>
  </r>
  <r>
    <s v="904: Gloucestershire"/>
    <x v="13"/>
    <x v="1"/>
    <x v="0"/>
    <m/>
    <n v="2270"/>
    <n v="38079"/>
    <n v="0"/>
    <n v="40349"/>
    <n v="0"/>
    <n v="5.6259139011999998E-2"/>
    <n v="0.94374086098700005"/>
    <n v="0"/>
    <n v="0.99999999999900002"/>
    <x v="0"/>
    <x v="0"/>
    <x v="0"/>
    <x v="0"/>
    <x v="0"/>
  </r>
  <r>
    <s v="916: Buckinghamshire"/>
    <x v="13"/>
    <x v="1"/>
    <x v="0"/>
    <m/>
    <n v="19270"/>
    <n v="24"/>
    <n v="0"/>
    <n v="19294"/>
    <n v="0"/>
    <n v="0.99875608997599996"/>
    <n v="1.2439100230000001E-3"/>
    <n v="0"/>
    <n v="0.99999999999900002"/>
    <x v="0"/>
    <x v="0"/>
    <x v="7"/>
    <x v="1"/>
    <x v="0"/>
  </r>
  <r>
    <s v="727: Hillingdon"/>
    <x v="13"/>
    <x v="1"/>
    <x v="0"/>
    <m/>
    <n v="0"/>
    <n v="32365"/>
    <n v="0"/>
    <n v="32365"/>
    <n v="0"/>
    <n v="0"/>
    <n v="1"/>
    <n v="0"/>
    <n v="1"/>
    <x v="0"/>
    <x v="0"/>
    <x v="6"/>
    <x v="5"/>
    <x v="0"/>
  </r>
  <r>
    <s v="209: Bradford"/>
    <x v="13"/>
    <x v="1"/>
    <x v="0"/>
    <m/>
    <n v="0"/>
    <n v="39412"/>
    <n v="0"/>
    <n v="39412"/>
    <n v="0"/>
    <n v="0"/>
    <n v="1"/>
    <n v="0"/>
    <n v="1"/>
    <x v="0"/>
    <x v="0"/>
    <x v="3"/>
    <x v="3"/>
    <x v="0"/>
  </r>
  <r>
    <s v="814: Southampton"/>
    <x v="13"/>
    <x v="1"/>
    <x v="0"/>
    <m/>
    <n v="0"/>
    <n v="50291"/>
    <n v="0"/>
    <n v="50291"/>
    <n v="0"/>
    <n v="0"/>
    <n v="1"/>
    <n v="0"/>
    <n v="1"/>
    <x v="0"/>
    <x v="1"/>
    <x v="7"/>
    <x v="0"/>
    <x v="0"/>
  </r>
  <r>
    <s v="404: Warwickshire"/>
    <x v="13"/>
    <x v="1"/>
    <x v="0"/>
    <m/>
    <n v="0"/>
    <n v="134704"/>
    <n v="0"/>
    <n v="134704"/>
    <n v="0"/>
    <n v="0"/>
    <n v="1"/>
    <n v="0"/>
    <n v="1"/>
    <x v="2"/>
    <x v="1"/>
    <x v="8"/>
    <x v="4"/>
    <x v="0"/>
  </r>
  <r>
    <s v="414: Stoke on Trent"/>
    <x v="13"/>
    <x v="1"/>
    <x v="0"/>
    <m/>
    <n v="64818"/>
    <n v="13"/>
    <n v="0"/>
    <n v="64831"/>
    <n v="0"/>
    <n v="0.99979947864399998"/>
    <n v="2.0052135499999999E-4"/>
    <n v="0"/>
    <n v="0.99999999999900002"/>
    <x v="0"/>
    <x v="1"/>
    <x v="8"/>
    <x v="6"/>
    <x v="0"/>
  </r>
  <r>
    <s v="817: Wiltshire"/>
    <x v="13"/>
    <x v="1"/>
    <x v="0"/>
    <m/>
    <n v="1537"/>
    <n v="25100"/>
    <n v="0"/>
    <n v="26637"/>
    <n v="0"/>
    <n v="5.7701693132999998E-2"/>
    <n v="0.94229830686600002"/>
    <n v="0"/>
    <n v="0.99999999999900002"/>
    <x v="0"/>
    <x v="0"/>
    <x v="0"/>
    <x v="0"/>
    <x v="0"/>
  </r>
  <r>
    <s v="906: Isles of Scilly"/>
    <x v="13"/>
    <x v="1"/>
    <x v="0"/>
    <m/>
    <n v="5"/>
    <n v="61"/>
    <n v="0"/>
    <n v="66"/>
    <n v="0"/>
    <n v="7.5757575756999998E-2"/>
    <n v="0.92424242424199998"/>
    <n v="0"/>
    <n v="0.99999999999900002"/>
    <x v="0"/>
    <x v="0"/>
    <x v="0"/>
    <x v="0"/>
    <x v="0"/>
  </r>
  <r>
    <s v="321: Halton"/>
    <x v="13"/>
    <x v="1"/>
    <x v="0"/>
    <m/>
    <n v="0"/>
    <n v="25027"/>
    <n v="0"/>
    <n v="25027"/>
    <n v="0"/>
    <n v="0"/>
    <n v="1"/>
    <n v="0"/>
    <n v="1"/>
    <x v="0"/>
    <x v="0"/>
    <x v="2"/>
    <x v="2"/>
    <x v="0"/>
  </r>
  <r>
    <s v="114: Stockton-on-Tees"/>
    <x v="13"/>
    <x v="1"/>
    <x v="0"/>
    <m/>
    <n v="0"/>
    <n v="278"/>
    <n v="0"/>
    <n v="278"/>
    <n v="0"/>
    <n v="0"/>
    <n v="1"/>
    <n v="0"/>
    <n v="1"/>
    <x v="0"/>
    <x v="1"/>
    <x v="1"/>
    <x v="1"/>
    <x v="0"/>
  </r>
  <r>
    <s v="305: Bury"/>
    <x v="13"/>
    <x v="1"/>
    <x v="0"/>
    <m/>
    <n v="428"/>
    <n v="15849"/>
    <n v="0"/>
    <n v="16277"/>
    <n v="0"/>
    <n v="2.6294771763000001E-2"/>
    <n v="0.97370522823600003"/>
    <n v="0"/>
    <n v="0.99999999999900002"/>
    <x v="0"/>
    <x v="1"/>
    <x v="2"/>
    <x v="2"/>
    <x v="0"/>
  </r>
  <r>
    <s v="908: Bath and North East Somerset"/>
    <x v="13"/>
    <x v="1"/>
    <x v="0"/>
    <m/>
    <n v="8117"/>
    <n v="14438"/>
    <n v="0"/>
    <n v="22555"/>
    <n v="0"/>
    <n v="0.359875859011"/>
    <n v="0.64012414098799997"/>
    <n v="0"/>
    <n v="0.99999999999900002"/>
    <x v="0"/>
    <x v="0"/>
    <x v="0"/>
    <x v="0"/>
    <x v="0"/>
  </r>
  <r>
    <s v="702: Camden"/>
    <x v="13"/>
    <x v="1"/>
    <x v="0"/>
    <m/>
    <n v="960"/>
    <n v="8830"/>
    <n v="0"/>
    <n v="9790"/>
    <n v="0"/>
    <n v="9.8059244126000006E-2"/>
    <n v="0.90194075587300004"/>
    <n v="0"/>
    <n v="0.99999999999900002"/>
    <x v="1"/>
    <x v="1"/>
    <x v="6"/>
    <x v="5"/>
    <x v="0"/>
  </r>
  <r>
    <s v="326: Cheshire East"/>
    <x v="13"/>
    <x v="1"/>
    <x v="0"/>
    <m/>
    <n v="0"/>
    <n v="23484"/>
    <n v="0"/>
    <n v="23484"/>
    <n v="0"/>
    <n v="0"/>
    <n v="1"/>
    <n v="0"/>
    <n v="1"/>
    <x v="0"/>
    <x v="0"/>
    <x v="2"/>
    <x v="2"/>
    <x v="0"/>
  </r>
  <r>
    <s v="503: Lincolnshire"/>
    <x v="13"/>
    <x v="1"/>
    <x v="0"/>
    <m/>
    <n v="16131"/>
    <n v="200929"/>
    <n v="0"/>
    <n v="217060"/>
    <n v="0"/>
    <n v="7.4315857365999993E-2"/>
    <n v="0.92568414263300003"/>
    <n v="0"/>
    <n v="0.99999999999900002"/>
    <x v="0"/>
    <x v="0"/>
    <x v="5"/>
    <x v="4"/>
    <x v="0"/>
  </r>
  <r>
    <s v="215: Kingston upon Hull"/>
    <x v="13"/>
    <x v="1"/>
    <x v="0"/>
    <m/>
    <n v="0"/>
    <n v="13127"/>
    <n v="0"/>
    <n v="13127"/>
    <n v="0"/>
    <n v="0"/>
    <n v="1"/>
    <n v="0"/>
    <n v="1"/>
    <x v="0"/>
    <x v="0"/>
    <x v="3"/>
    <x v="1"/>
    <x v="0"/>
  </r>
  <r>
    <s v="509: Leicester"/>
    <x v="13"/>
    <x v="1"/>
    <x v="0"/>
    <m/>
    <n v="119"/>
    <n v="46254"/>
    <n v="0"/>
    <n v="46373"/>
    <n v="0"/>
    <n v="2.566148405E-3"/>
    <n v="0.997433851594"/>
    <n v="0"/>
    <n v="0.99999999999900002"/>
    <x v="0"/>
    <x v="1"/>
    <x v="5"/>
    <x v="6"/>
    <x v="0"/>
  </r>
  <r>
    <s v="911: South Gloucestershire"/>
    <x v="13"/>
    <x v="1"/>
    <x v="0"/>
    <m/>
    <n v="150"/>
    <n v="15258"/>
    <n v="0"/>
    <n v="15408"/>
    <n v="0"/>
    <n v="9.7352024919999999E-3"/>
    <n v="0.99026479750700003"/>
    <n v="0"/>
    <n v="0.99999999999900002"/>
    <x v="0"/>
    <x v="0"/>
    <x v="0"/>
    <x v="0"/>
    <x v="0"/>
  </r>
  <r>
    <s v="108: North Tyneside"/>
    <x v="13"/>
    <x v="1"/>
    <x v="0"/>
    <m/>
    <n v="0"/>
    <n v="59119"/>
    <n v="0"/>
    <n v="59119"/>
    <n v="0"/>
    <n v="0"/>
    <n v="1"/>
    <n v="0"/>
    <n v="1"/>
    <x v="0"/>
    <x v="1"/>
    <x v="1"/>
    <x v="1"/>
    <x v="0"/>
  </r>
  <r>
    <s v="310: Stockport"/>
    <x v="13"/>
    <x v="1"/>
    <x v="0"/>
    <m/>
    <n v="3431"/>
    <n v="11969"/>
    <n v="0"/>
    <n v="15400"/>
    <n v="0"/>
    <n v="0.22279220779200001"/>
    <n v="0.77720779220699998"/>
    <n v="0"/>
    <n v="0.99999999999900002"/>
    <x v="0"/>
    <x v="0"/>
    <x v="2"/>
    <x v="2"/>
    <x v="0"/>
  </r>
  <r>
    <s v="112: Middlesbrough"/>
    <x v="13"/>
    <x v="1"/>
    <x v="0"/>
    <m/>
    <n v="0"/>
    <n v="51973"/>
    <n v="0"/>
    <n v="51973"/>
    <n v="0"/>
    <n v="0"/>
    <n v="1"/>
    <n v="0"/>
    <n v="1"/>
    <x v="0"/>
    <x v="1"/>
    <x v="1"/>
    <x v="1"/>
    <x v="0"/>
  </r>
  <r>
    <s v="816: Brighton and Hove"/>
    <x v="13"/>
    <x v="1"/>
    <x v="0"/>
    <m/>
    <n v="928"/>
    <n v="15811"/>
    <n v="0"/>
    <n v="16739"/>
    <n v="0"/>
    <n v="5.5439393034000001E-2"/>
    <n v="0.94456060696499999"/>
    <n v="0"/>
    <n v="0.99999999999900002"/>
    <x v="0"/>
    <x v="1"/>
    <x v="7"/>
    <x v="0"/>
    <x v="0"/>
  </r>
  <r>
    <s v="507: Derby"/>
    <x v="13"/>
    <x v="1"/>
    <x v="0"/>
    <m/>
    <n v="1101"/>
    <n v="58966"/>
    <n v="0"/>
    <n v="60067"/>
    <n v="0"/>
    <n v="1.8329532022000002E-2"/>
    <n v="0.98167046797699997"/>
    <n v="0"/>
    <n v="0.99999999999900002"/>
    <x v="0"/>
    <x v="1"/>
    <x v="5"/>
    <x v="1"/>
    <x v="0"/>
  </r>
  <r>
    <s v="613: Milton Keynes"/>
    <x v="13"/>
    <x v="1"/>
    <x v="0"/>
    <m/>
    <n v="238"/>
    <n v="54311"/>
    <n v="0"/>
    <n v="54549"/>
    <n v="0"/>
    <n v="4.363049735E-3"/>
    <n v="0.99563695026400001"/>
    <n v="0"/>
    <n v="0.99999999999900002"/>
    <x v="0"/>
    <x v="1"/>
    <x v="7"/>
    <x v="4"/>
    <x v="0"/>
  </r>
  <r>
    <s v="709: Lewisham"/>
    <x v="13"/>
    <x v="1"/>
    <x v="0"/>
    <m/>
    <n v="133"/>
    <n v="40139"/>
    <n v="0"/>
    <n v="40272"/>
    <n v="0"/>
    <n v="3.3025427090000001E-3"/>
    <n v="0.99669745729000003"/>
    <n v="0"/>
    <n v="0.99999999999900002"/>
    <x v="0"/>
    <x v="0"/>
    <x v="6"/>
    <x v="5"/>
    <x v="0"/>
  </r>
  <r>
    <s v="512: Nottingham"/>
    <x v="13"/>
    <x v="1"/>
    <x v="0"/>
    <m/>
    <n v="59"/>
    <n v="16482"/>
    <n v="0"/>
    <n v="16541"/>
    <n v="0"/>
    <n v="3.5668943829999999E-3"/>
    <n v="0.99643310561599996"/>
    <n v="0"/>
    <n v="0.99999999999900002"/>
    <x v="0"/>
    <x v="0"/>
    <x v="5"/>
    <x v="3"/>
    <x v="0"/>
  </r>
  <r>
    <s v="104: Northumberland"/>
    <x v="13"/>
    <x v="1"/>
    <x v="0"/>
    <m/>
    <n v="0"/>
    <n v="76799"/>
    <n v="0"/>
    <n v="76799"/>
    <n v="0"/>
    <n v="0"/>
    <n v="1"/>
    <n v="0"/>
    <n v="1"/>
    <x v="0"/>
    <x v="1"/>
    <x v="1"/>
    <x v="1"/>
    <x v="0"/>
  </r>
  <r>
    <s v="408: Dudley"/>
    <x v="13"/>
    <x v="1"/>
    <x v="0"/>
    <m/>
    <n v="68"/>
    <n v="45097"/>
    <n v="0"/>
    <n v="45165"/>
    <n v="0"/>
    <n v="1.5055906119999999E-3"/>
    <n v="0.99849440938699996"/>
    <n v="0"/>
    <n v="0.99999999999900002"/>
    <x v="0"/>
    <x v="0"/>
    <x v="8"/>
    <x v="6"/>
    <x v="0"/>
  </r>
  <r>
    <s v="W8X1Q: Westmorland and Furness Council"/>
    <x v="13"/>
    <x v="1"/>
    <x v="0"/>
    <m/>
    <n v="0"/>
    <n v="42390"/>
    <n v="0"/>
    <n v="42390"/>
    <n v="0"/>
    <n v="0"/>
    <n v="1"/>
    <n v="0"/>
    <n v="1"/>
    <x v="0"/>
    <x v="0"/>
    <x v="2"/>
    <x v="6"/>
    <x v="1"/>
  </r>
  <r>
    <s v="417: Shropshire"/>
    <x v="13"/>
    <x v="1"/>
    <x v="0"/>
    <m/>
    <n v="60908"/>
    <n v="472"/>
    <n v="0"/>
    <n v="61380"/>
    <n v="0"/>
    <n v="0.99231019876100002"/>
    <n v="7.6898012380000004E-3"/>
    <n v="0"/>
    <n v="0.99999999999900002"/>
    <x v="0"/>
    <x v="0"/>
    <x v="8"/>
    <x v="6"/>
    <x v="0"/>
  </r>
  <r>
    <s v="913: Plymouth"/>
    <x v="13"/>
    <x v="1"/>
    <x v="0"/>
    <m/>
    <n v="258"/>
    <n v="11715"/>
    <n v="0"/>
    <n v="11973"/>
    <n v="0"/>
    <n v="2.1548484089000002E-2"/>
    <n v="0.97845151591000001"/>
    <n v="0"/>
    <n v="0.99999999999900002"/>
    <x v="0"/>
    <x v="0"/>
    <x v="0"/>
    <x v="1"/>
    <x v="0"/>
  </r>
  <r>
    <s v="410: Solihull"/>
    <x v="13"/>
    <x v="1"/>
    <x v="0"/>
    <m/>
    <n v="1953"/>
    <n v="38463"/>
    <n v="0"/>
    <n v="40416"/>
    <n v="0"/>
    <n v="4.8322446555000002E-2"/>
    <n v="0.95167755344399996"/>
    <n v="0"/>
    <n v="0.99999999999900002"/>
    <x v="0"/>
    <x v="1"/>
    <x v="8"/>
    <x v="6"/>
    <x v="0"/>
  </r>
  <r>
    <s v="611: Luton"/>
    <x v="13"/>
    <x v="1"/>
    <x v="0"/>
    <m/>
    <n v="0"/>
    <n v="27547"/>
    <n v="0"/>
    <n v="27547"/>
    <n v="0"/>
    <n v="0"/>
    <n v="1"/>
    <n v="0"/>
    <n v="1"/>
    <x v="0"/>
    <x v="0"/>
    <x v="4"/>
    <x v="4"/>
    <x v="0"/>
  </r>
  <r>
    <s v="206: Rotherham"/>
    <x v="13"/>
    <x v="1"/>
    <x v="0"/>
    <m/>
    <n v="21298"/>
    <n v="0"/>
    <n v="0"/>
    <n v="21298"/>
    <n v="0"/>
    <n v="1"/>
    <n v="0"/>
    <n v="0"/>
    <n v="1"/>
    <x v="0"/>
    <x v="0"/>
    <x v="3"/>
    <x v="3"/>
    <x v="0"/>
  </r>
  <r>
    <s v="306: Manchester"/>
    <x v="13"/>
    <x v="1"/>
    <x v="0"/>
    <m/>
    <n v="0"/>
    <n v="84738"/>
    <n v="0"/>
    <n v="84738"/>
    <n v="0"/>
    <n v="0"/>
    <n v="1"/>
    <n v="0"/>
    <n v="1"/>
    <x v="0"/>
    <x v="0"/>
    <x v="2"/>
    <x v="2"/>
    <x v="0"/>
  </r>
  <r>
    <s v="623: Cambridgeshire"/>
    <x v="13"/>
    <x v="1"/>
    <x v="0"/>
    <m/>
    <n v="4019"/>
    <n v="101160"/>
    <n v="0"/>
    <n v="105179"/>
    <n v="0"/>
    <n v="3.8211049733999997E-2"/>
    <n v="0.961788950265"/>
    <n v="0"/>
    <n v="0.99999999999900002"/>
    <x v="0"/>
    <x v="0"/>
    <x v="4"/>
    <x v="1"/>
    <x v="0"/>
  </r>
  <r>
    <s v="708: Lambeth"/>
    <x v="13"/>
    <x v="1"/>
    <x v="0"/>
    <m/>
    <n v="1144"/>
    <n v="26201"/>
    <n v="0"/>
    <n v="27345"/>
    <n v="0"/>
    <n v="4.1835801791E-2"/>
    <n v="0.95816419820800003"/>
    <n v="0"/>
    <n v="0.99999999999900002"/>
    <x v="0"/>
    <x v="0"/>
    <x v="6"/>
    <x v="5"/>
    <x v="0"/>
  </r>
  <r>
    <s v="704: Hackney"/>
    <x v="13"/>
    <x v="1"/>
    <x v="0"/>
    <m/>
    <n v="86"/>
    <n v="24420"/>
    <n v="0"/>
    <n v="24506"/>
    <n v="0"/>
    <n v="3.5093446500000002E-3"/>
    <n v="0.99649065534900005"/>
    <n v="0"/>
    <n v="0.99999999999900002"/>
    <x v="0"/>
    <x v="0"/>
    <x v="6"/>
    <x v="5"/>
    <x v="0"/>
  </r>
  <r>
    <s v="406: Birmingham"/>
    <x v="13"/>
    <x v="1"/>
    <x v="0"/>
    <m/>
    <n v="0"/>
    <n v="89010"/>
    <n v="0"/>
    <n v="89010"/>
    <n v="0"/>
    <n v="0"/>
    <n v="1"/>
    <n v="0"/>
    <n v="1"/>
    <x v="0"/>
    <x v="0"/>
    <x v="8"/>
    <x v="6"/>
    <x v="0"/>
  </r>
  <r>
    <s v="910: North Somerset"/>
    <x v="13"/>
    <x v="1"/>
    <x v="0"/>
    <m/>
    <n v="0"/>
    <n v="49383"/>
    <n v="0"/>
    <n v="49383"/>
    <n v="0"/>
    <n v="0"/>
    <n v="1"/>
    <n v="0"/>
    <n v="1"/>
    <x v="0"/>
    <x v="0"/>
    <x v="0"/>
    <x v="0"/>
    <x v="0"/>
  </r>
  <r>
    <s v="729: Kingston upon Thames"/>
    <x v="13"/>
    <x v="1"/>
    <x v="0"/>
    <m/>
    <n v="0"/>
    <n v="23266"/>
    <n v="0"/>
    <n v="23266"/>
    <n v="0"/>
    <n v="0"/>
    <n v="1"/>
    <n v="0"/>
    <n v="1"/>
    <x v="0"/>
    <x v="1"/>
    <x v="6"/>
    <x v="5"/>
    <x v="0"/>
  </r>
  <r>
    <s v="311: Tameside"/>
    <x v="13"/>
    <x v="1"/>
    <x v="0"/>
    <m/>
    <n v="1656"/>
    <n v="33707"/>
    <n v="0"/>
    <n v="35363"/>
    <n v="0"/>
    <n v="4.6828606170000002E-2"/>
    <n v="0.95317139382899996"/>
    <n v="0"/>
    <n v="0.99999999999900002"/>
    <x v="0"/>
    <x v="0"/>
    <x v="2"/>
    <x v="2"/>
    <x v="0"/>
  </r>
  <r>
    <s v="416: Worcestershire"/>
    <x v="13"/>
    <x v="1"/>
    <x v="0"/>
    <m/>
    <n v="114499"/>
    <n v="0"/>
    <n v="0"/>
    <n v="114499"/>
    <n v="0"/>
    <n v="1"/>
    <n v="0"/>
    <n v="0"/>
    <n v="1"/>
    <x v="0"/>
    <x v="0"/>
    <x v="8"/>
    <x v="6"/>
    <x v="0"/>
  </r>
  <r>
    <s v="619: Wokingham"/>
    <x v="13"/>
    <x v="1"/>
    <x v="0"/>
    <m/>
    <n v="0"/>
    <n v="12416"/>
    <n v="0"/>
    <n v="12416"/>
    <n v="0"/>
    <n v="0"/>
    <n v="1"/>
    <n v="0"/>
    <n v="1"/>
    <x v="0"/>
    <x v="0"/>
    <x v="7"/>
    <x v="0"/>
    <x v="0"/>
  </r>
  <r>
    <s v="712: Wandsworth"/>
    <x v="13"/>
    <x v="1"/>
    <x v="0"/>
    <m/>
    <n v="1069"/>
    <n v="39924"/>
    <n v="0"/>
    <n v="40993"/>
    <n v="0"/>
    <n v="2.6077623008000001E-2"/>
    <n v="0.97392237699100004"/>
    <n v="0"/>
    <n v="0.99999999999900002"/>
    <x v="0"/>
    <x v="1"/>
    <x v="6"/>
    <x v="5"/>
    <x v="0"/>
  </r>
  <r>
    <s v="411: Walsall"/>
    <x v="13"/>
    <x v="1"/>
    <x v="0"/>
    <m/>
    <n v="0"/>
    <n v="96"/>
    <n v="0"/>
    <n v="96"/>
    <n v="0"/>
    <n v="0"/>
    <n v="1"/>
    <n v="0"/>
    <n v="1"/>
    <x v="0"/>
    <x v="0"/>
    <x v="8"/>
    <x v="6"/>
    <x v="0"/>
  </r>
  <r>
    <s v="714: City of London"/>
    <x v="13"/>
    <x v="1"/>
    <x v="0"/>
    <m/>
    <n v="0"/>
    <n v="1"/>
    <n v="0"/>
    <n v="1"/>
    <n v="0"/>
    <n v="0"/>
    <n v="1"/>
    <n v="0"/>
    <n v="1"/>
    <x v="0"/>
    <x v="1"/>
    <x v="6"/>
    <x v="5"/>
    <x v="0"/>
  </r>
  <r>
    <s v="703: Greenwich"/>
    <x v="13"/>
    <x v="1"/>
    <x v="0"/>
    <m/>
    <n v="20185"/>
    <n v="3379"/>
    <n v="0"/>
    <n v="23564"/>
    <n v="0"/>
    <n v="0.85660329315899997"/>
    <n v="0.14339670684"/>
    <n v="0"/>
    <n v="0.99999999999900002"/>
    <x v="0"/>
    <x v="0"/>
    <x v="6"/>
    <x v="5"/>
    <x v="0"/>
  </r>
  <r>
    <s v="Z9D4Z: North Northamptonshire"/>
    <x v="13"/>
    <x v="1"/>
    <x v="0"/>
    <m/>
    <n v="4117"/>
    <n v="44321"/>
    <n v="0"/>
    <n v="48438"/>
    <n v="0"/>
    <n v="8.4995251660999999E-2"/>
    <n v="0.91500474833800005"/>
    <n v="0"/>
    <n v="0.99999999999900002"/>
    <x v="0"/>
    <x v="0"/>
    <x v="5"/>
    <x v="4"/>
    <x v="0"/>
  </r>
  <r>
    <s v="415: Herefordshire"/>
    <x v="13"/>
    <x v="1"/>
    <x v="0"/>
    <m/>
    <n v="8297"/>
    <n v="942"/>
    <n v="0"/>
    <n v="9239"/>
    <n v="0"/>
    <n v="0.89804091351799997"/>
    <n v="0.10195908648099999"/>
    <n v="0"/>
    <n v="0.99999999999900002"/>
    <x v="0"/>
    <x v="0"/>
    <x v="8"/>
    <x v="6"/>
    <x v="0"/>
  </r>
  <r>
    <s v="909: Bristol"/>
    <x v="13"/>
    <x v="1"/>
    <x v="0"/>
    <m/>
    <n v="10213"/>
    <n v="85072"/>
    <n v="0"/>
    <n v="95285"/>
    <n v="0"/>
    <n v="0.10718371202099999"/>
    <n v="0.89281628797799995"/>
    <n v="0"/>
    <n v="0.99999999999900002"/>
    <x v="0"/>
    <x v="1"/>
    <x v="0"/>
    <x v="0"/>
    <x v="0"/>
  </r>
  <r>
    <s v="733: Richmond upon Thames"/>
    <x v="13"/>
    <x v="1"/>
    <x v="0"/>
    <m/>
    <n v="709"/>
    <n v="31478"/>
    <n v="0"/>
    <n v="32187"/>
    <n v="0"/>
    <n v="2.2027526640999998E-2"/>
    <n v="0.97797247335799997"/>
    <n v="0"/>
    <n v="0.99999999999900002"/>
    <x v="0"/>
    <x v="1"/>
    <x v="6"/>
    <x v="5"/>
    <x v="0"/>
  </r>
  <r>
    <s v="702: Camden"/>
    <x v="13"/>
    <x v="1"/>
    <x v="0"/>
    <m/>
    <n v="3377"/>
    <n v="25843"/>
    <n v="0"/>
    <n v="29220"/>
    <n v="0"/>
    <n v="0.115571526351"/>
    <n v="0.88442847364800004"/>
    <n v="0"/>
    <n v="0.99999999999900002"/>
    <x v="0"/>
    <x v="0"/>
    <x v="6"/>
    <x v="5"/>
    <x v="0"/>
  </r>
  <r>
    <s v="418: Telford and the Wrekin"/>
    <x v="13"/>
    <x v="1"/>
    <x v="0"/>
    <m/>
    <n v="0"/>
    <n v="16425"/>
    <n v="0"/>
    <n v="16425"/>
    <n v="0"/>
    <n v="0"/>
    <n v="1"/>
    <n v="0"/>
    <n v="1"/>
    <x v="0"/>
    <x v="0"/>
    <x v="8"/>
    <x v="6"/>
    <x v="0"/>
  </r>
  <r>
    <s v="307: Oldham"/>
    <x v="13"/>
    <x v="1"/>
    <x v="0"/>
    <m/>
    <n v="38"/>
    <n v="11892"/>
    <n v="0"/>
    <n v="11930"/>
    <n v="0"/>
    <n v="3.1852472750000002E-3"/>
    <n v="0.996814752724"/>
    <n v="0"/>
    <n v="0.99999999999900002"/>
    <x v="0"/>
    <x v="0"/>
    <x v="2"/>
    <x v="2"/>
    <x v="0"/>
  </r>
  <r>
    <s v="706: Islington"/>
    <x v="13"/>
    <x v="1"/>
    <x v="0"/>
    <m/>
    <n v="0"/>
    <n v="29939"/>
    <n v="0"/>
    <n v="29939"/>
    <n v="0"/>
    <n v="0"/>
    <n v="1"/>
    <n v="0"/>
    <n v="1"/>
    <x v="0"/>
    <x v="0"/>
    <x v="6"/>
    <x v="5"/>
    <x v="0"/>
  </r>
  <r>
    <s v="117: Darlington"/>
    <x v="13"/>
    <x v="1"/>
    <x v="0"/>
    <m/>
    <n v="0"/>
    <n v="7449"/>
    <n v="0"/>
    <n v="7449"/>
    <n v="0"/>
    <n v="0"/>
    <n v="1"/>
    <n v="0"/>
    <n v="1"/>
    <x v="0"/>
    <x v="0"/>
    <x v="1"/>
    <x v="1"/>
    <x v="0"/>
  </r>
  <r>
    <s v="304: Bolton"/>
    <x v="13"/>
    <x v="1"/>
    <x v="0"/>
    <m/>
    <n v="45210"/>
    <n v="79"/>
    <n v="0"/>
    <n v="45289"/>
    <n v="0"/>
    <n v="0.99825564706600001"/>
    <n v="1.744352933E-3"/>
    <n v="0"/>
    <n v="0.99999999999900002"/>
    <x v="0"/>
    <x v="1"/>
    <x v="2"/>
    <x v="2"/>
    <x v="0"/>
  </r>
  <r>
    <s v="218: North Yorkshire"/>
    <x v="13"/>
    <x v="1"/>
    <x v="0"/>
    <m/>
    <n v="569"/>
    <n v="29337"/>
    <n v="0"/>
    <n v="29906"/>
    <n v="0"/>
    <n v="1.9026282350999998E-2"/>
    <n v="0.98097371764800001"/>
    <n v="0"/>
    <n v="0.99999999999900002"/>
    <x v="0"/>
    <x v="0"/>
    <x v="3"/>
    <x v="6"/>
    <x v="1"/>
  </r>
  <r>
    <s v="714: City of London"/>
    <x v="13"/>
    <x v="1"/>
    <x v="0"/>
    <m/>
    <n v="0"/>
    <n v="853"/>
    <n v="0"/>
    <n v="853"/>
    <n v="0"/>
    <n v="0"/>
    <n v="1"/>
    <n v="0"/>
    <n v="1"/>
    <x v="0"/>
    <x v="0"/>
    <x v="6"/>
    <x v="5"/>
    <x v="0"/>
  </r>
  <r>
    <s v="912: Devon"/>
    <x v="13"/>
    <x v="1"/>
    <x v="0"/>
    <m/>
    <n v="1383"/>
    <n v="28949"/>
    <n v="0"/>
    <n v="30332"/>
    <n v="0"/>
    <n v="4.5595410787000003E-2"/>
    <n v="0.954404589212"/>
    <n v="0"/>
    <n v="0.99999999999900002"/>
    <x v="0"/>
    <x v="0"/>
    <x v="0"/>
    <x v="0"/>
    <x v="0"/>
  </r>
  <r>
    <s v="710: Southwark"/>
    <x v="13"/>
    <x v="1"/>
    <x v="0"/>
    <m/>
    <n v="0"/>
    <n v="27660"/>
    <n v="0"/>
    <n v="27660"/>
    <n v="0"/>
    <n v="0"/>
    <n v="1"/>
    <n v="0"/>
    <n v="1"/>
    <x v="0"/>
    <x v="0"/>
    <x v="6"/>
    <x v="5"/>
    <x v="0"/>
  </r>
  <r>
    <s v="110: Sunderland"/>
    <x v="13"/>
    <x v="1"/>
    <x v="0"/>
    <m/>
    <n v="0"/>
    <n v="79916"/>
    <n v="0"/>
    <n v="79916"/>
    <n v="0"/>
    <n v="0"/>
    <n v="1"/>
    <n v="0"/>
    <n v="1"/>
    <x v="0"/>
    <x v="1"/>
    <x v="1"/>
    <x v="1"/>
    <x v="0"/>
  </r>
  <r>
    <s v="322: Warrington"/>
    <x v="13"/>
    <x v="1"/>
    <x v="0"/>
    <m/>
    <n v="161"/>
    <n v="44447"/>
    <n v="0"/>
    <n v="44608"/>
    <n v="0"/>
    <n v="3.6092180770000001E-3"/>
    <n v="0.99639078192200004"/>
    <n v="0"/>
    <n v="0.99999999999900002"/>
    <x v="0"/>
    <x v="0"/>
    <x v="2"/>
    <x v="2"/>
    <x v="0"/>
  </r>
  <r>
    <s v="705: Hammersmith and Fulham"/>
    <x v="13"/>
    <x v="1"/>
    <x v="0"/>
    <m/>
    <n v="385"/>
    <n v="22774"/>
    <n v="0"/>
    <n v="23159"/>
    <n v="0"/>
    <n v="1.6624206571E-2"/>
    <n v="0.98337579342799997"/>
    <n v="0"/>
    <n v="0.99999999999900002"/>
    <x v="0"/>
    <x v="1"/>
    <x v="6"/>
    <x v="5"/>
    <x v="0"/>
  </r>
  <r>
    <s v="608: Oxfordshire"/>
    <x v="13"/>
    <x v="1"/>
    <x v="0"/>
    <m/>
    <n v="0"/>
    <n v="80744"/>
    <n v="0"/>
    <n v="80744"/>
    <n v="0"/>
    <n v="0"/>
    <n v="1"/>
    <n v="0"/>
    <n v="1"/>
    <x v="0"/>
    <x v="0"/>
    <x v="7"/>
    <x v="0"/>
    <x v="0"/>
  </r>
  <r>
    <s v="216: North East Lincolnshire"/>
    <x v="13"/>
    <x v="1"/>
    <x v="0"/>
    <m/>
    <n v="0"/>
    <n v="52877"/>
    <n v="0"/>
    <n v="52877"/>
    <n v="0"/>
    <n v="0"/>
    <n v="1"/>
    <n v="0"/>
    <n v="1"/>
    <x v="0"/>
    <x v="1"/>
    <x v="3"/>
    <x v="1"/>
    <x v="0"/>
  </r>
  <r>
    <s v="508: Leicestershire"/>
    <x v="13"/>
    <x v="1"/>
    <x v="0"/>
    <m/>
    <n v="3514"/>
    <n v="116987"/>
    <n v="0"/>
    <n v="120501"/>
    <n v="0"/>
    <n v="2.9161583721000001E-2"/>
    <n v="0.97083841627800005"/>
    <n v="0"/>
    <n v="0.99999999999900002"/>
    <x v="0"/>
    <x v="0"/>
    <x v="5"/>
    <x v="6"/>
    <x v="0"/>
  </r>
  <r>
    <s v="732: Redbridge"/>
    <x v="13"/>
    <x v="1"/>
    <x v="0"/>
    <m/>
    <n v="0"/>
    <n v="37227"/>
    <n v="0"/>
    <n v="37227"/>
    <n v="0"/>
    <n v="0"/>
    <n v="1"/>
    <n v="0"/>
    <n v="1"/>
    <x v="0"/>
    <x v="1"/>
    <x v="6"/>
    <x v="5"/>
    <x v="0"/>
  </r>
  <r>
    <s v="315: Knowsley"/>
    <x v="13"/>
    <x v="1"/>
    <x v="0"/>
    <m/>
    <n v="0"/>
    <n v="19198"/>
    <n v="0"/>
    <n v="19198"/>
    <n v="0"/>
    <n v="0"/>
    <n v="1"/>
    <n v="0"/>
    <n v="1"/>
    <x v="0"/>
    <x v="0"/>
    <x v="2"/>
    <x v="2"/>
    <x v="0"/>
  </r>
  <r>
    <s v="711: Tower Hamlets"/>
    <x v="13"/>
    <x v="1"/>
    <x v="0"/>
    <m/>
    <n v="3084"/>
    <n v="5919"/>
    <n v="0"/>
    <n v="9003"/>
    <n v="0"/>
    <n v="0.34255248250499998"/>
    <n v="0.65744751749399999"/>
    <n v="0"/>
    <n v="0.99999999999900002"/>
    <x v="0"/>
    <x v="1"/>
    <x v="6"/>
    <x v="5"/>
    <x v="0"/>
  </r>
  <r>
    <s v="815: East Sussex"/>
    <x v="13"/>
    <x v="1"/>
    <x v="0"/>
    <m/>
    <n v="11053"/>
    <n v="186582"/>
    <n v="0"/>
    <n v="197635"/>
    <n v="0"/>
    <n v="5.5926328838E-2"/>
    <n v="0.94407367116100005"/>
    <n v="0"/>
    <n v="0.99999999999900002"/>
    <x v="0"/>
    <x v="0"/>
    <x v="7"/>
    <x v="0"/>
    <x v="0"/>
  </r>
  <r>
    <s v="609: Suffolk"/>
    <x v="13"/>
    <x v="1"/>
    <x v="0"/>
    <m/>
    <n v="4229"/>
    <n v="28100"/>
    <n v="0"/>
    <n v="32329"/>
    <n v="0"/>
    <n v="0.13081134585000001"/>
    <n v="0.86918865414900004"/>
    <n v="0"/>
    <n v="0.99999999999900002"/>
    <x v="1"/>
    <x v="1"/>
    <x v="4"/>
    <x v="1"/>
    <x v="0"/>
  </r>
  <r>
    <s v="614: Bracknell Forest"/>
    <x v="13"/>
    <x v="1"/>
    <x v="0"/>
    <m/>
    <n v="1075"/>
    <n v="14979"/>
    <n v="0"/>
    <n v="16054"/>
    <n v="0"/>
    <n v="6.6961504919999998E-2"/>
    <n v="0.93303849507900005"/>
    <n v="0"/>
    <n v="0.99999999999900002"/>
    <x v="0"/>
    <x v="0"/>
    <x v="7"/>
    <x v="0"/>
    <x v="0"/>
  </r>
  <r>
    <s v="729: Kingston upon Thames"/>
    <x v="13"/>
    <x v="1"/>
    <x v="0"/>
    <m/>
    <n v="0"/>
    <n v="1"/>
    <n v="0"/>
    <n v="1"/>
    <n v="0"/>
    <n v="0"/>
    <n v="1"/>
    <n v="0"/>
    <n v="1"/>
    <x v="0"/>
    <x v="0"/>
    <x v="6"/>
    <x v="5"/>
    <x v="0"/>
  </r>
  <r>
    <s v="805: Surrey"/>
    <x v="13"/>
    <x v="1"/>
    <x v="0"/>
    <m/>
    <n v="0"/>
    <n v="53745"/>
    <n v="0"/>
    <n v="53745"/>
    <n v="0"/>
    <n v="0"/>
    <n v="1"/>
    <n v="0"/>
    <n v="1"/>
    <x v="0"/>
    <x v="0"/>
    <x v="7"/>
    <x v="5"/>
    <x v="2"/>
  </r>
  <r>
    <s v="U6Q5Z: West Northamptonshire"/>
    <x v="13"/>
    <x v="1"/>
    <x v="0"/>
    <m/>
    <n v="45069"/>
    <n v="804"/>
    <n v="0"/>
    <n v="45873"/>
    <n v="0"/>
    <n v="0.98247335033600003"/>
    <n v="1.7526649663E-2"/>
    <n v="0"/>
    <n v="0.99999999999900002"/>
    <x v="0"/>
    <x v="0"/>
    <x v="5"/>
    <x v="4"/>
    <x v="0"/>
  </r>
  <r>
    <s v="409: Sandwell"/>
    <x v="13"/>
    <x v="1"/>
    <x v="0"/>
    <m/>
    <n v="223"/>
    <n v="200"/>
    <n v="0"/>
    <n v="423"/>
    <n v="0"/>
    <n v="0.52718676122899999"/>
    <n v="0.47281323876999998"/>
    <n v="0"/>
    <n v="0.99999999999900002"/>
    <x v="0"/>
    <x v="0"/>
    <x v="8"/>
    <x v="6"/>
    <x v="0"/>
  </r>
  <r>
    <s v="726: Havering"/>
    <x v="13"/>
    <x v="1"/>
    <x v="0"/>
    <m/>
    <n v="0"/>
    <n v="17745"/>
    <n v="0"/>
    <n v="17745"/>
    <n v="0"/>
    <n v="0"/>
    <n v="1"/>
    <n v="0"/>
    <n v="1"/>
    <x v="0"/>
    <x v="0"/>
    <x v="6"/>
    <x v="5"/>
    <x v="0"/>
  </r>
  <r>
    <s v="615: West Berkshire"/>
    <x v="13"/>
    <x v="1"/>
    <x v="0"/>
    <m/>
    <n v="1310"/>
    <n v="28769"/>
    <n v="0"/>
    <n v="30079"/>
    <n v="0"/>
    <n v="4.3551979785999999E-2"/>
    <n v="0.95644802021300002"/>
    <n v="0"/>
    <n v="0.99999999999900002"/>
    <x v="0"/>
    <x v="0"/>
    <x v="7"/>
    <x v="0"/>
    <x v="0"/>
  </r>
  <r>
    <s v="511: Nottinghamshire"/>
    <x v="13"/>
    <x v="1"/>
    <x v="0"/>
    <m/>
    <n v="809"/>
    <n v="106550"/>
    <n v="0"/>
    <n v="107359"/>
    <n v="0"/>
    <n v="7.5354651209999998E-3"/>
    <n v="0.99246453487800002"/>
    <n v="0"/>
    <n v="0.99999999999900002"/>
    <x v="0"/>
    <x v="0"/>
    <x v="5"/>
    <x v="3"/>
    <x v="0"/>
  </r>
  <r>
    <s v="327: Cheshire West and Chester"/>
    <x v="13"/>
    <x v="1"/>
    <x v="0"/>
    <m/>
    <n v="3"/>
    <n v="12781"/>
    <n v="0"/>
    <n v="12784"/>
    <n v="0"/>
    <n v="2.3466833500000001E-4"/>
    <n v="0.99976533166399995"/>
    <n v="0"/>
    <n v="0.99999999999900002"/>
    <x v="0"/>
    <x v="0"/>
    <x v="2"/>
    <x v="2"/>
    <x v="0"/>
  </r>
  <r>
    <s v="324: Blackburn with Darwen"/>
    <x v="13"/>
    <x v="1"/>
    <x v="0"/>
    <m/>
    <n v="319"/>
    <n v="40148"/>
    <n v="0"/>
    <n v="40467"/>
    <n v="0"/>
    <n v="7.8829663669999998E-3"/>
    <n v="0.99211703363199999"/>
    <n v="0"/>
    <n v="0.99999999999900002"/>
    <x v="0"/>
    <x v="0"/>
    <x v="2"/>
    <x v="6"/>
    <x v="0"/>
  </r>
  <r>
    <s v="803: Isle of Wight Council"/>
    <x v="13"/>
    <x v="1"/>
    <x v="0"/>
    <m/>
    <n v="0"/>
    <n v="6903"/>
    <n v="0"/>
    <n v="6903"/>
    <n v="0"/>
    <n v="0"/>
    <n v="1"/>
    <n v="0"/>
    <n v="1"/>
    <x v="0"/>
    <x v="0"/>
    <x v="7"/>
    <x v="0"/>
    <x v="0"/>
  </r>
  <r>
    <s v="412: Wolverhampton"/>
    <x v="13"/>
    <x v="1"/>
    <x v="0"/>
    <m/>
    <n v="0"/>
    <n v="44769"/>
    <n v="0"/>
    <n v="44769"/>
    <n v="0"/>
    <n v="0"/>
    <n v="1"/>
    <n v="0"/>
    <n v="1"/>
    <x v="0"/>
    <x v="0"/>
    <x v="8"/>
    <x v="6"/>
    <x v="0"/>
  </r>
  <r>
    <s v="716: Barking and Dagenham"/>
    <x v="13"/>
    <x v="1"/>
    <x v="0"/>
    <m/>
    <n v="0"/>
    <n v="6714"/>
    <n v="0"/>
    <n v="6714"/>
    <n v="0"/>
    <n v="0"/>
    <n v="1"/>
    <n v="0"/>
    <n v="1"/>
    <x v="0"/>
    <x v="0"/>
    <x v="6"/>
    <x v="5"/>
    <x v="0"/>
  </r>
  <r>
    <s v="606: Hertfordshire"/>
    <x v="13"/>
    <x v="1"/>
    <x v="0"/>
    <m/>
    <n v="2522"/>
    <n v="84230"/>
    <n v="0"/>
    <n v="86752"/>
    <n v="0"/>
    <n v="2.9071375876000002E-2"/>
    <n v="0.97092862412299996"/>
    <n v="0"/>
    <n v="0.99999999999900002"/>
    <x v="0"/>
    <x v="0"/>
    <x v="4"/>
    <x v="4"/>
    <x v="0"/>
  </r>
  <r>
    <s v="723: Enfield"/>
    <x v="13"/>
    <x v="1"/>
    <x v="0"/>
    <m/>
    <n v="48"/>
    <n v="14337"/>
    <n v="0"/>
    <n v="14385"/>
    <n v="0"/>
    <n v="3.3368091760000002E-3"/>
    <n v="0.99666319082300003"/>
    <n v="0"/>
    <n v="0.99999999999900002"/>
    <x v="0"/>
    <x v="0"/>
    <x v="6"/>
    <x v="5"/>
    <x v="0"/>
  </r>
  <r>
    <s v="807: West Sussex"/>
    <x v="13"/>
    <x v="1"/>
    <x v="0"/>
    <m/>
    <n v="458"/>
    <n v="39038"/>
    <n v="0"/>
    <n v="39496"/>
    <n v="0"/>
    <n v="1.1596110998E-2"/>
    <n v="0.98840388900099996"/>
    <n v="0"/>
    <n v="0.99999999999900002"/>
    <x v="0"/>
    <x v="0"/>
    <x v="7"/>
    <x v="0"/>
    <x v="0"/>
  </r>
  <r>
    <s v="213: Wakefield"/>
    <x v="13"/>
    <x v="1"/>
    <x v="0"/>
    <m/>
    <n v="99"/>
    <n v="33318"/>
    <n v="0"/>
    <n v="33417"/>
    <n v="0"/>
    <n v="2.9625639640000001E-3"/>
    <n v="0.99703743603499995"/>
    <n v="0"/>
    <n v="0.99999999999900002"/>
    <x v="0"/>
    <x v="0"/>
    <x v="3"/>
    <x v="3"/>
    <x v="0"/>
  </r>
  <r>
    <s v="821: Medway"/>
    <x v="13"/>
    <x v="1"/>
    <x v="0"/>
    <m/>
    <n v="385"/>
    <n v="17953"/>
    <n v="0"/>
    <n v="18338"/>
    <n v="0"/>
    <n v="2.0994655905E-2"/>
    <n v="0.97900534409399997"/>
    <n v="0"/>
    <n v="0.99999999999900002"/>
    <x v="0"/>
    <x v="0"/>
    <x v="7"/>
    <x v="2"/>
    <x v="0"/>
  </r>
  <r>
    <s v="609: Suffolk"/>
    <x v="13"/>
    <x v="1"/>
    <x v="0"/>
    <m/>
    <n v="13452"/>
    <n v="96768"/>
    <n v="0"/>
    <n v="110220"/>
    <n v="0"/>
    <n v="0.12204681545899999"/>
    <n v="0.87795318454000004"/>
    <n v="0"/>
    <n v="0.99999999999900002"/>
    <x v="2"/>
    <x v="2"/>
    <x v="4"/>
    <x v="1"/>
    <x v="0"/>
  </r>
  <r>
    <s v="510: Rutland"/>
    <x v="13"/>
    <x v="1"/>
    <x v="0"/>
    <m/>
    <n v="0"/>
    <n v="13436"/>
    <n v="0"/>
    <n v="13436"/>
    <n v="0"/>
    <n v="0"/>
    <n v="1"/>
    <n v="0"/>
    <n v="1"/>
    <x v="2"/>
    <x v="1"/>
    <x v="5"/>
    <x v="6"/>
    <x v="0"/>
  </r>
  <r>
    <s v="724: Haringey"/>
    <x v="13"/>
    <x v="1"/>
    <x v="0"/>
    <m/>
    <n v="809"/>
    <n v="9424"/>
    <n v="0"/>
    <n v="10233"/>
    <n v="0"/>
    <n v="7.9057949769999997E-2"/>
    <n v="0.920942050229"/>
    <n v="0"/>
    <n v="0.99999999999900002"/>
    <x v="0"/>
    <x v="0"/>
    <x v="6"/>
    <x v="5"/>
    <x v="0"/>
  </r>
  <r>
    <s v="819: Swindon"/>
    <x v="13"/>
    <x v="1"/>
    <x v="0"/>
    <m/>
    <n v="3088"/>
    <n v="24938"/>
    <n v="0"/>
    <n v="28026"/>
    <n v="0"/>
    <n v="0.11018340112699999"/>
    <n v="0.88981659887200004"/>
    <n v="0"/>
    <n v="0.99999999999900002"/>
    <x v="0"/>
    <x v="1"/>
    <x v="0"/>
    <x v="0"/>
    <x v="0"/>
  </r>
  <r>
    <s v="212: Leeds"/>
    <x v="13"/>
    <x v="1"/>
    <x v="0"/>
    <m/>
    <n v="0"/>
    <n v="120903"/>
    <n v="0"/>
    <n v="120903"/>
    <n v="0"/>
    <n v="0"/>
    <n v="1"/>
    <n v="0"/>
    <n v="1"/>
    <x v="0"/>
    <x v="1"/>
    <x v="3"/>
    <x v="3"/>
    <x v="0"/>
  </r>
  <r>
    <s v="317: Sefton"/>
    <x v="13"/>
    <x v="1"/>
    <x v="0"/>
    <m/>
    <n v="59"/>
    <n v="4502"/>
    <n v="0"/>
    <n v="4561"/>
    <n v="0"/>
    <n v="1.2935759700999999E-2"/>
    <n v="0.987064240298"/>
    <n v="0"/>
    <n v="0.99999999999900002"/>
    <x v="0"/>
    <x v="0"/>
    <x v="2"/>
    <x v="2"/>
    <x v="0"/>
  </r>
  <r>
    <s v="413: Staffordshire"/>
    <x v="13"/>
    <x v="1"/>
    <x v="0"/>
    <m/>
    <n v="0"/>
    <n v="129901"/>
    <n v="0"/>
    <n v="129901"/>
    <n v="0"/>
    <n v="0"/>
    <n v="1"/>
    <n v="0"/>
    <n v="1"/>
    <x v="0"/>
    <x v="1"/>
    <x v="8"/>
    <x v="6"/>
    <x v="0"/>
  </r>
  <r>
    <s v="106: Gateshead"/>
    <x v="13"/>
    <x v="1"/>
    <x v="0"/>
    <m/>
    <n v="0"/>
    <n v="15027"/>
    <n v="0"/>
    <n v="15027"/>
    <n v="0"/>
    <n v="0"/>
    <n v="1"/>
    <n v="0"/>
    <n v="1"/>
    <x v="0"/>
    <x v="0"/>
    <x v="1"/>
    <x v="1"/>
    <x v="0"/>
  </r>
  <r>
    <s v="616: Reading"/>
    <x v="13"/>
    <x v="1"/>
    <x v="0"/>
    <m/>
    <n v="0"/>
    <n v="19378"/>
    <n v="0"/>
    <n v="19378"/>
    <n v="0"/>
    <n v="0"/>
    <n v="1"/>
    <n v="0"/>
    <n v="1"/>
    <x v="0"/>
    <x v="0"/>
    <x v="7"/>
    <x v="0"/>
    <x v="0"/>
  </r>
  <r>
    <s v="407: Coventry"/>
    <x v="13"/>
    <x v="1"/>
    <x v="0"/>
    <m/>
    <n v="0"/>
    <n v="80673"/>
    <n v="0"/>
    <n v="80673"/>
    <n v="0"/>
    <n v="0"/>
    <n v="1"/>
    <n v="0"/>
    <n v="1"/>
    <x v="2"/>
    <x v="1"/>
    <x v="8"/>
    <x v="4"/>
    <x v="0"/>
  </r>
  <r>
    <s v="728: Hounslow"/>
    <x v="13"/>
    <x v="1"/>
    <x v="0"/>
    <m/>
    <n v="5751"/>
    <n v="30311"/>
    <n v="0"/>
    <n v="36062"/>
    <n v="0"/>
    <n v="0.159475348011"/>
    <n v="0.84052465198799997"/>
    <n v="0"/>
    <n v="0.99999999999900002"/>
    <x v="0"/>
    <x v="0"/>
    <x v="6"/>
    <x v="5"/>
    <x v="0"/>
  </r>
  <r>
    <s v="725: Harrow"/>
    <x v="13"/>
    <x v="1"/>
    <x v="0"/>
    <m/>
    <n v="2342"/>
    <n v="36061"/>
    <n v="0"/>
    <n v="38403"/>
    <n v="0"/>
    <n v="6.0984818894000002E-2"/>
    <n v="0.93901518110500004"/>
    <n v="0"/>
    <n v="0.99999999999900002"/>
    <x v="0"/>
    <x v="0"/>
    <x v="6"/>
    <x v="5"/>
    <x v="0"/>
  </r>
  <r>
    <s v="107: Newcastle upon Tyne"/>
    <x v="13"/>
    <x v="1"/>
    <x v="0"/>
    <m/>
    <n v="0"/>
    <n v="18052"/>
    <n v="0"/>
    <n v="18052"/>
    <n v="0"/>
    <n v="0"/>
    <n v="1"/>
    <n v="0"/>
    <n v="1"/>
    <x v="0"/>
    <x v="0"/>
    <x v="1"/>
    <x v="1"/>
    <x v="0"/>
  </r>
  <r>
    <s v="219: York"/>
    <x v="13"/>
    <x v="1"/>
    <x v="0"/>
    <m/>
    <n v="0"/>
    <n v="11167"/>
    <n v="0"/>
    <n v="11167"/>
    <n v="0"/>
    <n v="0"/>
    <n v="1"/>
    <n v="0"/>
    <n v="1"/>
    <x v="0"/>
    <x v="0"/>
    <x v="3"/>
    <x v="1"/>
    <x v="0"/>
  </r>
  <r>
    <s v="905: Somerset"/>
    <x v="13"/>
    <x v="1"/>
    <x v="0"/>
    <m/>
    <n v="63"/>
    <n v="13230"/>
    <n v="0"/>
    <n v="13293"/>
    <n v="0"/>
    <n v="4.739336492E-3"/>
    <n v="0.99526066350700004"/>
    <n v="0"/>
    <n v="0.99999999999900002"/>
    <x v="0"/>
    <x v="0"/>
    <x v="0"/>
    <x v="0"/>
    <x v="0"/>
  </r>
  <r>
    <s v="621: Southend on Sea"/>
    <x v="13"/>
    <x v="1"/>
    <x v="0"/>
    <m/>
    <n v="85"/>
    <n v="9410"/>
    <n v="0"/>
    <n v="9495"/>
    <n v="0"/>
    <n v="8.9520800420000001E-3"/>
    <n v="0.99104791995700003"/>
    <n v="0"/>
    <n v="0.99999999999900002"/>
    <x v="0"/>
    <x v="0"/>
    <x v="4"/>
    <x v="4"/>
    <x v="0"/>
  </r>
  <r>
    <s v="214: East Riding of Yorkshire"/>
    <x v="13"/>
    <x v="1"/>
    <x v="0"/>
    <m/>
    <n v="6104"/>
    <n v="42414"/>
    <n v="0"/>
    <n v="48518"/>
    <n v="0"/>
    <n v="0.125808978111"/>
    <n v="0.87419102188800002"/>
    <n v="0"/>
    <n v="0.99999999999900002"/>
    <x v="0"/>
    <x v="0"/>
    <x v="3"/>
    <x v="1"/>
    <x v="0"/>
  </r>
  <r>
    <s v="626: Central Bedfordshire"/>
    <x v="13"/>
    <x v="1"/>
    <x v="0"/>
    <m/>
    <n v="2110"/>
    <n v="39240"/>
    <n v="0"/>
    <n v="41350"/>
    <n v="0"/>
    <n v="5.1027811366E-2"/>
    <n v="0.94897218863300004"/>
    <n v="0"/>
    <n v="0.99999999999900002"/>
    <x v="0"/>
    <x v="0"/>
    <x v="4"/>
    <x v="4"/>
    <x v="0"/>
  </r>
  <r>
    <s v="617: Slough"/>
    <x v="13"/>
    <x v="1"/>
    <x v="0"/>
    <m/>
    <n v="14022"/>
    <n v="10"/>
    <n v="0"/>
    <n v="14032"/>
    <n v="0"/>
    <n v="0.99928734321500001"/>
    <n v="7.12656784E-4"/>
    <n v="0"/>
    <n v="0.99999999999900002"/>
    <x v="0"/>
    <x v="0"/>
    <x v="7"/>
    <x v="0"/>
    <x v="0"/>
  </r>
  <r>
    <s v="738: Bournemouth, Christchurch and Poole"/>
    <x v="13"/>
    <x v="1"/>
    <x v="0"/>
    <m/>
    <n v="0"/>
    <n v="19372"/>
    <n v="0"/>
    <n v="19372"/>
    <n v="0"/>
    <n v="0"/>
    <n v="1"/>
    <n v="0"/>
    <n v="1"/>
    <x v="0"/>
    <x v="0"/>
    <x v="0"/>
    <x v="0"/>
    <x v="0"/>
  </r>
  <r>
    <s v="820: Kent"/>
    <x v="13"/>
    <x v="1"/>
    <x v="0"/>
    <m/>
    <n v="4248"/>
    <n v="263149"/>
    <n v="0"/>
    <n v="267397"/>
    <n v="0"/>
    <n v="1.5886490872999998E-2"/>
    <n v="0.98411350912600004"/>
    <n v="0"/>
    <n v="0.99999999999900002"/>
    <x v="0"/>
    <x v="0"/>
    <x v="7"/>
    <x v="2"/>
    <x v="0"/>
  </r>
  <r>
    <s v="623: Cambridgeshire"/>
    <x v="14"/>
    <x v="1"/>
    <x v="0"/>
    <m/>
    <n v="2546"/>
    <n v="102633"/>
    <n v="0"/>
    <n v="105179"/>
    <n v="0"/>
    <n v="2.4206352979E-2"/>
    <n v="0.97579364702000004"/>
    <n v="0"/>
    <n v="0.99999999999900002"/>
    <x v="0"/>
    <x v="0"/>
    <x v="4"/>
    <x v="1"/>
    <x v="0"/>
  </r>
  <r>
    <s v="710: Southwark"/>
    <x v="14"/>
    <x v="1"/>
    <x v="0"/>
    <m/>
    <n v="0"/>
    <n v="27660"/>
    <n v="0"/>
    <n v="27660"/>
    <n v="0"/>
    <n v="0"/>
    <n v="1"/>
    <n v="0"/>
    <n v="1"/>
    <x v="0"/>
    <x v="0"/>
    <x v="6"/>
    <x v="5"/>
    <x v="0"/>
  </r>
  <r>
    <s v="110: Sunderland"/>
    <x v="14"/>
    <x v="1"/>
    <x v="0"/>
    <m/>
    <n v="0"/>
    <n v="79916"/>
    <n v="0"/>
    <n v="79916"/>
    <n v="0"/>
    <n v="0"/>
    <n v="1"/>
    <n v="0"/>
    <n v="1"/>
    <x v="0"/>
    <x v="1"/>
    <x v="1"/>
    <x v="1"/>
    <x v="0"/>
  </r>
  <r>
    <s v="911: South Gloucestershire"/>
    <x v="14"/>
    <x v="1"/>
    <x v="0"/>
    <m/>
    <n v="126"/>
    <n v="15282"/>
    <n v="0"/>
    <n v="15408"/>
    <n v="0"/>
    <n v="8.1775700930000004E-3"/>
    <n v="0.991822429906"/>
    <n v="0"/>
    <n v="0.99999999999900002"/>
    <x v="0"/>
    <x v="0"/>
    <x v="0"/>
    <x v="0"/>
    <x v="0"/>
  </r>
  <r>
    <s v="509: Leicester"/>
    <x v="14"/>
    <x v="1"/>
    <x v="0"/>
    <m/>
    <n v="119"/>
    <n v="46254"/>
    <n v="0"/>
    <n v="46373"/>
    <n v="0"/>
    <n v="2.566148405E-3"/>
    <n v="0.997433851594"/>
    <n v="0"/>
    <n v="0.99999999999900002"/>
    <x v="0"/>
    <x v="1"/>
    <x v="5"/>
    <x v="6"/>
    <x v="0"/>
  </r>
  <r>
    <s v="108: North Tyneside"/>
    <x v="14"/>
    <x v="1"/>
    <x v="0"/>
    <m/>
    <n v="189"/>
    <n v="58930"/>
    <n v="0"/>
    <n v="59119"/>
    <n v="0"/>
    <n v="3.196941761E-3"/>
    <n v="0.99680305823799997"/>
    <n v="0"/>
    <n v="0.99999999999900002"/>
    <x v="0"/>
    <x v="1"/>
    <x v="1"/>
    <x v="1"/>
    <x v="0"/>
  </r>
  <r>
    <s v="608: Oxfordshire"/>
    <x v="14"/>
    <x v="1"/>
    <x v="0"/>
    <m/>
    <n v="0"/>
    <n v="80744"/>
    <n v="0"/>
    <n v="80744"/>
    <n v="0"/>
    <n v="0"/>
    <n v="1"/>
    <n v="0"/>
    <n v="1"/>
    <x v="0"/>
    <x v="0"/>
    <x v="7"/>
    <x v="0"/>
    <x v="0"/>
  </r>
  <r>
    <s v="416: Worcestershire"/>
    <x v="14"/>
    <x v="1"/>
    <x v="0"/>
    <m/>
    <n v="5794"/>
    <n v="108705"/>
    <n v="0"/>
    <n v="114499"/>
    <n v="0"/>
    <n v="5.0603062035E-2"/>
    <n v="0.94939693796400004"/>
    <n v="0"/>
    <n v="0.99999999999900002"/>
    <x v="0"/>
    <x v="0"/>
    <x v="8"/>
    <x v="6"/>
    <x v="0"/>
  </r>
  <r>
    <s v="709: Lewisham"/>
    <x v="14"/>
    <x v="1"/>
    <x v="0"/>
    <m/>
    <n v="133"/>
    <n v="40139"/>
    <n v="0"/>
    <n v="40272"/>
    <n v="0"/>
    <n v="3.3025427090000001E-3"/>
    <n v="0.99669745729000003"/>
    <n v="0"/>
    <n v="0.99999999999900002"/>
    <x v="0"/>
    <x v="0"/>
    <x v="6"/>
    <x v="5"/>
    <x v="0"/>
  </r>
  <r>
    <s v="712: Wandsworth"/>
    <x v="14"/>
    <x v="1"/>
    <x v="0"/>
    <m/>
    <n v="1069"/>
    <n v="39924"/>
    <n v="0"/>
    <n v="40993"/>
    <n v="0"/>
    <n v="2.6077623008000001E-2"/>
    <n v="0.97392237699100004"/>
    <n v="0"/>
    <n v="0.99999999999900002"/>
    <x v="0"/>
    <x v="1"/>
    <x v="6"/>
    <x v="5"/>
    <x v="0"/>
  </r>
  <r>
    <s v="622: Thurrock"/>
    <x v="14"/>
    <x v="1"/>
    <x v="0"/>
    <m/>
    <n v="167"/>
    <n v="8914"/>
    <n v="0"/>
    <n v="9081"/>
    <n v="0"/>
    <n v="1.8390045149000001E-2"/>
    <n v="0.98160995485000002"/>
    <n v="0"/>
    <n v="0.99999999999900002"/>
    <x v="0"/>
    <x v="0"/>
    <x v="4"/>
    <x v="4"/>
    <x v="0"/>
  </r>
  <r>
    <s v="703: Greenwich"/>
    <x v="14"/>
    <x v="1"/>
    <x v="0"/>
    <m/>
    <n v="1780"/>
    <n v="21784"/>
    <n v="0"/>
    <n v="23564"/>
    <n v="0"/>
    <n v="7.5538957732000006E-2"/>
    <n v="0.92446104226699999"/>
    <n v="0"/>
    <n v="0.99999999999900002"/>
    <x v="0"/>
    <x v="0"/>
    <x v="6"/>
    <x v="5"/>
    <x v="0"/>
  </r>
  <r>
    <s v="914: Torbay"/>
    <x v="14"/>
    <x v="1"/>
    <x v="0"/>
    <m/>
    <n v="1065"/>
    <n v="45342"/>
    <n v="0"/>
    <n v="46407"/>
    <n v="0"/>
    <n v="2.2949124054E-2"/>
    <n v="0.97705087594499995"/>
    <n v="0"/>
    <n v="0.99999999999900002"/>
    <x v="0"/>
    <x v="1"/>
    <x v="0"/>
    <x v="1"/>
    <x v="0"/>
  </r>
  <r>
    <s v="711: Tower Hamlets"/>
    <x v="14"/>
    <x v="1"/>
    <x v="0"/>
    <m/>
    <n v="11"/>
    <n v="28"/>
    <n v="0"/>
    <n v="39"/>
    <n v="0"/>
    <n v="0.282051282051"/>
    <n v="0.71794871794799997"/>
    <n v="0"/>
    <n v="0.99999999999900002"/>
    <x v="0"/>
    <x v="0"/>
    <x v="6"/>
    <x v="5"/>
    <x v="0"/>
  </r>
  <r>
    <s v="609: Suffolk"/>
    <x v="14"/>
    <x v="1"/>
    <x v="0"/>
    <m/>
    <n v="14621"/>
    <n v="97344"/>
    <n v="0"/>
    <n v="111965"/>
    <n v="0"/>
    <n v="0.13058545081"/>
    <n v="0.86941454918899996"/>
    <n v="0"/>
    <n v="0.99999999999900002"/>
    <x v="0"/>
    <x v="0"/>
    <x v="4"/>
    <x v="1"/>
    <x v="0"/>
  </r>
  <r>
    <s v="809: Dorset"/>
    <x v="14"/>
    <x v="1"/>
    <x v="0"/>
    <m/>
    <n v="0"/>
    <n v="25238"/>
    <n v="0"/>
    <n v="25238"/>
    <n v="0"/>
    <n v="0"/>
    <n v="1"/>
    <n v="0"/>
    <n v="1"/>
    <x v="0"/>
    <x v="0"/>
    <x v="0"/>
    <x v="0"/>
    <x v="0"/>
  </r>
  <r>
    <s v="733: Richmond upon Thames"/>
    <x v="14"/>
    <x v="1"/>
    <x v="0"/>
    <m/>
    <n v="709"/>
    <n v="31478"/>
    <n v="0"/>
    <n v="32187"/>
    <n v="0"/>
    <n v="2.2027526640999998E-2"/>
    <n v="0.97797247335799997"/>
    <n v="0"/>
    <n v="0.99999999999900002"/>
    <x v="0"/>
    <x v="1"/>
    <x v="6"/>
    <x v="5"/>
    <x v="0"/>
  </r>
  <r>
    <s v="624: Peterborough"/>
    <x v="14"/>
    <x v="1"/>
    <x v="0"/>
    <m/>
    <n v="510"/>
    <n v="11378"/>
    <n v="0"/>
    <n v="11888"/>
    <n v="0"/>
    <n v="4.2900403768000001E-2"/>
    <n v="0.95709959623100005"/>
    <n v="0"/>
    <n v="0.99999999999900002"/>
    <x v="0"/>
    <x v="0"/>
    <x v="4"/>
    <x v="1"/>
    <x v="0"/>
  </r>
  <r>
    <s v="812: Hampshire"/>
    <x v="14"/>
    <x v="1"/>
    <x v="0"/>
    <m/>
    <n v="0"/>
    <n v="407723"/>
    <n v="0"/>
    <n v="407723"/>
    <n v="0"/>
    <n v="0"/>
    <n v="1"/>
    <n v="0"/>
    <n v="1"/>
    <x v="0"/>
    <x v="1"/>
    <x v="7"/>
    <x v="0"/>
    <x v="0"/>
  </r>
  <r>
    <s v="117: Darlington"/>
    <x v="14"/>
    <x v="1"/>
    <x v="0"/>
    <m/>
    <n v="0"/>
    <n v="7449"/>
    <n v="0"/>
    <n v="7449"/>
    <n v="0"/>
    <n v="0"/>
    <n v="1"/>
    <n v="0"/>
    <n v="1"/>
    <x v="0"/>
    <x v="0"/>
    <x v="1"/>
    <x v="1"/>
    <x v="0"/>
  </r>
  <r>
    <s v="413: Staffordshire"/>
    <x v="14"/>
    <x v="1"/>
    <x v="0"/>
    <m/>
    <n v="0"/>
    <n v="129901"/>
    <n v="0"/>
    <n v="129901"/>
    <n v="0"/>
    <n v="0"/>
    <n v="1"/>
    <n v="0"/>
    <n v="1"/>
    <x v="0"/>
    <x v="1"/>
    <x v="8"/>
    <x v="6"/>
    <x v="0"/>
  </r>
  <r>
    <s v="106: Gateshead"/>
    <x v="14"/>
    <x v="1"/>
    <x v="0"/>
    <m/>
    <n v="0"/>
    <n v="15027"/>
    <n v="0"/>
    <n v="15027"/>
    <n v="0"/>
    <n v="0"/>
    <n v="1"/>
    <n v="0"/>
    <n v="1"/>
    <x v="0"/>
    <x v="0"/>
    <x v="1"/>
    <x v="1"/>
    <x v="0"/>
  </r>
  <r>
    <s v="916: Buckinghamshire"/>
    <x v="14"/>
    <x v="1"/>
    <x v="0"/>
    <m/>
    <n v="1853"/>
    <n v="17441"/>
    <n v="0"/>
    <n v="19294"/>
    <n v="0"/>
    <n v="9.6040219757E-2"/>
    <n v="0.90395978024199997"/>
    <n v="0"/>
    <n v="0.99999999999900002"/>
    <x v="0"/>
    <x v="0"/>
    <x v="7"/>
    <x v="1"/>
    <x v="0"/>
  </r>
  <r>
    <s v="U6Q5Z: West Northamptonshire"/>
    <x v="14"/>
    <x v="1"/>
    <x v="0"/>
    <m/>
    <n v="5011"/>
    <n v="40862"/>
    <n v="0"/>
    <n v="45873"/>
    <n v="0"/>
    <n v="0.10923636997699999"/>
    <n v="0.89076363002199999"/>
    <n v="0"/>
    <n v="0.99999999999900002"/>
    <x v="0"/>
    <x v="0"/>
    <x v="5"/>
    <x v="4"/>
    <x v="0"/>
  </r>
  <r>
    <s v="730: Merton"/>
    <x v="14"/>
    <x v="1"/>
    <x v="0"/>
    <m/>
    <n v="776"/>
    <n v="42889"/>
    <n v="0"/>
    <n v="43665"/>
    <n v="0"/>
    <n v="1.7771670674000001E-2"/>
    <n v="0.98222832932500004"/>
    <n v="0"/>
    <n v="0.99999999999900002"/>
    <x v="0"/>
    <x v="1"/>
    <x v="6"/>
    <x v="5"/>
    <x v="0"/>
  </r>
  <r>
    <s v="913: Plymouth"/>
    <x v="14"/>
    <x v="1"/>
    <x v="0"/>
    <m/>
    <n v="68"/>
    <n v="11905"/>
    <n v="0"/>
    <n v="11973"/>
    <n v="0"/>
    <n v="5.679445418E-3"/>
    <n v="0.99432055458099999"/>
    <n v="0"/>
    <n v="0.99999999999900002"/>
    <x v="0"/>
    <x v="0"/>
    <x v="0"/>
    <x v="1"/>
    <x v="0"/>
  </r>
  <r>
    <s v="617: Slough"/>
    <x v="14"/>
    <x v="1"/>
    <x v="0"/>
    <m/>
    <n v="2566"/>
    <n v="11466"/>
    <n v="0"/>
    <n v="14032"/>
    <n v="0"/>
    <n v="0.1828677309"/>
    <n v="0.81713226909900005"/>
    <n v="0"/>
    <n v="0.99999999999900002"/>
    <x v="0"/>
    <x v="0"/>
    <x v="7"/>
    <x v="0"/>
    <x v="0"/>
  </r>
  <r>
    <s v="414: Stoke on Trent"/>
    <x v="14"/>
    <x v="1"/>
    <x v="0"/>
    <m/>
    <n v="3939"/>
    <n v="60892"/>
    <n v="0"/>
    <n v="64831"/>
    <n v="0"/>
    <n v="6.0757970723000002E-2"/>
    <n v="0.93924202927599998"/>
    <n v="0"/>
    <n v="0.99999999999900002"/>
    <x v="0"/>
    <x v="1"/>
    <x v="8"/>
    <x v="6"/>
    <x v="0"/>
  </r>
  <r>
    <s v="817: Wiltshire"/>
    <x v="14"/>
    <x v="1"/>
    <x v="0"/>
    <m/>
    <n v="985"/>
    <n v="25652"/>
    <n v="0"/>
    <n v="26637"/>
    <n v="0"/>
    <n v="3.6978638735E-2"/>
    <n v="0.96302136126399995"/>
    <n v="0"/>
    <n v="0.99999999999900002"/>
    <x v="0"/>
    <x v="0"/>
    <x v="0"/>
    <x v="0"/>
    <x v="0"/>
  </r>
  <r>
    <s v="906: Isles of Scilly"/>
    <x v="14"/>
    <x v="1"/>
    <x v="0"/>
    <m/>
    <n v="1"/>
    <n v="65"/>
    <n v="0"/>
    <n v="66"/>
    <n v="0"/>
    <n v="1.5151515151E-2"/>
    <n v="0.98484848484800003"/>
    <n v="0"/>
    <n v="0.99999999999900002"/>
    <x v="0"/>
    <x v="0"/>
    <x v="0"/>
    <x v="0"/>
    <x v="0"/>
  </r>
  <r>
    <s v="717: Barnet"/>
    <x v="14"/>
    <x v="1"/>
    <x v="0"/>
    <m/>
    <n v="0"/>
    <n v="16987"/>
    <n v="0"/>
    <n v="16987"/>
    <n v="0"/>
    <n v="0"/>
    <n v="1"/>
    <n v="0"/>
    <n v="1"/>
    <x v="0"/>
    <x v="0"/>
    <x v="6"/>
    <x v="5"/>
    <x v="0"/>
  </r>
  <r>
    <s v="305: Bury"/>
    <x v="14"/>
    <x v="1"/>
    <x v="0"/>
    <m/>
    <n v="428"/>
    <n v="15849"/>
    <n v="0"/>
    <n v="16277"/>
    <n v="0"/>
    <n v="2.6294771763000001E-2"/>
    <n v="0.97370522823600003"/>
    <n v="0"/>
    <n v="0.99999999999900002"/>
    <x v="0"/>
    <x v="1"/>
    <x v="2"/>
    <x v="2"/>
    <x v="0"/>
  </r>
  <r>
    <s v="908: Bath and North East Somerset"/>
    <x v="14"/>
    <x v="1"/>
    <x v="0"/>
    <m/>
    <n v="8117"/>
    <n v="14438"/>
    <n v="0"/>
    <n v="22555"/>
    <n v="0"/>
    <n v="0.359875859011"/>
    <n v="0.64012414098799997"/>
    <n v="0"/>
    <n v="0.99999999999900002"/>
    <x v="0"/>
    <x v="0"/>
    <x v="0"/>
    <x v="0"/>
    <x v="0"/>
  </r>
  <r>
    <s v="113: Redcar and Cleveland"/>
    <x v="14"/>
    <x v="1"/>
    <x v="0"/>
    <m/>
    <n v="0"/>
    <n v="40046"/>
    <n v="0"/>
    <n v="40046"/>
    <n v="0"/>
    <n v="0"/>
    <n v="1"/>
    <n v="0"/>
    <n v="1"/>
    <x v="0"/>
    <x v="0"/>
    <x v="1"/>
    <x v="1"/>
    <x v="0"/>
  </r>
  <r>
    <s v="308: Rochdale"/>
    <x v="14"/>
    <x v="1"/>
    <x v="0"/>
    <m/>
    <n v="0"/>
    <n v="61953"/>
    <n v="0"/>
    <n v="61953"/>
    <n v="0"/>
    <n v="0"/>
    <n v="1"/>
    <n v="0"/>
    <n v="1"/>
    <x v="0"/>
    <x v="1"/>
    <x v="2"/>
    <x v="2"/>
    <x v="0"/>
  </r>
  <r>
    <s v="326: Cheshire East"/>
    <x v="14"/>
    <x v="1"/>
    <x v="0"/>
    <m/>
    <n v="0"/>
    <n v="23484"/>
    <n v="0"/>
    <n v="23484"/>
    <n v="0"/>
    <n v="0"/>
    <n v="1"/>
    <n v="0"/>
    <n v="1"/>
    <x v="0"/>
    <x v="0"/>
    <x v="2"/>
    <x v="2"/>
    <x v="0"/>
  </r>
  <r>
    <s v="702: Camden"/>
    <x v="14"/>
    <x v="1"/>
    <x v="0"/>
    <m/>
    <n v="960"/>
    <n v="8830"/>
    <n v="0"/>
    <n v="9790"/>
    <n v="0"/>
    <n v="9.8059244126000006E-2"/>
    <n v="0.90194075587300004"/>
    <n v="0"/>
    <n v="0.99999999999900002"/>
    <x v="1"/>
    <x v="1"/>
    <x v="6"/>
    <x v="5"/>
    <x v="0"/>
  </r>
  <r>
    <s v="313: Wigan"/>
    <x v="14"/>
    <x v="1"/>
    <x v="0"/>
    <m/>
    <n v="0"/>
    <n v="28634"/>
    <n v="0"/>
    <n v="28634"/>
    <n v="0"/>
    <n v="0"/>
    <n v="1"/>
    <n v="0"/>
    <n v="1"/>
    <x v="0"/>
    <x v="0"/>
    <x v="2"/>
    <x v="2"/>
    <x v="0"/>
  </r>
  <r>
    <s v="731: Newham"/>
    <x v="14"/>
    <x v="1"/>
    <x v="0"/>
    <m/>
    <n v="226"/>
    <n v="16744"/>
    <n v="0"/>
    <n v="16970"/>
    <n v="0"/>
    <n v="1.3317619328E-2"/>
    <n v="0.986682380671"/>
    <n v="0"/>
    <n v="0.99999999999900002"/>
    <x v="0"/>
    <x v="0"/>
    <x v="6"/>
    <x v="5"/>
    <x v="0"/>
  </r>
  <r>
    <s v="708: Lambeth"/>
    <x v="14"/>
    <x v="1"/>
    <x v="0"/>
    <m/>
    <n v="1011"/>
    <n v="26334"/>
    <n v="0"/>
    <n v="27345"/>
    <n v="0"/>
    <n v="3.6972024136000002E-2"/>
    <n v="0.96302797586300004"/>
    <n v="0"/>
    <n v="0.99999999999900002"/>
    <x v="0"/>
    <x v="0"/>
    <x v="6"/>
    <x v="5"/>
    <x v="0"/>
  </r>
  <r>
    <s v="322: Warrington"/>
    <x v="14"/>
    <x v="1"/>
    <x v="0"/>
    <m/>
    <n v="161"/>
    <n v="44447"/>
    <n v="0"/>
    <n v="44608"/>
    <n v="0"/>
    <n v="3.6092180770000001E-3"/>
    <n v="0.99639078192200004"/>
    <n v="0"/>
    <n v="0.99999999999900002"/>
    <x v="0"/>
    <x v="0"/>
    <x v="2"/>
    <x v="2"/>
    <x v="0"/>
  </r>
  <r>
    <s v="705: Hammersmith and Fulham"/>
    <x v="14"/>
    <x v="1"/>
    <x v="0"/>
    <m/>
    <n v="385"/>
    <n v="22774"/>
    <n v="0"/>
    <n v="23159"/>
    <n v="0"/>
    <n v="1.6624206571E-2"/>
    <n v="0.98337579342799997"/>
    <n v="0"/>
    <n v="0.99999999999900002"/>
    <x v="0"/>
    <x v="1"/>
    <x v="6"/>
    <x v="5"/>
    <x v="0"/>
  </r>
  <r>
    <s v="721: Croydon"/>
    <x v="14"/>
    <x v="1"/>
    <x v="0"/>
    <m/>
    <n v="0"/>
    <n v="28"/>
    <n v="0"/>
    <n v="28"/>
    <n v="0"/>
    <n v="0"/>
    <n v="1"/>
    <n v="0"/>
    <n v="1"/>
    <x v="0"/>
    <x v="0"/>
    <x v="6"/>
    <x v="5"/>
    <x v="0"/>
  </r>
  <r>
    <s v="704: Hackney"/>
    <x v="14"/>
    <x v="1"/>
    <x v="0"/>
    <m/>
    <n v="86"/>
    <n v="24420"/>
    <n v="0"/>
    <n v="24506"/>
    <n v="0"/>
    <n v="3.5093446500000002E-3"/>
    <n v="0.99649065534900005"/>
    <n v="0"/>
    <n v="0.99999999999900002"/>
    <x v="0"/>
    <x v="0"/>
    <x v="6"/>
    <x v="5"/>
    <x v="0"/>
  </r>
  <r>
    <s v="902: Cornwall"/>
    <x v="14"/>
    <x v="1"/>
    <x v="0"/>
    <m/>
    <n v="0"/>
    <n v="118270"/>
    <n v="0"/>
    <n v="118270"/>
    <n v="0"/>
    <n v="0"/>
    <n v="1"/>
    <n v="0"/>
    <n v="1"/>
    <x v="0"/>
    <x v="0"/>
    <x v="0"/>
    <x v="0"/>
    <x v="0"/>
  </r>
  <r>
    <s v="910: North Somerset"/>
    <x v="14"/>
    <x v="1"/>
    <x v="0"/>
    <m/>
    <n v="0"/>
    <n v="49383"/>
    <n v="0"/>
    <n v="49383"/>
    <n v="0"/>
    <n v="0"/>
    <n v="1"/>
    <n v="0"/>
    <n v="1"/>
    <x v="0"/>
    <x v="0"/>
    <x v="0"/>
    <x v="0"/>
    <x v="0"/>
  </r>
  <r>
    <s v="720: Bromley"/>
    <x v="14"/>
    <x v="1"/>
    <x v="0"/>
    <m/>
    <n v="0"/>
    <n v="2977"/>
    <n v="0"/>
    <n v="2977"/>
    <n v="0"/>
    <n v="0"/>
    <n v="1"/>
    <n v="0"/>
    <n v="1"/>
    <x v="0"/>
    <x v="0"/>
    <x v="6"/>
    <x v="5"/>
    <x v="0"/>
  </r>
  <r>
    <s v="217: North Lincolnshire"/>
    <x v="14"/>
    <x v="1"/>
    <x v="0"/>
    <m/>
    <n v="0"/>
    <n v="19799"/>
    <n v="0"/>
    <n v="19799"/>
    <n v="0"/>
    <n v="0"/>
    <n v="1"/>
    <n v="0"/>
    <n v="1"/>
    <x v="0"/>
    <x v="0"/>
    <x v="3"/>
    <x v="2"/>
    <x v="0"/>
  </r>
  <r>
    <s v="816: Brighton and Hove"/>
    <x v="14"/>
    <x v="1"/>
    <x v="0"/>
    <m/>
    <n v="928"/>
    <n v="15811"/>
    <n v="0"/>
    <n v="16739"/>
    <n v="0"/>
    <n v="5.5439393034000001E-2"/>
    <n v="0.94456060696499999"/>
    <n v="0"/>
    <n v="0.99999999999900002"/>
    <x v="0"/>
    <x v="1"/>
    <x v="7"/>
    <x v="0"/>
    <x v="0"/>
  </r>
  <r>
    <s v="318: St Helens"/>
    <x v="14"/>
    <x v="1"/>
    <x v="0"/>
    <m/>
    <n v="18722"/>
    <n v="76069"/>
    <n v="0"/>
    <n v="94791"/>
    <n v="0"/>
    <n v="0.19750820225499999"/>
    <n v="0.80249179774400003"/>
    <n v="0"/>
    <n v="0.99999999999900002"/>
    <x v="0"/>
    <x v="0"/>
    <x v="2"/>
    <x v="2"/>
    <x v="0"/>
  </r>
  <r>
    <s v="613: Milton Keynes"/>
    <x v="14"/>
    <x v="1"/>
    <x v="0"/>
    <m/>
    <n v="238"/>
    <n v="54311"/>
    <n v="0"/>
    <n v="54549"/>
    <n v="0"/>
    <n v="4.363049735E-3"/>
    <n v="0.99563695026400001"/>
    <n v="0"/>
    <n v="0.99999999999900002"/>
    <x v="0"/>
    <x v="1"/>
    <x v="7"/>
    <x v="4"/>
    <x v="0"/>
  </r>
  <r>
    <s v="619: Wokingham"/>
    <x v="14"/>
    <x v="1"/>
    <x v="0"/>
    <m/>
    <n v="0"/>
    <n v="12416"/>
    <n v="0"/>
    <n v="12416"/>
    <n v="0"/>
    <n v="0"/>
    <n v="1"/>
    <n v="0"/>
    <n v="1"/>
    <x v="0"/>
    <x v="0"/>
    <x v="7"/>
    <x v="0"/>
    <x v="0"/>
  </r>
  <r>
    <s v="216: North East Lincolnshire"/>
    <x v="14"/>
    <x v="1"/>
    <x v="0"/>
    <m/>
    <n v="9870"/>
    <n v="43007"/>
    <n v="0"/>
    <n v="52877"/>
    <n v="0"/>
    <n v="0.186659606256"/>
    <n v="0.81334039374300005"/>
    <n v="0"/>
    <n v="0.99999999999900002"/>
    <x v="0"/>
    <x v="1"/>
    <x v="3"/>
    <x v="1"/>
    <x v="0"/>
  </r>
  <r>
    <s v="411: Walsall"/>
    <x v="14"/>
    <x v="1"/>
    <x v="0"/>
    <m/>
    <n v="0"/>
    <n v="96"/>
    <n v="0"/>
    <n v="96"/>
    <n v="0"/>
    <n v="0"/>
    <n v="1"/>
    <n v="0"/>
    <n v="1"/>
    <x v="0"/>
    <x v="0"/>
    <x v="8"/>
    <x v="6"/>
    <x v="0"/>
  </r>
  <r>
    <s v="213: Wakefield"/>
    <x v="14"/>
    <x v="1"/>
    <x v="0"/>
    <m/>
    <n v="2535"/>
    <n v="30882"/>
    <n v="0"/>
    <n v="33417"/>
    <n v="0"/>
    <n v="7.5859592423E-2"/>
    <n v="0.92414040757600002"/>
    <n v="0"/>
    <n v="0.99999999999900002"/>
    <x v="0"/>
    <x v="0"/>
    <x v="3"/>
    <x v="3"/>
    <x v="0"/>
  </r>
  <r>
    <s v="821: Medway"/>
    <x v="14"/>
    <x v="1"/>
    <x v="0"/>
    <m/>
    <n v="385"/>
    <n v="17953"/>
    <n v="0"/>
    <n v="18338"/>
    <n v="0"/>
    <n v="2.0994655905E-2"/>
    <n v="0.97900534409399997"/>
    <n v="0"/>
    <n v="0.99999999999900002"/>
    <x v="0"/>
    <x v="0"/>
    <x v="7"/>
    <x v="2"/>
    <x v="0"/>
  </r>
  <r>
    <s v="512: Nottingham"/>
    <x v="14"/>
    <x v="1"/>
    <x v="0"/>
    <m/>
    <n v="59"/>
    <n v="16482"/>
    <n v="0"/>
    <n v="16541"/>
    <n v="0"/>
    <n v="3.5668943829999999E-3"/>
    <n v="0.99643310561599996"/>
    <n v="0"/>
    <n v="0.99999999999900002"/>
    <x v="0"/>
    <x v="0"/>
    <x v="5"/>
    <x v="3"/>
    <x v="0"/>
  </r>
  <r>
    <s v="729: Kingston upon Thames"/>
    <x v="14"/>
    <x v="1"/>
    <x v="0"/>
    <m/>
    <n v="0"/>
    <n v="1"/>
    <n v="0"/>
    <n v="1"/>
    <n v="0"/>
    <n v="0"/>
    <n v="1"/>
    <n v="0"/>
    <n v="1"/>
    <x v="0"/>
    <x v="0"/>
    <x v="6"/>
    <x v="5"/>
    <x v="0"/>
  </r>
  <r>
    <s v="408: Dudley"/>
    <x v="14"/>
    <x v="1"/>
    <x v="0"/>
    <m/>
    <n v="68"/>
    <n v="45097"/>
    <n v="0"/>
    <n v="45165"/>
    <n v="0"/>
    <n v="1.5055906119999999E-3"/>
    <n v="0.99849440938699996"/>
    <n v="0"/>
    <n v="0.99999999999900002"/>
    <x v="0"/>
    <x v="0"/>
    <x v="8"/>
    <x v="6"/>
    <x v="0"/>
  </r>
  <r>
    <s v="104: Northumberland"/>
    <x v="14"/>
    <x v="1"/>
    <x v="0"/>
    <m/>
    <n v="4305"/>
    <n v="72494"/>
    <n v="0"/>
    <n v="76799"/>
    <n v="0"/>
    <n v="5.6055417388000003E-2"/>
    <n v="0.943944582611"/>
    <n v="0"/>
    <n v="0.99999999999900002"/>
    <x v="0"/>
    <x v="1"/>
    <x v="1"/>
    <x v="1"/>
    <x v="0"/>
  </r>
  <r>
    <s v="309: Salford"/>
    <x v="14"/>
    <x v="1"/>
    <x v="0"/>
    <m/>
    <n v="964"/>
    <n v="20460"/>
    <n v="0"/>
    <n v="21424"/>
    <n v="0"/>
    <n v="4.4996265870000003E-2"/>
    <n v="0.95500373412899997"/>
    <n v="0"/>
    <n v="0.99999999999900002"/>
    <x v="0"/>
    <x v="0"/>
    <x v="2"/>
    <x v="2"/>
    <x v="0"/>
  </r>
  <r>
    <s v="625: Bedford"/>
    <x v="14"/>
    <x v="1"/>
    <x v="0"/>
    <m/>
    <n v="1354"/>
    <n v="10199"/>
    <n v="0"/>
    <n v="11553"/>
    <n v="0"/>
    <n v="0.117198995931"/>
    <n v="0.88280100406799999"/>
    <n v="0"/>
    <n v="0.99999999999900002"/>
    <x v="0"/>
    <x v="0"/>
    <x v="4"/>
    <x v="4"/>
    <x v="0"/>
  </r>
  <r>
    <s v="904: Gloucestershire"/>
    <x v="14"/>
    <x v="1"/>
    <x v="0"/>
    <m/>
    <n v="0"/>
    <n v="40349"/>
    <n v="0"/>
    <n v="40349"/>
    <n v="0"/>
    <n v="0"/>
    <n v="1"/>
    <n v="0"/>
    <n v="1"/>
    <x v="0"/>
    <x v="0"/>
    <x v="0"/>
    <x v="0"/>
    <x v="0"/>
  </r>
  <r>
    <s v="706: Islington"/>
    <x v="14"/>
    <x v="1"/>
    <x v="0"/>
    <m/>
    <n v="0"/>
    <n v="29939"/>
    <n v="0"/>
    <n v="29939"/>
    <n v="0"/>
    <n v="0"/>
    <n v="1"/>
    <n v="0"/>
    <n v="1"/>
    <x v="0"/>
    <x v="0"/>
    <x v="6"/>
    <x v="5"/>
    <x v="0"/>
  </r>
  <r>
    <s v="616: Reading"/>
    <x v="14"/>
    <x v="1"/>
    <x v="0"/>
    <m/>
    <n v="1762"/>
    <n v="17616"/>
    <n v="0"/>
    <n v="19378"/>
    <n v="0"/>
    <n v="9.0927856331000007E-2"/>
    <n v="0.90907214366800004"/>
    <n v="0"/>
    <n v="0.99999999999900002"/>
    <x v="0"/>
    <x v="0"/>
    <x v="7"/>
    <x v="0"/>
    <x v="0"/>
  </r>
  <r>
    <s v="615: West Berkshire"/>
    <x v="14"/>
    <x v="1"/>
    <x v="0"/>
    <m/>
    <n v="1310"/>
    <n v="28769"/>
    <n v="0"/>
    <n v="30079"/>
    <n v="0"/>
    <n v="4.3551979785999999E-2"/>
    <n v="0.95644802021300002"/>
    <n v="0"/>
    <n v="0.99999999999900002"/>
    <x v="0"/>
    <x v="0"/>
    <x v="7"/>
    <x v="0"/>
    <x v="0"/>
  </r>
  <r>
    <s v="319: Wirral"/>
    <x v="14"/>
    <x v="1"/>
    <x v="0"/>
    <m/>
    <n v="10813"/>
    <n v="93931"/>
    <n v="0"/>
    <n v="104744"/>
    <n v="0"/>
    <n v="0.103232643397"/>
    <n v="0.89676735660200002"/>
    <n v="0"/>
    <n v="0.99999999999900002"/>
    <x v="0"/>
    <x v="0"/>
    <x v="2"/>
    <x v="2"/>
    <x v="0"/>
  </r>
  <r>
    <s v="734: Sutton"/>
    <x v="14"/>
    <x v="1"/>
    <x v="0"/>
    <m/>
    <n v="506"/>
    <n v="13873"/>
    <n v="0"/>
    <n v="14379"/>
    <n v="0"/>
    <n v="3.5190207942E-2"/>
    <n v="0.96480979205700002"/>
    <n v="0"/>
    <n v="0.99999999999900002"/>
    <x v="0"/>
    <x v="0"/>
    <x v="6"/>
    <x v="5"/>
    <x v="0"/>
  </r>
  <r>
    <s v="324: Blackburn with Darwen"/>
    <x v="14"/>
    <x v="1"/>
    <x v="0"/>
    <m/>
    <n v="318"/>
    <n v="40149"/>
    <n v="0"/>
    <n v="40467"/>
    <n v="0"/>
    <n v="7.8582548739999994E-3"/>
    <n v="0.99214174512499997"/>
    <n v="0"/>
    <n v="0.99999999999900002"/>
    <x v="0"/>
    <x v="0"/>
    <x v="2"/>
    <x v="6"/>
    <x v="0"/>
  </r>
  <r>
    <s v="410: Solihull"/>
    <x v="14"/>
    <x v="1"/>
    <x v="0"/>
    <m/>
    <n v="0"/>
    <n v="40416"/>
    <n v="0"/>
    <n v="40416"/>
    <n v="0"/>
    <n v="0"/>
    <n v="1"/>
    <n v="0"/>
    <n v="1"/>
    <x v="0"/>
    <x v="1"/>
    <x v="8"/>
    <x v="6"/>
    <x v="0"/>
  </r>
  <r>
    <s v="714: City of London"/>
    <x v="14"/>
    <x v="1"/>
    <x v="0"/>
    <m/>
    <n v="0"/>
    <n v="1"/>
    <n v="0"/>
    <n v="1"/>
    <n v="0"/>
    <n v="0"/>
    <n v="1"/>
    <n v="0"/>
    <n v="1"/>
    <x v="0"/>
    <x v="1"/>
    <x v="6"/>
    <x v="5"/>
    <x v="0"/>
  </r>
  <r>
    <s v="508: Leicestershire"/>
    <x v="14"/>
    <x v="1"/>
    <x v="0"/>
    <m/>
    <n v="2594"/>
    <n v="117907"/>
    <n v="0"/>
    <n v="120501"/>
    <n v="0"/>
    <n v="2.1526792308E-2"/>
    <n v="0.97847320769099999"/>
    <n v="0"/>
    <n v="0.99999999999900002"/>
    <x v="0"/>
    <x v="0"/>
    <x v="5"/>
    <x v="6"/>
    <x v="0"/>
  </r>
  <r>
    <s v="315: Knowsley"/>
    <x v="14"/>
    <x v="1"/>
    <x v="0"/>
    <m/>
    <n v="0"/>
    <n v="19198"/>
    <n v="0"/>
    <n v="19198"/>
    <n v="0"/>
    <n v="0"/>
    <n v="1"/>
    <n v="0"/>
    <n v="1"/>
    <x v="0"/>
    <x v="0"/>
    <x v="2"/>
    <x v="2"/>
    <x v="0"/>
  </r>
  <r>
    <s v="732: Redbridge"/>
    <x v="14"/>
    <x v="1"/>
    <x v="0"/>
    <m/>
    <n v="0"/>
    <n v="37227"/>
    <n v="0"/>
    <n v="37227"/>
    <n v="0"/>
    <n v="0"/>
    <n v="1"/>
    <n v="0"/>
    <n v="1"/>
    <x v="0"/>
    <x v="1"/>
    <x v="6"/>
    <x v="5"/>
    <x v="0"/>
  </r>
  <r>
    <s v="711: Tower Hamlets"/>
    <x v="14"/>
    <x v="1"/>
    <x v="0"/>
    <m/>
    <n v="3084"/>
    <n v="5919"/>
    <n v="0"/>
    <n v="9003"/>
    <n v="0"/>
    <n v="0.34255248250499998"/>
    <n v="0.65744751749399999"/>
    <n v="0"/>
    <n v="0.99999999999900002"/>
    <x v="0"/>
    <x v="1"/>
    <x v="6"/>
    <x v="5"/>
    <x v="0"/>
  </r>
  <r>
    <s v="720: Bromley"/>
    <x v="14"/>
    <x v="1"/>
    <x v="0"/>
    <m/>
    <n v="2800"/>
    <n v="28288"/>
    <n v="0"/>
    <n v="31088"/>
    <n v="0"/>
    <n v="9.0066906845000003E-2"/>
    <n v="0.90993309315399995"/>
    <n v="0"/>
    <n v="0.99999999999900002"/>
    <x v="0"/>
    <x v="1"/>
    <x v="6"/>
    <x v="5"/>
    <x v="0"/>
  </r>
  <r>
    <s v="713: Westminster"/>
    <x v="14"/>
    <x v="1"/>
    <x v="0"/>
    <m/>
    <n v="586"/>
    <n v="25010"/>
    <n v="0"/>
    <n v="25596"/>
    <n v="0"/>
    <n v="2.2894202219000001E-2"/>
    <n v="0.97710579777999995"/>
    <n v="0"/>
    <n v="0.99999999999900002"/>
    <x v="0"/>
    <x v="1"/>
    <x v="6"/>
    <x v="5"/>
    <x v="0"/>
  </r>
  <r>
    <s v="735: Waltham Forest"/>
    <x v="14"/>
    <x v="1"/>
    <x v="0"/>
    <m/>
    <n v="0"/>
    <n v="13592"/>
    <n v="0"/>
    <n v="13592"/>
    <n v="0"/>
    <n v="0"/>
    <n v="1"/>
    <n v="0"/>
    <n v="1"/>
    <x v="0"/>
    <x v="0"/>
    <x v="6"/>
    <x v="5"/>
    <x v="0"/>
  </r>
  <r>
    <s v="807: West Sussex"/>
    <x v="14"/>
    <x v="1"/>
    <x v="0"/>
    <m/>
    <n v="457"/>
    <n v="39039"/>
    <n v="0"/>
    <n v="39496"/>
    <n v="0"/>
    <n v="1.1570791978000001E-2"/>
    <n v="0.98842920802099998"/>
    <n v="0"/>
    <n v="0.99999999999900002"/>
    <x v="0"/>
    <x v="0"/>
    <x v="7"/>
    <x v="0"/>
    <x v="0"/>
  </r>
  <r>
    <s v="707: Royal Borough of Kensington and Chelsea"/>
    <x v="14"/>
    <x v="1"/>
    <x v="0"/>
    <m/>
    <n v="415"/>
    <n v="17297"/>
    <n v="0"/>
    <n v="17712"/>
    <n v="0"/>
    <n v="2.3430442637000001E-2"/>
    <n v="0.97656955736200002"/>
    <n v="0"/>
    <n v="0.99999999999900002"/>
    <x v="0"/>
    <x v="1"/>
    <x v="6"/>
    <x v="5"/>
    <x v="0"/>
  </r>
  <r>
    <s v="815: East Sussex"/>
    <x v="14"/>
    <x v="1"/>
    <x v="0"/>
    <m/>
    <n v="11053"/>
    <n v="186582"/>
    <n v="0"/>
    <n v="197635"/>
    <n v="0"/>
    <n v="5.5926328838E-2"/>
    <n v="0.94407367116100005"/>
    <n v="0"/>
    <n v="0.99999999999900002"/>
    <x v="0"/>
    <x v="0"/>
    <x v="7"/>
    <x v="0"/>
    <x v="0"/>
  </r>
  <r>
    <s v="609: Suffolk"/>
    <x v="14"/>
    <x v="1"/>
    <x v="0"/>
    <m/>
    <n v="13452"/>
    <n v="96768"/>
    <n v="0"/>
    <n v="110220"/>
    <n v="0"/>
    <n v="0.12204681545899999"/>
    <n v="0.87795318454000004"/>
    <n v="0"/>
    <n v="0.99999999999900002"/>
    <x v="2"/>
    <x v="2"/>
    <x v="4"/>
    <x v="1"/>
    <x v="0"/>
  </r>
  <r>
    <s v="204: Barnsley"/>
    <x v="14"/>
    <x v="1"/>
    <x v="0"/>
    <m/>
    <n v="0"/>
    <n v="19363"/>
    <n v="0"/>
    <n v="19363"/>
    <n v="0"/>
    <n v="0"/>
    <n v="1"/>
    <n v="0"/>
    <n v="1"/>
    <x v="0"/>
    <x v="0"/>
    <x v="3"/>
    <x v="3"/>
    <x v="0"/>
  </r>
  <r>
    <s v="724: Haringey"/>
    <x v="14"/>
    <x v="1"/>
    <x v="0"/>
    <m/>
    <n v="809"/>
    <n v="9424"/>
    <n v="0"/>
    <n v="10233"/>
    <n v="0"/>
    <n v="7.9057949769999997E-2"/>
    <n v="0.920942050229"/>
    <n v="0"/>
    <n v="0.99999999999900002"/>
    <x v="0"/>
    <x v="0"/>
    <x v="6"/>
    <x v="5"/>
    <x v="0"/>
  </r>
  <r>
    <s v="325: Blackpool"/>
    <x v="14"/>
    <x v="1"/>
    <x v="0"/>
    <m/>
    <n v="278"/>
    <n v="52658"/>
    <n v="0"/>
    <n v="52936"/>
    <n v="0"/>
    <n v="5.2516246029999996E-3"/>
    <n v="0.99474837539600003"/>
    <n v="0"/>
    <n v="0.99999999999900002"/>
    <x v="0"/>
    <x v="0"/>
    <x v="2"/>
    <x v="6"/>
    <x v="0"/>
  </r>
  <r>
    <s v="905: Somerset"/>
    <x v="14"/>
    <x v="1"/>
    <x v="0"/>
    <m/>
    <n v="63"/>
    <n v="13230"/>
    <n v="0"/>
    <n v="13293"/>
    <n v="0"/>
    <n v="4.739336492E-3"/>
    <n v="0.99526066350700004"/>
    <n v="0"/>
    <n v="0.99999999999900002"/>
    <x v="0"/>
    <x v="0"/>
    <x v="0"/>
    <x v="0"/>
    <x v="0"/>
  </r>
  <r>
    <s v="W8X1Q: Westmorland and Furness Council"/>
    <x v="14"/>
    <x v="1"/>
    <x v="0"/>
    <m/>
    <n v="0"/>
    <n v="42390"/>
    <n v="0"/>
    <n v="42390"/>
    <n v="0"/>
    <n v="0"/>
    <n v="1"/>
    <n v="0"/>
    <n v="1"/>
    <x v="0"/>
    <x v="0"/>
    <x v="2"/>
    <x v="6"/>
    <x v="1"/>
  </r>
  <r>
    <s v="417: Shropshire"/>
    <x v="14"/>
    <x v="1"/>
    <x v="0"/>
    <m/>
    <n v="128"/>
    <n v="61252"/>
    <n v="0"/>
    <n v="61380"/>
    <n v="0"/>
    <n v="2.0853698269999998E-3"/>
    <n v="0.99791463017199999"/>
    <n v="0"/>
    <n v="0.99999999999900002"/>
    <x v="0"/>
    <x v="0"/>
    <x v="8"/>
    <x v="6"/>
    <x v="0"/>
  </r>
  <r>
    <s v="805: Surrey"/>
    <x v="14"/>
    <x v="1"/>
    <x v="0"/>
    <m/>
    <n v="0"/>
    <n v="53745"/>
    <n v="0"/>
    <n v="53745"/>
    <n v="0"/>
    <n v="0"/>
    <n v="1"/>
    <n v="0"/>
    <n v="1"/>
    <x v="0"/>
    <x v="0"/>
    <x v="7"/>
    <x v="5"/>
    <x v="2"/>
  </r>
  <r>
    <s v="726: Havering"/>
    <x v="14"/>
    <x v="1"/>
    <x v="0"/>
    <m/>
    <n v="0"/>
    <n v="17745"/>
    <n v="0"/>
    <n v="17745"/>
    <n v="0"/>
    <n v="0"/>
    <n v="1"/>
    <n v="0"/>
    <n v="1"/>
    <x v="0"/>
    <x v="0"/>
    <x v="6"/>
    <x v="5"/>
    <x v="0"/>
  </r>
  <r>
    <s v="321: Halton"/>
    <x v="14"/>
    <x v="1"/>
    <x v="0"/>
    <m/>
    <n v="0"/>
    <n v="25027"/>
    <n v="0"/>
    <n v="25027"/>
    <n v="0"/>
    <n v="0"/>
    <n v="1"/>
    <n v="0"/>
    <n v="1"/>
    <x v="0"/>
    <x v="0"/>
    <x v="2"/>
    <x v="2"/>
    <x v="0"/>
  </r>
  <r>
    <s v="114: Stockton-on-Tees"/>
    <x v="14"/>
    <x v="1"/>
    <x v="0"/>
    <m/>
    <n v="0"/>
    <n v="278"/>
    <n v="0"/>
    <n v="278"/>
    <n v="0"/>
    <n v="0"/>
    <n v="1"/>
    <n v="0"/>
    <n v="1"/>
    <x v="0"/>
    <x v="1"/>
    <x v="1"/>
    <x v="1"/>
    <x v="0"/>
  </r>
  <r>
    <s v="722: Ealing"/>
    <x v="14"/>
    <x v="1"/>
    <x v="0"/>
    <m/>
    <n v="68"/>
    <n v="59942"/>
    <n v="0"/>
    <n v="60010"/>
    <n v="0"/>
    <n v="1.133144475E-3"/>
    <n v="0.99886685552400001"/>
    <n v="0"/>
    <n v="0.99999999999900002"/>
    <x v="0"/>
    <x v="1"/>
    <x v="6"/>
    <x v="5"/>
    <x v="0"/>
  </r>
  <r>
    <s v="503: Lincolnshire"/>
    <x v="14"/>
    <x v="1"/>
    <x v="0"/>
    <m/>
    <n v="16131"/>
    <n v="200929"/>
    <n v="0"/>
    <n v="217060"/>
    <n v="0"/>
    <n v="7.4315857365999993E-2"/>
    <n v="0.92568414263300003"/>
    <n v="0"/>
    <n v="0.99999999999900002"/>
    <x v="0"/>
    <x v="0"/>
    <x v="5"/>
    <x v="4"/>
    <x v="0"/>
  </r>
  <r>
    <s v="215: Kingston upon Hull"/>
    <x v="14"/>
    <x v="1"/>
    <x v="0"/>
    <m/>
    <n v="33"/>
    <n v="13094"/>
    <n v="0"/>
    <n v="13127"/>
    <n v="0"/>
    <n v="2.5139026430000002E-3"/>
    <n v="0.99748609735600002"/>
    <n v="0"/>
    <n v="0.99999999999900002"/>
    <x v="0"/>
    <x v="0"/>
    <x v="3"/>
    <x v="1"/>
    <x v="0"/>
  </r>
  <r>
    <s v="205: Doncaster"/>
    <x v="14"/>
    <x v="1"/>
    <x v="0"/>
    <m/>
    <n v="0"/>
    <n v="30245"/>
    <n v="0"/>
    <n v="30245"/>
    <n v="0"/>
    <n v="0"/>
    <n v="1"/>
    <n v="0"/>
    <n v="1"/>
    <x v="0"/>
    <x v="0"/>
    <x v="3"/>
    <x v="3"/>
    <x v="0"/>
  </r>
  <r>
    <s v="310: Stockport"/>
    <x v="14"/>
    <x v="1"/>
    <x v="0"/>
    <m/>
    <n v="3431"/>
    <n v="11969"/>
    <n v="0"/>
    <n v="15400"/>
    <n v="0"/>
    <n v="0.22279220779200001"/>
    <n v="0.77720779220699998"/>
    <n v="0"/>
    <n v="0.99999999999900002"/>
    <x v="0"/>
    <x v="0"/>
    <x v="2"/>
    <x v="2"/>
    <x v="0"/>
  </r>
  <r>
    <s v="507: Derby"/>
    <x v="14"/>
    <x v="1"/>
    <x v="0"/>
    <m/>
    <n v="833"/>
    <n v="59234"/>
    <n v="0"/>
    <n v="60067"/>
    <n v="0"/>
    <n v="1.3867847569999999E-2"/>
    <n v="0.98613215242899999"/>
    <n v="0"/>
    <n v="0.99999999999900002"/>
    <x v="0"/>
    <x v="1"/>
    <x v="5"/>
    <x v="1"/>
    <x v="0"/>
  </r>
  <r>
    <s v="618: Royal Borough Windsor and Maidenhead"/>
    <x v="14"/>
    <x v="1"/>
    <x v="0"/>
    <m/>
    <n v="123"/>
    <n v="14419"/>
    <n v="0"/>
    <n v="14542"/>
    <n v="0"/>
    <n v="8.4582588359999999E-3"/>
    <n v="0.99154174116299998"/>
    <n v="0"/>
    <n v="0.99999999999900002"/>
    <x v="0"/>
    <x v="1"/>
    <x v="7"/>
    <x v="0"/>
    <x v="0"/>
  </r>
  <r>
    <s v="718: Bexley"/>
    <x v="14"/>
    <x v="1"/>
    <x v="0"/>
    <m/>
    <n v="1641"/>
    <n v="61305"/>
    <n v="0"/>
    <n v="62946"/>
    <n v="0"/>
    <n v="2.6069964731000001E-2"/>
    <n v="0.97393003526800004"/>
    <n v="0"/>
    <n v="0.99999999999900002"/>
    <x v="0"/>
    <x v="0"/>
    <x v="6"/>
    <x v="5"/>
    <x v="0"/>
  </r>
  <r>
    <s v="411: Walsall"/>
    <x v="14"/>
    <x v="1"/>
    <x v="0"/>
    <m/>
    <n v="0"/>
    <n v="391006"/>
    <n v="0"/>
    <n v="391006"/>
    <n v="0"/>
    <n v="0"/>
    <n v="1"/>
    <n v="0"/>
    <n v="1"/>
    <x v="0"/>
    <x v="1"/>
    <x v="8"/>
    <x v="6"/>
    <x v="0"/>
  </r>
  <r>
    <s v="111: Hartlepool"/>
    <x v="14"/>
    <x v="1"/>
    <x v="0"/>
    <m/>
    <n v="0"/>
    <n v="31733"/>
    <n v="0"/>
    <n v="31733"/>
    <n v="0"/>
    <n v="0"/>
    <n v="1"/>
    <n v="0"/>
    <n v="1"/>
    <x v="0"/>
    <x v="1"/>
    <x v="1"/>
    <x v="1"/>
    <x v="0"/>
  </r>
  <r>
    <s v="323: Lancashire"/>
    <x v="14"/>
    <x v="1"/>
    <x v="0"/>
    <m/>
    <n v="0"/>
    <n v="108617"/>
    <n v="0"/>
    <n v="108617"/>
    <n v="0"/>
    <n v="0"/>
    <n v="1"/>
    <n v="0"/>
    <n v="1"/>
    <x v="0"/>
    <x v="0"/>
    <x v="2"/>
    <x v="6"/>
    <x v="0"/>
  </r>
  <r>
    <s v="207: Sheffield"/>
    <x v="14"/>
    <x v="1"/>
    <x v="0"/>
    <m/>
    <n v="0"/>
    <n v="139594"/>
    <n v="0"/>
    <n v="139594"/>
    <n v="0"/>
    <n v="0"/>
    <n v="1"/>
    <n v="0"/>
    <n v="1"/>
    <x v="0"/>
    <x v="1"/>
    <x v="3"/>
    <x v="3"/>
    <x v="0"/>
  </r>
  <r>
    <s v="719: Brent"/>
    <x v="14"/>
    <x v="1"/>
    <x v="0"/>
    <m/>
    <n v="6623"/>
    <n v="14171"/>
    <n v="0"/>
    <n v="20794"/>
    <n v="0"/>
    <n v="0.31850533807800002"/>
    <n v="0.68149466192099994"/>
    <n v="0"/>
    <n v="0.99999999999900002"/>
    <x v="0"/>
    <x v="1"/>
    <x v="6"/>
    <x v="5"/>
    <x v="0"/>
  </r>
  <r>
    <s v="606: Hertfordshire"/>
    <x v="14"/>
    <x v="1"/>
    <x v="0"/>
    <m/>
    <n v="2522"/>
    <n v="84230"/>
    <n v="0"/>
    <n v="86752"/>
    <n v="0"/>
    <n v="2.9071375876000002E-2"/>
    <n v="0.97092862412299996"/>
    <n v="0"/>
    <n v="0.99999999999900002"/>
    <x v="0"/>
    <x v="0"/>
    <x v="4"/>
    <x v="4"/>
    <x v="0"/>
  </r>
  <r>
    <s v="723: Enfield"/>
    <x v="14"/>
    <x v="1"/>
    <x v="0"/>
    <m/>
    <n v="48"/>
    <n v="14337"/>
    <n v="0"/>
    <n v="14385"/>
    <n v="0"/>
    <n v="3.3368091760000002E-3"/>
    <n v="0.99666319082300003"/>
    <n v="0"/>
    <n v="0.99999999999900002"/>
    <x v="0"/>
    <x v="0"/>
    <x v="6"/>
    <x v="5"/>
    <x v="0"/>
  </r>
  <r>
    <s v="H6X4G: Cumberland Council"/>
    <x v="14"/>
    <x v="1"/>
    <x v="0"/>
    <m/>
    <n v="0"/>
    <n v="20218"/>
    <n v="0"/>
    <n v="20218"/>
    <n v="0"/>
    <n v="0"/>
    <n v="1"/>
    <n v="0"/>
    <n v="1"/>
    <x v="0"/>
    <x v="0"/>
    <x v="2"/>
    <x v="1"/>
    <x v="0"/>
  </r>
  <r>
    <s v="316: Liverpool"/>
    <x v="14"/>
    <x v="1"/>
    <x v="0"/>
    <m/>
    <n v="4604"/>
    <n v="51373"/>
    <n v="0"/>
    <n v="55977"/>
    <n v="0"/>
    <n v="8.2248066169999995E-2"/>
    <n v="0.917751933829"/>
    <n v="0"/>
    <n v="0.99999999999900002"/>
    <x v="0"/>
    <x v="0"/>
    <x v="2"/>
    <x v="2"/>
    <x v="0"/>
  </r>
  <r>
    <s v="607: Norfolk"/>
    <x v="14"/>
    <x v="1"/>
    <x v="0"/>
    <m/>
    <n v="0"/>
    <n v="82499"/>
    <n v="0"/>
    <n v="82499"/>
    <n v="0"/>
    <n v="0"/>
    <n v="1"/>
    <n v="0"/>
    <n v="1"/>
    <x v="0"/>
    <x v="0"/>
    <x v="4"/>
    <x v="4"/>
    <x v="0"/>
  </r>
  <r>
    <s v="304: Bolton"/>
    <x v="14"/>
    <x v="1"/>
    <x v="0"/>
    <m/>
    <n v="5763"/>
    <n v="39526"/>
    <n v="0"/>
    <n v="45289"/>
    <n v="0"/>
    <n v="0.127249442469"/>
    <n v="0.87275055752999997"/>
    <n v="0"/>
    <n v="0.99999999999900002"/>
    <x v="0"/>
    <x v="1"/>
    <x v="2"/>
    <x v="2"/>
    <x v="0"/>
  </r>
  <r>
    <s v="209: Bradford"/>
    <x v="14"/>
    <x v="1"/>
    <x v="0"/>
    <m/>
    <n v="0"/>
    <n v="39412"/>
    <n v="0"/>
    <n v="39412"/>
    <n v="0"/>
    <n v="0"/>
    <n v="1"/>
    <n v="0"/>
    <n v="1"/>
    <x v="0"/>
    <x v="0"/>
    <x v="3"/>
    <x v="3"/>
    <x v="0"/>
  </r>
  <r>
    <s v="727: Hillingdon"/>
    <x v="14"/>
    <x v="1"/>
    <x v="0"/>
    <m/>
    <n v="0"/>
    <n v="32365"/>
    <n v="0"/>
    <n v="32365"/>
    <n v="0"/>
    <n v="0"/>
    <n v="1"/>
    <n v="0"/>
    <n v="1"/>
    <x v="0"/>
    <x v="0"/>
    <x v="6"/>
    <x v="5"/>
    <x v="0"/>
  </r>
  <r>
    <s v="116: Durham"/>
    <x v="14"/>
    <x v="1"/>
    <x v="0"/>
    <m/>
    <n v="24054"/>
    <n v="92519"/>
    <n v="0"/>
    <n v="116573"/>
    <n v="0"/>
    <n v="0.206342806653"/>
    <n v="0.79365719334600004"/>
    <n v="0"/>
    <n v="0.99999999999900002"/>
    <x v="0"/>
    <x v="1"/>
    <x v="1"/>
    <x v="1"/>
    <x v="0"/>
  </r>
  <r>
    <s v="728: Hounslow"/>
    <x v="14"/>
    <x v="1"/>
    <x v="0"/>
    <m/>
    <n v="5751"/>
    <n v="30311"/>
    <n v="0"/>
    <n v="36062"/>
    <n v="0"/>
    <n v="0.159475348011"/>
    <n v="0.84052465198799997"/>
    <n v="0"/>
    <n v="0.99999999999900002"/>
    <x v="0"/>
    <x v="0"/>
    <x v="6"/>
    <x v="5"/>
    <x v="0"/>
  </r>
  <r>
    <s v="814: Southampton"/>
    <x v="14"/>
    <x v="1"/>
    <x v="0"/>
    <m/>
    <n v="0"/>
    <n v="50291"/>
    <n v="0"/>
    <n v="50291"/>
    <n v="0"/>
    <n v="0"/>
    <n v="1"/>
    <n v="0"/>
    <n v="1"/>
    <x v="0"/>
    <x v="1"/>
    <x v="7"/>
    <x v="0"/>
    <x v="0"/>
  </r>
  <r>
    <s v="404: Warwickshire"/>
    <x v="14"/>
    <x v="1"/>
    <x v="0"/>
    <m/>
    <n v="0"/>
    <n v="134704"/>
    <n v="0"/>
    <n v="134704"/>
    <n v="0"/>
    <n v="0"/>
    <n v="1"/>
    <n v="0"/>
    <n v="1"/>
    <x v="2"/>
    <x v="1"/>
    <x v="8"/>
    <x v="4"/>
    <x v="0"/>
  </r>
  <r>
    <s v="406: Birmingham"/>
    <x v="14"/>
    <x v="1"/>
    <x v="0"/>
    <m/>
    <n v="0"/>
    <n v="89010"/>
    <n v="0"/>
    <n v="89010"/>
    <n v="0"/>
    <n v="0"/>
    <n v="1"/>
    <n v="0"/>
    <n v="1"/>
    <x v="0"/>
    <x v="0"/>
    <x v="8"/>
    <x v="6"/>
    <x v="0"/>
  </r>
  <r>
    <s v="729: Kingston upon Thames"/>
    <x v="14"/>
    <x v="1"/>
    <x v="0"/>
    <m/>
    <n v="2450"/>
    <n v="20816"/>
    <n v="0"/>
    <n v="23266"/>
    <n v="0"/>
    <n v="0.105303876901"/>
    <n v="0.89469612309799995"/>
    <n v="0"/>
    <n v="0.99999999999900002"/>
    <x v="0"/>
    <x v="1"/>
    <x v="6"/>
    <x v="5"/>
    <x v="0"/>
  </r>
  <r>
    <s v="311: Tameside"/>
    <x v="14"/>
    <x v="1"/>
    <x v="0"/>
    <m/>
    <n v="1601"/>
    <n v="33762"/>
    <n v="0"/>
    <n v="35363"/>
    <n v="0"/>
    <n v="4.5273308259999999E-2"/>
    <n v="0.95472669173900004"/>
    <n v="0"/>
    <n v="0.99999999999900002"/>
    <x v="0"/>
    <x v="0"/>
    <x v="2"/>
    <x v="2"/>
    <x v="0"/>
  </r>
  <r>
    <s v="813: Portsmouth"/>
    <x v="14"/>
    <x v="1"/>
    <x v="0"/>
    <m/>
    <n v="295"/>
    <n v="42099"/>
    <n v="0"/>
    <n v="42394"/>
    <n v="0"/>
    <n v="6.958531867E-3"/>
    <n v="0.993041468132"/>
    <n v="0"/>
    <n v="0.99999999999900002"/>
    <x v="0"/>
    <x v="0"/>
    <x v="7"/>
    <x v="0"/>
    <x v="0"/>
  </r>
  <r>
    <s v="620: Essex"/>
    <x v="14"/>
    <x v="1"/>
    <x v="0"/>
    <m/>
    <n v="6097"/>
    <n v="176525"/>
    <n v="0"/>
    <n v="182622"/>
    <n v="0"/>
    <n v="3.3385900931000002E-2"/>
    <n v="0.966614099068"/>
    <n v="0"/>
    <n v="0.99999999999900002"/>
    <x v="0"/>
    <x v="0"/>
    <x v="4"/>
    <x v="4"/>
    <x v="1"/>
  </r>
  <r>
    <s v="211: Kirklees"/>
    <x v="14"/>
    <x v="1"/>
    <x v="0"/>
    <m/>
    <n v="13060"/>
    <n v="55001"/>
    <n v="0"/>
    <n v="68061"/>
    <n v="0"/>
    <n v="0.19188668988099999"/>
    <n v="0.80811331011800003"/>
    <n v="0"/>
    <n v="0.99999999999900002"/>
    <x v="0"/>
    <x v="1"/>
    <x v="3"/>
    <x v="3"/>
    <x v="0"/>
  </r>
  <r>
    <s v="609: Suffolk"/>
    <x v="14"/>
    <x v="1"/>
    <x v="0"/>
    <m/>
    <n v="4229"/>
    <n v="28100"/>
    <n v="0"/>
    <n v="32329"/>
    <n v="0"/>
    <n v="0.13081134585000001"/>
    <n v="0.86918865414900004"/>
    <n v="0"/>
    <n v="0.99999999999900002"/>
    <x v="1"/>
    <x v="1"/>
    <x v="4"/>
    <x v="1"/>
    <x v="0"/>
  </r>
  <r>
    <s v="614: Bracknell Forest"/>
    <x v="14"/>
    <x v="1"/>
    <x v="0"/>
    <m/>
    <n v="1075"/>
    <n v="14979"/>
    <n v="0"/>
    <n v="16054"/>
    <n v="0"/>
    <n v="6.6961504919999998E-2"/>
    <n v="0.93303849507900005"/>
    <n v="0"/>
    <n v="0.99999999999900002"/>
    <x v="0"/>
    <x v="0"/>
    <x v="7"/>
    <x v="0"/>
    <x v="0"/>
  </r>
  <r>
    <s v="702: Camden"/>
    <x v="14"/>
    <x v="1"/>
    <x v="0"/>
    <m/>
    <n v="3377"/>
    <n v="25843"/>
    <n v="0"/>
    <n v="29220"/>
    <n v="0"/>
    <n v="0.115571526351"/>
    <n v="0.88442847364800004"/>
    <n v="0"/>
    <n v="0.99999999999900002"/>
    <x v="0"/>
    <x v="0"/>
    <x v="6"/>
    <x v="5"/>
    <x v="0"/>
  </r>
  <r>
    <s v="418: Telford and the Wrekin"/>
    <x v="14"/>
    <x v="1"/>
    <x v="0"/>
    <m/>
    <n v="0"/>
    <n v="16425"/>
    <n v="0"/>
    <n v="16425"/>
    <n v="0"/>
    <n v="0"/>
    <n v="1"/>
    <n v="0"/>
    <n v="1"/>
    <x v="0"/>
    <x v="0"/>
    <x v="8"/>
    <x v="6"/>
    <x v="0"/>
  </r>
  <r>
    <s v="307: Oldham"/>
    <x v="14"/>
    <x v="1"/>
    <x v="0"/>
    <m/>
    <n v="38"/>
    <n v="11892"/>
    <n v="0"/>
    <n v="11930"/>
    <n v="0"/>
    <n v="3.1852472750000002E-3"/>
    <n v="0.996814752724"/>
    <n v="0"/>
    <n v="0.99999999999900002"/>
    <x v="0"/>
    <x v="0"/>
    <x v="2"/>
    <x v="2"/>
    <x v="0"/>
  </r>
  <r>
    <s v="819: Swindon"/>
    <x v="14"/>
    <x v="1"/>
    <x v="0"/>
    <m/>
    <n v="3107"/>
    <n v="24919"/>
    <n v="0"/>
    <n v="28026"/>
    <n v="0"/>
    <n v="0.11086134303799999"/>
    <n v="0.88913865696100003"/>
    <n v="0"/>
    <n v="0.99999999999900002"/>
    <x v="0"/>
    <x v="1"/>
    <x v="0"/>
    <x v="0"/>
    <x v="0"/>
  </r>
  <r>
    <s v="212: Leeds"/>
    <x v="14"/>
    <x v="1"/>
    <x v="0"/>
    <m/>
    <n v="0"/>
    <n v="120903"/>
    <n v="0"/>
    <n v="120903"/>
    <n v="0"/>
    <n v="0"/>
    <n v="1"/>
    <n v="0"/>
    <n v="1"/>
    <x v="0"/>
    <x v="1"/>
    <x v="3"/>
    <x v="3"/>
    <x v="0"/>
  </r>
  <r>
    <s v="317: Sefton"/>
    <x v="14"/>
    <x v="1"/>
    <x v="0"/>
    <m/>
    <n v="125"/>
    <n v="4436"/>
    <n v="0"/>
    <n v="4561"/>
    <n v="0"/>
    <n v="2.7406270553999999E-2"/>
    <n v="0.972593729445"/>
    <n v="0"/>
    <n v="0.99999999999900002"/>
    <x v="0"/>
    <x v="0"/>
    <x v="2"/>
    <x v="2"/>
    <x v="0"/>
  </r>
  <r>
    <s v="218: North Yorkshire"/>
    <x v="14"/>
    <x v="1"/>
    <x v="0"/>
    <m/>
    <n v="36"/>
    <n v="29870"/>
    <n v="0"/>
    <n v="29906"/>
    <n v="0"/>
    <n v="1.2037718179999999E-3"/>
    <n v="0.998796228181"/>
    <n v="0"/>
    <n v="0.99999999999900002"/>
    <x v="0"/>
    <x v="0"/>
    <x v="3"/>
    <x v="6"/>
    <x v="1"/>
  </r>
  <r>
    <s v="409: Sandwell"/>
    <x v="14"/>
    <x v="1"/>
    <x v="0"/>
    <m/>
    <n v="223"/>
    <n v="200"/>
    <n v="0"/>
    <n v="423"/>
    <n v="0"/>
    <n v="0.52718676122899999"/>
    <n v="0.47281323876999998"/>
    <n v="0"/>
    <n v="0.99999999999900002"/>
    <x v="0"/>
    <x v="0"/>
    <x v="8"/>
    <x v="6"/>
    <x v="0"/>
  </r>
  <r>
    <s v="912: Devon"/>
    <x v="14"/>
    <x v="1"/>
    <x v="0"/>
    <m/>
    <n v="74"/>
    <n v="30258"/>
    <n v="0"/>
    <n v="30332"/>
    <n v="0"/>
    <n v="2.4396676769999999E-3"/>
    <n v="0.99756033232200003"/>
    <n v="0"/>
    <n v="0.99999999999900002"/>
    <x v="0"/>
    <x v="0"/>
    <x v="0"/>
    <x v="0"/>
    <x v="0"/>
  </r>
  <r>
    <s v="738: Bournemouth, Christchurch and Poole"/>
    <x v="14"/>
    <x v="1"/>
    <x v="0"/>
    <m/>
    <n v="0"/>
    <n v="19372"/>
    <n v="0"/>
    <n v="19372"/>
    <n v="0"/>
    <n v="0"/>
    <n v="1"/>
    <n v="0"/>
    <n v="1"/>
    <x v="0"/>
    <x v="0"/>
    <x v="0"/>
    <x v="0"/>
    <x v="0"/>
  </r>
  <r>
    <s v="626: Central Bedfordshire"/>
    <x v="14"/>
    <x v="1"/>
    <x v="0"/>
    <m/>
    <n v="2110"/>
    <n v="39240"/>
    <n v="0"/>
    <n v="41350"/>
    <n v="0"/>
    <n v="5.1027811366E-2"/>
    <n v="0.94897218863300004"/>
    <n v="0"/>
    <n v="0.99999999999900002"/>
    <x v="0"/>
    <x v="0"/>
    <x v="4"/>
    <x v="4"/>
    <x v="0"/>
  </r>
  <r>
    <s v="820: Kent"/>
    <x v="14"/>
    <x v="1"/>
    <x v="0"/>
    <m/>
    <n v="4248"/>
    <n v="263149"/>
    <n v="0"/>
    <n v="267397"/>
    <n v="0"/>
    <n v="1.5886490872999998E-2"/>
    <n v="0.98411350912600004"/>
    <n v="0"/>
    <n v="0.99999999999900002"/>
    <x v="0"/>
    <x v="0"/>
    <x v="7"/>
    <x v="2"/>
    <x v="0"/>
  </r>
  <r>
    <s v="714: City of London"/>
    <x v="14"/>
    <x v="1"/>
    <x v="0"/>
    <m/>
    <n v="0"/>
    <n v="853"/>
    <n v="0"/>
    <n v="853"/>
    <n v="0"/>
    <n v="0"/>
    <n v="1"/>
    <n v="0"/>
    <n v="1"/>
    <x v="0"/>
    <x v="0"/>
    <x v="6"/>
    <x v="5"/>
    <x v="0"/>
  </r>
  <r>
    <s v="611: Luton"/>
    <x v="14"/>
    <x v="1"/>
    <x v="0"/>
    <m/>
    <n v="0"/>
    <n v="27547"/>
    <n v="0"/>
    <n v="27547"/>
    <n v="0"/>
    <n v="0"/>
    <n v="1"/>
    <n v="0"/>
    <n v="1"/>
    <x v="0"/>
    <x v="0"/>
    <x v="4"/>
    <x v="4"/>
    <x v="0"/>
  </r>
  <r>
    <s v="206: Rotherham"/>
    <x v="14"/>
    <x v="1"/>
    <x v="0"/>
    <m/>
    <n v="260"/>
    <n v="21038"/>
    <n v="0"/>
    <n v="21298"/>
    <n v="0"/>
    <n v="1.2207719034E-2"/>
    <n v="0.98779228096500005"/>
    <n v="0"/>
    <n v="0.99999999999900002"/>
    <x v="0"/>
    <x v="0"/>
    <x v="3"/>
    <x v="3"/>
    <x v="0"/>
  </r>
  <r>
    <s v="306: Manchester"/>
    <x v="14"/>
    <x v="1"/>
    <x v="0"/>
    <m/>
    <n v="0"/>
    <n v="84738"/>
    <n v="0"/>
    <n v="84738"/>
    <n v="0"/>
    <n v="0"/>
    <n v="1"/>
    <n v="0"/>
    <n v="1"/>
    <x v="0"/>
    <x v="0"/>
    <x v="2"/>
    <x v="2"/>
    <x v="0"/>
  </r>
  <r>
    <s v="112: Middlesbrough"/>
    <x v="14"/>
    <x v="1"/>
    <x v="0"/>
    <m/>
    <n v="0"/>
    <n v="51973"/>
    <n v="0"/>
    <n v="51973"/>
    <n v="0"/>
    <n v="0"/>
    <n v="1"/>
    <n v="0"/>
    <n v="1"/>
    <x v="0"/>
    <x v="1"/>
    <x v="1"/>
    <x v="1"/>
    <x v="0"/>
  </r>
  <r>
    <s v="210: Calderdale"/>
    <x v="14"/>
    <x v="1"/>
    <x v="0"/>
    <m/>
    <n v="0"/>
    <n v="1604"/>
    <n v="0"/>
    <n v="1604"/>
    <n v="0"/>
    <n v="0"/>
    <n v="1"/>
    <n v="0"/>
    <n v="1"/>
    <x v="0"/>
    <x v="0"/>
    <x v="3"/>
    <x v="3"/>
    <x v="0"/>
  </r>
  <r>
    <s v="Z9D4Z: North Northamptonshire"/>
    <x v="14"/>
    <x v="1"/>
    <x v="0"/>
    <m/>
    <n v="0"/>
    <n v="48438"/>
    <n v="0"/>
    <n v="48438"/>
    <n v="0"/>
    <n v="0"/>
    <n v="1"/>
    <n v="0"/>
    <n v="1"/>
    <x v="0"/>
    <x v="0"/>
    <x v="5"/>
    <x v="4"/>
    <x v="0"/>
  </r>
  <r>
    <s v="415: Herefordshire"/>
    <x v="14"/>
    <x v="1"/>
    <x v="0"/>
    <m/>
    <n v="1241"/>
    <n v="7998"/>
    <n v="0"/>
    <n v="9239"/>
    <n v="0"/>
    <n v="0.13432189630899999"/>
    <n v="0.86567810368999998"/>
    <n v="0"/>
    <n v="0.99999999999900002"/>
    <x v="0"/>
    <x v="0"/>
    <x v="8"/>
    <x v="6"/>
    <x v="0"/>
  </r>
  <r>
    <s v="909: Bristol"/>
    <x v="14"/>
    <x v="1"/>
    <x v="0"/>
    <m/>
    <n v="10213"/>
    <n v="85072"/>
    <n v="0"/>
    <n v="95285"/>
    <n v="0"/>
    <n v="0.10718371202099999"/>
    <n v="0.89281628797799995"/>
    <n v="0"/>
    <n v="0.99999999999900002"/>
    <x v="0"/>
    <x v="1"/>
    <x v="0"/>
    <x v="0"/>
    <x v="0"/>
  </r>
  <r>
    <s v="511: Nottinghamshire"/>
    <x v="14"/>
    <x v="1"/>
    <x v="0"/>
    <m/>
    <n v="0"/>
    <n v="107359"/>
    <n v="0"/>
    <n v="107359"/>
    <n v="0"/>
    <n v="0"/>
    <n v="1"/>
    <n v="0"/>
    <n v="1"/>
    <x v="0"/>
    <x v="0"/>
    <x v="5"/>
    <x v="3"/>
    <x v="0"/>
  </r>
  <r>
    <s v="327: Cheshire West and Chester"/>
    <x v="14"/>
    <x v="1"/>
    <x v="0"/>
    <m/>
    <n v="12784"/>
    <n v="0"/>
    <n v="0"/>
    <n v="12784"/>
    <n v="0"/>
    <n v="1"/>
    <n v="0"/>
    <n v="0"/>
    <n v="1"/>
    <x v="0"/>
    <x v="0"/>
    <x v="2"/>
    <x v="2"/>
    <x v="0"/>
  </r>
  <r>
    <s v="506: Derbyshire"/>
    <x v="14"/>
    <x v="1"/>
    <x v="0"/>
    <m/>
    <n v="0"/>
    <n v="174779"/>
    <n v="0"/>
    <n v="174779"/>
    <n v="0"/>
    <n v="0"/>
    <n v="1"/>
    <n v="0"/>
    <n v="1"/>
    <x v="0"/>
    <x v="0"/>
    <x v="5"/>
    <x v="1"/>
    <x v="0"/>
  </r>
  <r>
    <s v="109: South Tyneside"/>
    <x v="14"/>
    <x v="1"/>
    <x v="0"/>
    <m/>
    <n v="0"/>
    <n v="48371"/>
    <n v="0"/>
    <n v="48371"/>
    <n v="0"/>
    <n v="0"/>
    <n v="1"/>
    <n v="0"/>
    <n v="1"/>
    <x v="0"/>
    <x v="1"/>
    <x v="1"/>
    <x v="1"/>
    <x v="0"/>
  </r>
  <r>
    <s v="716: Barking and Dagenham"/>
    <x v="14"/>
    <x v="1"/>
    <x v="0"/>
    <m/>
    <n v="0"/>
    <n v="6714"/>
    <n v="0"/>
    <n v="6714"/>
    <n v="0"/>
    <n v="0"/>
    <n v="1"/>
    <n v="0"/>
    <n v="1"/>
    <x v="0"/>
    <x v="0"/>
    <x v="6"/>
    <x v="5"/>
    <x v="0"/>
  </r>
  <r>
    <s v="510: Rutland"/>
    <x v="14"/>
    <x v="1"/>
    <x v="0"/>
    <m/>
    <n v="0"/>
    <n v="13436"/>
    <n v="0"/>
    <n v="13436"/>
    <n v="0"/>
    <n v="0"/>
    <n v="1"/>
    <n v="0"/>
    <n v="1"/>
    <x v="2"/>
    <x v="1"/>
    <x v="5"/>
    <x v="6"/>
    <x v="0"/>
  </r>
  <r>
    <s v="312: Trafford"/>
    <x v="14"/>
    <x v="1"/>
    <x v="0"/>
    <m/>
    <n v="0"/>
    <n v="37258"/>
    <n v="0"/>
    <n v="37258"/>
    <n v="0"/>
    <n v="0"/>
    <n v="1"/>
    <n v="0"/>
    <n v="1"/>
    <x v="0"/>
    <x v="0"/>
    <x v="2"/>
    <x v="2"/>
    <x v="0"/>
  </r>
  <r>
    <s v="621: Southend on Sea"/>
    <x v="14"/>
    <x v="1"/>
    <x v="0"/>
    <m/>
    <n v="9495"/>
    <n v="0"/>
    <n v="0"/>
    <n v="9495"/>
    <n v="0"/>
    <n v="1"/>
    <n v="0"/>
    <n v="0"/>
    <n v="1"/>
    <x v="0"/>
    <x v="0"/>
    <x v="4"/>
    <x v="4"/>
    <x v="0"/>
  </r>
  <r>
    <s v="214: East Riding of Yorkshire"/>
    <x v="14"/>
    <x v="1"/>
    <x v="0"/>
    <m/>
    <n v="6104"/>
    <n v="42414"/>
    <n v="0"/>
    <n v="48518"/>
    <n v="0"/>
    <n v="0.125808978111"/>
    <n v="0.87419102188800002"/>
    <n v="0"/>
    <n v="0.99999999999900002"/>
    <x v="0"/>
    <x v="0"/>
    <x v="3"/>
    <x v="1"/>
    <x v="0"/>
  </r>
  <r>
    <s v="725: Harrow"/>
    <x v="14"/>
    <x v="1"/>
    <x v="0"/>
    <m/>
    <n v="2342"/>
    <n v="36061"/>
    <n v="0"/>
    <n v="38403"/>
    <n v="0"/>
    <n v="6.0984818894000002E-2"/>
    <n v="0.93901518110500004"/>
    <n v="0"/>
    <n v="0.99999999999900002"/>
    <x v="0"/>
    <x v="0"/>
    <x v="6"/>
    <x v="5"/>
    <x v="0"/>
  </r>
  <r>
    <s v="412: Wolverhampton"/>
    <x v="14"/>
    <x v="1"/>
    <x v="0"/>
    <m/>
    <n v="0"/>
    <n v="44769"/>
    <n v="0"/>
    <n v="44769"/>
    <n v="0"/>
    <n v="0"/>
    <n v="1"/>
    <n v="0"/>
    <n v="1"/>
    <x v="0"/>
    <x v="0"/>
    <x v="8"/>
    <x v="6"/>
    <x v="0"/>
  </r>
  <r>
    <s v="107: Newcastle upon Tyne"/>
    <x v="14"/>
    <x v="1"/>
    <x v="0"/>
    <m/>
    <n v="348"/>
    <n v="17704"/>
    <n v="0"/>
    <n v="18052"/>
    <n v="0"/>
    <n v="1.9277642365999999E-2"/>
    <n v="0.98072235763299997"/>
    <n v="0"/>
    <n v="0.99999999999900002"/>
    <x v="0"/>
    <x v="0"/>
    <x v="1"/>
    <x v="1"/>
    <x v="0"/>
  </r>
  <r>
    <s v="219: York"/>
    <x v="14"/>
    <x v="1"/>
    <x v="0"/>
    <m/>
    <n v="0"/>
    <n v="11167"/>
    <n v="0"/>
    <n v="11167"/>
    <n v="0"/>
    <n v="0"/>
    <n v="1"/>
    <n v="0"/>
    <n v="1"/>
    <x v="0"/>
    <x v="0"/>
    <x v="3"/>
    <x v="1"/>
    <x v="0"/>
  </r>
  <r>
    <s v="407: Coventry"/>
    <x v="14"/>
    <x v="1"/>
    <x v="0"/>
    <m/>
    <n v="0"/>
    <n v="80673"/>
    <n v="0"/>
    <n v="80673"/>
    <n v="0"/>
    <n v="0"/>
    <n v="1"/>
    <n v="0"/>
    <n v="1"/>
    <x v="2"/>
    <x v="1"/>
    <x v="8"/>
    <x v="4"/>
    <x v="0"/>
  </r>
  <r>
    <s v="803: Isle of Wight Council"/>
    <x v="14"/>
    <x v="1"/>
    <x v="0"/>
    <m/>
    <n v="0"/>
    <n v="6903"/>
    <n v="0"/>
    <n v="6903"/>
    <n v="0"/>
    <n v="0"/>
    <n v="1"/>
    <n v="0"/>
    <n v="1"/>
    <x v="0"/>
    <x v="0"/>
    <x v="7"/>
    <x v="0"/>
    <x v="0"/>
  </r>
  <r>
    <s v="113: Redcar and Cleveland"/>
    <x v="15"/>
    <x v="1"/>
    <x v="0"/>
    <m/>
    <n v="0"/>
    <n v="40046"/>
    <n v="0"/>
    <n v="40046"/>
    <n v="0"/>
    <n v="0"/>
    <n v="1"/>
    <n v="0"/>
    <n v="1"/>
    <x v="0"/>
    <x v="0"/>
    <x v="1"/>
    <x v="1"/>
    <x v="0"/>
  </r>
  <r>
    <s v="722: Ealing"/>
    <x v="15"/>
    <x v="1"/>
    <x v="0"/>
    <m/>
    <n v="68"/>
    <n v="59942"/>
    <n v="0"/>
    <n v="60010"/>
    <n v="0"/>
    <n v="1.133144475E-3"/>
    <n v="0.99886685552400001"/>
    <n v="0"/>
    <n v="0.99999999999900002"/>
    <x v="0"/>
    <x v="1"/>
    <x v="6"/>
    <x v="5"/>
    <x v="0"/>
  </r>
  <r>
    <s v="731: Newham"/>
    <x v="15"/>
    <x v="1"/>
    <x v="0"/>
    <m/>
    <n v="35"/>
    <n v="16935"/>
    <n v="0"/>
    <n v="16970"/>
    <n v="0"/>
    <n v="2.0624631699999998E-3"/>
    <n v="0.99793753682899999"/>
    <n v="0"/>
    <n v="0.99999999999900002"/>
    <x v="0"/>
    <x v="0"/>
    <x v="6"/>
    <x v="5"/>
    <x v="0"/>
  </r>
  <r>
    <s v="623: Cambridgeshire"/>
    <x v="15"/>
    <x v="1"/>
    <x v="0"/>
    <m/>
    <n v="75"/>
    <n v="105104"/>
    <n v="0"/>
    <n v="105179"/>
    <n v="0"/>
    <n v="7.1307009900000004E-4"/>
    <n v="0.99928692990000001"/>
    <n v="0"/>
    <n v="0.99999999999900002"/>
    <x v="0"/>
    <x v="0"/>
    <x v="4"/>
    <x v="1"/>
    <x v="0"/>
  </r>
  <r>
    <s v="215: Kingston upon Hull"/>
    <x v="15"/>
    <x v="1"/>
    <x v="0"/>
    <m/>
    <n v="0"/>
    <n v="13127"/>
    <n v="0"/>
    <n v="13127"/>
    <n v="0"/>
    <n v="0"/>
    <n v="1"/>
    <n v="0"/>
    <n v="1"/>
    <x v="0"/>
    <x v="0"/>
    <x v="3"/>
    <x v="1"/>
    <x v="0"/>
  </r>
  <r>
    <s v="110: Sunderland"/>
    <x v="15"/>
    <x v="1"/>
    <x v="0"/>
    <m/>
    <n v="0"/>
    <n v="79916"/>
    <n v="0"/>
    <n v="79916"/>
    <n v="0"/>
    <n v="0"/>
    <n v="1"/>
    <n v="0"/>
    <n v="1"/>
    <x v="0"/>
    <x v="1"/>
    <x v="1"/>
    <x v="1"/>
    <x v="0"/>
  </r>
  <r>
    <s v="710: Southwark"/>
    <x v="15"/>
    <x v="1"/>
    <x v="0"/>
    <m/>
    <n v="0"/>
    <n v="27660"/>
    <n v="0"/>
    <n v="27660"/>
    <n v="0"/>
    <n v="0"/>
    <n v="1"/>
    <n v="0"/>
    <n v="1"/>
    <x v="0"/>
    <x v="0"/>
    <x v="6"/>
    <x v="5"/>
    <x v="0"/>
  </r>
  <r>
    <s v="708: Lambeth"/>
    <x v="15"/>
    <x v="1"/>
    <x v="0"/>
    <m/>
    <n v="90"/>
    <n v="27255"/>
    <n v="0"/>
    <n v="27345"/>
    <n v="0"/>
    <n v="3.2912781129999999E-3"/>
    <n v="0.99670872188600002"/>
    <n v="0"/>
    <n v="0.99999999999900002"/>
    <x v="0"/>
    <x v="0"/>
    <x v="6"/>
    <x v="5"/>
    <x v="0"/>
  </r>
  <r>
    <s v="322: Warrington"/>
    <x v="15"/>
    <x v="1"/>
    <x v="0"/>
    <m/>
    <n v="19"/>
    <n v="44589"/>
    <n v="0"/>
    <n v="44608"/>
    <n v="0"/>
    <n v="4.2593256800000002E-4"/>
    <n v="0.99957406743099997"/>
    <n v="0"/>
    <n v="0.99999999999900002"/>
    <x v="0"/>
    <x v="0"/>
    <x v="2"/>
    <x v="2"/>
    <x v="0"/>
  </r>
  <r>
    <s v="705: Hammersmith and Fulham"/>
    <x v="15"/>
    <x v="1"/>
    <x v="0"/>
    <m/>
    <n v="0"/>
    <n v="23159"/>
    <n v="0"/>
    <n v="23159"/>
    <n v="0"/>
    <n v="0"/>
    <n v="1"/>
    <n v="0"/>
    <n v="1"/>
    <x v="0"/>
    <x v="1"/>
    <x v="6"/>
    <x v="5"/>
    <x v="0"/>
  </r>
  <r>
    <s v="509: Leicester"/>
    <x v="15"/>
    <x v="1"/>
    <x v="0"/>
    <m/>
    <n v="1"/>
    <n v="46372"/>
    <n v="0"/>
    <n v="46373"/>
    <n v="0"/>
    <n v="2.1564272E-5"/>
    <n v="0.99997843572699996"/>
    <n v="0"/>
    <n v="0.99999999999900002"/>
    <x v="0"/>
    <x v="1"/>
    <x v="5"/>
    <x v="6"/>
    <x v="0"/>
  </r>
  <r>
    <s v="911: South Gloucestershire"/>
    <x v="15"/>
    <x v="1"/>
    <x v="0"/>
    <m/>
    <n v="19"/>
    <n v="15389"/>
    <n v="0"/>
    <n v="15408"/>
    <n v="0"/>
    <n v="1.2331256490000001E-3"/>
    <n v="0.99876687435"/>
    <n v="0"/>
    <n v="0.99999999999900002"/>
    <x v="0"/>
    <x v="0"/>
    <x v="0"/>
    <x v="0"/>
    <x v="0"/>
  </r>
  <r>
    <s v="108: North Tyneside"/>
    <x v="15"/>
    <x v="1"/>
    <x v="0"/>
    <m/>
    <n v="0"/>
    <n v="59119"/>
    <n v="0"/>
    <n v="59119"/>
    <n v="0"/>
    <n v="0"/>
    <n v="1"/>
    <n v="0"/>
    <n v="1"/>
    <x v="0"/>
    <x v="1"/>
    <x v="1"/>
    <x v="1"/>
    <x v="0"/>
  </r>
  <r>
    <s v="721: Croydon"/>
    <x v="15"/>
    <x v="1"/>
    <x v="0"/>
    <m/>
    <n v="0"/>
    <n v="28"/>
    <n v="0"/>
    <n v="28"/>
    <n v="0"/>
    <n v="0"/>
    <n v="1"/>
    <n v="0"/>
    <n v="1"/>
    <x v="0"/>
    <x v="0"/>
    <x v="6"/>
    <x v="5"/>
    <x v="0"/>
  </r>
  <r>
    <s v="729: Kingston upon Thames"/>
    <x v="15"/>
    <x v="1"/>
    <x v="0"/>
    <m/>
    <n v="208"/>
    <n v="23058"/>
    <n v="0"/>
    <n v="23266"/>
    <n v="0"/>
    <n v="8.9400842429999995E-3"/>
    <n v="0.99105991575600005"/>
    <n v="0"/>
    <n v="0.99999999999900002"/>
    <x v="0"/>
    <x v="1"/>
    <x v="6"/>
    <x v="5"/>
    <x v="0"/>
  </r>
  <r>
    <s v="217: North Lincolnshire"/>
    <x v="15"/>
    <x v="1"/>
    <x v="0"/>
    <m/>
    <n v="0"/>
    <n v="19799"/>
    <n v="0"/>
    <n v="19799"/>
    <n v="0"/>
    <n v="0"/>
    <n v="1"/>
    <n v="0"/>
    <n v="1"/>
    <x v="0"/>
    <x v="0"/>
    <x v="3"/>
    <x v="2"/>
    <x v="0"/>
  </r>
  <r>
    <s v="720: Bromley"/>
    <x v="15"/>
    <x v="1"/>
    <x v="0"/>
    <m/>
    <n v="0"/>
    <n v="2977"/>
    <n v="0"/>
    <n v="2977"/>
    <n v="0"/>
    <n v="0"/>
    <n v="1"/>
    <n v="0"/>
    <n v="1"/>
    <x v="0"/>
    <x v="0"/>
    <x v="6"/>
    <x v="5"/>
    <x v="0"/>
  </r>
  <r>
    <s v="112: Middlesbrough"/>
    <x v="15"/>
    <x v="1"/>
    <x v="0"/>
    <m/>
    <n v="0"/>
    <n v="51973"/>
    <n v="0"/>
    <n v="51973"/>
    <n v="0"/>
    <n v="0"/>
    <n v="1"/>
    <n v="0"/>
    <n v="1"/>
    <x v="0"/>
    <x v="1"/>
    <x v="1"/>
    <x v="1"/>
    <x v="0"/>
  </r>
  <r>
    <s v="816: Brighton and Hove"/>
    <x v="15"/>
    <x v="1"/>
    <x v="0"/>
    <m/>
    <n v="53"/>
    <n v="16686"/>
    <n v="0"/>
    <n v="16739"/>
    <n v="0"/>
    <n v="3.1662584379999999E-3"/>
    <n v="0.99683374156100002"/>
    <n v="0"/>
    <n v="0.99999999999900002"/>
    <x v="0"/>
    <x v="1"/>
    <x v="7"/>
    <x v="0"/>
    <x v="0"/>
  </r>
  <r>
    <s v="618: Royal Borough Windsor and Maidenhead"/>
    <x v="15"/>
    <x v="1"/>
    <x v="0"/>
    <m/>
    <n v="33"/>
    <n v="14509"/>
    <n v="0"/>
    <n v="14542"/>
    <n v="0"/>
    <n v="2.269288956E-3"/>
    <n v="0.99773071104300004"/>
    <n v="0"/>
    <n v="0.99999999999900002"/>
    <x v="0"/>
    <x v="1"/>
    <x v="7"/>
    <x v="0"/>
    <x v="0"/>
  </r>
  <r>
    <s v="718: Bexley"/>
    <x v="15"/>
    <x v="1"/>
    <x v="0"/>
    <m/>
    <n v="36"/>
    <n v="62910"/>
    <n v="0"/>
    <n v="62946"/>
    <n v="0"/>
    <n v="5.7191878700000004E-4"/>
    <n v="0.999428081212"/>
    <n v="0"/>
    <n v="0.99999999999900002"/>
    <x v="0"/>
    <x v="0"/>
    <x v="6"/>
    <x v="5"/>
    <x v="0"/>
  </r>
  <r>
    <s v="216: North East Lincolnshire"/>
    <x v="15"/>
    <x v="1"/>
    <x v="0"/>
    <m/>
    <n v="9870"/>
    <n v="43007"/>
    <n v="0"/>
    <n v="52877"/>
    <n v="0"/>
    <n v="0.186659606256"/>
    <n v="0.81334039374300005"/>
    <n v="0"/>
    <n v="0.99999999999900002"/>
    <x v="0"/>
    <x v="1"/>
    <x v="3"/>
    <x v="1"/>
    <x v="0"/>
  </r>
  <r>
    <s v="712: Wandsworth"/>
    <x v="15"/>
    <x v="1"/>
    <x v="0"/>
    <m/>
    <n v="12"/>
    <n v="40981"/>
    <n v="0"/>
    <n v="40993"/>
    <n v="0"/>
    <n v="2.9273290499999999E-4"/>
    <n v="0.99970726709400004"/>
    <n v="0"/>
    <n v="0.99999999999900002"/>
    <x v="0"/>
    <x v="1"/>
    <x v="6"/>
    <x v="5"/>
    <x v="0"/>
  </r>
  <r>
    <s v="707: Royal Borough of Kensington and Chelsea"/>
    <x v="15"/>
    <x v="1"/>
    <x v="0"/>
    <m/>
    <n v="0"/>
    <n v="17712"/>
    <n v="0"/>
    <n v="17712"/>
    <n v="0"/>
    <n v="0"/>
    <n v="1"/>
    <n v="0"/>
    <n v="1"/>
    <x v="0"/>
    <x v="1"/>
    <x v="6"/>
    <x v="5"/>
    <x v="0"/>
  </r>
  <r>
    <s v="620: Essex"/>
    <x v="15"/>
    <x v="1"/>
    <x v="0"/>
    <m/>
    <n v="228"/>
    <n v="182394"/>
    <n v="0"/>
    <n v="182622"/>
    <n v="0"/>
    <n v="1.248480467E-3"/>
    <n v="0.99875151953200003"/>
    <n v="0"/>
    <n v="0.99999999999900002"/>
    <x v="0"/>
    <x v="0"/>
    <x v="4"/>
    <x v="4"/>
    <x v="1"/>
  </r>
  <r>
    <s v="211: Kirklees"/>
    <x v="15"/>
    <x v="1"/>
    <x v="0"/>
    <m/>
    <n v="633"/>
    <n v="67428"/>
    <n v="0"/>
    <n v="68061"/>
    <n v="0"/>
    <n v="9.3004804509999994E-3"/>
    <n v="0.99069951954799995"/>
    <n v="0"/>
    <n v="0.99999999999900002"/>
    <x v="0"/>
    <x v="1"/>
    <x v="3"/>
    <x v="3"/>
    <x v="0"/>
  </r>
  <r>
    <s v="510: Rutland"/>
    <x v="15"/>
    <x v="1"/>
    <x v="0"/>
    <m/>
    <n v="0"/>
    <n v="13436"/>
    <n v="0"/>
    <n v="13436"/>
    <n v="0"/>
    <n v="0"/>
    <n v="1"/>
    <n v="0"/>
    <n v="1"/>
    <x v="2"/>
    <x v="1"/>
    <x v="5"/>
    <x v="6"/>
    <x v="0"/>
  </r>
  <r>
    <s v="414: Stoke on Trent"/>
    <x v="15"/>
    <x v="1"/>
    <x v="0"/>
    <m/>
    <n v="178"/>
    <n v="64653"/>
    <n v="0"/>
    <n v="64831"/>
    <n v="0"/>
    <n v="2.745600098E-3"/>
    <n v="0.99725439990099995"/>
    <n v="0"/>
    <n v="0.99999999999900002"/>
    <x v="0"/>
    <x v="1"/>
    <x v="8"/>
    <x v="6"/>
    <x v="0"/>
  </r>
  <r>
    <s v="817: Wiltshire"/>
    <x v="15"/>
    <x v="1"/>
    <x v="0"/>
    <m/>
    <n v="19"/>
    <n v="26618"/>
    <n v="0"/>
    <n v="26637"/>
    <n v="0"/>
    <n v="7.1329353899999995E-4"/>
    <n v="0.99928670645999995"/>
    <n v="0"/>
    <n v="0.99999999999900002"/>
    <x v="0"/>
    <x v="0"/>
    <x v="0"/>
    <x v="0"/>
    <x v="0"/>
  </r>
  <r>
    <s v="906: Isles of Scilly"/>
    <x v="15"/>
    <x v="1"/>
    <x v="0"/>
    <m/>
    <n v="0"/>
    <n v="66"/>
    <n v="0"/>
    <n v="66"/>
    <n v="0"/>
    <n v="0"/>
    <n v="1"/>
    <n v="0"/>
    <n v="1"/>
    <x v="0"/>
    <x v="0"/>
    <x v="0"/>
    <x v="0"/>
    <x v="0"/>
  </r>
  <r>
    <s v="717: Barnet"/>
    <x v="15"/>
    <x v="1"/>
    <x v="0"/>
    <m/>
    <n v="0"/>
    <n v="16987"/>
    <n v="0"/>
    <n v="16987"/>
    <n v="0"/>
    <n v="0"/>
    <n v="1"/>
    <n v="0"/>
    <n v="1"/>
    <x v="0"/>
    <x v="0"/>
    <x v="6"/>
    <x v="5"/>
    <x v="0"/>
  </r>
  <r>
    <s v="321: Halton"/>
    <x v="15"/>
    <x v="1"/>
    <x v="0"/>
    <m/>
    <n v="0"/>
    <n v="25027"/>
    <n v="0"/>
    <n v="25027"/>
    <n v="0"/>
    <n v="0"/>
    <n v="1"/>
    <n v="0"/>
    <n v="1"/>
    <x v="0"/>
    <x v="0"/>
    <x v="2"/>
    <x v="2"/>
    <x v="0"/>
  </r>
  <r>
    <s v="114: Stockton-on-Tees"/>
    <x v="15"/>
    <x v="1"/>
    <x v="0"/>
    <m/>
    <n v="0"/>
    <n v="278"/>
    <n v="0"/>
    <n v="278"/>
    <n v="0"/>
    <n v="0"/>
    <n v="1"/>
    <n v="0"/>
    <n v="1"/>
    <x v="0"/>
    <x v="1"/>
    <x v="1"/>
    <x v="1"/>
    <x v="0"/>
  </r>
  <r>
    <s v="305: Bury"/>
    <x v="15"/>
    <x v="1"/>
    <x v="0"/>
    <m/>
    <n v="14"/>
    <n v="16263"/>
    <n v="0"/>
    <n v="16277"/>
    <n v="0"/>
    <n v="8.6010935599999995E-4"/>
    <n v="0.99913989064300002"/>
    <n v="0"/>
    <n v="0.99999999999900002"/>
    <x v="0"/>
    <x v="1"/>
    <x v="2"/>
    <x v="2"/>
    <x v="0"/>
  </r>
  <r>
    <s v="908: Bath and North East Somerset"/>
    <x v="15"/>
    <x v="1"/>
    <x v="0"/>
    <m/>
    <n v="516"/>
    <n v="22039"/>
    <n v="0"/>
    <n v="22555"/>
    <n v="0"/>
    <n v="2.2877410773000002E-2"/>
    <n v="0.97712258922600004"/>
    <n v="0"/>
    <n v="0.99999999999900002"/>
    <x v="0"/>
    <x v="0"/>
    <x v="0"/>
    <x v="0"/>
    <x v="0"/>
  </r>
  <r>
    <s v="308: Rochdale"/>
    <x v="15"/>
    <x v="1"/>
    <x v="0"/>
    <m/>
    <n v="0"/>
    <n v="61953"/>
    <n v="0"/>
    <n v="61953"/>
    <n v="0"/>
    <n v="0"/>
    <n v="1"/>
    <n v="0"/>
    <n v="1"/>
    <x v="0"/>
    <x v="1"/>
    <x v="2"/>
    <x v="2"/>
    <x v="0"/>
  </r>
  <r>
    <s v="326: Cheshire East"/>
    <x v="15"/>
    <x v="1"/>
    <x v="0"/>
    <m/>
    <n v="0"/>
    <n v="23484"/>
    <n v="0"/>
    <n v="23484"/>
    <n v="0"/>
    <n v="0"/>
    <n v="1"/>
    <n v="0"/>
    <n v="1"/>
    <x v="0"/>
    <x v="0"/>
    <x v="2"/>
    <x v="2"/>
    <x v="0"/>
  </r>
  <r>
    <s v="702: Camden"/>
    <x v="15"/>
    <x v="1"/>
    <x v="0"/>
    <m/>
    <n v="132"/>
    <n v="9658"/>
    <n v="0"/>
    <n v="9790"/>
    <n v="0"/>
    <n v="1.3483146067000001E-2"/>
    <n v="0.98651685393199995"/>
    <n v="0"/>
    <n v="0.99999999999900002"/>
    <x v="1"/>
    <x v="1"/>
    <x v="6"/>
    <x v="5"/>
    <x v="0"/>
  </r>
  <r>
    <s v="313: Wigan"/>
    <x v="15"/>
    <x v="1"/>
    <x v="0"/>
    <m/>
    <n v="0"/>
    <n v="28634"/>
    <n v="0"/>
    <n v="28634"/>
    <n v="0"/>
    <n v="0"/>
    <n v="1"/>
    <n v="0"/>
    <n v="1"/>
    <x v="0"/>
    <x v="0"/>
    <x v="2"/>
    <x v="2"/>
    <x v="0"/>
  </r>
  <r>
    <s v="206: Rotherham"/>
    <x v="15"/>
    <x v="1"/>
    <x v="0"/>
    <m/>
    <n v="16"/>
    <n v="21282"/>
    <n v="0"/>
    <n v="21298"/>
    <n v="0"/>
    <n v="7.5124424799999996E-4"/>
    <n v="0.99924875575100003"/>
    <n v="0"/>
    <n v="0.99999999999900002"/>
    <x v="0"/>
    <x v="0"/>
    <x v="3"/>
    <x v="3"/>
    <x v="0"/>
  </r>
  <r>
    <s v="611: Luton"/>
    <x v="15"/>
    <x v="1"/>
    <x v="0"/>
    <m/>
    <n v="0"/>
    <n v="27547"/>
    <n v="0"/>
    <n v="27547"/>
    <n v="0"/>
    <n v="0"/>
    <n v="1"/>
    <n v="0"/>
    <n v="1"/>
    <x v="0"/>
    <x v="0"/>
    <x v="4"/>
    <x v="4"/>
    <x v="0"/>
  </r>
  <r>
    <s v="306: Manchester"/>
    <x v="15"/>
    <x v="1"/>
    <x v="0"/>
    <m/>
    <n v="0"/>
    <n v="84738"/>
    <n v="0"/>
    <n v="84738"/>
    <n v="0"/>
    <n v="0"/>
    <n v="1"/>
    <n v="0"/>
    <n v="1"/>
    <x v="0"/>
    <x v="0"/>
    <x v="2"/>
    <x v="2"/>
    <x v="0"/>
  </r>
  <r>
    <s v="503: Lincolnshire"/>
    <x v="15"/>
    <x v="1"/>
    <x v="0"/>
    <m/>
    <n v="1214"/>
    <n v="215846"/>
    <n v="0"/>
    <n v="217060"/>
    <n v="0"/>
    <n v="5.5929236150000002E-3"/>
    <n v="0.99440707638400005"/>
    <n v="0"/>
    <n v="0.99999999999900002"/>
    <x v="0"/>
    <x v="0"/>
    <x v="5"/>
    <x v="4"/>
    <x v="0"/>
  </r>
  <r>
    <s v="205: Doncaster"/>
    <x v="15"/>
    <x v="1"/>
    <x v="0"/>
    <m/>
    <n v="0"/>
    <n v="30245"/>
    <n v="0"/>
    <n v="30245"/>
    <n v="0"/>
    <n v="0"/>
    <n v="1"/>
    <n v="0"/>
    <n v="1"/>
    <x v="0"/>
    <x v="0"/>
    <x v="3"/>
    <x v="3"/>
    <x v="0"/>
  </r>
  <r>
    <s v="902: Cornwall"/>
    <x v="15"/>
    <x v="1"/>
    <x v="0"/>
    <m/>
    <n v="0"/>
    <n v="118270"/>
    <n v="0"/>
    <n v="118270"/>
    <n v="0"/>
    <n v="0"/>
    <n v="1"/>
    <n v="0"/>
    <n v="1"/>
    <x v="0"/>
    <x v="0"/>
    <x v="0"/>
    <x v="0"/>
    <x v="0"/>
  </r>
  <r>
    <s v="310: Stockport"/>
    <x v="15"/>
    <x v="1"/>
    <x v="0"/>
    <m/>
    <n v="383"/>
    <n v="15017"/>
    <n v="0"/>
    <n v="15400"/>
    <n v="0"/>
    <n v="2.487012987E-2"/>
    <n v="0.97512987012899999"/>
    <n v="0"/>
    <n v="0.99999999999900002"/>
    <x v="0"/>
    <x v="0"/>
    <x v="2"/>
    <x v="2"/>
    <x v="0"/>
  </r>
  <r>
    <s v="311: Tameside"/>
    <x v="15"/>
    <x v="1"/>
    <x v="0"/>
    <m/>
    <n v="109"/>
    <n v="35254"/>
    <n v="0"/>
    <n v="35363"/>
    <n v="0"/>
    <n v="3.0823176760000001E-3"/>
    <n v="0.99691768232300004"/>
    <n v="0"/>
    <n v="0.99999999999900002"/>
    <x v="0"/>
    <x v="0"/>
    <x v="2"/>
    <x v="2"/>
    <x v="0"/>
  </r>
  <r>
    <s v="608: Oxfordshire"/>
    <x v="15"/>
    <x v="1"/>
    <x v="0"/>
    <m/>
    <n v="0"/>
    <n v="80744"/>
    <n v="0"/>
    <n v="80744"/>
    <n v="0"/>
    <n v="0"/>
    <n v="1"/>
    <n v="0"/>
    <n v="1"/>
    <x v="0"/>
    <x v="0"/>
    <x v="7"/>
    <x v="0"/>
    <x v="0"/>
  </r>
  <r>
    <s v="318: St Helens"/>
    <x v="15"/>
    <x v="1"/>
    <x v="0"/>
    <m/>
    <n v="2273"/>
    <n v="92518"/>
    <n v="0"/>
    <n v="94791"/>
    <n v="0"/>
    <n v="2.3979069741999998E-2"/>
    <n v="0.97602093025699999"/>
    <n v="0"/>
    <n v="0.99999999999900002"/>
    <x v="0"/>
    <x v="0"/>
    <x v="2"/>
    <x v="2"/>
    <x v="0"/>
  </r>
  <r>
    <s v="507: Derby"/>
    <x v="15"/>
    <x v="1"/>
    <x v="0"/>
    <m/>
    <n v="118"/>
    <n v="59949"/>
    <n v="0"/>
    <n v="60067"/>
    <n v="0"/>
    <n v="1.964473005E-3"/>
    <n v="0.998035526994"/>
    <n v="0"/>
    <n v="0.99999999999900002"/>
    <x v="0"/>
    <x v="1"/>
    <x v="5"/>
    <x v="1"/>
    <x v="0"/>
  </r>
  <r>
    <s v="619: Wokingham"/>
    <x v="15"/>
    <x v="1"/>
    <x v="0"/>
    <m/>
    <n v="0"/>
    <n v="12416"/>
    <n v="0"/>
    <n v="12416"/>
    <n v="0"/>
    <n v="0"/>
    <n v="1"/>
    <n v="0"/>
    <n v="1"/>
    <x v="0"/>
    <x v="0"/>
    <x v="7"/>
    <x v="0"/>
    <x v="0"/>
  </r>
  <r>
    <s v="411: Walsall"/>
    <x v="15"/>
    <x v="1"/>
    <x v="0"/>
    <m/>
    <n v="0"/>
    <n v="391006"/>
    <n v="0"/>
    <n v="391006"/>
    <n v="0"/>
    <n v="0"/>
    <n v="1"/>
    <n v="0"/>
    <n v="1"/>
    <x v="0"/>
    <x v="1"/>
    <x v="8"/>
    <x v="6"/>
    <x v="0"/>
  </r>
  <r>
    <s v="111: Hartlepool"/>
    <x v="15"/>
    <x v="1"/>
    <x v="0"/>
    <m/>
    <n v="0"/>
    <n v="31733"/>
    <n v="0"/>
    <n v="31733"/>
    <n v="0"/>
    <n v="0"/>
    <n v="1"/>
    <n v="0"/>
    <n v="1"/>
    <x v="0"/>
    <x v="1"/>
    <x v="1"/>
    <x v="1"/>
    <x v="0"/>
  </r>
  <r>
    <s v="622: Thurrock"/>
    <x v="15"/>
    <x v="1"/>
    <x v="0"/>
    <m/>
    <n v="8"/>
    <n v="9073"/>
    <n v="0"/>
    <n v="9081"/>
    <n v="0"/>
    <n v="8.8096024599999996E-4"/>
    <n v="0.99911903975299998"/>
    <n v="0"/>
    <n v="0.99999999999900002"/>
    <x v="0"/>
    <x v="0"/>
    <x v="4"/>
    <x v="4"/>
    <x v="0"/>
  </r>
  <r>
    <s v="720: Bromley"/>
    <x v="15"/>
    <x v="1"/>
    <x v="0"/>
    <m/>
    <n v="218"/>
    <n v="30870"/>
    <n v="0"/>
    <n v="31088"/>
    <n v="0"/>
    <n v="7.0123520320000002E-3"/>
    <n v="0.99298764796700001"/>
    <n v="0"/>
    <n v="0.99999999999900002"/>
    <x v="0"/>
    <x v="1"/>
    <x v="6"/>
    <x v="5"/>
    <x v="0"/>
  </r>
  <r>
    <s v="713: Westminster"/>
    <x v="15"/>
    <x v="1"/>
    <x v="0"/>
    <m/>
    <n v="0"/>
    <n v="25596"/>
    <n v="0"/>
    <n v="25596"/>
    <n v="0"/>
    <n v="0"/>
    <n v="1"/>
    <n v="0"/>
    <n v="1"/>
    <x v="0"/>
    <x v="1"/>
    <x v="6"/>
    <x v="5"/>
    <x v="0"/>
  </r>
  <r>
    <s v="735: Waltham Forest"/>
    <x v="15"/>
    <x v="1"/>
    <x v="0"/>
    <m/>
    <n v="0"/>
    <n v="13592"/>
    <n v="0"/>
    <n v="13592"/>
    <n v="0"/>
    <n v="0"/>
    <n v="1"/>
    <n v="0"/>
    <n v="1"/>
    <x v="0"/>
    <x v="0"/>
    <x v="6"/>
    <x v="5"/>
    <x v="0"/>
  </r>
  <r>
    <s v="914: Torbay"/>
    <x v="15"/>
    <x v="1"/>
    <x v="0"/>
    <m/>
    <n v="64"/>
    <n v="46343"/>
    <n v="0"/>
    <n v="46407"/>
    <n v="0"/>
    <n v="1.37910229E-3"/>
    <n v="0.99862089770899998"/>
    <n v="0"/>
    <n v="0.99999999999900002"/>
    <x v="0"/>
    <x v="1"/>
    <x v="0"/>
    <x v="1"/>
    <x v="0"/>
  </r>
  <r>
    <s v="711: Tower Hamlets"/>
    <x v="15"/>
    <x v="1"/>
    <x v="0"/>
    <m/>
    <n v="1"/>
    <n v="38"/>
    <n v="0"/>
    <n v="39"/>
    <n v="0"/>
    <n v="2.5641025641000001E-2"/>
    <n v="0.97435897435800001"/>
    <n v="0"/>
    <n v="0.99999999999900002"/>
    <x v="0"/>
    <x v="0"/>
    <x v="6"/>
    <x v="5"/>
    <x v="0"/>
  </r>
  <r>
    <s v="809: Dorset"/>
    <x v="15"/>
    <x v="1"/>
    <x v="0"/>
    <m/>
    <n v="0"/>
    <n v="25238"/>
    <n v="0"/>
    <n v="25238"/>
    <n v="0"/>
    <n v="0"/>
    <n v="1"/>
    <n v="0"/>
    <n v="1"/>
    <x v="0"/>
    <x v="0"/>
    <x v="0"/>
    <x v="0"/>
    <x v="0"/>
  </r>
  <r>
    <s v="609: Suffolk"/>
    <x v="15"/>
    <x v="1"/>
    <x v="0"/>
    <m/>
    <n v="898"/>
    <n v="111067"/>
    <n v="0"/>
    <n v="111965"/>
    <n v="0"/>
    <n v="8.0203635059999997E-3"/>
    <n v="0.99197963649300003"/>
    <n v="0"/>
    <n v="0.99999999999900002"/>
    <x v="0"/>
    <x v="0"/>
    <x v="4"/>
    <x v="1"/>
    <x v="0"/>
  </r>
  <r>
    <s v="624: Peterborough"/>
    <x v="15"/>
    <x v="1"/>
    <x v="0"/>
    <m/>
    <n v="11"/>
    <n v="11877"/>
    <n v="0"/>
    <n v="11888"/>
    <n v="0"/>
    <n v="9.2530282599999998E-4"/>
    <n v="0.99907469717300001"/>
    <n v="0"/>
    <n v="0.99999999999900002"/>
    <x v="0"/>
    <x v="0"/>
    <x v="4"/>
    <x v="1"/>
    <x v="0"/>
  </r>
  <r>
    <s v="916: Buckinghamshire"/>
    <x v="15"/>
    <x v="1"/>
    <x v="0"/>
    <m/>
    <n v="179"/>
    <n v="19115"/>
    <n v="0"/>
    <n v="19294"/>
    <n v="0"/>
    <n v="9.2774955940000004E-3"/>
    <n v="0.99072250440499998"/>
    <n v="0"/>
    <n v="0.99999999999900002"/>
    <x v="0"/>
    <x v="0"/>
    <x v="7"/>
    <x v="1"/>
    <x v="0"/>
  </r>
  <r>
    <s v="727: Hillingdon"/>
    <x v="15"/>
    <x v="1"/>
    <x v="0"/>
    <m/>
    <n v="0"/>
    <n v="32365"/>
    <n v="0"/>
    <n v="32365"/>
    <n v="0"/>
    <n v="0"/>
    <n v="1"/>
    <n v="0"/>
    <n v="1"/>
    <x v="0"/>
    <x v="0"/>
    <x v="6"/>
    <x v="5"/>
    <x v="0"/>
  </r>
  <r>
    <s v="209: Bradford"/>
    <x v="15"/>
    <x v="1"/>
    <x v="0"/>
    <m/>
    <n v="0"/>
    <n v="39412"/>
    <n v="0"/>
    <n v="39412"/>
    <n v="0"/>
    <n v="0"/>
    <n v="1"/>
    <n v="0"/>
    <n v="1"/>
    <x v="0"/>
    <x v="0"/>
    <x v="3"/>
    <x v="3"/>
    <x v="0"/>
  </r>
  <r>
    <s v="730: Merton"/>
    <x v="15"/>
    <x v="1"/>
    <x v="0"/>
    <m/>
    <n v="19"/>
    <n v="43646"/>
    <n v="0"/>
    <n v="43665"/>
    <n v="0"/>
    <n v="4.35131111E-4"/>
    <n v="0.999564868888"/>
    <n v="0"/>
    <n v="0.99999999999900002"/>
    <x v="0"/>
    <x v="1"/>
    <x v="6"/>
    <x v="5"/>
    <x v="0"/>
  </r>
  <r>
    <s v="214: East Riding of Yorkshire"/>
    <x v="15"/>
    <x v="1"/>
    <x v="0"/>
    <m/>
    <n v="484"/>
    <n v="48034"/>
    <n v="0"/>
    <n v="48518"/>
    <n v="0"/>
    <n v="9.9756791289999994E-3"/>
    <n v="0.99002432087000003"/>
    <n v="0"/>
    <n v="0.99999999999900002"/>
    <x v="0"/>
    <x v="0"/>
    <x v="3"/>
    <x v="1"/>
    <x v="0"/>
  </r>
  <r>
    <s v="617: Slough"/>
    <x v="15"/>
    <x v="1"/>
    <x v="0"/>
    <m/>
    <n v="171"/>
    <n v="13861"/>
    <n v="0"/>
    <n v="14032"/>
    <n v="0"/>
    <n v="1.2186431014E-2"/>
    <n v="0.98781356898499995"/>
    <n v="0"/>
    <n v="0.99999999999900002"/>
    <x v="0"/>
    <x v="0"/>
    <x v="7"/>
    <x v="0"/>
    <x v="0"/>
  </r>
  <r>
    <s v="738: Bournemouth, Christchurch and Poole"/>
    <x v="15"/>
    <x v="1"/>
    <x v="0"/>
    <m/>
    <n v="0"/>
    <n v="19372"/>
    <n v="0"/>
    <n v="19372"/>
    <n v="0"/>
    <n v="0"/>
    <n v="1"/>
    <n v="0"/>
    <n v="1"/>
    <x v="0"/>
    <x v="0"/>
    <x v="0"/>
    <x v="0"/>
    <x v="0"/>
  </r>
  <r>
    <s v="820: Kent"/>
    <x v="15"/>
    <x v="1"/>
    <x v="0"/>
    <m/>
    <n v="48"/>
    <n v="267349"/>
    <n v="0"/>
    <n v="267397"/>
    <n v="0"/>
    <n v="1.79508371E-4"/>
    <n v="0.99982049162800002"/>
    <n v="0"/>
    <n v="0.99999999999900002"/>
    <x v="0"/>
    <x v="0"/>
    <x v="7"/>
    <x v="2"/>
    <x v="0"/>
  </r>
  <r>
    <s v="107: Newcastle upon Tyne"/>
    <x v="15"/>
    <x v="1"/>
    <x v="0"/>
    <m/>
    <n v="4"/>
    <n v="18048"/>
    <n v="0"/>
    <n v="18052"/>
    <n v="0"/>
    <n v="2.21582096E-4"/>
    <n v="0.99977841790300004"/>
    <n v="0"/>
    <n v="0.99999999999900002"/>
    <x v="0"/>
    <x v="0"/>
    <x v="1"/>
    <x v="1"/>
    <x v="0"/>
  </r>
  <r>
    <s v="219: York"/>
    <x v="15"/>
    <x v="1"/>
    <x v="0"/>
    <m/>
    <n v="0"/>
    <n v="11167"/>
    <n v="0"/>
    <n v="11167"/>
    <n v="0"/>
    <n v="0"/>
    <n v="1"/>
    <n v="0"/>
    <n v="1"/>
    <x v="0"/>
    <x v="0"/>
    <x v="3"/>
    <x v="1"/>
    <x v="0"/>
  </r>
  <r>
    <s v="416: Worcestershire"/>
    <x v="15"/>
    <x v="1"/>
    <x v="0"/>
    <m/>
    <n v="278"/>
    <n v="114221"/>
    <n v="0"/>
    <n v="114499"/>
    <n v="0"/>
    <n v="2.4279688029999998E-3"/>
    <n v="0.99757203119600002"/>
    <n v="0"/>
    <n v="0.99999999999900002"/>
    <x v="0"/>
    <x v="0"/>
    <x v="8"/>
    <x v="6"/>
    <x v="0"/>
  </r>
  <r>
    <s v="210: Calderdale"/>
    <x v="15"/>
    <x v="1"/>
    <x v="0"/>
    <m/>
    <n v="0"/>
    <n v="1604"/>
    <n v="0"/>
    <n v="1604"/>
    <n v="0"/>
    <n v="0"/>
    <n v="1"/>
    <n v="0"/>
    <n v="1"/>
    <x v="0"/>
    <x v="0"/>
    <x v="3"/>
    <x v="3"/>
    <x v="0"/>
  </r>
  <r>
    <s v="807: West Sussex"/>
    <x v="15"/>
    <x v="1"/>
    <x v="0"/>
    <m/>
    <n v="67"/>
    <n v="39429"/>
    <n v="0"/>
    <n v="39496"/>
    <n v="0"/>
    <n v="1.6963743160000001E-3"/>
    <n v="0.99830362568300002"/>
    <n v="0"/>
    <n v="0.99999999999900002"/>
    <x v="0"/>
    <x v="0"/>
    <x v="7"/>
    <x v="0"/>
    <x v="0"/>
  </r>
  <r>
    <s v="733: Richmond upon Thames"/>
    <x v="15"/>
    <x v="1"/>
    <x v="0"/>
    <m/>
    <n v="8"/>
    <n v="32179"/>
    <n v="0"/>
    <n v="32187"/>
    <n v="0"/>
    <n v="2.4854754999999997E-4"/>
    <n v="0.99975145244899999"/>
    <n v="0"/>
    <n v="0.99999999999900002"/>
    <x v="0"/>
    <x v="1"/>
    <x v="6"/>
    <x v="5"/>
    <x v="0"/>
  </r>
  <r>
    <s v="812: Hampshire"/>
    <x v="15"/>
    <x v="1"/>
    <x v="0"/>
    <m/>
    <n v="0"/>
    <n v="407723"/>
    <n v="0"/>
    <n v="407723"/>
    <n v="0"/>
    <n v="0"/>
    <n v="1"/>
    <n v="0"/>
    <n v="1"/>
    <x v="0"/>
    <x v="1"/>
    <x v="7"/>
    <x v="0"/>
    <x v="0"/>
  </r>
  <r>
    <s v="615: West Berkshire"/>
    <x v="15"/>
    <x v="1"/>
    <x v="0"/>
    <m/>
    <n v="109"/>
    <n v="29970"/>
    <n v="0"/>
    <n v="30079"/>
    <n v="0"/>
    <n v="3.6237906839999999E-3"/>
    <n v="0.99637620931500004"/>
    <n v="0"/>
    <n v="0.99999999999900002"/>
    <x v="0"/>
    <x v="0"/>
    <x v="7"/>
    <x v="0"/>
    <x v="0"/>
  </r>
  <r>
    <s v="511: Nottinghamshire"/>
    <x v="15"/>
    <x v="1"/>
    <x v="0"/>
    <m/>
    <n v="0"/>
    <n v="107359"/>
    <n v="0"/>
    <n v="107359"/>
    <n v="0"/>
    <n v="0"/>
    <n v="1"/>
    <n v="0"/>
    <n v="1"/>
    <x v="0"/>
    <x v="0"/>
    <x v="5"/>
    <x v="3"/>
    <x v="0"/>
  </r>
  <r>
    <s v="327: Cheshire West and Chester"/>
    <x v="15"/>
    <x v="1"/>
    <x v="0"/>
    <m/>
    <n v="12784"/>
    <n v="0"/>
    <n v="0"/>
    <n v="12784"/>
    <n v="0"/>
    <n v="1"/>
    <n v="0"/>
    <n v="0"/>
    <n v="1"/>
    <x v="0"/>
    <x v="0"/>
    <x v="2"/>
    <x v="2"/>
    <x v="0"/>
  </r>
  <r>
    <s v="621: Southend on Sea"/>
    <x v="15"/>
    <x v="1"/>
    <x v="0"/>
    <m/>
    <n v="9412"/>
    <n v="83"/>
    <n v="0"/>
    <n v="9495"/>
    <n v="0"/>
    <n v="0.991258557135"/>
    <n v="8.7414428640000003E-3"/>
    <n v="0"/>
    <n v="0.99999999999900002"/>
    <x v="0"/>
    <x v="0"/>
    <x v="4"/>
    <x v="4"/>
    <x v="0"/>
  </r>
  <r>
    <s v="506: Derbyshire"/>
    <x v="15"/>
    <x v="1"/>
    <x v="0"/>
    <m/>
    <n v="0"/>
    <n v="174779"/>
    <n v="0"/>
    <n v="174779"/>
    <n v="0"/>
    <n v="0"/>
    <n v="1"/>
    <n v="0"/>
    <n v="1"/>
    <x v="0"/>
    <x v="0"/>
    <x v="5"/>
    <x v="1"/>
    <x v="0"/>
  </r>
  <r>
    <s v="109: South Tyneside"/>
    <x v="15"/>
    <x v="1"/>
    <x v="0"/>
    <m/>
    <n v="0"/>
    <n v="48371"/>
    <n v="0"/>
    <n v="48371"/>
    <n v="0"/>
    <n v="0"/>
    <n v="1"/>
    <n v="0"/>
    <n v="1"/>
    <x v="0"/>
    <x v="1"/>
    <x v="1"/>
    <x v="1"/>
    <x v="0"/>
  </r>
  <r>
    <s v="704: Hackney"/>
    <x v="15"/>
    <x v="1"/>
    <x v="0"/>
    <m/>
    <n v="4"/>
    <n v="24502"/>
    <n v="0"/>
    <n v="24506"/>
    <n v="0"/>
    <n v="1.63225332E-4"/>
    <n v="0.99983677466700005"/>
    <n v="0"/>
    <n v="0.99999999999900002"/>
    <x v="0"/>
    <x v="0"/>
    <x v="6"/>
    <x v="5"/>
    <x v="0"/>
  </r>
  <r>
    <s v="406: Birmingham"/>
    <x v="15"/>
    <x v="1"/>
    <x v="0"/>
    <m/>
    <n v="0"/>
    <n v="89010"/>
    <n v="0"/>
    <n v="89010"/>
    <n v="0"/>
    <n v="0"/>
    <n v="1"/>
    <n v="0"/>
    <n v="1"/>
    <x v="0"/>
    <x v="0"/>
    <x v="8"/>
    <x v="6"/>
    <x v="0"/>
  </r>
  <r>
    <s v="910: North Somerset"/>
    <x v="15"/>
    <x v="1"/>
    <x v="0"/>
    <m/>
    <n v="0"/>
    <n v="49383"/>
    <n v="0"/>
    <n v="49383"/>
    <n v="0"/>
    <n v="0"/>
    <n v="1"/>
    <n v="0"/>
    <n v="1"/>
    <x v="0"/>
    <x v="0"/>
    <x v="0"/>
    <x v="0"/>
    <x v="0"/>
  </r>
  <r>
    <s v="613: Milton Keynes"/>
    <x v="15"/>
    <x v="1"/>
    <x v="0"/>
    <m/>
    <n v="4"/>
    <n v="54545"/>
    <n v="0"/>
    <n v="54549"/>
    <n v="0"/>
    <n v="7.3328566000000002E-5"/>
    <n v="0.99992667143299996"/>
    <n v="0"/>
    <n v="0.99999999999900002"/>
    <x v="0"/>
    <x v="1"/>
    <x v="7"/>
    <x v="4"/>
    <x v="0"/>
  </r>
  <r>
    <s v="709: Lewisham"/>
    <x v="15"/>
    <x v="1"/>
    <x v="0"/>
    <m/>
    <n v="10"/>
    <n v="40262"/>
    <n v="0"/>
    <n v="40272"/>
    <n v="0"/>
    <n v="2.48311481E-4"/>
    <n v="0.999751688518"/>
    <n v="0"/>
    <n v="0.99999999999900002"/>
    <x v="0"/>
    <x v="0"/>
    <x v="6"/>
    <x v="5"/>
    <x v="0"/>
  </r>
  <r>
    <s v="323: Lancashire"/>
    <x v="15"/>
    <x v="1"/>
    <x v="0"/>
    <m/>
    <n v="0"/>
    <n v="108617"/>
    <n v="0"/>
    <n v="108617"/>
    <n v="0"/>
    <n v="0"/>
    <n v="1"/>
    <n v="0"/>
    <n v="1"/>
    <x v="0"/>
    <x v="0"/>
    <x v="2"/>
    <x v="6"/>
    <x v="0"/>
  </r>
  <r>
    <s v="207: Sheffield"/>
    <x v="15"/>
    <x v="1"/>
    <x v="0"/>
    <m/>
    <n v="0"/>
    <n v="139594"/>
    <n v="0"/>
    <n v="139594"/>
    <n v="0"/>
    <n v="0"/>
    <n v="1"/>
    <n v="0"/>
    <n v="1"/>
    <x v="0"/>
    <x v="1"/>
    <x v="3"/>
    <x v="3"/>
    <x v="0"/>
  </r>
  <r>
    <s v="719: Brent"/>
    <x v="15"/>
    <x v="1"/>
    <x v="0"/>
    <m/>
    <n v="255"/>
    <n v="20539"/>
    <n v="0"/>
    <n v="20794"/>
    <n v="0"/>
    <n v="1.2263152832E-2"/>
    <n v="0.98773684716700005"/>
    <n v="0"/>
    <n v="0.99999999999900002"/>
    <x v="0"/>
    <x v="1"/>
    <x v="6"/>
    <x v="5"/>
    <x v="0"/>
  </r>
  <r>
    <s v="606: Hertfordshire"/>
    <x v="15"/>
    <x v="1"/>
    <x v="0"/>
    <m/>
    <n v="103"/>
    <n v="86649"/>
    <n v="0"/>
    <n v="86752"/>
    <n v="0"/>
    <n v="1.1872925110000001E-3"/>
    <n v="0.998812707488"/>
    <n v="0"/>
    <n v="0.99999999999900002"/>
    <x v="0"/>
    <x v="0"/>
    <x v="4"/>
    <x v="4"/>
    <x v="0"/>
  </r>
  <r>
    <s v="723: Enfield"/>
    <x v="15"/>
    <x v="1"/>
    <x v="0"/>
    <m/>
    <n v="0"/>
    <n v="14385"/>
    <n v="0"/>
    <n v="14385"/>
    <n v="0"/>
    <n v="0"/>
    <n v="1"/>
    <n v="0"/>
    <n v="1"/>
    <x v="0"/>
    <x v="0"/>
    <x v="6"/>
    <x v="5"/>
    <x v="0"/>
  </r>
  <r>
    <s v="315: Knowsley"/>
    <x v="15"/>
    <x v="1"/>
    <x v="0"/>
    <m/>
    <n v="0"/>
    <n v="19198"/>
    <n v="0"/>
    <n v="19198"/>
    <n v="0"/>
    <n v="0"/>
    <n v="1"/>
    <n v="0"/>
    <n v="1"/>
    <x v="0"/>
    <x v="0"/>
    <x v="2"/>
    <x v="2"/>
    <x v="0"/>
  </r>
  <r>
    <s v="732: Redbridge"/>
    <x v="15"/>
    <x v="1"/>
    <x v="0"/>
    <m/>
    <n v="0"/>
    <n v="37227"/>
    <n v="0"/>
    <n v="37227"/>
    <n v="0"/>
    <n v="0"/>
    <n v="1"/>
    <n v="0"/>
    <n v="1"/>
    <x v="0"/>
    <x v="1"/>
    <x v="6"/>
    <x v="5"/>
    <x v="0"/>
  </r>
  <r>
    <s v="711: Tower Hamlets"/>
    <x v="15"/>
    <x v="1"/>
    <x v="0"/>
    <m/>
    <n v="249"/>
    <n v="8754"/>
    <n v="0"/>
    <n v="9003"/>
    <n v="0"/>
    <n v="2.7657447517E-2"/>
    <n v="0.97234255248199997"/>
    <n v="0"/>
    <n v="0.99999999999900002"/>
    <x v="0"/>
    <x v="1"/>
    <x v="6"/>
    <x v="5"/>
    <x v="0"/>
  </r>
  <r>
    <s v="512: Nottingham"/>
    <x v="15"/>
    <x v="1"/>
    <x v="0"/>
    <m/>
    <n v="3"/>
    <n v="16538"/>
    <n v="0"/>
    <n v="16541"/>
    <n v="0"/>
    <n v="1.81367511E-4"/>
    <n v="0.99981863248799996"/>
    <n v="0"/>
    <n v="0.99999999999900002"/>
    <x v="0"/>
    <x v="0"/>
    <x v="5"/>
    <x v="3"/>
    <x v="0"/>
  </r>
  <r>
    <s v="729: Kingston upon Thames"/>
    <x v="15"/>
    <x v="1"/>
    <x v="0"/>
    <m/>
    <n v="0"/>
    <n v="1"/>
    <n v="0"/>
    <n v="1"/>
    <n v="0"/>
    <n v="0"/>
    <n v="1"/>
    <n v="0"/>
    <n v="1"/>
    <x v="0"/>
    <x v="0"/>
    <x v="6"/>
    <x v="5"/>
    <x v="0"/>
  </r>
  <r>
    <s v="204: Barnsley"/>
    <x v="15"/>
    <x v="1"/>
    <x v="0"/>
    <m/>
    <n v="0"/>
    <n v="19363"/>
    <n v="0"/>
    <n v="19363"/>
    <n v="0"/>
    <n v="0"/>
    <n v="1"/>
    <n v="0"/>
    <n v="1"/>
    <x v="0"/>
    <x v="0"/>
    <x v="3"/>
    <x v="3"/>
    <x v="0"/>
  </r>
  <r>
    <s v="625: Bedford"/>
    <x v="15"/>
    <x v="1"/>
    <x v="0"/>
    <m/>
    <n v="132"/>
    <n v="11421"/>
    <n v="0"/>
    <n v="11553"/>
    <n v="0"/>
    <n v="1.1425603739E-2"/>
    <n v="0.98857439625999999"/>
    <n v="0"/>
    <n v="0.99999999999900002"/>
    <x v="0"/>
    <x v="0"/>
    <x v="4"/>
    <x v="4"/>
    <x v="0"/>
  </r>
  <r>
    <s v="309: Salford"/>
    <x v="15"/>
    <x v="1"/>
    <x v="0"/>
    <m/>
    <n v="45"/>
    <n v="21379"/>
    <n v="0"/>
    <n v="21424"/>
    <n v="0"/>
    <n v="2.100448095E-3"/>
    <n v="0.99789955190400004"/>
    <n v="0"/>
    <n v="0.99999999999900002"/>
    <x v="0"/>
    <x v="0"/>
    <x v="2"/>
    <x v="2"/>
    <x v="0"/>
  </r>
  <r>
    <s v="904: Gloucestershire"/>
    <x v="15"/>
    <x v="1"/>
    <x v="0"/>
    <m/>
    <n v="0"/>
    <n v="40349"/>
    <n v="0"/>
    <n v="40349"/>
    <n v="0"/>
    <n v="0"/>
    <n v="1"/>
    <n v="0"/>
    <n v="1"/>
    <x v="0"/>
    <x v="0"/>
    <x v="0"/>
    <x v="0"/>
    <x v="0"/>
  </r>
  <r>
    <s v="117: Darlington"/>
    <x v="15"/>
    <x v="1"/>
    <x v="0"/>
    <m/>
    <n v="0"/>
    <n v="7449"/>
    <n v="0"/>
    <n v="7449"/>
    <n v="0"/>
    <n v="0"/>
    <n v="1"/>
    <n v="0"/>
    <n v="1"/>
    <x v="0"/>
    <x v="0"/>
    <x v="1"/>
    <x v="1"/>
    <x v="0"/>
  </r>
  <r>
    <s v="312: Trafford"/>
    <x v="15"/>
    <x v="1"/>
    <x v="0"/>
    <m/>
    <n v="0"/>
    <n v="37258"/>
    <n v="0"/>
    <n v="37258"/>
    <n v="0"/>
    <n v="0"/>
    <n v="1"/>
    <n v="0"/>
    <n v="1"/>
    <x v="0"/>
    <x v="0"/>
    <x v="2"/>
    <x v="2"/>
    <x v="0"/>
  </r>
  <r>
    <s v="803: Isle of Wight Council"/>
    <x v="15"/>
    <x v="1"/>
    <x v="0"/>
    <m/>
    <n v="0"/>
    <n v="6903"/>
    <n v="0"/>
    <n v="6903"/>
    <n v="0"/>
    <n v="0"/>
    <n v="1"/>
    <n v="0"/>
    <n v="1"/>
    <x v="0"/>
    <x v="0"/>
    <x v="7"/>
    <x v="0"/>
    <x v="0"/>
  </r>
  <r>
    <s v="410: Solihull"/>
    <x v="15"/>
    <x v="1"/>
    <x v="0"/>
    <m/>
    <n v="0"/>
    <n v="40416"/>
    <n v="0"/>
    <n v="40416"/>
    <n v="0"/>
    <n v="0"/>
    <n v="1"/>
    <n v="0"/>
    <n v="1"/>
    <x v="0"/>
    <x v="1"/>
    <x v="8"/>
    <x v="6"/>
    <x v="0"/>
  </r>
  <r>
    <s v="912: Devon"/>
    <x v="15"/>
    <x v="1"/>
    <x v="0"/>
    <m/>
    <n v="4"/>
    <n v="30328"/>
    <n v="0"/>
    <n v="30332"/>
    <n v="0"/>
    <n v="1.3187392799999999E-4"/>
    <n v="0.99986812607099995"/>
    <n v="0"/>
    <n v="0.99999999999900002"/>
    <x v="0"/>
    <x v="0"/>
    <x v="0"/>
    <x v="0"/>
    <x v="0"/>
  </r>
  <r>
    <s v="104: Northumberland"/>
    <x v="15"/>
    <x v="1"/>
    <x v="0"/>
    <m/>
    <n v="0"/>
    <n v="76799"/>
    <n v="0"/>
    <n v="76799"/>
    <n v="0"/>
    <n v="0"/>
    <n v="1"/>
    <n v="0"/>
    <n v="1"/>
    <x v="0"/>
    <x v="1"/>
    <x v="1"/>
    <x v="1"/>
    <x v="0"/>
  </r>
  <r>
    <s v="408: Dudley"/>
    <x v="15"/>
    <x v="1"/>
    <x v="0"/>
    <m/>
    <n v="0"/>
    <n v="45165"/>
    <n v="0"/>
    <n v="45165"/>
    <n v="0"/>
    <n v="0"/>
    <n v="1"/>
    <n v="0"/>
    <n v="1"/>
    <x v="0"/>
    <x v="0"/>
    <x v="8"/>
    <x v="6"/>
    <x v="0"/>
  </r>
  <r>
    <s v="702: Camden"/>
    <x v="15"/>
    <x v="1"/>
    <x v="0"/>
    <m/>
    <n v="463"/>
    <n v="28757"/>
    <n v="0"/>
    <n v="29220"/>
    <n v="0"/>
    <n v="1.5845311430000002E-2"/>
    <n v="0.98415468856900001"/>
    <n v="0"/>
    <n v="0.99999999999900002"/>
    <x v="0"/>
    <x v="0"/>
    <x v="6"/>
    <x v="5"/>
    <x v="0"/>
  </r>
  <r>
    <s v="418: Telford and the Wrekin"/>
    <x v="15"/>
    <x v="1"/>
    <x v="0"/>
    <m/>
    <n v="0"/>
    <n v="16425"/>
    <n v="0"/>
    <n v="16425"/>
    <n v="0"/>
    <n v="0"/>
    <n v="1"/>
    <n v="0"/>
    <n v="1"/>
    <x v="0"/>
    <x v="0"/>
    <x v="8"/>
    <x v="6"/>
    <x v="0"/>
  </r>
  <r>
    <s v="307: Oldham"/>
    <x v="15"/>
    <x v="1"/>
    <x v="0"/>
    <m/>
    <n v="2"/>
    <n v="11928"/>
    <n v="0"/>
    <n v="11930"/>
    <n v="0"/>
    <n v="1.6764459300000001E-4"/>
    <n v="0.99983235540600002"/>
    <n v="0"/>
    <n v="0.99999999999900002"/>
    <x v="0"/>
    <x v="0"/>
    <x v="2"/>
    <x v="2"/>
    <x v="0"/>
  </r>
  <r>
    <s v="212: Leeds"/>
    <x v="15"/>
    <x v="1"/>
    <x v="0"/>
    <m/>
    <n v="0"/>
    <n v="120903"/>
    <n v="0"/>
    <n v="120903"/>
    <n v="0"/>
    <n v="0"/>
    <n v="1"/>
    <n v="0"/>
    <n v="1"/>
    <x v="0"/>
    <x v="1"/>
    <x v="3"/>
    <x v="3"/>
    <x v="0"/>
  </r>
  <r>
    <s v="819: Swindon"/>
    <x v="15"/>
    <x v="1"/>
    <x v="0"/>
    <m/>
    <n v="1037"/>
    <n v="26989"/>
    <n v="0"/>
    <n v="28026"/>
    <n v="0"/>
    <n v="3.7001355882999999E-2"/>
    <n v="0.962998644116"/>
    <n v="0"/>
    <n v="0.99999999999900002"/>
    <x v="0"/>
    <x v="1"/>
    <x v="0"/>
    <x v="0"/>
    <x v="0"/>
  </r>
  <r>
    <s v="317: Sefton"/>
    <x v="15"/>
    <x v="1"/>
    <x v="0"/>
    <m/>
    <n v="125"/>
    <n v="4436"/>
    <n v="0"/>
    <n v="4561"/>
    <n v="0"/>
    <n v="2.7406270553999999E-2"/>
    <n v="0.972593729445"/>
    <n v="0"/>
    <n v="0.99999999999900002"/>
    <x v="0"/>
    <x v="0"/>
    <x v="2"/>
    <x v="2"/>
    <x v="0"/>
  </r>
  <r>
    <s v="W8X1Q: Westmorland and Furness Council"/>
    <x v="15"/>
    <x v="1"/>
    <x v="0"/>
    <m/>
    <n v="0"/>
    <n v="42390"/>
    <n v="0"/>
    <n v="42390"/>
    <n v="0"/>
    <n v="0"/>
    <n v="1"/>
    <n v="0"/>
    <n v="1"/>
    <x v="0"/>
    <x v="0"/>
    <x v="2"/>
    <x v="6"/>
    <x v="1"/>
  </r>
  <r>
    <s v="407: Coventry"/>
    <x v="15"/>
    <x v="1"/>
    <x v="0"/>
    <m/>
    <n v="0"/>
    <n v="80673"/>
    <n v="0"/>
    <n v="80673"/>
    <n v="0"/>
    <n v="0"/>
    <n v="1"/>
    <n v="0"/>
    <n v="1"/>
    <x v="2"/>
    <x v="1"/>
    <x v="8"/>
    <x v="4"/>
    <x v="0"/>
  </r>
  <r>
    <s v="U6Q5Z: West Northamptonshire"/>
    <x v="15"/>
    <x v="1"/>
    <x v="0"/>
    <m/>
    <n v="1474"/>
    <n v="44399"/>
    <n v="0"/>
    <n v="45873"/>
    <n v="0"/>
    <n v="3.2132191049000003E-2"/>
    <n v="0.96786780895000002"/>
    <n v="0"/>
    <n v="0.99999999999900002"/>
    <x v="0"/>
    <x v="0"/>
    <x v="5"/>
    <x v="4"/>
    <x v="0"/>
  </r>
  <r>
    <s v="324: Blackburn with Darwen"/>
    <x v="15"/>
    <x v="1"/>
    <x v="0"/>
    <m/>
    <n v="18"/>
    <n v="40449"/>
    <n v="0"/>
    <n v="40467"/>
    <n v="0"/>
    <n v="4.4480687900000002E-4"/>
    <n v="0.99955519311999996"/>
    <n v="0"/>
    <n v="0.99999999999900002"/>
    <x v="0"/>
    <x v="0"/>
    <x v="2"/>
    <x v="6"/>
    <x v="0"/>
  </r>
  <r>
    <s v="814: Southampton"/>
    <x v="15"/>
    <x v="1"/>
    <x v="0"/>
    <m/>
    <n v="0"/>
    <n v="50291"/>
    <n v="0"/>
    <n v="50291"/>
    <n v="0"/>
    <n v="0"/>
    <n v="1"/>
    <n v="0"/>
    <n v="1"/>
    <x v="0"/>
    <x v="1"/>
    <x v="7"/>
    <x v="0"/>
    <x v="0"/>
  </r>
  <r>
    <s v="404: Warwickshire"/>
    <x v="15"/>
    <x v="1"/>
    <x v="0"/>
    <m/>
    <n v="0"/>
    <n v="134704"/>
    <n v="0"/>
    <n v="134704"/>
    <n v="0"/>
    <n v="0"/>
    <n v="1"/>
    <n v="0"/>
    <n v="1"/>
    <x v="2"/>
    <x v="1"/>
    <x v="8"/>
    <x v="4"/>
    <x v="0"/>
  </r>
  <r>
    <s v="626: Central Bedfordshire"/>
    <x v="15"/>
    <x v="1"/>
    <x v="0"/>
    <m/>
    <n v="73"/>
    <n v="41277"/>
    <n v="0"/>
    <n v="41350"/>
    <n v="0"/>
    <n v="1.76541717E-3"/>
    <n v="0.99823458282900002"/>
    <n v="0"/>
    <n v="0.99999999999900002"/>
    <x v="0"/>
    <x v="0"/>
    <x v="4"/>
    <x v="4"/>
    <x v="0"/>
  </r>
  <r>
    <s v="726: Havering"/>
    <x v="15"/>
    <x v="1"/>
    <x v="0"/>
    <m/>
    <n v="0"/>
    <n v="17745"/>
    <n v="0"/>
    <n v="17745"/>
    <n v="0"/>
    <n v="0"/>
    <n v="1"/>
    <n v="0"/>
    <n v="1"/>
    <x v="0"/>
    <x v="0"/>
    <x v="6"/>
    <x v="5"/>
    <x v="0"/>
  </r>
  <r>
    <s v="508: Leicestershire"/>
    <x v="15"/>
    <x v="1"/>
    <x v="0"/>
    <m/>
    <n v="126"/>
    <n v="120375"/>
    <n v="0"/>
    <n v="120501"/>
    <n v="0"/>
    <n v="1.045634476E-3"/>
    <n v="0.99895436552299999"/>
    <n v="0"/>
    <n v="0.99999999999900002"/>
    <x v="0"/>
    <x v="0"/>
    <x v="5"/>
    <x v="6"/>
    <x v="0"/>
  </r>
  <r>
    <s v="813: Portsmouth"/>
    <x v="15"/>
    <x v="1"/>
    <x v="0"/>
    <m/>
    <n v="13"/>
    <n v="42381"/>
    <n v="0"/>
    <n v="42394"/>
    <n v="0"/>
    <n v="3.0664716699999999E-4"/>
    <n v="0.999693352832"/>
    <n v="0"/>
    <n v="0.99999999999900002"/>
    <x v="0"/>
    <x v="0"/>
    <x v="7"/>
    <x v="0"/>
    <x v="0"/>
  </r>
  <r>
    <s v="213: Wakefield"/>
    <x v="15"/>
    <x v="1"/>
    <x v="0"/>
    <m/>
    <n v="48"/>
    <n v="33369"/>
    <n v="0"/>
    <n v="33417"/>
    <n v="0"/>
    <n v="1.4363946489999999E-3"/>
    <n v="0.99856360534999999"/>
    <n v="0"/>
    <n v="0.99999999999900002"/>
    <x v="0"/>
    <x v="0"/>
    <x v="3"/>
    <x v="3"/>
    <x v="0"/>
  </r>
  <r>
    <s v="821: Medway"/>
    <x v="15"/>
    <x v="1"/>
    <x v="0"/>
    <m/>
    <n v="134"/>
    <n v="18204"/>
    <n v="0"/>
    <n v="18338"/>
    <n v="0"/>
    <n v="7.3072308860000004E-3"/>
    <n v="0.99269276911299997"/>
    <n v="0"/>
    <n v="0.99999999999900002"/>
    <x v="0"/>
    <x v="0"/>
    <x v="7"/>
    <x v="2"/>
    <x v="0"/>
  </r>
  <r>
    <s v="815: East Sussex"/>
    <x v="15"/>
    <x v="1"/>
    <x v="0"/>
    <m/>
    <n v="760"/>
    <n v="196875"/>
    <n v="0"/>
    <n v="197635"/>
    <n v="0"/>
    <n v="3.8454727140000001E-3"/>
    <n v="0.99615452728499998"/>
    <n v="0"/>
    <n v="0.99999999999900002"/>
    <x v="0"/>
    <x v="0"/>
    <x v="7"/>
    <x v="0"/>
    <x v="0"/>
  </r>
  <r>
    <s v="609: Suffolk"/>
    <x v="15"/>
    <x v="1"/>
    <x v="0"/>
    <m/>
    <n v="908"/>
    <n v="109312"/>
    <n v="0"/>
    <n v="110220"/>
    <n v="0"/>
    <n v="8.2380693150000007E-3"/>
    <n v="0.99176193068399998"/>
    <n v="0"/>
    <n v="0.99999999999900002"/>
    <x v="2"/>
    <x v="2"/>
    <x v="4"/>
    <x v="1"/>
    <x v="0"/>
  </r>
  <r>
    <s v="609: Suffolk"/>
    <x v="15"/>
    <x v="1"/>
    <x v="0"/>
    <m/>
    <n v="313"/>
    <n v="32016"/>
    <n v="0"/>
    <n v="32329"/>
    <n v="0"/>
    <n v="9.6817099189999995E-3"/>
    <n v="0.99031829008000005"/>
    <n v="0"/>
    <n v="0.99999999999900002"/>
    <x v="1"/>
    <x v="1"/>
    <x v="4"/>
    <x v="1"/>
    <x v="0"/>
  </r>
  <r>
    <s v="614: Bracknell Forest"/>
    <x v="15"/>
    <x v="1"/>
    <x v="0"/>
    <m/>
    <n v="51"/>
    <n v="16003"/>
    <n v="0"/>
    <n v="16054"/>
    <n v="0"/>
    <n v="3.1767783720000001E-3"/>
    <n v="0.99682322162699999"/>
    <n v="0"/>
    <n v="0.99999999999900002"/>
    <x v="0"/>
    <x v="0"/>
    <x v="7"/>
    <x v="0"/>
    <x v="0"/>
  </r>
  <r>
    <s v="316: Liverpool"/>
    <x v="15"/>
    <x v="1"/>
    <x v="0"/>
    <m/>
    <n v="394"/>
    <n v="55583"/>
    <n v="0"/>
    <n v="55977"/>
    <n v="0"/>
    <n v="7.0386051409999997E-3"/>
    <n v="0.99296139485799995"/>
    <n v="0"/>
    <n v="0.99999999999900002"/>
    <x v="0"/>
    <x v="0"/>
    <x v="2"/>
    <x v="2"/>
    <x v="0"/>
  </r>
  <r>
    <s v="H6X4G: Cumberland Council"/>
    <x v="15"/>
    <x v="1"/>
    <x v="0"/>
    <m/>
    <n v="0"/>
    <n v="20218"/>
    <n v="0"/>
    <n v="20218"/>
    <n v="0"/>
    <n v="0"/>
    <n v="1"/>
    <n v="0"/>
    <n v="1"/>
    <x v="0"/>
    <x v="0"/>
    <x v="2"/>
    <x v="1"/>
    <x v="0"/>
  </r>
  <r>
    <s v="Z9D4Z: North Northamptonshire"/>
    <x v="15"/>
    <x v="1"/>
    <x v="0"/>
    <m/>
    <n v="0"/>
    <n v="48438"/>
    <n v="0"/>
    <n v="48438"/>
    <n v="0"/>
    <n v="0"/>
    <n v="1"/>
    <n v="0"/>
    <n v="1"/>
    <x v="0"/>
    <x v="0"/>
    <x v="5"/>
    <x v="4"/>
    <x v="0"/>
  </r>
  <r>
    <s v="415: Herefordshire"/>
    <x v="15"/>
    <x v="1"/>
    <x v="0"/>
    <m/>
    <n v="1022"/>
    <n v="8217"/>
    <n v="0"/>
    <n v="9239"/>
    <n v="0"/>
    <n v="0.11061803225400001"/>
    <n v="0.889381967745"/>
    <n v="0"/>
    <n v="0.99999999999900002"/>
    <x v="0"/>
    <x v="0"/>
    <x v="8"/>
    <x v="6"/>
    <x v="0"/>
  </r>
  <r>
    <s v="909: Bristol"/>
    <x v="15"/>
    <x v="1"/>
    <x v="0"/>
    <m/>
    <n v="302"/>
    <n v="94983"/>
    <n v="0"/>
    <n v="95285"/>
    <n v="0"/>
    <n v="3.1694390509999998E-3"/>
    <n v="0.99683056094800004"/>
    <n v="0"/>
    <n v="0.99999999999900002"/>
    <x v="0"/>
    <x v="1"/>
    <x v="0"/>
    <x v="0"/>
    <x v="0"/>
  </r>
  <r>
    <s v="706: Islington"/>
    <x v="15"/>
    <x v="1"/>
    <x v="0"/>
    <m/>
    <n v="0"/>
    <n v="29939"/>
    <n v="0"/>
    <n v="29939"/>
    <n v="0"/>
    <n v="0"/>
    <n v="1"/>
    <n v="0"/>
    <n v="1"/>
    <x v="0"/>
    <x v="0"/>
    <x v="6"/>
    <x v="5"/>
    <x v="0"/>
  </r>
  <r>
    <s v="325: Blackpool"/>
    <x v="15"/>
    <x v="1"/>
    <x v="0"/>
    <m/>
    <n v="0"/>
    <n v="52936"/>
    <n v="0"/>
    <n v="52936"/>
    <n v="0"/>
    <n v="0"/>
    <n v="1"/>
    <n v="0"/>
    <n v="1"/>
    <x v="0"/>
    <x v="0"/>
    <x v="2"/>
    <x v="6"/>
    <x v="0"/>
  </r>
  <r>
    <s v="616: Reading"/>
    <x v="15"/>
    <x v="1"/>
    <x v="0"/>
    <m/>
    <n v="33"/>
    <n v="19345"/>
    <n v="0"/>
    <n v="19378"/>
    <n v="0"/>
    <n v="1.7029621210000001E-3"/>
    <n v="0.99829703787799995"/>
    <n v="0"/>
    <n v="0.99999999999900002"/>
    <x v="0"/>
    <x v="0"/>
    <x v="7"/>
    <x v="0"/>
    <x v="0"/>
  </r>
  <r>
    <s v="607: Norfolk"/>
    <x v="15"/>
    <x v="1"/>
    <x v="0"/>
    <m/>
    <n v="0"/>
    <n v="82499"/>
    <n v="0"/>
    <n v="82499"/>
    <n v="0"/>
    <n v="0"/>
    <n v="1"/>
    <n v="0"/>
    <n v="1"/>
    <x v="0"/>
    <x v="0"/>
    <x v="4"/>
    <x v="4"/>
    <x v="0"/>
  </r>
  <r>
    <s v="413: Staffordshire"/>
    <x v="15"/>
    <x v="1"/>
    <x v="0"/>
    <m/>
    <n v="0"/>
    <n v="129901"/>
    <n v="0"/>
    <n v="129901"/>
    <n v="0"/>
    <n v="0"/>
    <n v="1"/>
    <n v="0"/>
    <n v="1"/>
    <x v="0"/>
    <x v="1"/>
    <x v="8"/>
    <x v="6"/>
    <x v="0"/>
  </r>
  <r>
    <s v="106: Gateshead"/>
    <x v="15"/>
    <x v="1"/>
    <x v="0"/>
    <m/>
    <n v="0"/>
    <n v="15027"/>
    <n v="0"/>
    <n v="15027"/>
    <n v="0"/>
    <n v="0"/>
    <n v="1"/>
    <n v="0"/>
    <n v="1"/>
    <x v="0"/>
    <x v="0"/>
    <x v="1"/>
    <x v="1"/>
    <x v="0"/>
  </r>
  <r>
    <s v="218: North Yorkshire"/>
    <x v="15"/>
    <x v="1"/>
    <x v="0"/>
    <m/>
    <n v="8"/>
    <n v="29898"/>
    <n v="0"/>
    <n v="29906"/>
    <n v="0"/>
    <n v="2.6750484799999998E-4"/>
    <n v="0.99973249515100004"/>
    <n v="0"/>
    <n v="0.99999999999900002"/>
    <x v="0"/>
    <x v="0"/>
    <x v="3"/>
    <x v="6"/>
    <x v="1"/>
  </r>
  <r>
    <s v="728: Hounslow"/>
    <x v="15"/>
    <x v="1"/>
    <x v="0"/>
    <m/>
    <n v="537"/>
    <n v="35525"/>
    <n v="0"/>
    <n v="36062"/>
    <n v="0"/>
    <n v="1.4891021019E-2"/>
    <n v="0.98510897898000005"/>
    <n v="0"/>
    <n v="0.99999999999900002"/>
    <x v="0"/>
    <x v="0"/>
    <x v="6"/>
    <x v="5"/>
    <x v="0"/>
  </r>
  <r>
    <s v="409: Sandwell"/>
    <x v="15"/>
    <x v="1"/>
    <x v="0"/>
    <m/>
    <n v="22"/>
    <n v="401"/>
    <n v="0"/>
    <n v="423"/>
    <n v="0"/>
    <n v="5.2009456263999998E-2"/>
    <n v="0.94799054373500002"/>
    <n v="0"/>
    <n v="0.99999999999900002"/>
    <x v="0"/>
    <x v="0"/>
    <x v="8"/>
    <x v="6"/>
    <x v="0"/>
  </r>
  <r>
    <s v="714: City of London"/>
    <x v="15"/>
    <x v="1"/>
    <x v="0"/>
    <m/>
    <n v="0"/>
    <n v="853"/>
    <n v="0"/>
    <n v="853"/>
    <n v="0"/>
    <n v="0"/>
    <n v="1"/>
    <n v="0"/>
    <n v="1"/>
    <x v="0"/>
    <x v="0"/>
    <x v="6"/>
    <x v="5"/>
    <x v="0"/>
  </r>
  <r>
    <s v="412: Wolverhampton"/>
    <x v="15"/>
    <x v="1"/>
    <x v="0"/>
    <m/>
    <n v="0"/>
    <n v="44769"/>
    <n v="0"/>
    <n v="44769"/>
    <n v="0"/>
    <n v="0"/>
    <n v="1"/>
    <n v="0"/>
    <n v="1"/>
    <x v="0"/>
    <x v="0"/>
    <x v="8"/>
    <x v="6"/>
    <x v="0"/>
  </r>
  <r>
    <s v="716: Barking and Dagenham"/>
    <x v="15"/>
    <x v="1"/>
    <x v="0"/>
    <m/>
    <n v="0"/>
    <n v="6714"/>
    <n v="0"/>
    <n v="6714"/>
    <n v="0"/>
    <n v="0"/>
    <n v="1"/>
    <n v="0"/>
    <n v="1"/>
    <x v="0"/>
    <x v="0"/>
    <x v="6"/>
    <x v="5"/>
    <x v="0"/>
  </r>
  <r>
    <s v="411: Walsall"/>
    <x v="15"/>
    <x v="1"/>
    <x v="0"/>
    <m/>
    <n v="0"/>
    <n v="96"/>
    <n v="0"/>
    <n v="96"/>
    <n v="0"/>
    <n v="0"/>
    <n v="1"/>
    <n v="0"/>
    <n v="1"/>
    <x v="0"/>
    <x v="0"/>
    <x v="8"/>
    <x v="6"/>
    <x v="0"/>
  </r>
  <r>
    <s v="714: City of London"/>
    <x v="15"/>
    <x v="1"/>
    <x v="0"/>
    <m/>
    <n v="0"/>
    <n v="1"/>
    <n v="0"/>
    <n v="1"/>
    <n v="0"/>
    <n v="0"/>
    <n v="1"/>
    <n v="0"/>
    <n v="1"/>
    <x v="0"/>
    <x v="1"/>
    <x v="6"/>
    <x v="5"/>
    <x v="0"/>
  </r>
  <r>
    <s v="703: Greenwich"/>
    <x v="15"/>
    <x v="1"/>
    <x v="0"/>
    <m/>
    <n v="91"/>
    <n v="23473"/>
    <n v="0"/>
    <n v="23564"/>
    <n v="0"/>
    <n v="3.8618231199999999E-3"/>
    <n v="0.99613817687899997"/>
    <n v="0"/>
    <n v="0.99999999999900002"/>
    <x v="0"/>
    <x v="0"/>
    <x v="6"/>
    <x v="5"/>
    <x v="0"/>
  </r>
  <r>
    <s v="724: Haringey"/>
    <x v="15"/>
    <x v="1"/>
    <x v="0"/>
    <m/>
    <n v="68"/>
    <n v="10165"/>
    <n v="0"/>
    <n v="10233"/>
    <n v="0"/>
    <n v="6.6451675950000002E-3"/>
    <n v="0.99335483240400002"/>
    <n v="0"/>
    <n v="0.99999999999900002"/>
    <x v="0"/>
    <x v="0"/>
    <x v="6"/>
    <x v="5"/>
    <x v="0"/>
  </r>
  <r>
    <s v="905: Somerset"/>
    <x v="15"/>
    <x v="1"/>
    <x v="0"/>
    <m/>
    <n v="2"/>
    <n v="13291"/>
    <n v="0"/>
    <n v="13293"/>
    <n v="0"/>
    <n v="1.5045512600000001E-4"/>
    <n v="0.99984954487300004"/>
    <n v="0"/>
    <n v="0.99999999999900002"/>
    <x v="0"/>
    <x v="0"/>
    <x v="0"/>
    <x v="0"/>
    <x v="0"/>
  </r>
  <r>
    <s v="304: Bolton"/>
    <x v="15"/>
    <x v="1"/>
    <x v="0"/>
    <m/>
    <n v="525"/>
    <n v="44764"/>
    <n v="0"/>
    <n v="45289"/>
    <n v="0"/>
    <n v="1.1592218861E-2"/>
    <n v="0.98840778113799999"/>
    <n v="0"/>
    <n v="0.99999999999900002"/>
    <x v="0"/>
    <x v="1"/>
    <x v="2"/>
    <x v="2"/>
    <x v="0"/>
  </r>
  <r>
    <s v="417: Shropshire"/>
    <x v="15"/>
    <x v="1"/>
    <x v="0"/>
    <m/>
    <n v="9"/>
    <n v="61371"/>
    <n v="0"/>
    <n v="61380"/>
    <n v="0"/>
    <n v="1.46627565E-4"/>
    <n v="0.99985337243399997"/>
    <n v="0"/>
    <n v="0.99999999999900002"/>
    <x v="0"/>
    <x v="0"/>
    <x v="8"/>
    <x v="6"/>
    <x v="0"/>
  </r>
  <r>
    <s v="805: Surrey"/>
    <x v="15"/>
    <x v="1"/>
    <x v="0"/>
    <m/>
    <n v="0"/>
    <n v="53745"/>
    <n v="0"/>
    <n v="53745"/>
    <n v="0"/>
    <n v="0"/>
    <n v="1"/>
    <n v="0"/>
    <n v="1"/>
    <x v="0"/>
    <x v="0"/>
    <x v="7"/>
    <x v="5"/>
    <x v="2"/>
  </r>
  <r>
    <s v="116: Durham"/>
    <x v="15"/>
    <x v="1"/>
    <x v="0"/>
    <m/>
    <n v="51"/>
    <n v="116522"/>
    <n v="0"/>
    <n v="116573"/>
    <n v="0"/>
    <n v="4.3749410199999999E-4"/>
    <n v="0.99956250589700002"/>
    <n v="0"/>
    <n v="0.99999999999900002"/>
    <x v="0"/>
    <x v="1"/>
    <x v="1"/>
    <x v="1"/>
    <x v="0"/>
  </r>
  <r>
    <s v="319: Wirral"/>
    <x v="15"/>
    <x v="1"/>
    <x v="0"/>
    <m/>
    <n v="477"/>
    <n v="104267"/>
    <n v="0"/>
    <n v="104744"/>
    <n v="0"/>
    <n v="4.553960131E-3"/>
    <n v="0.99544603986799995"/>
    <n v="0"/>
    <n v="0.99999999999900002"/>
    <x v="0"/>
    <x v="0"/>
    <x v="2"/>
    <x v="2"/>
    <x v="0"/>
  </r>
  <r>
    <s v="734: Sutton"/>
    <x v="15"/>
    <x v="1"/>
    <x v="0"/>
    <m/>
    <n v="17"/>
    <n v="14362"/>
    <n v="0"/>
    <n v="14379"/>
    <n v="0"/>
    <n v="1.182279713E-3"/>
    <n v="0.99881772028600002"/>
    <n v="0"/>
    <n v="0.99999999999900002"/>
    <x v="0"/>
    <x v="0"/>
    <x v="6"/>
    <x v="5"/>
    <x v="0"/>
  </r>
  <r>
    <s v="913: Plymouth"/>
    <x v="15"/>
    <x v="1"/>
    <x v="0"/>
    <m/>
    <n v="1"/>
    <n v="11972"/>
    <n v="0"/>
    <n v="11973"/>
    <n v="0"/>
    <n v="8.3521255999999996E-5"/>
    <n v="0.99991647874300005"/>
    <n v="0"/>
    <n v="0.99999999999900002"/>
    <x v="0"/>
    <x v="0"/>
    <x v="0"/>
    <x v="1"/>
    <x v="0"/>
  </r>
  <r>
    <s v="725: Harrow"/>
    <x v="15"/>
    <x v="1"/>
    <x v="0"/>
    <m/>
    <n v="161"/>
    <n v="38242"/>
    <n v="0"/>
    <n v="38403"/>
    <n v="0"/>
    <n v="4.1923808029999997E-3"/>
    <n v="0.99580761919600003"/>
    <n v="0"/>
    <n v="0.99999999999900002"/>
    <x v="0"/>
    <x v="0"/>
    <x v="6"/>
    <x v="5"/>
    <x v="0"/>
  </r>
  <r>
    <s v="414: Stoke on Trent"/>
    <x v="16"/>
    <x v="1"/>
    <x v="0"/>
    <m/>
    <n v="15"/>
    <n v="64816"/>
    <n v="0"/>
    <n v="64831"/>
    <n v="0"/>
    <n v="2.31370794E-4"/>
    <n v="0.99976862920499998"/>
    <n v="0"/>
    <n v="0.99999999999900002"/>
    <x v="0"/>
    <x v="1"/>
    <x v="8"/>
    <x v="6"/>
    <x v="0"/>
  </r>
  <r>
    <s v="817: Wiltshire"/>
    <x v="16"/>
    <x v="1"/>
    <x v="0"/>
    <m/>
    <n v="1"/>
    <n v="26636"/>
    <n v="0"/>
    <n v="26637"/>
    <n v="0"/>
    <n v="3.7541764999999998E-5"/>
    <n v="0.99996245823399998"/>
    <n v="0"/>
    <n v="0.99999999999900002"/>
    <x v="0"/>
    <x v="0"/>
    <x v="0"/>
    <x v="0"/>
    <x v="0"/>
  </r>
  <r>
    <s v="906: Isles of Scilly"/>
    <x v="16"/>
    <x v="1"/>
    <x v="0"/>
    <m/>
    <n v="0"/>
    <n v="66"/>
    <n v="0"/>
    <n v="66"/>
    <n v="0"/>
    <n v="0"/>
    <n v="1"/>
    <n v="0"/>
    <n v="1"/>
    <x v="0"/>
    <x v="0"/>
    <x v="0"/>
    <x v="0"/>
    <x v="0"/>
  </r>
  <r>
    <s v="321: Halton"/>
    <x v="16"/>
    <x v="1"/>
    <x v="0"/>
    <m/>
    <n v="0"/>
    <n v="25027"/>
    <n v="0"/>
    <n v="25027"/>
    <n v="0"/>
    <n v="0"/>
    <n v="1"/>
    <n v="0"/>
    <n v="1"/>
    <x v="0"/>
    <x v="0"/>
    <x v="2"/>
    <x v="2"/>
    <x v="0"/>
  </r>
  <r>
    <s v="114: Stockton-on-Tees"/>
    <x v="16"/>
    <x v="1"/>
    <x v="0"/>
    <m/>
    <n v="0"/>
    <n v="278"/>
    <n v="0"/>
    <n v="278"/>
    <n v="0"/>
    <n v="0"/>
    <n v="1"/>
    <n v="0"/>
    <n v="1"/>
    <x v="0"/>
    <x v="1"/>
    <x v="1"/>
    <x v="1"/>
    <x v="0"/>
  </r>
  <r>
    <s v="305: Bury"/>
    <x v="16"/>
    <x v="1"/>
    <x v="0"/>
    <m/>
    <n v="0"/>
    <n v="16277"/>
    <n v="0"/>
    <n v="16277"/>
    <n v="0"/>
    <n v="0"/>
    <n v="1"/>
    <n v="0"/>
    <n v="1"/>
    <x v="0"/>
    <x v="1"/>
    <x v="2"/>
    <x v="2"/>
    <x v="0"/>
  </r>
  <r>
    <s v="113: Redcar and Cleveland"/>
    <x v="16"/>
    <x v="1"/>
    <x v="0"/>
    <m/>
    <n v="0"/>
    <n v="40046"/>
    <n v="0"/>
    <n v="40046"/>
    <n v="0"/>
    <n v="0"/>
    <n v="1"/>
    <n v="0"/>
    <n v="1"/>
    <x v="0"/>
    <x v="0"/>
    <x v="1"/>
    <x v="1"/>
    <x v="0"/>
  </r>
  <r>
    <s v="308: Rochdale"/>
    <x v="16"/>
    <x v="1"/>
    <x v="0"/>
    <m/>
    <n v="0"/>
    <n v="61953"/>
    <n v="0"/>
    <n v="61953"/>
    <n v="0"/>
    <n v="0"/>
    <n v="1"/>
    <n v="0"/>
    <n v="1"/>
    <x v="0"/>
    <x v="1"/>
    <x v="2"/>
    <x v="2"/>
    <x v="0"/>
  </r>
  <r>
    <s v="326: Cheshire East"/>
    <x v="16"/>
    <x v="1"/>
    <x v="0"/>
    <m/>
    <n v="0"/>
    <n v="23484"/>
    <n v="0"/>
    <n v="23484"/>
    <n v="0"/>
    <n v="0"/>
    <n v="1"/>
    <n v="0"/>
    <n v="1"/>
    <x v="0"/>
    <x v="0"/>
    <x v="2"/>
    <x v="2"/>
    <x v="0"/>
  </r>
  <r>
    <s v="702: Camden"/>
    <x v="16"/>
    <x v="1"/>
    <x v="0"/>
    <m/>
    <n v="21"/>
    <n v="9769"/>
    <n v="0"/>
    <n v="9790"/>
    <n v="0"/>
    <n v="2.145045965E-3"/>
    <n v="0.99785495403400004"/>
    <n v="0"/>
    <n v="0.99999999999900002"/>
    <x v="1"/>
    <x v="1"/>
    <x v="6"/>
    <x v="5"/>
    <x v="0"/>
  </r>
  <r>
    <s v="313: Wigan"/>
    <x v="16"/>
    <x v="1"/>
    <x v="0"/>
    <m/>
    <n v="0"/>
    <n v="28634"/>
    <n v="0"/>
    <n v="28634"/>
    <n v="0"/>
    <n v="0"/>
    <n v="1"/>
    <n v="0"/>
    <n v="1"/>
    <x v="0"/>
    <x v="0"/>
    <x v="2"/>
    <x v="2"/>
    <x v="0"/>
  </r>
  <r>
    <s v="910: North Somerset"/>
    <x v="16"/>
    <x v="1"/>
    <x v="0"/>
    <m/>
    <n v="0"/>
    <n v="49383"/>
    <n v="0"/>
    <n v="49383"/>
    <n v="0"/>
    <n v="0"/>
    <n v="1"/>
    <n v="0"/>
    <n v="1"/>
    <x v="0"/>
    <x v="0"/>
    <x v="0"/>
    <x v="0"/>
    <x v="0"/>
  </r>
  <r>
    <s v="816: Brighton and Hove"/>
    <x v="16"/>
    <x v="1"/>
    <x v="0"/>
    <m/>
    <n v="11"/>
    <n v="16728"/>
    <n v="0"/>
    <n v="16739"/>
    <n v="0"/>
    <n v="6.5714797699999996E-4"/>
    <n v="0.99934285202200002"/>
    <n v="0"/>
    <n v="0.99999999999900002"/>
    <x v="0"/>
    <x v="1"/>
    <x v="7"/>
    <x v="0"/>
    <x v="0"/>
  </r>
  <r>
    <s v="709: Lewisham"/>
    <x v="16"/>
    <x v="1"/>
    <x v="0"/>
    <m/>
    <n v="3"/>
    <n v="40269"/>
    <n v="0"/>
    <n v="40272"/>
    <n v="0"/>
    <n v="7.4493443999999994E-5"/>
    <n v="0.99992550655500001"/>
    <n v="0"/>
    <n v="0.99999999999900002"/>
    <x v="0"/>
    <x v="0"/>
    <x v="6"/>
    <x v="5"/>
    <x v="0"/>
  </r>
  <r>
    <s v="622: Thurrock"/>
    <x v="16"/>
    <x v="1"/>
    <x v="0"/>
    <m/>
    <n v="2"/>
    <n v="9079"/>
    <n v="0"/>
    <n v="9081"/>
    <n v="0"/>
    <n v="2.2024006099999999E-4"/>
    <n v="0.99977975993799995"/>
    <n v="0"/>
    <n v="0.99999999999900002"/>
    <x v="0"/>
    <x v="0"/>
    <x v="4"/>
    <x v="4"/>
    <x v="0"/>
  </r>
  <r>
    <s v="713: Westminster"/>
    <x v="16"/>
    <x v="1"/>
    <x v="0"/>
    <m/>
    <n v="0"/>
    <n v="25596"/>
    <n v="0"/>
    <n v="25596"/>
    <n v="0"/>
    <n v="0"/>
    <n v="1"/>
    <n v="0"/>
    <n v="1"/>
    <x v="0"/>
    <x v="1"/>
    <x v="6"/>
    <x v="5"/>
    <x v="0"/>
  </r>
  <r>
    <s v="735: Waltham Forest"/>
    <x v="16"/>
    <x v="1"/>
    <x v="0"/>
    <m/>
    <n v="0"/>
    <n v="13592"/>
    <n v="0"/>
    <n v="13592"/>
    <n v="0"/>
    <n v="0"/>
    <n v="1"/>
    <n v="0"/>
    <n v="1"/>
    <x v="0"/>
    <x v="0"/>
    <x v="6"/>
    <x v="5"/>
    <x v="0"/>
  </r>
  <r>
    <s v="213: Wakefield"/>
    <x v="16"/>
    <x v="1"/>
    <x v="0"/>
    <m/>
    <n v="0"/>
    <n v="33417"/>
    <n v="0"/>
    <n v="33417"/>
    <n v="0"/>
    <n v="0"/>
    <n v="1"/>
    <n v="0"/>
    <n v="1"/>
    <x v="0"/>
    <x v="0"/>
    <x v="3"/>
    <x v="3"/>
    <x v="0"/>
  </r>
  <r>
    <s v="707: Royal Borough of Kensington and Chelsea"/>
    <x v="16"/>
    <x v="1"/>
    <x v="0"/>
    <m/>
    <n v="0"/>
    <n v="17712"/>
    <n v="0"/>
    <n v="17712"/>
    <n v="0"/>
    <n v="0"/>
    <n v="1"/>
    <n v="0"/>
    <n v="1"/>
    <x v="0"/>
    <x v="1"/>
    <x v="6"/>
    <x v="5"/>
    <x v="0"/>
  </r>
  <r>
    <s v="512: Nottingham"/>
    <x v="16"/>
    <x v="1"/>
    <x v="0"/>
    <m/>
    <n v="0"/>
    <n v="16541"/>
    <n v="0"/>
    <n v="16541"/>
    <n v="0"/>
    <n v="0"/>
    <n v="1"/>
    <n v="0"/>
    <n v="1"/>
    <x v="0"/>
    <x v="0"/>
    <x v="5"/>
    <x v="3"/>
    <x v="0"/>
  </r>
  <r>
    <s v="Z9D4Z: North Northamptonshire"/>
    <x v="16"/>
    <x v="1"/>
    <x v="0"/>
    <m/>
    <n v="0"/>
    <n v="48438"/>
    <n v="0"/>
    <n v="48438"/>
    <n v="0"/>
    <n v="0"/>
    <n v="1"/>
    <n v="0"/>
    <n v="1"/>
    <x v="0"/>
    <x v="0"/>
    <x v="5"/>
    <x v="4"/>
    <x v="0"/>
  </r>
  <r>
    <s v="415: Herefordshire"/>
    <x v="16"/>
    <x v="1"/>
    <x v="0"/>
    <m/>
    <n v="957"/>
    <n v="8282"/>
    <n v="0"/>
    <n v="9239"/>
    <n v="0"/>
    <n v="0.10358263881300001"/>
    <n v="0.89641736118600002"/>
    <n v="0"/>
    <n v="0.99999999999900002"/>
    <x v="0"/>
    <x v="0"/>
    <x v="8"/>
    <x v="6"/>
    <x v="0"/>
  </r>
  <r>
    <s v="909: Bristol"/>
    <x v="16"/>
    <x v="1"/>
    <x v="0"/>
    <m/>
    <n v="13"/>
    <n v="95272"/>
    <n v="0"/>
    <n v="95285"/>
    <n v="0"/>
    <n v="1.36432806E-4"/>
    <n v="0.99986356719299996"/>
    <n v="0"/>
    <n v="0.99999999999900002"/>
    <x v="0"/>
    <x v="1"/>
    <x v="0"/>
    <x v="0"/>
    <x v="0"/>
  </r>
  <r>
    <s v="733: Richmond upon Thames"/>
    <x v="16"/>
    <x v="1"/>
    <x v="0"/>
    <m/>
    <n v="0"/>
    <n v="32187"/>
    <n v="0"/>
    <n v="32187"/>
    <n v="0"/>
    <n v="0"/>
    <n v="1"/>
    <n v="0"/>
    <n v="1"/>
    <x v="0"/>
    <x v="1"/>
    <x v="6"/>
    <x v="5"/>
    <x v="0"/>
  </r>
  <r>
    <s v="304: Bolton"/>
    <x v="16"/>
    <x v="1"/>
    <x v="0"/>
    <m/>
    <n v="37"/>
    <n v="45252"/>
    <n v="0"/>
    <n v="45289"/>
    <n v="0"/>
    <n v="8.1697542399999999E-4"/>
    <n v="0.99918302457499997"/>
    <n v="0"/>
    <n v="0.99999999999900002"/>
    <x v="0"/>
    <x v="1"/>
    <x v="2"/>
    <x v="2"/>
    <x v="0"/>
  </r>
  <r>
    <s v="U6Q5Z: West Northamptonshire"/>
    <x v="16"/>
    <x v="1"/>
    <x v="0"/>
    <m/>
    <n v="970"/>
    <n v="44903"/>
    <n v="0"/>
    <n v="45873"/>
    <n v="0"/>
    <n v="2.1145336035999999E-2"/>
    <n v="0.97885466396300003"/>
    <n v="0"/>
    <n v="0.99999999999900002"/>
    <x v="0"/>
    <x v="0"/>
    <x v="5"/>
    <x v="4"/>
    <x v="0"/>
  </r>
  <r>
    <s v="621: Southend on Sea"/>
    <x v="16"/>
    <x v="1"/>
    <x v="0"/>
    <m/>
    <n v="9412"/>
    <n v="83"/>
    <n v="0"/>
    <n v="9495"/>
    <n v="0"/>
    <n v="0.991258557135"/>
    <n v="8.7414428640000003E-3"/>
    <n v="0"/>
    <n v="0.99999999999900002"/>
    <x v="0"/>
    <x v="0"/>
    <x v="4"/>
    <x v="4"/>
    <x v="0"/>
  </r>
  <r>
    <s v="722: Ealing"/>
    <x v="16"/>
    <x v="1"/>
    <x v="0"/>
    <m/>
    <n v="68"/>
    <n v="59942"/>
    <n v="0"/>
    <n v="60010"/>
    <n v="0"/>
    <n v="1.133144475E-3"/>
    <n v="0.99886685552400001"/>
    <n v="0"/>
    <n v="0.99999999999900002"/>
    <x v="0"/>
    <x v="1"/>
    <x v="6"/>
    <x v="5"/>
    <x v="0"/>
  </r>
  <r>
    <s v="731: Newham"/>
    <x v="16"/>
    <x v="1"/>
    <x v="0"/>
    <m/>
    <n v="1"/>
    <n v="16969"/>
    <n v="0"/>
    <n v="16970"/>
    <n v="0"/>
    <n v="5.8927519E-5"/>
    <n v="0.99994107247999997"/>
    <n v="0"/>
    <n v="0.99999999999900002"/>
    <x v="0"/>
    <x v="0"/>
    <x v="6"/>
    <x v="5"/>
    <x v="0"/>
  </r>
  <r>
    <s v="623: Cambridgeshire"/>
    <x v="16"/>
    <x v="1"/>
    <x v="0"/>
    <m/>
    <n v="0"/>
    <n v="105179"/>
    <n v="0"/>
    <n v="105179"/>
    <n v="0"/>
    <n v="0"/>
    <n v="1"/>
    <n v="0"/>
    <n v="1"/>
    <x v="0"/>
    <x v="0"/>
    <x v="4"/>
    <x v="1"/>
    <x v="0"/>
  </r>
  <r>
    <s v="215: Kingston upon Hull"/>
    <x v="16"/>
    <x v="1"/>
    <x v="0"/>
    <m/>
    <n v="0"/>
    <n v="13127"/>
    <n v="0"/>
    <n v="13127"/>
    <n v="0"/>
    <n v="0"/>
    <n v="1"/>
    <n v="0"/>
    <n v="1"/>
    <x v="0"/>
    <x v="0"/>
    <x v="3"/>
    <x v="1"/>
    <x v="0"/>
  </r>
  <r>
    <s v="710: Southwark"/>
    <x v="16"/>
    <x v="1"/>
    <x v="0"/>
    <m/>
    <n v="0"/>
    <n v="27660"/>
    <n v="0"/>
    <n v="27660"/>
    <n v="0"/>
    <n v="0"/>
    <n v="1"/>
    <n v="0"/>
    <n v="1"/>
    <x v="0"/>
    <x v="0"/>
    <x v="6"/>
    <x v="5"/>
    <x v="0"/>
  </r>
  <r>
    <s v="110: Sunderland"/>
    <x v="16"/>
    <x v="1"/>
    <x v="0"/>
    <m/>
    <n v="0"/>
    <n v="79916"/>
    <n v="0"/>
    <n v="79916"/>
    <n v="0"/>
    <n v="0"/>
    <n v="1"/>
    <n v="0"/>
    <n v="1"/>
    <x v="0"/>
    <x v="1"/>
    <x v="1"/>
    <x v="1"/>
    <x v="0"/>
  </r>
  <r>
    <s v="708: Lambeth"/>
    <x v="16"/>
    <x v="1"/>
    <x v="0"/>
    <m/>
    <n v="5"/>
    <n v="27340"/>
    <n v="0"/>
    <n v="27345"/>
    <n v="0"/>
    <n v="1.8284878400000001E-4"/>
    <n v="0.99981715121500003"/>
    <n v="0"/>
    <n v="0.99999999999900002"/>
    <x v="0"/>
    <x v="0"/>
    <x v="6"/>
    <x v="5"/>
    <x v="0"/>
  </r>
  <r>
    <s v="205: Doncaster"/>
    <x v="16"/>
    <x v="1"/>
    <x v="0"/>
    <m/>
    <n v="0"/>
    <n v="30245"/>
    <n v="0"/>
    <n v="30245"/>
    <n v="0"/>
    <n v="0"/>
    <n v="1"/>
    <n v="0"/>
    <n v="1"/>
    <x v="0"/>
    <x v="0"/>
    <x v="3"/>
    <x v="3"/>
    <x v="0"/>
  </r>
  <r>
    <s v="322: Warrington"/>
    <x v="16"/>
    <x v="1"/>
    <x v="0"/>
    <m/>
    <n v="7"/>
    <n v="44601"/>
    <n v="0"/>
    <n v="44608"/>
    <n v="0"/>
    <n v="1.56922525E-4"/>
    <n v="0.99984307747400003"/>
    <n v="0"/>
    <n v="0.99999999999900002"/>
    <x v="0"/>
    <x v="0"/>
    <x v="2"/>
    <x v="2"/>
    <x v="0"/>
  </r>
  <r>
    <s v="705: Hammersmith and Fulham"/>
    <x v="16"/>
    <x v="1"/>
    <x v="0"/>
    <m/>
    <n v="0"/>
    <n v="23159"/>
    <n v="0"/>
    <n v="23159"/>
    <n v="0"/>
    <n v="0"/>
    <n v="1"/>
    <n v="0"/>
    <n v="1"/>
    <x v="0"/>
    <x v="1"/>
    <x v="6"/>
    <x v="5"/>
    <x v="0"/>
  </r>
  <r>
    <s v="721: Croydon"/>
    <x v="16"/>
    <x v="1"/>
    <x v="0"/>
    <m/>
    <n v="0"/>
    <n v="28"/>
    <n v="0"/>
    <n v="28"/>
    <n v="0"/>
    <n v="0"/>
    <n v="1"/>
    <n v="0"/>
    <n v="1"/>
    <x v="0"/>
    <x v="0"/>
    <x v="6"/>
    <x v="5"/>
    <x v="0"/>
  </r>
  <r>
    <s v="902: Cornwall"/>
    <x v="16"/>
    <x v="1"/>
    <x v="0"/>
    <m/>
    <n v="0"/>
    <n v="118270"/>
    <n v="0"/>
    <n v="118270"/>
    <n v="0"/>
    <n v="0"/>
    <n v="1"/>
    <n v="0"/>
    <n v="1"/>
    <x v="0"/>
    <x v="0"/>
    <x v="0"/>
    <x v="0"/>
    <x v="0"/>
  </r>
  <r>
    <s v="406: Birmingham"/>
    <x v="16"/>
    <x v="1"/>
    <x v="0"/>
    <m/>
    <n v="0"/>
    <n v="89010"/>
    <n v="0"/>
    <n v="89010"/>
    <n v="0"/>
    <n v="0"/>
    <n v="1"/>
    <n v="0"/>
    <n v="1"/>
    <x v="0"/>
    <x v="0"/>
    <x v="8"/>
    <x v="6"/>
    <x v="0"/>
  </r>
  <r>
    <s v="729: Kingston upon Thames"/>
    <x v="16"/>
    <x v="1"/>
    <x v="0"/>
    <m/>
    <n v="8"/>
    <n v="23258"/>
    <n v="0"/>
    <n v="23266"/>
    <n v="0"/>
    <n v="3.4384939300000002E-4"/>
    <n v="0.99965615060599999"/>
    <n v="0"/>
    <n v="0.99999999999900002"/>
    <x v="0"/>
    <x v="1"/>
    <x v="6"/>
    <x v="5"/>
    <x v="0"/>
  </r>
  <r>
    <s v="310: Stockport"/>
    <x v="16"/>
    <x v="1"/>
    <x v="0"/>
    <m/>
    <n v="29"/>
    <n v="15371"/>
    <n v="0"/>
    <n v="15400"/>
    <n v="0"/>
    <n v="1.8831168829999999E-3"/>
    <n v="0.998116883116"/>
    <n v="0"/>
    <n v="0.99999999999900002"/>
    <x v="0"/>
    <x v="0"/>
    <x v="2"/>
    <x v="2"/>
    <x v="0"/>
  </r>
  <r>
    <s v="311: Tameside"/>
    <x v="16"/>
    <x v="1"/>
    <x v="0"/>
    <m/>
    <n v="0"/>
    <n v="35363"/>
    <n v="0"/>
    <n v="35363"/>
    <n v="0"/>
    <n v="0"/>
    <n v="1"/>
    <n v="0"/>
    <n v="1"/>
    <x v="0"/>
    <x v="0"/>
    <x v="2"/>
    <x v="2"/>
    <x v="0"/>
  </r>
  <r>
    <s v="318: St Helens"/>
    <x v="16"/>
    <x v="1"/>
    <x v="0"/>
    <m/>
    <n v="482"/>
    <n v="94309"/>
    <n v="0"/>
    <n v="94791"/>
    <n v="0"/>
    <n v="5.0848709259999998E-3"/>
    <n v="0.99491512907299995"/>
    <n v="0"/>
    <n v="0.99999999999900002"/>
    <x v="0"/>
    <x v="0"/>
    <x v="2"/>
    <x v="2"/>
    <x v="0"/>
  </r>
  <r>
    <s v="619: Wokingham"/>
    <x v="16"/>
    <x v="1"/>
    <x v="0"/>
    <m/>
    <n v="0"/>
    <n v="12416"/>
    <n v="0"/>
    <n v="12416"/>
    <n v="0"/>
    <n v="0"/>
    <n v="1"/>
    <n v="0"/>
    <n v="1"/>
    <x v="0"/>
    <x v="0"/>
    <x v="7"/>
    <x v="0"/>
    <x v="0"/>
  </r>
  <r>
    <s v="411: Walsall"/>
    <x v="16"/>
    <x v="1"/>
    <x v="0"/>
    <m/>
    <n v="0"/>
    <n v="391006"/>
    <n v="0"/>
    <n v="391006"/>
    <n v="0"/>
    <n v="0"/>
    <n v="1"/>
    <n v="0"/>
    <n v="1"/>
    <x v="0"/>
    <x v="1"/>
    <x v="8"/>
    <x v="6"/>
    <x v="0"/>
  </r>
  <r>
    <s v="111: Hartlepool"/>
    <x v="16"/>
    <x v="1"/>
    <x v="0"/>
    <m/>
    <n v="0"/>
    <n v="31733"/>
    <n v="0"/>
    <n v="31733"/>
    <n v="0"/>
    <n v="0"/>
    <n v="1"/>
    <n v="0"/>
    <n v="1"/>
    <x v="0"/>
    <x v="1"/>
    <x v="1"/>
    <x v="1"/>
    <x v="0"/>
  </r>
  <r>
    <s v="216: North East Lincolnshire"/>
    <x v="16"/>
    <x v="1"/>
    <x v="0"/>
    <m/>
    <n v="9870"/>
    <n v="43007"/>
    <n v="0"/>
    <n v="52877"/>
    <n v="0"/>
    <n v="0.186659606256"/>
    <n v="0.81334039374300005"/>
    <n v="0"/>
    <n v="0.99999999999900002"/>
    <x v="0"/>
    <x v="1"/>
    <x v="3"/>
    <x v="1"/>
    <x v="0"/>
  </r>
  <r>
    <s v="813: Portsmouth"/>
    <x v="16"/>
    <x v="1"/>
    <x v="0"/>
    <m/>
    <n v="0"/>
    <n v="42394"/>
    <n v="0"/>
    <n v="42394"/>
    <n v="0"/>
    <n v="0"/>
    <n v="1"/>
    <n v="0"/>
    <n v="1"/>
    <x v="0"/>
    <x v="0"/>
    <x v="7"/>
    <x v="0"/>
    <x v="0"/>
  </r>
  <r>
    <s v="625: Bedford"/>
    <x v="16"/>
    <x v="1"/>
    <x v="0"/>
    <m/>
    <n v="38"/>
    <n v="11515"/>
    <n v="0"/>
    <n v="11553"/>
    <n v="0"/>
    <n v="3.2891889549999998E-3"/>
    <n v="0.99671081104399994"/>
    <n v="0"/>
    <n v="0.99999999999900002"/>
    <x v="0"/>
    <x v="0"/>
    <x v="4"/>
    <x v="4"/>
    <x v="0"/>
  </r>
  <r>
    <s v="309: Salford"/>
    <x v="16"/>
    <x v="1"/>
    <x v="0"/>
    <m/>
    <n v="1"/>
    <n v="21423"/>
    <n v="0"/>
    <n v="21424"/>
    <n v="0"/>
    <n v="4.6676623999999999E-5"/>
    <n v="0.99995332337499998"/>
    <n v="0"/>
    <n v="0.99999999999900002"/>
    <x v="0"/>
    <x v="0"/>
    <x v="2"/>
    <x v="2"/>
    <x v="0"/>
  </r>
  <r>
    <s v="904: Gloucestershire"/>
    <x v="16"/>
    <x v="1"/>
    <x v="0"/>
    <m/>
    <n v="0"/>
    <n v="40349"/>
    <n v="0"/>
    <n v="40349"/>
    <n v="0"/>
    <n v="0"/>
    <n v="1"/>
    <n v="0"/>
    <n v="1"/>
    <x v="0"/>
    <x v="0"/>
    <x v="0"/>
    <x v="0"/>
    <x v="0"/>
  </r>
  <r>
    <s v="117: Darlington"/>
    <x v="16"/>
    <x v="1"/>
    <x v="0"/>
    <m/>
    <n v="0"/>
    <n v="7449"/>
    <n v="0"/>
    <n v="7449"/>
    <n v="0"/>
    <n v="0"/>
    <n v="1"/>
    <n v="0"/>
    <n v="1"/>
    <x v="0"/>
    <x v="0"/>
    <x v="1"/>
    <x v="1"/>
    <x v="0"/>
  </r>
  <r>
    <s v="417: Shropshire"/>
    <x v="16"/>
    <x v="1"/>
    <x v="0"/>
    <m/>
    <n v="0"/>
    <n v="61380"/>
    <n v="0"/>
    <n v="61380"/>
    <n v="0"/>
    <n v="0"/>
    <n v="1"/>
    <n v="0"/>
    <n v="1"/>
    <x v="0"/>
    <x v="0"/>
    <x v="8"/>
    <x v="6"/>
    <x v="0"/>
  </r>
  <r>
    <s v="717: Barnet"/>
    <x v="16"/>
    <x v="1"/>
    <x v="0"/>
    <m/>
    <n v="0"/>
    <n v="16987"/>
    <n v="0"/>
    <n v="16987"/>
    <n v="0"/>
    <n v="0"/>
    <n v="1"/>
    <n v="0"/>
    <n v="1"/>
    <x v="0"/>
    <x v="0"/>
    <x v="6"/>
    <x v="5"/>
    <x v="0"/>
  </r>
  <r>
    <s v="908: Bath and North East Somerset"/>
    <x v="16"/>
    <x v="1"/>
    <x v="0"/>
    <m/>
    <n v="6"/>
    <n v="22549"/>
    <n v="0"/>
    <n v="22555"/>
    <n v="0"/>
    <n v="2.6601640400000001E-4"/>
    <n v="0.99973398359499999"/>
    <n v="0"/>
    <n v="0.99999999999900002"/>
    <x v="0"/>
    <x v="0"/>
    <x v="0"/>
    <x v="0"/>
    <x v="0"/>
  </r>
  <r>
    <s v="206: Rotherham"/>
    <x v="16"/>
    <x v="1"/>
    <x v="0"/>
    <m/>
    <n v="0"/>
    <n v="21298"/>
    <n v="0"/>
    <n v="21298"/>
    <n v="0"/>
    <n v="0"/>
    <n v="1"/>
    <n v="0"/>
    <n v="1"/>
    <x v="0"/>
    <x v="0"/>
    <x v="3"/>
    <x v="3"/>
    <x v="0"/>
  </r>
  <r>
    <s v="611: Luton"/>
    <x v="16"/>
    <x v="1"/>
    <x v="0"/>
    <m/>
    <n v="0"/>
    <n v="27547"/>
    <n v="0"/>
    <n v="27547"/>
    <n v="0"/>
    <n v="0"/>
    <n v="1"/>
    <n v="0"/>
    <n v="1"/>
    <x v="0"/>
    <x v="0"/>
    <x v="4"/>
    <x v="4"/>
    <x v="0"/>
  </r>
  <r>
    <s v="306: Manchester"/>
    <x v="16"/>
    <x v="1"/>
    <x v="0"/>
    <m/>
    <n v="0"/>
    <n v="84738"/>
    <n v="0"/>
    <n v="84738"/>
    <n v="0"/>
    <n v="0"/>
    <n v="1"/>
    <n v="0"/>
    <n v="1"/>
    <x v="0"/>
    <x v="0"/>
    <x v="2"/>
    <x v="2"/>
    <x v="0"/>
  </r>
  <r>
    <s v="503: Lincolnshire"/>
    <x v="16"/>
    <x v="1"/>
    <x v="0"/>
    <m/>
    <n v="151"/>
    <n v="216909"/>
    <n v="0"/>
    <n v="217060"/>
    <n v="0"/>
    <n v="6.9566018599999998E-4"/>
    <n v="0.99930433981300004"/>
    <n v="0"/>
    <n v="0.99999999999900002"/>
    <x v="0"/>
    <x v="0"/>
    <x v="5"/>
    <x v="4"/>
    <x v="0"/>
  </r>
  <r>
    <s v="509: Leicester"/>
    <x v="16"/>
    <x v="1"/>
    <x v="0"/>
    <m/>
    <n v="1"/>
    <n v="46372"/>
    <n v="0"/>
    <n v="46373"/>
    <n v="0"/>
    <n v="2.1564272E-5"/>
    <n v="0.99997843572699996"/>
    <n v="0"/>
    <n v="0.99999999999900002"/>
    <x v="0"/>
    <x v="1"/>
    <x v="5"/>
    <x v="6"/>
    <x v="0"/>
  </r>
  <r>
    <s v="911: South Gloucestershire"/>
    <x v="16"/>
    <x v="1"/>
    <x v="0"/>
    <m/>
    <n v="1"/>
    <n v="15407"/>
    <n v="0"/>
    <n v="15408"/>
    <n v="0"/>
    <n v="6.4901348999999995E-5"/>
    <n v="0.99993509864999996"/>
    <n v="0"/>
    <n v="0.99999999999900002"/>
    <x v="0"/>
    <x v="0"/>
    <x v="0"/>
    <x v="0"/>
    <x v="0"/>
  </r>
  <r>
    <s v="108: North Tyneside"/>
    <x v="16"/>
    <x v="1"/>
    <x v="0"/>
    <m/>
    <n v="0"/>
    <n v="59119"/>
    <n v="0"/>
    <n v="59119"/>
    <n v="0"/>
    <n v="0"/>
    <n v="1"/>
    <n v="0"/>
    <n v="1"/>
    <x v="0"/>
    <x v="1"/>
    <x v="1"/>
    <x v="1"/>
    <x v="0"/>
  </r>
  <r>
    <s v="704: Hackney"/>
    <x v="16"/>
    <x v="1"/>
    <x v="0"/>
    <m/>
    <n v="1"/>
    <n v="24505"/>
    <n v="0"/>
    <n v="24506"/>
    <n v="0"/>
    <n v="4.0806333E-5"/>
    <n v="0.99995919366599995"/>
    <n v="0"/>
    <n v="0.99999999999900002"/>
    <x v="0"/>
    <x v="0"/>
    <x v="6"/>
    <x v="5"/>
    <x v="0"/>
  </r>
  <r>
    <s v="217: North Lincolnshire"/>
    <x v="16"/>
    <x v="1"/>
    <x v="0"/>
    <m/>
    <n v="0"/>
    <n v="19799"/>
    <n v="0"/>
    <n v="19799"/>
    <n v="0"/>
    <n v="0"/>
    <n v="1"/>
    <n v="0"/>
    <n v="1"/>
    <x v="0"/>
    <x v="0"/>
    <x v="3"/>
    <x v="2"/>
    <x v="0"/>
  </r>
  <r>
    <s v="720: Bromley"/>
    <x v="16"/>
    <x v="1"/>
    <x v="0"/>
    <m/>
    <n v="0"/>
    <n v="2977"/>
    <n v="0"/>
    <n v="2977"/>
    <n v="0"/>
    <n v="0"/>
    <n v="1"/>
    <n v="0"/>
    <n v="1"/>
    <x v="0"/>
    <x v="0"/>
    <x v="6"/>
    <x v="5"/>
    <x v="0"/>
  </r>
  <r>
    <s v="112: Middlesbrough"/>
    <x v="16"/>
    <x v="1"/>
    <x v="0"/>
    <m/>
    <n v="0"/>
    <n v="51973"/>
    <n v="0"/>
    <n v="51973"/>
    <n v="0"/>
    <n v="0"/>
    <n v="1"/>
    <n v="0"/>
    <n v="1"/>
    <x v="0"/>
    <x v="1"/>
    <x v="1"/>
    <x v="1"/>
    <x v="0"/>
  </r>
  <r>
    <s v="608: Oxfordshire"/>
    <x v="16"/>
    <x v="1"/>
    <x v="0"/>
    <m/>
    <n v="0"/>
    <n v="80744"/>
    <n v="0"/>
    <n v="80744"/>
    <n v="0"/>
    <n v="0"/>
    <n v="1"/>
    <n v="0"/>
    <n v="1"/>
    <x v="0"/>
    <x v="0"/>
    <x v="7"/>
    <x v="0"/>
    <x v="0"/>
  </r>
  <r>
    <s v="416: Worcestershire"/>
    <x v="16"/>
    <x v="1"/>
    <x v="0"/>
    <m/>
    <n v="48"/>
    <n v="114451"/>
    <n v="0"/>
    <n v="114499"/>
    <n v="0"/>
    <n v="4.1921763500000001E-4"/>
    <n v="0.99958078236400005"/>
    <n v="0"/>
    <n v="0.99999999999900002"/>
    <x v="0"/>
    <x v="0"/>
    <x v="8"/>
    <x v="6"/>
    <x v="0"/>
  </r>
  <r>
    <s v="618: Royal Borough Windsor and Maidenhead"/>
    <x v="16"/>
    <x v="1"/>
    <x v="0"/>
    <m/>
    <n v="126"/>
    <n v="14416"/>
    <n v="0"/>
    <n v="14542"/>
    <n v="0"/>
    <n v="8.664557832E-3"/>
    <n v="0.99133544216699998"/>
    <n v="0"/>
    <n v="0.99999999999900002"/>
    <x v="0"/>
    <x v="1"/>
    <x v="7"/>
    <x v="0"/>
    <x v="0"/>
  </r>
  <r>
    <s v="718: Bexley"/>
    <x v="16"/>
    <x v="1"/>
    <x v="0"/>
    <m/>
    <n v="3"/>
    <n v="62943"/>
    <n v="0"/>
    <n v="62946"/>
    <n v="0"/>
    <n v="4.7659898000000002E-5"/>
    <n v="0.99995234010099998"/>
    <n v="0"/>
    <n v="0.99999999999900002"/>
    <x v="0"/>
    <x v="0"/>
    <x v="6"/>
    <x v="5"/>
    <x v="0"/>
  </r>
  <r>
    <s v="323: Lancashire"/>
    <x v="16"/>
    <x v="1"/>
    <x v="0"/>
    <m/>
    <n v="0"/>
    <n v="108617"/>
    <n v="0"/>
    <n v="108617"/>
    <n v="0"/>
    <n v="0"/>
    <n v="1"/>
    <n v="0"/>
    <n v="1"/>
    <x v="0"/>
    <x v="0"/>
    <x v="2"/>
    <x v="6"/>
    <x v="0"/>
  </r>
  <r>
    <s v="207: Sheffield"/>
    <x v="16"/>
    <x v="1"/>
    <x v="0"/>
    <m/>
    <n v="0"/>
    <n v="139594"/>
    <n v="0"/>
    <n v="139594"/>
    <n v="0"/>
    <n v="0"/>
    <n v="1"/>
    <n v="0"/>
    <n v="1"/>
    <x v="0"/>
    <x v="1"/>
    <x v="3"/>
    <x v="3"/>
    <x v="0"/>
  </r>
  <r>
    <s v="719: Brent"/>
    <x v="16"/>
    <x v="1"/>
    <x v="0"/>
    <m/>
    <n v="25"/>
    <n v="20769"/>
    <n v="0"/>
    <n v="20794"/>
    <n v="0"/>
    <n v="1.2022698850000001E-3"/>
    <n v="0.99879773011399997"/>
    <n v="0"/>
    <n v="0.99999999999900002"/>
    <x v="0"/>
    <x v="1"/>
    <x v="6"/>
    <x v="5"/>
    <x v="0"/>
  </r>
  <r>
    <s v="411: Walsall"/>
    <x v="16"/>
    <x v="1"/>
    <x v="0"/>
    <m/>
    <n v="0"/>
    <n v="96"/>
    <n v="0"/>
    <n v="96"/>
    <n v="0"/>
    <n v="0"/>
    <n v="1"/>
    <n v="0"/>
    <n v="1"/>
    <x v="0"/>
    <x v="0"/>
    <x v="8"/>
    <x v="6"/>
    <x v="0"/>
  </r>
  <r>
    <s v="714: City of London"/>
    <x v="16"/>
    <x v="1"/>
    <x v="0"/>
    <m/>
    <n v="0"/>
    <n v="1"/>
    <n v="0"/>
    <n v="1"/>
    <n v="0"/>
    <n v="0"/>
    <n v="1"/>
    <n v="0"/>
    <n v="1"/>
    <x v="0"/>
    <x v="1"/>
    <x v="6"/>
    <x v="5"/>
    <x v="0"/>
  </r>
  <r>
    <s v="703: Greenwich"/>
    <x v="16"/>
    <x v="1"/>
    <x v="0"/>
    <m/>
    <n v="1"/>
    <n v="23563"/>
    <n v="0"/>
    <n v="23564"/>
    <n v="0"/>
    <n v="4.2437615999999999E-5"/>
    <n v="0.99995756238300004"/>
    <n v="0"/>
    <n v="0.99999999999900002"/>
    <x v="0"/>
    <x v="0"/>
    <x v="6"/>
    <x v="5"/>
    <x v="0"/>
  </r>
  <r>
    <s v="914: Torbay"/>
    <x v="16"/>
    <x v="1"/>
    <x v="0"/>
    <m/>
    <n v="2"/>
    <n v="46405"/>
    <n v="0"/>
    <n v="46407"/>
    <n v="0"/>
    <n v="4.3096946000000003E-5"/>
    <n v="0.999956903053"/>
    <n v="0"/>
    <n v="0.99999999999900002"/>
    <x v="0"/>
    <x v="1"/>
    <x v="0"/>
    <x v="1"/>
    <x v="0"/>
  </r>
  <r>
    <s v="711: Tower Hamlets"/>
    <x v="16"/>
    <x v="1"/>
    <x v="0"/>
    <m/>
    <n v="0"/>
    <n v="39"/>
    <n v="0"/>
    <n v="39"/>
    <n v="0"/>
    <n v="0"/>
    <n v="1"/>
    <n v="0"/>
    <n v="1"/>
    <x v="0"/>
    <x v="0"/>
    <x v="6"/>
    <x v="5"/>
    <x v="0"/>
  </r>
  <r>
    <s v="821: Medway"/>
    <x v="16"/>
    <x v="1"/>
    <x v="0"/>
    <m/>
    <n v="4"/>
    <n v="18334"/>
    <n v="0"/>
    <n v="18338"/>
    <n v="0"/>
    <n v="2.1812629500000001E-4"/>
    <n v="0.99978187370399996"/>
    <n v="0"/>
    <n v="0.99999999999900002"/>
    <x v="0"/>
    <x v="0"/>
    <x v="7"/>
    <x v="2"/>
    <x v="0"/>
  </r>
  <r>
    <s v="620: Essex"/>
    <x v="16"/>
    <x v="1"/>
    <x v="0"/>
    <m/>
    <n v="23"/>
    <n v="182599"/>
    <n v="0"/>
    <n v="182622"/>
    <n v="0"/>
    <n v="1.2594320499999999E-4"/>
    <n v="0.99987405679399999"/>
    <n v="0"/>
    <n v="0.99999999999900002"/>
    <x v="0"/>
    <x v="0"/>
    <x v="4"/>
    <x v="4"/>
    <x v="1"/>
  </r>
  <r>
    <s v="726: Havering"/>
    <x v="16"/>
    <x v="1"/>
    <x v="0"/>
    <m/>
    <n v="0"/>
    <n v="17745"/>
    <n v="0"/>
    <n v="17745"/>
    <n v="0"/>
    <n v="0"/>
    <n v="1"/>
    <n v="0"/>
    <n v="1"/>
    <x v="0"/>
    <x v="0"/>
    <x v="6"/>
    <x v="5"/>
    <x v="0"/>
  </r>
  <r>
    <s v="211: Kirklees"/>
    <x v="16"/>
    <x v="1"/>
    <x v="0"/>
    <m/>
    <n v="22"/>
    <n v="68039"/>
    <n v="0"/>
    <n v="68061"/>
    <n v="0"/>
    <n v="3.2323944600000002E-4"/>
    <n v="0.99967676055300003"/>
    <n v="0"/>
    <n v="0.99999999999900002"/>
    <x v="0"/>
    <x v="1"/>
    <x v="3"/>
    <x v="3"/>
    <x v="0"/>
  </r>
  <r>
    <s v="609: Suffolk"/>
    <x v="16"/>
    <x v="1"/>
    <x v="0"/>
    <m/>
    <n v="50"/>
    <n v="32279"/>
    <n v="0"/>
    <n v="32329"/>
    <n v="0"/>
    <n v="1.546599028E-3"/>
    <n v="0.99845340097099999"/>
    <n v="0"/>
    <n v="0.99999999999900002"/>
    <x v="1"/>
    <x v="1"/>
    <x v="4"/>
    <x v="1"/>
    <x v="0"/>
  </r>
  <r>
    <s v="614: Bracknell Forest"/>
    <x v="16"/>
    <x v="1"/>
    <x v="0"/>
    <m/>
    <n v="0"/>
    <n v="16054"/>
    <n v="0"/>
    <n v="16054"/>
    <n v="0"/>
    <n v="0"/>
    <n v="1"/>
    <n v="0"/>
    <n v="1"/>
    <x v="0"/>
    <x v="0"/>
    <x v="7"/>
    <x v="0"/>
    <x v="0"/>
  </r>
  <r>
    <s v="204: Barnsley"/>
    <x v="16"/>
    <x v="1"/>
    <x v="0"/>
    <m/>
    <n v="0"/>
    <n v="19363"/>
    <n v="0"/>
    <n v="19363"/>
    <n v="0"/>
    <n v="0"/>
    <n v="1"/>
    <n v="0"/>
    <n v="1"/>
    <x v="0"/>
    <x v="0"/>
    <x v="3"/>
    <x v="3"/>
    <x v="0"/>
  </r>
  <r>
    <s v="724: Haringey"/>
    <x v="16"/>
    <x v="1"/>
    <x v="0"/>
    <m/>
    <n v="2"/>
    <n v="10231"/>
    <n v="0"/>
    <n v="10233"/>
    <n v="0"/>
    <n v="1.9544610500000001E-4"/>
    <n v="0.99980455389400003"/>
    <n v="0"/>
    <n v="0.99999999999900002"/>
    <x v="0"/>
    <x v="0"/>
    <x v="6"/>
    <x v="5"/>
    <x v="0"/>
  </r>
  <r>
    <s v="312: Trafford"/>
    <x v="16"/>
    <x v="1"/>
    <x v="0"/>
    <m/>
    <n v="0"/>
    <n v="37258"/>
    <n v="0"/>
    <n v="37258"/>
    <n v="0"/>
    <n v="0"/>
    <n v="1"/>
    <n v="0"/>
    <n v="1"/>
    <x v="0"/>
    <x v="0"/>
    <x v="2"/>
    <x v="2"/>
    <x v="0"/>
  </r>
  <r>
    <s v="407: Coventry"/>
    <x v="16"/>
    <x v="1"/>
    <x v="0"/>
    <m/>
    <n v="0"/>
    <n v="80673"/>
    <n v="0"/>
    <n v="80673"/>
    <n v="0"/>
    <n v="0"/>
    <n v="1"/>
    <n v="0"/>
    <n v="1"/>
    <x v="2"/>
    <x v="1"/>
    <x v="8"/>
    <x v="4"/>
    <x v="0"/>
  </r>
  <r>
    <s v="615: West Berkshire"/>
    <x v="16"/>
    <x v="1"/>
    <x v="0"/>
    <m/>
    <n v="14"/>
    <n v="30065"/>
    <n v="0"/>
    <n v="30079"/>
    <n v="0"/>
    <n v="4.6544100500000001E-4"/>
    <n v="0.99953455899400001"/>
    <n v="0"/>
    <n v="0.99999999999900002"/>
    <x v="0"/>
    <x v="0"/>
    <x v="7"/>
    <x v="0"/>
    <x v="0"/>
  </r>
  <r>
    <s v="327: Cheshire West and Chester"/>
    <x v="16"/>
    <x v="1"/>
    <x v="0"/>
    <m/>
    <n v="12784"/>
    <n v="0"/>
    <n v="0"/>
    <n v="12784"/>
    <n v="0"/>
    <n v="1"/>
    <n v="0"/>
    <n v="0"/>
    <n v="1"/>
    <x v="0"/>
    <x v="0"/>
    <x v="2"/>
    <x v="2"/>
    <x v="0"/>
  </r>
  <r>
    <s v="511: Nottinghamshire"/>
    <x v="16"/>
    <x v="1"/>
    <x v="0"/>
    <m/>
    <n v="0"/>
    <n v="107359"/>
    <n v="0"/>
    <n v="107359"/>
    <n v="0"/>
    <n v="0"/>
    <n v="1"/>
    <n v="0"/>
    <n v="1"/>
    <x v="0"/>
    <x v="0"/>
    <x v="5"/>
    <x v="3"/>
    <x v="0"/>
  </r>
  <r>
    <s v="319: Wirral"/>
    <x v="16"/>
    <x v="1"/>
    <x v="0"/>
    <m/>
    <n v="56"/>
    <n v="104688"/>
    <n v="0"/>
    <n v="104744"/>
    <n v="0"/>
    <n v="5.3463682799999995E-4"/>
    <n v="0.99946536317099999"/>
    <n v="0"/>
    <n v="0.99999999999900002"/>
    <x v="0"/>
    <x v="0"/>
    <x v="2"/>
    <x v="2"/>
    <x v="0"/>
  </r>
  <r>
    <s v="734: Sutton"/>
    <x v="16"/>
    <x v="1"/>
    <x v="0"/>
    <m/>
    <n v="1"/>
    <n v="14378"/>
    <n v="0"/>
    <n v="14379"/>
    <n v="0"/>
    <n v="6.9545864999999999E-5"/>
    <n v="0.99993045413399995"/>
    <n v="0"/>
    <n v="0.99999999999900002"/>
    <x v="0"/>
    <x v="0"/>
    <x v="6"/>
    <x v="5"/>
    <x v="0"/>
  </r>
  <r>
    <s v="728: Hounslow"/>
    <x v="16"/>
    <x v="1"/>
    <x v="0"/>
    <m/>
    <n v="74"/>
    <n v="35988"/>
    <n v="0"/>
    <n v="36062"/>
    <n v="0"/>
    <n v="2.0520215179999999E-3"/>
    <n v="0.99794797848100003"/>
    <n v="0"/>
    <n v="0.99999999999900002"/>
    <x v="0"/>
    <x v="0"/>
    <x v="6"/>
    <x v="5"/>
    <x v="0"/>
  </r>
  <r>
    <s v="725: Harrow"/>
    <x v="16"/>
    <x v="1"/>
    <x v="0"/>
    <m/>
    <n v="0"/>
    <n v="38403"/>
    <n v="0"/>
    <n v="38403"/>
    <n v="0"/>
    <n v="0"/>
    <n v="1"/>
    <n v="0"/>
    <n v="1"/>
    <x v="0"/>
    <x v="0"/>
    <x v="6"/>
    <x v="5"/>
    <x v="0"/>
  </r>
  <r>
    <s v="214: East Riding of Yorkshire"/>
    <x v="16"/>
    <x v="1"/>
    <x v="0"/>
    <m/>
    <n v="31"/>
    <n v="48487"/>
    <n v="0"/>
    <n v="48518"/>
    <n v="0"/>
    <n v="6.3893812599999996E-4"/>
    <n v="0.999361061873"/>
    <n v="0"/>
    <n v="0.99999999999900002"/>
    <x v="0"/>
    <x v="0"/>
    <x v="3"/>
    <x v="1"/>
    <x v="0"/>
  </r>
  <r>
    <s v="738: Bournemouth, Christchurch and Poole"/>
    <x v="16"/>
    <x v="1"/>
    <x v="0"/>
    <m/>
    <n v="0"/>
    <n v="19372"/>
    <n v="0"/>
    <n v="19372"/>
    <n v="0"/>
    <n v="0"/>
    <n v="1"/>
    <n v="0"/>
    <n v="1"/>
    <x v="0"/>
    <x v="0"/>
    <x v="0"/>
    <x v="0"/>
    <x v="0"/>
  </r>
  <r>
    <s v="617: Slough"/>
    <x v="16"/>
    <x v="1"/>
    <x v="0"/>
    <m/>
    <n v="24"/>
    <n v="14008"/>
    <n v="0"/>
    <n v="14032"/>
    <n v="0"/>
    <n v="1.710376282E-3"/>
    <n v="0.99828962371700003"/>
    <n v="0"/>
    <n v="0.99999999999900002"/>
    <x v="0"/>
    <x v="0"/>
    <x v="7"/>
    <x v="0"/>
    <x v="0"/>
  </r>
  <r>
    <s v="716: Barking and Dagenham"/>
    <x v="16"/>
    <x v="1"/>
    <x v="0"/>
    <m/>
    <n v="0"/>
    <n v="6714"/>
    <n v="0"/>
    <n v="6714"/>
    <n v="0"/>
    <n v="0"/>
    <n v="1"/>
    <n v="0"/>
    <n v="1"/>
    <x v="0"/>
    <x v="0"/>
    <x v="6"/>
    <x v="5"/>
    <x v="0"/>
  </r>
  <r>
    <s v="912: Devon"/>
    <x v="16"/>
    <x v="1"/>
    <x v="0"/>
    <m/>
    <n v="1"/>
    <n v="30331"/>
    <n v="0"/>
    <n v="30332"/>
    <n v="0"/>
    <n v="3.2968481999999999E-5"/>
    <n v="0.99996703151699995"/>
    <n v="0"/>
    <n v="0.99999999999900002"/>
    <x v="0"/>
    <x v="0"/>
    <x v="0"/>
    <x v="0"/>
    <x v="0"/>
  </r>
  <r>
    <s v="507: Derby"/>
    <x v="16"/>
    <x v="1"/>
    <x v="0"/>
    <m/>
    <n v="22"/>
    <n v="60045"/>
    <n v="0"/>
    <n v="60067"/>
    <n v="0"/>
    <n v="3.6625767799999999E-4"/>
    <n v="0.999633742321"/>
    <n v="0"/>
    <n v="0.99999999999900002"/>
    <x v="0"/>
    <x v="1"/>
    <x v="5"/>
    <x v="1"/>
    <x v="0"/>
  </r>
  <r>
    <s v="613: Milton Keynes"/>
    <x v="16"/>
    <x v="1"/>
    <x v="0"/>
    <m/>
    <n v="0"/>
    <n v="54549"/>
    <n v="0"/>
    <n v="54549"/>
    <n v="0"/>
    <n v="0"/>
    <n v="1"/>
    <n v="0"/>
    <n v="1"/>
    <x v="0"/>
    <x v="1"/>
    <x v="7"/>
    <x v="4"/>
    <x v="0"/>
  </r>
  <r>
    <s v="606: Hertfordshire"/>
    <x v="16"/>
    <x v="1"/>
    <x v="0"/>
    <m/>
    <n v="2"/>
    <n v="86750"/>
    <n v="0"/>
    <n v="86752"/>
    <n v="0"/>
    <n v="2.3054223E-5"/>
    <n v="0.99997694577600005"/>
    <n v="0"/>
    <n v="0.99999999999900002"/>
    <x v="0"/>
    <x v="0"/>
    <x v="4"/>
    <x v="4"/>
    <x v="0"/>
  </r>
  <r>
    <s v="723: Enfield"/>
    <x v="16"/>
    <x v="1"/>
    <x v="0"/>
    <m/>
    <n v="0"/>
    <n v="14385"/>
    <n v="0"/>
    <n v="14385"/>
    <n v="0"/>
    <n v="0"/>
    <n v="1"/>
    <n v="0"/>
    <n v="1"/>
    <x v="0"/>
    <x v="0"/>
    <x v="6"/>
    <x v="5"/>
    <x v="0"/>
  </r>
  <r>
    <s v="315: Knowsley"/>
    <x v="16"/>
    <x v="1"/>
    <x v="0"/>
    <m/>
    <n v="0"/>
    <n v="19198"/>
    <n v="0"/>
    <n v="19198"/>
    <n v="0"/>
    <n v="0"/>
    <n v="1"/>
    <n v="0"/>
    <n v="1"/>
    <x v="0"/>
    <x v="0"/>
    <x v="2"/>
    <x v="2"/>
    <x v="0"/>
  </r>
  <r>
    <s v="732: Redbridge"/>
    <x v="16"/>
    <x v="1"/>
    <x v="0"/>
    <m/>
    <n v="0"/>
    <n v="37227"/>
    <n v="0"/>
    <n v="37227"/>
    <n v="0"/>
    <n v="0"/>
    <n v="1"/>
    <n v="0"/>
    <n v="1"/>
    <x v="0"/>
    <x v="1"/>
    <x v="6"/>
    <x v="5"/>
    <x v="0"/>
  </r>
  <r>
    <s v="711: Tower Hamlets"/>
    <x v="16"/>
    <x v="1"/>
    <x v="0"/>
    <m/>
    <n v="20"/>
    <n v="8983"/>
    <n v="0"/>
    <n v="9003"/>
    <n v="0"/>
    <n v="2.2214817280000001E-3"/>
    <n v="0.99777851827099995"/>
    <n v="0"/>
    <n v="0.99999999999900002"/>
    <x v="0"/>
    <x v="1"/>
    <x v="6"/>
    <x v="5"/>
    <x v="0"/>
  </r>
  <r>
    <s v="720: Bromley"/>
    <x v="16"/>
    <x v="1"/>
    <x v="0"/>
    <m/>
    <n v="41"/>
    <n v="31047"/>
    <n v="0"/>
    <n v="31088"/>
    <n v="0"/>
    <n v="1.31883685E-3"/>
    <n v="0.99868116314900002"/>
    <n v="0"/>
    <n v="0.99999999999900002"/>
    <x v="0"/>
    <x v="1"/>
    <x v="6"/>
    <x v="5"/>
    <x v="0"/>
  </r>
  <r>
    <s v="807: West Sussex"/>
    <x v="16"/>
    <x v="1"/>
    <x v="0"/>
    <m/>
    <n v="15"/>
    <n v="39481"/>
    <n v="0"/>
    <n v="39496"/>
    <n v="0"/>
    <n v="3.7978529400000001E-4"/>
    <n v="0.99962021470499995"/>
    <n v="0"/>
    <n v="0.99999999999900002"/>
    <x v="0"/>
    <x v="0"/>
    <x v="7"/>
    <x v="0"/>
    <x v="0"/>
  </r>
  <r>
    <s v="609: Suffolk"/>
    <x v="16"/>
    <x v="1"/>
    <x v="0"/>
    <m/>
    <n v="131"/>
    <n v="111834"/>
    <n v="0"/>
    <n v="111965"/>
    <n v="0"/>
    <n v="1.170008484E-3"/>
    <n v="0.99882999151499996"/>
    <n v="0"/>
    <n v="0.99999999999900002"/>
    <x v="0"/>
    <x v="0"/>
    <x v="4"/>
    <x v="1"/>
    <x v="0"/>
  </r>
  <r>
    <s v="809: Dorset"/>
    <x v="16"/>
    <x v="1"/>
    <x v="0"/>
    <m/>
    <n v="0"/>
    <n v="25238"/>
    <n v="0"/>
    <n v="25238"/>
    <n v="0"/>
    <n v="0"/>
    <n v="1"/>
    <n v="0"/>
    <n v="1"/>
    <x v="0"/>
    <x v="0"/>
    <x v="0"/>
    <x v="0"/>
    <x v="0"/>
  </r>
  <r>
    <s v="510: Rutland"/>
    <x v="16"/>
    <x v="1"/>
    <x v="0"/>
    <m/>
    <n v="0"/>
    <n v="13436"/>
    <n v="0"/>
    <n v="13436"/>
    <n v="0"/>
    <n v="0"/>
    <n v="1"/>
    <n v="0"/>
    <n v="1"/>
    <x v="2"/>
    <x v="1"/>
    <x v="5"/>
    <x v="6"/>
    <x v="0"/>
  </r>
  <r>
    <s v="H6X4G: Cumberland Council"/>
    <x v="16"/>
    <x v="1"/>
    <x v="0"/>
    <m/>
    <n v="0"/>
    <n v="20218"/>
    <n v="0"/>
    <n v="20218"/>
    <n v="0"/>
    <n v="0"/>
    <n v="1"/>
    <n v="0"/>
    <n v="1"/>
    <x v="0"/>
    <x v="0"/>
    <x v="2"/>
    <x v="1"/>
    <x v="0"/>
  </r>
  <r>
    <s v="316: Liverpool"/>
    <x v="16"/>
    <x v="1"/>
    <x v="0"/>
    <m/>
    <n v="50"/>
    <n v="55927"/>
    <n v="0"/>
    <n v="55977"/>
    <n v="0"/>
    <n v="8.9322400199999996E-4"/>
    <n v="0.99910677599700004"/>
    <n v="0"/>
    <n v="0.99999999999900002"/>
    <x v="0"/>
    <x v="0"/>
    <x v="2"/>
    <x v="2"/>
    <x v="0"/>
  </r>
  <r>
    <s v="624: Peterborough"/>
    <x v="16"/>
    <x v="1"/>
    <x v="0"/>
    <m/>
    <n v="1"/>
    <n v="11887"/>
    <n v="0"/>
    <n v="11888"/>
    <n v="0"/>
    <n v="8.4118437999999995E-5"/>
    <n v="0.99991588156099998"/>
    <n v="0"/>
    <n v="0.99999999999900002"/>
    <x v="0"/>
    <x v="0"/>
    <x v="4"/>
    <x v="1"/>
    <x v="0"/>
  </r>
  <r>
    <s v="607: Norfolk"/>
    <x v="16"/>
    <x v="1"/>
    <x v="0"/>
    <m/>
    <n v="0"/>
    <n v="82499"/>
    <n v="0"/>
    <n v="82499"/>
    <n v="0"/>
    <n v="0"/>
    <n v="1"/>
    <n v="0"/>
    <n v="1"/>
    <x v="0"/>
    <x v="0"/>
    <x v="4"/>
    <x v="4"/>
    <x v="0"/>
  </r>
  <r>
    <s v="905: Somerset"/>
    <x v="16"/>
    <x v="1"/>
    <x v="0"/>
    <m/>
    <n v="0"/>
    <n v="13293"/>
    <n v="0"/>
    <n v="13293"/>
    <n v="0"/>
    <n v="0"/>
    <n v="1"/>
    <n v="0"/>
    <n v="1"/>
    <x v="0"/>
    <x v="0"/>
    <x v="0"/>
    <x v="0"/>
    <x v="0"/>
  </r>
  <r>
    <s v="218: North Yorkshire"/>
    <x v="16"/>
    <x v="1"/>
    <x v="0"/>
    <m/>
    <n v="0"/>
    <n v="29906"/>
    <n v="0"/>
    <n v="29906"/>
    <n v="0"/>
    <n v="0"/>
    <n v="1"/>
    <n v="0"/>
    <n v="1"/>
    <x v="0"/>
    <x v="0"/>
    <x v="3"/>
    <x v="6"/>
    <x v="1"/>
  </r>
  <r>
    <s v="730: Merton"/>
    <x v="16"/>
    <x v="1"/>
    <x v="0"/>
    <m/>
    <n v="0"/>
    <n v="43665"/>
    <n v="0"/>
    <n v="43665"/>
    <n v="0"/>
    <n v="0"/>
    <n v="1"/>
    <n v="0"/>
    <n v="1"/>
    <x v="0"/>
    <x v="1"/>
    <x v="6"/>
    <x v="5"/>
    <x v="0"/>
  </r>
  <r>
    <s v="506: Derbyshire"/>
    <x v="16"/>
    <x v="1"/>
    <x v="0"/>
    <m/>
    <n v="0"/>
    <n v="174779"/>
    <n v="0"/>
    <n v="174779"/>
    <n v="0"/>
    <n v="0"/>
    <n v="1"/>
    <n v="0"/>
    <n v="1"/>
    <x v="0"/>
    <x v="0"/>
    <x v="5"/>
    <x v="1"/>
    <x v="0"/>
  </r>
  <r>
    <s v="109: South Tyneside"/>
    <x v="16"/>
    <x v="1"/>
    <x v="0"/>
    <m/>
    <n v="0"/>
    <n v="48371"/>
    <n v="0"/>
    <n v="48371"/>
    <n v="0"/>
    <n v="0"/>
    <n v="1"/>
    <n v="0"/>
    <n v="1"/>
    <x v="0"/>
    <x v="1"/>
    <x v="1"/>
    <x v="1"/>
    <x v="0"/>
  </r>
  <r>
    <s v="404: Warwickshire"/>
    <x v="16"/>
    <x v="1"/>
    <x v="0"/>
    <m/>
    <n v="0"/>
    <n v="134704"/>
    <n v="0"/>
    <n v="134704"/>
    <n v="0"/>
    <n v="0"/>
    <n v="1"/>
    <n v="0"/>
    <n v="1"/>
    <x v="2"/>
    <x v="1"/>
    <x v="8"/>
    <x v="4"/>
    <x v="0"/>
  </r>
  <r>
    <s v="626: Central Bedfordshire"/>
    <x v="16"/>
    <x v="1"/>
    <x v="0"/>
    <m/>
    <n v="4"/>
    <n v="41346"/>
    <n v="0"/>
    <n v="41350"/>
    <n v="0"/>
    <n v="9.6735186999999999E-5"/>
    <n v="0.99990326481199998"/>
    <n v="0"/>
    <n v="0.99999999999900002"/>
    <x v="0"/>
    <x v="0"/>
    <x v="4"/>
    <x v="4"/>
    <x v="0"/>
  </r>
  <r>
    <s v="714: City of London"/>
    <x v="16"/>
    <x v="1"/>
    <x v="0"/>
    <m/>
    <n v="0"/>
    <n v="853"/>
    <n v="0"/>
    <n v="853"/>
    <n v="0"/>
    <n v="0"/>
    <n v="1"/>
    <n v="0"/>
    <n v="1"/>
    <x v="0"/>
    <x v="0"/>
    <x v="6"/>
    <x v="5"/>
    <x v="0"/>
  </r>
  <r>
    <s v="412: Wolverhampton"/>
    <x v="16"/>
    <x v="1"/>
    <x v="0"/>
    <m/>
    <n v="0"/>
    <n v="44769"/>
    <n v="0"/>
    <n v="44769"/>
    <n v="0"/>
    <n v="0"/>
    <n v="1"/>
    <n v="0"/>
    <n v="1"/>
    <x v="0"/>
    <x v="0"/>
    <x v="8"/>
    <x v="6"/>
    <x v="0"/>
  </r>
  <r>
    <s v="815: East Sussex"/>
    <x v="16"/>
    <x v="1"/>
    <x v="0"/>
    <m/>
    <n v="73"/>
    <n v="197562"/>
    <n v="0"/>
    <n v="197635"/>
    <n v="0"/>
    <n v="3.69367773E-4"/>
    <n v="0.99963063222600002"/>
    <n v="0"/>
    <n v="0.99999999999900002"/>
    <x v="0"/>
    <x v="0"/>
    <x v="7"/>
    <x v="0"/>
    <x v="0"/>
  </r>
  <r>
    <s v="729: Kingston upon Thames"/>
    <x v="16"/>
    <x v="1"/>
    <x v="0"/>
    <m/>
    <n v="0"/>
    <n v="1"/>
    <n v="0"/>
    <n v="1"/>
    <n v="0"/>
    <n v="0"/>
    <n v="1"/>
    <n v="0"/>
    <n v="1"/>
    <x v="0"/>
    <x v="0"/>
    <x v="6"/>
    <x v="5"/>
    <x v="0"/>
  </r>
  <r>
    <s v="706: Islington"/>
    <x v="16"/>
    <x v="1"/>
    <x v="0"/>
    <m/>
    <n v="0"/>
    <n v="29939"/>
    <n v="0"/>
    <n v="29939"/>
    <n v="0"/>
    <n v="0"/>
    <n v="1"/>
    <n v="0"/>
    <n v="1"/>
    <x v="0"/>
    <x v="0"/>
    <x v="6"/>
    <x v="5"/>
    <x v="0"/>
  </r>
  <r>
    <s v="812: Hampshire"/>
    <x v="16"/>
    <x v="1"/>
    <x v="0"/>
    <m/>
    <n v="0"/>
    <n v="407723"/>
    <n v="0"/>
    <n v="407723"/>
    <n v="0"/>
    <n v="0"/>
    <n v="1"/>
    <n v="0"/>
    <n v="1"/>
    <x v="0"/>
    <x v="1"/>
    <x v="7"/>
    <x v="0"/>
    <x v="0"/>
  </r>
  <r>
    <s v="916: Buckinghamshire"/>
    <x v="16"/>
    <x v="1"/>
    <x v="0"/>
    <m/>
    <n v="18"/>
    <n v="19276"/>
    <n v="0"/>
    <n v="19294"/>
    <n v="0"/>
    <n v="9.3293251700000003E-4"/>
    <n v="0.99906706748200003"/>
    <n v="0"/>
    <n v="0.99999999999900002"/>
    <x v="0"/>
    <x v="0"/>
    <x v="7"/>
    <x v="1"/>
    <x v="0"/>
  </r>
  <r>
    <s v="805: Surrey"/>
    <x v="16"/>
    <x v="1"/>
    <x v="0"/>
    <m/>
    <n v="0"/>
    <n v="53745"/>
    <n v="0"/>
    <n v="53745"/>
    <n v="0"/>
    <n v="0"/>
    <n v="1"/>
    <n v="0"/>
    <n v="1"/>
    <x v="0"/>
    <x v="0"/>
    <x v="7"/>
    <x v="5"/>
    <x v="2"/>
  </r>
  <r>
    <s v="820: Kent"/>
    <x v="16"/>
    <x v="1"/>
    <x v="0"/>
    <m/>
    <n v="0"/>
    <n v="267397"/>
    <n v="0"/>
    <n v="267397"/>
    <n v="0"/>
    <n v="0"/>
    <n v="1"/>
    <n v="0"/>
    <n v="1"/>
    <x v="0"/>
    <x v="0"/>
    <x v="7"/>
    <x v="2"/>
    <x v="0"/>
  </r>
  <r>
    <s v="803: Isle of Wight Council"/>
    <x v="16"/>
    <x v="1"/>
    <x v="0"/>
    <m/>
    <n v="0"/>
    <n v="6903"/>
    <n v="0"/>
    <n v="6903"/>
    <n v="0"/>
    <n v="0"/>
    <n v="1"/>
    <n v="0"/>
    <n v="1"/>
    <x v="0"/>
    <x v="0"/>
    <x v="7"/>
    <x v="0"/>
    <x v="0"/>
  </r>
  <r>
    <s v="210: Calderdale"/>
    <x v="16"/>
    <x v="1"/>
    <x v="0"/>
    <m/>
    <n v="0"/>
    <n v="1604"/>
    <n v="0"/>
    <n v="1604"/>
    <n v="0"/>
    <n v="0"/>
    <n v="1"/>
    <n v="0"/>
    <n v="1"/>
    <x v="0"/>
    <x v="0"/>
    <x v="3"/>
    <x v="3"/>
    <x v="0"/>
  </r>
  <r>
    <s v="712: Wandsworth"/>
    <x v="16"/>
    <x v="1"/>
    <x v="0"/>
    <m/>
    <n v="0"/>
    <n v="40993"/>
    <n v="0"/>
    <n v="40993"/>
    <n v="0"/>
    <n v="0"/>
    <n v="1"/>
    <n v="0"/>
    <n v="1"/>
    <x v="0"/>
    <x v="1"/>
    <x v="6"/>
    <x v="5"/>
    <x v="0"/>
  </r>
  <r>
    <s v="508: Leicestershire"/>
    <x v="16"/>
    <x v="1"/>
    <x v="0"/>
    <m/>
    <n v="6"/>
    <n v="120495"/>
    <n v="0"/>
    <n v="120501"/>
    <n v="0"/>
    <n v="4.9792117E-5"/>
    <n v="0.99995020788199995"/>
    <n v="0"/>
    <n v="0.99999999999900002"/>
    <x v="0"/>
    <x v="0"/>
    <x v="5"/>
    <x v="6"/>
    <x v="0"/>
  </r>
  <r>
    <s v="104: Northumberland"/>
    <x v="16"/>
    <x v="1"/>
    <x v="0"/>
    <m/>
    <n v="0"/>
    <n v="76799"/>
    <n v="0"/>
    <n v="76799"/>
    <n v="0"/>
    <n v="0"/>
    <n v="1"/>
    <n v="0"/>
    <n v="1"/>
    <x v="0"/>
    <x v="1"/>
    <x v="1"/>
    <x v="1"/>
    <x v="0"/>
  </r>
  <r>
    <s v="408: Dudley"/>
    <x v="16"/>
    <x v="1"/>
    <x v="0"/>
    <m/>
    <n v="0"/>
    <n v="45165"/>
    <n v="0"/>
    <n v="45165"/>
    <n v="0"/>
    <n v="0"/>
    <n v="1"/>
    <n v="0"/>
    <n v="1"/>
    <x v="0"/>
    <x v="0"/>
    <x v="8"/>
    <x v="6"/>
    <x v="0"/>
  </r>
  <r>
    <s v="212: Leeds"/>
    <x v="16"/>
    <x v="1"/>
    <x v="0"/>
    <m/>
    <n v="0"/>
    <n v="120903"/>
    <n v="0"/>
    <n v="120903"/>
    <n v="0"/>
    <n v="0"/>
    <n v="1"/>
    <n v="0"/>
    <n v="1"/>
    <x v="0"/>
    <x v="1"/>
    <x v="3"/>
    <x v="3"/>
    <x v="0"/>
  </r>
  <r>
    <s v="819: Swindon"/>
    <x v="16"/>
    <x v="1"/>
    <x v="0"/>
    <m/>
    <n v="864"/>
    <n v="27162"/>
    <n v="0"/>
    <n v="28026"/>
    <n v="0"/>
    <n v="3.0828516377000001E-2"/>
    <n v="0.96917148362200001"/>
    <n v="0"/>
    <n v="0.99999999999900002"/>
    <x v="0"/>
    <x v="1"/>
    <x v="0"/>
    <x v="0"/>
    <x v="0"/>
  </r>
  <r>
    <s v="317: Sefton"/>
    <x v="16"/>
    <x v="1"/>
    <x v="0"/>
    <m/>
    <n v="13"/>
    <n v="4548"/>
    <n v="0"/>
    <n v="4561"/>
    <n v="0"/>
    <n v="2.8502521370000001E-3"/>
    <n v="0.99714974786199995"/>
    <n v="0"/>
    <n v="0.99999999999900002"/>
    <x v="0"/>
    <x v="0"/>
    <x v="2"/>
    <x v="2"/>
    <x v="0"/>
  </r>
  <r>
    <s v="325: Blackpool"/>
    <x v="16"/>
    <x v="1"/>
    <x v="0"/>
    <m/>
    <n v="0"/>
    <n v="52936"/>
    <n v="0"/>
    <n v="52936"/>
    <n v="0"/>
    <n v="0"/>
    <n v="1"/>
    <n v="0"/>
    <n v="1"/>
    <x v="0"/>
    <x v="0"/>
    <x v="2"/>
    <x v="6"/>
    <x v="0"/>
  </r>
  <r>
    <s v="W8X1Q: Westmorland and Furness Council"/>
    <x v="16"/>
    <x v="1"/>
    <x v="0"/>
    <m/>
    <n v="0"/>
    <n v="42390"/>
    <n v="0"/>
    <n v="42390"/>
    <n v="0"/>
    <n v="0"/>
    <n v="1"/>
    <n v="0"/>
    <n v="1"/>
    <x v="0"/>
    <x v="0"/>
    <x v="2"/>
    <x v="6"/>
    <x v="1"/>
  </r>
  <r>
    <s v="616: Reading"/>
    <x v="16"/>
    <x v="1"/>
    <x v="0"/>
    <m/>
    <n v="3"/>
    <n v="19375"/>
    <n v="0"/>
    <n v="19378"/>
    <n v="0"/>
    <n v="1.54814738E-4"/>
    <n v="0.99984518526099997"/>
    <n v="0"/>
    <n v="0.99999999999900002"/>
    <x v="0"/>
    <x v="0"/>
    <x v="7"/>
    <x v="0"/>
    <x v="0"/>
  </r>
  <r>
    <s v="116: Durham"/>
    <x v="16"/>
    <x v="1"/>
    <x v="0"/>
    <m/>
    <n v="2"/>
    <n v="116571"/>
    <n v="0"/>
    <n v="116573"/>
    <n v="0"/>
    <n v="1.7156630999999999E-5"/>
    <n v="0.99998284336800003"/>
    <n v="0"/>
    <n v="0.99999999999900002"/>
    <x v="0"/>
    <x v="1"/>
    <x v="1"/>
    <x v="1"/>
    <x v="0"/>
  </r>
  <r>
    <s v="609: Suffolk"/>
    <x v="16"/>
    <x v="1"/>
    <x v="0"/>
    <m/>
    <n v="150"/>
    <n v="110070"/>
    <n v="0"/>
    <n v="110220"/>
    <n v="0"/>
    <n v="1.360914534E-3"/>
    <n v="0.99863908546500002"/>
    <n v="0"/>
    <n v="0.99999999999900002"/>
    <x v="2"/>
    <x v="2"/>
    <x v="4"/>
    <x v="1"/>
    <x v="0"/>
  </r>
  <r>
    <s v="702: Camden"/>
    <x v="16"/>
    <x v="1"/>
    <x v="0"/>
    <m/>
    <n v="68"/>
    <n v="29152"/>
    <n v="0"/>
    <n v="29220"/>
    <n v="0"/>
    <n v="2.3271731689999998E-3"/>
    <n v="0.99767282683000003"/>
    <n v="0"/>
    <n v="0.99999999999900002"/>
    <x v="0"/>
    <x v="0"/>
    <x v="6"/>
    <x v="5"/>
    <x v="0"/>
  </r>
  <r>
    <s v="418: Telford and the Wrekin"/>
    <x v="16"/>
    <x v="1"/>
    <x v="0"/>
    <m/>
    <n v="0"/>
    <n v="16425"/>
    <n v="0"/>
    <n v="16425"/>
    <n v="0"/>
    <n v="0"/>
    <n v="1"/>
    <n v="0"/>
    <n v="1"/>
    <x v="0"/>
    <x v="0"/>
    <x v="8"/>
    <x v="6"/>
    <x v="0"/>
  </r>
  <r>
    <s v="307: Oldham"/>
    <x v="16"/>
    <x v="1"/>
    <x v="0"/>
    <m/>
    <n v="0"/>
    <n v="11930"/>
    <n v="0"/>
    <n v="11930"/>
    <n v="0"/>
    <n v="0"/>
    <n v="1"/>
    <n v="0"/>
    <n v="1"/>
    <x v="0"/>
    <x v="0"/>
    <x v="2"/>
    <x v="2"/>
    <x v="0"/>
  </r>
  <r>
    <s v="106: Gateshead"/>
    <x v="16"/>
    <x v="1"/>
    <x v="0"/>
    <m/>
    <n v="0"/>
    <n v="15027"/>
    <n v="0"/>
    <n v="15027"/>
    <n v="0"/>
    <n v="0"/>
    <n v="1"/>
    <n v="0"/>
    <n v="1"/>
    <x v="0"/>
    <x v="0"/>
    <x v="1"/>
    <x v="1"/>
    <x v="0"/>
  </r>
  <r>
    <s v="413: Staffordshire"/>
    <x v="16"/>
    <x v="1"/>
    <x v="0"/>
    <m/>
    <n v="0"/>
    <n v="129901"/>
    <n v="0"/>
    <n v="129901"/>
    <n v="0"/>
    <n v="0"/>
    <n v="1"/>
    <n v="0"/>
    <n v="1"/>
    <x v="0"/>
    <x v="1"/>
    <x v="8"/>
    <x v="6"/>
    <x v="0"/>
  </r>
  <r>
    <s v="727: Hillingdon"/>
    <x v="16"/>
    <x v="1"/>
    <x v="0"/>
    <m/>
    <n v="0"/>
    <n v="32365"/>
    <n v="0"/>
    <n v="32365"/>
    <n v="0"/>
    <n v="0"/>
    <n v="1"/>
    <n v="0"/>
    <n v="1"/>
    <x v="0"/>
    <x v="0"/>
    <x v="6"/>
    <x v="5"/>
    <x v="0"/>
  </r>
  <r>
    <s v="209: Bradford"/>
    <x v="16"/>
    <x v="1"/>
    <x v="0"/>
    <m/>
    <n v="0"/>
    <n v="39412"/>
    <n v="0"/>
    <n v="39412"/>
    <n v="0"/>
    <n v="0"/>
    <n v="1"/>
    <n v="0"/>
    <n v="1"/>
    <x v="0"/>
    <x v="0"/>
    <x v="3"/>
    <x v="3"/>
    <x v="0"/>
  </r>
  <r>
    <s v="324: Blackburn with Darwen"/>
    <x v="16"/>
    <x v="1"/>
    <x v="0"/>
    <m/>
    <n v="1"/>
    <n v="40466"/>
    <n v="0"/>
    <n v="40467"/>
    <n v="0"/>
    <n v="2.4711493E-5"/>
    <n v="0.99997528850600004"/>
    <n v="0"/>
    <n v="0.99999999999900002"/>
    <x v="0"/>
    <x v="0"/>
    <x v="2"/>
    <x v="6"/>
    <x v="0"/>
  </r>
  <r>
    <s v="913: Plymouth"/>
    <x v="16"/>
    <x v="1"/>
    <x v="0"/>
    <m/>
    <n v="0"/>
    <n v="11973"/>
    <n v="0"/>
    <n v="11973"/>
    <n v="0"/>
    <n v="0"/>
    <n v="1"/>
    <n v="0"/>
    <n v="1"/>
    <x v="0"/>
    <x v="0"/>
    <x v="0"/>
    <x v="1"/>
    <x v="0"/>
  </r>
  <r>
    <s v="409: Sandwell"/>
    <x v="16"/>
    <x v="1"/>
    <x v="0"/>
    <m/>
    <n v="5"/>
    <n v="418"/>
    <n v="0"/>
    <n v="423"/>
    <n v="0"/>
    <n v="1.1820330969E-2"/>
    <n v="0.98817966902999999"/>
    <n v="0"/>
    <n v="0.99999999999900002"/>
    <x v="0"/>
    <x v="0"/>
    <x v="8"/>
    <x v="6"/>
    <x v="0"/>
  </r>
  <r>
    <s v="107: Newcastle upon Tyne"/>
    <x v="16"/>
    <x v="1"/>
    <x v="0"/>
    <m/>
    <n v="0"/>
    <n v="18052"/>
    <n v="0"/>
    <n v="18052"/>
    <n v="0"/>
    <n v="0"/>
    <n v="1"/>
    <n v="0"/>
    <n v="1"/>
    <x v="0"/>
    <x v="0"/>
    <x v="1"/>
    <x v="1"/>
    <x v="0"/>
  </r>
  <r>
    <s v="219: York"/>
    <x v="16"/>
    <x v="1"/>
    <x v="0"/>
    <m/>
    <n v="0"/>
    <n v="11167"/>
    <n v="0"/>
    <n v="11167"/>
    <n v="0"/>
    <n v="0"/>
    <n v="1"/>
    <n v="0"/>
    <n v="1"/>
    <x v="0"/>
    <x v="0"/>
    <x v="3"/>
    <x v="1"/>
    <x v="0"/>
  </r>
  <r>
    <s v="814: Southampton"/>
    <x v="16"/>
    <x v="1"/>
    <x v="0"/>
    <m/>
    <n v="0"/>
    <n v="50291"/>
    <n v="0"/>
    <n v="50291"/>
    <n v="0"/>
    <n v="0"/>
    <n v="1"/>
    <n v="0"/>
    <n v="1"/>
    <x v="0"/>
    <x v="1"/>
    <x v="7"/>
    <x v="0"/>
    <x v="0"/>
  </r>
  <r>
    <s v="410: Solihull"/>
    <x v="16"/>
    <x v="1"/>
    <x v="0"/>
    <m/>
    <n v="0"/>
    <n v="40416"/>
    <n v="0"/>
    <n v="40416"/>
    <n v="0"/>
    <n v="0"/>
    <n v="1"/>
    <n v="0"/>
    <n v="1"/>
    <x v="0"/>
    <x v="1"/>
    <x v="8"/>
    <x v="6"/>
    <x v="0"/>
  </r>
  <r>
    <s v="414: Stoke on Trent"/>
    <x v="17"/>
    <x v="1"/>
    <x v="0"/>
    <s v="Service"/>
    <n v="0"/>
    <n v="18354"/>
    <n v="0"/>
    <n v="18354"/>
    <n v="0"/>
    <n v="0"/>
    <n v="1"/>
    <n v="0"/>
    <n v="1"/>
    <x v="0"/>
    <x v="1"/>
    <x v="8"/>
    <x v="6"/>
    <x v="0"/>
  </r>
  <r>
    <s v="817: Wiltshire"/>
    <x v="17"/>
    <x v="1"/>
    <x v="0"/>
    <s v="Service"/>
    <n v="0"/>
    <n v="10220"/>
    <n v="0"/>
    <n v="10220"/>
    <n v="0"/>
    <n v="0"/>
    <n v="1"/>
    <n v="0"/>
    <n v="1"/>
    <x v="0"/>
    <x v="0"/>
    <x v="0"/>
    <x v="0"/>
    <x v="0"/>
  </r>
  <r>
    <s v="717: Barnet"/>
    <x v="17"/>
    <x v="1"/>
    <x v="0"/>
    <s v="Service"/>
    <n v="0"/>
    <n v="5196"/>
    <n v="0"/>
    <n v="5196"/>
    <n v="0"/>
    <n v="0"/>
    <n v="1"/>
    <n v="0"/>
    <n v="1"/>
    <x v="0"/>
    <x v="0"/>
    <x v="6"/>
    <x v="5"/>
    <x v="0"/>
  </r>
  <r>
    <s v="321: Halton"/>
    <x v="17"/>
    <x v="1"/>
    <x v="0"/>
    <s v="Service"/>
    <n v="0"/>
    <n v="8606"/>
    <n v="0"/>
    <n v="8606"/>
    <n v="0"/>
    <n v="0"/>
    <n v="1"/>
    <n v="0"/>
    <n v="1"/>
    <x v="0"/>
    <x v="0"/>
    <x v="2"/>
    <x v="2"/>
    <x v="0"/>
  </r>
  <r>
    <s v="114: Stockton-on-Tees"/>
    <x v="17"/>
    <x v="1"/>
    <x v="0"/>
    <s v="Service"/>
    <n v="0"/>
    <n v="23"/>
    <n v="0"/>
    <n v="23"/>
    <n v="0"/>
    <n v="0"/>
    <n v="1"/>
    <n v="0"/>
    <n v="1"/>
    <x v="0"/>
    <x v="1"/>
    <x v="1"/>
    <x v="1"/>
    <x v="0"/>
  </r>
  <r>
    <s v="305: Bury"/>
    <x v="17"/>
    <x v="1"/>
    <x v="0"/>
    <s v="Service"/>
    <n v="0"/>
    <n v="5557"/>
    <n v="0"/>
    <n v="5557"/>
    <n v="0"/>
    <n v="0"/>
    <n v="1"/>
    <n v="0"/>
    <n v="1"/>
    <x v="0"/>
    <x v="1"/>
    <x v="2"/>
    <x v="2"/>
    <x v="0"/>
  </r>
  <r>
    <s v="908: Bath and North East Somerset"/>
    <x v="17"/>
    <x v="1"/>
    <x v="0"/>
    <s v="Service"/>
    <n v="0"/>
    <n v="13757"/>
    <n v="0"/>
    <n v="13757"/>
    <n v="0"/>
    <n v="0"/>
    <n v="1"/>
    <n v="0"/>
    <n v="1"/>
    <x v="0"/>
    <x v="0"/>
    <x v="0"/>
    <x v="0"/>
    <x v="0"/>
  </r>
  <r>
    <s v="113: Redcar and Cleveland"/>
    <x v="17"/>
    <x v="1"/>
    <x v="0"/>
    <s v="Service"/>
    <n v="0"/>
    <n v="14697"/>
    <n v="0"/>
    <n v="14697"/>
    <n v="0"/>
    <n v="0"/>
    <n v="1"/>
    <n v="0"/>
    <n v="1"/>
    <x v="0"/>
    <x v="0"/>
    <x v="1"/>
    <x v="1"/>
    <x v="0"/>
  </r>
  <r>
    <s v="308: Rochdale"/>
    <x v="17"/>
    <x v="1"/>
    <x v="0"/>
    <s v="Service"/>
    <n v="0"/>
    <n v="14727"/>
    <n v="0"/>
    <n v="14727"/>
    <n v="0"/>
    <n v="0"/>
    <n v="1"/>
    <n v="0"/>
    <n v="1"/>
    <x v="0"/>
    <x v="1"/>
    <x v="2"/>
    <x v="2"/>
    <x v="0"/>
  </r>
  <r>
    <s v="326: Cheshire East"/>
    <x v="17"/>
    <x v="1"/>
    <x v="0"/>
    <s v="Service"/>
    <n v="0"/>
    <n v="13588"/>
    <n v="0"/>
    <n v="13588"/>
    <n v="0"/>
    <n v="0"/>
    <n v="1"/>
    <n v="0"/>
    <n v="1"/>
    <x v="0"/>
    <x v="0"/>
    <x v="2"/>
    <x v="2"/>
    <x v="0"/>
  </r>
  <r>
    <s v="702: Camden"/>
    <x v="17"/>
    <x v="1"/>
    <x v="0"/>
    <s v="Service"/>
    <n v="0"/>
    <n v="4827"/>
    <n v="0"/>
    <n v="4827"/>
    <n v="0"/>
    <n v="0"/>
    <n v="1"/>
    <n v="0"/>
    <n v="1"/>
    <x v="1"/>
    <x v="1"/>
    <x v="6"/>
    <x v="5"/>
    <x v="0"/>
  </r>
  <r>
    <s v="313: Wigan"/>
    <x v="17"/>
    <x v="1"/>
    <x v="0"/>
    <s v="Service"/>
    <n v="0"/>
    <n v="10839"/>
    <n v="0"/>
    <n v="10839"/>
    <n v="0"/>
    <n v="0"/>
    <n v="1"/>
    <n v="0"/>
    <n v="1"/>
    <x v="0"/>
    <x v="0"/>
    <x v="2"/>
    <x v="2"/>
    <x v="0"/>
  </r>
  <r>
    <s v="731: Newham"/>
    <x v="17"/>
    <x v="1"/>
    <x v="0"/>
    <s v="Service"/>
    <n v="0"/>
    <n v="2862"/>
    <n v="0"/>
    <n v="2862"/>
    <n v="0"/>
    <n v="0"/>
    <n v="1"/>
    <n v="0"/>
    <n v="1"/>
    <x v="0"/>
    <x v="0"/>
    <x v="6"/>
    <x v="5"/>
    <x v="0"/>
  </r>
  <r>
    <s v="623: Cambridgeshire"/>
    <x v="17"/>
    <x v="1"/>
    <x v="0"/>
    <s v="Service"/>
    <n v="0"/>
    <n v="26597"/>
    <n v="0"/>
    <n v="26597"/>
    <n v="0"/>
    <n v="0"/>
    <n v="1"/>
    <n v="0"/>
    <n v="1"/>
    <x v="0"/>
    <x v="0"/>
    <x v="4"/>
    <x v="1"/>
    <x v="0"/>
  </r>
  <r>
    <s v="710: Southwark"/>
    <x v="17"/>
    <x v="1"/>
    <x v="0"/>
    <s v="Service"/>
    <n v="0"/>
    <n v="20748"/>
    <n v="0"/>
    <n v="20748"/>
    <n v="0"/>
    <n v="0"/>
    <n v="1"/>
    <n v="0"/>
    <n v="1"/>
    <x v="0"/>
    <x v="0"/>
    <x v="6"/>
    <x v="5"/>
    <x v="0"/>
  </r>
  <r>
    <s v="110: Sunderland"/>
    <x v="17"/>
    <x v="1"/>
    <x v="0"/>
    <s v="Service"/>
    <n v="0"/>
    <n v="23326"/>
    <n v="0"/>
    <n v="23326"/>
    <n v="0"/>
    <n v="0"/>
    <n v="1"/>
    <n v="0"/>
    <n v="1"/>
    <x v="0"/>
    <x v="1"/>
    <x v="1"/>
    <x v="1"/>
    <x v="0"/>
  </r>
  <r>
    <s v="322: Warrington"/>
    <x v="17"/>
    <x v="1"/>
    <x v="0"/>
    <s v="Service"/>
    <n v="0"/>
    <n v="18790"/>
    <n v="0"/>
    <n v="18790"/>
    <n v="0"/>
    <n v="0"/>
    <n v="1"/>
    <n v="0"/>
    <n v="1"/>
    <x v="0"/>
    <x v="0"/>
    <x v="2"/>
    <x v="2"/>
    <x v="0"/>
  </r>
  <r>
    <s v="705: Hammersmith and Fulham"/>
    <x v="17"/>
    <x v="1"/>
    <x v="0"/>
    <s v="Service"/>
    <n v="0"/>
    <n v="6887"/>
    <n v="0"/>
    <n v="6887"/>
    <n v="0"/>
    <n v="0"/>
    <n v="1"/>
    <n v="0"/>
    <n v="1"/>
    <x v="0"/>
    <x v="1"/>
    <x v="6"/>
    <x v="5"/>
    <x v="0"/>
  </r>
  <r>
    <s v="902: Cornwall"/>
    <x v="17"/>
    <x v="1"/>
    <x v="0"/>
    <s v="Service"/>
    <n v="0"/>
    <n v="37202"/>
    <n v="0"/>
    <n v="37202"/>
    <n v="0"/>
    <n v="0"/>
    <n v="1"/>
    <n v="0"/>
    <n v="1"/>
    <x v="0"/>
    <x v="0"/>
    <x v="0"/>
    <x v="0"/>
    <x v="0"/>
  </r>
  <r>
    <s v="310: Stockport"/>
    <x v="17"/>
    <x v="1"/>
    <x v="0"/>
    <s v="Service"/>
    <n v="0"/>
    <n v="3510"/>
    <n v="0"/>
    <n v="3510"/>
    <n v="0"/>
    <n v="0"/>
    <n v="1"/>
    <n v="0"/>
    <n v="1"/>
    <x v="0"/>
    <x v="0"/>
    <x v="2"/>
    <x v="2"/>
    <x v="0"/>
  </r>
  <r>
    <s v="416: Worcestershire"/>
    <x v="17"/>
    <x v="1"/>
    <x v="0"/>
    <s v="Service"/>
    <n v="0"/>
    <n v="37515"/>
    <n v="0"/>
    <n v="37515"/>
    <n v="0"/>
    <n v="0"/>
    <n v="1"/>
    <n v="0"/>
    <n v="1"/>
    <x v="0"/>
    <x v="0"/>
    <x v="8"/>
    <x v="6"/>
    <x v="0"/>
  </r>
  <r>
    <s v="618: Royal Borough Windsor and Maidenhead"/>
    <x v="17"/>
    <x v="1"/>
    <x v="0"/>
    <s v="Service"/>
    <n v="0"/>
    <n v="4257"/>
    <n v="0"/>
    <n v="4257"/>
    <n v="0"/>
    <n v="0"/>
    <n v="1"/>
    <n v="0"/>
    <n v="1"/>
    <x v="0"/>
    <x v="1"/>
    <x v="7"/>
    <x v="0"/>
    <x v="0"/>
  </r>
  <r>
    <s v="718: Bexley"/>
    <x v="17"/>
    <x v="1"/>
    <x v="0"/>
    <s v="Service"/>
    <n v="0"/>
    <n v="23913"/>
    <n v="0"/>
    <n v="23913"/>
    <n v="0"/>
    <n v="0"/>
    <n v="1"/>
    <n v="0"/>
    <n v="1"/>
    <x v="0"/>
    <x v="0"/>
    <x v="6"/>
    <x v="5"/>
    <x v="0"/>
  </r>
  <r>
    <s v="508: Leicestershire"/>
    <x v="17"/>
    <x v="1"/>
    <x v="0"/>
    <s v="Service"/>
    <n v="0"/>
    <n v="40138"/>
    <n v="0"/>
    <n v="40138"/>
    <n v="0"/>
    <n v="0"/>
    <n v="1"/>
    <n v="0"/>
    <n v="1"/>
    <x v="0"/>
    <x v="0"/>
    <x v="5"/>
    <x v="6"/>
    <x v="0"/>
  </r>
  <r>
    <s v="813: Portsmouth"/>
    <x v="17"/>
    <x v="1"/>
    <x v="0"/>
    <s v="Service"/>
    <n v="0"/>
    <n v="5506"/>
    <n v="0"/>
    <n v="5506"/>
    <n v="0"/>
    <n v="0"/>
    <n v="1"/>
    <n v="0"/>
    <n v="1"/>
    <x v="0"/>
    <x v="0"/>
    <x v="7"/>
    <x v="0"/>
    <x v="0"/>
  </r>
  <r>
    <s v="735: Waltham Forest"/>
    <x v="17"/>
    <x v="1"/>
    <x v="0"/>
    <s v="Service"/>
    <n v="0"/>
    <n v="7131"/>
    <n v="0"/>
    <n v="7131"/>
    <n v="0"/>
    <n v="0"/>
    <n v="1"/>
    <n v="0"/>
    <n v="1"/>
    <x v="0"/>
    <x v="0"/>
    <x v="6"/>
    <x v="5"/>
    <x v="0"/>
  </r>
  <r>
    <s v="729: Kingston upon Thames"/>
    <x v="17"/>
    <x v="1"/>
    <x v="0"/>
    <s v="Service"/>
    <n v="0"/>
    <n v="7711"/>
    <n v="0"/>
    <n v="7711"/>
    <n v="0"/>
    <n v="0"/>
    <n v="1"/>
    <n v="0"/>
    <n v="1"/>
    <x v="0"/>
    <x v="1"/>
    <x v="6"/>
    <x v="5"/>
    <x v="0"/>
  </r>
  <r>
    <s v="217: North Lincolnshire"/>
    <x v="17"/>
    <x v="1"/>
    <x v="0"/>
    <s v="Service"/>
    <n v="0"/>
    <n v="8222"/>
    <n v="0"/>
    <n v="8222"/>
    <n v="0"/>
    <n v="0"/>
    <n v="1"/>
    <n v="0"/>
    <n v="1"/>
    <x v="0"/>
    <x v="0"/>
    <x v="3"/>
    <x v="2"/>
    <x v="0"/>
  </r>
  <r>
    <s v="720: Bromley"/>
    <x v="17"/>
    <x v="1"/>
    <x v="0"/>
    <s v="Service"/>
    <n v="0"/>
    <n v="2977"/>
    <n v="0"/>
    <n v="2977"/>
    <n v="0"/>
    <n v="0"/>
    <n v="1"/>
    <n v="0"/>
    <n v="1"/>
    <x v="0"/>
    <x v="0"/>
    <x v="6"/>
    <x v="5"/>
    <x v="0"/>
  </r>
  <r>
    <s v="112: Middlesbrough"/>
    <x v="17"/>
    <x v="1"/>
    <x v="0"/>
    <s v="Service"/>
    <n v="0"/>
    <n v="20398"/>
    <n v="0"/>
    <n v="20398"/>
    <n v="0"/>
    <n v="0"/>
    <n v="1"/>
    <n v="0"/>
    <n v="1"/>
    <x v="0"/>
    <x v="1"/>
    <x v="1"/>
    <x v="1"/>
    <x v="0"/>
  </r>
  <r>
    <s v="608: Oxfordshire"/>
    <x v="17"/>
    <x v="1"/>
    <x v="0"/>
    <s v="Service"/>
    <n v="0"/>
    <n v="22514"/>
    <n v="0"/>
    <n v="22514"/>
    <n v="0"/>
    <n v="0"/>
    <n v="1"/>
    <n v="0"/>
    <n v="1"/>
    <x v="0"/>
    <x v="0"/>
    <x v="7"/>
    <x v="0"/>
    <x v="0"/>
  </r>
  <r>
    <s v="318: St Helens"/>
    <x v="17"/>
    <x v="1"/>
    <x v="0"/>
    <s v="Service"/>
    <n v="0"/>
    <n v="26526"/>
    <n v="0"/>
    <n v="26526"/>
    <n v="0"/>
    <n v="0"/>
    <n v="1"/>
    <n v="0"/>
    <n v="1"/>
    <x v="0"/>
    <x v="0"/>
    <x v="2"/>
    <x v="2"/>
    <x v="0"/>
  </r>
  <r>
    <s v="507: Derby"/>
    <x v="17"/>
    <x v="1"/>
    <x v="0"/>
    <s v="Service"/>
    <n v="0"/>
    <n v="17498"/>
    <n v="0"/>
    <n v="17498"/>
    <n v="0"/>
    <n v="0"/>
    <n v="1"/>
    <n v="0"/>
    <n v="1"/>
    <x v="0"/>
    <x v="1"/>
    <x v="5"/>
    <x v="1"/>
    <x v="0"/>
  </r>
  <r>
    <s v="323: Lancashire"/>
    <x v="17"/>
    <x v="1"/>
    <x v="0"/>
    <s v="Service"/>
    <n v="0"/>
    <n v="40286"/>
    <n v="0"/>
    <n v="40286"/>
    <n v="0"/>
    <n v="0"/>
    <n v="1"/>
    <n v="0"/>
    <n v="1"/>
    <x v="0"/>
    <x v="0"/>
    <x v="2"/>
    <x v="6"/>
    <x v="0"/>
  </r>
  <r>
    <s v="207: Sheffield"/>
    <x v="17"/>
    <x v="1"/>
    <x v="0"/>
    <s v="Service"/>
    <n v="0"/>
    <n v="44156"/>
    <n v="0"/>
    <n v="44156"/>
    <n v="0"/>
    <n v="0"/>
    <n v="1"/>
    <n v="0"/>
    <n v="1"/>
    <x v="0"/>
    <x v="1"/>
    <x v="3"/>
    <x v="3"/>
    <x v="0"/>
  </r>
  <r>
    <s v="719: Brent"/>
    <x v="17"/>
    <x v="1"/>
    <x v="0"/>
    <s v="Service"/>
    <n v="0"/>
    <n v="5005"/>
    <n v="0"/>
    <n v="5005"/>
    <n v="0"/>
    <n v="0"/>
    <n v="1"/>
    <n v="0"/>
    <n v="1"/>
    <x v="0"/>
    <x v="1"/>
    <x v="6"/>
    <x v="5"/>
    <x v="0"/>
  </r>
  <r>
    <s v="213: Wakefield"/>
    <x v="17"/>
    <x v="1"/>
    <x v="0"/>
    <s v="Service"/>
    <n v="0"/>
    <n v="8549"/>
    <n v="0"/>
    <n v="8549"/>
    <n v="0"/>
    <n v="0"/>
    <n v="1"/>
    <n v="0"/>
    <n v="1"/>
    <x v="0"/>
    <x v="0"/>
    <x v="3"/>
    <x v="3"/>
    <x v="0"/>
  </r>
  <r>
    <s v="512: Nottingham"/>
    <x v="17"/>
    <x v="1"/>
    <x v="0"/>
    <s v="Service"/>
    <n v="0"/>
    <n v="8866"/>
    <n v="0"/>
    <n v="8866"/>
    <n v="0"/>
    <n v="0"/>
    <n v="1"/>
    <n v="0"/>
    <n v="1"/>
    <x v="0"/>
    <x v="0"/>
    <x v="5"/>
    <x v="3"/>
    <x v="0"/>
  </r>
  <r>
    <s v="510: Rutland"/>
    <x v="17"/>
    <x v="1"/>
    <x v="0"/>
    <s v="Service"/>
    <n v="0"/>
    <n v="3352"/>
    <n v="0"/>
    <n v="3352"/>
    <n v="0"/>
    <n v="0"/>
    <n v="1"/>
    <n v="0"/>
    <n v="1"/>
    <x v="2"/>
    <x v="1"/>
    <x v="5"/>
    <x v="6"/>
    <x v="0"/>
  </r>
  <r>
    <s v="316: Liverpool"/>
    <x v="17"/>
    <x v="1"/>
    <x v="0"/>
    <s v="Service"/>
    <n v="0"/>
    <n v="22707"/>
    <n v="0"/>
    <n v="22707"/>
    <n v="0"/>
    <n v="0"/>
    <n v="1"/>
    <n v="0"/>
    <n v="1"/>
    <x v="0"/>
    <x v="0"/>
    <x v="2"/>
    <x v="2"/>
    <x v="0"/>
  </r>
  <r>
    <s v="H6X4G: Cumberland Council"/>
    <x v="17"/>
    <x v="1"/>
    <x v="0"/>
    <s v="Service"/>
    <n v="0"/>
    <n v="1849"/>
    <n v="0"/>
    <n v="1849"/>
    <n v="0"/>
    <n v="0"/>
    <n v="1"/>
    <n v="0"/>
    <n v="1"/>
    <x v="0"/>
    <x v="0"/>
    <x v="2"/>
    <x v="1"/>
    <x v="0"/>
  </r>
  <r>
    <s v="104: Northumberland"/>
    <x v="17"/>
    <x v="1"/>
    <x v="0"/>
    <s v="Service"/>
    <n v="0"/>
    <n v="33864"/>
    <n v="0"/>
    <n v="33864"/>
    <n v="0"/>
    <n v="0"/>
    <n v="1"/>
    <n v="0"/>
    <n v="1"/>
    <x v="0"/>
    <x v="1"/>
    <x v="1"/>
    <x v="1"/>
    <x v="0"/>
  </r>
  <r>
    <s v="408: Dudley"/>
    <x v="17"/>
    <x v="1"/>
    <x v="0"/>
    <s v="Service"/>
    <n v="0"/>
    <n v="16226"/>
    <n v="0"/>
    <n v="16226"/>
    <n v="0"/>
    <n v="0"/>
    <n v="1"/>
    <n v="0"/>
    <n v="1"/>
    <x v="0"/>
    <x v="0"/>
    <x v="8"/>
    <x v="6"/>
    <x v="0"/>
  </r>
  <r>
    <s v="625: Bedford"/>
    <x v="17"/>
    <x v="1"/>
    <x v="0"/>
    <s v="Service"/>
    <n v="0"/>
    <n v="4970"/>
    <n v="0"/>
    <n v="4970"/>
    <n v="0"/>
    <n v="0"/>
    <n v="1"/>
    <n v="0"/>
    <n v="1"/>
    <x v="0"/>
    <x v="0"/>
    <x v="4"/>
    <x v="4"/>
    <x v="0"/>
  </r>
  <r>
    <s v="309: Salford"/>
    <x v="17"/>
    <x v="1"/>
    <x v="0"/>
    <s v="Service"/>
    <n v="0"/>
    <n v="8958"/>
    <n v="0"/>
    <n v="8958"/>
    <n v="0"/>
    <n v="0"/>
    <n v="1"/>
    <n v="0"/>
    <n v="1"/>
    <x v="0"/>
    <x v="0"/>
    <x v="2"/>
    <x v="2"/>
    <x v="0"/>
  </r>
  <r>
    <s v="904: Gloucestershire"/>
    <x v="17"/>
    <x v="1"/>
    <x v="0"/>
    <s v="Service"/>
    <n v="0"/>
    <n v="9829"/>
    <n v="0"/>
    <n v="9829"/>
    <n v="0"/>
    <n v="0"/>
    <n v="1"/>
    <n v="0"/>
    <n v="1"/>
    <x v="0"/>
    <x v="0"/>
    <x v="0"/>
    <x v="0"/>
    <x v="0"/>
  </r>
  <r>
    <s v="418: Telford and the Wrekin"/>
    <x v="17"/>
    <x v="1"/>
    <x v="0"/>
    <s v="Service"/>
    <n v="0"/>
    <n v="8261"/>
    <n v="0"/>
    <n v="8261"/>
    <n v="0"/>
    <n v="0"/>
    <n v="1"/>
    <n v="0"/>
    <n v="1"/>
    <x v="0"/>
    <x v="0"/>
    <x v="8"/>
    <x v="6"/>
    <x v="0"/>
  </r>
  <r>
    <s v="702: Camden"/>
    <x v="17"/>
    <x v="1"/>
    <x v="0"/>
    <s v="Service"/>
    <n v="0"/>
    <n v="9193"/>
    <n v="0"/>
    <n v="9193"/>
    <n v="0"/>
    <n v="0"/>
    <n v="1"/>
    <n v="0"/>
    <n v="1"/>
    <x v="0"/>
    <x v="0"/>
    <x v="6"/>
    <x v="5"/>
    <x v="0"/>
  </r>
  <r>
    <s v="307: Oldham"/>
    <x v="17"/>
    <x v="1"/>
    <x v="0"/>
    <s v="Service"/>
    <n v="0"/>
    <n v="2390"/>
    <n v="0"/>
    <n v="2390"/>
    <n v="0"/>
    <n v="0"/>
    <n v="1"/>
    <n v="0"/>
    <n v="1"/>
    <x v="0"/>
    <x v="0"/>
    <x v="2"/>
    <x v="2"/>
    <x v="0"/>
  </r>
  <r>
    <s v="905: Somerset"/>
    <x v="17"/>
    <x v="1"/>
    <x v="0"/>
    <s v="Service"/>
    <n v="0"/>
    <n v="5360"/>
    <n v="0"/>
    <n v="5360"/>
    <n v="0"/>
    <n v="0"/>
    <n v="1"/>
    <n v="0"/>
    <n v="1"/>
    <x v="0"/>
    <x v="0"/>
    <x v="0"/>
    <x v="0"/>
    <x v="0"/>
  </r>
  <r>
    <s v="616: Reading"/>
    <x v="17"/>
    <x v="1"/>
    <x v="0"/>
    <s v="Service"/>
    <n v="0"/>
    <n v="5972"/>
    <n v="0"/>
    <n v="5972"/>
    <n v="0"/>
    <n v="0"/>
    <n v="1"/>
    <n v="0"/>
    <n v="1"/>
    <x v="0"/>
    <x v="0"/>
    <x v="7"/>
    <x v="0"/>
    <x v="0"/>
  </r>
  <r>
    <s v="805: Surrey"/>
    <x v="17"/>
    <x v="1"/>
    <x v="0"/>
    <s v="Service"/>
    <n v="0"/>
    <n v="10886"/>
    <n v="0"/>
    <n v="10886"/>
    <n v="0"/>
    <n v="0"/>
    <n v="1"/>
    <n v="0"/>
    <n v="1"/>
    <x v="0"/>
    <x v="0"/>
    <x v="7"/>
    <x v="5"/>
    <x v="2"/>
  </r>
  <r>
    <s v="611: Luton"/>
    <x v="17"/>
    <x v="1"/>
    <x v="0"/>
    <s v="Service"/>
    <n v="0"/>
    <n v="11529"/>
    <n v="0"/>
    <n v="11529"/>
    <n v="0"/>
    <n v="0"/>
    <n v="1"/>
    <n v="0"/>
    <n v="1"/>
    <x v="0"/>
    <x v="0"/>
    <x v="4"/>
    <x v="4"/>
    <x v="0"/>
  </r>
  <r>
    <s v="206: Rotherham"/>
    <x v="17"/>
    <x v="1"/>
    <x v="0"/>
    <s v="Service"/>
    <n v="0"/>
    <n v="8319"/>
    <n v="0"/>
    <n v="8319"/>
    <n v="0"/>
    <n v="0"/>
    <n v="1"/>
    <n v="0"/>
    <n v="1"/>
    <x v="0"/>
    <x v="0"/>
    <x v="3"/>
    <x v="3"/>
    <x v="0"/>
  </r>
  <r>
    <s v="722: Ealing"/>
    <x v="17"/>
    <x v="1"/>
    <x v="0"/>
    <s v="Service"/>
    <n v="0"/>
    <n v="22074"/>
    <n v="0"/>
    <n v="22074"/>
    <n v="0"/>
    <n v="0"/>
    <n v="1"/>
    <n v="0"/>
    <n v="1"/>
    <x v="0"/>
    <x v="1"/>
    <x v="6"/>
    <x v="5"/>
    <x v="0"/>
  </r>
  <r>
    <s v="306: Manchester"/>
    <x v="17"/>
    <x v="1"/>
    <x v="0"/>
    <s v="Service"/>
    <n v="0"/>
    <n v="30162"/>
    <n v="0"/>
    <n v="30162"/>
    <n v="0"/>
    <n v="0"/>
    <n v="1"/>
    <n v="0"/>
    <n v="1"/>
    <x v="0"/>
    <x v="0"/>
    <x v="2"/>
    <x v="2"/>
    <x v="0"/>
  </r>
  <r>
    <s v="503: Lincolnshire"/>
    <x v="17"/>
    <x v="1"/>
    <x v="0"/>
    <s v="Service"/>
    <n v="0"/>
    <n v="77848"/>
    <n v="0"/>
    <n v="77848"/>
    <n v="0"/>
    <n v="0"/>
    <n v="1"/>
    <n v="0"/>
    <n v="1"/>
    <x v="0"/>
    <x v="0"/>
    <x v="5"/>
    <x v="4"/>
    <x v="0"/>
  </r>
  <r>
    <s v="215: Kingston upon Hull"/>
    <x v="17"/>
    <x v="1"/>
    <x v="0"/>
    <s v="Service"/>
    <n v="0"/>
    <n v="4258"/>
    <n v="0"/>
    <n v="4258"/>
    <n v="0"/>
    <n v="0"/>
    <n v="1"/>
    <n v="0"/>
    <n v="1"/>
    <x v="0"/>
    <x v="0"/>
    <x v="3"/>
    <x v="1"/>
    <x v="0"/>
  </r>
  <r>
    <s v="708: Lambeth"/>
    <x v="17"/>
    <x v="1"/>
    <x v="0"/>
    <s v="Service"/>
    <n v="0"/>
    <n v="7473"/>
    <n v="0"/>
    <n v="7473"/>
    <n v="0"/>
    <n v="0"/>
    <n v="1"/>
    <n v="0"/>
    <n v="1"/>
    <x v="0"/>
    <x v="0"/>
    <x v="6"/>
    <x v="5"/>
    <x v="0"/>
  </r>
  <r>
    <s v="205: Doncaster"/>
    <x v="17"/>
    <x v="1"/>
    <x v="0"/>
    <s v="Service"/>
    <n v="0"/>
    <n v="14808"/>
    <n v="0"/>
    <n v="14808"/>
    <n v="0"/>
    <n v="0"/>
    <n v="1"/>
    <n v="0"/>
    <n v="1"/>
    <x v="0"/>
    <x v="0"/>
    <x v="3"/>
    <x v="3"/>
    <x v="0"/>
  </r>
  <r>
    <s v="509: Leicester"/>
    <x v="17"/>
    <x v="1"/>
    <x v="0"/>
    <s v="Service"/>
    <n v="0"/>
    <n v="23926"/>
    <n v="0"/>
    <n v="23926"/>
    <n v="0"/>
    <n v="0"/>
    <n v="1"/>
    <n v="0"/>
    <n v="1"/>
    <x v="0"/>
    <x v="1"/>
    <x v="5"/>
    <x v="6"/>
    <x v="0"/>
  </r>
  <r>
    <s v="911: South Gloucestershire"/>
    <x v="17"/>
    <x v="1"/>
    <x v="0"/>
    <s v="Service"/>
    <n v="0"/>
    <n v="6803"/>
    <n v="0"/>
    <n v="6803"/>
    <n v="0"/>
    <n v="0"/>
    <n v="1"/>
    <n v="0"/>
    <n v="1"/>
    <x v="0"/>
    <x v="0"/>
    <x v="0"/>
    <x v="0"/>
    <x v="0"/>
  </r>
  <r>
    <s v="108: North Tyneside"/>
    <x v="17"/>
    <x v="1"/>
    <x v="0"/>
    <s v="Service"/>
    <n v="0"/>
    <n v="17772"/>
    <n v="0"/>
    <n v="17772"/>
    <n v="0"/>
    <n v="0"/>
    <n v="1"/>
    <n v="0"/>
    <n v="1"/>
    <x v="0"/>
    <x v="1"/>
    <x v="1"/>
    <x v="1"/>
    <x v="0"/>
  </r>
  <r>
    <s v="704: Hackney"/>
    <x v="17"/>
    <x v="1"/>
    <x v="0"/>
    <s v="Service"/>
    <n v="0"/>
    <n v="16715"/>
    <n v="0"/>
    <n v="16715"/>
    <n v="0"/>
    <n v="0"/>
    <n v="1"/>
    <n v="0"/>
    <n v="1"/>
    <x v="0"/>
    <x v="0"/>
    <x v="6"/>
    <x v="5"/>
    <x v="0"/>
  </r>
  <r>
    <s v="910: North Somerset"/>
    <x v="17"/>
    <x v="1"/>
    <x v="0"/>
    <s v="Service"/>
    <n v="0"/>
    <n v="9245"/>
    <n v="0"/>
    <n v="9245"/>
    <n v="0"/>
    <n v="0"/>
    <n v="1"/>
    <n v="0"/>
    <n v="1"/>
    <x v="0"/>
    <x v="0"/>
    <x v="0"/>
    <x v="0"/>
    <x v="0"/>
  </r>
  <r>
    <s v="619: Wokingham"/>
    <x v="17"/>
    <x v="1"/>
    <x v="0"/>
    <s v="Service"/>
    <n v="0"/>
    <n v="7718"/>
    <n v="0"/>
    <n v="7718"/>
    <n v="0"/>
    <n v="0"/>
    <n v="1"/>
    <n v="0"/>
    <n v="1"/>
    <x v="0"/>
    <x v="0"/>
    <x v="7"/>
    <x v="0"/>
    <x v="0"/>
  </r>
  <r>
    <s v="411: Walsall"/>
    <x v="17"/>
    <x v="1"/>
    <x v="0"/>
    <s v="Service"/>
    <n v="0"/>
    <n v="345648"/>
    <n v="0"/>
    <n v="345648"/>
    <n v="0"/>
    <n v="0"/>
    <n v="1"/>
    <n v="0"/>
    <n v="1"/>
    <x v="0"/>
    <x v="1"/>
    <x v="8"/>
    <x v="6"/>
    <x v="0"/>
  </r>
  <r>
    <s v="111: Hartlepool"/>
    <x v="17"/>
    <x v="1"/>
    <x v="0"/>
    <s v="Service"/>
    <n v="0"/>
    <n v="10199"/>
    <n v="0"/>
    <n v="10199"/>
    <n v="0"/>
    <n v="0"/>
    <n v="1"/>
    <n v="0"/>
    <n v="1"/>
    <x v="0"/>
    <x v="1"/>
    <x v="1"/>
    <x v="1"/>
    <x v="0"/>
  </r>
  <r>
    <s v="709: Lewisham"/>
    <x v="17"/>
    <x v="1"/>
    <x v="0"/>
    <s v="Service"/>
    <n v="0"/>
    <n v="7229"/>
    <n v="0"/>
    <n v="7229"/>
    <n v="0"/>
    <n v="0"/>
    <n v="1"/>
    <n v="0"/>
    <n v="1"/>
    <x v="0"/>
    <x v="0"/>
    <x v="6"/>
    <x v="5"/>
    <x v="0"/>
  </r>
  <r>
    <s v="216: North East Lincolnshire"/>
    <x v="17"/>
    <x v="1"/>
    <x v="0"/>
    <s v="Service"/>
    <n v="0"/>
    <n v="9870"/>
    <n v="0"/>
    <n v="9870"/>
    <n v="0"/>
    <n v="0"/>
    <n v="1"/>
    <n v="0"/>
    <n v="1"/>
    <x v="0"/>
    <x v="1"/>
    <x v="3"/>
    <x v="1"/>
    <x v="0"/>
  </r>
  <r>
    <s v="411: Walsall"/>
    <x v="17"/>
    <x v="1"/>
    <x v="0"/>
    <s v="Service"/>
    <n v="0"/>
    <n v="96"/>
    <n v="0"/>
    <n v="96"/>
    <n v="0"/>
    <n v="0"/>
    <n v="1"/>
    <n v="0"/>
    <n v="1"/>
    <x v="0"/>
    <x v="0"/>
    <x v="8"/>
    <x v="6"/>
    <x v="0"/>
  </r>
  <r>
    <s v="714: City of London"/>
    <x v="17"/>
    <x v="1"/>
    <x v="0"/>
    <s v="Service"/>
    <n v="0"/>
    <n v="1"/>
    <n v="0"/>
    <n v="1"/>
    <n v="0"/>
    <n v="0"/>
    <n v="1"/>
    <n v="0"/>
    <n v="1"/>
    <x v="0"/>
    <x v="1"/>
    <x v="6"/>
    <x v="5"/>
    <x v="0"/>
  </r>
  <r>
    <s v="622: Thurrock"/>
    <x v="17"/>
    <x v="1"/>
    <x v="0"/>
    <s v="Service"/>
    <n v="0"/>
    <n v="4154"/>
    <n v="0"/>
    <n v="4154"/>
    <n v="0"/>
    <n v="0"/>
    <n v="1"/>
    <n v="0"/>
    <n v="1"/>
    <x v="0"/>
    <x v="0"/>
    <x v="4"/>
    <x v="4"/>
    <x v="0"/>
  </r>
  <r>
    <s v="707: Royal Borough of Kensington and Chelsea"/>
    <x v="17"/>
    <x v="1"/>
    <x v="0"/>
    <s v="Service"/>
    <n v="0"/>
    <n v="10675"/>
    <n v="0"/>
    <n v="10675"/>
    <n v="0"/>
    <n v="0"/>
    <n v="1"/>
    <n v="0"/>
    <n v="1"/>
    <x v="0"/>
    <x v="1"/>
    <x v="6"/>
    <x v="5"/>
    <x v="0"/>
  </r>
  <r>
    <s v="815: East Sussex"/>
    <x v="17"/>
    <x v="1"/>
    <x v="0"/>
    <s v="Service"/>
    <n v="0"/>
    <n v="106531"/>
    <n v="0"/>
    <n v="106531"/>
    <n v="0"/>
    <n v="0"/>
    <n v="1"/>
    <n v="0"/>
    <n v="1"/>
    <x v="0"/>
    <x v="0"/>
    <x v="7"/>
    <x v="0"/>
    <x v="0"/>
  </r>
  <r>
    <s v="609: Suffolk"/>
    <x v="17"/>
    <x v="1"/>
    <x v="0"/>
    <s v="Service"/>
    <n v="0"/>
    <n v="33888"/>
    <n v="0"/>
    <n v="33888"/>
    <n v="0"/>
    <n v="0"/>
    <n v="1"/>
    <n v="0"/>
    <n v="1"/>
    <x v="2"/>
    <x v="2"/>
    <x v="4"/>
    <x v="1"/>
    <x v="0"/>
  </r>
  <r>
    <s v="624: Peterborough"/>
    <x v="17"/>
    <x v="1"/>
    <x v="0"/>
    <s v="Service"/>
    <n v="0"/>
    <n v="3653"/>
    <n v="0"/>
    <n v="3653"/>
    <n v="0"/>
    <n v="0"/>
    <n v="1"/>
    <n v="0"/>
    <n v="1"/>
    <x v="0"/>
    <x v="0"/>
    <x v="4"/>
    <x v="1"/>
    <x v="0"/>
  </r>
  <r>
    <s v="724: Haringey"/>
    <x v="17"/>
    <x v="1"/>
    <x v="0"/>
    <s v="Service"/>
    <n v="0"/>
    <n v="2481"/>
    <n v="0"/>
    <n v="2481"/>
    <n v="0"/>
    <n v="0"/>
    <n v="1"/>
    <n v="0"/>
    <n v="1"/>
    <x v="0"/>
    <x v="0"/>
    <x v="6"/>
    <x v="5"/>
    <x v="0"/>
  </r>
  <r>
    <s v="706: Islington"/>
    <x v="17"/>
    <x v="1"/>
    <x v="0"/>
    <s v="Service"/>
    <n v="0"/>
    <n v="9509"/>
    <n v="0"/>
    <n v="9509"/>
    <n v="0"/>
    <n v="0"/>
    <n v="1"/>
    <n v="0"/>
    <n v="1"/>
    <x v="0"/>
    <x v="0"/>
    <x v="6"/>
    <x v="5"/>
    <x v="0"/>
  </r>
  <r>
    <s v="117: Darlington"/>
    <x v="17"/>
    <x v="1"/>
    <x v="0"/>
    <s v="Service"/>
    <n v="0"/>
    <n v="1563"/>
    <n v="0"/>
    <n v="1563"/>
    <n v="0"/>
    <n v="0"/>
    <n v="1"/>
    <n v="0"/>
    <n v="1"/>
    <x v="0"/>
    <x v="0"/>
    <x v="1"/>
    <x v="1"/>
    <x v="0"/>
  </r>
  <r>
    <s v="W8X1Q: Westmorland and Furness Council"/>
    <x v="17"/>
    <x v="1"/>
    <x v="0"/>
    <s v="Service"/>
    <n v="0"/>
    <n v="3488"/>
    <n v="0"/>
    <n v="3488"/>
    <n v="0"/>
    <n v="0"/>
    <n v="1"/>
    <n v="0"/>
    <n v="1"/>
    <x v="0"/>
    <x v="0"/>
    <x v="2"/>
    <x v="6"/>
    <x v="1"/>
  </r>
  <r>
    <s v="417: Shropshire"/>
    <x v="17"/>
    <x v="1"/>
    <x v="0"/>
    <s v="Service"/>
    <n v="0"/>
    <n v="12959"/>
    <n v="0"/>
    <n v="12959"/>
    <n v="0"/>
    <n v="0"/>
    <n v="1"/>
    <n v="0"/>
    <n v="1"/>
    <x v="0"/>
    <x v="0"/>
    <x v="8"/>
    <x v="6"/>
    <x v="0"/>
  </r>
  <r>
    <s v="621: Southend on Sea"/>
    <x v="17"/>
    <x v="1"/>
    <x v="0"/>
    <s v="Service"/>
    <n v="0"/>
    <n v="2113"/>
    <n v="0"/>
    <n v="2113"/>
    <n v="0"/>
    <n v="0"/>
    <n v="1"/>
    <n v="0"/>
    <n v="1"/>
    <x v="0"/>
    <x v="0"/>
    <x v="4"/>
    <x v="4"/>
    <x v="0"/>
  </r>
  <r>
    <s v="913: Plymouth"/>
    <x v="17"/>
    <x v="1"/>
    <x v="0"/>
    <s v="Service"/>
    <n v="0"/>
    <n v="2758"/>
    <n v="0"/>
    <n v="2758"/>
    <n v="0"/>
    <n v="0"/>
    <n v="1"/>
    <n v="0"/>
    <n v="1"/>
    <x v="0"/>
    <x v="0"/>
    <x v="0"/>
    <x v="1"/>
    <x v="0"/>
  </r>
  <r>
    <s v="506: Derbyshire"/>
    <x v="17"/>
    <x v="1"/>
    <x v="0"/>
    <s v="Service"/>
    <n v="0"/>
    <n v="56024"/>
    <n v="0"/>
    <n v="56024"/>
    <n v="0"/>
    <n v="0"/>
    <n v="1"/>
    <n v="0"/>
    <n v="1"/>
    <x v="0"/>
    <x v="0"/>
    <x v="5"/>
    <x v="1"/>
    <x v="0"/>
  </r>
  <r>
    <s v="109: South Tyneside"/>
    <x v="17"/>
    <x v="1"/>
    <x v="0"/>
    <s v="Service"/>
    <n v="0"/>
    <n v="13048"/>
    <n v="0"/>
    <n v="13048"/>
    <n v="0"/>
    <n v="0"/>
    <n v="1"/>
    <n v="0"/>
    <n v="1"/>
    <x v="0"/>
    <x v="1"/>
    <x v="1"/>
    <x v="1"/>
    <x v="0"/>
  </r>
  <r>
    <s v="617: Slough"/>
    <x v="17"/>
    <x v="1"/>
    <x v="0"/>
    <s v="Service"/>
    <n v="0"/>
    <n v="5141"/>
    <n v="0"/>
    <n v="5141"/>
    <n v="0"/>
    <n v="0"/>
    <n v="1"/>
    <n v="0"/>
    <n v="1"/>
    <x v="0"/>
    <x v="0"/>
    <x v="7"/>
    <x v="0"/>
    <x v="0"/>
  </r>
  <r>
    <s v="738: Bournemouth, Christchurch and Poole"/>
    <x v="17"/>
    <x v="1"/>
    <x v="0"/>
    <s v="Service"/>
    <n v="0"/>
    <n v="14053"/>
    <n v="0"/>
    <n v="14053"/>
    <n v="0"/>
    <n v="0"/>
    <n v="1"/>
    <n v="0"/>
    <n v="1"/>
    <x v="0"/>
    <x v="0"/>
    <x v="0"/>
    <x v="0"/>
    <x v="0"/>
  </r>
  <r>
    <s v="409: Sandwell"/>
    <x v="17"/>
    <x v="1"/>
    <x v="0"/>
    <s v="Service"/>
    <n v="0"/>
    <n v="423"/>
    <n v="0"/>
    <n v="423"/>
    <n v="0"/>
    <n v="0"/>
    <n v="1"/>
    <n v="0"/>
    <n v="1"/>
    <x v="0"/>
    <x v="0"/>
    <x v="8"/>
    <x v="6"/>
    <x v="0"/>
  </r>
  <r>
    <s v="412: Wolverhampton"/>
    <x v="17"/>
    <x v="1"/>
    <x v="0"/>
    <s v="Service"/>
    <n v="0"/>
    <n v="9593"/>
    <n v="0"/>
    <n v="9593"/>
    <n v="0"/>
    <n v="0"/>
    <n v="1"/>
    <n v="0"/>
    <n v="1"/>
    <x v="0"/>
    <x v="0"/>
    <x v="8"/>
    <x v="6"/>
    <x v="0"/>
  </r>
  <r>
    <s v="511: Nottinghamshire"/>
    <x v="17"/>
    <x v="1"/>
    <x v="0"/>
    <s v="Service"/>
    <n v="0"/>
    <n v="81717"/>
    <n v="0"/>
    <n v="81717"/>
    <n v="0"/>
    <n v="0"/>
    <n v="1"/>
    <n v="0"/>
    <n v="1"/>
    <x v="0"/>
    <x v="0"/>
    <x v="5"/>
    <x v="3"/>
    <x v="0"/>
  </r>
  <r>
    <s v="327: Cheshire West and Chester"/>
    <x v="17"/>
    <x v="1"/>
    <x v="0"/>
    <s v="Service"/>
    <n v="0"/>
    <n v="1551"/>
    <n v="0"/>
    <n v="1551"/>
    <n v="0"/>
    <n v="0"/>
    <n v="1"/>
    <n v="0"/>
    <n v="1"/>
    <x v="0"/>
    <x v="0"/>
    <x v="2"/>
    <x v="2"/>
    <x v="0"/>
  </r>
  <r>
    <s v="912: Devon"/>
    <x v="17"/>
    <x v="1"/>
    <x v="0"/>
    <s v="Service"/>
    <n v="0"/>
    <n v="17977"/>
    <n v="0"/>
    <n v="17977"/>
    <n v="0"/>
    <n v="0"/>
    <n v="1"/>
    <n v="0"/>
    <n v="1"/>
    <x v="0"/>
    <x v="0"/>
    <x v="0"/>
    <x v="0"/>
    <x v="0"/>
  </r>
  <r>
    <s v="713: Westminster"/>
    <x v="17"/>
    <x v="1"/>
    <x v="0"/>
    <s v="Service"/>
    <n v="0"/>
    <n v="13038"/>
    <n v="0"/>
    <n v="13038"/>
    <n v="0"/>
    <n v="0"/>
    <n v="1"/>
    <n v="0"/>
    <n v="1"/>
    <x v="0"/>
    <x v="1"/>
    <x v="6"/>
    <x v="5"/>
    <x v="0"/>
  </r>
  <r>
    <s v="809: Dorset"/>
    <x v="17"/>
    <x v="1"/>
    <x v="0"/>
    <s v="Service"/>
    <n v="0"/>
    <n v="7043"/>
    <n v="0"/>
    <n v="7043"/>
    <n v="0"/>
    <n v="0"/>
    <n v="1"/>
    <n v="0"/>
    <n v="1"/>
    <x v="0"/>
    <x v="0"/>
    <x v="0"/>
    <x v="0"/>
    <x v="0"/>
  </r>
  <r>
    <s v="609: Suffolk"/>
    <x v="17"/>
    <x v="1"/>
    <x v="0"/>
    <s v="Service"/>
    <n v="0"/>
    <n v="32843"/>
    <n v="0"/>
    <n v="32843"/>
    <n v="0"/>
    <n v="0"/>
    <n v="1"/>
    <n v="0"/>
    <n v="1"/>
    <x v="0"/>
    <x v="0"/>
    <x v="4"/>
    <x v="1"/>
    <x v="0"/>
  </r>
  <r>
    <s v="Z9D4Z: North Northamptonshire"/>
    <x v="17"/>
    <x v="1"/>
    <x v="0"/>
    <s v="Service"/>
    <n v="0"/>
    <n v="12270"/>
    <n v="0"/>
    <n v="12270"/>
    <n v="0"/>
    <n v="0"/>
    <n v="1"/>
    <n v="0"/>
    <n v="1"/>
    <x v="0"/>
    <x v="0"/>
    <x v="5"/>
    <x v="4"/>
    <x v="0"/>
  </r>
  <r>
    <s v="415: Herefordshire"/>
    <x v="17"/>
    <x v="1"/>
    <x v="0"/>
    <s v="Service"/>
    <n v="0"/>
    <n v="5824"/>
    <n v="0"/>
    <n v="5824"/>
    <n v="0"/>
    <n v="0"/>
    <n v="1"/>
    <n v="0"/>
    <n v="1"/>
    <x v="0"/>
    <x v="0"/>
    <x v="8"/>
    <x v="6"/>
    <x v="0"/>
  </r>
  <r>
    <s v="909: Bristol"/>
    <x v="17"/>
    <x v="1"/>
    <x v="0"/>
    <s v="Service"/>
    <n v="0"/>
    <n v="24243"/>
    <n v="0"/>
    <n v="24243"/>
    <n v="0"/>
    <n v="0"/>
    <n v="1"/>
    <n v="0"/>
    <n v="1"/>
    <x v="0"/>
    <x v="1"/>
    <x v="0"/>
    <x v="0"/>
    <x v="0"/>
  </r>
  <r>
    <s v="733: Richmond upon Thames"/>
    <x v="17"/>
    <x v="1"/>
    <x v="0"/>
    <s v="Service"/>
    <n v="0"/>
    <n v="8527"/>
    <n v="0"/>
    <n v="8527"/>
    <n v="0"/>
    <n v="0"/>
    <n v="1"/>
    <n v="0"/>
    <n v="1"/>
    <x v="0"/>
    <x v="1"/>
    <x v="6"/>
    <x v="5"/>
    <x v="0"/>
  </r>
  <r>
    <s v="607: Norfolk"/>
    <x v="17"/>
    <x v="1"/>
    <x v="0"/>
    <s v="Service"/>
    <n v="0"/>
    <n v="36293"/>
    <n v="0"/>
    <n v="36293"/>
    <n v="0"/>
    <n v="0"/>
    <n v="1"/>
    <n v="0"/>
    <n v="1"/>
    <x v="0"/>
    <x v="0"/>
    <x v="4"/>
    <x v="4"/>
    <x v="0"/>
  </r>
  <r>
    <s v="812: Hampshire"/>
    <x v="17"/>
    <x v="1"/>
    <x v="0"/>
    <s v="Service"/>
    <n v="0"/>
    <n v="142307"/>
    <n v="0"/>
    <n v="142307"/>
    <n v="0"/>
    <n v="0"/>
    <n v="1"/>
    <n v="0"/>
    <n v="1"/>
    <x v="0"/>
    <x v="1"/>
    <x v="7"/>
    <x v="0"/>
    <x v="0"/>
  </r>
  <r>
    <s v="916: Buckinghamshire"/>
    <x v="17"/>
    <x v="1"/>
    <x v="0"/>
    <s v="Service"/>
    <n v="0"/>
    <n v="4121"/>
    <n v="0"/>
    <n v="4121"/>
    <n v="0"/>
    <n v="0"/>
    <n v="1"/>
    <n v="0"/>
    <n v="1"/>
    <x v="0"/>
    <x v="0"/>
    <x v="7"/>
    <x v="1"/>
    <x v="0"/>
  </r>
  <r>
    <s v="727: Hillingdon"/>
    <x v="17"/>
    <x v="1"/>
    <x v="0"/>
    <s v="Service"/>
    <n v="0"/>
    <n v="7044"/>
    <n v="0"/>
    <n v="7044"/>
    <n v="0"/>
    <n v="0"/>
    <n v="1"/>
    <n v="0"/>
    <n v="1"/>
    <x v="0"/>
    <x v="0"/>
    <x v="6"/>
    <x v="5"/>
    <x v="0"/>
  </r>
  <r>
    <s v="209: Bradford"/>
    <x v="17"/>
    <x v="1"/>
    <x v="0"/>
    <s v="Service"/>
    <n v="0"/>
    <n v="8991"/>
    <n v="0"/>
    <n v="8991"/>
    <n v="0"/>
    <n v="0"/>
    <n v="1"/>
    <n v="0"/>
    <n v="1"/>
    <x v="0"/>
    <x v="0"/>
    <x v="3"/>
    <x v="3"/>
    <x v="0"/>
  </r>
  <r>
    <s v="615: West Berkshire"/>
    <x v="17"/>
    <x v="1"/>
    <x v="0"/>
    <s v="Service"/>
    <n v="0"/>
    <n v="13327"/>
    <n v="0"/>
    <n v="13327"/>
    <n v="0"/>
    <n v="0"/>
    <n v="1"/>
    <n v="0"/>
    <n v="1"/>
    <x v="0"/>
    <x v="0"/>
    <x v="7"/>
    <x v="0"/>
    <x v="0"/>
  </r>
  <r>
    <s v="319: Wirral"/>
    <x v="17"/>
    <x v="1"/>
    <x v="0"/>
    <s v="Service"/>
    <n v="0"/>
    <n v="27035"/>
    <n v="0"/>
    <n v="27035"/>
    <n v="0"/>
    <n v="0"/>
    <n v="1"/>
    <n v="0"/>
    <n v="1"/>
    <x v="0"/>
    <x v="0"/>
    <x v="2"/>
    <x v="2"/>
    <x v="0"/>
  </r>
  <r>
    <s v="734: Sutton"/>
    <x v="17"/>
    <x v="1"/>
    <x v="0"/>
    <s v="Service"/>
    <n v="0"/>
    <n v="6121"/>
    <n v="0"/>
    <n v="6121"/>
    <n v="0"/>
    <n v="0"/>
    <n v="1"/>
    <n v="0"/>
    <n v="1"/>
    <x v="0"/>
    <x v="0"/>
    <x v="6"/>
    <x v="5"/>
    <x v="0"/>
  </r>
  <r>
    <s v="214: East Riding of Yorkshire"/>
    <x v="17"/>
    <x v="1"/>
    <x v="0"/>
    <s v="Service"/>
    <n v="0"/>
    <n v="23285"/>
    <n v="0"/>
    <n v="23285"/>
    <n v="0"/>
    <n v="0"/>
    <n v="1"/>
    <n v="0"/>
    <n v="1"/>
    <x v="0"/>
    <x v="0"/>
    <x v="3"/>
    <x v="1"/>
    <x v="0"/>
  </r>
  <r>
    <s v="626: Central Bedfordshire"/>
    <x v="17"/>
    <x v="1"/>
    <x v="0"/>
    <s v="Service"/>
    <n v="0"/>
    <n v="11756"/>
    <n v="0"/>
    <n v="11756"/>
    <n v="0"/>
    <n v="0"/>
    <n v="1"/>
    <n v="0"/>
    <n v="1"/>
    <x v="0"/>
    <x v="0"/>
    <x v="4"/>
    <x v="4"/>
    <x v="0"/>
  </r>
  <r>
    <s v="406: Birmingham"/>
    <x v="17"/>
    <x v="1"/>
    <x v="0"/>
    <s v="Service"/>
    <n v="0"/>
    <n v="34171"/>
    <n v="0"/>
    <n v="34171"/>
    <n v="0"/>
    <n v="0"/>
    <n v="1"/>
    <n v="0"/>
    <n v="1"/>
    <x v="0"/>
    <x v="0"/>
    <x v="8"/>
    <x v="6"/>
    <x v="0"/>
  </r>
  <r>
    <s v="311: Tameside"/>
    <x v="17"/>
    <x v="1"/>
    <x v="0"/>
    <s v="Service"/>
    <n v="0"/>
    <n v="14398"/>
    <n v="0"/>
    <n v="14398"/>
    <n v="0"/>
    <n v="0"/>
    <n v="1"/>
    <n v="0"/>
    <n v="1"/>
    <x v="0"/>
    <x v="0"/>
    <x v="2"/>
    <x v="2"/>
    <x v="0"/>
  </r>
  <r>
    <s v="816: Brighton and Hove"/>
    <x v="17"/>
    <x v="1"/>
    <x v="0"/>
    <s v="Service"/>
    <n v="0"/>
    <n v="7512"/>
    <n v="0"/>
    <n v="7512"/>
    <n v="0"/>
    <n v="0"/>
    <n v="1"/>
    <n v="0"/>
    <n v="1"/>
    <x v="0"/>
    <x v="1"/>
    <x v="7"/>
    <x v="0"/>
    <x v="0"/>
  </r>
  <r>
    <s v="210: Calderdale"/>
    <x v="17"/>
    <x v="1"/>
    <x v="0"/>
    <s v="Service"/>
    <n v="0"/>
    <n v="584"/>
    <n v="0"/>
    <n v="584"/>
    <n v="0"/>
    <n v="0"/>
    <n v="1"/>
    <n v="0"/>
    <n v="1"/>
    <x v="0"/>
    <x v="0"/>
    <x v="3"/>
    <x v="3"/>
    <x v="0"/>
  </r>
  <r>
    <s v="613: Milton Keynes"/>
    <x v="17"/>
    <x v="1"/>
    <x v="0"/>
    <s v="Service"/>
    <n v="0"/>
    <n v="15561"/>
    <n v="0"/>
    <n v="15561"/>
    <n v="0"/>
    <n v="0"/>
    <n v="1"/>
    <n v="0"/>
    <n v="1"/>
    <x v="0"/>
    <x v="1"/>
    <x v="7"/>
    <x v="4"/>
    <x v="0"/>
  </r>
  <r>
    <s v="703: Greenwich"/>
    <x v="17"/>
    <x v="1"/>
    <x v="0"/>
    <s v="Service"/>
    <n v="0"/>
    <n v="4883"/>
    <n v="0"/>
    <n v="4883"/>
    <n v="0"/>
    <n v="0"/>
    <n v="1"/>
    <n v="0"/>
    <n v="1"/>
    <x v="0"/>
    <x v="0"/>
    <x v="6"/>
    <x v="5"/>
    <x v="0"/>
  </r>
  <r>
    <s v="720: Bromley"/>
    <x v="17"/>
    <x v="1"/>
    <x v="0"/>
    <s v="Service"/>
    <n v="0"/>
    <n v="8553"/>
    <n v="0"/>
    <n v="8553"/>
    <n v="0"/>
    <n v="0"/>
    <n v="1"/>
    <n v="0"/>
    <n v="1"/>
    <x v="0"/>
    <x v="1"/>
    <x v="6"/>
    <x v="5"/>
    <x v="0"/>
  </r>
  <r>
    <s v="821: Medway"/>
    <x v="17"/>
    <x v="1"/>
    <x v="0"/>
    <s v="Service"/>
    <n v="0"/>
    <n v="8830"/>
    <n v="0"/>
    <n v="8830"/>
    <n v="0"/>
    <n v="0"/>
    <n v="1"/>
    <n v="0"/>
    <n v="1"/>
    <x v="0"/>
    <x v="0"/>
    <x v="7"/>
    <x v="2"/>
    <x v="0"/>
  </r>
  <r>
    <s v="312: Trafford"/>
    <x v="17"/>
    <x v="1"/>
    <x v="0"/>
    <s v="Service"/>
    <n v="0"/>
    <n v="12664"/>
    <n v="0"/>
    <n v="12664"/>
    <n v="0"/>
    <n v="0"/>
    <n v="1"/>
    <n v="0"/>
    <n v="1"/>
    <x v="0"/>
    <x v="0"/>
    <x v="2"/>
    <x v="2"/>
    <x v="0"/>
  </r>
  <r>
    <s v="407: Coventry"/>
    <x v="17"/>
    <x v="1"/>
    <x v="0"/>
    <s v="Service"/>
    <n v="0"/>
    <n v="24846"/>
    <n v="0"/>
    <n v="24846"/>
    <n v="0"/>
    <n v="0"/>
    <n v="1"/>
    <n v="0"/>
    <n v="1"/>
    <x v="2"/>
    <x v="1"/>
    <x v="8"/>
    <x v="4"/>
    <x v="0"/>
  </r>
  <r>
    <s v="116: Durham"/>
    <x v="17"/>
    <x v="1"/>
    <x v="0"/>
    <s v="Service"/>
    <n v="0"/>
    <n v="25892"/>
    <n v="0"/>
    <n v="25892"/>
    <n v="0"/>
    <n v="0"/>
    <n v="1"/>
    <n v="0"/>
    <n v="1"/>
    <x v="0"/>
    <x v="1"/>
    <x v="1"/>
    <x v="1"/>
    <x v="0"/>
  </r>
  <r>
    <s v="814: Southampton"/>
    <x v="17"/>
    <x v="1"/>
    <x v="0"/>
    <s v="Service"/>
    <n v="0"/>
    <n v="19483"/>
    <n v="0"/>
    <n v="19483"/>
    <n v="0"/>
    <n v="0"/>
    <n v="1"/>
    <n v="0"/>
    <n v="1"/>
    <x v="0"/>
    <x v="1"/>
    <x v="7"/>
    <x v="0"/>
    <x v="0"/>
  </r>
  <r>
    <s v="725: Harrow"/>
    <x v="17"/>
    <x v="1"/>
    <x v="0"/>
    <s v="Service"/>
    <n v="0"/>
    <n v="9642"/>
    <n v="0"/>
    <n v="9642"/>
    <n v="0"/>
    <n v="0"/>
    <n v="1"/>
    <n v="0"/>
    <n v="1"/>
    <x v="0"/>
    <x v="0"/>
    <x v="6"/>
    <x v="5"/>
    <x v="0"/>
  </r>
  <r>
    <s v="803: Isle of Wight Council"/>
    <x v="17"/>
    <x v="1"/>
    <x v="0"/>
    <s v="Service"/>
    <n v="0"/>
    <n v="2739"/>
    <n v="0"/>
    <n v="2739"/>
    <n v="0"/>
    <n v="0"/>
    <n v="1"/>
    <n v="0"/>
    <n v="1"/>
    <x v="0"/>
    <x v="0"/>
    <x v="7"/>
    <x v="0"/>
    <x v="0"/>
  </r>
  <r>
    <s v="107: Newcastle upon Tyne"/>
    <x v="17"/>
    <x v="1"/>
    <x v="0"/>
    <s v="Service"/>
    <n v="0"/>
    <n v="5054"/>
    <n v="0"/>
    <n v="5054"/>
    <n v="0"/>
    <n v="0"/>
    <n v="1"/>
    <n v="0"/>
    <n v="1"/>
    <x v="0"/>
    <x v="0"/>
    <x v="1"/>
    <x v="1"/>
    <x v="0"/>
  </r>
  <r>
    <s v="219: York"/>
    <x v="17"/>
    <x v="1"/>
    <x v="0"/>
    <s v="Service"/>
    <n v="0"/>
    <n v="5577"/>
    <n v="0"/>
    <n v="5577"/>
    <n v="0"/>
    <n v="0"/>
    <n v="1"/>
    <n v="0"/>
    <n v="1"/>
    <x v="0"/>
    <x v="0"/>
    <x v="3"/>
    <x v="1"/>
    <x v="0"/>
  </r>
  <r>
    <s v="204: Barnsley"/>
    <x v="17"/>
    <x v="1"/>
    <x v="0"/>
    <s v="Service"/>
    <n v="0"/>
    <n v="6705"/>
    <n v="0"/>
    <n v="6705"/>
    <n v="0"/>
    <n v="0"/>
    <n v="1"/>
    <n v="0"/>
    <n v="1"/>
    <x v="0"/>
    <x v="0"/>
    <x v="3"/>
    <x v="3"/>
    <x v="0"/>
  </r>
  <r>
    <s v="325: Blackpool"/>
    <x v="17"/>
    <x v="1"/>
    <x v="0"/>
    <s v="Service"/>
    <n v="0"/>
    <n v="29170"/>
    <n v="0"/>
    <n v="29170"/>
    <n v="0"/>
    <n v="0"/>
    <n v="1"/>
    <n v="0"/>
    <n v="1"/>
    <x v="0"/>
    <x v="0"/>
    <x v="2"/>
    <x v="6"/>
    <x v="0"/>
  </r>
  <r>
    <s v="304: Bolton"/>
    <x v="17"/>
    <x v="1"/>
    <x v="0"/>
    <s v="Service"/>
    <n v="0"/>
    <n v="9796"/>
    <n v="0"/>
    <n v="9796"/>
    <n v="0"/>
    <n v="0"/>
    <n v="1"/>
    <n v="0"/>
    <n v="1"/>
    <x v="0"/>
    <x v="1"/>
    <x v="2"/>
    <x v="2"/>
    <x v="0"/>
  </r>
  <r>
    <s v="218: North Yorkshire"/>
    <x v="17"/>
    <x v="1"/>
    <x v="0"/>
    <s v="Service"/>
    <n v="0"/>
    <n v="8746"/>
    <n v="0"/>
    <n v="8746"/>
    <n v="0"/>
    <n v="0"/>
    <n v="1"/>
    <n v="0"/>
    <n v="1"/>
    <x v="0"/>
    <x v="0"/>
    <x v="3"/>
    <x v="6"/>
    <x v="1"/>
  </r>
  <r>
    <s v="U6Q5Z: West Northamptonshire"/>
    <x v="17"/>
    <x v="1"/>
    <x v="0"/>
    <s v="Service"/>
    <n v="0"/>
    <n v="12914"/>
    <n v="0"/>
    <n v="12914"/>
    <n v="0"/>
    <n v="0"/>
    <n v="1"/>
    <n v="0"/>
    <n v="1"/>
    <x v="0"/>
    <x v="0"/>
    <x v="5"/>
    <x v="4"/>
    <x v="0"/>
  </r>
  <r>
    <s v="728: Hounslow"/>
    <x v="17"/>
    <x v="1"/>
    <x v="0"/>
    <s v="Service"/>
    <n v="0"/>
    <n v="11028"/>
    <n v="0"/>
    <n v="11028"/>
    <n v="0"/>
    <n v="0"/>
    <n v="1"/>
    <n v="0"/>
    <n v="1"/>
    <x v="0"/>
    <x v="0"/>
    <x v="6"/>
    <x v="5"/>
    <x v="0"/>
  </r>
  <r>
    <s v="324: Blackburn with Darwen"/>
    <x v="17"/>
    <x v="1"/>
    <x v="0"/>
    <s v="Service"/>
    <n v="0"/>
    <n v="13235"/>
    <n v="0"/>
    <n v="13235"/>
    <n v="0"/>
    <n v="0"/>
    <n v="1"/>
    <n v="0"/>
    <n v="1"/>
    <x v="0"/>
    <x v="0"/>
    <x v="2"/>
    <x v="6"/>
    <x v="0"/>
  </r>
  <r>
    <s v="404: Warwickshire"/>
    <x v="17"/>
    <x v="1"/>
    <x v="0"/>
    <s v="Service"/>
    <n v="0"/>
    <n v="78997"/>
    <n v="0"/>
    <n v="78997"/>
    <n v="0"/>
    <n v="0"/>
    <n v="1"/>
    <n v="0"/>
    <n v="1"/>
    <x v="2"/>
    <x v="1"/>
    <x v="8"/>
    <x v="4"/>
    <x v="0"/>
  </r>
  <r>
    <s v="714: City of London"/>
    <x v="17"/>
    <x v="1"/>
    <x v="0"/>
    <s v="Service"/>
    <n v="0"/>
    <n v="207"/>
    <n v="0"/>
    <n v="207"/>
    <n v="0"/>
    <n v="0"/>
    <n v="1"/>
    <n v="0"/>
    <n v="1"/>
    <x v="0"/>
    <x v="0"/>
    <x v="6"/>
    <x v="5"/>
    <x v="0"/>
  </r>
  <r>
    <s v="410: Solihull"/>
    <x v="17"/>
    <x v="1"/>
    <x v="0"/>
    <s v="Service"/>
    <n v="0"/>
    <n v="17487"/>
    <n v="0"/>
    <n v="17487"/>
    <n v="0"/>
    <n v="0"/>
    <n v="1"/>
    <n v="0"/>
    <n v="1"/>
    <x v="0"/>
    <x v="1"/>
    <x v="8"/>
    <x v="6"/>
    <x v="0"/>
  </r>
  <r>
    <s v="609: Suffolk"/>
    <x v="17"/>
    <x v="1"/>
    <x v="0"/>
    <s v="Service"/>
    <n v="0"/>
    <n v="12604"/>
    <n v="0"/>
    <n v="12604"/>
    <n v="0"/>
    <n v="0"/>
    <n v="1"/>
    <n v="0"/>
    <n v="1"/>
    <x v="1"/>
    <x v="1"/>
    <x v="4"/>
    <x v="1"/>
    <x v="0"/>
  </r>
  <r>
    <s v="614: Bracknell Forest"/>
    <x v="17"/>
    <x v="1"/>
    <x v="0"/>
    <s v="Service"/>
    <n v="0"/>
    <n v="3973"/>
    <n v="0"/>
    <n v="3973"/>
    <n v="0"/>
    <n v="0"/>
    <n v="1"/>
    <n v="0"/>
    <n v="1"/>
    <x v="0"/>
    <x v="0"/>
    <x v="7"/>
    <x v="0"/>
    <x v="0"/>
  </r>
  <r>
    <s v="317: Sefton"/>
    <x v="17"/>
    <x v="1"/>
    <x v="0"/>
    <s v="Service"/>
    <n v="0"/>
    <n v="3158"/>
    <n v="0"/>
    <n v="3158"/>
    <n v="0"/>
    <n v="0"/>
    <n v="1"/>
    <n v="0"/>
    <n v="1"/>
    <x v="0"/>
    <x v="0"/>
    <x v="2"/>
    <x v="2"/>
    <x v="0"/>
  </r>
  <r>
    <s v="212: Leeds"/>
    <x v="17"/>
    <x v="1"/>
    <x v="0"/>
    <s v="Service"/>
    <n v="0"/>
    <n v="28792"/>
    <n v="0"/>
    <n v="28792"/>
    <n v="0"/>
    <n v="0"/>
    <n v="1"/>
    <n v="0"/>
    <n v="1"/>
    <x v="0"/>
    <x v="1"/>
    <x v="3"/>
    <x v="3"/>
    <x v="0"/>
  </r>
  <r>
    <s v="819: Swindon"/>
    <x v="17"/>
    <x v="1"/>
    <x v="0"/>
    <s v="Service"/>
    <n v="0"/>
    <n v="8809"/>
    <n v="0"/>
    <n v="8809"/>
    <n v="0"/>
    <n v="0"/>
    <n v="1"/>
    <n v="0"/>
    <n v="1"/>
    <x v="0"/>
    <x v="1"/>
    <x v="0"/>
    <x v="0"/>
    <x v="0"/>
  </r>
  <r>
    <s v="413: Staffordshire"/>
    <x v="17"/>
    <x v="1"/>
    <x v="0"/>
    <s v="Service"/>
    <n v="0"/>
    <n v="39460"/>
    <n v="0"/>
    <n v="39460"/>
    <n v="0"/>
    <n v="0"/>
    <n v="1"/>
    <n v="0"/>
    <n v="1"/>
    <x v="0"/>
    <x v="1"/>
    <x v="8"/>
    <x v="6"/>
    <x v="0"/>
  </r>
  <r>
    <s v="106: Gateshead"/>
    <x v="17"/>
    <x v="1"/>
    <x v="0"/>
    <s v="Service"/>
    <n v="0"/>
    <n v="7349"/>
    <n v="0"/>
    <n v="7349"/>
    <n v="0"/>
    <n v="0"/>
    <n v="1"/>
    <n v="0"/>
    <n v="1"/>
    <x v="0"/>
    <x v="0"/>
    <x v="1"/>
    <x v="1"/>
    <x v="0"/>
  </r>
  <r>
    <s v="820: Kent"/>
    <x v="17"/>
    <x v="1"/>
    <x v="0"/>
    <s v="Service"/>
    <n v="0"/>
    <n v="86444"/>
    <n v="0"/>
    <n v="86444"/>
    <n v="0"/>
    <n v="0"/>
    <n v="1"/>
    <n v="0"/>
    <n v="1"/>
    <x v="0"/>
    <x v="0"/>
    <x v="7"/>
    <x v="2"/>
    <x v="0"/>
  </r>
  <r>
    <s v="726: Havering"/>
    <x v="17"/>
    <x v="1"/>
    <x v="0"/>
    <s v="Service"/>
    <n v="0"/>
    <n v="8243"/>
    <n v="0"/>
    <n v="8243"/>
    <n v="0"/>
    <n v="0"/>
    <n v="1"/>
    <n v="0"/>
    <n v="1"/>
    <x v="0"/>
    <x v="0"/>
    <x v="6"/>
    <x v="5"/>
    <x v="0"/>
  </r>
  <r>
    <s v="716: Barking and Dagenham"/>
    <x v="17"/>
    <x v="1"/>
    <x v="0"/>
    <s v="Service"/>
    <n v="0"/>
    <n v="2103"/>
    <n v="0"/>
    <n v="2103"/>
    <n v="0"/>
    <n v="0"/>
    <n v="1"/>
    <n v="0"/>
    <n v="1"/>
    <x v="0"/>
    <x v="0"/>
    <x v="6"/>
    <x v="5"/>
    <x v="0"/>
  </r>
  <r>
    <s v="712: Wandsworth"/>
    <x v="17"/>
    <x v="1"/>
    <x v="0"/>
    <s v="Service"/>
    <n v="0"/>
    <n v="9966"/>
    <n v="0"/>
    <n v="9966"/>
    <n v="0"/>
    <n v="0"/>
    <n v="1"/>
    <n v="0"/>
    <n v="1"/>
    <x v="0"/>
    <x v="1"/>
    <x v="6"/>
    <x v="5"/>
    <x v="0"/>
  </r>
  <r>
    <s v="723: Enfield"/>
    <x v="17"/>
    <x v="1"/>
    <x v="0"/>
    <s v="Service"/>
    <n v="0"/>
    <n v="5488"/>
    <n v="0"/>
    <n v="5488"/>
    <n v="0"/>
    <n v="0"/>
    <n v="1"/>
    <n v="0"/>
    <n v="1"/>
    <x v="0"/>
    <x v="0"/>
    <x v="6"/>
    <x v="5"/>
    <x v="0"/>
  </r>
  <r>
    <s v="606: Hertfordshire"/>
    <x v="17"/>
    <x v="1"/>
    <x v="0"/>
    <s v="Service"/>
    <n v="0"/>
    <n v="24222"/>
    <n v="0"/>
    <n v="24222"/>
    <n v="0"/>
    <n v="0"/>
    <n v="1"/>
    <n v="0"/>
    <n v="1"/>
    <x v="0"/>
    <x v="0"/>
    <x v="4"/>
    <x v="4"/>
    <x v="0"/>
  </r>
  <r>
    <s v="711: Tower Hamlets"/>
    <x v="17"/>
    <x v="1"/>
    <x v="0"/>
    <s v="Service"/>
    <n v="0"/>
    <n v="8801"/>
    <n v="0"/>
    <n v="8801"/>
    <n v="0"/>
    <n v="0"/>
    <n v="1"/>
    <n v="0"/>
    <n v="1"/>
    <x v="0"/>
    <x v="1"/>
    <x v="6"/>
    <x v="5"/>
    <x v="0"/>
  </r>
  <r>
    <s v="315: Knowsley"/>
    <x v="17"/>
    <x v="1"/>
    <x v="0"/>
    <s v="Service"/>
    <n v="0"/>
    <n v="4226"/>
    <n v="0"/>
    <n v="4226"/>
    <n v="0"/>
    <n v="0"/>
    <n v="1"/>
    <n v="0"/>
    <n v="1"/>
    <x v="0"/>
    <x v="0"/>
    <x v="2"/>
    <x v="2"/>
    <x v="0"/>
  </r>
  <r>
    <s v="732: Redbridge"/>
    <x v="17"/>
    <x v="1"/>
    <x v="0"/>
    <s v="Service"/>
    <n v="0"/>
    <n v="8509"/>
    <n v="0"/>
    <n v="8509"/>
    <n v="0"/>
    <n v="0"/>
    <n v="1"/>
    <n v="0"/>
    <n v="1"/>
    <x v="0"/>
    <x v="1"/>
    <x v="6"/>
    <x v="5"/>
    <x v="0"/>
  </r>
  <r>
    <s v="807: West Sussex"/>
    <x v="17"/>
    <x v="1"/>
    <x v="0"/>
    <s v="Service"/>
    <n v="0"/>
    <n v="21665"/>
    <n v="0"/>
    <n v="21665"/>
    <n v="0"/>
    <n v="0"/>
    <n v="1"/>
    <n v="0"/>
    <n v="1"/>
    <x v="0"/>
    <x v="0"/>
    <x v="7"/>
    <x v="0"/>
    <x v="0"/>
  </r>
  <r>
    <s v="914: Torbay"/>
    <x v="17"/>
    <x v="1"/>
    <x v="0"/>
    <s v="Service"/>
    <n v="0"/>
    <n v="10865"/>
    <n v="0"/>
    <n v="10865"/>
    <n v="0"/>
    <n v="0"/>
    <n v="1"/>
    <n v="0"/>
    <n v="1"/>
    <x v="0"/>
    <x v="1"/>
    <x v="0"/>
    <x v="1"/>
    <x v="0"/>
  </r>
  <r>
    <s v="711: Tower Hamlets"/>
    <x v="17"/>
    <x v="1"/>
    <x v="0"/>
    <s v="Service"/>
    <n v="0"/>
    <n v="39"/>
    <n v="0"/>
    <n v="39"/>
    <n v="0"/>
    <n v="0"/>
    <n v="1"/>
    <n v="0"/>
    <n v="1"/>
    <x v="0"/>
    <x v="0"/>
    <x v="6"/>
    <x v="5"/>
    <x v="0"/>
  </r>
  <r>
    <s v="211: Kirklees"/>
    <x v="17"/>
    <x v="1"/>
    <x v="0"/>
    <s v="Service"/>
    <n v="0"/>
    <n v="42038"/>
    <n v="0"/>
    <n v="42038"/>
    <n v="0"/>
    <n v="0"/>
    <n v="1"/>
    <n v="0"/>
    <n v="1"/>
    <x v="0"/>
    <x v="1"/>
    <x v="3"/>
    <x v="3"/>
    <x v="0"/>
  </r>
  <r>
    <s v="620: Essex"/>
    <x v="17"/>
    <x v="1"/>
    <x v="0"/>
    <s v="Service"/>
    <n v="0"/>
    <n v="76908"/>
    <n v="0"/>
    <n v="76908"/>
    <n v="0"/>
    <n v="0"/>
    <n v="1"/>
    <n v="0"/>
    <n v="1"/>
    <x v="0"/>
    <x v="0"/>
    <x v="4"/>
    <x v="4"/>
    <x v="1"/>
  </r>
  <r>
    <s v="730: Merton"/>
    <x v="17"/>
    <x v="1"/>
    <x v="0"/>
    <s v="Service"/>
    <n v="0"/>
    <n v="16353"/>
    <n v="0"/>
    <n v="16353"/>
    <n v="0"/>
    <n v="0"/>
    <n v="1"/>
    <n v="0"/>
    <n v="1"/>
    <x v="0"/>
    <x v="1"/>
    <x v="6"/>
    <x v="5"/>
    <x v="0"/>
  </r>
  <r>
    <s v="817: Wiltshire"/>
    <x v="18"/>
    <x v="1"/>
    <x v="0"/>
    <s v="Service"/>
    <n v="6000"/>
    <n v="4220"/>
    <n v="0"/>
    <n v="10220"/>
    <n v="0"/>
    <n v="0.58708414872699999"/>
    <n v="0.41291585127199998"/>
    <n v="0"/>
    <n v="0.99999999999900002"/>
    <x v="0"/>
    <x v="0"/>
    <x v="0"/>
    <x v="0"/>
    <x v="0"/>
  </r>
  <r>
    <s v="717: Barnet"/>
    <x v="18"/>
    <x v="1"/>
    <x v="0"/>
    <s v="Service"/>
    <n v="0"/>
    <n v="5196"/>
    <n v="0"/>
    <n v="5196"/>
    <n v="0"/>
    <n v="0"/>
    <n v="1"/>
    <n v="0"/>
    <n v="1"/>
    <x v="0"/>
    <x v="0"/>
    <x v="6"/>
    <x v="5"/>
    <x v="0"/>
  </r>
  <r>
    <s v="308: Rochdale"/>
    <x v="18"/>
    <x v="1"/>
    <x v="0"/>
    <s v="Service"/>
    <n v="8850"/>
    <n v="5877"/>
    <n v="0"/>
    <n v="14727"/>
    <n v="0"/>
    <n v="0.60093705438900002"/>
    <n v="0.39906294561"/>
    <n v="0"/>
    <n v="0.99999999999900002"/>
    <x v="0"/>
    <x v="1"/>
    <x v="2"/>
    <x v="2"/>
    <x v="0"/>
  </r>
  <r>
    <s v="702: Camden"/>
    <x v="18"/>
    <x v="1"/>
    <x v="0"/>
    <s v="Service"/>
    <n v="3569"/>
    <n v="1258"/>
    <n v="0"/>
    <n v="4827"/>
    <n v="0"/>
    <n v="0.73938263932000003"/>
    <n v="0.26061736067899999"/>
    <n v="0"/>
    <n v="0.99999999999900002"/>
    <x v="1"/>
    <x v="1"/>
    <x v="6"/>
    <x v="5"/>
    <x v="0"/>
  </r>
  <r>
    <s v="326: Cheshire East"/>
    <x v="18"/>
    <x v="1"/>
    <x v="0"/>
    <s v="Service"/>
    <n v="0"/>
    <n v="13588"/>
    <n v="0"/>
    <n v="13588"/>
    <n v="0"/>
    <n v="0"/>
    <n v="1"/>
    <n v="0"/>
    <n v="1"/>
    <x v="0"/>
    <x v="0"/>
    <x v="2"/>
    <x v="2"/>
    <x v="0"/>
  </r>
  <r>
    <s v="722: Ealing"/>
    <x v="18"/>
    <x v="1"/>
    <x v="0"/>
    <s v="Service"/>
    <n v="0"/>
    <n v="22074"/>
    <n v="0"/>
    <n v="22074"/>
    <n v="0"/>
    <n v="0"/>
    <n v="1"/>
    <n v="0"/>
    <n v="1"/>
    <x v="0"/>
    <x v="1"/>
    <x v="6"/>
    <x v="5"/>
    <x v="0"/>
  </r>
  <r>
    <s v="623: Cambridgeshire"/>
    <x v="18"/>
    <x v="1"/>
    <x v="0"/>
    <s v="Service"/>
    <n v="0"/>
    <n v="26597"/>
    <n v="0"/>
    <n v="26597"/>
    <n v="0"/>
    <n v="0"/>
    <n v="1"/>
    <n v="0"/>
    <n v="1"/>
    <x v="0"/>
    <x v="0"/>
    <x v="4"/>
    <x v="1"/>
    <x v="0"/>
  </r>
  <r>
    <s v="215: Kingston upon Hull"/>
    <x v="18"/>
    <x v="1"/>
    <x v="0"/>
    <s v="Service"/>
    <n v="13"/>
    <n v="4245"/>
    <n v="0"/>
    <n v="4258"/>
    <n v="0"/>
    <n v="3.053076561E-3"/>
    <n v="0.99694692343799995"/>
    <n v="0"/>
    <n v="0.99999999999900002"/>
    <x v="0"/>
    <x v="0"/>
    <x v="3"/>
    <x v="1"/>
    <x v="0"/>
  </r>
  <r>
    <s v="205: Doncaster"/>
    <x v="18"/>
    <x v="1"/>
    <x v="0"/>
    <s v="Service"/>
    <n v="0"/>
    <n v="14808"/>
    <n v="0"/>
    <n v="14808"/>
    <n v="0"/>
    <n v="0"/>
    <n v="1"/>
    <n v="0"/>
    <n v="1"/>
    <x v="0"/>
    <x v="0"/>
    <x v="3"/>
    <x v="3"/>
    <x v="0"/>
  </r>
  <r>
    <s v="322: Warrington"/>
    <x v="18"/>
    <x v="1"/>
    <x v="0"/>
    <s v="Service"/>
    <n v="11059"/>
    <n v="7731"/>
    <n v="0"/>
    <n v="18790"/>
    <n v="0"/>
    <n v="0.58855774348000001"/>
    <n v="0.41144225651900002"/>
    <n v="0"/>
    <n v="0.99999999999900002"/>
    <x v="0"/>
    <x v="0"/>
    <x v="2"/>
    <x v="2"/>
    <x v="0"/>
  </r>
  <r>
    <s v="705: Hammersmith and Fulham"/>
    <x v="18"/>
    <x v="1"/>
    <x v="0"/>
    <s v="Service"/>
    <n v="1434"/>
    <n v="5453"/>
    <n v="0"/>
    <n v="6887"/>
    <n v="0"/>
    <n v="0.20821838245900001"/>
    <n v="0.79178161753999998"/>
    <n v="0"/>
    <n v="0.99999999999900002"/>
    <x v="0"/>
    <x v="1"/>
    <x v="6"/>
    <x v="5"/>
    <x v="0"/>
  </r>
  <r>
    <s v="910: North Somerset"/>
    <x v="18"/>
    <x v="1"/>
    <x v="0"/>
    <s v="Service"/>
    <n v="0"/>
    <n v="9245"/>
    <n v="0"/>
    <n v="9245"/>
    <n v="0"/>
    <n v="0"/>
    <n v="1"/>
    <n v="0"/>
    <n v="1"/>
    <x v="0"/>
    <x v="0"/>
    <x v="0"/>
    <x v="0"/>
    <x v="0"/>
  </r>
  <r>
    <s v="310: Stockport"/>
    <x v="18"/>
    <x v="1"/>
    <x v="0"/>
    <s v="Service"/>
    <n v="2045"/>
    <n v="1465"/>
    <n v="0"/>
    <n v="3510"/>
    <n v="0"/>
    <n v="0.58262108262099999"/>
    <n v="0.41737891737799998"/>
    <n v="0"/>
    <n v="0.99999999999900002"/>
    <x v="0"/>
    <x v="0"/>
    <x v="2"/>
    <x v="2"/>
    <x v="0"/>
  </r>
  <r>
    <s v="311: Tameside"/>
    <x v="18"/>
    <x v="1"/>
    <x v="0"/>
    <s v="Service"/>
    <n v="0"/>
    <n v="14398"/>
    <n v="0"/>
    <n v="14398"/>
    <n v="0"/>
    <n v="0"/>
    <n v="1"/>
    <n v="0"/>
    <n v="1"/>
    <x v="0"/>
    <x v="0"/>
    <x v="2"/>
    <x v="2"/>
    <x v="0"/>
  </r>
  <r>
    <s v="507: Derby"/>
    <x v="18"/>
    <x v="1"/>
    <x v="0"/>
    <s v="Service"/>
    <n v="7267"/>
    <n v="10231"/>
    <n v="0"/>
    <n v="17498"/>
    <n v="0"/>
    <n v="0.41530460623999998"/>
    <n v="0.58469539375900004"/>
    <n v="0"/>
    <n v="0.99999999999900002"/>
    <x v="0"/>
    <x v="1"/>
    <x v="5"/>
    <x v="1"/>
    <x v="0"/>
  </r>
  <r>
    <s v="216: North East Lincolnshire"/>
    <x v="18"/>
    <x v="1"/>
    <x v="0"/>
    <s v="Service"/>
    <n v="9870"/>
    <n v="0"/>
    <n v="0"/>
    <n v="9870"/>
    <n v="0"/>
    <n v="1"/>
    <n v="0"/>
    <n v="0"/>
    <n v="1"/>
    <x v="0"/>
    <x v="1"/>
    <x v="3"/>
    <x v="1"/>
    <x v="0"/>
  </r>
  <r>
    <s v="508: Leicestershire"/>
    <x v="18"/>
    <x v="1"/>
    <x v="0"/>
    <s v="Service"/>
    <n v="0"/>
    <n v="40138"/>
    <n v="0"/>
    <n v="40138"/>
    <n v="0"/>
    <n v="0"/>
    <n v="1"/>
    <n v="0"/>
    <n v="1"/>
    <x v="0"/>
    <x v="0"/>
    <x v="5"/>
    <x v="6"/>
    <x v="0"/>
  </r>
  <r>
    <s v="813: Portsmouth"/>
    <x v="18"/>
    <x v="1"/>
    <x v="0"/>
    <s v="Service"/>
    <n v="3195"/>
    <n v="2311"/>
    <n v="0"/>
    <n v="5506"/>
    <n v="0"/>
    <n v="0.58027606247700003"/>
    <n v="0.41972393752199999"/>
    <n v="0"/>
    <n v="0.99999999999900002"/>
    <x v="0"/>
    <x v="0"/>
    <x v="7"/>
    <x v="0"/>
    <x v="0"/>
  </r>
  <r>
    <s v="713: Westminster"/>
    <x v="18"/>
    <x v="1"/>
    <x v="0"/>
    <s v="Service"/>
    <n v="7278"/>
    <n v="5760"/>
    <n v="0"/>
    <n v="13038"/>
    <n v="0"/>
    <n v="0.55821445006899995"/>
    <n v="0.44178554993000002"/>
    <n v="0"/>
    <n v="0.99999999999900002"/>
    <x v="0"/>
    <x v="1"/>
    <x v="6"/>
    <x v="5"/>
    <x v="0"/>
  </r>
  <r>
    <s v="735: Waltham Forest"/>
    <x v="18"/>
    <x v="1"/>
    <x v="0"/>
    <s v="Service"/>
    <n v="0"/>
    <n v="7131"/>
    <n v="0"/>
    <n v="7131"/>
    <n v="0"/>
    <n v="0"/>
    <n v="1"/>
    <n v="0"/>
    <n v="1"/>
    <x v="0"/>
    <x v="0"/>
    <x v="6"/>
    <x v="5"/>
    <x v="0"/>
  </r>
  <r>
    <s v="510: Rutland"/>
    <x v="18"/>
    <x v="1"/>
    <x v="0"/>
    <s v="Service"/>
    <n v="0"/>
    <n v="3352"/>
    <n v="0"/>
    <n v="3352"/>
    <n v="0"/>
    <n v="0"/>
    <n v="1"/>
    <n v="0"/>
    <n v="1"/>
    <x v="2"/>
    <x v="1"/>
    <x v="5"/>
    <x v="6"/>
    <x v="0"/>
  </r>
  <r>
    <s v="316: Liverpool"/>
    <x v="18"/>
    <x v="1"/>
    <x v="0"/>
    <s v="Service"/>
    <n v="12275"/>
    <n v="10432"/>
    <n v="0"/>
    <n v="22707"/>
    <n v="0"/>
    <n v="0.54058219932100005"/>
    <n v="0.45941780067799998"/>
    <n v="0"/>
    <n v="0.99999999999900002"/>
    <x v="0"/>
    <x v="0"/>
    <x v="2"/>
    <x v="2"/>
    <x v="0"/>
  </r>
  <r>
    <s v="H6X4G: Cumberland Council"/>
    <x v="18"/>
    <x v="1"/>
    <x v="0"/>
    <s v="Service"/>
    <n v="0"/>
    <n v="1849"/>
    <n v="0"/>
    <n v="1849"/>
    <n v="0"/>
    <n v="0"/>
    <n v="1"/>
    <n v="0"/>
    <n v="1"/>
    <x v="0"/>
    <x v="0"/>
    <x v="2"/>
    <x v="1"/>
    <x v="0"/>
  </r>
  <r>
    <s v="309: Salford"/>
    <x v="18"/>
    <x v="1"/>
    <x v="0"/>
    <s v="Service"/>
    <n v="8071"/>
    <n v="887"/>
    <n v="0"/>
    <n v="8958"/>
    <n v="0"/>
    <n v="0.90098236213399996"/>
    <n v="9.9017637864999994E-2"/>
    <n v="0"/>
    <n v="0.99999999999900002"/>
    <x v="0"/>
    <x v="0"/>
    <x v="2"/>
    <x v="2"/>
    <x v="0"/>
  </r>
  <r>
    <s v="625: Bedford"/>
    <x v="18"/>
    <x v="1"/>
    <x v="0"/>
    <s v="Service"/>
    <n v="0"/>
    <n v="4970"/>
    <n v="0"/>
    <n v="4970"/>
    <n v="0"/>
    <n v="0"/>
    <n v="1"/>
    <n v="0"/>
    <n v="1"/>
    <x v="0"/>
    <x v="0"/>
    <x v="4"/>
    <x v="4"/>
    <x v="0"/>
  </r>
  <r>
    <s v="904: Gloucestershire"/>
    <x v="18"/>
    <x v="1"/>
    <x v="0"/>
    <s v="Service"/>
    <n v="0"/>
    <n v="9829"/>
    <n v="0"/>
    <n v="9829"/>
    <n v="0"/>
    <n v="0"/>
    <n v="1"/>
    <n v="0"/>
    <n v="1"/>
    <x v="0"/>
    <x v="0"/>
    <x v="0"/>
    <x v="0"/>
    <x v="0"/>
  </r>
  <r>
    <s v="509: Leicester"/>
    <x v="18"/>
    <x v="1"/>
    <x v="0"/>
    <s v="Service"/>
    <n v="0"/>
    <n v="23926"/>
    <n v="0"/>
    <n v="23926"/>
    <n v="0"/>
    <n v="0"/>
    <n v="1"/>
    <n v="0"/>
    <n v="1"/>
    <x v="0"/>
    <x v="1"/>
    <x v="5"/>
    <x v="6"/>
    <x v="0"/>
  </r>
  <r>
    <s v="911: South Gloucestershire"/>
    <x v="18"/>
    <x v="1"/>
    <x v="0"/>
    <s v="Service"/>
    <n v="2378"/>
    <n v="4425"/>
    <n v="0"/>
    <n v="6803"/>
    <n v="0"/>
    <n v="0.34955166838099999"/>
    <n v="0.65044833161799998"/>
    <n v="0"/>
    <n v="0.99999999999900002"/>
    <x v="0"/>
    <x v="0"/>
    <x v="0"/>
    <x v="0"/>
    <x v="0"/>
  </r>
  <r>
    <s v="108: North Tyneside"/>
    <x v="18"/>
    <x v="1"/>
    <x v="0"/>
    <s v="Service"/>
    <n v="0"/>
    <n v="17772"/>
    <n v="0"/>
    <n v="17772"/>
    <n v="0"/>
    <n v="0"/>
    <n v="1"/>
    <n v="0"/>
    <n v="1"/>
    <x v="0"/>
    <x v="1"/>
    <x v="1"/>
    <x v="1"/>
    <x v="0"/>
  </r>
  <r>
    <s v="704: Hackney"/>
    <x v="18"/>
    <x v="1"/>
    <x v="0"/>
    <s v="Service"/>
    <n v="14394"/>
    <n v="2321"/>
    <n v="0"/>
    <n v="16715"/>
    <n v="0"/>
    <n v="0.86114268620900003"/>
    <n v="0.13885731378999999"/>
    <n v="0"/>
    <n v="0.99999999999900002"/>
    <x v="0"/>
    <x v="0"/>
    <x v="6"/>
    <x v="5"/>
    <x v="0"/>
  </r>
  <r>
    <s v="720: Bromley"/>
    <x v="18"/>
    <x v="1"/>
    <x v="0"/>
    <s v="Service"/>
    <n v="0"/>
    <n v="2977"/>
    <n v="0"/>
    <n v="2977"/>
    <n v="0"/>
    <n v="0"/>
    <n v="1"/>
    <n v="0"/>
    <n v="1"/>
    <x v="0"/>
    <x v="0"/>
    <x v="6"/>
    <x v="5"/>
    <x v="0"/>
  </r>
  <r>
    <s v="217: North Lincolnshire"/>
    <x v="18"/>
    <x v="1"/>
    <x v="0"/>
    <s v="Service"/>
    <n v="0"/>
    <n v="8222"/>
    <n v="0"/>
    <n v="8222"/>
    <n v="0"/>
    <n v="0"/>
    <n v="1"/>
    <n v="0"/>
    <n v="1"/>
    <x v="0"/>
    <x v="0"/>
    <x v="3"/>
    <x v="2"/>
    <x v="0"/>
  </r>
  <r>
    <s v="210: Calderdale"/>
    <x v="18"/>
    <x v="1"/>
    <x v="0"/>
    <s v="Service"/>
    <n v="0"/>
    <n v="584"/>
    <n v="0"/>
    <n v="584"/>
    <n v="0"/>
    <n v="0"/>
    <n v="1"/>
    <n v="0"/>
    <n v="1"/>
    <x v="0"/>
    <x v="0"/>
    <x v="3"/>
    <x v="3"/>
    <x v="0"/>
  </r>
  <r>
    <s v="618: Royal Borough Windsor and Maidenhead"/>
    <x v="18"/>
    <x v="1"/>
    <x v="0"/>
    <s v="Service"/>
    <n v="0"/>
    <n v="4257"/>
    <n v="0"/>
    <n v="4257"/>
    <n v="0"/>
    <n v="0"/>
    <n v="1"/>
    <n v="0"/>
    <n v="1"/>
    <x v="0"/>
    <x v="1"/>
    <x v="7"/>
    <x v="0"/>
    <x v="0"/>
  </r>
  <r>
    <s v="718: Bexley"/>
    <x v="18"/>
    <x v="1"/>
    <x v="0"/>
    <s v="Service"/>
    <n v="9358"/>
    <n v="14555"/>
    <n v="0"/>
    <n v="23913"/>
    <n v="0"/>
    <n v="0.39133525697299998"/>
    <n v="0.60866474302600004"/>
    <n v="0"/>
    <n v="0.99999999999900002"/>
    <x v="0"/>
    <x v="0"/>
    <x v="6"/>
    <x v="5"/>
    <x v="0"/>
  </r>
  <r>
    <s v="619: Wokingham"/>
    <x v="18"/>
    <x v="1"/>
    <x v="0"/>
    <s v="Service"/>
    <n v="0"/>
    <n v="7718"/>
    <n v="0"/>
    <n v="7718"/>
    <n v="0"/>
    <n v="0"/>
    <n v="1"/>
    <n v="0"/>
    <n v="1"/>
    <x v="0"/>
    <x v="0"/>
    <x v="7"/>
    <x v="0"/>
    <x v="0"/>
  </r>
  <r>
    <s v="411: Walsall"/>
    <x v="18"/>
    <x v="1"/>
    <x v="0"/>
    <s v="Service"/>
    <n v="342764"/>
    <n v="2884"/>
    <n v="0"/>
    <n v="345648"/>
    <n v="0"/>
    <n v="0.991656251446"/>
    <n v="8.3437485529999997E-3"/>
    <n v="0"/>
    <n v="0.99999999999900002"/>
    <x v="0"/>
    <x v="1"/>
    <x v="8"/>
    <x v="6"/>
    <x v="0"/>
  </r>
  <r>
    <s v="111: Hartlepool"/>
    <x v="18"/>
    <x v="1"/>
    <x v="0"/>
    <s v="Service"/>
    <n v="7515"/>
    <n v="2684"/>
    <n v="0"/>
    <n v="10199"/>
    <n v="0"/>
    <n v="0.73683694479799999"/>
    <n v="0.26316305520099997"/>
    <n v="0"/>
    <n v="0.99999999999900002"/>
    <x v="0"/>
    <x v="1"/>
    <x v="1"/>
    <x v="1"/>
    <x v="0"/>
  </r>
  <r>
    <s v="720: Bromley"/>
    <x v="18"/>
    <x v="1"/>
    <x v="0"/>
    <s v="Service"/>
    <n v="3663"/>
    <n v="4890"/>
    <n v="0"/>
    <n v="8553"/>
    <n v="0"/>
    <n v="0.42827078218100001"/>
    <n v="0.57172921781800001"/>
    <n v="0"/>
    <n v="0.99999999999900002"/>
    <x v="0"/>
    <x v="1"/>
    <x v="6"/>
    <x v="5"/>
    <x v="0"/>
  </r>
  <r>
    <s v="807: West Sussex"/>
    <x v="18"/>
    <x v="1"/>
    <x v="0"/>
    <s v="Service"/>
    <n v="4325"/>
    <n v="17340"/>
    <n v="0"/>
    <n v="21665"/>
    <n v="0"/>
    <n v="0.19963074082599999"/>
    <n v="0.80036925917299995"/>
    <n v="0"/>
    <n v="0.99999999999900002"/>
    <x v="0"/>
    <x v="0"/>
    <x v="7"/>
    <x v="0"/>
    <x v="0"/>
  </r>
  <r>
    <s v="213: Wakefield"/>
    <x v="18"/>
    <x v="1"/>
    <x v="0"/>
    <s v="Service"/>
    <n v="1733"/>
    <n v="6816"/>
    <n v="0"/>
    <n v="8549"/>
    <n v="0"/>
    <n v="0.202713767692"/>
    <n v="0.79728623230700002"/>
    <n v="0"/>
    <n v="0.99999999999900002"/>
    <x v="0"/>
    <x v="0"/>
    <x v="3"/>
    <x v="3"/>
    <x v="0"/>
  </r>
  <r>
    <s v="707: Royal Borough of Kensington and Chelsea"/>
    <x v="18"/>
    <x v="1"/>
    <x v="0"/>
    <s v="Service"/>
    <n v="5844"/>
    <n v="4831"/>
    <n v="0"/>
    <n v="10675"/>
    <n v="0"/>
    <n v="0.54744730679099995"/>
    <n v="0.45255269320800001"/>
    <n v="0"/>
    <n v="0.99999999999900002"/>
    <x v="0"/>
    <x v="1"/>
    <x v="6"/>
    <x v="5"/>
    <x v="0"/>
  </r>
  <r>
    <s v="204: Barnsley"/>
    <x v="18"/>
    <x v="1"/>
    <x v="0"/>
    <s v="Service"/>
    <n v="0"/>
    <n v="6705"/>
    <n v="0"/>
    <n v="6705"/>
    <n v="0"/>
    <n v="0"/>
    <n v="1"/>
    <n v="0"/>
    <n v="1"/>
    <x v="0"/>
    <x v="0"/>
    <x v="3"/>
    <x v="3"/>
    <x v="0"/>
  </r>
  <r>
    <s v="418: Telford and the Wrekin"/>
    <x v="18"/>
    <x v="1"/>
    <x v="0"/>
    <s v="Service"/>
    <n v="3587"/>
    <n v="4674"/>
    <n v="0"/>
    <n v="8261"/>
    <n v="0"/>
    <n v="0.434208933543"/>
    <n v="0.56579106645599997"/>
    <n v="0"/>
    <n v="0.99999999999900002"/>
    <x v="0"/>
    <x v="0"/>
    <x v="8"/>
    <x v="6"/>
    <x v="0"/>
  </r>
  <r>
    <s v="702: Camden"/>
    <x v="18"/>
    <x v="1"/>
    <x v="0"/>
    <s v="Service"/>
    <n v="6563"/>
    <n v="2630"/>
    <n v="0"/>
    <n v="9193"/>
    <n v="0"/>
    <n v="0.71391275970800006"/>
    <n v="0.28608724029100002"/>
    <n v="0"/>
    <n v="0.99999999999900002"/>
    <x v="0"/>
    <x v="0"/>
    <x v="6"/>
    <x v="5"/>
    <x v="0"/>
  </r>
  <r>
    <s v="307: Oldham"/>
    <x v="18"/>
    <x v="1"/>
    <x v="0"/>
    <s v="Service"/>
    <n v="1937"/>
    <n v="453"/>
    <n v="0"/>
    <n v="2390"/>
    <n v="0"/>
    <n v="0.81046025104599995"/>
    <n v="0.18953974895299999"/>
    <n v="0"/>
    <n v="0.99999999999900002"/>
    <x v="0"/>
    <x v="0"/>
    <x v="2"/>
    <x v="2"/>
    <x v="0"/>
  </r>
  <r>
    <s v="706: Islington"/>
    <x v="18"/>
    <x v="1"/>
    <x v="0"/>
    <s v="Service"/>
    <n v="3473"/>
    <n v="6036"/>
    <n v="0"/>
    <n v="9509"/>
    <n v="0"/>
    <n v="0.36523293721700001"/>
    <n v="0.63476706278200001"/>
    <n v="0"/>
    <n v="0.99999999999900002"/>
    <x v="0"/>
    <x v="0"/>
    <x v="6"/>
    <x v="5"/>
    <x v="0"/>
  </r>
  <r>
    <s v="325: Blackpool"/>
    <x v="18"/>
    <x v="1"/>
    <x v="0"/>
    <s v="Service"/>
    <n v="0"/>
    <n v="29170"/>
    <n v="0"/>
    <n v="29170"/>
    <n v="0"/>
    <n v="0"/>
    <n v="1"/>
    <n v="0"/>
    <n v="1"/>
    <x v="0"/>
    <x v="0"/>
    <x v="2"/>
    <x v="6"/>
    <x v="0"/>
  </r>
  <r>
    <s v="W8X1Q: Westmorland and Furness Council"/>
    <x v="18"/>
    <x v="1"/>
    <x v="0"/>
    <s v="Service"/>
    <n v="0"/>
    <n v="3488"/>
    <n v="0"/>
    <n v="3488"/>
    <n v="0"/>
    <n v="0"/>
    <n v="1"/>
    <n v="0"/>
    <n v="1"/>
    <x v="0"/>
    <x v="0"/>
    <x v="2"/>
    <x v="6"/>
    <x v="1"/>
  </r>
  <r>
    <s v="916: Buckinghamshire"/>
    <x v="18"/>
    <x v="1"/>
    <x v="0"/>
    <s v="Service"/>
    <n v="14"/>
    <n v="4107"/>
    <n v="0"/>
    <n v="4121"/>
    <n v="0"/>
    <n v="3.3972336809999998E-3"/>
    <n v="0.99660276631800004"/>
    <n v="0"/>
    <n v="0.99999999999900002"/>
    <x v="0"/>
    <x v="0"/>
    <x v="7"/>
    <x v="1"/>
    <x v="0"/>
  </r>
  <r>
    <s v="218: North Yorkshire"/>
    <x v="18"/>
    <x v="1"/>
    <x v="0"/>
    <s v="Service"/>
    <n v="4314"/>
    <n v="4432"/>
    <n v="0"/>
    <n v="8746"/>
    <n v="0"/>
    <n v="0.49325405899800001"/>
    <n v="0.50674594100100001"/>
    <n v="0"/>
    <n v="0.99999999999900002"/>
    <x v="0"/>
    <x v="0"/>
    <x v="3"/>
    <x v="6"/>
    <x v="1"/>
  </r>
  <r>
    <s v="615: West Berkshire"/>
    <x v="18"/>
    <x v="1"/>
    <x v="0"/>
    <s v="Service"/>
    <n v="6165"/>
    <n v="7162"/>
    <n v="0"/>
    <n v="13327"/>
    <n v="0"/>
    <n v="0.46259473249700001"/>
    <n v="0.53740526750200002"/>
    <n v="0"/>
    <n v="0.99999999999900002"/>
    <x v="0"/>
    <x v="0"/>
    <x v="7"/>
    <x v="0"/>
    <x v="0"/>
  </r>
  <r>
    <s v="414: Stoke on Trent"/>
    <x v="18"/>
    <x v="1"/>
    <x v="0"/>
    <s v="Service"/>
    <n v="953"/>
    <n v="17401"/>
    <n v="0"/>
    <n v="18354"/>
    <n v="0"/>
    <n v="5.1923286477000001E-2"/>
    <n v="0.94807671352199996"/>
    <n v="0"/>
    <n v="0.99999999999900002"/>
    <x v="0"/>
    <x v="1"/>
    <x v="8"/>
    <x v="6"/>
    <x v="0"/>
  </r>
  <r>
    <s v="321: Halton"/>
    <x v="18"/>
    <x v="1"/>
    <x v="0"/>
    <s v="Service"/>
    <n v="0"/>
    <n v="8606"/>
    <n v="0"/>
    <n v="8606"/>
    <n v="0"/>
    <n v="0"/>
    <n v="1"/>
    <n v="0"/>
    <n v="1"/>
    <x v="0"/>
    <x v="0"/>
    <x v="2"/>
    <x v="2"/>
    <x v="0"/>
  </r>
  <r>
    <s v="114: Stockton-on-Tees"/>
    <x v="18"/>
    <x v="1"/>
    <x v="0"/>
    <s v="Service"/>
    <n v="0"/>
    <n v="23"/>
    <n v="0"/>
    <n v="23"/>
    <n v="0"/>
    <n v="0"/>
    <n v="1"/>
    <n v="0"/>
    <n v="1"/>
    <x v="0"/>
    <x v="1"/>
    <x v="1"/>
    <x v="1"/>
    <x v="0"/>
  </r>
  <r>
    <s v="305: Bury"/>
    <x v="18"/>
    <x v="1"/>
    <x v="0"/>
    <s v="Service"/>
    <n v="2244"/>
    <n v="3313"/>
    <n v="0"/>
    <n v="5557"/>
    <n v="0"/>
    <n v="0.40381500809699999"/>
    <n v="0.59618499190200003"/>
    <n v="0"/>
    <n v="0.99999999999900002"/>
    <x v="0"/>
    <x v="1"/>
    <x v="2"/>
    <x v="2"/>
    <x v="0"/>
  </r>
  <r>
    <s v="908: Bath and North East Somerset"/>
    <x v="18"/>
    <x v="1"/>
    <x v="0"/>
    <s v="Service"/>
    <n v="0"/>
    <n v="13757"/>
    <n v="0"/>
    <n v="13757"/>
    <n v="0"/>
    <n v="0"/>
    <n v="1"/>
    <n v="0"/>
    <n v="1"/>
    <x v="0"/>
    <x v="0"/>
    <x v="0"/>
    <x v="0"/>
    <x v="0"/>
  </r>
  <r>
    <s v="113: Redcar and Cleveland"/>
    <x v="18"/>
    <x v="1"/>
    <x v="0"/>
    <s v="Service"/>
    <n v="0"/>
    <n v="14697"/>
    <n v="0"/>
    <n v="14697"/>
    <n v="0"/>
    <n v="0"/>
    <n v="1"/>
    <n v="0"/>
    <n v="1"/>
    <x v="0"/>
    <x v="0"/>
    <x v="1"/>
    <x v="1"/>
    <x v="0"/>
  </r>
  <r>
    <s v="313: Wigan"/>
    <x v="18"/>
    <x v="1"/>
    <x v="0"/>
    <s v="Service"/>
    <n v="1113"/>
    <n v="9726"/>
    <n v="0"/>
    <n v="10839"/>
    <n v="0"/>
    <n v="0.10268474951500001"/>
    <n v="0.89731525048399996"/>
    <n v="0"/>
    <n v="0.99999999999900002"/>
    <x v="0"/>
    <x v="0"/>
    <x v="2"/>
    <x v="2"/>
    <x v="0"/>
  </r>
  <r>
    <s v="206: Rotherham"/>
    <x v="18"/>
    <x v="1"/>
    <x v="0"/>
    <s v="Service"/>
    <n v="4308"/>
    <n v="4011"/>
    <n v="0"/>
    <n v="8319"/>
    <n v="0"/>
    <n v="0.51785070320899995"/>
    <n v="0.48214929679000001"/>
    <n v="0"/>
    <n v="0.99999999999900002"/>
    <x v="0"/>
    <x v="0"/>
    <x v="3"/>
    <x v="3"/>
    <x v="0"/>
  </r>
  <r>
    <s v="611: Luton"/>
    <x v="18"/>
    <x v="1"/>
    <x v="0"/>
    <s v="Service"/>
    <n v="0"/>
    <n v="11529"/>
    <n v="0"/>
    <n v="11529"/>
    <n v="0"/>
    <n v="0"/>
    <n v="1"/>
    <n v="0"/>
    <n v="1"/>
    <x v="0"/>
    <x v="0"/>
    <x v="4"/>
    <x v="4"/>
    <x v="0"/>
  </r>
  <r>
    <s v="306: Manchester"/>
    <x v="18"/>
    <x v="1"/>
    <x v="0"/>
    <s v="Service"/>
    <n v="0"/>
    <n v="30162"/>
    <n v="0"/>
    <n v="30162"/>
    <n v="0"/>
    <n v="0"/>
    <n v="1"/>
    <n v="0"/>
    <n v="1"/>
    <x v="0"/>
    <x v="0"/>
    <x v="2"/>
    <x v="2"/>
    <x v="0"/>
  </r>
  <r>
    <s v="731: Newham"/>
    <x v="18"/>
    <x v="1"/>
    <x v="0"/>
    <s v="Service"/>
    <n v="322"/>
    <n v="2540"/>
    <n v="0"/>
    <n v="2862"/>
    <n v="0"/>
    <n v="0.11250873515"/>
    <n v="0.88749126484899998"/>
    <n v="0"/>
    <n v="0.99999999999900002"/>
    <x v="0"/>
    <x v="0"/>
    <x v="6"/>
    <x v="5"/>
    <x v="0"/>
  </r>
  <r>
    <s v="503: Lincolnshire"/>
    <x v="18"/>
    <x v="1"/>
    <x v="0"/>
    <s v="Service"/>
    <n v="0"/>
    <n v="77848"/>
    <n v="0"/>
    <n v="77848"/>
    <n v="0"/>
    <n v="0"/>
    <n v="1"/>
    <n v="0"/>
    <n v="1"/>
    <x v="0"/>
    <x v="0"/>
    <x v="5"/>
    <x v="4"/>
    <x v="0"/>
  </r>
  <r>
    <s v="710: Southwark"/>
    <x v="18"/>
    <x v="1"/>
    <x v="0"/>
    <s v="Service"/>
    <n v="0"/>
    <n v="20748"/>
    <n v="0"/>
    <n v="20748"/>
    <n v="0"/>
    <n v="0"/>
    <n v="1"/>
    <n v="0"/>
    <n v="1"/>
    <x v="0"/>
    <x v="0"/>
    <x v="6"/>
    <x v="5"/>
    <x v="0"/>
  </r>
  <r>
    <s v="110: Sunderland"/>
    <x v="18"/>
    <x v="1"/>
    <x v="0"/>
    <s v="Service"/>
    <n v="0"/>
    <n v="23326"/>
    <n v="0"/>
    <n v="23326"/>
    <n v="0"/>
    <n v="0"/>
    <n v="1"/>
    <n v="0"/>
    <n v="1"/>
    <x v="0"/>
    <x v="1"/>
    <x v="1"/>
    <x v="1"/>
    <x v="0"/>
  </r>
  <r>
    <s v="708: Lambeth"/>
    <x v="18"/>
    <x v="1"/>
    <x v="0"/>
    <s v="Service"/>
    <n v="0"/>
    <n v="7473"/>
    <n v="0"/>
    <n v="7473"/>
    <n v="0"/>
    <n v="0"/>
    <n v="1"/>
    <n v="0"/>
    <n v="1"/>
    <x v="0"/>
    <x v="0"/>
    <x v="6"/>
    <x v="5"/>
    <x v="0"/>
  </r>
  <r>
    <s v="902: Cornwall"/>
    <x v="18"/>
    <x v="1"/>
    <x v="0"/>
    <s v="Service"/>
    <n v="30133"/>
    <n v="7069"/>
    <n v="0"/>
    <n v="37202"/>
    <n v="0"/>
    <n v="0.80998333422900004"/>
    <n v="0.19001666577000001"/>
    <n v="0"/>
    <n v="0.99999999999900002"/>
    <x v="0"/>
    <x v="0"/>
    <x v="0"/>
    <x v="0"/>
    <x v="0"/>
  </r>
  <r>
    <s v="406: Birmingham"/>
    <x v="18"/>
    <x v="1"/>
    <x v="0"/>
    <s v="Service"/>
    <n v="9416"/>
    <n v="24755"/>
    <n v="0"/>
    <n v="34171"/>
    <n v="0"/>
    <n v="0.27555529542500001"/>
    <n v="0.72444470457400001"/>
    <n v="0"/>
    <n v="0.99999999999900002"/>
    <x v="0"/>
    <x v="0"/>
    <x v="8"/>
    <x v="6"/>
    <x v="0"/>
  </r>
  <r>
    <s v="729: Kingston upon Thames"/>
    <x v="18"/>
    <x v="1"/>
    <x v="0"/>
    <s v="Service"/>
    <n v="4824"/>
    <n v="2887"/>
    <n v="0"/>
    <n v="7711"/>
    <n v="0"/>
    <n v="0.625599792504"/>
    <n v="0.37440020749500003"/>
    <n v="0"/>
    <n v="0.99999999999900002"/>
    <x v="0"/>
    <x v="1"/>
    <x v="6"/>
    <x v="5"/>
    <x v="0"/>
  </r>
  <r>
    <s v="112: Middlesbrough"/>
    <x v="18"/>
    <x v="1"/>
    <x v="0"/>
    <s v="Service"/>
    <n v="0"/>
    <n v="20398"/>
    <n v="0"/>
    <n v="20398"/>
    <n v="0"/>
    <n v="0"/>
    <n v="1"/>
    <n v="0"/>
    <n v="1"/>
    <x v="0"/>
    <x v="1"/>
    <x v="1"/>
    <x v="1"/>
    <x v="0"/>
  </r>
  <r>
    <s v="816: Brighton and Hove"/>
    <x v="18"/>
    <x v="1"/>
    <x v="0"/>
    <s v="Service"/>
    <n v="0"/>
    <n v="7512"/>
    <n v="0"/>
    <n v="7512"/>
    <n v="0"/>
    <n v="0"/>
    <n v="1"/>
    <n v="0"/>
    <n v="1"/>
    <x v="0"/>
    <x v="1"/>
    <x v="7"/>
    <x v="0"/>
    <x v="0"/>
  </r>
  <r>
    <s v="608: Oxfordshire"/>
    <x v="18"/>
    <x v="1"/>
    <x v="0"/>
    <s v="Service"/>
    <n v="18405"/>
    <n v="4109"/>
    <n v="0"/>
    <n v="22514"/>
    <n v="0"/>
    <n v="0.81749133872199997"/>
    <n v="0.18250866127699999"/>
    <n v="0"/>
    <n v="0.99999999999900002"/>
    <x v="0"/>
    <x v="0"/>
    <x v="7"/>
    <x v="0"/>
    <x v="0"/>
  </r>
  <r>
    <s v="416: Worcestershire"/>
    <x v="18"/>
    <x v="1"/>
    <x v="0"/>
    <s v="Service"/>
    <n v="29744"/>
    <n v="7771"/>
    <n v="0"/>
    <n v="37515"/>
    <n v="0"/>
    <n v="0.79285619085600001"/>
    <n v="0.20714380914300001"/>
    <n v="0"/>
    <n v="0.99999999999900002"/>
    <x v="0"/>
    <x v="0"/>
    <x v="8"/>
    <x v="6"/>
    <x v="0"/>
  </r>
  <r>
    <s v="613: Milton Keynes"/>
    <x v="18"/>
    <x v="1"/>
    <x v="0"/>
    <s v="Service"/>
    <n v="0"/>
    <n v="15561"/>
    <n v="0"/>
    <n v="15561"/>
    <n v="0"/>
    <n v="0"/>
    <n v="1"/>
    <n v="0"/>
    <n v="1"/>
    <x v="0"/>
    <x v="1"/>
    <x v="7"/>
    <x v="4"/>
    <x v="0"/>
  </r>
  <r>
    <s v="712: Wandsworth"/>
    <x v="18"/>
    <x v="1"/>
    <x v="0"/>
    <s v="Service"/>
    <n v="3366"/>
    <n v="6600"/>
    <n v="0"/>
    <n v="9966"/>
    <n v="0"/>
    <n v="0.33774834437000001"/>
    <n v="0.66225165562900001"/>
    <n v="0"/>
    <n v="0.99999999999900002"/>
    <x v="0"/>
    <x v="1"/>
    <x v="6"/>
    <x v="5"/>
    <x v="0"/>
  </r>
  <r>
    <s v="622: Thurrock"/>
    <x v="18"/>
    <x v="1"/>
    <x v="0"/>
    <s v="Service"/>
    <n v="2573"/>
    <n v="1581"/>
    <n v="0"/>
    <n v="4154"/>
    <n v="0"/>
    <n v="0.61940298507400005"/>
    <n v="0.38059701492499998"/>
    <n v="0"/>
    <n v="0.99999999999900002"/>
    <x v="0"/>
    <x v="0"/>
    <x v="4"/>
    <x v="4"/>
    <x v="0"/>
  </r>
  <r>
    <s v="815: East Sussex"/>
    <x v="18"/>
    <x v="1"/>
    <x v="0"/>
    <s v="Service"/>
    <n v="18925"/>
    <n v="87606"/>
    <n v="0"/>
    <n v="106531"/>
    <n v="0"/>
    <n v="0.17764782082200001"/>
    <n v="0.82235217917699999"/>
    <n v="0"/>
    <n v="0.99999999999900002"/>
    <x v="0"/>
    <x v="0"/>
    <x v="7"/>
    <x v="0"/>
    <x v="0"/>
  </r>
  <r>
    <s v="512: Nottingham"/>
    <x v="18"/>
    <x v="1"/>
    <x v="0"/>
    <s v="Service"/>
    <n v="0"/>
    <n v="8866"/>
    <n v="0"/>
    <n v="8866"/>
    <n v="0"/>
    <n v="0"/>
    <n v="1"/>
    <n v="0"/>
    <n v="1"/>
    <x v="0"/>
    <x v="0"/>
    <x v="5"/>
    <x v="3"/>
    <x v="0"/>
  </r>
  <r>
    <s v="511: Nottinghamshire"/>
    <x v="18"/>
    <x v="1"/>
    <x v="0"/>
    <s v="Service"/>
    <n v="0"/>
    <n v="81717"/>
    <n v="0"/>
    <n v="81717"/>
    <n v="0"/>
    <n v="0"/>
    <n v="1"/>
    <n v="0"/>
    <n v="1"/>
    <x v="0"/>
    <x v="0"/>
    <x v="5"/>
    <x v="3"/>
    <x v="0"/>
  </r>
  <r>
    <s v="327: Cheshire West and Chester"/>
    <x v="18"/>
    <x v="1"/>
    <x v="0"/>
    <s v="Service"/>
    <n v="373"/>
    <n v="1178"/>
    <n v="0"/>
    <n v="1551"/>
    <n v="0"/>
    <n v="0.240490006447"/>
    <n v="0.759509993552"/>
    <n v="0"/>
    <n v="0.99999999999900002"/>
    <x v="0"/>
    <x v="0"/>
    <x v="2"/>
    <x v="2"/>
    <x v="0"/>
  </r>
  <r>
    <s v="730: Merton"/>
    <x v="18"/>
    <x v="1"/>
    <x v="0"/>
    <s v="Service"/>
    <n v="4084"/>
    <n v="12269"/>
    <n v="0"/>
    <n v="16353"/>
    <n v="0"/>
    <n v="0.24974010884799999"/>
    <n v="0.750259891151"/>
    <n v="0"/>
    <n v="0.99999999999900002"/>
    <x v="0"/>
    <x v="1"/>
    <x v="6"/>
    <x v="5"/>
    <x v="0"/>
  </r>
  <r>
    <s v="410: Solihull"/>
    <x v="18"/>
    <x v="1"/>
    <x v="0"/>
    <s v="Service"/>
    <n v="10828"/>
    <n v="6659"/>
    <n v="0"/>
    <n v="17487"/>
    <n v="0"/>
    <n v="0.61920283639200002"/>
    <n v="0.380797163607"/>
    <n v="0"/>
    <n v="0.99999999999900002"/>
    <x v="0"/>
    <x v="1"/>
    <x v="8"/>
    <x v="6"/>
    <x v="0"/>
  </r>
  <r>
    <s v="323: Lancashire"/>
    <x v="18"/>
    <x v="1"/>
    <x v="0"/>
    <s v="Service"/>
    <n v="0"/>
    <n v="40286"/>
    <n v="0"/>
    <n v="40286"/>
    <n v="0"/>
    <n v="0"/>
    <n v="1"/>
    <n v="0"/>
    <n v="1"/>
    <x v="0"/>
    <x v="0"/>
    <x v="2"/>
    <x v="6"/>
    <x v="0"/>
  </r>
  <r>
    <s v="207: Sheffield"/>
    <x v="18"/>
    <x v="1"/>
    <x v="0"/>
    <s v="Service"/>
    <n v="7719"/>
    <n v="36437"/>
    <n v="0"/>
    <n v="44156"/>
    <n v="0"/>
    <n v="0.17481203007500001"/>
    <n v="0.82518796992400001"/>
    <n v="0"/>
    <n v="0.99999999999900002"/>
    <x v="0"/>
    <x v="1"/>
    <x v="3"/>
    <x v="3"/>
    <x v="0"/>
  </r>
  <r>
    <s v="719: Brent"/>
    <x v="18"/>
    <x v="1"/>
    <x v="0"/>
    <s v="Service"/>
    <n v="2405"/>
    <n v="2600"/>
    <n v="0"/>
    <n v="5005"/>
    <n v="0"/>
    <n v="0.48051948051900001"/>
    <n v="0.51948051947999996"/>
    <n v="0"/>
    <n v="0.99999999999900002"/>
    <x v="0"/>
    <x v="1"/>
    <x v="6"/>
    <x v="5"/>
    <x v="0"/>
  </r>
  <r>
    <s v="606: Hertfordshire"/>
    <x v="18"/>
    <x v="1"/>
    <x v="0"/>
    <s v="Service"/>
    <n v="16582"/>
    <n v="7640"/>
    <n v="0"/>
    <n v="24222"/>
    <n v="0"/>
    <n v="0.68458426224000002"/>
    <n v="0.315415737759"/>
    <n v="0"/>
    <n v="0.99999999999900002"/>
    <x v="0"/>
    <x v="0"/>
    <x v="4"/>
    <x v="4"/>
    <x v="0"/>
  </r>
  <r>
    <s v="723: Enfield"/>
    <x v="18"/>
    <x v="1"/>
    <x v="0"/>
    <s v="Service"/>
    <n v="1541"/>
    <n v="3947"/>
    <n v="0"/>
    <n v="5488"/>
    <n v="0"/>
    <n v="0.280794460641"/>
    <n v="0.71920553935800002"/>
    <n v="0"/>
    <n v="0.99999999999900002"/>
    <x v="0"/>
    <x v="0"/>
    <x v="6"/>
    <x v="5"/>
    <x v="0"/>
  </r>
  <r>
    <s v="703: Greenwich"/>
    <x v="18"/>
    <x v="1"/>
    <x v="0"/>
    <s v="Service"/>
    <n v="2087"/>
    <n v="2796"/>
    <n v="0"/>
    <n v="4883"/>
    <n v="0"/>
    <n v="0.42740118779399999"/>
    <n v="0.57259881220499997"/>
    <n v="0"/>
    <n v="0.99999999999900002"/>
    <x v="0"/>
    <x v="0"/>
    <x v="6"/>
    <x v="5"/>
    <x v="0"/>
  </r>
  <r>
    <s v="914: Torbay"/>
    <x v="18"/>
    <x v="1"/>
    <x v="0"/>
    <s v="Service"/>
    <n v="7631"/>
    <n v="3234"/>
    <n v="0"/>
    <n v="10865"/>
    <n v="0"/>
    <n v="0.70234698573400001"/>
    <n v="0.29765301426500002"/>
    <n v="0"/>
    <n v="0.99999999999900002"/>
    <x v="0"/>
    <x v="1"/>
    <x v="0"/>
    <x v="1"/>
    <x v="0"/>
  </r>
  <r>
    <s v="711: Tower Hamlets"/>
    <x v="18"/>
    <x v="1"/>
    <x v="0"/>
    <s v="Service"/>
    <n v="0"/>
    <n v="39"/>
    <n v="0"/>
    <n v="39"/>
    <n v="0"/>
    <n v="0"/>
    <n v="1"/>
    <n v="0"/>
    <n v="1"/>
    <x v="0"/>
    <x v="0"/>
    <x v="6"/>
    <x v="5"/>
    <x v="0"/>
  </r>
  <r>
    <s v="821: Medway"/>
    <x v="18"/>
    <x v="1"/>
    <x v="0"/>
    <s v="Service"/>
    <n v="3899"/>
    <n v="4931"/>
    <n v="0"/>
    <n v="8830"/>
    <n v="0"/>
    <n v="0.44156285390700001"/>
    <n v="0.55843714609200001"/>
    <n v="0"/>
    <n v="0.99999999999900002"/>
    <x v="0"/>
    <x v="0"/>
    <x v="7"/>
    <x v="2"/>
    <x v="0"/>
  </r>
  <r>
    <s v="609: Suffolk"/>
    <x v="18"/>
    <x v="1"/>
    <x v="0"/>
    <s v="Service"/>
    <n v="22573"/>
    <n v="11315"/>
    <n v="0"/>
    <n v="33888"/>
    <n v="0"/>
    <n v="0.66610599622199995"/>
    <n v="0.33389400377700001"/>
    <n v="0"/>
    <n v="0.99999999999900002"/>
    <x v="2"/>
    <x v="2"/>
    <x v="4"/>
    <x v="1"/>
    <x v="0"/>
  </r>
  <r>
    <s v="733: Richmond upon Thames"/>
    <x v="18"/>
    <x v="1"/>
    <x v="0"/>
    <s v="Service"/>
    <n v="1874"/>
    <n v="6653"/>
    <n v="0"/>
    <n v="8527"/>
    <n v="0"/>
    <n v="0.219772487392"/>
    <n v="0.78022751260699996"/>
    <n v="0"/>
    <n v="0.99999999999900002"/>
    <x v="0"/>
    <x v="1"/>
    <x v="6"/>
    <x v="5"/>
    <x v="0"/>
  </r>
  <r>
    <s v="624: Peterborough"/>
    <x v="18"/>
    <x v="1"/>
    <x v="0"/>
    <s v="Service"/>
    <n v="0"/>
    <n v="3653"/>
    <n v="0"/>
    <n v="3653"/>
    <n v="0"/>
    <n v="0"/>
    <n v="1"/>
    <n v="0"/>
    <n v="1"/>
    <x v="0"/>
    <x v="0"/>
    <x v="4"/>
    <x v="1"/>
    <x v="0"/>
  </r>
  <r>
    <s v="724: Haringey"/>
    <x v="18"/>
    <x v="1"/>
    <x v="0"/>
    <s v="Service"/>
    <n v="0"/>
    <n v="2481"/>
    <n v="0"/>
    <n v="2481"/>
    <n v="0"/>
    <n v="0"/>
    <n v="1"/>
    <n v="0"/>
    <n v="1"/>
    <x v="0"/>
    <x v="0"/>
    <x v="6"/>
    <x v="5"/>
    <x v="0"/>
  </r>
  <r>
    <s v="413: Staffordshire"/>
    <x v="18"/>
    <x v="1"/>
    <x v="0"/>
    <s v="Service"/>
    <n v="23365"/>
    <n v="16095"/>
    <n v="0"/>
    <n v="39460"/>
    <n v="0"/>
    <n v="0.59211860111500003"/>
    <n v="0.40788139888399999"/>
    <n v="0"/>
    <n v="0.99999999999900002"/>
    <x v="0"/>
    <x v="1"/>
    <x v="8"/>
    <x v="6"/>
    <x v="0"/>
  </r>
  <r>
    <s v="106: Gateshead"/>
    <x v="18"/>
    <x v="1"/>
    <x v="0"/>
    <s v="Service"/>
    <n v="0"/>
    <n v="7349"/>
    <n v="0"/>
    <n v="7349"/>
    <n v="0"/>
    <n v="0"/>
    <n v="1"/>
    <n v="0"/>
    <n v="1"/>
    <x v="0"/>
    <x v="0"/>
    <x v="1"/>
    <x v="1"/>
    <x v="0"/>
  </r>
  <r>
    <s v="616: Reading"/>
    <x v="18"/>
    <x v="1"/>
    <x v="0"/>
    <s v="Service"/>
    <n v="2927"/>
    <n v="3045"/>
    <n v="0"/>
    <n v="5972"/>
    <n v="0"/>
    <n v="0.49012056262499998"/>
    <n v="0.50987943737399999"/>
    <n v="0"/>
    <n v="0.99999999999900002"/>
    <x v="0"/>
    <x v="0"/>
    <x v="7"/>
    <x v="0"/>
    <x v="0"/>
  </r>
  <r>
    <s v="319: Wirral"/>
    <x v="18"/>
    <x v="1"/>
    <x v="0"/>
    <s v="Service"/>
    <n v="11404"/>
    <n v="15631"/>
    <n v="0"/>
    <n v="27035"/>
    <n v="0"/>
    <n v="0.42182356204900001"/>
    <n v="0.57817643794999996"/>
    <n v="0"/>
    <n v="0.99999999999900002"/>
    <x v="0"/>
    <x v="0"/>
    <x v="2"/>
    <x v="2"/>
    <x v="0"/>
  </r>
  <r>
    <s v="734: Sutton"/>
    <x v="18"/>
    <x v="1"/>
    <x v="0"/>
    <s v="Service"/>
    <n v="0"/>
    <n v="6121"/>
    <n v="0"/>
    <n v="6121"/>
    <n v="0"/>
    <n v="0"/>
    <n v="1"/>
    <n v="0"/>
    <n v="1"/>
    <x v="0"/>
    <x v="0"/>
    <x v="6"/>
    <x v="5"/>
    <x v="0"/>
  </r>
  <r>
    <s v="814: Southampton"/>
    <x v="18"/>
    <x v="1"/>
    <x v="0"/>
    <s v="Service"/>
    <n v="11732"/>
    <n v="7751"/>
    <n v="0"/>
    <n v="19483"/>
    <n v="0"/>
    <n v="0.60216599086300004"/>
    <n v="0.39783400913599998"/>
    <n v="0"/>
    <n v="0.99999999999900002"/>
    <x v="0"/>
    <x v="1"/>
    <x v="7"/>
    <x v="0"/>
    <x v="0"/>
  </r>
  <r>
    <s v="738: Bournemouth, Christchurch and Poole"/>
    <x v="18"/>
    <x v="1"/>
    <x v="0"/>
    <s v="Service"/>
    <n v="2187"/>
    <n v="11866"/>
    <n v="0"/>
    <n v="14053"/>
    <n v="0"/>
    <n v="0.15562513342299999"/>
    <n v="0.84437486657600003"/>
    <n v="0"/>
    <n v="0.99999999999900002"/>
    <x v="0"/>
    <x v="0"/>
    <x v="0"/>
    <x v="0"/>
    <x v="0"/>
  </r>
  <r>
    <s v="617: Slough"/>
    <x v="18"/>
    <x v="1"/>
    <x v="0"/>
    <s v="Service"/>
    <n v="0"/>
    <n v="5141"/>
    <n v="0"/>
    <n v="5141"/>
    <n v="0"/>
    <n v="0"/>
    <n v="1"/>
    <n v="0"/>
    <n v="1"/>
    <x v="0"/>
    <x v="0"/>
    <x v="7"/>
    <x v="0"/>
    <x v="0"/>
  </r>
  <r>
    <s v="409: Sandwell"/>
    <x v="18"/>
    <x v="1"/>
    <x v="0"/>
    <s v="Service"/>
    <n v="0"/>
    <n v="423"/>
    <n v="0"/>
    <n v="423"/>
    <n v="0"/>
    <n v="0"/>
    <n v="1"/>
    <n v="0"/>
    <n v="1"/>
    <x v="0"/>
    <x v="0"/>
    <x v="8"/>
    <x v="6"/>
    <x v="0"/>
  </r>
  <r>
    <s v="312: Trafford"/>
    <x v="18"/>
    <x v="1"/>
    <x v="0"/>
    <s v="Service"/>
    <n v="10029"/>
    <n v="2635"/>
    <n v="0"/>
    <n v="12664"/>
    <n v="0"/>
    <n v="0.791929879974"/>
    <n v="0.208070120025"/>
    <n v="0"/>
    <n v="0.99999999999900002"/>
    <x v="0"/>
    <x v="0"/>
    <x v="2"/>
    <x v="2"/>
    <x v="0"/>
  </r>
  <r>
    <s v="407: Coventry"/>
    <x v="18"/>
    <x v="1"/>
    <x v="0"/>
    <s v="Service"/>
    <n v="22642"/>
    <n v="2204"/>
    <n v="0"/>
    <n v="24846"/>
    <n v="0"/>
    <n v="0.91129356838099995"/>
    <n v="8.8706431618000001E-2"/>
    <n v="0"/>
    <n v="0.99999999999900002"/>
    <x v="2"/>
    <x v="1"/>
    <x v="8"/>
    <x v="4"/>
    <x v="0"/>
  </r>
  <r>
    <s v="728: Hounslow"/>
    <x v="18"/>
    <x v="1"/>
    <x v="0"/>
    <s v="Service"/>
    <n v="1946"/>
    <n v="9082"/>
    <n v="0"/>
    <n v="11028"/>
    <n v="0"/>
    <n v="0.176459920203"/>
    <n v="0.82354007979599997"/>
    <n v="0"/>
    <n v="0.99999999999900002"/>
    <x v="0"/>
    <x v="0"/>
    <x v="6"/>
    <x v="5"/>
    <x v="0"/>
  </r>
  <r>
    <s v="214: East Riding of Yorkshire"/>
    <x v="18"/>
    <x v="1"/>
    <x v="0"/>
    <s v="Service"/>
    <n v="19315"/>
    <n v="3970"/>
    <n v="0"/>
    <n v="23285"/>
    <n v="0"/>
    <n v="0.82950397251399999"/>
    <n v="0.17049602748500001"/>
    <n v="0"/>
    <n v="0.99999999999900002"/>
    <x v="0"/>
    <x v="0"/>
    <x v="3"/>
    <x v="1"/>
    <x v="0"/>
  </r>
  <r>
    <s v="404: Warwickshire"/>
    <x v="18"/>
    <x v="1"/>
    <x v="0"/>
    <s v="Service"/>
    <n v="0"/>
    <n v="78997"/>
    <n v="0"/>
    <n v="78997"/>
    <n v="0"/>
    <n v="0"/>
    <n v="1"/>
    <n v="0"/>
    <n v="1"/>
    <x v="2"/>
    <x v="1"/>
    <x v="8"/>
    <x v="4"/>
    <x v="0"/>
  </r>
  <r>
    <s v="725: Harrow"/>
    <x v="18"/>
    <x v="1"/>
    <x v="0"/>
    <s v="Service"/>
    <n v="7584"/>
    <n v="2058"/>
    <n v="0"/>
    <n v="9642"/>
    <n v="0"/>
    <n v="0.78655880522699995"/>
    <n v="0.21344119477199999"/>
    <n v="0"/>
    <n v="0.99999999999900002"/>
    <x v="0"/>
    <x v="0"/>
    <x v="6"/>
    <x v="5"/>
    <x v="0"/>
  </r>
  <r>
    <s v="Z9D4Z: North Northamptonshire"/>
    <x v="18"/>
    <x v="1"/>
    <x v="0"/>
    <s v="Service"/>
    <n v="0"/>
    <n v="12270"/>
    <n v="0"/>
    <n v="12270"/>
    <n v="0"/>
    <n v="0"/>
    <n v="1"/>
    <n v="0"/>
    <n v="1"/>
    <x v="0"/>
    <x v="0"/>
    <x v="5"/>
    <x v="4"/>
    <x v="0"/>
  </r>
  <r>
    <s v="415: Herefordshire"/>
    <x v="18"/>
    <x v="1"/>
    <x v="0"/>
    <s v="Service"/>
    <n v="737"/>
    <n v="5087"/>
    <n v="0"/>
    <n v="5824"/>
    <n v="0"/>
    <n v="0.12654532967000001"/>
    <n v="0.87345467032900004"/>
    <n v="0"/>
    <n v="0.99999999999900002"/>
    <x v="0"/>
    <x v="0"/>
    <x v="8"/>
    <x v="6"/>
    <x v="0"/>
  </r>
  <r>
    <s v="909: Bristol"/>
    <x v="18"/>
    <x v="1"/>
    <x v="0"/>
    <s v="Service"/>
    <n v="11628"/>
    <n v="12615"/>
    <n v="0"/>
    <n v="24243"/>
    <n v="0"/>
    <n v="0.479643608464"/>
    <n v="0.52035639153500002"/>
    <n v="0"/>
    <n v="0.99999999999900002"/>
    <x v="0"/>
    <x v="1"/>
    <x v="0"/>
    <x v="0"/>
    <x v="0"/>
  </r>
  <r>
    <s v="819: Swindon"/>
    <x v="18"/>
    <x v="1"/>
    <x v="0"/>
    <s v="Service"/>
    <n v="0"/>
    <n v="8809"/>
    <n v="0"/>
    <n v="8809"/>
    <n v="0"/>
    <n v="0"/>
    <n v="1"/>
    <n v="0"/>
    <n v="1"/>
    <x v="0"/>
    <x v="1"/>
    <x v="0"/>
    <x v="0"/>
    <x v="0"/>
  </r>
  <r>
    <s v="317: Sefton"/>
    <x v="18"/>
    <x v="1"/>
    <x v="0"/>
    <s v="Service"/>
    <n v="2353"/>
    <n v="805"/>
    <n v="0"/>
    <n v="3158"/>
    <n v="0"/>
    <n v="0.74509183027199999"/>
    <n v="0.25490816972699998"/>
    <n v="0"/>
    <n v="0.99999999999900002"/>
    <x v="0"/>
    <x v="0"/>
    <x v="2"/>
    <x v="2"/>
    <x v="0"/>
  </r>
  <r>
    <s v="212: Leeds"/>
    <x v="18"/>
    <x v="1"/>
    <x v="0"/>
    <s v="Service"/>
    <n v="0"/>
    <n v="28792"/>
    <n v="0"/>
    <n v="28792"/>
    <n v="0"/>
    <n v="0"/>
    <n v="1"/>
    <n v="0"/>
    <n v="1"/>
    <x v="0"/>
    <x v="1"/>
    <x v="3"/>
    <x v="3"/>
    <x v="0"/>
  </r>
  <r>
    <s v="905: Somerset"/>
    <x v="18"/>
    <x v="1"/>
    <x v="0"/>
    <s v="Service"/>
    <n v="20"/>
    <n v="5340"/>
    <n v="0"/>
    <n v="5360"/>
    <n v="0"/>
    <n v="3.731343283E-3"/>
    <n v="0.99626865671599996"/>
    <n v="0"/>
    <n v="0.99999999999900002"/>
    <x v="0"/>
    <x v="0"/>
    <x v="0"/>
    <x v="0"/>
    <x v="0"/>
  </r>
  <r>
    <s v="117: Darlington"/>
    <x v="18"/>
    <x v="1"/>
    <x v="0"/>
    <s v="Service"/>
    <n v="0"/>
    <n v="1563"/>
    <n v="0"/>
    <n v="1563"/>
    <n v="0"/>
    <n v="0"/>
    <n v="1"/>
    <n v="0"/>
    <n v="1"/>
    <x v="0"/>
    <x v="0"/>
    <x v="1"/>
    <x v="1"/>
    <x v="0"/>
  </r>
  <r>
    <s v="621: Southend on Sea"/>
    <x v="18"/>
    <x v="1"/>
    <x v="0"/>
    <s v="Service"/>
    <n v="0"/>
    <n v="2113"/>
    <n v="0"/>
    <n v="2113"/>
    <n v="0"/>
    <n v="0"/>
    <n v="1"/>
    <n v="0"/>
    <n v="1"/>
    <x v="0"/>
    <x v="0"/>
    <x v="4"/>
    <x v="4"/>
    <x v="0"/>
  </r>
  <r>
    <s v="913: Plymouth"/>
    <x v="18"/>
    <x v="1"/>
    <x v="0"/>
    <s v="Service"/>
    <n v="2552"/>
    <n v="206"/>
    <n v="0"/>
    <n v="2758"/>
    <n v="0"/>
    <n v="0.92530819434300005"/>
    <n v="7.4691805656000004E-2"/>
    <n v="0"/>
    <n v="0.99999999999900002"/>
    <x v="0"/>
    <x v="0"/>
    <x v="0"/>
    <x v="1"/>
    <x v="0"/>
  </r>
  <r>
    <s v="726: Havering"/>
    <x v="18"/>
    <x v="1"/>
    <x v="0"/>
    <s v="Service"/>
    <n v="0"/>
    <n v="8243"/>
    <n v="0"/>
    <n v="8243"/>
    <n v="0"/>
    <n v="0"/>
    <n v="1"/>
    <n v="0"/>
    <n v="1"/>
    <x v="0"/>
    <x v="0"/>
    <x v="6"/>
    <x v="5"/>
    <x v="0"/>
  </r>
  <r>
    <s v="318: St Helens"/>
    <x v="18"/>
    <x v="1"/>
    <x v="0"/>
    <s v="Service"/>
    <n v="0"/>
    <n v="26526"/>
    <n v="0"/>
    <n v="26526"/>
    <n v="0"/>
    <n v="0"/>
    <n v="1"/>
    <n v="0"/>
    <n v="1"/>
    <x v="0"/>
    <x v="0"/>
    <x v="2"/>
    <x v="2"/>
    <x v="0"/>
  </r>
  <r>
    <s v="709: Lewisham"/>
    <x v="18"/>
    <x v="1"/>
    <x v="0"/>
    <s v="Service"/>
    <n v="2219"/>
    <n v="5010"/>
    <n v="0"/>
    <n v="7229"/>
    <n v="0"/>
    <n v="0.306958085489"/>
    <n v="0.69304191450999997"/>
    <n v="0"/>
    <n v="0.99999999999900002"/>
    <x v="0"/>
    <x v="0"/>
    <x v="6"/>
    <x v="5"/>
    <x v="0"/>
  </r>
  <r>
    <s v="411: Walsall"/>
    <x v="18"/>
    <x v="1"/>
    <x v="0"/>
    <s v="Service"/>
    <n v="88"/>
    <n v="8"/>
    <n v="0"/>
    <n v="96"/>
    <n v="0"/>
    <n v="0.91666666666600005"/>
    <n v="8.3333333332999998E-2"/>
    <n v="0"/>
    <n v="0.99999999999900002"/>
    <x v="0"/>
    <x v="0"/>
    <x v="8"/>
    <x v="6"/>
    <x v="0"/>
  </r>
  <r>
    <s v="714: City of London"/>
    <x v="18"/>
    <x v="1"/>
    <x v="0"/>
    <s v="Service"/>
    <n v="0"/>
    <n v="1"/>
    <n v="0"/>
    <n v="1"/>
    <n v="0"/>
    <n v="0"/>
    <n v="1"/>
    <n v="0"/>
    <n v="1"/>
    <x v="0"/>
    <x v="1"/>
    <x v="6"/>
    <x v="5"/>
    <x v="0"/>
  </r>
  <r>
    <s v="732: Redbridge"/>
    <x v="18"/>
    <x v="1"/>
    <x v="0"/>
    <s v="Service"/>
    <n v="0"/>
    <n v="8509"/>
    <n v="0"/>
    <n v="8509"/>
    <n v="0"/>
    <n v="0"/>
    <n v="1"/>
    <n v="0"/>
    <n v="1"/>
    <x v="0"/>
    <x v="1"/>
    <x v="6"/>
    <x v="5"/>
    <x v="0"/>
  </r>
  <r>
    <s v="315: Knowsley"/>
    <x v="18"/>
    <x v="1"/>
    <x v="0"/>
    <s v="Service"/>
    <n v="0"/>
    <n v="4226"/>
    <n v="0"/>
    <n v="4226"/>
    <n v="0"/>
    <n v="0"/>
    <n v="1"/>
    <n v="0"/>
    <n v="1"/>
    <x v="0"/>
    <x v="0"/>
    <x v="2"/>
    <x v="2"/>
    <x v="0"/>
  </r>
  <r>
    <s v="711: Tower Hamlets"/>
    <x v="18"/>
    <x v="1"/>
    <x v="0"/>
    <s v="Service"/>
    <n v="0"/>
    <n v="8801"/>
    <n v="0"/>
    <n v="8801"/>
    <n v="0"/>
    <n v="0"/>
    <n v="1"/>
    <n v="0"/>
    <n v="1"/>
    <x v="0"/>
    <x v="1"/>
    <x v="6"/>
    <x v="5"/>
    <x v="0"/>
  </r>
  <r>
    <s v="809: Dorset"/>
    <x v="18"/>
    <x v="1"/>
    <x v="0"/>
    <s v="Service"/>
    <n v="0"/>
    <n v="7043"/>
    <n v="0"/>
    <n v="7043"/>
    <n v="0"/>
    <n v="0"/>
    <n v="1"/>
    <n v="0"/>
    <n v="1"/>
    <x v="0"/>
    <x v="0"/>
    <x v="0"/>
    <x v="0"/>
    <x v="0"/>
  </r>
  <r>
    <s v="609: Suffolk"/>
    <x v="18"/>
    <x v="1"/>
    <x v="0"/>
    <s v="Service"/>
    <n v="22200"/>
    <n v="10643"/>
    <n v="0"/>
    <n v="32843"/>
    <n v="0"/>
    <n v="0.67594312334399997"/>
    <n v="0.32405687665499999"/>
    <n v="0"/>
    <n v="0.99999999999900002"/>
    <x v="0"/>
    <x v="0"/>
    <x v="4"/>
    <x v="1"/>
    <x v="0"/>
  </r>
  <r>
    <s v="607: Norfolk"/>
    <x v="18"/>
    <x v="1"/>
    <x v="0"/>
    <s v="Service"/>
    <n v="15948"/>
    <n v="20345"/>
    <n v="0"/>
    <n v="36293"/>
    <n v="0"/>
    <n v="0.43942358030400003"/>
    <n v="0.56057641969500005"/>
    <n v="0"/>
    <n v="0.99999999999900002"/>
    <x v="0"/>
    <x v="0"/>
    <x v="4"/>
    <x v="4"/>
    <x v="0"/>
  </r>
  <r>
    <s v="812: Hampshire"/>
    <x v="18"/>
    <x v="1"/>
    <x v="0"/>
    <s v="Service"/>
    <n v="0"/>
    <n v="142307"/>
    <n v="0"/>
    <n v="142307"/>
    <n v="0"/>
    <n v="0"/>
    <n v="1"/>
    <n v="0"/>
    <n v="1"/>
    <x v="0"/>
    <x v="1"/>
    <x v="7"/>
    <x v="0"/>
    <x v="0"/>
  </r>
  <r>
    <s v="304: Bolton"/>
    <x v="18"/>
    <x v="1"/>
    <x v="0"/>
    <s v="Service"/>
    <n v="0"/>
    <n v="9796"/>
    <n v="0"/>
    <n v="9796"/>
    <n v="0"/>
    <n v="0"/>
    <n v="1"/>
    <n v="0"/>
    <n v="1"/>
    <x v="0"/>
    <x v="1"/>
    <x v="2"/>
    <x v="2"/>
    <x v="0"/>
  </r>
  <r>
    <s v="805: Surrey"/>
    <x v="18"/>
    <x v="1"/>
    <x v="0"/>
    <s v="Service"/>
    <n v="0"/>
    <n v="10886"/>
    <n v="0"/>
    <n v="10886"/>
    <n v="0"/>
    <n v="0"/>
    <n v="1"/>
    <n v="0"/>
    <n v="1"/>
    <x v="0"/>
    <x v="0"/>
    <x v="7"/>
    <x v="5"/>
    <x v="2"/>
  </r>
  <r>
    <s v="116: Durham"/>
    <x v="18"/>
    <x v="1"/>
    <x v="0"/>
    <s v="Service"/>
    <n v="4941"/>
    <n v="20951"/>
    <n v="0"/>
    <n v="25892"/>
    <n v="0"/>
    <n v="0.19083114475499999"/>
    <n v="0.80916885524399995"/>
    <n v="0"/>
    <n v="0.99999999999900002"/>
    <x v="0"/>
    <x v="1"/>
    <x v="1"/>
    <x v="1"/>
    <x v="0"/>
  </r>
  <r>
    <s v="324: Blackburn with Darwen"/>
    <x v="18"/>
    <x v="1"/>
    <x v="0"/>
    <s v="Service"/>
    <n v="7868"/>
    <n v="5367"/>
    <n v="0"/>
    <n v="13235"/>
    <n v="0"/>
    <n v="0.59448432187300004"/>
    <n v="0.40551567812599998"/>
    <n v="0"/>
    <n v="0.99999999999900002"/>
    <x v="0"/>
    <x v="0"/>
    <x v="2"/>
    <x v="6"/>
    <x v="0"/>
  </r>
  <r>
    <s v="803: Isle of Wight Council"/>
    <x v="18"/>
    <x v="1"/>
    <x v="0"/>
    <s v="Service"/>
    <n v="1816"/>
    <n v="923"/>
    <n v="0"/>
    <n v="2739"/>
    <n v="0"/>
    <n v="0.66301569916000003"/>
    <n v="0.33698430083899999"/>
    <n v="0"/>
    <n v="0.99999999999900002"/>
    <x v="0"/>
    <x v="0"/>
    <x v="7"/>
    <x v="0"/>
    <x v="0"/>
  </r>
  <r>
    <s v="620: Essex"/>
    <x v="18"/>
    <x v="1"/>
    <x v="0"/>
    <s v="Service"/>
    <n v="70933"/>
    <n v="5975"/>
    <n v="0"/>
    <n v="76908"/>
    <n v="0"/>
    <n v="0.92230977271500003"/>
    <n v="7.7690227284000005E-2"/>
    <n v="0"/>
    <n v="0.99999999999900002"/>
    <x v="0"/>
    <x v="0"/>
    <x v="4"/>
    <x v="4"/>
    <x v="1"/>
  </r>
  <r>
    <s v="211: Kirklees"/>
    <x v="18"/>
    <x v="1"/>
    <x v="0"/>
    <s v="Service"/>
    <n v="18609"/>
    <n v="23429"/>
    <n v="0"/>
    <n v="42038"/>
    <n v="0"/>
    <n v="0.442670916789"/>
    <n v="0.55732908320999996"/>
    <n v="0"/>
    <n v="0.99999999999900002"/>
    <x v="0"/>
    <x v="1"/>
    <x v="3"/>
    <x v="3"/>
    <x v="0"/>
  </r>
  <r>
    <s v="609: Suffolk"/>
    <x v="18"/>
    <x v="1"/>
    <x v="0"/>
    <s v="Service"/>
    <n v="7840"/>
    <n v="4764"/>
    <n v="0"/>
    <n v="12604"/>
    <n v="0"/>
    <n v="0.62202475404599999"/>
    <n v="0.37797524595300003"/>
    <n v="0"/>
    <n v="0.99999999999900002"/>
    <x v="1"/>
    <x v="1"/>
    <x v="4"/>
    <x v="1"/>
    <x v="0"/>
  </r>
  <r>
    <s v="614: Bracknell Forest"/>
    <x v="18"/>
    <x v="1"/>
    <x v="0"/>
    <s v="Service"/>
    <n v="508"/>
    <n v="3465"/>
    <n v="0"/>
    <n v="3973"/>
    <n v="0"/>
    <n v="0.12786307576100001"/>
    <n v="0.87213692423800004"/>
    <n v="0"/>
    <n v="0.99999999999900002"/>
    <x v="0"/>
    <x v="0"/>
    <x v="7"/>
    <x v="0"/>
    <x v="0"/>
  </r>
  <r>
    <s v="417: Shropshire"/>
    <x v="18"/>
    <x v="1"/>
    <x v="0"/>
    <s v="Service"/>
    <n v="0"/>
    <n v="12959"/>
    <n v="0"/>
    <n v="12959"/>
    <n v="0"/>
    <n v="0"/>
    <n v="1"/>
    <n v="0"/>
    <n v="1"/>
    <x v="0"/>
    <x v="0"/>
    <x v="8"/>
    <x v="6"/>
    <x v="0"/>
  </r>
  <r>
    <s v="820: Kent"/>
    <x v="18"/>
    <x v="1"/>
    <x v="0"/>
    <s v="Service"/>
    <n v="0"/>
    <n v="86444"/>
    <n v="0"/>
    <n v="86444"/>
    <n v="0"/>
    <n v="0"/>
    <n v="1"/>
    <n v="0"/>
    <n v="1"/>
    <x v="0"/>
    <x v="0"/>
    <x v="7"/>
    <x v="2"/>
    <x v="0"/>
  </r>
  <r>
    <s v="714: City of London"/>
    <x v="18"/>
    <x v="1"/>
    <x v="0"/>
    <s v="Service"/>
    <n v="0"/>
    <n v="207"/>
    <n v="0"/>
    <n v="207"/>
    <n v="0"/>
    <n v="0"/>
    <n v="1"/>
    <n v="0"/>
    <n v="1"/>
    <x v="0"/>
    <x v="0"/>
    <x v="6"/>
    <x v="5"/>
    <x v="0"/>
  </r>
  <r>
    <s v="412: Wolverhampton"/>
    <x v="18"/>
    <x v="1"/>
    <x v="0"/>
    <s v="Service"/>
    <n v="0"/>
    <n v="9593"/>
    <n v="0"/>
    <n v="9593"/>
    <n v="0"/>
    <n v="0"/>
    <n v="1"/>
    <n v="0"/>
    <n v="1"/>
    <x v="0"/>
    <x v="0"/>
    <x v="8"/>
    <x v="6"/>
    <x v="0"/>
  </r>
  <r>
    <s v="107: Newcastle upon Tyne"/>
    <x v="18"/>
    <x v="1"/>
    <x v="0"/>
    <s v="Service"/>
    <n v="0"/>
    <n v="5054"/>
    <n v="0"/>
    <n v="5054"/>
    <n v="0"/>
    <n v="0"/>
    <n v="1"/>
    <n v="0"/>
    <n v="1"/>
    <x v="0"/>
    <x v="0"/>
    <x v="1"/>
    <x v="1"/>
    <x v="0"/>
  </r>
  <r>
    <s v="219: York"/>
    <x v="18"/>
    <x v="1"/>
    <x v="0"/>
    <s v="Service"/>
    <n v="2537"/>
    <n v="3040"/>
    <n v="0"/>
    <n v="5577"/>
    <n v="0"/>
    <n v="0.45490407028800001"/>
    <n v="0.54509592971099996"/>
    <n v="0"/>
    <n v="0.99999999999900002"/>
    <x v="0"/>
    <x v="0"/>
    <x v="3"/>
    <x v="1"/>
    <x v="0"/>
  </r>
  <r>
    <s v="104: Northumberland"/>
    <x v="18"/>
    <x v="1"/>
    <x v="0"/>
    <s v="Service"/>
    <n v="0"/>
    <n v="33864"/>
    <n v="0"/>
    <n v="33864"/>
    <n v="0"/>
    <n v="0"/>
    <n v="1"/>
    <n v="0"/>
    <n v="1"/>
    <x v="0"/>
    <x v="1"/>
    <x v="1"/>
    <x v="1"/>
    <x v="0"/>
  </r>
  <r>
    <s v="408: Dudley"/>
    <x v="18"/>
    <x v="1"/>
    <x v="0"/>
    <s v="Service"/>
    <n v="13445"/>
    <n v="2781"/>
    <n v="0"/>
    <n v="16226"/>
    <n v="0"/>
    <n v="0.82860840626099996"/>
    <n v="0.171391593738"/>
    <n v="0"/>
    <n v="0.99999999999900002"/>
    <x v="0"/>
    <x v="0"/>
    <x v="8"/>
    <x v="6"/>
    <x v="0"/>
  </r>
  <r>
    <s v="727: Hillingdon"/>
    <x v="18"/>
    <x v="1"/>
    <x v="0"/>
    <s v="Service"/>
    <n v="0"/>
    <n v="7044"/>
    <n v="0"/>
    <n v="7044"/>
    <n v="0"/>
    <n v="0"/>
    <n v="1"/>
    <n v="0"/>
    <n v="1"/>
    <x v="0"/>
    <x v="0"/>
    <x v="6"/>
    <x v="5"/>
    <x v="0"/>
  </r>
  <r>
    <s v="209: Bradford"/>
    <x v="18"/>
    <x v="1"/>
    <x v="0"/>
    <s v="Service"/>
    <n v="3483"/>
    <n v="5508"/>
    <n v="0"/>
    <n v="8991"/>
    <n v="0"/>
    <n v="0.38738738738700002"/>
    <n v="0.61261261261199995"/>
    <n v="0"/>
    <n v="0.99999999999900002"/>
    <x v="0"/>
    <x v="0"/>
    <x v="3"/>
    <x v="3"/>
    <x v="0"/>
  </r>
  <r>
    <s v="U6Q5Z: West Northamptonshire"/>
    <x v="18"/>
    <x v="1"/>
    <x v="0"/>
    <s v="Service"/>
    <n v="6967"/>
    <n v="5947"/>
    <n v="0"/>
    <n v="12914"/>
    <n v="0"/>
    <n v="0.53949202415899999"/>
    <n v="0.46050797583999997"/>
    <n v="0"/>
    <n v="0.99999999999900002"/>
    <x v="0"/>
    <x v="0"/>
    <x v="5"/>
    <x v="4"/>
    <x v="0"/>
  </r>
  <r>
    <s v="506: Derbyshire"/>
    <x v="18"/>
    <x v="1"/>
    <x v="0"/>
    <s v="Service"/>
    <n v="0"/>
    <n v="56024"/>
    <n v="0"/>
    <n v="56024"/>
    <n v="0"/>
    <n v="0"/>
    <n v="1"/>
    <n v="0"/>
    <n v="1"/>
    <x v="0"/>
    <x v="0"/>
    <x v="5"/>
    <x v="1"/>
    <x v="0"/>
  </r>
  <r>
    <s v="109: South Tyneside"/>
    <x v="18"/>
    <x v="1"/>
    <x v="0"/>
    <s v="Service"/>
    <n v="0"/>
    <n v="13048"/>
    <n v="0"/>
    <n v="13048"/>
    <n v="0"/>
    <n v="0"/>
    <n v="1"/>
    <n v="0"/>
    <n v="1"/>
    <x v="0"/>
    <x v="1"/>
    <x v="1"/>
    <x v="1"/>
    <x v="0"/>
  </r>
  <r>
    <s v="626: Central Bedfordshire"/>
    <x v="18"/>
    <x v="1"/>
    <x v="0"/>
    <s v="Service"/>
    <n v="5397"/>
    <n v="6359"/>
    <n v="0"/>
    <n v="11756"/>
    <n v="0"/>
    <n v="0.45908472269400002"/>
    <n v="0.540915277305"/>
    <n v="0"/>
    <n v="0.99999999999900002"/>
    <x v="0"/>
    <x v="0"/>
    <x v="4"/>
    <x v="4"/>
    <x v="0"/>
  </r>
  <r>
    <s v="716: Barking and Dagenham"/>
    <x v="18"/>
    <x v="1"/>
    <x v="0"/>
    <s v="Service"/>
    <n v="0"/>
    <n v="2103"/>
    <n v="0"/>
    <n v="2103"/>
    <n v="0"/>
    <n v="0"/>
    <n v="1"/>
    <n v="0"/>
    <n v="1"/>
    <x v="0"/>
    <x v="0"/>
    <x v="6"/>
    <x v="5"/>
    <x v="0"/>
  </r>
  <r>
    <s v="912: Devon"/>
    <x v="18"/>
    <x v="1"/>
    <x v="0"/>
    <s v="Service"/>
    <n v="7827"/>
    <n v="10150"/>
    <n v="0"/>
    <n v="17977"/>
    <n v="0"/>
    <n v="0.43538966457099998"/>
    <n v="0.56461033542799999"/>
    <n v="0"/>
    <n v="0.99999999999900002"/>
    <x v="0"/>
    <x v="0"/>
    <x v="0"/>
    <x v="0"/>
    <x v="0"/>
  </r>
  <r>
    <s v="414: Stoke on Trent"/>
    <x v="19"/>
    <x v="0"/>
    <x v="0"/>
    <s v="Service"/>
    <n v="14122"/>
    <n v="4232"/>
    <n v="0"/>
    <n v="18354"/>
    <n v="0"/>
    <n v="0.76942355889699998"/>
    <n v="0.23057644110200001"/>
    <n v="0"/>
    <n v="0.99999999999900002"/>
    <x v="0"/>
    <x v="1"/>
    <x v="8"/>
    <x v="6"/>
    <x v="0"/>
  </r>
  <r>
    <s v="717: Barnet"/>
    <x v="19"/>
    <x v="0"/>
    <x v="0"/>
    <s v="Service"/>
    <n v="5196"/>
    <n v="0"/>
    <n v="0"/>
    <n v="5196"/>
    <n v="0"/>
    <n v="1"/>
    <n v="0"/>
    <n v="0"/>
    <n v="1"/>
    <x v="0"/>
    <x v="0"/>
    <x v="6"/>
    <x v="5"/>
    <x v="0"/>
  </r>
  <r>
    <s v="305: Bury"/>
    <x v="19"/>
    <x v="0"/>
    <x v="0"/>
    <s v="Service"/>
    <n v="3608"/>
    <n v="1949"/>
    <n v="0"/>
    <n v="5557"/>
    <n v="0"/>
    <n v="0.64927118948999996"/>
    <n v="0.35072881050900001"/>
    <n v="0"/>
    <n v="0.99999999999900002"/>
    <x v="0"/>
    <x v="1"/>
    <x v="2"/>
    <x v="2"/>
    <x v="0"/>
  </r>
  <r>
    <s v="326: Cheshire East"/>
    <x v="19"/>
    <x v="0"/>
    <x v="0"/>
    <s v="Service"/>
    <n v="12295"/>
    <n v="1293"/>
    <n v="0"/>
    <n v="13588"/>
    <n v="0"/>
    <n v="0.904842508095"/>
    <n v="9.5157491903999997E-2"/>
    <n v="0"/>
    <n v="0.99999999999900002"/>
    <x v="0"/>
    <x v="0"/>
    <x v="2"/>
    <x v="2"/>
    <x v="0"/>
  </r>
  <r>
    <s v="702: Camden"/>
    <x v="19"/>
    <x v="0"/>
    <x v="0"/>
    <s v="Service"/>
    <n v="4827"/>
    <n v="0"/>
    <n v="0"/>
    <n v="4827"/>
    <n v="0"/>
    <n v="1"/>
    <n v="0"/>
    <n v="0"/>
    <n v="1"/>
    <x v="1"/>
    <x v="1"/>
    <x v="6"/>
    <x v="5"/>
    <x v="0"/>
  </r>
  <r>
    <s v="310: Stockport"/>
    <x v="19"/>
    <x v="0"/>
    <x v="0"/>
    <s v="Service"/>
    <n v="3110"/>
    <n v="400"/>
    <n v="0"/>
    <n v="3510"/>
    <n v="0"/>
    <n v="0.88603988603899997"/>
    <n v="0.11396011396"/>
    <n v="0"/>
    <n v="0.99999999999900002"/>
    <x v="0"/>
    <x v="0"/>
    <x v="2"/>
    <x v="2"/>
    <x v="0"/>
  </r>
  <r>
    <s v="311: Tameside"/>
    <x v="19"/>
    <x v="0"/>
    <x v="0"/>
    <s v="Service"/>
    <n v="8703"/>
    <n v="5695"/>
    <n v="0"/>
    <n v="14398"/>
    <n v="0"/>
    <n v="0.604458952632"/>
    <n v="0.39554104736700002"/>
    <n v="0"/>
    <n v="0.99999999999900002"/>
    <x v="0"/>
    <x v="0"/>
    <x v="2"/>
    <x v="2"/>
    <x v="0"/>
  </r>
  <r>
    <s v="416: Worcestershire"/>
    <x v="19"/>
    <x v="0"/>
    <x v="0"/>
    <s v="Service"/>
    <n v="25037"/>
    <n v="12478"/>
    <n v="0"/>
    <n v="37515"/>
    <n v="0"/>
    <n v="0.66738637878100004"/>
    <n v="0.33261362121799998"/>
    <n v="0"/>
    <n v="0.99999999999900002"/>
    <x v="0"/>
    <x v="0"/>
    <x v="8"/>
    <x v="6"/>
    <x v="0"/>
  </r>
  <r>
    <s v="618: Royal Borough Windsor and Maidenhead"/>
    <x v="19"/>
    <x v="0"/>
    <x v="0"/>
    <s v="Service"/>
    <n v="4022"/>
    <n v="235"/>
    <n v="0"/>
    <n v="4257"/>
    <n v="0"/>
    <n v="0.94479680526099996"/>
    <n v="5.5203194737999998E-2"/>
    <n v="0"/>
    <n v="0.99999999999900002"/>
    <x v="0"/>
    <x v="1"/>
    <x v="7"/>
    <x v="0"/>
    <x v="0"/>
  </r>
  <r>
    <s v="718: Bexley"/>
    <x v="19"/>
    <x v="0"/>
    <x v="0"/>
    <s v="Service"/>
    <n v="20707"/>
    <n v="3206"/>
    <n v="0"/>
    <n v="23913"/>
    <n v="0"/>
    <n v="0.865930665328"/>
    <n v="0.13406933467099999"/>
    <n v="0"/>
    <n v="0.99999999999900002"/>
    <x v="0"/>
    <x v="0"/>
    <x v="6"/>
    <x v="5"/>
    <x v="0"/>
  </r>
  <r>
    <s v="709: Lewisham"/>
    <x v="19"/>
    <x v="0"/>
    <x v="0"/>
    <s v="Service"/>
    <n v="6182"/>
    <n v="1047"/>
    <n v="0"/>
    <n v="7229"/>
    <n v="0"/>
    <n v="0.85516668972099996"/>
    <n v="0.144833310278"/>
    <n v="0"/>
    <n v="0.99999999999900002"/>
    <x v="0"/>
    <x v="0"/>
    <x v="6"/>
    <x v="5"/>
    <x v="0"/>
  </r>
  <r>
    <s v="323: Lancashire"/>
    <x v="19"/>
    <x v="0"/>
    <x v="0"/>
    <s v="Service"/>
    <n v="20231"/>
    <n v="20055"/>
    <n v="0"/>
    <n v="40286"/>
    <n v="0"/>
    <n v="0.50218438167099999"/>
    <n v="0.49781561832799998"/>
    <n v="0"/>
    <n v="0.99999999999900002"/>
    <x v="0"/>
    <x v="0"/>
    <x v="2"/>
    <x v="6"/>
    <x v="0"/>
  </r>
  <r>
    <s v="207: Sheffield"/>
    <x v="19"/>
    <x v="0"/>
    <x v="0"/>
    <s v="Service"/>
    <n v="41758"/>
    <n v="2398"/>
    <n v="0"/>
    <n v="44156"/>
    <n v="0"/>
    <n v="0.94569254461399999"/>
    <n v="5.4307455385000002E-2"/>
    <n v="0"/>
    <n v="0.99999999999900002"/>
    <x v="0"/>
    <x v="1"/>
    <x v="3"/>
    <x v="3"/>
    <x v="0"/>
  </r>
  <r>
    <s v="719: Brent"/>
    <x v="19"/>
    <x v="0"/>
    <x v="0"/>
    <s v="Service"/>
    <n v="4976"/>
    <n v="29"/>
    <n v="0"/>
    <n v="5005"/>
    <n v="0"/>
    <n v="0.99420579420499999"/>
    <n v="5.7942057939999996E-3"/>
    <n v="0"/>
    <n v="0.99999999999900002"/>
    <x v="0"/>
    <x v="1"/>
    <x v="6"/>
    <x v="5"/>
    <x v="0"/>
  </r>
  <r>
    <s v="815: East Sussex"/>
    <x v="19"/>
    <x v="0"/>
    <x v="0"/>
    <s v="Service"/>
    <n v="89379"/>
    <n v="17152"/>
    <n v="0"/>
    <n v="106531"/>
    <n v="0"/>
    <n v="0.83899522204800003"/>
    <n v="0.16100477795099999"/>
    <n v="0"/>
    <n v="0.99999999999900002"/>
    <x v="0"/>
    <x v="0"/>
    <x v="7"/>
    <x v="0"/>
    <x v="0"/>
  </r>
  <r>
    <s v="609: Suffolk"/>
    <x v="19"/>
    <x v="0"/>
    <x v="0"/>
    <s v="Service"/>
    <n v="27424"/>
    <n v="6464"/>
    <n v="0"/>
    <n v="33888"/>
    <n v="0"/>
    <n v="0.80925401322000001"/>
    <n v="0.19074598677900001"/>
    <n v="0"/>
    <n v="0.99999999999900002"/>
    <x v="2"/>
    <x v="2"/>
    <x v="4"/>
    <x v="1"/>
    <x v="0"/>
  </r>
  <r>
    <s v="510: Rutland"/>
    <x v="19"/>
    <x v="0"/>
    <x v="0"/>
    <s v="Service"/>
    <n v="1804"/>
    <n v="1548"/>
    <n v="0"/>
    <n v="3352"/>
    <n v="0"/>
    <n v="0.53818615751700005"/>
    <n v="0.46181384248200003"/>
    <n v="0"/>
    <n v="0.99999999999900002"/>
    <x v="2"/>
    <x v="1"/>
    <x v="5"/>
    <x v="6"/>
    <x v="0"/>
  </r>
  <r>
    <s v="316: Liverpool"/>
    <x v="19"/>
    <x v="0"/>
    <x v="0"/>
    <s v="Service"/>
    <n v="22536"/>
    <n v="171"/>
    <n v="0"/>
    <n v="22707"/>
    <n v="0"/>
    <n v="0.9924692826"/>
    <n v="7.5307173989999998E-3"/>
    <n v="0"/>
    <n v="0.99999999999900002"/>
    <x v="0"/>
    <x v="0"/>
    <x v="2"/>
    <x v="2"/>
    <x v="0"/>
  </r>
  <r>
    <s v="H6X4G: Cumberland Council"/>
    <x v="19"/>
    <x v="0"/>
    <x v="0"/>
    <s v="Service"/>
    <n v="1344"/>
    <n v="505"/>
    <n v="0"/>
    <n v="1849"/>
    <n v="0"/>
    <n v="0.72687939426699999"/>
    <n v="0.27312060573199998"/>
    <n v="0"/>
    <n v="0.99999999999900002"/>
    <x v="0"/>
    <x v="0"/>
    <x v="2"/>
    <x v="1"/>
    <x v="0"/>
  </r>
  <r>
    <s v="418: Telford and the Wrekin"/>
    <x v="19"/>
    <x v="0"/>
    <x v="0"/>
    <s v="Service"/>
    <n v="7257"/>
    <n v="1004"/>
    <n v="0"/>
    <n v="8261"/>
    <n v="0"/>
    <n v="0.87846507686700004"/>
    <n v="0.121534923132"/>
    <n v="0"/>
    <n v="0.99999999999900002"/>
    <x v="0"/>
    <x v="0"/>
    <x v="8"/>
    <x v="6"/>
    <x v="0"/>
  </r>
  <r>
    <s v="702: Camden"/>
    <x v="19"/>
    <x v="0"/>
    <x v="0"/>
    <s v="Service"/>
    <n v="9193"/>
    <n v="0"/>
    <n v="0"/>
    <n v="9193"/>
    <n v="0"/>
    <n v="1"/>
    <n v="0"/>
    <n v="0"/>
    <n v="1"/>
    <x v="0"/>
    <x v="0"/>
    <x v="6"/>
    <x v="5"/>
    <x v="0"/>
  </r>
  <r>
    <s v="307: Oldham"/>
    <x v="19"/>
    <x v="0"/>
    <x v="0"/>
    <s v="Service"/>
    <n v="0"/>
    <n v="2390"/>
    <n v="0"/>
    <n v="2390"/>
    <n v="0"/>
    <n v="0"/>
    <n v="1"/>
    <n v="0"/>
    <n v="1"/>
    <x v="0"/>
    <x v="0"/>
    <x v="2"/>
    <x v="2"/>
    <x v="0"/>
  </r>
  <r>
    <s v="212: Leeds"/>
    <x v="19"/>
    <x v="0"/>
    <x v="0"/>
    <s v="Service"/>
    <n v="25193"/>
    <n v="3599"/>
    <n v="0"/>
    <n v="28792"/>
    <n v="0"/>
    <n v="0.875"/>
    <n v="0.125"/>
    <n v="0"/>
    <n v="1"/>
    <x v="0"/>
    <x v="1"/>
    <x v="3"/>
    <x v="3"/>
    <x v="0"/>
  </r>
  <r>
    <s v="819: Swindon"/>
    <x v="19"/>
    <x v="0"/>
    <x v="0"/>
    <s v="Service"/>
    <n v="8547"/>
    <n v="262"/>
    <n v="0"/>
    <n v="8809"/>
    <n v="0"/>
    <n v="0.97025769099699999"/>
    <n v="2.9742309001999999E-2"/>
    <n v="0"/>
    <n v="0.99999999999900002"/>
    <x v="0"/>
    <x v="1"/>
    <x v="0"/>
    <x v="0"/>
    <x v="0"/>
  </r>
  <r>
    <s v="317: Sefton"/>
    <x v="19"/>
    <x v="0"/>
    <x v="0"/>
    <s v="Service"/>
    <n v="3085"/>
    <n v="73"/>
    <n v="0"/>
    <n v="3158"/>
    <n v="0"/>
    <n v="0.97688410386299995"/>
    <n v="2.3115896136E-2"/>
    <n v="0"/>
    <n v="0.99999999999900002"/>
    <x v="0"/>
    <x v="0"/>
    <x v="2"/>
    <x v="2"/>
    <x v="0"/>
  </r>
  <r>
    <s v="325: Blackpool"/>
    <x v="19"/>
    <x v="0"/>
    <x v="0"/>
    <s v="Service"/>
    <n v="23891"/>
    <n v="5279"/>
    <n v="0"/>
    <n v="29170"/>
    <n v="0"/>
    <n v="0.81902639698299995"/>
    <n v="0.18097360301599999"/>
    <n v="0"/>
    <n v="0.99999999999900002"/>
    <x v="0"/>
    <x v="0"/>
    <x v="2"/>
    <x v="6"/>
    <x v="0"/>
  </r>
  <r>
    <s v="312: Trafford"/>
    <x v="19"/>
    <x v="0"/>
    <x v="0"/>
    <s v="Service"/>
    <n v="11342"/>
    <n v="1322"/>
    <n v="0"/>
    <n v="12664"/>
    <n v="0"/>
    <n v="0.89560960202100004"/>
    <n v="0.104390397978"/>
    <n v="0"/>
    <n v="0.99999999999900002"/>
    <x v="0"/>
    <x v="0"/>
    <x v="2"/>
    <x v="2"/>
    <x v="0"/>
  </r>
  <r>
    <s v="218: North Yorkshire"/>
    <x v="19"/>
    <x v="0"/>
    <x v="0"/>
    <s v="Service"/>
    <n v="5529"/>
    <n v="3217"/>
    <n v="0"/>
    <n v="8746"/>
    <n v="0"/>
    <n v="0.63217470843800005"/>
    <n v="0.36782529156100002"/>
    <n v="0"/>
    <n v="0.99999999999900002"/>
    <x v="0"/>
    <x v="0"/>
    <x v="3"/>
    <x v="6"/>
    <x v="1"/>
  </r>
  <r>
    <s v="U6Q5Z: West Northamptonshire"/>
    <x v="19"/>
    <x v="0"/>
    <x v="0"/>
    <s v="Service"/>
    <n v="7464"/>
    <n v="5450"/>
    <n v="0"/>
    <n v="12914"/>
    <n v="0"/>
    <n v="0.57797738888000005"/>
    <n v="0.42202261111900002"/>
    <n v="0"/>
    <n v="0.99999999999900002"/>
    <x v="0"/>
    <x v="0"/>
    <x v="5"/>
    <x v="4"/>
    <x v="0"/>
  </r>
  <r>
    <s v="730: Merton"/>
    <x v="19"/>
    <x v="0"/>
    <x v="0"/>
    <s v="Service"/>
    <n v="15044"/>
    <n v="1309"/>
    <n v="0"/>
    <n v="16353"/>
    <n v="0"/>
    <n v="0.91995352534700003"/>
    <n v="8.0046474652000002E-2"/>
    <n v="0"/>
    <n v="0.99999999999900002"/>
    <x v="0"/>
    <x v="1"/>
    <x v="6"/>
    <x v="5"/>
    <x v="0"/>
  </r>
  <r>
    <s v="913: Plymouth"/>
    <x v="19"/>
    <x v="0"/>
    <x v="0"/>
    <s v="Service"/>
    <n v="2715"/>
    <n v="43"/>
    <n v="0"/>
    <n v="2758"/>
    <n v="0"/>
    <n v="0.98440899202300003"/>
    <n v="1.5591007976E-2"/>
    <n v="0"/>
    <n v="0.99999999999900002"/>
    <x v="0"/>
    <x v="0"/>
    <x v="0"/>
    <x v="1"/>
    <x v="0"/>
  </r>
  <r>
    <s v="714: City of London"/>
    <x v="19"/>
    <x v="0"/>
    <x v="0"/>
    <s v="Service"/>
    <n v="207"/>
    <n v="0"/>
    <n v="0"/>
    <n v="207"/>
    <n v="0"/>
    <n v="1"/>
    <n v="0"/>
    <n v="0"/>
    <n v="1"/>
    <x v="0"/>
    <x v="0"/>
    <x v="6"/>
    <x v="5"/>
    <x v="0"/>
  </r>
  <r>
    <s v="321: Halton"/>
    <x v="19"/>
    <x v="0"/>
    <x v="0"/>
    <s v="Service"/>
    <n v="7609"/>
    <n v="997"/>
    <n v="0"/>
    <n v="8606"/>
    <n v="0"/>
    <n v="0.88415059260899997"/>
    <n v="0.11584940739000001"/>
    <n v="0"/>
    <n v="0.99999999999900002"/>
    <x v="0"/>
    <x v="0"/>
    <x v="2"/>
    <x v="2"/>
    <x v="0"/>
  </r>
  <r>
    <s v="114: Stockton-on-Tees"/>
    <x v="19"/>
    <x v="0"/>
    <x v="0"/>
    <s v="Service"/>
    <n v="7"/>
    <n v="16"/>
    <n v="0"/>
    <n v="23"/>
    <n v="0"/>
    <n v="0.30434782608599997"/>
    <n v="0.69565217391300005"/>
    <n v="0"/>
    <n v="0.99999999999900002"/>
    <x v="0"/>
    <x v="1"/>
    <x v="1"/>
    <x v="1"/>
    <x v="0"/>
  </r>
  <r>
    <s v="908: Bath and North East Somerset"/>
    <x v="19"/>
    <x v="0"/>
    <x v="0"/>
    <s v="Service"/>
    <n v="2484"/>
    <n v="11273"/>
    <n v="0"/>
    <n v="13757"/>
    <n v="0"/>
    <n v="0.180562622664"/>
    <n v="0.81943737733499999"/>
    <n v="0"/>
    <n v="0.99999999999900002"/>
    <x v="0"/>
    <x v="0"/>
    <x v="0"/>
    <x v="0"/>
    <x v="0"/>
  </r>
  <r>
    <s v="113: Redcar and Cleveland"/>
    <x v="19"/>
    <x v="0"/>
    <x v="0"/>
    <s v="Service"/>
    <n v="11020"/>
    <n v="3677"/>
    <n v="0"/>
    <n v="14697"/>
    <n v="0"/>
    <n v="0.74981288698299997"/>
    <n v="0.250187113016"/>
    <n v="0"/>
    <n v="0.99999999999900002"/>
    <x v="0"/>
    <x v="0"/>
    <x v="1"/>
    <x v="1"/>
    <x v="0"/>
  </r>
  <r>
    <s v="731: Newham"/>
    <x v="19"/>
    <x v="0"/>
    <x v="0"/>
    <s v="Service"/>
    <n v="1847"/>
    <n v="1015"/>
    <n v="0"/>
    <n v="2862"/>
    <n v="0"/>
    <n v="0.64535290006900004"/>
    <n v="0.35464709992999999"/>
    <n v="0"/>
    <n v="0.99999999999900002"/>
    <x v="0"/>
    <x v="0"/>
    <x v="6"/>
    <x v="5"/>
    <x v="0"/>
  </r>
  <r>
    <s v="503: Lincolnshire"/>
    <x v="19"/>
    <x v="0"/>
    <x v="0"/>
    <s v="Service"/>
    <n v="40509"/>
    <n v="37339"/>
    <n v="0"/>
    <n v="77848"/>
    <n v="0"/>
    <n v="0.52036018908600001"/>
    <n v="0.47963981091300001"/>
    <n v="0"/>
    <n v="0.99999999999900002"/>
    <x v="0"/>
    <x v="0"/>
    <x v="5"/>
    <x v="4"/>
    <x v="0"/>
  </r>
  <r>
    <s v="623: Cambridgeshire"/>
    <x v="19"/>
    <x v="0"/>
    <x v="0"/>
    <s v="Service"/>
    <n v="23290"/>
    <n v="3307"/>
    <n v="0"/>
    <n v="26597"/>
    <n v="0"/>
    <n v="0.87566266872200005"/>
    <n v="0.124337331277"/>
    <n v="0"/>
    <n v="0.99999999999900002"/>
    <x v="0"/>
    <x v="0"/>
    <x v="4"/>
    <x v="1"/>
    <x v="0"/>
  </r>
  <r>
    <s v="215: Kingston upon Hull"/>
    <x v="19"/>
    <x v="0"/>
    <x v="0"/>
    <s v="Service"/>
    <n v="1231"/>
    <n v="3027"/>
    <n v="0"/>
    <n v="4258"/>
    <n v="0"/>
    <n v="0.28910286519400002"/>
    <n v="0.71089713480500005"/>
    <n v="0"/>
    <n v="0.99999999999900002"/>
    <x v="0"/>
    <x v="0"/>
    <x v="3"/>
    <x v="1"/>
    <x v="0"/>
  </r>
  <r>
    <s v="710: Southwark"/>
    <x v="19"/>
    <x v="0"/>
    <x v="0"/>
    <s v="Service"/>
    <n v="16271"/>
    <n v="4477"/>
    <n v="0"/>
    <n v="20748"/>
    <n v="0"/>
    <n v="0.784220165799"/>
    <n v="0.21577983419999999"/>
    <n v="0"/>
    <n v="0.99999999999900002"/>
    <x v="0"/>
    <x v="0"/>
    <x v="6"/>
    <x v="5"/>
    <x v="0"/>
  </r>
  <r>
    <s v="110: Sunderland"/>
    <x v="19"/>
    <x v="0"/>
    <x v="0"/>
    <s v="Service"/>
    <n v="14565"/>
    <n v="8761"/>
    <n v="0"/>
    <n v="23326"/>
    <n v="0"/>
    <n v="0.62441052902299998"/>
    <n v="0.37558947097599998"/>
    <n v="0"/>
    <n v="0.99999999999900002"/>
    <x v="0"/>
    <x v="1"/>
    <x v="1"/>
    <x v="1"/>
    <x v="0"/>
  </r>
  <r>
    <s v="322: Warrington"/>
    <x v="19"/>
    <x v="0"/>
    <x v="0"/>
    <s v="Service"/>
    <n v="14785"/>
    <n v="4005"/>
    <n v="0"/>
    <n v="18790"/>
    <n v="0"/>
    <n v="0.78685470995200002"/>
    <n v="0.213145290047"/>
    <n v="0"/>
    <n v="0.99999999999900002"/>
    <x v="0"/>
    <x v="0"/>
    <x v="2"/>
    <x v="2"/>
    <x v="0"/>
  </r>
  <r>
    <s v="705: Hammersmith and Fulham"/>
    <x v="19"/>
    <x v="0"/>
    <x v="0"/>
    <s v="Service"/>
    <n v="6836"/>
    <n v="51"/>
    <n v="0"/>
    <n v="6887"/>
    <n v="0"/>
    <n v="0.99259474372000001"/>
    <n v="7.405256279E-3"/>
    <n v="0"/>
    <n v="0.99999999999900002"/>
    <x v="0"/>
    <x v="1"/>
    <x v="6"/>
    <x v="5"/>
    <x v="0"/>
  </r>
  <r>
    <s v="704: Hackney"/>
    <x v="19"/>
    <x v="0"/>
    <x v="0"/>
    <s v="Service"/>
    <n v="16679"/>
    <n v="36"/>
    <n v="0"/>
    <n v="16715"/>
    <n v="0"/>
    <n v="0.99784624588600002"/>
    <n v="2.1537541129999999E-3"/>
    <n v="0"/>
    <n v="0.99999999999900002"/>
    <x v="0"/>
    <x v="0"/>
    <x v="6"/>
    <x v="5"/>
    <x v="0"/>
  </r>
  <r>
    <s v="902: Cornwall"/>
    <x v="19"/>
    <x v="0"/>
    <x v="0"/>
    <s v="Service"/>
    <n v="36991"/>
    <n v="211"/>
    <n v="0"/>
    <n v="37202"/>
    <n v="0"/>
    <n v="0.99432826192099999"/>
    <n v="5.6717380779999996E-3"/>
    <n v="0"/>
    <n v="0.99999999999900002"/>
    <x v="0"/>
    <x v="0"/>
    <x v="0"/>
    <x v="0"/>
    <x v="0"/>
  </r>
  <r>
    <s v="507: Derby"/>
    <x v="19"/>
    <x v="0"/>
    <x v="0"/>
    <s v="Service"/>
    <n v="15100"/>
    <n v="2398"/>
    <n v="0"/>
    <n v="17498"/>
    <n v="0"/>
    <n v="0.86295576637299998"/>
    <n v="0.13704423362599999"/>
    <n v="0"/>
    <n v="0.99999999999900002"/>
    <x v="0"/>
    <x v="1"/>
    <x v="5"/>
    <x v="1"/>
    <x v="0"/>
  </r>
  <r>
    <s v="619: Wokingham"/>
    <x v="19"/>
    <x v="0"/>
    <x v="0"/>
    <s v="Service"/>
    <n v="7711"/>
    <n v="7"/>
    <n v="0"/>
    <n v="7718"/>
    <n v="0"/>
    <n v="0.99909302928199994"/>
    <n v="9.0697071699999995E-4"/>
    <n v="0"/>
    <n v="0.99999999999900002"/>
    <x v="0"/>
    <x v="0"/>
    <x v="7"/>
    <x v="0"/>
    <x v="0"/>
  </r>
  <r>
    <s v="216: North East Lincolnshire"/>
    <x v="19"/>
    <x v="0"/>
    <x v="0"/>
    <s v="Service"/>
    <n v="0"/>
    <n v="9870"/>
    <n v="0"/>
    <n v="9870"/>
    <n v="0"/>
    <n v="0"/>
    <n v="1"/>
    <n v="0"/>
    <n v="1"/>
    <x v="0"/>
    <x v="1"/>
    <x v="3"/>
    <x v="1"/>
    <x v="0"/>
  </r>
  <r>
    <s v="622: Thurrock"/>
    <x v="19"/>
    <x v="0"/>
    <x v="0"/>
    <s v="Service"/>
    <n v="2419"/>
    <n v="1735"/>
    <n v="0"/>
    <n v="4154"/>
    <n v="0"/>
    <n v="0.58233028406300003"/>
    <n v="0.417669715936"/>
    <n v="0"/>
    <n v="0.99999999999900002"/>
    <x v="0"/>
    <x v="0"/>
    <x v="4"/>
    <x v="4"/>
    <x v="0"/>
  </r>
  <r>
    <s v="512: Nottingham"/>
    <x v="19"/>
    <x v="0"/>
    <x v="0"/>
    <s v="Service"/>
    <n v="8407"/>
    <n v="459"/>
    <n v="0"/>
    <n v="8866"/>
    <n v="0"/>
    <n v="0.94822919016399998"/>
    <n v="5.1770809835000001E-2"/>
    <n v="0"/>
    <n v="0.99999999999900002"/>
    <x v="0"/>
    <x v="0"/>
    <x v="5"/>
    <x v="3"/>
    <x v="0"/>
  </r>
  <r>
    <s v="728: Hounslow"/>
    <x v="19"/>
    <x v="0"/>
    <x v="0"/>
    <s v="Service"/>
    <n v="9716"/>
    <n v="1312"/>
    <n v="0"/>
    <n v="11028"/>
    <n v="0"/>
    <n v="0.881030105186"/>
    <n v="0.11896989481299999"/>
    <n v="0"/>
    <n v="0.99999999999900002"/>
    <x v="0"/>
    <x v="0"/>
    <x v="6"/>
    <x v="5"/>
    <x v="0"/>
  </r>
  <r>
    <s v="214: East Riding of Yorkshire"/>
    <x v="19"/>
    <x v="0"/>
    <x v="0"/>
    <s v="Service"/>
    <n v="14493"/>
    <n v="8792"/>
    <n v="0"/>
    <n v="23285"/>
    <n v="0"/>
    <n v="0.62241786557800005"/>
    <n v="0.37758213442100003"/>
    <n v="0"/>
    <n v="0.99999999999900002"/>
    <x v="0"/>
    <x v="0"/>
    <x v="3"/>
    <x v="1"/>
    <x v="0"/>
  </r>
  <r>
    <s v="409: Sandwell"/>
    <x v="19"/>
    <x v="0"/>
    <x v="0"/>
    <s v="Service"/>
    <n v="423"/>
    <n v="0"/>
    <n v="0"/>
    <n v="423"/>
    <n v="0"/>
    <n v="1"/>
    <n v="0"/>
    <n v="0"/>
    <n v="1"/>
    <x v="0"/>
    <x v="0"/>
    <x v="8"/>
    <x v="6"/>
    <x v="0"/>
  </r>
  <r>
    <s v="817: Wiltshire"/>
    <x v="19"/>
    <x v="0"/>
    <x v="0"/>
    <s v="Service"/>
    <n v="8085"/>
    <n v="2135"/>
    <n v="0"/>
    <n v="10220"/>
    <n v="0"/>
    <n v="0.79109589040999995"/>
    <n v="0.20890410958899999"/>
    <n v="0"/>
    <n v="0.99999999999900002"/>
    <x v="0"/>
    <x v="0"/>
    <x v="0"/>
    <x v="0"/>
    <x v="0"/>
  </r>
  <r>
    <s v="308: Rochdale"/>
    <x v="19"/>
    <x v="0"/>
    <x v="0"/>
    <s v="Service"/>
    <n v="11636"/>
    <n v="3091"/>
    <n v="0"/>
    <n v="14727"/>
    <n v="0"/>
    <n v="0.79011339716100004"/>
    <n v="0.20988660283800001"/>
    <n v="0"/>
    <n v="0.99999999999900002"/>
    <x v="0"/>
    <x v="1"/>
    <x v="2"/>
    <x v="2"/>
    <x v="0"/>
  </r>
  <r>
    <s v="313: Wigan"/>
    <x v="19"/>
    <x v="0"/>
    <x v="0"/>
    <s v="Service"/>
    <n v="8233"/>
    <n v="2606"/>
    <n v="0"/>
    <n v="10839"/>
    <n v="0"/>
    <n v="0.75957191622800002"/>
    <n v="0.240428083771"/>
    <n v="0"/>
    <n v="0.99999999999900002"/>
    <x v="0"/>
    <x v="0"/>
    <x v="2"/>
    <x v="2"/>
    <x v="0"/>
  </r>
  <r>
    <s v="722: Ealing"/>
    <x v="19"/>
    <x v="0"/>
    <x v="0"/>
    <s v="Service"/>
    <n v="21869"/>
    <n v="205"/>
    <n v="0"/>
    <n v="22074"/>
    <n v="0"/>
    <n v="0.99071305608399995"/>
    <n v="9.286943915E-3"/>
    <n v="0"/>
    <n v="0.99999999999900002"/>
    <x v="0"/>
    <x v="1"/>
    <x v="6"/>
    <x v="5"/>
    <x v="0"/>
  </r>
  <r>
    <s v="306: Manchester"/>
    <x v="19"/>
    <x v="0"/>
    <x v="0"/>
    <s v="Service"/>
    <n v="0"/>
    <n v="30162"/>
    <n v="0"/>
    <n v="30162"/>
    <n v="0"/>
    <n v="0"/>
    <n v="1"/>
    <n v="0"/>
    <n v="1"/>
    <x v="0"/>
    <x v="0"/>
    <x v="2"/>
    <x v="2"/>
    <x v="0"/>
  </r>
  <r>
    <s v="708: Lambeth"/>
    <x v="19"/>
    <x v="0"/>
    <x v="0"/>
    <s v="Service"/>
    <n v="6446"/>
    <n v="1027"/>
    <n v="0"/>
    <n v="7473"/>
    <n v="0"/>
    <n v="0.862571925598"/>
    <n v="0.13742807440099999"/>
    <n v="0"/>
    <n v="0.99999999999900002"/>
    <x v="0"/>
    <x v="0"/>
    <x v="6"/>
    <x v="5"/>
    <x v="0"/>
  </r>
  <r>
    <s v="205: Doncaster"/>
    <x v="19"/>
    <x v="0"/>
    <x v="0"/>
    <s v="Service"/>
    <n v="13255"/>
    <n v="1553"/>
    <n v="0"/>
    <n v="14808"/>
    <n v="0"/>
    <n v="0.89512425715800004"/>
    <n v="0.104875742841"/>
    <n v="0"/>
    <n v="0.99999999999900002"/>
    <x v="0"/>
    <x v="0"/>
    <x v="3"/>
    <x v="3"/>
    <x v="0"/>
  </r>
  <r>
    <s v="406: Birmingham"/>
    <x v="19"/>
    <x v="0"/>
    <x v="0"/>
    <s v="Service"/>
    <n v="14079"/>
    <n v="20092"/>
    <n v="0"/>
    <n v="34171"/>
    <n v="0"/>
    <n v="0.41201603699"/>
    <n v="0.58798396300900002"/>
    <n v="0"/>
    <n v="0.99999999999900002"/>
    <x v="0"/>
    <x v="0"/>
    <x v="8"/>
    <x v="6"/>
    <x v="0"/>
  </r>
  <r>
    <s v="729: Kingston upon Thames"/>
    <x v="19"/>
    <x v="0"/>
    <x v="0"/>
    <s v="Service"/>
    <n v="6954"/>
    <n v="757"/>
    <n v="0"/>
    <n v="7711"/>
    <n v="0"/>
    <n v="0.90182855660700001"/>
    <n v="9.8171443391999999E-2"/>
    <n v="0"/>
    <n v="0.99999999999900002"/>
    <x v="0"/>
    <x v="1"/>
    <x v="6"/>
    <x v="5"/>
    <x v="0"/>
  </r>
  <r>
    <s v="720: Bromley"/>
    <x v="19"/>
    <x v="0"/>
    <x v="0"/>
    <s v="Service"/>
    <n v="2326"/>
    <n v="651"/>
    <n v="0"/>
    <n v="2977"/>
    <n v="0"/>
    <n v="0.781323480013"/>
    <n v="0.21867651998599999"/>
    <n v="0"/>
    <n v="0.99999999999900002"/>
    <x v="0"/>
    <x v="0"/>
    <x v="6"/>
    <x v="5"/>
    <x v="0"/>
  </r>
  <r>
    <s v="217: North Lincolnshire"/>
    <x v="19"/>
    <x v="0"/>
    <x v="0"/>
    <s v="Service"/>
    <n v="5344"/>
    <n v="2878"/>
    <n v="0"/>
    <n v="8222"/>
    <n v="0"/>
    <n v="0.64996351252700002"/>
    <n v="0.350036487472"/>
    <n v="0"/>
    <n v="0.99999999999900002"/>
    <x v="0"/>
    <x v="0"/>
    <x v="3"/>
    <x v="2"/>
    <x v="0"/>
  </r>
  <r>
    <s v="112: Middlesbrough"/>
    <x v="19"/>
    <x v="0"/>
    <x v="0"/>
    <s v="Service"/>
    <n v="14748"/>
    <n v="5650"/>
    <n v="0"/>
    <n v="20398"/>
    <n v="0"/>
    <n v="0.72301206000499996"/>
    <n v="0.27698793999400001"/>
    <n v="0"/>
    <n v="0.99999999999900002"/>
    <x v="0"/>
    <x v="1"/>
    <x v="1"/>
    <x v="1"/>
    <x v="0"/>
  </r>
  <r>
    <s v="816: Brighton and Hove"/>
    <x v="19"/>
    <x v="0"/>
    <x v="0"/>
    <s v="Service"/>
    <n v="6596"/>
    <n v="916"/>
    <n v="0"/>
    <n v="7512"/>
    <n v="0"/>
    <n v="0.87806176783800005"/>
    <n v="0.121938232161"/>
    <n v="0"/>
    <n v="0.99999999999900002"/>
    <x v="0"/>
    <x v="1"/>
    <x v="7"/>
    <x v="0"/>
    <x v="0"/>
  </r>
  <r>
    <s v="411: Walsall"/>
    <x v="19"/>
    <x v="0"/>
    <x v="0"/>
    <s v="Service"/>
    <n v="345647"/>
    <n v="1"/>
    <n v="0"/>
    <n v="345648"/>
    <n v="0"/>
    <n v="0.99999710688300003"/>
    <n v="2.8931159999999999E-6"/>
    <n v="0"/>
    <n v="0.99999999999900002"/>
    <x v="0"/>
    <x v="1"/>
    <x v="8"/>
    <x v="6"/>
    <x v="0"/>
  </r>
  <r>
    <s v="111: Hartlepool"/>
    <x v="19"/>
    <x v="0"/>
    <x v="0"/>
    <s v="Service"/>
    <n v="10199"/>
    <n v="0"/>
    <n v="0"/>
    <n v="10199"/>
    <n v="0"/>
    <n v="1"/>
    <n v="0"/>
    <n v="0"/>
    <n v="1"/>
    <x v="0"/>
    <x v="1"/>
    <x v="1"/>
    <x v="1"/>
    <x v="0"/>
  </r>
  <r>
    <s v="807: West Sussex"/>
    <x v="19"/>
    <x v="0"/>
    <x v="0"/>
    <s v="Service"/>
    <n v="19783"/>
    <n v="1882"/>
    <n v="0"/>
    <n v="21665"/>
    <n v="0"/>
    <n v="0.91313177936699996"/>
    <n v="8.6868220632000004E-2"/>
    <n v="0"/>
    <n v="0.99999999999900002"/>
    <x v="0"/>
    <x v="0"/>
    <x v="7"/>
    <x v="0"/>
    <x v="0"/>
  </r>
  <r>
    <s v="914: Torbay"/>
    <x v="19"/>
    <x v="0"/>
    <x v="0"/>
    <s v="Service"/>
    <n v="10019"/>
    <n v="846"/>
    <n v="0"/>
    <n v="10865"/>
    <n v="0"/>
    <n v="0.92213529682399997"/>
    <n v="7.7864703174999994E-2"/>
    <n v="0"/>
    <n v="0.99999999999900002"/>
    <x v="0"/>
    <x v="1"/>
    <x v="0"/>
    <x v="1"/>
    <x v="0"/>
  </r>
  <r>
    <s v="711: Tower Hamlets"/>
    <x v="19"/>
    <x v="0"/>
    <x v="0"/>
    <s v="Service"/>
    <n v="33"/>
    <n v="6"/>
    <n v="0"/>
    <n v="39"/>
    <n v="0"/>
    <n v="0.84615384615300004"/>
    <n v="0.15384615384600001"/>
    <n v="0"/>
    <n v="0.99999999999900002"/>
    <x v="0"/>
    <x v="0"/>
    <x v="6"/>
    <x v="5"/>
    <x v="0"/>
  </r>
  <r>
    <s v="707: Royal Borough of Kensington and Chelsea"/>
    <x v="19"/>
    <x v="0"/>
    <x v="0"/>
    <s v="Service"/>
    <n v="9039"/>
    <n v="1636"/>
    <n v="0"/>
    <n v="10675"/>
    <n v="0"/>
    <n v="0.84674473067900002"/>
    <n v="0.15325526932"/>
    <n v="0"/>
    <n v="0.99999999999900002"/>
    <x v="0"/>
    <x v="1"/>
    <x v="6"/>
    <x v="5"/>
    <x v="0"/>
  </r>
  <r>
    <s v="607: Norfolk"/>
    <x v="19"/>
    <x v="0"/>
    <x v="0"/>
    <s v="Service"/>
    <n v="20870"/>
    <n v="15423"/>
    <n v="0"/>
    <n v="36293"/>
    <n v="0"/>
    <n v="0.57504201912200004"/>
    <n v="0.42495798087699999"/>
    <n v="0"/>
    <n v="0.99999999999900002"/>
    <x v="0"/>
    <x v="0"/>
    <x v="4"/>
    <x v="4"/>
    <x v="0"/>
  </r>
  <r>
    <s v="319: Wirral"/>
    <x v="19"/>
    <x v="0"/>
    <x v="0"/>
    <s v="Service"/>
    <n v="12263"/>
    <n v="14772"/>
    <n v="0"/>
    <n v="27035"/>
    <n v="0"/>
    <n v="0.45359718882900002"/>
    <n v="0.54640281117"/>
    <n v="0"/>
    <n v="0.99999999999900002"/>
    <x v="0"/>
    <x v="0"/>
    <x v="2"/>
    <x v="2"/>
    <x v="0"/>
  </r>
  <r>
    <s v="734: Sutton"/>
    <x v="19"/>
    <x v="0"/>
    <x v="0"/>
    <s v="Service"/>
    <n v="5491"/>
    <n v="630"/>
    <n v="0"/>
    <n v="6121"/>
    <n v="0"/>
    <n v="0.89707564123500005"/>
    <n v="0.102924358764"/>
    <n v="0"/>
    <n v="0.99999999999900002"/>
    <x v="0"/>
    <x v="0"/>
    <x v="6"/>
    <x v="5"/>
    <x v="0"/>
  </r>
  <r>
    <s v="726: Havering"/>
    <x v="19"/>
    <x v="0"/>
    <x v="0"/>
    <s v="Service"/>
    <n v="8146"/>
    <n v="97"/>
    <n v="0"/>
    <n v="8243"/>
    <n v="0"/>
    <n v="0.98823243964499996"/>
    <n v="1.1767560353999999E-2"/>
    <n v="0"/>
    <n v="0.99999999999900002"/>
    <x v="0"/>
    <x v="0"/>
    <x v="6"/>
    <x v="5"/>
    <x v="0"/>
  </r>
  <r>
    <s v="611: Luton"/>
    <x v="19"/>
    <x v="0"/>
    <x v="0"/>
    <s v="Service"/>
    <n v="7259"/>
    <n v="4270"/>
    <n v="0"/>
    <n v="11529"/>
    <n v="0"/>
    <n v="0.62962962962900004"/>
    <n v="0.37037037036999998"/>
    <n v="0"/>
    <n v="0.99999999999900002"/>
    <x v="0"/>
    <x v="0"/>
    <x v="4"/>
    <x v="4"/>
    <x v="0"/>
  </r>
  <r>
    <s v="206: Rotherham"/>
    <x v="19"/>
    <x v="0"/>
    <x v="0"/>
    <s v="Service"/>
    <n v="6904"/>
    <n v="1415"/>
    <n v="0"/>
    <n v="8319"/>
    <n v="0"/>
    <n v="0.82990744079800005"/>
    <n v="0.170092559201"/>
    <n v="0"/>
    <n v="0.99999999999900002"/>
    <x v="0"/>
    <x v="0"/>
    <x v="3"/>
    <x v="3"/>
    <x v="0"/>
  </r>
  <r>
    <s v="509: Leicester"/>
    <x v="19"/>
    <x v="0"/>
    <x v="0"/>
    <s v="Service"/>
    <n v="23863"/>
    <n v="63"/>
    <n v="0"/>
    <n v="23926"/>
    <n v="0"/>
    <n v="0.99736688121700001"/>
    <n v="2.6331187820000002E-3"/>
    <n v="0"/>
    <n v="0.99999999999900002"/>
    <x v="0"/>
    <x v="1"/>
    <x v="5"/>
    <x v="6"/>
    <x v="0"/>
  </r>
  <r>
    <s v="911: South Gloucestershire"/>
    <x v="19"/>
    <x v="0"/>
    <x v="0"/>
    <s v="Service"/>
    <n v="6005"/>
    <n v="798"/>
    <n v="0"/>
    <n v="6803"/>
    <n v="0"/>
    <n v="0.88269880934800005"/>
    <n v="0.117301190651"/>
    <n v="0"/>
    <n v="0.99999999999900002"/>
    <x v="0"/>
    <x v="0"/>
    <x v="0"/>
    <x v="0"/>
    <x v="0"/>
  </r>
  <r>
    <s v="108: North Tyneside"/>
    <x v="19"/>
    <x v="0"/>
    <x v="0"/>
    <s v="Service"/>
    <n v="15645"/>
    <n v="2127"/>
    <n v="0"/>
    <n v="17772"/>
    <n v="0"/>
    <n v="0.88031735313899995"/>
    <n v="0.11968264686000001"/>
    <n v="0"/>
    <n v="0.99999999999900002"/>
    <x v="0"/>
    <x v="1"/>
    <x v="1"/>
    <x v="1"/>
    <x v="0"/>
  </r>
  <r>
    <s v="910: North Somerset"/>
    <x v="19"/>
    <x v="0"/>
    <x v="0"/>
    <s v="Service"/>
    <n v="8264"/>
    <n v="981"/>
    <n v="0"/>
    <n v="9245"/>
    <n v="0"/>
    <n v="0.89388858842600005"/>
    <n v="0.106111411573"/>
    <n v="0"/>
    <n v="0.99999999999900002"/>
    <x v="0"/>
    <x v="0"/>
    <x v="0"/>
    <x v="0"/>
    <x v="0"/>
  </r>
  <r>
    <s v="608: Oxfordshire"/>
    <x v="19"/>
    <x v="0"/>
    <x v="0"/>
    <s v="Service"/>
    <n v="21929"/>
    <n v="585"/>
    <n v="0"/>
    <n v="22514"/>
    <n v="0"/>
    <n v="0.97401616771699995"/>
    <n v="2.5983832282000002E-2"/>
    <n v="0"/>
    <n v="0.99999999999900002"/>
    <x v="0"/>
    <x v="0"/>
    <x v="7"/>
    <x v="0"/>
    <x v="0"/>
  </r>
  <r>
    <s v="318: St Helens"/>
    <x v="19"/>
    <x v="0"/>
    <x v="0"/>
    <s v="Service"/>
    <n v="13841"/>
    <n v="12685"/>
    <n v="0"/>
    <n v="26526"/>
    <n v="0"/>
    <n v="0.52178994194299999"/>
    <n v="0.47821005805599998"/>
    <n v="0"/>
    <n v="0.99999999999900002"/>
    <x v="0"/>
    <x v="0"/>
    <x v="2"/>
    <x v="2"/>
    <x v="0"/>
  </r>
  <r>
    <s v="411: Walsall"/>
    <x v="19"/>
    <x v="0"/>
    <x v="0"/>
    <s v="Service"/>
    <n v="96"/>
    <n v="0"/>
    <n v="0"/>
    <n v="96"/>
    <n v="0"/>
    <n v="1"/>
    <n v="0"/>
    <n v="0"/>
    <n v="1"/>
    <x v="0"/>
    <x v="0"/>
    <x v="8"/>
    <x v="6"/>
    <x v="0"/>
  </r>
  <r>
    <s v="714: City of London"/>
    <x v="19"/>
    <x v="0"/>
    <x v="0"/>
    <s v="Service"/>
    <n v="1"/>
    <n v="0"/>
    <n v="0"/>
    <n v="1"/>
    <n v="0"/>
    <n v="1"/>
    <n v="0"/>
    <n v="0"/>
    <n v="1"/>
    <x v="0"/>
    <x v="1"/>
    <x v="6"/>
    <x v="5"/>
    <x v="0"/>
  </r>
  <r>
    <s v="703: Greenwich"/>
    <x v="19"/>
    <x v="0"/>
    <x v="0"/>
    <s v="Service"/>
    <n v="3411"/>
    <n v="1472"/>
    <n v="0"/>
    <n v="4883"/>
    <n v="0"/>
    <n v="0.69854597583400002"/>
    <n v="0.301454024165"/>
    <n v="0"/>
    <n v="0.99999999999900002"/>
    <x v="0"/>
    <x v="0"/>
    <x v="6"/>
    <x v="5"/>
    <x v="0"/>
  </r>
  <r>
    <s v="720: Bromley"/>
    <x v="19"/>
    <x v="0"/>
    <x v="0"/>
    <s v="Service"/>
    <n v="8227"/>
    <n v="326"/>
    <n v="0"/>
    <n v="8553"/>
    <n v="0"/>
    <n v="0.96188471881199999"/>
    <n v="3.8115281187E-2"/>
    <n v="0"/>
    <n v="0.99999999999900002"/>
    <x v="0"/>
    <x v="1"/>
    <x v="6"/>
    <x v="5"/>
    <x v="0"/>
  </r>
  <r>
    <s v="408: Dudley"/>
    <x v="19"/>
    <x v="0"/>
    <x v="0"/>
    <s v="Service"/>
    <n v="10672"/>
    <n v="5554"/>
    <n v="0"/>
    <n v="16226"/>
    <n v="0"/>
    <n v="0.657709848391"/>
    <n v="0.34229015160800003"/>
    <n v="0"/>
    <n v="0.99999999999900002"/>
    <x v="0"/>
    <x v="0"/>
    <x v="8"/>
    <x v="6"/>
    <x v="0"/>
  </r>
  <r>
    <s v="104: Northumberland"/>
    <x v="19"/>
    <x v="0"/>
    <x v="0"/>
    <s v="Service"/>
    <n v="29988"/>
    <n v="3876"/>
    <n v="0"/>
    <n v="33864"/>
    <n v="0"/>
    <n v="0.88554216867400004"/>
    <n v="0.114457831325"/>
    <n v="0"/>
    <n v="0.99999999999900002"/>
    <x v="0"/>
    <x v="1"/>
    <x v="1"/>
    <x v="1"/>
    <x v="0"/>
  </r>
  <r>
    <s v="304: Bolton"/>
    <x v="19"/>
    <x v="0"/>
    <x v="0"/>
    <s v="Service"/>
    <n v="7127"/>
    <n v="2669"/>
    <n v="0"/>
    <n v="9796"/>
    <n v="0"/>
    <n v="0.72754185381699998"/>
    <n v="0.27245814618199998"/>
    <n v="0"/>
    <n v="0.99999999999900002"/>
    <x v="0"/>
    <x v="1"/>
    <x v="2"/>
    <x v="2"/>
    <x v="0"/>
  </r>
  <r>
    <s v="805: Surrey"/>
    <x v="19"/>
    <x v="0"/>
    <x v="0"/>
    <s v="Service"/>
    <n v="6669"/>
    <n v="4217"/>
    <n v="0"/>
    <n v="10886"/>
    <n v="0"/>
    <n v="0.61262171596500004"/>
    <n v="0.38737828403399999"/>
    <n v="0"/>
    <n v="0.99999999999900002"/>
    <x v="0"/>
    <x v="0"/>
    <x v="7"/>
    <x v="5"/>
    <x v="2"/>
  </r>
  <r>
    <s v="116: Durham"/>
    <x v="19"/>
    <x v="0"/>
    <x v="0"/>
    <s v="Service"/>
    <n v="20312"/>
    <n v="5580"/>
    <n v="0"/>
    <n v="25892"/>
    <n v="0"/>
    <n v="0.78448941758000001"/>
    <n v="0.21551058241900001"/>
    <n v="0"/>
    <n v="0.99999999999900002"/>
    <x v="0"/>
    <x v="1"/>
    <x v="1"/>
    <x v="1"/>
    <x v="0"/>
  </r>
  <r>
    <s v="621: Southend on Sea"/>
    <x v="19"/>
    <x v="0"/>
    <x v="0"/>
    <s v="Service"/>
    <n v="1274"/>
    <n v="839"/>
    <n v="0"/>
    <n v="2113"/>
    <n v="0"/>
    <n v="0.60293421675299996"/>
    <n v="0.397065783246"/>
    <n v="0"/>
    <n v="0.99999999999900002"/>
    <x v="0"/>
    <x v="0"/>
    <x v="4"/>
    <x v="4"/>
    <x v="0"/>
  </r>
  <r>
    <s v="626: Central Bedfordshire"/>
    <x v="19"/>
    <x v="0"/>
    <x v="0"/>
    <s v="Service"/>
    <n v="10601"/>
    <n v="1155"/>
    <n v="0"/>
    <n v="11756"/>
    <n v="0"/>
    <n v="0.90175229669900003"/>
    <n v="9.8247703300000003E-2"/>
    <n v="0"/>
    <n v="0.99999999999900002"/>
    <x v="0"/>
    <x v="0"/>
    <x v="4"/>
    <x v="4"/>
    <x v="0"/>
  </r>
  <r>
    <s v="410: Solihull"/>
    <x v="19"/>
    <x v="0"/>
    <x v="0"/>
    <s v="Service"/>
    <n v="9520"/>
    <n v="7967"/>
    <n v="0"/>
    <n v="17487"/>
    <n v="0"/>
    <n v="0.54440441470800005"/>
    <n v="0.45559558529100003"/>
    <n v="0"/>
    <n v="0.99999999999900002"/>
    <x v="0"/>
    <x v="1"/>
    <x v="8"/>
    <x v="6"/>
    <x v="0"/>
  </r>
  <r>
    <s v="210: Calderdale"/>
    <x v="19"/>
    <x v="0"/>
    <x v="0"/>
    <s v="Service"/>
    <n v="583"/>
    <n v="1"/>
    <n v="0"/>
    <n v="584"/>
    <n v="0"/>
    <n v="0.99828767123200002"/>
    <n v="1.7123287669999999E-3"/>
    <n v="0"/>
    <n v="0.99999999999900002"/>
    <x v="0"/>
    <x v="0"/>
    <x v="3"/>
    <x v="3"/>
    <x v="0"/>
  </r>
  <r>
    <s v="712: Wandsworth"/>
    <x v="19"/>
    <x v="0"/>
    <x v="0"/>
    <s v="Service"/>
    <n v="6093"/>
    <n v="3873"/>
    <n v="0"/>
    <n v="9966"/>
    <n v="0"/>
    <n v="0.61137868753699998"/>
    <n v="0.38862131246199999"/>
    <n v="0"/>
    <n v="0.99999999999900002"/>
    <x v="0"/>
    <x v="1"/>
    <x v="6"/>
    <x v="5"/>
    <x v="0"/>
  </r>
  <r>
    <s v="821: Medway"/>
    <x v="19"/>
    <x v="0"/>
    <x v="0"/>
    <s v="Service"/>
    <n v="7696"/>
    <n v="1134"/>
    <n v="0"/>
    <n v="8830"/>
    <n v="0"/>
    <n v="0.871574178935"/>
    <n v="0.128425821064"/>
    <n v="0"/>
    <n v="0.99999999999900002"/>
    <x v="0"/>
    <x v="0"/>
    <x v="7"/>
    <x v="2"/>
    <x v="0"/>
  </r>
  <r>
    <s v="609: Suffolk"/>
    <x v="19"/>
    <x v="0"/>
    <x v="0"/>
    <s v="Service"/>
    <n v="26978"/>
    <n v="5865"/>
    <n v="0"/>
    <n v="32843"/>
    <n v="0"/>
    <n v="0.82142313430500002"/>
    <n v="0.178576865694"/>
    <n v="0"/>
    <n v="0.99999999999900002"/>
    <x v="0"/>
    <x v="0"/>
    <x v="4"/>
    <x v="1"/>
    <x v="0"/>
  </r>
  <r>
    <s v="809: Dorset"/>
    <x v="19"/>
    <x v="0"/>
    <x v="0"/>
    <s v="Service"/>
    <n v="5880"/>
    <n v="1163"/>
    <n v="0"/>
    <n v="7043"/>
    <n v="0"/>
    <n v="0.83487150361999996"/>
    <n v="0.16512849637900001"/>
    <n v="0"/>
    <n v="0.99999999999900002"/>
    <x v="0"/>
    <x v="0"/>
    <x v="0"/>
    <x v="0"/>
    <x v="0"/>
  </r>
  <r>
    <s v="Z9D4Z: North Northamptonshire"/>
    <x v="19"/>
    <x v="0"/>
    <x v="0"/>
    <s v="Service"/>
    <n v="9530"/>
    <n v="2740"/>
    <n v="0"/>
    <n v="12270"/>
    <n v="0"/>
    <n v="0.77669111654400003"/>
    <n v="0.223308883455"/>
    <n v="0"/>
    <n v="0.99999999999900002"/>
    <x v="0"/>
    <x v="0"/>
    <x v="5"/>
    <x v="4"/>
    <x v="0"/>
  </r>
  <r>
    <s v="415: Herefordshire"/>
    <x v="19"/>
    <x v="0"/>
    <x v="0"/>
    <s v="Service"/>
    <n v="4451"/>
    <n v="1373"/>
    <n v="0"/>
    <n v="5824"/>
    <n v="0"/>
    <n v="0.76425137362600004"/>
    <n v="0.23574862637300001"/>
    <n v="0"/>
    <n v="0.99999999999900002"/>
    <x v="0"/>
    <x v="0"/>
    <x v="8"/>
    <x v="6"/>
    <x v="0"/>
  </r>
  <r>
    <s v="909: Bristol"/>
    <x v="19"/>
    <x v="0"/>
    <x v="0"/>
    <s v="Service"/>
    <n v="20895"/>
    <n v="3348"/>
    <n v="0"/>
    <n v="24243"/>
    <n v="0"/>
    <n v="0.86189827991500001"/>
    <n v="0.13810172008400001"/>
    <n v="0"/>
    <n v="0.99999999999900002"/>
    <x v="0"/>
    <x v="1"/>
    <x v="0"/>
    <x v="0"/>
    <x v="0"/>
  </r>
  <r>
    <s v="204: Barnsley"/>
    <x v="19"/>
    <x v="0"/>
    <x v="0"/>
    <s v="Service"/>
    <n v="4636"/>
    <n v="2069"/>
    <n v="0"/>
    <n v="6705"/>
    <n v="0"/>
    <n v="0.69142431021600004"/>
    <n v="0.30857568978299998"/>
    <n v="0"/>
    <n v="0.99999999999900002"/>
    <x v="0"/>
    <x v="0"/>
    <x v="3"/>
    <x v="3"/>
    <x v="0"/>
  </r>
  <r>
    <s v="309: Salford"/>
    <x v="19"/>
    <x v="0"/>
    <x v="0"/>
    <s v="Service"/>
    <n v="4203"/>
    <n v="4755"/>
    <n v="0"/>
    <n v="8958"/>
    <n v="0"/>
    <n v="0.46918955123900002"/>
    <n v="0.53081044876000005"/>
    <n v="0"/>
    <n v="0.99999999999900002"/>
    <x v="0"/>
    <x v="0"/>
    <x v="2"/>
    <x v="2"/>
    <x v="0"/>
  </r>
  <r>
    <s v="625: Bedford"/>
    <x v="19"/>
    <x v="0"/>
    <x v="0"/>
    <s v="Service"/>
    <n v="2631"/>
    <n v="2339"/>
    <n v="0"/>
    <n v="4970"/>
    <n v="0"/>
    <n v="0.52937625754499995"/>
    <n v="0.47062374245400002"/>
    <n v="0"/>
    <n v="0.99999999999900002"/>
    <x v="0"/>
    <x v="0"/>
    <x v="4"/>
    <x v="4"/>
    <x v="0"/>
  </r>
  <r>
    <s v="904: Gloucestershire"/>
    <x v="19"/>
    <x v="0"/>
    <x v="0"/>
    <s v="Service"/>
    <n v="4268"/>
    <n v="5561"/>
    <n v="0"/>
    <n v="9829"/>
    <n v="0"/>
    <n v="0.43422525180499999"/>
    <n v="0.56577474819399998"/>
    <n v="0"/>
    <n v="0.99999999999900002"/>
    <x v="0"/>
    <x v="0"/>
    <x v="0"/>
    <x v="0"/>
    <x v="0"/>
  </r>
  <r>
    <s v="706: Islington"/>
    <x v="19"/>
    <x v="0"/>
    <x v="0"/>
    <s v="Service"/>
    <n v="6509"/>
    <n v="3000"/>
    <n v="0"/>
    <n v="9509"/>
    <n v="0"/>
    <n v="0.68450941213500005"/>
    <n v="0.31549058786400003"/>
    <n v="0"/>
    <n v="0.99999999999900002"/>
    <x v="0"/>
    <x v="0"/>
    <x v="6"/>
    <x v="5"/>
    <x v="0"/>
  </r>
  <r>
    <s v="905: Somerset"/>
    <x v="19"/>
    <x v="0"/>
    <x v="0"/>
    <s v="Service"/>
    <n v="4376"/>
    <n v="984"/>
    <n v="0"/>
    <n v="5360"/>
    <n v="0"/>
    <n v="0.81641791044699996"/>
    <n v="0.18358208955200001"/>
    <n v="0"/>
    <n v="0.99999999999900002"/>
    <x v="0"/>
    <x v="0"/>
    <x v="0"/>
    <x v="0"/>
    <x v="0"/>
  </r>
  <r>
    <s v="916: Buckinghamshire"/>
    <x v="19"/>
    <x v="0"/>
    <x v="0"/>
    <s v="Service"/>
    <n v="2797"/>
    <n v="1324"/>
    <n v="0"/>
    <n v="4121"/>
    <n v="0"/>
    <n v="0.67871875758300004"/>
    <n v="0.32128124241599998"/>
    <n v="0"/>
    <n v="0.99999999999900002"/>
    <x v="0"/>
    <x v="0"/>
    <x v="7"/>
    <x v="1"/>
    <x v="0"/>
  </r>
  <r>
    <s v="727: Hillingdon"/>
    <x v="19"/>
    <x v="0"/>
    <x v="0"/>
    <s v="Service"/>
    <n v="7043"/>
    <n v="1"/>
    <n v="0"/>
    <n v="7044"/>
    <n v="0"/>
    <n v="0.99985803520700001"/>
    <n v="1.4196479199999999E-4"/>
    <n v="0"/>
    <n v="0.99999999999900002"/>
    <x v="0"/>
    <x v="0"/>
    <x v="6"/>
    <x v="5"/>
    <x v="0"/>
  </r>
  <r>
    <s v="209: Bradford"/>
    <x v="19"/>
    <x v="0"/>
    <x v="0"/>
    <s v="Service"/>
    <n v="8952"/>
    <n v="39"/>
    <n v="0"/>
    <n v="8991"/>
    <n v="0"/>
    <n v="0.99566232899499996"/>
    <n v="4.3376710040000004E-3"/>
    <n v="0"/>
    <n v="0.99999999999900002"/>
    <x v="0"/>
    <x v="0"/>
    <x v="3"/>
    <x v="3"/>
    <x v="0"/>
  </r>
  <r>
    <s v="324: Blackburn with Darwen"/>
    <x v="19"/>
    <x v="0"/>
    <x v="0"/>
    <s v="Service"/>
    <n v="11334"/>
    <n v="1901"/>
    <n v="0"/>
    <n v="13235"/>
    <n v="0"/>
    <n v="0.85636569701499998"/>
    <n v="0.14363430298400001"/>
    <n v="0"/>
    <n v="0.99999999999900002"/>
    <x v="0"/>
    <x v="0"/>
    <x v="2"/>
    <x v="6"/>
    <x v="0"/>
  </r>
  <r>
    <s v="412: Wolverhampton"/>
    <x v="19"/>
    <x v="0"/>
    <x v="0"/>
    <s v="Service"/>
    <n v="8536"/>
    <n v="1057"/>
    <n v="0"/>
    <n v="9593"/>
    <n v="0"/>
    <n v="0.88981549046099995"/>
    <n v="0.11018450953800001"/>
    <n v="0"/>
    <n v="0.99999999999900002"/>
    <x v="0"/>
    <x v="0"/>
    <x v="8"/>
    <x v="6"/>
    <x v="0"/>
  </r>
  <r>
    <s v="716: Barking and Dagenham"/>
    <x v="19"/>
    <x v="0"/>
    <x v="0"/>
    <s v="Service"/>
    <n v="2095"/>
    <n v="8"/>
    <n v="0"/>
    <n v="2103"/>
    <n v="0"/>
    <n v="0.99619591060299995"/>
    <n v="3.8040893959999998E-3"/>
    <n v="0"/>
    <n v="0.99999999999900002"/>
    <x v="0"/>
    <x v="0"/>
    <x v="6"/>
    <x v="5"/>
    <x v="0"/>
  </r>
  <r>
    <s v="613: Milton Keynes"/>
    <x v="19"/>
    <x v="0"/>
    <x v="0"/>
    <s v="Service"/>
    <n v="11836"/>
    <n v="3725"/>
    <n v="0"/>
    <n v="15561"/>
    <n v="0"/>
    <n v="0.76061949746099999"/>
    <n v="0.239380502538"/>
    <n v="0"/>
    <n v="0.99999999999900002"/>
    <x v="0"/>
    <x v="1"/>
    <x v="7"/>
    <x v="4"/>
    <x v="0"/>
  </r>
  <r>
    <s v="606: Hertfordshire"/>
    <x v="19"/>
    <x v="0"/>
    <x v="0"/>
    <s v="Service"/>
    <n v="21552"/>
    <n v="2670"/>
    <n v="0"/>
    <n v="24222"/>
    <n v="0"/>
    <n v="0.88976963091399996"/>
    <n v="0.110230369085"/>
    <n v="0"/>
    <n v="0.99999999999900002"/>
    <x v="0"/>
    <x v="0"/>
    <x v="4"/>
    <x v="4"/>
    <x v="0"/>
  </r>
  <r>
    <s v="723: Enfield"/>
    <x v="19"/>
    <x v="0"/>
    <x v="0"/>
    <s v="Service"/>
    <n v="5457"/>
    <n v="31"/>
    <n v="0"/>
    <n v="5488"/>
    <n v="0"/>
    <n v="0.99435131195299997"/>
    <n v="5.6486880459999996E-3"/>
    <n v="0"/>
    <n v="0.99999999999900002"/>
    <x v="0"/>
    <x v="0"/>
    <x v="6"/>
    <x v="5"/>
    <x v="0"/>
  </r>
  <r>
    <s v="508: Leicestershire"/>
    <x v="19"/>
    <x v="0"/>
    <x v="0"/>
    <s v="Service"/>
    <n v="32651"/>
    <n v="7487"/>
    <n v="0"/>
    <n v="40138"/>
    <n v="0"/>
    <n v="0.81346853355899995"/>
    <n v="0.18653146643999999"/>
    <n v="0"/>
    <n v="0.99999999999900002"/>
    <x v="0"/>
    <x v="0"/>
    <x v="5"/>
    <x v="6"/>
    <x v="0"/>
  </r>
  <r>
    <s v="711: Tower Hamlets"/>
    <x v="19"/>
    <x v="0"/>
    <x v="0"/>
    <s v="Service"/>
    <n v="8570"/>
    <n v="231"/>
    <n v="0"/>
    <n v="8801"/>
    <n v="0"/>
    <n v="0.97375298261499998"/>
    <n v="2.6247017383999999E-2"/>
    <n v="0"/>
    <n v="0.99999999999900002"/>
    <x v="0"/>
    <x v="1"/>
    <x v="6"/>
    <x v="5"/>
    <x v="0"/>
  </r>
  <r>
    <s v="315: Knowsley"/>
    <x v="19"/>
    <x v="0"/>
    <x v="0"/>
    <s v="Service"/>
    <n v="3940"/>
    <n v="286"/>
    <n v="0"/>
    <n v="4226"/>
    <n v="0"/>
    <n v="0.93232371036399997"/>
    <n v="6.7676289634999998E-2"/>
    <n v="0"/>
    <n v="0.99999999999900002"/>
    <x v="0"/>
    <x v="0"/>
    <x v="2"/>
    <x v="2"/>
    <x v="0"/>
  </r>
  <r>
    <s v="732: Redbridge"/>
    <x v="19"/>
    <x v="0"/>
    <x v="0"/>
    <s v="Service"/>
    <n v="7490"/>
    <n v="1019"/>
    <n v="0"/>
    <n v="8509"/>
    <n v="0"/>
    <n v="0.88024444705600002"/>
    <n v="0.119755552943"/>
    <n v="0"/>
    <n v="0.99999999999900002"/>
    <x v="0"/>
    <x v="1"/>
    <x v="6"/>
    <x v="5"/>
    <x v="0"/>
  </r>
  <r>
    <s v="813: Portsmouth"/>
    <x v="19"/>
    <x v="0"/>
    <x v="0"/>
    <s v="Service"/>
    <n v="5492"/>
    <n v="14"/>
    <n v="0"/>
    <n v="5506"/>
    <n v="0"/>
    <n v="0.99745731928799997"/>
    <n v="2.542680711E-3"/>
    <n v="0"/>
    <n v="0.99999999999900002"/>
    <x v="0"/>
    <x v="0"/>
    <x v="7"/>
    <x v="0"/>
    <x v="0"/>
  </r>
  <r>
    <s v="713: Westminster"/>
    <x v="19"/>
    <x v="0"/>
    <x v="0"/>
    <s v="Service"/>
    <n v="11023"/>
    <n v="2015"/>
    <n v="0"/>
    <n v="13038"/>
    <n v="0"/>
    <n v="0.84545175640400005"/>
    <n v="0.154548243595"/>
    <n v="0"/>
    <n v="0.99999999999900002"/>
    <x v="0"/>
    <x v="1"/>
    <x v="6"/>
    <x v="5"/>
    <x v="0"/>
  </r>
  <r>
    <s v="735: Waltham Forest"/>
    <x v="19"/>
    <x v="0"/>
    <x v="0"/>
    <s v="Service"/>
    <n v="7131"/>
    <n v="0"/>
    <n v="0"/>
    <n v="7131"/>
    <n v="0"/>
    <n v="1"/>
    <n v="0"/>
    <n v="0"/>
    <n v="1"/>
    <x v="0"/>
    <x v="0"/>
    <x v="6"/>
    <x v="5"/>
    <x v="0"/>
  </r>
  <r>
    <s v="213: Wakefield"/>
    <x v="19"/>
    <x v="0"/>
    <x v="0"/>
    <s v="Service"/>
    <n v="7718"/>
    <n v="831"/>
    <n v="0"/>
    <n v="8549"/>
    <n v="0"/>
    <n v="0.90279564861299999"/>
    <n v="9.7204351386000004E-2"/>
    <n v="0"/>
    <n v="0.99999999999900002"/>
    <x v="0"/>
    <x v="0"/>
    <x v="3"/>
    <x v="3"/>
    <x v="0"/>
  </r>
  <r>
    <s v="211: Kirklees"/>
    <x v="19"/>
    <x v="0"/>
    <x v="0"/>
    <s v="Service"/>
    <n v="37527"/>
    <n v="4511"/>
    <n v="0"/>
    <n v="42038"/>
    <n v="0"/>
    <n v="0.89269232599000004"/>
    <n v="0.107307674009"/>
    <n v="0"/>
    <n v="0.99999999999900002"/>
    <x v="0"/>
    <x v="1"/>
    <x v="3"/>
    <x v="3"/>
    <x v="0"/>
  </r>
  <r>
    <s v="620: Essex"/>
    <x v="19"/>
    <x v="0"/>
    <x v="0"/>
    <s v="Service"/>
    <n v="66892"/>
    <n v="10016"/>
    <n v="0"/>
    <n v="76908"/>
    <n v="0"/>
    <n v="0.86976647422800002"/>
    <n v="0.130233525771"/>
    <n v="0"/>
    <n v="0.99999999999900002"/>
    <x v="0"/>
    <x v="0"/>
    <x v="4"/>
    <x v="4"/>
    <x v="1"/>
  </r>
  <r>
    <s v="614: Bracknell Forest"/>
    <x v="19"/>
    <x v="0"/>
    <x v="0"/>
    <s v="Service"/>
    <n v="3528"/>
    <n v="445"/>
    <n v="0"/>
    <n v="3973"/>
    <n v="0"/>
    <n v="0.88799395922400004"/>
    <n v="0.112006040775"/>
    <n v="0"/>
    <n v="0.99999999999900002"/>
    <x v="0"/>
    <x v="0"/>
    <x v="7"/>
    <x v="0"/>
    <x v="0"/>
  </r>
  <r>
    <s v="609: Suffolk"/>
    <x v="19"/>
    <x v="0"/>
    <x v="0"/>
    <s v="Service"/>
    <n v="9825"/>
    <n v="2779"/>
    <n v="0"/>
    <n v="12604"/>
    <n v="0"/>
    <n v="0.77951443986000002"/>
    <n v="0.220485560139"/>
    <n v="0"/>
    <n v="0.99999999999900002"/>
    <x v="1"/>
    <x v="1"/>
    <x v="4"/>
    <x v="1"/>
    <x v="0"/>
  </r>
  <r>
    <s v="624: Peterborough"/>
    <x v="19"/>
    <x v="0"/>
    <x v="0"/>
    <s v="Service"/>
    <n v="3212"/>
    <n v="441"/>
    <n v="0"/>
    <n v="3653"/>
    <n v="0"/>
    <n v="0.87927730632300005"/>
    <n v="0.120722693676"/>
    <n v="0"/>
    <n v="0.99999999999900002"/>
    <x v="0"/>
    <x v="0"/>
    <x v="4"/>
    <x v="1"/>
    <x v="0"/>
  </r>
  <r>
    <s v="724: Haringey"/>
    <x v="19"/>
    <x v="0"/>
    <x v="0"/>
    <s v="Service"/>
    <n v="2208"/>
    <n v="273"/>
    <n v="0"/>
    <n v="2481"/>
    <n v="0"/>
    <n v="0.88996372430399995"/>
    <n v="0.110036275695"/>
    <n v="0"/>
    <n v="0.99999999999900002"/>
    <x v="0"/>
    <x v="0"/>
    <x v="6"/>
    <x v="5"/>
    <x v="0"/>
  </r>
  <r>
    <s v="117: Darlington"/>
    <x v="19"/>
    <x v="0"/>
    <x v="0"/>
    <s v="Service"/>
    <n v="997"/>
    <n v="566"/>
    <n v="0"/>
    <n v="1563"/>
    <n v="0"/>
    <n v="0.63787587971799997"/>
    <n v="0.36212412028099999"/>
    <n v="0"/>
    <n v="0.99999999999900002"/>
    <x v="0"/>
    <x v="0"/>
    <x v="1"/>
    <x v="1"/>
    <x v="0"/>
  </r>
  <r>
    <s v="W8X1Q: Westmorland and Furness Council"/>
    <x v="19"/>
    <x v="0"/>
    <x v="0"/>
    <s v="Service"/>
    <n v="2399"/>
    <n v="1089"/>
    <n v="0"/>
    <n v="3488"/>
    <n v="0"/>
    <n v="0.68778669724700003"/>
    <n v="0.31221330275199999"/>
    <n v="0"/>
    <n v="0.99999999999900002"/>
    <x v="0"/>
    <x v="0"/>
    <x v="2"/>
    <x v="6"/>
    <x v="1"/>
  </r>
  <r>
    <s v="413: Staffordshire"/>
    <x v="19"/>
    <x v="0"/>
    <x v="0"/>
    <s v="Service"/>
    <n v="29035"/>
    <n v="10425"/>
    <n v="0"/>
    <n v="39460"/>
    <n v="0"/>
    <n v="0.73580841358299998"/>
    <n v="0.26419158641599999"/>
    <n v="0"/>
    <n v="0.99999999999900002"/>
    <x v="0"/>
    <x v="1"/>
    <x v="8"/>
    <x v="6"/>
    <x v="0"/>
  </r>
  <r>
    <s v="106: Gateshead"/>
    <x v="19"/>
    <x v="0"/>
    <x v="0"/>
    <s v="Service"/>
    <n v="6925"/>
    <n v="424"/>
    <n v="0"/>
    <n v="7349"/>
    <n v="0"/>
    <n v="0.94230507551999998"/>
    <n v="5.7694924479000001E-2"/>
    <n v="0"/>
    <n v="0.99999999999900002"/>
    <x v="0"/>
    <x v="0"/>
    <x v="1"/>
    <x v="1"/>
    <x v="0"/>
  </r>
  <r>
    <s v="417: Shropshire"/>
    <x v="19"/>
    <x v="0"/>
    <x v="0"/>
    <s v="Service"/>
    <n v="11571"/>
    <n v="1388"/>
    <n v="0"/>
    <n v="12959"/>
    <n v="0"/>
    <n v="0.892892970136"/>
    <n v="0.107107029863"/>
    <n v="0"/>
    <n v="0.99999999999900002"/>
    <x v="0"/>
    <x v="0"/>
    <x v="8"/>
    <x v="6"/>
    <x v="0"/>
  </r>
  <r>
    <s v="912: Devon"/>
    <x v="19"/>
    <x v="0"/>
    <x v="0"/>
    <s v="Service"/>
    <n v="12794"/>
    <n v="5183"/>
    <n v="0"/>
    <n v="17977"/>
    <n v="0"/>
    <n v="0.71168715580999997"/>
    <n v="0.28831284418899999"/>
    <n v="0"/>
    <n v="0.99999999999900002"/>
    <x v="0"/>
    <x v="0"/>
    <x v="0"/>
    <x v="0"/>
    <x v="0"/>
  </r>
  <r>
    <s v="733: Richmond upon Thames"/>
    <x v="19"/>
    <x v="0"/>
    <x v="0"/>
    <s v="Service"/>
    <n v="3441"/>
    <n v="5086"/>
    <n v="0"/>
    <n v="8527"/>
    <n v="0"/>
    <n v="0.40354169109799998"/>
    <n v="0.59645830890100004"/>
    <n v="0"/>
    <n v="0.99999999999900002"/>
    <x v="0"/>
    <x v="1"/>
    <x v="6"/>
    <x v="5"/>
    <x v="0"/>
  </r>
  <r>
    <s v="812: Hampshire"/>
    <x v="19"/>
    <x v="0"/>
    <x v="0"/>
    <s v="Service"/>
    <n v="119531"/>
    <n v="22776"/>
    <n v="0"/>
    <n v="142307"/>
    <n v="0"/>
    <n v="0.83995165381799997"/>
    <n v="0.160048346181"/>
    <n v="0"/>
    <n v="0.99999999999900002"/>
    <x v="0"/>
    <x v="1"/>
    <x v="7"/>
    <x v="0"/>
    <x v="0"/>
  </r>
  <r>
    <s v="407: Coventry"/>
    <x v="19"/>
    <x v="0"/>
    <x v="0"/>
    <s v="Service"/>
    <n v="22637"/>
    <n v="2209"/>
    <n v="0"/>
    <n v="24846"/>
    <n v="0"/>
    <n v="0.91109232874500001"/>
    <n v="8.8907671253999995E-2"/>
    <n v="0"/>
    <n v="0.99999999999900002"/>
    <x v="2"/>
    <x v="1"/>
    <x v="8"/>
    <x v="4"/>
    <x v="0"/>
  </r>
  <r>
    <s v="511: Nottinghamshire"/>
    <x v="19"/>
    <x v="0"/>
    <x v="0"/>
    <s v="Service"/>
    <n v="46732"/>
    <n v="34985"/>
    <n v="0"/>
    <n v="81717"/>
    <n v="0"/>
    <n v="0.57187610900999997"/>
    <n v="0.428123890989"/>
    <n v="0"/>
    <n v="0.99999999999900002"/>
    <x v="0"/>
    <x v="0"/>
    <x v="5"/>
    <x v="3"/>
    <x v="0"/>
  </r>
  <r>
    <s v="327: Cheshire West and Chester"/>
    <x v="19"/>
    <x v="0"/>
    <x v="0"/>
    <s v="Service"/>
    <n v="1473"/>
    <n v="78"/>
    <n v="0"/>
    <n v="1551"/>
    <n v="0"/>
    <n v="0.949709864603"/>
    <n v="5.0290135396000003E-2"/>
    <n v="0"/>
    <n v="0.99999999999900002"/>
    <x v="0"/>
    <x v="0"/>
    <x v="2"/>
    <x v="2"/>
    <x v="0"/>
  </r>
  <r>
    <s v="814: Southampton"/>
    <x v="19"/>
    <x v="0"/>
    <x v="0"/>
    <s v="Service"/>
    <n v="12917"/>
    <n v="6566"/>
    <n v="0"/>
    <n v="19483"/>
    <n v="0"/>
    <n v="0.66298824616300001"/>
    <n v="0.33701175383600002"/>
    <n v="0"/>
    <n v="0.99999999999900002"/>
    <x v="0"/>
    <x v="1"/>
    <x v="7"/>
    <x v="0"/>
    <x v="0"/>
  </r>
  <r>
    <s v="404: Warwickshire"/>
    <x v="19"/>
    <x v="0"/>
    <x v="0"/>
    <s v="Service"/>
    <n v="76246"/>
    <n v="2751"/>
    <n v="0"/>
    <n v="78997"/>
    <n v="0"/>
    <n v="0.96517589275500004"/>
    <n v="3.4824107244000001E-2"/>
    <n v="0"/>
    <n v="0.99999999999900002"/>
    <x v="2"/>
    <x v="1"/>
    <x v="8"/>
    <x v="4"/>
    <x v="0"/>
  </r>
  <r>
    <s v="820: Kent"/>
    <x v="19"/>
    <x v="0"/>
    <x v="0"/>
    <s v="Service"/>
    <n v="78857"/>
    <n v="7587"/>
    <n v="0"/>
    <n v="86444"/>
    <n v="0"/>
    <n v="0.91223219656599996"/>
    <n v="8.7767803433000002E-2"/>
    <n v="0"/>
    <n v="0.99999999999900002"/>
    <x v="0"/>
    <x v="0"/>
    <x v="7"/>
    <x v="2"/>
    <x v="0"/>
  </r>
  <r>
    <s v="107: Newcastle upon Tyne"/>
    <x v="19"/>
    <x v="0"/>
    <x v="0"/>
    <s v="Service"/>
    <n v="5053"/>
    <n v="1"/>
    <n v="0"/>
    <n v="5054"/>
    <n v="0"/>
    <n v="0.99980213692099995"/>
    <n v="1.9786307800000001E-4"/>
    <n v="0"/>
    <n v="0.99999999999900002"/>
    <x v="0"/>
    <x v="0"/>
    <x v="1"/>
    <x v="1"/>
    <x v="0"/>
  </r>
  <r>
    <s v="219: York"/>
    <x v="19"/>
    <x v="0"/>
    <x v="0"/>
    <s v="Service"/>
    <n v="4737"/>
    <n v="840"/>
    <n v="0"/>
    <n v="5577"/>
    <n v="0"/>
    <n v="0.84938138784200001"/>
    <n v="0.15061861215700001"/>
    <n v="0"/>
    <n v="0.99999999999900002"/>
    <x v="0"/>
    <x v="0"/>
    <x v="3"/>
    <x v="1"/>
    <x v="0"/>
  </r>
  <r>
    <s v="616: Reading"/>
    <x v="19"/>
    <x v="0"/>
    <x v="0"/>
    <s v="Service"/>
    <n v="4501"/>
    <n v="1471"/>
    <n v="0"/>
    <n v="5972"/>
    <n v="0"/>
    <n v="0.75368385800399995"/>
    <n v="0.24631614199499999"/>
    <n v="0"/>
    <n v="0.99999999999900002"/>
    <x v="0"/>
    <x v="0"/>
    <x v="7"/>
    <x v="0"/>
    <x v="0"/>
  </r>
  <r>
    <s v="615: West Berkshire"/>
    <x v="19"/>
    <x v="0"/>
    <x v="0"/>
    <s v="Service"/>
    <n v="9283"/>
    <n v="4044"/>
    <n v="0"/>
    <n v="13327"/>
    <n v="0"/>
    <n v="0.69655586403500003"/>
    <n v="0.30344413596399999"/>
    <n v="0"/>
    <n v="0.99999999999900002"/>
    <x v="0"/>
    <x v="0"/>
    <x v="7"/>
    <x v="0"/>
    <x v="0"/>
  </r>
  <r>
    <s v="506: Derbyshire"/>
    <x v="19"/>
    <x v="0"/>
    <x v="0"/>
    <s v="Service"/>
    <n v="14975"/>
    <n v="41049"/>
    <n v="0"/>
    <n v="56024"/>
    <n v="0"/>
    <n v="0.26729615878899998"/>
    <n v="0.73270384120999998"/>
    <n v="0"/>
    <n v="0.99999999999900002"/>
    <x v="0"/>
    <x v="0"/>
    <x v="5"/>
    <x v="1"/>
    <x v="0"/>
  </r>
  <r>
    <s v="109: South Tyneside"/>
    <x v="19"/>
    <x v="0"/>
    <x v="0"/>
    <s v="Service"/>
    <n v="12688"/>
    <n v="360"/>
    <n v="0"/>
    <n v="13048"/>
    <n v="0"/>
    <n v="0.97240956468399997"/>
    <n v="2.7590435314999998E-2"/>
    <n v="0"/>
    <n v="0.99999999999900002"/>
    <x v="0"/>
    <x v="1"/>
    <x v="1"/>
    <x v="1"/>
    <x v="0"/>
  </r>
  <r>
    <s v="738: Bournemouth, Christchurch and Poole"/>
    <x v="19"/>
    <x v="0"/>
    <x v="0"/>
    <s v="Service"/>
    <n v="14053"/>
    <n v="0"/>
    <n v="0"/>
    <n v="14053"/>
    <n v="0"/>
    <n v="1"/>
    <n v="0"/>
    <n v="0"/>
    <n v="1"/>
    <x v="0"/>
    <x v="0"/>
    <x v="0"/>
    <x v="0"/>
    <x v="0"/>
  </r>
  <r>
    <s v="617: Slough"/>
    <x v="19"/>
    <x v="0"/>
    <x v="0"/>
    <s v="Service"/>
    <n v="5092"/>
    <n v="49"/>
    <n v="0"/>
    <n v="5141"/>
    <n v="0"/>
    <n v="0.99046878039200004"/>
    <n v="9.5312196069999994E-3"/>
    <n v="0"/>
    <n v="0.99999999999900002"/>
    <x v="0"/>
    <x v="0"/>
    <x v="7"/>
    <x v="0"/>
    <x v="0"/>
  </r>
  <r>
    <s v="725: Harrow"/>
    <x v="19"/>
    <x v="0"/>
    <x v="0"/>
    <s v="Service"/>
    <n v="9593"/>
    <n v="49"/>
    <n v="0"/>
    <n v="9642"/>
    <n v="0"/>
    <n v="0.99491806679100003"/>
    <n v="5.0819332080000003E-3"/>
    <n v="0"/>
    <n v="0.99999999999900002"/>
    <x v="0"/>
    <x v="0"/>
    <x v="6"/>
    <x v="5"/>
    <x v="0"/>
  </r>
  <r>
    <s v="803: Isle of Wight Council"/>
    <x v="19"/>
    <x v="0"/>
    <x v="0"/>
    <s v="Service"/>
    <n v="2737"/>
    <n v="2"/>
    <n v="0"/>
    <n v="2739"/>
    <n v="0"/>
    <n v="0.99926980649800001"/>
    <n v="7.3019350100000002E-4"/>
    <n v="0"/>
    <n v="0.99999999999900002"/>
    <x v="0"/>
    <x v="0"/>
    <x v="7"/>
    <x v="0"/>
    <x v="0"/>
  </r>
  <r>
    <s v="414: Stoke on Trent"/>
    <x v="20"/>
    <x v="0"/>
    <x v="0"/>
    <s v="Service"/>
    <n v="7414"/>
    <n v="10940"/>
    <n v="0"/>
    <n v="18354"/>
    <n v="0"/>
    <n v="0.403944644219"/>
    <n v="0.59605535578000002"/>
    <n v="0"/>
    <n v="0.99999999999900002"/>
    <x v="0"/>
    <x v="1"/>
    <x v="8"/>
    <x v="6"/>
    <x v="0"/>
  </r>
  <r>
    <s v="817: Wiltshire"/>
    <x v="20"/>
    <x v="0"/>
    <x v="0"/>
    <s v="Service"/>
    <n v="0"/>
    <n v="10220"/>
    <n v="0"/>
    <n v="10220"/>
    <n v="0"/>
    <n v="0"/>
    <n v="1"/>
    <n v="0"/>
    <n v="1"/>
    <x v="0"/>
    <x v="0"/>
    <x v="0"/>
    <x v="0"/>
    <x v="0"/>
  </r>
  <r>
    <s v="717: Barnet"/>
    <x v="20"/>
    <x v="0"/>
    <x v="0"/>
    <s v="Service"/>
    <n v="2173"/>
    <n v="3023"/>
    <n v="0"/>
    <n v="5196"/>
    <n v="0"/>
    <n v="0.418206312548"/>
    <n v="0.58179368745100002"/>
    <n v="0"/>
    <n v="0.99999999999900002"/>
    <x v="0"/>
    <x v="0"/>
    <x v="6"/>
    <x v="5"/>
    <x v="0"/>
  </r>
  <r>
    <s v="321: Halton"/>
    <x v="20"/>
    <x v="0"/>
    <x v="0"/>
    <s v="Service"/>
    <n v="3544"/>
    <n v="5062"/>
    <n v="0"/>
    <n v="8606"/>
    <n v="0"/>
    <n v="0.41180571694099999"/>
    <n v="0.58819428305800003"/>
    <n v="0"/>
    <n v="0.99999999999900002"/>
    <x v="0"/>
    <x v="0"/>
    <x v="2"/>
    <x v="2"/>
    <x v="0"/>
  </r>
  <r>
    <s v="114: Stockton-on-Tees"/>
    <x v="20"/>
    <x v="0"/>
    <x v="0"/>
    <s v="Service"/>
    <n v="0"/>
    <n v="23"/>
    <n v="0"/>
    <n v="23"/>
    <n v="0"/>
    <n v="0"/>
    <n v="1"/>
    <n v="0"/>
    <n v="1"/>
    <x v="0"/>
    <x v="1"/>
    <x v="1"/>
    <x v="1"/>
    <x v="0"/>
  </r>
  <r>
    <s v="305: Bury"/>
    <x v="20"/>
    <x v="0"/>
    <x v="0"/>
    <s v="Service"/>
    <n v="1964"/>
    <n v="3593"/>
    <n v="0"/>
    <n v="5557"/>
    <n v="0"/>
    <n v="0.353428108691"/>
    <n v="0.64657189130799997"/>
    <n v="0"/>
    <n v="0.99999999999900002"/>
    <x v="0"/>
    <x v="1"/>
    <x v="2"/>
    <x v="2"/>
    <x v="0"/>
  </r>
  <r>
    <s v="113: Redcar and Cleveland"/>
    <x v="20"/>
    <x v="0"/>
    <x v="0"/>
    <s v="Service"/>
    <n v="1679"/>
    <n v="13018"/>
    <n v="0"/>
    <n v="14697"/>
    <n v="0"/>
    <n v="0.11424100156399999"/>
    <n v="0.88575899843499994"/>
    <n v="0"/>
    <n v="0.99999999999900002"/>
    <x v="0"/>
    <x v="0"/>
    <x v="1"/>
    <x v="1"/>
    <x v="0"/>
  </r>
  <r>
    <s v="308: Rochdale"/>
    <x v="20"/>
    <x v="0"/>
    <x v="0"/>
    <s v="Service"/>
    <n v="4639"/>
    <n v="10088"/>
    <n v="0"/>
    <n v="14727"/>
    <n v="0"/>
    <n v="0.31499966048700001"/>
    <n v="0.68500033951200001"/>
    <n v="0"/>
    <n v="0.99999999999900002"/>
    <x v="0"/>
    <x v="1"/>
    <x v="2"/>
    <x v="2"/>
    <x v="0"/>
  </r>
  <r>
    <s v="206: Rotherham"/>
    <x v="20"/>
    <x v="0"/>
    <x v="0"/>
    <s v="Service"/>
    <n v="3970"/>
    <n v="4349"/>
    <n v="0"/>
    <n v="8319"/>
    <n v="0"/>
    <n v="0.47722081980999997"/>
    <n v="0.52277918018900005"/>
    <n v="0"/>
    <n v="0.99999999999900002"/>
    <x v="0"/>
    <x v="0"/>
    <x v="3"/>
    <x v="3"/>
    <x v="0"/>
  </r>
  <r>
    <s v="611: Luton"/>
    <x v="20"/>
    <x v="0"/>
    <x v="0"/>
    <s v="Service"/>
    <n v="0"/>
    <n v="11529"/>
    <n v="0"/>
    <n v="11529"/>
    <n v="0"/>
    <n v="0"/>
    <n v="1"/>
    <n v="0"/>
    <n v="1"/>
    <x v="0"/>
    <x v="0"/>
    <x v="4"/>
    <x v="4"/>
    <x v="0"/>
  </r>
  <r>
    <s v="722: Ealing"/>
    <x v="20"/>
    <x v="0"/>
    <x v="0"/>
    <s v="Service"/>
    <n v="508"/>
    <n v="21566"/>
    <n v="0"/>
    <n v="22074"/>
    <n v="0"/>
    <n v="2.3013500044999999E-2"/>
    <n v="0.976986499954"/>
    <n v="0"/>
    <n v="0.99999999999900002"/>
    <x v="0"/>
    <x v="1"/>
    <x v="6"/>
    <x v="5"/>
    <x v="0"/>
  </r>
  <r>
    <s v="306: Manchester"/>
    <x v="20"/>
    <x v="0"/>
    <x v="0"/>
    <s v="Service"/>
    <n v="0"/>
    <n v="30162"/>
    <n v="0"/>
    <n v="30162"/>
    <n v="0"/>
    <n v="0"/>
    <n v="1"/>
    <n v="0"/>
    <n v="1"/>
    <x v="0"/>
    <x v="0"/>
    <x v="2"/>
    <x v="2"/>
    <x v="0"/>
  </r>
  <r>
    <s v="503: Lincolnshire"/>
    <x v="20"/>
    <x v="0"/>
    <x v="0"/>
    <s v="Service"/>
    <n v="0"/>
    <n v="77848"/>
    <n v="0"/>
    <n v="77848"/>
    <n v="0"/>
    <n v="0"/>
    <n v="1"/>
    <n v="0"/>
    <n v="1"/>
    <x v="0"/>
    <x v="0"/>
    <x v="5"/>
    <x v="4"/>
    <x v="0"/>
  </r>
  <r>
    <s v="623: Cambridgeshire"/>
    <x v="20"/>
    <x v="0"/>
    <x v="0"/>
    <s v="Service"/>
    <n v="13961"/>
    <n v="12636"/>
    <n v="0"/>
    <n v="26597"/>
    <n v="0"/>
    <n v="0.52490882430300001"/>
    <n v="0.47509117569600001"/>
    <n v="0"/>
    <n v="0.99999999999900002"/>
    <x v="0"/>
    <x v="0"/>
    <x v="4"/>
    <x v="1"/>
    <x v="0"/>
  </r>
  <r>
    <s v="205: Doncaster"/>
    <x v="20"/>
    <x v="0"/>
    <x v="0"/>
    <s v="Service"/>
    <n v="0"/>
    <n v="14808"/>
    <n v="0"/>
    <n v="14808"/>
    <n v="0"/>
    <n v="0"/>
    <n v="1"/>
    <n v="0"/>
    <n v="1"/>
    <x v="0"/>
    <x v="0"/>
    <x v="3"/>
    <x v="3"/>
    <x v="0"/>
  </r>
  <r>
    <s v="902: Cornwall"/>
    <x v="20"/>
    <x v="0"/>
    <x v="0"/>
    <s v="Service"/>
    <n v="12665"/>
    <n v="24537"/>
    <n v="0"/>
    <n v="37202"/>
    <n v="0"/>
    <n v="0.34043868609200001"/>
    <n v="0.65956131390700001"/>
    <n v="0"/>
    <n v="0.99999999999900002"/>
    <x v="0"/>
    <x v="0"/>
    <x v="0"/>
    <x v="0"/>
    <x v="0"/>
  </r>
  <r>
    <s v="910: North Somerset"/>
    <x v="20"/>
    <x v="0"/>
    <x v="0"/>
    <s v="Service"/>
    <n v="0"/>
    <n v="9245"/>
    <n v="0"/>
    <n v="9245"/>
    <n v="0"/>
    <n v="0"/>
    <n v="1"/>
    <n v="0"/>
    <n v="1"/>
    <x v="0"/>
    <x v="0"/>
    <x v="0"/>
    <x v="0"/>
    <x v="0"/>
  </r>
  <r>
    <s v="311: Tameside"/>
    <x v="20"/>
    <x v="0"/>
    <x v="0"/>
    <s v="Service"/>
    <n v="7892"/>
    <n v="6506"/>
    <n v="0"/>
    <n v="14398"/>
    <n v="0"/>
    <n v="0.54813168495599995"/>
    <n v="0.45186831504300001"/>
    <n v="0"/>
    <n v="0.99999999999900002"/>
    <x v="0"/>
    <x v="0"/>
    <x v="2"/>
    <x v="2"/>
    <x v="0"/>
  </r>
  <r>
    <s v="416: Worcestershire"/>
    <x v="20"/>
    <x v="0"/>
    <x v="0"/>
    <s v="Service"/>
    <n v="23951"/>
    <n v="13564"/>
    <n v="0"/>
    <n v="37515"/>
    <n v="0"/>
    <n v="0.63843795815000004"/>
    <n v="0.36156204184899998"/>
    <n v="0"/>
    <n v="0.99999999999900002"/>
    <x v="0"/>
    <x v="0"/>
    <x v="8"/>
    <x v="6"/>
    <x v="0"/>
  </r>
  <r>
    <s v="323: Lancashire"/>
    <x v="20"/>
    <x v="0"/>
    <x v="0"/>
    <s v="Service"/>
    <n v="7755"/>
    <n v="32531"/>
    <n v="0"/>
    <n v="40286"/>
    <n v="0"/>
    <n v="0.19249863476099999"/>
    <n v="0.80750136523799998"/>
    <n v="0"/>
    <n v="0.99999999999900002"/>
    <x v="0"/>
    <x v="0"/>
    <x v="2"/>
    <x v="6"/>
    <x v="0"/>
  </r>
  <r>
    <s v="207: Sheffield"/>
    <x v="20"/>
    <x v="0"/>
    <x v="0"/>
    <s v="Service"/>
    <n v="0"/>
    <n v="44156"/>
    <n v="0"/>
    <n v="44156"/>
    <n v="0"/>
    <n v="0"/>
    <n v="1"/>
    <n v="0"/>
    <n v="1"/>
    <x v="0"/>
    <x v="1"/>
    <x v="3"/>
    <x v="3"/>
    <x v="0"/>
  </r>
  <r>
    <s v="719: Brent"/>
    <x v="20"/>
    <x v="0"/>
    <x v="0"/>
    <s v="Service"/>
    <n v="1450"/>
    <n v="3555"/>
    <n v="0"/>
    <n v="5005"/>
    <n v="0"/>
    <n v="0.28971028971000001"/>
    <n v="0.71028971028900001"/>
    <n v="0"/>
    <n v="0.99999999999900002"/>
    <x v="0"/>
    <x v="1"/>
    <x v="6"/>
    <x v="5"/>
    <x v="0"/>
  </r>
  <r>
    <s v="411: Walsall"/>
    <x v="20"/>
    <x v="0"/>
    <x v="0"/>
    <s v="Service"/>
    <n v="0"/>
    <n v="96"/>
    <n v="0"/>
    <n v="96"/>
    <n v="0"/>
    <n v="0"/>
    <n v="1"/>
    <n v="0"/>
    <n v="1"/>
    <x v="0"/>
    <x v="0"/>
    <x v="8"/>
    <x v="6"/>
    <x v="0"/>
  </r>
  <r>
    <s v="714: City of London"/>
    <x v="20"/>
    <x v="0"/>
    <x v="0"/>
    <s v="Service"/>
    <n v="0"/>
    <n v="1"/>
    <n v="0"/>
    <n v="1"/>
    <n v="0"/>
    <n v="0"/>
    <n v="1"/>
    <n v="0"/>
    <n v="1"/>
    <x v="0"/>
    <x v="1"/>
    <x v="6"/>
    <x v="5"/>
    <x v="0"/>
  </r>
  <r>
    <s v="508: Leicestershire"/>
    <x v="20"/>
    <x v="0"/>
    <x v="0"/>
    <s v="Service"/>
    <n v="21443"/>
    <n v="18695"/>
    <n v="0"/>
    <n v="40138"/>
    <n v="0"/>
    <n v="0.53423189994499998"/>
    <n v="0.46576810005399999"/>
    <n v="0"/>
    <n v="0.99999999999900002"/>
    <x v="0"/>
    <x v="0"/>
    <x v="5"/>
    <x v="6"/>
    <x v="0"/>
  </r>
  <r>
    <s v="813: Portsmouth"/>
    <x v="20"/>
    <x v="0"/>
    <x v="0"/>
    <s v="Service"/>
    <n v="5170"/>
    <n v="336"/>
    <n v="0"/>
    <n v="5506"/>
    <n v="0"/>
    <n v="0.93897566291300005"/>
    <n v="6.1024337085999997E-2"/>
    <n v="0"/>
    <n v="0.99999999999900002"/>
    <x v="0"/>
    <x v="0"/>
    <x v="7"/>
    <x v="0"/>
    <x v="0"/>
  </r>
  <r>
    <s v="914: Torbay"/>
    <x v="20"/>
    <x v="0"/>
    <x v="0"/>
    <s v="Service"/>
    <n v="0"/>
    <n v="10865"/>
    <n v="0"/>
    <n v="10865"/>
    <n v="0"/>
    <n v="0"/>
    <n v="1"/>
    <n v="0"/>
    <n v="1"/>
    <x v="0"/>
    <x v="1"/>
    <x v="0"/>
    <x v="1"/>
    <x v="0"/>
  </r>
  <r>
    <s v="313: Wigan"/>
    <x v="20"/>
    <x v="0"/>
    <x v="0"/>
    <s v="Service"/>
    <n v="5004"/>
    <n v="5835"/>
    <n v="0"/>
    <n v="10839"/>
    <n v="0"/>
    <n v="0.46166620536899999"/>
    <n v="0.53833379462999997"/>
    <n v="0"/>
    <n v="0.99999999999900002"/>
    <x v="0"/>
    <x v="0"/>
    <x v="2"/>
    <x v="2"/>
    <x v="0"/>
  </r>
  <r>
    <s v="509: Leicester"/>
    <x v="20"/>
    <x v="0"/>
    <x v="0"/>
    <s v="Service"/>
    <n v="12112"/>
    <n v="11814"/>
    <n v="0"/>
    <n v="23926"/>
    <n v="0"/>
    <n v="0.50622753489899996"/>
    <n v="0.4937724651"/>
    <n v="0"/>
    <n v="0.99999999999900002"/>
    <x v="0"/>
    <x v="1"/>
    <x v="5"/>
    <x v="6"/>
    <x v="0"/>
  </r>
  <r>
    <s v="911: South Gloucestershire"/>
    <x v="20"/>
    <x v="0"/>
    <x v="0"/>
    <s v="Service"/>
    <n v="2906"/>
    <n v="3897"/>
    <n v="0"/>
    <n v="6803"/>
    <n v="0"/>
    <n v="0.42716448625600001"/>
    <n v="0.57283551374300001"/>
    <n v="0"/>
    <n v="0.99999999999900002"/>
    <x v="0"/>
    <x v="0"/>
    <x v="0"/>
    <x v="0"/>
    <x v="0"/>
  </r>
  <r>
    <s v="108: North Tyneside"/>
    <x v="20"/>
    <x v="0"/>
    <x v="0"/>
    <s v="Service"/>
    <n v="12323"/>
    <n v="5449"/>
    <n v="0"/>
    <n v="17772"/>
    <n v="0"/>
    <n v="0.69339410308299998"/>
    <n v="0.30660589691599999"/>
    <n v="0"/>
    <n v="0.99999999999900002"/>
    <x v="0"/>
    <x v="1"/>
    <x v="1"/>
    <x v="1"/>
    <x v="0"/>
  </r>
  <r>
    <s v="720: Bromley"/>
    <x v="20"/>
    <x v="0"/>
    <x v="0"/>
    <s v="Service"/>
    <n v="2216"/>
    <n v="761"/>
    <n v="0"/>
    <n v="2977"/>
    <n v="0"/>
    <n v="0.74437353039900001"/>
    <n v="0.25562646960000002"/>
    <n v="0"/>
    <n v="0.99999999999900002"/>
    <x v="0"/>
    <x v="0"/>
    <x v="6"/>
    <x v="5"/>
    <x v="0"/>
  </r>
  <r>
    <s v="217: North Lincolnshire"/>
    <x v="20"/>
    <x v="0"/>
    <x v="0"/>
    <s v="Service"/>
    <n v="2045"/>
    <n v="6177"/>
    <n v="0"/>
    <n v="8222"/>
    <n v="0"/>
    <n v="0.248722938457"/>
    <n v="0.75127706154200002"/>
    <n v="0"/>
    <n v="0.99999999999900002"/>
    <x v="0"/>
    <x v="0"/>
    <x v="3"/>
    <x v="2"/>
    <x v="0"/>
  </r>
  <r>
    <s v="608: Oxfordshire"/>
    <x v="20"/>
    <x v="0"/>
    <x v="0"/>
    <s v="Service"/>
    <n v="6849"/>
    <n v="15665"/>
    <n v="0"/>
    <n v="22514"/>
    <n v="0"/>
    <n v="0.30421071333299998"/>
    <n v="0.69578928666600004"/>
    <n v="0"/>
    <n v="0.99999999999900002"/>
    <x v="0"/>
    <x v="0"/>
    <x v="7"/>
    <x v="0"/>
    <x v="0"/>
  </r>
  <r>
    <s v="318: St Helens"/>
    <x v="20"/>
    <x v="0"/>
    <x v="0"/>
    <s v="Service"/>
    <n v="9647"/>
    <n v="16879"/>
    <n v="0"/>
    <n v="26526"/>
    <n v="0"/>
    <n v="0.36368091683600001"/>
    <n v="0.63631908316300001"/>
    <n v="0"/>
    <n v="0.99999999999900002"/>
    <x v="0"/>
    <x v="0"/>
    <x v="2"/>
    <x v="2"/>
    <x v="0"/>
  </r>
  <r>
    <s v="507: Derby"/>
    <x v="20"/>
    <x v="0"/>
    <x v="0"/>
    <s v="Service"/>
    <n v="418"/>
    <n v="17080"/>
    <n v="0"/>
    <n v="17498"/>
    <n v="0"/>
    <n v="2.3888444392999999E-2"/>
    <n v="0.97611155560600005"/>
    <n v="0"/>
    <n v="0.99999999999900002"/>
    <x v="0"/>
    <x v="1"/>
    <x v="5"/>
    <x v="1"/>
    <x v="0"/>
  </r>
  <r>
    <s v="619: Wokingham"/>
    <x v="20"/>
    <x v="0"/>
    <x v="0"/>
    <s v="Service"/>
    <n v="3732"/>
    <n v="3986"/>
    <n v="0"/>
    <n v="7718"/>
    <n v="0"/>
    <n v="0.48354495983399998"/>
    <n v="0.51645504016499999"/>
    <n v="0"/>
    <n v="0.99999999999900002"/>
    <x v="0"/>
    <x v="0"/>
    <x v="7"/>
    <x v="0"/>
    <x v="0"/>
  </r>
  <r>
    <s v="709: Lewisham"/>
    <x v="20"/>
    <x v="0"/>
    <x v="0"/>
    <s v="Service"/>
    <n v="0"/>
    <n v="7229"/>
    <n v="0"/>
    <n v="7229"/>
    <n v="0"/>
    <n v="0"/>
    <n v="1"/>
    <n v="0"/>
    <n v="1"/>
    <x v="0"/>
    <x v="0"/>
    <x v="6"/>
    <x v="5"/>
    <x v="0"/>
  </r>
  <r>
    <s v="315: Knowsley"/>
    <x v="20"/>
    <x v="0"/>
    <x v="0"/>
    <s v="Service"/>
    <n v="2572"/>
    <n v="1654"/>
    <n v="0"/>
    <n v="4226"/>
    <n v="0"/>
    <n v="0.60861334595299998"/>
    <n v="0.39138665404599998"/>
    <n v="0"/>
    <n v="0.99999999999900002"/>
    <x v="0"/>
    <x v="0"/>
    <x v="2"/>
    <x v="2"/>
    <x v="0"/>
  </r>
  <r>
    <s v="711: Tower Hamlets"/>
    <x v="20"/>
    <x v="0"/>
    <x v="0"/>
    <s v="Service"/>
    <n v="0"/>
    <n v="8801"/>
    <n v="0"/>
    <n v="8801"/>
    <n v="0"/>
    <n v="0"/>
    <n v="1"/>
    <n v="0"/>
    <n v="1"/>
    <x v="0"/>
    <x v="1"/>
    <x v="6"/>
    <x v="5"/>
    <x v="0"/>
  </r>
  <r>
    <s v="732: Redbridge"/>
    <x v="20"/>
    <x v="0"/>
    <x v="0"/>
    <s v="Service"/>
    <n v="4880"/>
    <n v="3629"/>
    <n v="0"/>
    <n v="8509"/>
    <n v="0"/>
    <n v="0.57351040075199999"/>
    <n v="0.42648959924699997"/>
    <n v="0"/>
    <n v="0.99999999999900002"/>
    <x v="0"/>
    <x v="1"/>
    <x v="6"/>
    <x v="5"/>
    <x v="0"/>
  </r>
  <r>
    <s v="807: West Sussex"/>
    <x v="20"/>
    <x v="0"/>
    <x v="0"/>
    <s v="Service"/>
    <n v="10614"/>
    <n v="11051"/>
    <n v="0"/>
    <n v="21665"/>
    <n v="0"/>
    <n v="0.48991460881600002"/>
    <n v="0.510085391183"/>
    <n v="0"/>
    <n v="0.99999999999900002"/>
    <x v="0"/>
    <x v="0"/>
    <x v="7"/>
    <x v="0"/>
    <x v="0"/>
  </r>
  <r>
    <s v="213: Wakefield"/>
    <x v="20"/>
    <x v="0"/>
    <x v="0"/>
    <s v="Service"/>
    <n v="0"/>
    <n v="8549"/>
    <n v="0"/>
    <n v="8549"/>
    <n v="0"/>
    <n v="0"/>
    <n v="1"/>
    <n v="0"/>
    <n v="1"/>
    <x v="0"/>
    <x v="0"/>
    <x v="3"/>
    <x v="3"/>
    <x v="0"/>
  </r>
  <r>
    <s v="815: East Sussex"/>
    <x v="20"/>
    <x v="0"/>
    <x v="0"/>
    <s v="Service"/>
    <n v="16633"/>
    <n v="89898"/>
    <n v="0"/>
    <n v="106531"/>
    <n v="0"/>
    <n v="0.15613295660400001"/>
    <n v="0.84386704339499996"/>
    <n v="0"/>
    <n v="0.99999999999900002"/>
    <x v="0"/>
    <x v="0"/>
    <x v="7"/>
    <x v="0"/>
    <x v="0"/>
  </r>
  <r>
    <s v="620: Essex"/>
    <x v="20"/>
    <x v="0"/>
    <x v="0"/>
    <s v="Service"/>
    <n v="58241"/>
    <n v="18667"/>
    <n v="0"/>
    <n v="76908"/>
    <n v="0"/>
    <n v="0.75728142715900004"/>
    <n v="0.24271857284000001"/>
    <n v="0"/>
    <n v="0.99999999999900002"/>
    <x v="0"/>
    <x v="0"/>
    <x v="4"/>
    <x v="4"/>
    <x v="1"/>
  </r>
  <r>
    <s v="211: Kirklees"/>
    <x v="20"/>
    <x v="0"/>
    <x v="0"/>
    <s v="Service"/>
    <n v="0"/>
    <n v="42038"/>
    <n v="0"/>
    <n v="42038"/>
    <n v="0"/>
    <n v="0"/>
    <n v="1"/>
    <n v="0"/>
    <n v="1"/>
    <x v="0"/>
    <x v="1"/>
    <x v="3"/>
    <x v="3"/>
    <x v="0"/>
  </r>
  <r>
    <s v="510: Rutland"/>
    <x v="20"/>
    <x v="0"/>
    <x v="0"/>
    <s v="Service"/>
    <n v="237"/>
    <n v="3115"/>
    <n v="0"/>
    <n v="3352"/>
    <n v="0"/>
    <n v="7.0704057279000004E-2"/>
    <n v="0.92929594272000005"/>
    <n v="0"/>
    <n v="0.99999999999900002"/>
    <x v="2"/>
    <x v="1"/>
    <x v="5"/>
    <x v="6"/>
    <x v="0"/>
  </r>
  <r>
    <s v="609: Suffolk"/>
    <x v="20"/>
    <x v="0"/>
    <x v="0"/>
    <s v="Service"/>
    <n v="0"/>
    <n v="12604"/>
    <n v="0"/>
    <n v="12604"/>
    <n v="0"/>
    <n v="0"/>
    <n v="1"/>
    <n v="0"/>
    <n v="1"/>
    <x v="1"/>
    <x v="1"/>
    <x v="4"/>
    <x v="1"/>
    <x v="0"/>
  </r>
  <r>
    <s v="614: Bracknell Forest"/>
    <x v="20"/>
    <x v="0"/>
    <x v="0"/>
    <s v="Service"/>
    <n v="0"/>
    <n v="3973"/>
    <n v="0"/>
    <n v="3973"/>
    <n v="0"/>
    <n v="0"/>
    <n v="1"/>
    <n v="0"/>
    <n v="1"/>
    <x v="0"/>
    <x v="0"/>
    <x v="7"/>
    <x v="0"/>
    <x v="0"/>
  </r>
  <r>
    <s v="204: Barnsley"/>
    <x v="20"/>
    <x v="0"/>
    <x v="0"/>
    <s v="Service"/>
    <n v="3119"/>
    <n v="3586"/>
    <n v="0"/>
    <n v="6705"/>
    <n v="0"/>
    <n v="0.465175242356"/>
    <n v="0.53482475764299997"/>
    <n v="0"/>
    <n v="0.99999999999900002"/>
    <x v="0"/>
    <x v="0"/>
    <x v="3"/>
    <x v="3"/>
    <x v="0"/>
  </r>
  <r>
    <s v="418: Telford and the Wrekin"/>
    <x v="20"/>
    <x v="0"/>
    <x v="0"/>
    <s v="Service"/>
    <n v="4633"/>
    <n v="3628"/>
    <n v="0"/>
    <n v="8261"/>
    <n v="0"/>
    <n v="0.560827986926"/>
    <n v="0.43917201307300002"/>
    <n v="0"/>
    <n v="0.99999999999900002"/>
    <x v="0"/>
    <x v="0"/>
    <x v="8"/>
    <x v="6"/>
    <x v="0"/>
  </r>
  <r>
    <s v="702: Camden"/>
    <x v="20"/>
    <x v="0"/>
    <x v="0"/>
    <s v="Service"/>
    <n v="0"/>
    <n v="9193"/>
    <n v="0"/>
    <n v="9193"/>
    <n v="0"/>
    <n v="0"/>
    <n v="1"/>
    <n v="0"/>
    <n v="1"/>
    <x v="0"/>
    <x v="0"/>
    <x v="6"/>
    <x v="5"/>
    <x v="0"/>
  </r>
  <r>
    <s v="307: Oldham"/>
    <x v="20"/>
    <x v="0"/>
    <x v="0"/>
    <s v="Service"/>
    <n v="0"/>
    <n v="2390"/>
    <n v="0"/>
    <n v="2390"/>
    <n v="0"/>
    <n v="0"/>
    <n v="1"/>
    <n v="0"/>
    <n v="1"/>
    <x v="0"/>
    <x v="0"/>
    <x v="2"/>
    <x v="2"/>
    <x v="0"/>
  </r>
  <r>
    <s v="607: Norfolk"/>
    <x v="20"/>
    <x v="0"/>
    <x v="0"/>
    <s v="Service"/>
    <n v="8533"/>
    <n v="27760"/>
    <n v="0"/>
    <n v="36293"/>
    <n v="0"/>
    <n v="0.235114209351"/>
    <n v="0.764885790648"/>
    <n v="0"/>
    <n v="0.99999999999900002"/>
    <x v="0"/>
    <x v="0"/>
    <x v="4"/>
    <x v="4"/>
    <x v="0"/>
  </r>
  <r>
    <s v="212: Leeds"/>
    <x v="20"/>
    <x v="0"/>
    <x v="0"/>
    <s v="Service"/>
    <n v="13119"/>
    <n v="15673"/>
    <n v="0"/>
    <n v="28792"/>
    <n v="0"/>
    <n v="0.45564740205600002"/>
    <n v="0.54435259794299995"/>
    <n v="0"/>
    <n v="0.99999999999900002"/>
    <x v="0"/>
    <x v="1"/>
    <x v="3"/>
    <x v="3"/>
    <x v="0"/>
  </r>
  <r>
    <s v="317: Sefton"/>
    <x v="20"/>
    <x v="0"/>
    <x v="0"/>
    <s v="Service"/>
    <n v="0"/>
    <n v="3158"/>
    <n v="0"/>
    <n v="3158"/>
    <n v="0"/>
    <n v="0"/>
    <n v="1"/>
    <n v="0"/>
    <n v="1"/>
    <x v="0"/>
    <x v="0"/>
    <x v="2"/>
    <x v="2"/>
    <x v="0"/>
  </r>
  <r>
    <s v="819: Swindon"/>
    <x v="20"/>
    <x v="0"/>
    <x v="0"/>
    <s v="Service"/>
    <n v="5965"/>
    <n v="2844"/>
    <n v="0"/>
    <n v="8809"/>
    <n v="0"/>
    <n v="0.67714837098400005"/>
    <n v="0.32285162901499997"/>
    <n v="0"/>
    <n v="0.99999999999900002"/>
    <x v="0"/>
    <x v="1"/>
    <x v="0"/>
    <x v="0"/>
    <x v="0"/>
  </r>
  <r>
    <s v="W8X1Q: Westmorland and Furness Council"/>
    <x v="20"/>
    <x v="0"/>
    <x v="0"/>
    <s v="Service"/>
    <n v="0"/>
    <n v="3488"/>
    <n v="0"/>
    <n v="3488"/>
    <n v="0"/>
    <n v="0"/>
    <n v="1"/>
    <n v="0"/>
    <n v="1"/>
    <x v="0"/>
    <x v="0"/>
    <x v="2"/>
    <x v="6"/>
    <x v="1"/>
  </r>
  <r>
    <s v="312: Trafford"/>
    <x v="20"/>
    <x v="0"/>
    <x v="0"/>
    <s v="Service"/>
    <n v="6129"/>
    <n v="6535"/>
    <n v="0"/>
    <n v="12664"/>
    <n v="0"/>
    <n v="0.48397030953800002"/>
    <n v="0.516029690461"/>
    <n v="0"/>
    <n v="0.99999999999900002"/>
    <x v="0"/>
    <x v="0"/>
    <x v="2"/>
    <x v="2"/>
    <x v="0"/>
  </r>
  <r>
    <s v="407: Coventry"/>
    <x v="20"/>
    <x v="0"/>
    <x v="0"/>
    <s v="Service"/>
    <n v="10417"/>
    <n v="14429"/>
    <n v="0"/>
    <n v="24846"/>
    <n v="0"/>
    <n v="0.419262657973"/>
    <n v="0.58073734202600003"/>
    <n v="0"/>
    <n v="0.99999999999900002"/>
    <x v="2"/>
    <x v="1"/>
    <x v="8"/>
    <x v="4"/>
    <x v="0"/>
  </r>
  <r>
    <s v="511: Nottinghamshire"/>
    <x v="20"/>
    <x v="0"/>
    <x v="0"/>
    <s v="Service"/>
    <n v="0"/>
    <n v="81717"/>
    <n v="0"/>
    <n v="81717"/>
    <n v="0"/>
    <n v="0"/>
    <n v="1"/>
    <n v="0"/>
    <n v="1"/>
    <x v="0"/>
    <x v="0"/>
    <x v="5"/>
    <x v="3"/>
    <x v="0"/>
  </r>
  <r>
    <s v="327: Cheshire West and Chester"/>
    <x v="20"/>
    <x v="0"/>
    <x v="0"/>
    <s v="Service"/>
    <n v="731"/>
    <n v="820"/>
    <n v="0"/>
    <n v="1551"/>
    <n v="0"/>
    <n v="0.47130883300999998"/>
    <n v="0.52869116698899998"/>
    <n v="0"/>
    <n v="0.99999999999900002"/>
    <x v="0"/>
    <x v="0"/>
    <x v="2"/>
    <x v="2"/>
    <x v="0"/>
  </r>
  <r>
    <s v="728: Hounslow"/>
    <x v="20"/>
    <x v="0"/>
    <x v="0"/>
    <s v="Service"/>
    <n v="7956"/>
    <n v="3072"/>
    <n v="0"/>
    <n v="11028"/>
    <n v="0"/>
    <n v="0.72143634385199995"/>
    <n v="0.27856365614700002"/>
    <n v="0"/>
    <n v="0.99999999999900002"/>
    <x v="0"/>
    <x v="0"/>
    <x v="6"/>
    <x v="5"/>
    <x v="0"/>
  </r>
  <r>
    <s v="913: Plymouth"/>
    <x v="20"/>
    <x v="0"/>
    <x v="0"/>
    <s v="Service"/>
    <n v="0"/>
    <n v="2758"/>
    <n v="0"/>
    <n v="2758"/>
    <n v="0"/>
    <n v="0"/>
    <n v="1"/>
    <n v="0"/>
    <n v="1"/>
    <x v="0"/>
    <x v="0"/>
    <x v="0"/>
    <x v="1"/>
    <x v="0"/>
  </r>
  <r>
    <s v="820: Kent"/>
    <x v="20"/>
    <x v="0"/>
    <x v="0"/>
    <s v="Service"/>
    <n v="0"/>
    <n v="86444"/>
    <n v="0"/>
    <n v="86444"/>
    <n v="0"/>
    <n v="0"/>
    <n v="1"/>
    <n v="0"/>
    <n v="1"/>
    <x v="0"/>
    <x v="0"/>
    <x v="7"/>
    <x v="2"/>
    <x v="0"/>
  </r>
  <r>
    <s v="412: Wolverhampton"/>
    <x v="20"/>
    <x v="0"/>
    <x v="0"/>
    <s v="Service"/>
    <n v="6082"/>
    <n v="3511"/>
    <n v="0"/>
    <n v="9593"/>
    <n v="0"/>
    <n v="0.634003961221"/>
    <n v="0.36599603877800002"/>
    <n v="0"/>
    <n v="0.99999999999900002"/>
    <x v="0"/>
    <x v="0"/>
    <x v="8"/>
    <x v="6"/>
    <x v="0"/>
  </r>
  <r>
    <s v="410: Solihull"/>
    <x v="20"/>
    <x v="0"/>
    <x v="0"/>
    <s v="Service"/>
    <n v="6504"/>
    <n v="10983"/>
    <n v="0"/>
    <n v="17487"/>
    <n v="0"/>
    <n v="0.37193343626600001"/>
    <n v="0.62806656373299996"/>
    <n v="0"/>
    <n v="0.99999999999900002"/>
    <x v="0"/>
    <x v="1"/>
    <x v="8"/>
    <x v="6"/>
    <x v="0"/>
  </r>
  <r>
    <s v="219: York"/>
    <x v="20"/>
    <x v="0"/>
    <x v="0"/>
    <s v="Service"/>
    <n v="0"/>
    <n v="5577"/>
    <n v="0"/>
    <n v="5577"/>
    <n v="0"/>
    <n v="0"/>
    <n v="1"/>
    <n v="0"/>
    <n v="1"/>
    <x v="0"/>
    <x v="0"/>
    <x v="3"/>
    <x v="1"/>
    <x v="0"/>
  </r>
  <r>
    <s v="107: Newcastle upon Tyne"/>
    <x v="20"/>
    <x v="0"/>
    <x v="0"/>
    <s v="Service"/>
    <n v="2893"/>
    <n v="2161"/>
    <n v="0"/>
    <n v="5054"/>
    <n v="0"/>
    <n v="0.57241788682200001"/>
    <n v="0.42758211317700001"/>
    <n v="0"/>
    <n v="0.99999999999900002"/>
    <x v="0"/>
    <x v="0"/>
    <x v="1"/>
    <x v="1"/>
    <x v="0"/>
  </r>
  <r>
    <s v="908: Bath and North East Somerset"/>
    <x v="20"/>
    <x v="0"/>
    <x v="0"/>
    <s v="Service"/>
    <n v="2128"/>
    <n v="11629"/>
    <n v="0"/>
    <n v="13757"/>
    <n v="0"/>
    <n v="0.15468488769300001"/>
    <n v="0.84531511230599998"/>
    <n v="0"/>
    <n v="0.99999999999900002"/>
    <x v="0"/>
    <x v="0"/>
    <x v="0"/>
    <x v="0"/>
    <x v="0"/>
  </r>
  <r>
    <s v="326: Cheshire East"/>
    <x v="20"/>
    <x v="0"/>
    <x v="0"/>
    <s v="Service"/>
    <n v="8847"/>
    <n v="4741"/>
    <n v="0"/>
    <n v="13588"/>
    <n v="0"/>
    <n v="0.65108919634899998"/>
    <n v="0.34891080364999999"/>
    <n v="0"/>
    <n v="0.99999999999900002"/>
    <x v="0"/>
    <x v="0"/>
    <x v="2"/>
    <x v="2"/>
    <x v="0"/>
  </r>
  <r>
    <s v="702: Camden"/>
    <x v="20"/>
    <x v="0"/>
    <x v="0"/>
    <s v="Service"/>
    <n v="0"/>
    <n v="4827"/>
    <n v="0"/>
    <n v="4827"/>
    <n v="0"/>
    <n v="0"/>
    <n v="1"/>
    <n v="0"/>
    <n v="1"/>
    <x v="1"/>
    <x v="1"/>
    <x v="6"/>
    <x v="5"/>
    <x v="0"/>
  </r>
  <r>
    <s v="731: Newham"/>
    <x v="20"/>
    <x v="0"/>
    <x v="0"/>
    <s v="Service"/>
    <n v="0"/>
    <n v="2862"/>
    <n v="0"/>
    <n v="2862"/>
    <n v="0"/>
    <n v="0"/>
    <n v="1"/>
    <n v="0"/>
    <n v="1"/>
    <x v="0"/>
    <x v="0"/>
    <x v="6"/>
    <x v="5"/>
    <x v="0"/>
  </r>
  <r>
    <s v="215: Kingston upon Hull"/>
    <x v="20"/>
    <x v="0"/>
    <x v="0"/>
    <s v="Service"/>
    <n v="2302"/>
    <n v="1956"/>
    <n v="0"/>
    <n v="4258"/>
    <n v="0"/>
    <n v="0.54062940347499999"/>
    <n v="0.45937059652399997"/>
    <n v="0"/>
    <n v="0.99999999999900002"/>
    <x v="0"/>
    <x v="0"/>
    <x v="3"/>
    <x v="1"/>
    <x v="0"/>
  </r>
  <r>
    <s v="710: Southwark"/>
    <x v="20"/>
    <x v="0"/>
    <x v="0"/>
    <s v="Service"/>
    <n v="0"/>
    <n v="20748"/>
    <n v="0"/>
    <n v="20748"/>
    <n v="0"/>
    <n v="0"/>
    <n v="1"/>
    <n v="0"/>
    <n v="1"/>
    <x v="0"/>
    <x v="0"/>
    <x v="6"/>
    <x v="5"/>
    <x v="0"/>
  </r>
  <r>
    <s v="110: Sunderland"/>
    <x v="20"/>
    <x v="0"/>
    <x v="0"/>
    <s v="Service"/>
    <n v="7400"/>
    <n v="15926"/>
    <n v="0"/>
    <n v="23326"/>
    <n v="0"/>
    <n v="0.31724256194799999"/>
    <n v="0.68275743805099998"/>
    <n v="0"/>
    <n v="0.99999999999900002"/>
    <x v="0"/>
    <x v="1"/>
    <x v="1"/>
    <x v="1"/>
    <x v="0"/>
  </r>
  <r>
    <s v="708: Lambeth"/>
    <x v="20"/>
    <x v="0"/>
    <x v="0"/>
    <s v="Service"/>
    <n v="0"/>
    <n v="7473"/>
    <n v="0"/>
    <n v="7473"/>
    <n v="0"/>
    <n v="0"/>
    <n v="1"/>
    <n v="0"/>
    <n v="1"/>
    <x v="0"/>
    <x v="0"/>
    <x v="6"/>
    <x v="5"/>
    <x v="0"/>
  </r>
  <r>
    <s v="704: Hackney"/>
    <x v="20"/>
    <x v="0"/>
    <x v="0"/>
    <s v="Service"/>
    <n v="14393"/>
    <n v="2322"/>
    <n v="0"/>
    <n v="16715"/>
    <n v="0"/>
    <n v="0.86108285970599996"/>
    <n v="0.13891714029300001"/>
    <n v="0"/>
    <n v="0.99999999999900002"/>
    <x v="0"/>
    <x v="0"/>
    <x v="6"/>
    <x v="5"/>
    <x v="0"/>
  </r>
  <r>
    <s v="406: Birmingham"/>
    <x v="20"/>
    <x v="0"/>
    <x v="0"/>
    <s v="Service"/>
    <n v="0"/>
    <n v="34171"/>
    <n v="0"/>
    <n v="34171"/>
    <n v="0"/>
    <n v="0"/>
    <n v="1"/>
    <n v="0"/>
    <n v="1"/>
    <x v="0"/>
    <x v="0"/>
    <x v="8"/>
    <x v="6"/>
    <x v="0"/>
  </r>
  <r>
    <s v="112: Middlesbrough"/>
    <x v="20"/>
    <x v="0"/>
    <x v="0"/>
    <s v="Service"/>
    <n v="12585"/>
    <n v="7813"/>
    <n v="0"/>
    <n v="20398"/>
    <n v="0"/>
    <n v="0.61697225218100005"/>
    <n v="0.38302774781799998"/>
    <n v="0"/>
    <n v="0.99999999999900002"/>
    <x v="0"/>
    <x v="1"/>
    <x v="1"/>
    <x v="1"/>
    <x v="0"/>
  </r>
  <r>
    <s v="613: Milton Keynes"/>
    <x v="20"/>
    <x v="0"/>
    <x v="0"/>
    <s v="Service"/>
    <n v="7062"/>
    <n v="8499"/>
    <n v="0"/>
    <n v="15561"/>
    <n v="0"/>
    <n v="0.45382687487899998"/>
    <n v="0.54617312512000005"/>
    <n v="0"/>
    <n v="0.99999999999900002"/>
    <x v="0"/>
    <x v="1"/>
    <x v="7"/>
    <x v="4"/>
    <x v="0"/>
  </r>
  <r>
    <s v="712: Wandsworth"/>
    <x v="20"/>
    <x v="0"/>
    <x v="0"/>
    <s v="Service"/>
    <n v="2560"/>
    <n v="7406"/>
    <n v="0"/>
    <n v="9966"/>
    <n v="0"/>
    <n v="0.25687336945599998"/>
    <n v="0.74312663054299999"/>
    <n v="0"/>
    <n v="0.99999999999900002"/>
    <x v="0"/>
    <x v="1"/>
    <x v="6"/>
    <x v="5"/>
    <x v="0"/>
  </r>
  <r>
    <s v="606: Hertfordshire"/>
    <x v="20"/>
    <x v="0"/>
    <x v="0"/>
    <s v="Service"/>
    <n v="3289"/>
    <n v="20933"/>
    <n v="0"/>
    <n v="24222"/>
    <n v="0"/>
    <n v="0.13578564940900001"/>
    <n v="0.86421435058999996"/>
    <n v="0"/>
    <n v="0.99999999999900002"/>
    <x v="0"/>
    <x v="0"/>
    <x v="4"/>
    <x v="4"/>
    <x v="0"/>
  </r>
  <r>
    <s v="723: Enfield"/>
    <x v="20"/>
    <x v="0"/>
    <x v="0"/>
    <s v="Service"/>
    <n v="3106"/>
    <n v="2382"/>
    <n v="0"/>
    <n v="5488"/>
    <n v="0"/>
    <n v="0.56596209912499995"/>
    <n v="0.43403790087400002"/>
    <n v="0"/>
    <n v="0.99999999999900002"/>
    <x v="0"/>
    <x v="0"/>
    <x v="6"/>
    <x v="5"/>
    <x v="0"/>
  </r>
  <r>
    <s v="622: Thurrock"/>
    <x v="20"/>
    <x v="0"/>
    <x v="0"/>
    <s v="Service"/>
    <n v="2353"/>
    <n v="1801"/>
    <n v="0"/>
    <n v="4154"/>
    <n v="0"/>
    <n v="0.56644198362999998"/>
    <n v="0.43355801636899999"/>
    <n v="0"/>
    <n v="0.99999999999900002"/>
    <x v="0"/>
    <x v="0"/>
    <x v="4"/>
    <x v="4"/>
    <x v="0"/>
  </r>
  <r>
    <s v="809: Dorset"/>
    <x v="20"/>
    <x v="0"/>
    <x v="0"/>
    <s v="Service"/>
    <n v="344"/>
    <n v="6699"/>
    <n v="0"/>
    <n v="7043"/>
    <n v="0"/>
    <n v="4.884282266E-2"/>
    <n v="0.95115717733899996"/>
    <n v="0"/>
    <n v="0.99999999999900002"/>
    <x v="0"/>
    <x v="0"/>
    <x v="0"/>
    <x v="0"/>
    <x v="0"/>
  </r>
  <r>
    <s v="609: Suffolk"/>
    <x v="20"/>
    <x v="0"/>
    <x v="0"/>
    <s v="Service"/>
    <n v="0"/>
    <n v="32843"/>
    <n v="0"/>
    <n v="32843"/>
    <n v="0"/>
    <n v="0"/>
    <n v="1"/>
    <n v="0"/>
    <n v="1"/>
    <x v="0"/>
    <x v="0"/>
    <x v="4"/>
    <x v="1"/>
    <x v="0"/>
  </r>
  <r>
    <s v="325: Blackpool"/>
    <x v="20"/>
    <x v="0"/>
    <x v="0"/>
    <s v="Service"/>
    <n v="11274"/>
    <n v="17896"/>
    <n v="0"/>
    <n v="29170"/>
    <n v="0"/>
    <n v="0.38649297223099999"/>
    <n v="0.61350702776800004"/>
    <n v="0"/>
    <n v="0.99999999999900002"/>
    <x v="0"/>
    <x v="0"/>
    <x v="2"/>
    <x v="6"/>
    <x v="0"/>
  </r>
  <r>
    <s v="304: Bolton"/>
    <x v="20"/>
    <x v="0"/>
    <x v="0"/>
    <s v="Service"/>
    <n v="4711"/>
    <n v="5085"/>
    <n v="0"/>
    <n v="9796"/>
    <n v="0"/>
    <n v="0.48091057574500001"/>
    <n v="0.51908942425399995"/>
    <n v="0"/>
    <n v="0.99999999999900002"/>
    <x v="0"/>
    <x v="1"/>
    <x v="2"/>
    <x v="2"/>
    <x v="0"/>
  </r>
  <r>
    <s v="218: North Yorkshire"/>
    <x v="20"/>
    <x v="0"/>
    <x v="0"/>
    <s v="Service"/>
    <n v="3996"/>
    <n v="4750"/>
    <n v="0"/>
    <n v="8746"/>
    <n v="0"/>
    <n v="0.45689458037899999"/>
    <n v="0.54310541962000003"/>
    <n v="0"/>
    <n v="0.99999999999900002"/>
    <x v="0"/>
    <x v="0"/>
    <x v="3"/>
    <x v="6"/>
    <x v="1"/>
  </r>
  <r>
    <s v="U6Q5Z: West Northamptonshire"/>
    <x v="20"/>
    <x v="0"/>
    <x v="0"/>
    <s v="Service"/>
    <n v="4680"/>
    <n v="8234"/>
    <n v="0"/>
    <n v="12914"/>
    <n v="0"/>
    <n v="0.36239739817200001"/>
    <n v="0.63760260182700002"/>
    <n v="0"/>
    <n v="0.99999999999900002"/>
    <x v="0"/>
    <x v="0"/>
    <x v="5"/>
    <x v="4"/>
    <x v="0"/>
  </r>
  <r>
    <s v="409: Sandwell"/>
    <x v="20"/>
    <x v="0"/>
    <x v="0"/>
    <s v="Service"/>
    <n v="423"/>
    <n v="0"/>
    <n v="0"/>
    <n v="423"/>
    <n v="0"/>
    <n v="1"/>
    <n v="0"/>
    <n v="0"/>
    <n v="1"/>
    <x v="0"/>
    <x v="0"/>
    <x v="8"/>
    <x v="6"/>
    <x v="0"/>
  </r>
  <r>
    <s v="711: Tower Hamlets"/>
    <x v="20"/>
    <x v="0"/>
    <x v="0"/>
    <s v="Service"/>
    <n v="0"/>
    <n v="39"/>
    <n v="0"/>
    <n v="39"/>
    <n v="0"/>
    <n v="0"/>
    <n v="1"/>
    <n v="0"/>
    <n v="1"/>
    <x v="0"/>
    <x v="0"/>
    <x v="6"/>
    <x v="5"/>
    <x v="0"/>
  </r>
  <r>
    <s v="707: Royal Borough of Kensington and Chelsea"/>
    <x v="20"/>
    <x v="0"/>
    <x v="0"/>
    <s v="Service"/>
    <n v="4897"/>
    <n v="5778"/>
    <n v="0"/>
    <n v="10675"/>
    <n v="0"/>
    <n v="0.45873536299700002"/>
    <n v="0.541264637002"/>
    <n v="0"/>
    <n v="0.99999999999900002"/>
    <x v="0"/>
    <x v="1"/>
    <x v="6"/>
    <x v="5"/>
    <x v="0"/>
  </r>
  <r>
    <s v="609: Suffolk"/>
    <x v="20"/>
    <x v="0"/>
    <x v="0"/>
    <s v="Service"/>
    <n v="0"/>
    <n v="33888"/>
    <n v="0"/>
    <n v="33888"/>
    <n v="0"/>
    <n v="0"/>
    <n v="1"/>
    <n v="0"/>
    <n v="1"/>
    <x v="2"/>
    <x v="2"/>
    <x v="4"/>
    <x v="1"/>
    <x v="0"/>
  </r>
  <r>
    <s v="H6X4G: Cumberland Council"/>
    <x v="20"/>
    <x v="0"/>
    <x v="0"/>
    <s v="Service"/>
    <n v="0"/>
    <n v="1849"/>
    <n v="0"/>
    <n v="1849"/>
    <n v="0"/>
    <n v="0"/>
    <n v="1"/>
    <n v="0"/>
    <n v="1"/>
    <x v="0"/>
    <x v="0"/>
    <x v="2"/>
    <x v="1"/>
    <x v="0"/>
  </r>
  <r>
    <s v="316: Liverpool"/>
    <x v="20"/>
    <x v="0"/>
    <x v="0"/>
    <s v="Service"/>
    <n v="13289"/>
    <n v="9418"/>
    <n v="0"/>
    <n v="22707"/>
    <n v="0"/>
    <n v="0.58523803232399996"/>
    <n v="0.41476196767500001"/>
    <n v="0"/>
    <n v="0.99999999999900002"/>
    <x v="0"/>
    <x v="0"/>
    <x v="2"/>
    <x v="2"/>
    <x v="0"/>
  </r>
  <r>
    <s v="733: Richmond upon Thames"/>
    <x v="20"/>
    <x v="0"/>
    <x v="0"/>
    <s v="Service"/>
    <n v="1075"/>
    <n v="7452"/>
    <n v="0"/>
    <n v="8527"/>
    <n v="0"/>
    <n v="0.12607013017400001"/>
    <n v="0.87392986982499998"/>
    <n v="0"/>
    <n v="0.99999999999900002"/>
    <x v="0"/>
    <x v="1"/>
    <x v="6"/>
    <x v="5"/>
    <x v="0"/>
  </r>
  <r>
    <s v="625: Bedford"/>
    <x v="20"/>
    <x v="0"/>
    <x v="0"/>
    <s v="Service"/>
    <n v="2115"/>
    <n v="2855"/>
    <n v="0"/>
    <n v="4970"/>
    <n v="0"/>
    <n v="0.42555331991899997"/>
    <n v="0.57444668007999999"/>
    <n v="0"/>
    <n v="0.99999999999900002"/>
    <x v="0"/>
    <x v="0"/>
    <x v="4"/>
    <x v="4"/>
    <x v="0"/>
  </r>
  <r>
    <s v="309: Salford"/>
    <x v="20"/>
    <x v="0"/>
    <x v="0"/>
    <s v="Service"/>
    <n v="1660"/>
    <n v="7298"/>
    <n v="0"/>
    <n v="8958"/>
    <n v="0"/>
    <n v="0.185309220808"/>
    <n v="0.81469077919099997"/>
    <n v="0"/>
    <n v="0.99999999999900002"/>
    <x v="0"/>
    <x v="0"/>
    <x v="2"/>
    <x v="2"/>
    <x v="0"/>
  </r>
  <r>
    <s v="904: Gloucestershire"/>
    <x v="20"/>
    <x v="0"/>
    <x v="0"/>
    <s v="Service"/>
    <n v="2866"/>
    <n v="6963"/>
    <n v="0"/>
    <n v="9829"/>
    <n v="0"/>
    <n v="0.29158612269799999"/>
    <n v="0.70841387730100003"/>
    <n v="0"/>
    <n v="0.99999999999900002"/>
    <x v="0"/>
    <x v="0"/>
    <x v="0"/>
    <x v="0"/>
    <x v="0"/>
  </r>
  <r>
    <s v="812: Hampshire"/>
    <x v="20"/>
    <x v="0"/>
    <x v="0"/>
    <s v="Service"/>
    <n v="30218"/>
    <n v="112089"/>
    <n v="0"/>
    <n v="142307"/>
    <n v="0"/>
    <n v="0.21234373572599999"/>
    <n v="0.78765626427299995"/>
    <n v="0"/>
    <n v="0.99999999999900002"/>
    <x v="0"/>
    <x v="1"/>
    <x v="7"/>
    <x v="0"/>
    <x v="0"/>
  </r>
  <r>
    <s v="916: Buckinghamshire"/>
    <x v="20"/>
    <x v="0"/>
    <x v="0"/>
    <s v="Service"/>
    <n v="1756"/>
    <n v="2365"/>
    <n v="0"/>
    <n v="4121"/>
    <n v="0"/>
    <n v="0.42611016743500002"/>
    <n v="0.57388983256399995"/>
    <n v="0"/>
    <n v="0.99999999999900002"/>
    <x v="0"/>
    <x v="0"/>
    <x v="7"/>
    <x v="1"/>
    <x v="0"/>
  </r>
  <r>
    <s v="209: Bradford"/>
    <x v="20"/>
    <x v="0"/>
    <x v="0"/>
    <s v="Service"/>
    <n v="6652"/>
    <n v="2339"/>
    <n v="0"/>
    <n v="8991"/>
    <n v="0"/>
    <n v="0.73985096207300005"/>
    <n v="0.26014903792600003"/>
    <n v="0"/>
    <n v="0.99999999999900002"/>
    <x v="0"/>
    <x v="0"/>
    <x v="3"/>
    <x v="3"/>
    <x v="0"/>
  </r>
  <r>
    <s v="727: Hillingdon"/>
    <x v="20"/>
    <x v="0"/>
    <x v="0"/>
    <s v="Service"/>
    <n v="5372"/>
    <n v="1672"/>
    <n v="0"/>
    <n v="7044"/>
    <n v="0"/>
    <n v="0.76263486655299995"/>
    <n v="0.23736513344599999"/>
    <n v="0"/>
    <n v="0.99999999999900002"/>
    <x v="0"/>
    <x v="0"/>
    <x v="6"/>
    <x v="5"/>
    <x v="0"/>
  </r>
  <r>
    <s v="803: Isle of Wight Council"/>
    <x v="20"/>
    <x v="0"/>
    <x v="0"/>
    <s v="Service"/>
    <n v="0"/>
    <n v="2739"/>
    <n v="0"/>
    <n v="2739"/>
    <n v="0"/>
    <n v="0"/>
    <n v="1"/>
    <n v="0"/>
    <n v="1"/>
    <x v="0"/>
    <x v="0"/>
    <x v="7"/>
    <x v="0"/>
    <x v="0"/>
  </r>
  <r>
    <s v="Z9D4Z: North Northamptonshire"/>
    <x v="20"/>
    <x v="0"/>
    <x v="0"/>
    <s v="Service"/>
    <n v="3478"/>
    <n v="8792"/>
    <n v="0"/>
    <n v="12270"/>
    <n v="0"/>
    <n v="0.283455582722"/>
    <n v="0.71654441727700002"/>
    <n v="0"/>
    <n v="0.99999999999900002"/>
    <x v="0"/>
    <x v="0"/>
    <x v="5"/>
    <x v="4"/>
    <x v="0"/>
  </r>
  <r>
    <s v="415: Herefordshire"/>
    <x v="20"/>
    <x v="0"/>
    <x v="0"/>
    <s v="Service"/>
    <n v="1"/>
    <n v="5823"/>
    <n v="0"/>
    <n v="5824"/>
    <n v="0"/>
    <n v="1.71703296E-4"/>
    <n v="0.999828296703"/>
    <n v="0"/>
    <n v="0.99999999999900002"/>
    <x v="0"/>
    <x v="0"/>
    <x v="8"/>
    <x v="6"/>
    <x v="0"/>
  </r>
  <r>
    <s v="909: Bristol"/>
    <x v="20"/>
    <x v="0"/>
    <x v="0"/>
    <s v="Service"/>
    <n v="12715"/>
    <n v="11528"/>
    <n v="0"/>
    <n v="24243"/>
    <n v="0"/>
    <n v="0.52448129356899997"/>
    <n v="0.47551870642999999"/>
    <n v="0"/>
    <n v="0.99999999999900002"/>
    <x v="0"/>
    <x v="1"/>
    <x v="0"/>
    <x v="0"/>
    <x v="0"/>
  </r>
  <r>
    <s v="621: Southend on Sea"/>
    <x v="20"/>
    <x v="0"/>
    <x v="0"/>
    <s v="Service"/>
    <n v="0"/>
    <n v="2113"/>
    <n v="0"/>
    <n v="2113"/>
    <n v="0"/>
    <n v="0"/>
    <n v="1"/>
    <n v="0"/>
    <n v="1"/>
    <x v="0"/>
    <x v="0"/>
    <x v="4"/>
    <x v="4"/>
    <x v="0"/>
  </r>
  <r>
    <s v="912: Devon"/>
    <x v="20"/>
    <x v="0"/>
    <x v="0"/>
    <s v="Service"/>
    <n v="0"/>
    <n v="17977"/>
    <n v="0"/>
    <n v="17977"/>
    <n v="0"/>
    <n v="0"/>
    <n v="1"/>
    <n v="0"/>
    <n v="1"/>
    <x v="0"/>
    <x v="0"/>
    <x v="0"/>
    <x v="0"/>
    <x v="0"/>
  </r>
  <r>
    <s v="322: Warrington"/>
    <x v="20"/>
    <x v="0"/>
    <x v="0"/>
    <s v="Service"/>
    <n v="838"/>
    <n v="17952"/>
    <n v="0"/>
    <n v="18790"/>
    <n v="0"/>
    <n v="4.4598190526000003E-2"/>
    <n v="0.95540180947300002"/>
    <n v="0"/>
    <n v="0.99999999999900002"/>
    <x v="0"/>
    <x v="0"/>
    <x v="2"/>
    <x v="2"/>
    <x v="0"/>
  </r>
  <r>
    <s v="705: Hammersmith and Fulham"/>
    <x v="20"/>
    <x v="0"/>
    <x v="0"/>
    <s v="Service"/>
    <n v="0"/>
    <n v="6887"/>
    <n v="0"/>
    <n v="6887"/>
    <n v="0"/>
    <n v="0"/>
    <n v="1"/>
    <n v="0"/>
    <n v="1"/>
    <x v="0"/>
    <x v="1"/>
    <x v="6"/>
    <x v="5"/>
    <x v="0"/>
  </r>
  <r>
    <s v="729: Kingston upon Thames"/>
    <x v="20"/>
    <x v="0"/>
    <x v="0"/>
    <s v="Service"/>
    <n v="3665"/>
    <n v="4046"/>
    <n v="0"/>
    <n v="7711"/>
    <n v="0"/>
    <n v="0.47529503306900001"/>
    <n v="0.52470496693000002"/>
    <n v="0"/>
    <n v="0.99999999999900002"/>
    <x v="0"/>
    <x v="1"/>
    <x v="6"/>
    <x v="5"/>
    <x v="0"/>
  </r>
  <r>
    <s v="310: Stockport"/>
    <x v="20"/>
    <x v="0"/>
    <x v="0"/>
    <s v="Service"/>
    <n v="1593"/>
    <n v="1917"/>
    <n v="0"/>
    <n v="3510"/>
    <n v="0"/>
    <n v="0.45384615384600002"/>
    <n v="0.546153846153"/>
    <n v="0"/>
    <n v="0.99999999999900002"/>
    <x v="0"/>
    <x v="0"/>
    <x v="2"/>
    <x v="2"/>
    <x v="0"/>
  </r>
  <r>
    <s v="816: Brighton and Hove"/>
    <x v="20"/>
    <x v="0"/>
    <x v="0"/>
    <s v="Service"/>
    <n v="3940"/>
    <n v="3572"/>
    <n v="0"/>
    <n v="7512"/>
    <n v="0"/>
    <n v="0.52449414270500005"/>
    <n v="0.47550585729400002"/>
    <n v="0"/>
    <n v="0.99999999999900002"/>
    <x v="0"/>
    <x v="1"/>
    <x v="7"/>
    <x v="0"/>
    <x v="0"/>
  </r>
  <r>
    <s v="618: Royal Borough Windsor and Maidenhead"/>
    <x v="20"/>
    <x v="0"/>
    <x v="0"/>
    <s v="Service"/>
    <n v="348"/>
    <n v="3909"/>
    <n v="0"/>
    <n v="4257"/>
    <n v="0"/>
    <n v="8.1747709653999995E-2"/>
    <n v="0.918252290345"/>
    <n v="0"/>
    <n v="0.99999999999900002"/>
    <x v="0"/>
    <x v="1"/>
    <x v="7"/>
    <x v="0"/>
    <x v="0"/>
  </r>
  <r>
    <s v="718: Bexley"/>
    <x v="20"/>
    <x v="0"/>
    <x v="0"/>
    <s v="Service"/>
    <n v="9367"/>
    <n v="14546"/>
    <n v="0"/>
    <n v="23913"/>
    <n v="0"/>
    <n v="0.39171162129300002"/>
    <n v="0.60828837870600005"/>
    <n v="0"/>
    <n v="0.99999999999900002"/>
    <x v="0"/>
    <x v="0"/>
    <x v="6"/>
    <x v="5"/>
    <x v="0"/>
  </r>
  <r>
    <s v="216: North East Lincolnshire"/>
    <x v="20"/>
    <x v="0"/>
    <x v="0"/>
    <s v="Service"/>
    <n v="0"/>
    <n v="9870"/>
    <n v="0"/>
    <n v="9870"/>
    <n v="0"/>
    <n v="0"/>
    <n v="1"/>
    <n v="0"/>
    <n v="1"/>
    <x v="0"/>
    <x v="1"/>
    <x v="3"/>
    <x v="1"/>
    <x v="0"/>
  </r>
  <r>
    <s v="724: Haringey"/>
    <x v="20"/>
    <x v="0"/>
    <x v="0"/>
    <s v="Service"/>
    <n v="1058"/>
    <n v="1423"/>
    <n v="0"/>
    <n v="2481"/>
    <n v="0"/>
    <n v="0.426440951229"/>
    <n v="0.57355904876999997"/>
    <n v="0"/>
    <n v="0.99999999999900002"/>
    <x v="0"/>
    <x v="0"/>
    <x v="6"/>
    <x v="5"/>
    <x v="0"/>
  </r>
  <r>
    <s v="730: Merton"/>
    <x v="20"/>
    <x v="0"/>
    <x v="0"/>
    <s v="Service"/>
    <n v="5092"/>
    <n v="11261"/>
    <n v="0"/>
    <n v="16353"/>
    <n v="0"/>
    <n v="0.31138017489100001"/>
    <n v="0.68861982510800002"/>
    <n v="0"/>
    <n v="0.99999999999900002"/>
    <x v="0"/>
    <x v="1"/>
    <x v="6"/>
    <x v="5"/>
    <x v="0"/>
  </r>
  <r>
    <s v="814: Southampton"/>
    <x v="20"/>
    <x v="0"/>
    <x v="0"/>
    <s v="Service"/>
    <n v="10353"/>
    <n v="9130"/>
    <n v="0"/>
    <n v="19483"/>
    <n v="0"/>
    <n v="0.531386336806"/>
    <n v="0.46861366319300002"/>
    <n v="0"/>
    <n v="0.99999999999900002"/>
    <x v="0"/>
    <x v="1"/>
    <x v="7"/>
    <x v="0"/>
    <x v="0"/>
  </r>
  <r>
    <s v="214: East Riding of Yorkshire"/>
    <x v="20"/>
    <x v="0"/>
    <x v="0"/>
    <s v="Service"/>
    <n v="5810"/>
    <n v="17475"/>
    <n v="0"/>
    <n v="23285"/>
    <n v="0"/>
    <n v="0.24951685634500001"/>
    <n v="0.75048314365400004"/>
    <n v="0"/>
    <n v="0.99999999999900002"/>
    <x v="0"/>
    <x v="0"/>
    <x v="3"/>
    <x v="1"/>
    <x v="0"/>
  </r>
  <r>
    <s v="404: Warwickshire"/>
    <x v="20"/>
    <x v="0"/>
    <x v="0"/>
    <s v="Service"/>
    <n v="54890"/>
    <n v="24107"/>
    <n v="0"/>
    <n v="78997"/>
    <n v="0"/>
    <n v="0.69483651277799996"/>
    <n v="0.30516348722100001"/>
    <n v="0"/>
    <n v="0.99999999999900002"/>
    <x v="2"/>
    <x v="1"/>
    <x v="8"/>
    <x v="4"/>
    <x v="0"/>
  </r>
  <r>
    <s v="726: Havering"/>
    <x v="20"/>
    <x v="0"/>
    <x v="0"/>
    <s v="Service"/>
    <n v="0"/>
    <n v="8243"/>
    <n v="0"/>
    <n v="8243"/>
    <n v="0"/>
    <n v="0"/>
    <n v="1"/>
    <n v="0"/>
    <n v="1"/>
    <x v="0"/>
    <x v="0"/>
    <x v="6"/>
    <x v="5"/>
    <x v="0"/>
  </r>
  <r>
    <s v="210: Calderdale"/>
    <x v="20"/>
    <x v="0"/>
    <x v="0"/>
    <s v="Service"/>
    <n v="66"/>
    <n v="518"/>
    <n v="0"/>
    <n v="584"/>
    <n v="0"/>
    <n v="0.11301369863000001"/>
    <n v="0.88698630136900003"/>
    <n v="0"/>
    <n v="0.99999999999900002"/>
    <x v="0"/>
    <x v="0"/>
    <x v="3"/>
    <x v="3"/>
    <x v="0"/>
  </r>
  <r>
    <s v="411: Walsall"/>
    <x v="20"/>
    <x v="0"/>
    <x v="0"/>
    <s v="Service"/>
    <n v="0"/>
    <n v="345648"/>
    <n v="0"/>
    <n v="345648"/>
    <n v="0"/>
    <n v="0"/>
    <n v="1"/>
    <n v="0"/>
    <n v="1"/>
    <x v="0"/>
    <x v="1"/>
    <x v="8"/>
    <x v="6"/>
    <x v="0"/>
  </r>
  <r>
    <s v="111: Hartlepool"/>
    <x v="20"/>
    <x v="0"/>
    <x v="0"/>
    <s v="Service"/>
    <n v="3734"/>
    <n v="6465"/>
    <n v="0"/>
    <n v="10199"/>
    <n v="0"/>
    <n v="0.366114324933"/>
    <n v="0.63388567506600002"/>
    <n v="0"/>
    <n v="0.99999999999900002"/>
    <x v="0"/>
    <x v="1"/>
    <x v="1"/>
    <x v="1"/>
    <x v="0"/>
  </r>
  <r>
    <s v="703: Greenwich"/>
    <x v="20"/>
    <x v="0"/>
    <x v="0"/>
    <s v="Service"/>
    <n v="1906"/>
    <n v="2977"/>
    <n v="0"/>
    <n v="4883"/>
    <n v="0"/>
    <n v="0.39033381118100002"/>
    <n v="0.60966618881800005"/>
    <n v="0"/>
    <n v="0.99999999999900002"/>
    <x v="0"/>
    <x v="0"/>
    <x v="6"/>
    <x v="5"/>
    <x v="0"/>
  </r>
  <r>
    <s v="720: Bromley"/>
    <x v="20"/>
    <x v="0"/>
    <x v="0"/>
    <s v="Service"/>
    <n v="4560"/>
    <n v="3993"/>
    <n v="0"/>
    <n v="8553"/>
    <n v="0"/>
    <n v="0.53314626446799995"/>
    <n v="0.46685373553100001"/>
    <n v="0"/>
    <n v="0.99999999999900002"/>
    <x v="0"/>
    <x v="1"/>
    <x v="6"/>
    <x v="5"/>
    <x v="0"/>
  </r>
  <r>
    <s v="713: Westminster"/>
    <x v="20"/>
    <x v="0"/>
    <x v="0"/>
    <s v="Service"/>
    <n v="6503"/>
    <n v="6535"/>
    <n v="0"/>
    <n v="13038"/>
    <n v="0"/>
    <n v="0.49877281791599998"/>
    <n v="0.50122718208299999"/>
    <n v="0"/>
    <n v="0.99999999999900002"/>
    <x v="0"/>
    <x v="1"/>
    <x v="6"/>
    <x v="5"/>
    <x v="0"/>
  </r>
  <r>
    <s v="735: Waltham Forest"/>
    <x v="20"/>
    <x v="0"/>
    <x v="0"/>
    <s v="Service"/>
    <n v="0"/>
    <n v="7131"/>
    <n v="0"/>
    <n v="7131"/>
    <n v="0"/>
    <n v="0"/>
    <n v="1"/>
    <n v="0"/>
    <n v="1"/>
    <x v="0"/>
    <x v="0"/>
    <x v="6"/>
    <x v="5"/>
    <x v="0"/>
  </r>
  <r>
    <s v="821: Medway"/>
    <x v="20"/>
    <x v="0"/>
    <x v="0"/>
    <s v="Service"/>
    <n v="0"/>
    <n v="8830"/>
    <n v="0"/>
    <n v="8830"/>
    <n v="0"/>
    <n v="0"/>
    <n v="1"/>
    <n v="0"/>
    <n v="1"/>
    <x v="0"/>
    <x v="0"/>
    <x v="7"/>
    <x v="2"/>
    <x v="0"/>
  </r>
  <r>
    <s v="512: Nottingham"/>
    <x v="20"/>
    <x v="0"/>
    <x v="0"/>
    <s v="Service"/>
    <n v="6527"/>
    <n v="2339"/>
    <n v="0"/>
    <n v="8866"/>
    <n v="0"/>
    <n v="0.73618317166699998"/>
    <n v="0.26381682833199999"/>
    <n v="0"/>
    <n v="0.99999999999900002"/>
    <x v="0"/>
    <x v="0"/>
    <x v="5"/>
    <x v="3"/>
    <x v="0"/>
  </r>
  <r>
    <s v="408: Dudley"/>
    <x v="20"/>
    <x v="0"/>
    <x v="0"/>
    <s v="Service"/>
    <n v="8888"/>
    <n v="7338"/>
    <n v="0"/>
    <n v="16226"/>
    <n v="0"/>
    <n v="0.54776284974699996"/>
    <n v="0.45223715025200001"/>
    <n v="0"/>
    <n v="0.99999999999900002"/>
    <x v="0"/>
    <x v="0"/>
    <x v="8"/>
    <x v="6"/>
    <x v="0"/>
  </r>
  <r>
    <s v="104: Northumberland"/>
    <x v="20"/>
    <x v="0"/>
    <x v="0"/>
    <s v="Service"/>
    <n v="0"/>
    <n v="33864"/>
    <n v="0"/>
    <n v="33864"/>
    <n v="0"/>
    <n v="0"/>
    <n v="1"/>
    <n v="0"/>
    <n v="1"/>
    <x v="0"/>
    <x v="1"/>
    <x v="1"/>
    <x v="1"/>
    <x v="0"/>
  </r>
  <r>
    <s v="624: Peterborough"/>
    <x v="20"/>
    <x v="0"/>
    <x v="0"/>
    <s v="Service"/>
    <n v="0"/>
    <n v="3653"/>
    <n v="0"/>
    <n v="3653"/>
    <n v="0"/>
    <n v="0"/>
    <n v="1"/>
    <n v="0"/>
    <n v="1"/>
    <x v="0"/>
    <x v="0"/>
    <x v="4"/>
    <x v="1"/>
    <x v="0"/>
  </r>
  <r>
    <s v="706: Islington"/>
    <x v="20"/>
    <x v="0"/>
    <x v="0"/>
    <s v="Service"/>
    <n v="3197"/>
    <n v="6312"/>
    <n v="0"/>
    <n v="9509"/>
    <n v="0"/>
    <n v="0.33620780313300003"/>
    <n v="0.66379219686599999"/>
    <n v="0"/>
    <n v="0.99999999999900002"/>
    <x v="0"/>
    <x v="0"/>
    <x v="6"/>
    <x v="5"/>
    <x v="0"/>
  </r>
  <r>
    <s v="905: Somerset"/>
    <x v="20"/>
    <x v="0"/>
    <x v="0"/>
    <s v="Service"/>
    <n v="0"/>
    <n v="5360"/>
    <n v="0"/>
    <n v="5360"/>
    <n v="0"/>
    <n v="0"/>
    <n v="1"/>
    <n v="0"/>
    <n v="1"/>
    <x v="0"/>
    <x v="0"/>
    <x v="0"/>
    <x v="0"/>
    <x v="0"/>
  </r>
  <r>
    <s v="117: Darlington"/>
    <x v="20"/>
    <x v="0"/>
    <x v="0"/>
    <s v="Service"/>
    <n v="400"/>
    <n v="1163"/>
    <n v="0"/>
    <n v="1563"/>
    <n v="0"/>
    <n v="0.25591810620599997"/>
    <n v="0.74408189379300005"/>
    <n v="0"/>
    <n v="0.99999999999900002"/>
    <x v="0"/>
    <x v="0"/>
    <x v="1"/>
    <x v="1"/>
    <x v="0"/>
  </r>
  <r>
    <s v="413: Staffordshire"/>
    <x v="20"/>
    <x v="0"/>
    <x v="0"/>
    <s v="Service"/>
    <n v="13220"/>
    <n v="26240"/>
    <n v="0"/>
    <n v="39460"/>
    <n v="0"/>
    <n v="0.33502280790599998"/>
    <n v="0.66497719209299999"/>
    <n v="0"/>
    <n v="0.99999999999900002"/>
    <x v="0"/>
    <x v="1"/>
    <x v="8"/>
    <x v="6"/>
    <x v="0"/>
  </r>
  <r>
    <s v="106: Gateshead"/>
    <x v="20"/>
    <x v="0"/>
    <x v="0"/>
    <s v="Service"/>
    <n v="3420"/>
    <n v="3929"/>
    <n v="0"/>
    <n v="7349"/>
    <n v="0"/>
    <n v="0.46536943801800001"/>
    <n v="0.53463056198100001"/>
    <n v="0"/>
    <n v="0.99999999999900002"/>
    <x v="0"/>
    <x v="0"/>
    <x v="1"/>
    <x v="1"/>
    <x v="0"/>
  </r>
  <r>
    <s v="616: Reading"/>
    <x v="20"/>
    <x v="0"/>
    <x v="0"/>
    <s v="Service"/>
    <n v="3044"/>
    <n v="2928"/>
    <n v="0"/>
    <n v="5972"/>
    <n v="0"/>
    <n v="0.50971198928299999"/>
    <n v="0.49028801071599998"/>
    <n v="0"/>
    <n v="0.99999999999900002"/>
    <x v="0"/>
    <x v="0"/>
    <x v="7"/>
    <x v="0"/>
    <x v="0"/>
  </r>
  <r>
    <s v="319: Wirral"/>
    <x v="20"/>
    <x v="0"/>
    <x v="0"/>
    <s v="Service"/>
    <n v="610"/>
    <n v="26425"/>
    <n v="0"/>
    <n v="27035"/>
    <n v="0"/>
    <n v="2.2563343813E-2"/>
    <n v="0.97743665618599995"/>
    <n v="0"/>
    <n v="0.99999999999900002"/>
    <x v="0"/>
    <x v="0"/>
    <x v="2"/>
    <x v="2"/>
    <x v="0"/>
  </r>
  <r>
    <s v="734: Sutton"/>
    <x v="20"/>
    <x v="0"/>
    <x v="0"/>
    <s v="Service"/>
    <n v="1852"/>
    <n v="4269"/>
    <n v="0"/>
    <n v="6121"/>
    <n v="0"/>
    <n v="0.302564940369"/>
    <n v="0.69743505962999996"/>
    <n v="0"/>
    <n v="0.99999999999900002"/>
    <x v="0"/>
    <x v="0"/>
    <x v="6"/>
    <x v="5"/>
    <x v="0"/>
  </r>
  <r>
    <s v="617: Slough"/>
    <x v="20"/>
    <x v="0"/>
    <x v="0"/>
    <s v="Service"/>
    <n v="851"/>
    <n v="4290"/>
    <n v="0"/>
    <n v="5141"/>
    <n v="0"/>
    <n v="0.16553199766500001"/>
    <n v="0.83446800233399998"/>
    <n v="0"/>
    <n v="0.99999999999900002"/>
    <x v="0"/>
    <x v="0"/>
    <x v="7"/>
    <x v="0"/>
    <x v="0"/>
  </r>
  <r>
    <s v="738: Bournemouth, Christchurch and Poole"/>
    <x v="20"/>
    <x v="0"/>
    <x v="0"/>
    <s v="Service"/>
    <n v="0"/>
    <n v="14053"/>
    <n v="0"/>
    <n v="14053"/>
    <n v="0"/>
    <n v="0"/>
    <n v="1"/>
    <n v="0"/>
    <n v="1"/>
    <x v="0"/>
    <x v="0"/>
    <x v="0"/>
    <x v="0"/>
    <x v="0"/>
  </r>
  <r>
    <s v="417: Shropshire"/>
    <x v="20"/>
    <x v="0"/>
    <x v="0"/>
    <s v="Service"/>
    <n v="0"/>
    <n v="12959"/>
    <n v="0"/>
    <n v="12959"/>
    <n v="0"/>
    <n v="0"/>
    <n v="1"/>
    <n v="0"/>
    <n v="1"/>
    <x v="0"/>
    <x v="0"/>
    <x v="8"/>
    <x v="6"/>
    <x v="0"/>
  </r>
  <r>
    <s v="805: Surrey"/>
    <x v="20"/>
    <x v="0"/>
    <x v="0"/>
    <s v="Service"/>
    <n v="0"/>
    <n v="10886"/>
    <n v="0"/>
    <n v="10886"/>
    <n v="0"/>
    <n v="0"/>
    <n v="1"/>
    <n v="0"/>
    <n v="1"/>
    <x v="0"/>
    <x v="0"/>
    <x v="7"/>
    <x v="5"/>
    <x v="2"/>
  </r>
  <r>
    <s v="615: West Berkshire"/>
    <x v="20"/>
    <x v="0"/>
    <x v="0"/>
    <s v="Service"/>
    <n v="7226"/>
    <n v="6101"/>
    <n v="0"/>
    <n v="13327"/>
    <n v="0"/>
    <n v="0.54220754858499998"/>
    <n v="0.45779245141399999"/>
    <n v="0"/>
    <n v="0.99999999999900002"/>
    <x v="0"/>
    <x v="0"/>
    <x v="7"/>
    <x v="0"/>
    <x v="0"/>
  </r>
  <r>
    <s v="116: Durham"/>
    <x v="20"/>
    <x v="0"/>
    <x v="0"/>
    <s v="Service"/>
    <n v="11402"/>
    <n v="14490"/>
    <n v="0"/>
    <n v="25892"/>
    <n v="0"/>
    <n v="0.44036768113699998"/>
    <n v="0.55963231886200004"/>
    <n v="0"/>
    <n v="0.99999999999900002"/>
    <x v="0"/>
    <x v="1"/>
    <x v="1"/>
    <x v="1"/>
    <x v="0"/>
  </r>
  <r>
    <s v="324: Blackburn with Darwen"/>
    <x v="20"/>
    <x v="0"/>
    <x v="0"/>
    <s v="Service"/>
    <n v="0"/>
    <n v="13235"/>
    <n v="0"/>
    <n v="13235"/>
    <n v="0"/>
    <n v="0"/>
    <n v="1"/>
    <n v="0"/>
    <n v="1"/>
    <x v="0"/>
    <x v="0"/>
    <x v="2"/>
    <x v="6"/>
    <x v="0"/>
  </r>
  <r>
    <s v="506: Derbyshire"/>
    <x v="20"/>
    <x v="0"/>
    <x v="0"/>
    <s v="Service"/>
    <n v="0"/>
    <n v="56024"/>
    <n v="0"/>
    <n v="56024"/>
    <n v="0"/>
    <n v="0"/>
    <n v="1"/>
    <n v="0"/>
    <n v="1"/>
    <x v="0"/>
    <x v="0"/>
    <x v="5"/>
    <x v="1"/>
    <x v="0"/>
  </r>
  <r>
    <s v="109: South Tyneside"/>
    <x v="20"/>
    <x v="0"/>
    <x v="0"/>
    <s v="Service"/>
    <n v="9211"/>
    <n v="3837"/>
    <n v="0"/>
    <n v="13048"/>
    <n v="0"/>
    <n v="0.70593194359199996"/>
    <n v="0.29406805640700001"/>
    <n v="0"/>
    <n v="0.99999999999900002"/>
    <x v="0"/>
    <x v="1"/>
    <x v="1"/>
    <x v="1"/>
    <x v="0"/>
  </r>
  <r>
    <s v="626: Central Bedfordshire"/>
    <x v="20"/>
    <x v="0"/>
    <x v="0"/>
    <s v="Service"/>
    <n v="5672"/>
    <n v="6084"/>
    <n v="0"/>
    <n v="11756"/>
    <n v="0"/>
    <n v="0.48247703300400002"/>
    <n v="0.517522966995"/>
    <n v="0"/>
    <n v="0.99999999999900002"/>
    <x v="0"/>
    <x v="0"/>
    <x v="4"/>
    <x v="4"/>
    <x v="0"/>
  </r>
  <r>
    <s v="714: City of London"/>
    <x v="20"/>
    <x v="0"/>
    <x v="0"/>
    <s v="Service"/>
    <n v="0"/>
    <n v="207"/>
    <n v="0"/>
    <n v="207"/>
    <n v="0"/>
    <n v="0"/>
    <n v="1"/>
    <n v="0"/>
    <n v="1"/>
    <x v="0"/>
    <x v="0"/>
    <x v="6"/>
    <x v="5"/>
    <x v="0"/>
  </r>
  <r>
    <s v="725: Harrow"/>
    <x v="20"/>
    <x v="0"/>
    <x v="0"/>
    <s v="Service"/>
    <n v="5832"/>
    <n v="3810"/>
    <n v="0"/>
    <n v="9642"/>
    <n v="0"/>
    <n v="0.60485376477899999"/>
    <n v="0.39514623521999998"/>
    <n v="0"/>
    <n v="0.99999999999900002"/>
    <x v="0"/>
    <x v="0"/>
    <x v="6"/>
    <x v="5"/>
    <x v="0"/>
  </r>
  <r>
    <s v="716: Barking and Dagenham"/>
    <x v="20"/>
    <x v="0"/>
    <x v="0"/>
    <s v="Service"/>
    <n v="1357"/>
    <n v="746"/>
    <n v="0"/>
    <n v="2103"/>
    <n v="0"/>
    <n v="0.64526866381299997"/>
    <n v="0.354731336186"/>
    <n v="0"/>
    <n v="0.99999999999900002"/>
    <x v="0"/>
    <x v="0"/>
    <x v="6"/>
    <x v="5"/>
    <x v="0"/>
  </r>
  <r>
    <s v="414: Stoke on Trent"/>
    <x v="21"/>
    <x v="0"/>
    <x v="1"/>
    <m/>
    <n v="64831"/>
    <n v="0"/>
    <n v="0"/>
    <n v="64831"/>
    <n v="0"/>
    <n v="1"/>
    <n v="0"/>
    <n v="0"/>
    <n v="1"/>
    <x v="0"/>
    <x v="1"/>
    <x v="8"/>
    <x v="6"/>
    <x v="0"/>
  </r>
  <r>
    <s v="321: Halton"/>
    <x v="21"/>
    <x v="0"/>
    <x v="1"/>
    <m/>
    <n v="25027"/>
    <n v="0"/>
    <n v="0"/>
    <n v="25027"/>
    <n v="0"/>
    <n v="1"/>
    <n v="0"/>
    <n v="0"/>
    <n v="1"/>
    <x v="0"/>
    <x v="0"/>
    <x v="2"/>
    <x v="2"/>
    <x v="0"/>
  </r>
  <r>
    <s v="114: Stockton-on-Tees"/>
    <x v="21"/>
    <x v="0"/>
    <x v="1"/>
    <m/>
    <n v="278"/>
    <n v="0"/>
    <n v="0"/>
    <n v="278"/>
    <n v="0"/>
    <n v="1"/>
    <n v="0"/>
    <n v="0"/>
    <n v="1"/>
    <x v="0"/>
    <x v="1"/>
    <x v="1"/>
    <x v="1"/>
    <x v="0"/>
  </r>
  <r>
    <s v="305: Bury"/>
    <x v="21"/>
    <x v="0"/>
    <x v="1"/>
    <m/>
    <n v="16277"/>
    <n v="0"/>
    <n v="0"/>
    <n v="16277"/>
    <n v="0"/>
    <n v="1"/>
    <n v="0"/>
    <n v="0"/>
    <n v="1"/>
    <x v="0"/>
    <x v="1"/>
    <x v="2"/>
    <x v="2"/>
    <x v="0"/>
  </r>
  <r>
    <s v="908: Bath and North East Somerset"/>
    <x v="21"/>
    <x v="0"/>
    <x v="1"/>
    <m/>
    <n v="22555"/>
    <n v="0"/>
    <n v="0"/>
    <n v="22555"/>
    <n v="0"/>
    <n v="1"/>
    <n v="0"/>
    <n v="0"/>
    <n v="1"/>
    <x v="0"/>
    <x v="0"/>
    <x v="0"/>
    <x v="0"/>
    <x v="0"/>
  </r>
  <r>
    <s v="308: Rochdale"/>
    <x v="21"/>
    <x v="0"/>
    <x v="1"/>
    <m/>
    <n v="61953"/>
    <n v="0"/>
    <n v="0"/>
    <n v="61953"/>
    <n v="0"/>
    <n v="1"/>
    <n v="0"/>
    <n v="0"/>
    <n v="1"/>
    <x v="0"/>
    <x v="1"/>
    <x v="2"/>
    <x v="2"/>
    <x v="0"/>
  </r>
  <r>
    <s v="313: Wigan"/>
    <x v="21"/>
    <x v="0"/>
    <x v="1"/>
    <m/>
    <n v="28634"/>
    <n v="0"/>
    <n v="0"/>
    <n v="28634"/>
    <n v="0"/>
    <n v="1"/>
    <n v="0"/>
    <n v="0"/>
    <n v="1"/>
    <x v="0"/>
    <x v="0"/>
    <x v="2"/>
    <x v="2"/>
    <x v="0"/>
  </r>
  <r>
    <s v="722: Ealing"/>
    <x v="21"/>
    <x v="0"/>
    <x v="1"/>
    <m/>
    <n v="60010"/>
    <n v="0"/>
    <n v="0"/>
    <n v="60010"/>
    <n v="0"/>
    <n v="1"/>
    <n v="0"/>
    <n v="0"/>
    <n v="1"/>
    <x v="0"/>
    <x v="1"/>
    <x v="6"/>
    <x v="5"/>
    <x v="0"/>
  </r>
  <r>
    <s v="306: Manchester"/>
    <x v="21"/>
    <x v="0"/>
    <x v="1"/>
    <m/>
    <n v="84738"/>
    <n v="0"/>
    <n v="0"/>
    <n v="84738"/>
    <n v="0"/>
    <n v="1"/>
    <n v="0"/>
    <n v="0"/>
    <n v="1"/>
    <x v="0"/>
    <x v="0"/>
    <x v="2"/>
    <x v="2"/>
    <x v="0"/>
  </r>
  <r>
    <s v="503: Lincolnshire"/>
    <x v="21"/>
    <x v="0"/>
    <x v="1"/>
    <m/>
    <n v="217060"/>
    <n v="0"/>
    <n v="0"/>
    <n v="217060"/>
    <n v="0"/>
    <n v="1"/>
    <n v="0"/>
    <n v="0"/>
    <n v="1"/>
    <x v="0"/>
    <x v="0"/>
    <x v="5"/>
    <x v="4"/>
    <x v="0"/>
  </r>
  <r>
    <s v="215: Kingston upon Hull"/>
    <x v="21"/>
    <x v="0"/>
    <x v="1"/>
    <m/>
    <n v="13127"/>
    <n v="0"/>
    <n v="0"/>
    <n v="13127"/>
    <n v="0"/>
    <n v="1"/>
    <n v="0"/>
    <n v="0"/>
    <n v="1"/>
    <x v="0"/>
    <x v="0"/>
    <x v="3"/>
    <x v="1"/>
    <x v="0"/>
  </r>
  <r>
    <s v="721: Croydon"/>
    <x v="21"/>
    <x v="0"/>
    <x v="1"/>
    <m/>
    <n v="28"/>
    <n v="0"/>
    <n v="0"/>
    <n v="28"/>
    <n v="0"/>
    <n v="1"/>
    <n v="0"/>
    <n v="0"/>
    <n v="1"/>
    <x v="0"/>
    <x v="0"/>
    <x v="6"/>
    <x v="5"/>
    <x v="0"/>
  </r>
  <r>
    <s v="704: Hackney"/>
    <x v="21"/>
    <x v="0"/>
    <x v="1"/>
    <m/>
    <n v="24506"/>
    <n v="0"/>
    <n v="0"/>
    <n v="24506"/>
    <n v="0"/>
    <n v="1"/>
    <n v="0"/>
    <n v="0"/>
    <n v="1"/>
    <x v="0"/>
    <x v="0"/>
    <x v="6"/>
    <x v="5"/>
    <x v="0"/>
  </r>
  <r>
    <s v="902: Cornwall"/>
    <x v="21"/>
    <x v="0"/>
    <x v="1"/>
    <m/>
    <n v="118270"/>
    <n v="0"/>
    <n v="0"/>
    <n v="118270"/>
    <n v="0"/>
    <n v="1"/>
    <n v="0"/>
    <n v="0"/>
    <n v="1"/>
    <x v="0"/>
    <x v="0"/>
    <x v="0"/>
    <x v="0"/>
    <x v="0"/>
  </r>
  <r>
    <s v="608: Oxfordshire"/>
    <x v="21"/>
    <x v="0"/>
    <x v="1"/>
    <m/>
    <n v="80744"/>
    <n v="0"/>
    <n v="0"/>
    <n v="80744"/>
    <n v="0"/>
    <n v="1"/>
    <n v="0"/>
    <n v="0"/>
    <n v="1"/>
    <x v="0"/>
    <x v="0"/>
    <x v="7"/>
    <x v="0"/>
    <x v="0"/>
  </r>
  <r>
    <s v="318: St Helens"/>
    <x v="21"/>
    <x v="0"/>
    <x v="1"/>
    <m/>
    <n v="94791"/>
    <n v="0"/>
    <n v="0"/>
    <n v="94791"/>
    <n v="0"/>
    <n v="1"/>
    <n v="0"/>
    <n v="0"/>
    <n v="1"/>
    <x v="0"/>
    <x v="0"/>
    <x v="2"/>
    <x v="2"/>
    <x v="0"/>
  </r>
  <r>
    <s v="613: Milton Keynes"/>
    <x v="21"/>
    <x v="0"/>
    <x v="1"/>
    <m/>
    <n v="54549"/>
    <n v="0"/>
    <n v="0"/>
    <n v="54549"/>
    <n v="0"/>
    <n v="1"/>
    <n v="0"/>
    <n v="0"/>
    <n v="1"/>
    <x v="0"/>
    <x v="1"/>
    <x v="7"/>
    <x v="4"/>
    <x v="0"/>
  </r>
  <r>
    <s v="712: Wandsworth"/>
    <x v="21"/>
    <x v="0"/>
    <x v="1"/>
    <m/>
    <n v="40993"/>
    <n v="0"/>
    <n v="0"/>
    <n v="40993"/>
    <n v="0"/>
    <n v="1"/>
    <n v="0"/>
    <n v="0"/>
    <n v="1"/>
    <x v="0"/>
    <x v="1"/>
    <x v="6"/>
    <x v="5"/>
    <x v="0"/>
  </r>
  <r>
    <s v="622: Thurrock"/>
    <x v="21"/>
    <x v="0"/>
    <x v="1"/>
    <m/>
    <n v="9081"/>
    <n v="0"/>
    <n v="0"/>
    <n v="9081"/>
    <n v="0"/>
    <n v="1"/>
    <n v="0"/>
    <n v="0"/>
    <n v="1"/>
    <x v="0"/>
    <x v="0"/>
    <x v="4"/>
    <x v="4"/>
    <x v="0"/>
  </r>
  <r>
    <s v="720: Bromley"/>
    <x v="21"/>
    <x v="0"/>
    <x v="1"/>
    <m/>
    <n v="31088"/>
    <n v="0"/>
    <n v="0"/>
    <n v="31088"/>
    <n v="0"/>
    <n v="1"/>
    <n v="0"/>
    <n v="0"/>
    <n v="1"/>
    <x v="0"/>
    <x v="1"/>
    <x v="6"/>
    <x v="5"/>
    <x v="0"/>
  </r>
  <r>
    <s v="713: Westminster"/>
    <x v="21"/>
    <x v="0"/>
    <x v="1"/>
    <m/>
    <n v="25596"/>
    <n v="0"/>
    <n v="0"/>
    <n v="25596"/>
    <n v="0"/>
    <n v="1"/>
    <n v="0"/>
    <n v="0"/>
    <n v="1"/>
    <x v="0"/>
    <x v="1"/>
    <x v="6"/>
    <x v="5"/>
    <x v="0"/>
  </r>
  <r>
    <s v="735: Waltham Forest"/>
    <x v="21"/>
    <x v="0"/>
    <x v="1"/>
    <m/>
    <n v="13592"/>
    <n v="0"/>
    <n v="0"/>
    <n v="13592"/>
    <n v="0"/>
    <n v="1"/>
    <n v="0"/>
    <n v="0"/>
    <n v="1"/>
    <x v="0"/>
    <x v="0"/>
    <x v="6"/>
    <x v="5"/>
    <x v="0"/>
  </r>
  <r>
    <s v="815: East Sussex"/>
    <x v="21"/>
    <x v="0"/>
    <x v="1"/>
    <m/>
    <n v="197635"/>
    <n v="0"/>
    <n v="0"/>
    <n v="197635"/>
    <n v="0"/>
    <n v="1"/>
    <n v="0"/>
    <n v="0"/>
    <n v="1"/>
    <x v="0"/>
    <x v="0"/>
    <x v="7"/>
    <x v="0"/>
    <x v="0"/>
  </r>
  <r>
    <s v="609: Suffolk"/>
    <x v="21"/>
    <x v="0"/>
    <x v="1"/>
    <m/>
    <n v="111965"/>
    <n v="0"/>
    <n v="0"/>
    <n v="111965"/>
    <n v="0"/>
    <n v="1"/>
    <n v="0"/>
    <n v="0"/>
    <n v="1"/>
    <x v="0"/>
    <x v="0"/>
    <x v="4"/>
    <x v="1"/>
    <x v="0"/>
  </r>
  <r>
    <s v="809: Dorset"/>
    <x v="21"/>
    <x v="0"/>
    <x v="1"/>
    <m/>
    <n v="25238"/>
    <n v="0"/>
    <n v="0"/>
    <n v="25238"/>
    <n v="0"/>
    <n v="1"/>
    <n v="0"/>
    <n v="0"/>
    <n v="1"/>
    <x v="0"/>
    <x v="0"/>
    <x v="0"/>
    <x v="0"/>
    <x v="0"/>
  </r>
  <r>
    <s v="309: Salford"/>
    <x v="21"/>
    <x v="0"/>
    <x v="1"/>
    <m/>
    <n v="21424"/>
    <n v="0"/>
    <n v="0"/>
    <n v="21424"/>
    <n v="0"/>
    <n v="1"/>
    <n v="0"/>
    <n v="0"/>
    <n v="1"/>
    <x v="0"/>
    <x v="0"/>
    <x v="2"/>
    <x v="2"/>
    <x v="0"/>
  </r>
  <r>
    <s v="625: Bedford"/>
    <x v="21"/>
    <x v="0"/>
    <x v="1"/>
    <m/>
    <n v="11553"/>
    <n v="0"/>
    <n v="0"/>
    <n v="11553"/>
    <n v="0"/>
    <n v="1"/>
    <n v="0"/>
    <n v="0"/>
    <n v="1"/>
    <x v="0"/>
    <x v="0"/>
    <x v="4"/>
    <x v="4"/>
    <x v="0"/>
  </r>
  <r>
    <s v="904: Gloucestershire"/>
    <x v="21"/>
    <x v="0"/>
    <x v="1"/>
    <m/>
    <n v="40349"/>
    <n v="0"/>
    <n v="0"/>
    <n v="40349"/>
    <n v="0"/>
    <n v="1"/>
    <n v="0"/>
    <n v="0"/>
    <n v="1"/>
    <x v="0"/>
    <x v="0"/>
    <x v="0"/>
    <x v="0"/>
    <x v="0"/>
  </r>
  <r>
    <s v="724: Haringey"/>
    <x v="21"/>
    <x v="0"/>
    <x v="1"/>
    <m/>
    <n v="10233"/>
    <n v="0"/>
    <n v="0"/>
    <n v="10233"/>
    <n v="0"/>
    <n v="1"/>
    <n v="0"/>
    <n v="0"/>
    <n v="1"/>
    <x v="0"/>
    <x v="0"/>
    <x v="6"/>
    <x v="5"/>
    <x v="0"/>
  </r>
  <r>
    <s v="212: Leeds"/>
    <x v="21"/>
    <x v="0"/>
    <x v="1"/>
    <m/>
    <n v="120903"/>
    <n v="0"/>
    <n v="0"/>
    <n v="120903"/>
    <n v="0"/>
    <n v="1"/>
    <n v="0"/>
    <n v="0"/>
    <n v="1"/>
    <x v="0"/>
    <x v="1"/>
    <x v="3"/>
    <x v="3"/>
    <x v="0"/>
  </r>
  <r>
    <s v="326: Cheshire East"/>
    <x v="21"/>
    <x v="0"/>
    <x v="1"/>
    <m/>
    <n v="23484"/>
    <n v="0"/>
    <n v="0"/>
    <n v="23484"/>
    <n v="0"/>
    <n v="1"/>
    <n v="0"/>
    <n v="0"/>
    <n v="1"/>
    <x v="0"/>
    <x v="0"/>
    <x v="2"/>
    <x v="2"/>
    <x v="0"/>
  </r>
  <r>
    <s v="702: Camden"/>
    <x v="21"/>
    <x v="0"/>
    <x v="1"/>
    <m/>
    <n v="9790"/>
    <n v="0"/>
    <n v="0"/>
    <n v="9790"/>
    <n v="0"/>
    <n v="1"/>
    <n v="0"/>
    <n v="0"/>
    <n v="1"/>
    <x v="1"/>
    <x v="1"/>
    <x v="6"/>
    <x v="5"/>
    <x v="0"/>
  </r>
  <r>
    <s v="708: Lambeth"/>
    <x v="21"/>
    <x v="0"/>
    <x v="1"/>
    <m/>
    <n v="27073"/>
    <n v="0"/>
    <n v="272"/>
    <n v="27345"/>
    <n v="0"/>
    <n v="0.99005302614699997"/>
    <n v="0"/>
    <n v="9.9469738519999996E-3"/>
    <n v="0.99999999999900002"/>
    <x v="0"/>
    <x v="0"/>
    <x v="6"/>
    <x v="5"/>
    <x v="0"/>
  </r>
  <r>
    <s v="205: Doncaster"/>
    <x v="21"/>
    <x v="0"/>
    <x v="1"/>
    <m/>
    <n v="30245"/>
    <n v="0"/>
    <n v="0"/>
    <n v="30245"/>
    <n v="0"/>
    <n v="1"/>
    <n v="0"/>
    <n v="0"/>
    <n v="1"/>
    <x v="0"/>
    <x v="0"/>
    <x v="3"/>
    <x v="3"/>
    <x v="0"/>
  </r>
  <r>
    <s v="322: Warrington"/>
    <x v="21"/>
    <x v="0"/>
    <x v="1"/>
    <m/>
    <n v="43674"/>
    <n v="0"/>
    <n v="934"/>
    <n v="44608"/>
    <n v="0"/>
    <n v="0.97906205164899995"/>
    <n v="0"/>
    <n v="2.0937948349999999E-2"/>
    <n v="0.99999999999900002"/>
    <x v="0"/>
    <x v="0"/>
    <x v="2"/>
    <x v="2"/>
    <x v="0"/>
  </r>
  <r>
    <s v="705: Hammersmith and Fulham"/>
    <x v="21"/>
    <x v="0"/>
    <x v="1"/>
    <m/>
    <n v="23159"/>
    <n v="0"/>
    <n v="0"/>
    <n v="23159"/>
    <n v="0"/>
    <n v="1"/>
    <n v="0"/>
    <n v="0"/>
    <n v="1"/>
    <x v="0"/>
    <x v="1"/>
    <x v="6"/>
    <x v="5"/>
    <x v="0"/>
  </r>
  <r>
    <s v="210: Calderdale"/>
    <x v="21"/>
    <x v="0"/>
    <x v="1"/>
    <m/>
    <n v="1604"/>
    <n v="0"/>
    <n v="0"/>
    <n v="1604"/>
    <n v="0"/>
    <n v="1"/>
    <n v="0"/>
    <n v="0"/>
    <n v="1"/>
    <x v="0"/>
    <x v="0"/>
    <x v="3"/>
    <x v="3"/>
    <x v="0"/>
  </r>
  <r>
    <s v="619: Wokingham"/>
    <x v="21"/>
    <x v="0"/>
    <x v="1"/>
    <m/>
    <n v="12416"/>
    <n v="0"/>
    <n v="0"/>
    <n v="12416"/>
    <n v="0"/>
    <n v="1"/>
    <n v="0"/>
    <n v="0"/>
    <n v="1"/>
    <x v="0"/>
    <x v="0"/>
    <x v="7"/>
    <x v="0"/>
    <x v="0"/>
  </r>
  <r>
    <s v="111: Hartlepool"/>
    <x v="21"/>
    <x v="0"/>
    <x v="1"/>
    <m/>
    <n v="31733"/>
    <n v="0"/>
    <n v="0"/>
    <n v="31733"/>
    <n v="0"/>
    <n v="1"/>
    <n v="0"/>
    <n v="0"/>
    <n v="1"/>
    <x v="0"/>
    <x v="1"/>
    <x v="1"/>
    <x v="1"/>
    <x v="0"/>
  </r>
  <r>
    <s v="411: Walsall"/>
    <x v="21"/>
    <x v="0"/>
    <x v="1"/>
    <m/>
    <n v="391006"/>
    <n v="0"/>
    <n v="0"/>
    <n v="391006"/>
    <n v="0"/>
    <n v="1"/>
    <n v="0"/>
    <n v="0"/>
    <n v="1"/>
    <x v="0"/>
    <x v="1"/>
    <x v="8"/>
    <x v="6"/>
    <x v="0"/>
  </r>
  <r>
    <s v="323: Lancashire"/>
    <x v="21"/>
    <x v="0"/>
    <x v="1"/>
    <m/>
    <n v="108617"/>
    <n v="0"/>
    <n v="0"/>
    <n v="108617"/>
    <n v="0"/>
    <n v="1"/>
    <n v="0"/>
    <n v="0"/>
    <n v="1"/>
    <x v="0"/>
    <x v="0"/>
    <x v="2"/>
    <x v="6"/>
    <x v="0"/>
  </r>
  <r>
    <s v="207: Sheffield"/>
    <x v="21"/>
    <x v="0"/>
    <x v="1"/>
    <m/>
    <n v="139594"/>
    <n v="0"/>
    <n v="0"/>
    <n v="139594"/>
    <n v="0"/>
    <n v="1"/>
    <n v="0"/>
    <n v="0"/>
    <n v="1"/>
    <x v="0"/>
    <x v="1"/>
    <x v="3"/>
    <x v="3"/>
    <x v="0"/>
  </r>
  <r>
    <s v="719: Brent"/>
    <x v="21"/>
    <x v="0"/>
    <x v="1"/>
    <m/>
    <n v="20794"/>
    <n v="0"/>
    <n v="0"/>
    <n v="20794"/>
    <n v="0"/>
    <n v="1"/>
    <n v="0"/>
    <n v="0"/>
    <n v="1"/>
    <x v="0"/>
    <x v="1"/>
    <x v="6"/>
    <x v="5"/>
    <x v="0"/>
  </r>
  <r>
    <s v="411: Walsall"/>
    <x v="21"/>
    <x v="0"/>
    <x v="1"/>
    <m/>
    <n v="96"/>
    <n v="0"/>
    <n v="0"/>
    <n v="96"/>
    <n v="0"/>
    <n v="1"/>
    <n v="0"/>
    <n v="0"/>
    <n v="1"/>
    <x v="0"/>
    <x v="0"/>
    <x v="8"/>
    <x v="6"/>
    <x v="0"/>
  </r>
  <r>
    <s v="714: City of London"/>
    <x v="21"/>
    <x v="0"/>
    <x v="1"/>
    <m/>
    <n v="1"/>
    <n v="0"/>
    <n v="0"/>
    <n v="1"/>
    <n v="0"/>
    <n v="1"/>
    <n v="0"/>
    <n v="0"/>
    <n v="1"/>
    <x v="0"/>
    <x v="1"/>
    <x v="6"/>
    <x v="5"/>
    <x v="0"/>
  </r>
  <r>
    <s v="508: Leicestershire"/>
    <x v="21"/>
    <x v="0"/>
    <x v="1"/>
    <m/>
    <n v="120501"/>
    <n v="0"/>
    <n v="0"/>
    <n v="120501"/>
    <n v="0"/>
    <n v="1"/>
    <n v="0"/>
    <n v="0"/>
    <n v="1"/>
    <x v="0"/>
    <x v="0"/>
    <x v="5"/>
    <x v="6"/>
    <x v="0"/>
  </r>
  <r>
    <s v="609: Suffolk"/>
    <x v="21"/>
    <x v="0"/>
    <x v="1"/>
    <m/>
    <n v="110220"/>
    <n v="0"/>
    <n v="0"/>
    <n v="110220"/>
    <n v="0"/>
    <n v="1"/>
    <n v="0"/>
    <n v="0"/>
    <n v="1"/>
    <x v="2"/>
    <x v="2"/>
    <x v="4"/>
    <x v="1"/>
    <x v="0"/>
  </r>
  <r>
    <s v="609: Suffolk"/>
    <x v="21"/>
    <x v="0"/>
    <x v="1"/>
    <m/>
    <n v="32329"/>
    <n v="0"/>
    <n v="0"/>
    <n v="32329"/>
    <n v="0"/>
    <n v="1"/>
    <n v="0"/>
    <n v="0"/>
    <n v="1"/>
    <x v="1"/>
    <x v="1"/>
    <x v="4"/>
    <x v="1"/>
    <x v="0"/>
  </r>
  <r>
    <s v="614: Bracknell Forest"/>
    <x v="21"/>
    <x v="0"/>
    <x v="1"/>
    <m/>
    <n v="16054"/>
    <n v="0"/>
    <n v="0"/>
    <n v="16054"/>
    <n v="0"/>
    <n v="1"/>
    <n v="0"/>
    <n v="0"/>
    <n v="1"/>
    <x v="0"/>
    <x v="0"/>
    <x v="7"/>
    <x v="0"/>
    <x v="0"/>
  </r>
  <r>
    <s v="204: Barnsley"/>
    <x v="21"/>
    <x v="0"/>
    <x v="1"/>
    <m/>
    <n v="19363"/>
    <n v="0"/>
    <n v="0"/>
    <n v="19363"/>
    <n v="0"/>
    <n v="1"/>
    <n v="0"/>
    <n v="0"/>
    <n v="1"/>
    <x v="0"/>
    <x v="0"/>
    <x v="3"/>
    <x v="3"/>
    <x v="0"/>
  </r>
  <r>
    <s v="W8X1Q: Westmorland and Furness Council"/>
    <x v="21"/>
    <x v="0"/>
    <x v="1"/>
    <m/>
    <n v="42390"/>
    <n v="0"/>
    <n v="0"/>
    <n v="42390"/>
    <n v="0"/>
    <n v="1"/>
    <n v="0"/>
    <n v="0"/>
    <n v="1"/>
    <x v="0"/>
    <x v="0"/>
    <x v="2"/>
    <x v="6"/>
    <x v="1"/>
  </r>
  <r>
    <s v="312: Trafford"/>
    <x v="21"/>
    <x v="0"/>
    <x v="1"/>
    <m/>
    <n v="37258"/>
    <n v="0"/>
    <n v="0"/>
    <n v="37258"/>
    <n v="0"/>
    <n v="1"/>
    <n v="0"/>
    <n v="0"/>
    <n v="1"/>
    <x v="0"/>
    <x v="0"/>
    <x v="2"/>
    <x v="2"/>
    <x v="0"/>
  </r>
  <r>
    <s v="218: North Yorkshire"/>
    <x v="21"/>
    <x v="0"/>
    <x v="1"/>
    <m/>
    <n v="29906"/>
    <n v="0"/>
    <n v="0"/>
    <n v="29906"/>
    <n v="0"/>
    <n v="1"/>
    <n v="0"/>
    <n v="0"/>
    <n v="1"/>
    <x v="0"/>
    <x v="0"/>
    <x v="3"/>
    <x v="6"/>
    <x v="1"/>
  </r>
  <r>
    <s v="116: Durham"/>
    <x v="21"/>
    <x v="0"/>
    <x v="1"/>
    <m/>
    <n v="116573"/>
    <n v="0"/>
    <n v="0"/>
    <n v="116573"/>
    <n v="0"/>
    <n v="1"/>
    <n v="0"/>
    <n v="0"/>
    <n v="1"/>
    <x v="0"/>
    <x v="1"/>
    <x v="1"/>
    <x v="1"/>
    <x v="0"/>
  </r>
  <r>
    <s v="319: Wirral"/>
    <x v="21"/>
    <x v="0"/>
    <x v="1"/>
    <m/>
    <n v="104744"/>
    <n v="0"/>
    <n v="0"/>
    <n v="104744"/>
    <n v="0"/>
    <n v="1"/>
    <n v="0"/>
    <n v="0"/>
    <n v="1"/>
    <x v="0"/>
    <x v="0"/>
    <x v="2"/>
    <x v="2"/>
    <x v="0"/>
  </r>
  <r>
    <s v="734: Sutton"/>
    <x v="21"/>
    <x v="0"/>
    <x v="1"/>
    <m/>
    <n v="14379"/>
    <n v="0"/>
    <n v="0"/>
    <n v="14379"/>
    <n v="0"/>
    <n v="1"/>
    <n v="0"/>
    <n v="0"/>
    <n v="1"/>
    <x v="0"/>
    <x v="0"/>
    <x v="6"/>
    <x v="5"/>
    <x v="0"/>
  </r>
  <r>
    <s v="814: Southampton"/>
    <x v="21"/>
    <x v="0"/>
    <x v="1"/>
    <m/>
    <n v="50291"/>
    <n v="0"/>
    <n v="0"/>
    <n v="50291"/>
    <n v="0"/>
    <n v="1"/>
    <n v="0"/>
    <n v="0"/>
    <n v="1"/>
    <x v="0"/>
    <x v="1"/>
    <x v="7"/>
    <x v="0"/>
    <x v="0"/>
  </r>
  <r>
    <s v="214: East Riding of Yorkshire"/>
    <x v="21"/>
    <x v="0"/>
    <x v="1"/>
    <m/>
    <n v="48518"/>
    <n v="0"/>
    <n v="0"/>
    <n v="48518"/>
    <n v="0"/>
    <n v="1"/>
    <n v="0"/>
    <n v="0"/>
    <n v="1"/>
    <x v="0"/>
    <x v="0"/>
    <x v="3"/>
    <x v="1"/>
    <x v="0"/>
  </r>
  <r>
    <s v="725: Harrow"/>
    <x v="21"/>
    <x v="0"/>
    <x v="1"/>
    <m/>
    <n v="38403"/>
    <n v="0"/>
    <n v="0"/>
    <n v="38403"/>
    <n v="0"/>
    <n v="1"/>
    <n v="0"/>
    <n v="0"/>
    <n v="1"/>
    <x v="0"/>
    <x v="0"/>
    <x v="6"/>
    <x v="5"/>
    <x v="0"/>
  </r>
  <r>
    <s v="509: Leicester"/>
    <x v="21"/>
    <x v="0"/>
    <x v="1"/>
    <m/>
    <n v="46373"/>
    <n v="0"/>
    <n v="0"/>
    <n v="46373"/>
    <n v="0"/>
    <n v="1"/>
    <n v="0"/>
    <n v="0"/>
    <n v="1"/>
    <x v="0"/>
    <x v="1"/>
    <x v="5"/>
    <x v="6"/>
    <x v="0"/>
  </r>
  <r>
    <s v="911: South Gloucestershire"/>
    <x v="21"/>
    <x v="0"/>
    <x v="1"/>
    <m/>
    <n v="15408"/>
    <n v="0"/>
    <n v="0"/>
    <n v="15408"/>
    <n v="0"/>
    <n v="1"/>
    <n v="0"/>
    <n v="0"/>
    <n v="1"/>
    <x v="0"/>
    <x v="0"/>
    <x v="0"/>
    <x v="0"/>
    <x v="0"/>
  </r>
  <r>
    <s v="108: North Tyneside"/>
    <x v="21"/>
    <x v="0"/>
    <x v="1"/>
    <m/>
    <n v="59117"/>
    <n v="0"/>
    <n v="2"/>
    <n v="59119"/>
    <n v="0"/>
    <n v="0.99996616992800003"/>
    <n v="0"/>
    <n v="3.3830071000000001E-5"/>
    <n v="0.99999999999900002"/>
    <x v="0"/>
    <x v="1"/>
    <x v="1"/>
    <x v="1"/>
    <x v="0"/>
  </r>
  <r>
    <s v="310: Stockport"/>
    <x v="21"/>
    <x v="0"/>
    <x v="1"/>
    <m/>
    <n v="15399"/>
    <n v="0"/>
    <n v="1"/>
    <n v="15400"/>
    <n v="0"/>
    <n v="0.99993506493499995"/>
    <n v="0"/>
    <n v="6.4935064000000003E-5"/>
    <n v="0.99999999999900002"/>
    <x v="0"/>
    <x v="0"/>
    <x v="2"/>
    <x v="2"/>
    <x v="0"/>
  </r>
  <r>
    <s v="112: Middlesbrough"/>
    <x v="21"/>
    <x v="0"/>
    <x v="1"/>
    <m/>
    <n v="51973"/>
    <n v="0"/>
    <n v="0"/>
    <n v="51973"/>
    <n v="0"/>
    <n v="1"/>
    <n v="0"/>
    <n v="0"/>
    <n v="1"/>
    <x v="0"/>
    <x v="1"/>
    <x v="1"/>
    <x v="1"/>
    <x v="0"/>
  </r>
  <r>
    <s v="416: Worcestershire"/>
    <x v="21"/>
    <x v="0"/>
    <x v="1"/>
    <m/>
    <n v="114499"/>
    <n v="0"/>
    <n v="0"/>
    <n v="114499"/>
    <n v="0"/>
    <n v="1"/>
    <n v="0"/>
    <n v="0"/>
    <n v="1"/>
    <x v="0"/>
    <x v="0"/>
    <x v="8"/>
    <x v="6"/>
    <x v="0"/>
  </r>
  <r>
    <s v="618: Royal Borough Windsor and Maidenhead"/>
    <x v="21"/>
    <x v="0"/>
    <x v="1"/>
    <m/>
    <n v="14542"/>
    <n v="0"/>
    <n v="0"/>
    <n v="14542"/>
    <n v="0"/>
    <n v="1"/>
    <n v="0"/>
    <n v="0"/>
    <n v="1"/>
    <x v="0"/>
    <x v="1"/>
    <x v="7"/>
    <x v="0"/>
    <x v="0"/>
  </r>
  <r>
    <s v="718: Bexley"/>
    <x v="21"/>
    <x v="0"/>
    <x v="1"/>
    <m/>
    <n v="62946"/>
    <n v="0"/>
    <n v="0"/>
    <n v="62946"/>
    <n v="0"/>
    <n v="1"/>
    <n v="0"/>
    <n v="0"/>
    <n v="1"/>
    <x v="0"/>
    <x v="0"/>
    <x v="6"/>
    <x v="5"/>
    <x v="0"/>
  </r>
  <r>
    <s v="709: Lewisham"/>
    <x v="21"/>
    <x v="0"/>
    <x v="1"/>
    <m/>
    <n v="40272"/>
    <n v="0"/>
    <n v="0"/>
    <n v="40272"/>
    <n v="0"/>
    <n v="1"/>
    <n v="0"/>
    <n v="0"/>
    <n v="1"/>
    <x v="0"/>
    <x v="0"/>
    <x v="6"/>
    <x v="5"/>
    <x v="0"/>
  </r>
  <r>
    <s v="703: Greenwich"/>
    <x v="21"/>
    <x v="0"/>
    <x v="1"/>
    <m/>
    <n v="23564"/>
    <n v="0"/>
    <n v="0"/>
    <n v="23564"/>
    <n v="0"/>
    <n v="1"/>
    <n v="0"/>
    <n v="0"/>
    <n v="1"/>
    <x v="0"/>
    <x v="0"/>
    <x v="6"/>
    <x v="5"/>
    <x v="0"/>
  </r>
  <r>
    <s v="213: Wakefield"/>
    <x v="21"/>
    <x v="0"/>
    <x v="1"/>
    <m/>
    <n v="33417"/>
    <n v="0"/>
    <n v="0"/>
    <n v="33417"/>
    <n v="0"/>
    <n v="1"/>
    <n v="0"/>
    <n v="0"/>
    <n v="1"/>
    <x v="0"/>
    <x v="0"/>
    <x v="3"/>
    <x v="3"/>
    <x v="0"/>
  </r>
  <r>
    <s v="620: Essex"/>
    <x v="21"/>
    <x v="0"/>
    <x v="1"/>
    <m/>
    <n v="182622"/>
    <n v="0"/>
    <n v="0"/>
    <n v="182622"/>
    <n v="0"/>
    <n v="1"/>
    <n v="0"/>
    <n v="0"/>
    <n v="1"/>
    <x v="0"/>
    <x v="0"/>
    <x v="4"/>
    <x v="4"/>
    <x v="1"/>
  </r>
  <r>
    <s v="211: Kirklees"/>
    <x v="21"/>
    <x v="0"/>
    <x v="1"/>
    <m/>
    <n v="68061"/>
    <n v="0"/>
    <n v="0"/>
    <n v="68061"/>
    <n v="0"/>
    <n v="1"/>
    <n v="0"/>
    <n v="0"/>
    <n v="1"/>
    <x v="0"/>
    <x v="1"/>
    <x v="3"/>
    <x v="3"/>
    <x v="0"/>
  </r>
  <r>
    <s v="H6X4G: Cumberland Council"/>
    <x v="21"/>
    <x v="0"/>
    <x v="1"/>
    <m/>
    <n v="20218"/>
    <n v="0"/>
    <n v="0"/>
    <n v="20218"/>
    <n v="0"/>
    <n v="1"/>
    <n v="0"/>
    <n v="0"/>
    <n v="1"/>
    <x v="0"/>
    <x v="0"/>
    <x v="2"/>
    <x v="1"/>
    <x v="0"/>
  </r>
  <r>
    <s v="316: Liverpool"/>
    <x v="21"/>
    <x v="0"/>
    <x v="1"/>
    <m/>
    <n v="55977"/>
    <n v="0"/>
    <n v="0"/>
    <n v="55977"/>
    <n v="0"/>
    <n v="1"/>
    <n v="0"/>
    <n v="0"/>
    <n v="1"/>
    <x v="0"/>
    <x v="0"/>
    <x v="2"/>
    <x v="2"/>
    <x v="0"/>
  </r>
  <r>
    <s v="104: Northumberland"/>
    <x v="21"/>
    <x v="0"/>
    <x v="1"/>
    <m/>
    <n v="76799"/>
    <n v="0"/>
    <n v="0"/>
    <n v="76799"/>
    <n v="0"/>
    <n v="1"/>
    <n v="0"/>
    <n v="0"/>
    <n v="1"/>
    <x v="0"/>
    <x v="1"/>
    <x v="1"/>
    <x v="1"/>
    <x v="0"/>
  </r>
  <r>
    <s v="408: Dudley"/>
    <x v="21"/>
    <x v="0"/>
    <x v="1"/>
    <m/>
    <n v="45165"/>
    <n v="0"/>
    <n v="0"/>
    <n v="45165"/>
    <n v="0"/>
    <n v="1"/>
    <n v="0"/>
    <n v="0"/>
    <n v="1"/>
    <x v="0"/>
    <x v="0"/>
    <x v="8"/>
    <x v="6"/>
    <x v="0"/>
  </r>
  <r>
    <s v="738: Bournemouth, Christchurch and Poole"/>
    <x v="21"/>
    <x v="0"/>
    <x v="1"/>
    <m/>
    <n v="19372"/>
    <n v="0"/>
    <n v="0"/>
    <n v="19372"/>
    <n v="0"/>
    <n v="1"/>
    <n v="0"/>
    <n v="0"/>
    <n v="1"/>
    <x v="0"/>
    <x v="0"/>
    <x v="0"/>
    <x v="0"/>
    <x v="0"/>
  </r>
  <r>
    <s v="617: Slough"/>
    <x v="21"/>
    <x v="0"/>
    <x v="1"/>
    <m/>
    <n v="14032"/>
    <n v="0"/>
    <n v="0"/>
    <n v="14032"/>
    <n v="0"/>
    <n v="1"/>
    <n v="0"/>
    <n v="0"/>
    <n v="1"/>
    <x v="0"/>
    <x v="0"/>
    <x v="7"/>
    <x v="0"/>
    <x v="0"/>
  </r>
  <r>
    <s v="317: Sefton"/>
    <x v="21"/>
    <x v="0"/>
    <x v="1"/>
    <m/>
    <n v="4561"/>
    <n v="0"/>
    <n v="0"/>
    <n v="4561"/>
    <n v="0"/>
    <n v="1"/>
    <n v="0"/>
    <n v="0"/>
    <n v="1"/>
    <x v="0"/>
    <x v="0"/>
    <x v="2"/>
    <x v="2"/>
    <x v="0"/>
  </r>
  <r>
    <s v="819: Swindon"/>
    <x v="21"/>
    <x v="0"/>
    <x v="1"/>
    <m/>
    <n v="28026"/>
    <n v="0"/>
    <n v="0"/>
    <n v="28026"/>
    <n v="0"/>
    <n v="1"/>
    <n v="0"/>
    <n v="0"/>
    <n v="1"/>
    <x v="0"/>
    <x v="1"/>
    <x v="0"/>
    <x v="0"/>
    <x v="0"/>
  </r>
  <r>
    <s v="616: Reading"/>
    <x v="21"/>
    <x v="0"/>
    <x v="1"/>
    <m/>
    <n v="19378"/>
    <n v="0"/>
    <n v="0"/>
    <n v="19378"/>
    <n v="0"/>
    <n v="1"/>
    <n v="0"/>
    <n v="0"/>
    <n v="1"/>
    <x v="0"/>
    <x v="0"/>
    <x v="7"/>
    <x v="0"/>
    <x v="0"/>
  </r>
  <r>
    <s v="615: West Berkshire"/>
    <x v="21"/>
    <x v="0"/>
    <x v="1"/>
    <m/>
    <n v="30079"/>
    <n v="0"/>
    <n v="0"/>
    <n v="30079"/>
    <n v="0"/>
    <n v="1"/>
    <n v="0"/>
    <n v="0"/>
    <n v="1"/>
    <x v="0"/>
    <x v="0"/>
    <x v="7"/>
    <x v="0"/>
    <x v="0"/>
  </r>
  <r>
    <s v="803: Isle of Wight Council"/>
    <x v="21"/>
    <x v="0"/>
    <x v="1"/>
    <m/>
    <n v="6903"/>
    <n v="0"/>
    <n v="0"/>
    <n v="6903"/>
    <n v="0"/>
    <n v="1"/>
    <n v="0"/>
    <n v="0"/>
    <n v="1"/>
    <x v="0"/>
    <x v="0"/>
    <x v="7"/>
    <x v="0"/>
    <x v="0"/>
  </r>
  <r>
    <s v="412: Wolverhampton"/>
    <x v="21"/>
    <x v="0"/>
    <x v="1"/>
    <m/>
    <n v="44769"/>
    <n v="0"/>
    <n v="0"/>
    <n v="44769"/>
    <n v="0"/>
    <n v="1"/>
    <n v="0"/>
    <n v="0"/>
    <n v="1"/>
    <x v="0"/>
    <x v="0"/>
    <x v="8"/>
    <x v="6"/>
    <x v="0"/>
  </r>
  <r>
    <s v="716: Barking and Dagenham"/>
    <x v="21"/>
    <x v="0"/>
    <x v="1"/>
    <m/>
    <n v="6714"/>
    <n v="0"/>
    <n v="0"/>
    <n v="6714"/>
    <n v="0"/>
    <n v="1"/>
    <n v="0"/>
    <n v="0"/>
    <n v="1"/>
    <x v="0"/>
    <x v="0"/>
    <x v="6"/>
    <x v="5"/>
    <x v="0"/>
  </r>
  <r>
    <s v="912: Devon"/>
    <x v="21"/>
    <x v="0"/>
    <x v="1"/>
    <m/>
    <n v="30332"/>
    <n v="0"/>
    <n v="0"/>
    <n v="30332"/>
    <n v="0"/>
    <n v="1"/>
    <n v="0"/>
    <n v="0"/>
    <n v="1"/>
    <x v="0"/>
    <x v="0"/>
    <x v="0"/>
    <x v="0"/>
    <x v="0"/>
  </r>
  <r>
    <s v="906: Isles of Scilly"/>
    <x v="21"/>
    <x v="0"/>
    <x v="1"/>
    <m/>
    <n v="66"/>
    <n v="0"/>
    <n v="0"/>
    <n v="66"/>
    <n v="0"/>
    <n v="1"/>
    <n v="0"/>
    <n v="0"/>
    <n v="1"/>
    <x v="0"/>
    <x v="0"/>
    <x v="0"/>
    <x v="0"/>
    <x v="0"/>
  </r>
  <r>
    <s v="817: Wiltshire"/>
    <x v="21"/>
    <x v="0"/>
    <x v="1"/>
    <m/>
    <n v="26637"/>
    <n v="0"/>
    <n v="0"/>
    <n v="26637"/>
    <n v="0"/>
    <n v="1"/>
    <n v="0"/>
    <n v="0"/>
    <n v="1"/>
    <x v="0"/>
    <x v="0"/>
    <x v="0"/>
    <x v="0"/>
    <x v="0"/>
  </r>
  <r>
    <s v="717: Barnet"/>
    <x v="21"/>
    <x v="0"/>
    <x v="1"/>
    <m/>
    <n v="16987"/>
    <n v="0"/>
    <n v="0"/>
    <n v="16987"/>
    <n v="0"/>
    <n v="1"/>
    <n v="0"/>
    <n v="0"/>
    <n v="1"/>
    <x v="0"/>
    <x v="0"/>
    <x v="6"/>
    <x v="5"/>
    <x v="0"/>
  </r>
  <r>
    <s v="113: Redcar and Cleveland"/>
    <x v="21"/>
    <x v="0"/>
    <x v="1"/>
    <m/>
    <n v="40046"/>
    <n v="0"/>
    <n v="0"/>
    <n v="40046"/>
    <n v="0"/>
    <n v="1"/>
    <n v="0"/>
    <n v="0"/>
    <n v="1"/>
    <x v="0"/>
    <x v="0"/>
    <x v="1"/>
    <x v="1"/>
    <x v="0"/>
  </r>
  <r>
    <s v="206: Rotherham"/>
    <x v="21"/>
    <x v="0"/>
    <x v="1"/>
    <m/>
    <n v="21298"/>
    <n v="0"/>
    <n v="0"/>
    <n v="21298"/>
    <n v="0"/>
    <n v="1"/>
    <n v="0"/>
    <n v="0"/>
    <n v="1"/>
    <x v="0"/>
    <x v="0"/>
    <x v="3"/>
    <x v="3"/>
    <x v="0"/>
  </r>
  <r>
    <s v="611: Luton"/>
    <x v="21"/>
    <x v="0"/>
    <x v="1"/>
    <m/>
    <n v="27547"/>
    <n v="0"/>
    <n v="0"/>
    <n v="27547"/>
    <n v="0"/>
    <n v="1"/>
    <n v="0"/>
    <n v="0"/>
    <n v="1"/>
    <x v="0"/>
    <x v="0"/>
    <x v="4"/>
    <x v="4"/>
    <x v="0"/>
  </r>
  <r>
    <s v="731: Newham"/>
    <x v="21"/>
    <x v="0"/>
    <x v="1"/>
    <m/>
    <n v="16970"/>
    <n v="0"/>
    <n v="0"/>
    <n v="16970"/>
    <n v="0"/>
    <n v="1"/>
    <n v="0"/>
    <n v="0"/>
    <n v="1"/>
    <x v="0"/>
    <x v="0"/>
    <x v="6"/>
    <x v="5"/>
    <x v="0"/>
  </r>
  <r>
    <s v="623: Cambridgeshire"/>
    <x v="21"/>
    <x v="0"/>
    <x v="1"/>
    <m/>
    <n v="105179"/>
    <n v="0"/>
    <n v="0"/>
    <n v="105179"/>
    <n v="0"/>
    <n v="1"/>
    <n v="0"/>
    <n v="0"/>
    <n v="1"/>
    <x v="0"/>
    <x v="0"/>
    <x v="4"/>
    <x v="1"/>
    <x v="0"/>
  </r>
  <r>
    <s v="710: Southwark"/>
    <x v="21"/>
    <x v="0"/>
    <x v="1"/>
    <m/>
    <n v="27660"/>
    <n v="0"/>
    <n v="0"/>
    <n v="27660"/>
    <n v="0"/>
    <n v="1"/>
    <n v="0"/>
    <n v="0"/>
    <n v="1"/>
    <x v="0"/>
    <x v="0"/>
    <x v="6"/>
    <x v="5"/>
    <x v="0"/>
  </r>
  <r>
    <s v="110: Sunderland"/>
    <x v="21"/>
    <x v="0"/>
    <x v="1"/>
    <m/>
    <n v="79916"/>
    <n v="0"/>
    <n v="0"/>
    <n v="79916"/>
    <n v="0"/>
    <n v="1"/>
    <n v="0"/>
    <n v="0"/>
    <n v="1"/>
    <x v="0"/>
    <x v="1"/>
    <x v="1"/>
    <x v="1"/>
    <x v="0"/>
  </r>
  <r>
    <s v="406: Birmingham"/>
    <x v="21"/>
    <x v="0"/>
    <x v="1"/>
    <m/>
    <n v="89001"/>
    <n v="0"/>
    <n v="9"/>
    <n v="89010"/>
    <n v="0"/>
    <n v="0.99989888776500002"/>
    <n v="0"/>
    <n v="1.01112234E-4"/>
    <n v="0.99999999999900002"/>
    <x v="0"/>
    <x v="0"/>
    <x v="8"/>
    <x v="6"/>
    <x v="0"/>
  </r>
  <r>
    <s v="910: North Somerset"/>
    <x v="21"/>
    <x v="0"/>
    <x v="1"/>
    <m/>
    <n v="49382"/>
    <n v="1"/>
    <n v="0"/>
    <n v="49383"/>
    <n v="0"/>
    <n v="0.99997975011600004"/>
    <n v="2.0249883000000001E-5"/>
    <n v="0"/>
    <n v="0.99999999999900002"/>
    <x v="0"/>
    <x v="0"/>
    <x v="0"/>
    <x v="0"/>
    <x v="0"/>
  </r>
  <r>
    <s v="217: North Lincolnshire"/>
    <x v="21"/>
    <x v="0"/>
    <x v="1"/>
    <m/>
    <n v="19799"/>
    <n v="0"/>
    <n v="0"/>
    <n v="19799"/>
    <n v="0"/>
    <n v="1"/>
    <n v="0"/>
    <n v="0"/>
    <n v="1"/>
    <x v="0"/>
    <x v="0"/>
    <x v="3"/>
    <x v="2"/>
    <x v="0"/>
  </r>
  <r>
    <s v="720: Bromley"/>
    <x v="21"/>
    <x v="0"/>
    <x v="1"/>
    <m/>
    <n v="2977"/>
    <n v="0"/>
    <n v="0"/>
    <n v="2977"/>
    <n v="0"/>
    <n v="1"/>
    <n v="0"/>
    <n v="0"/>
    <n v="1"/>
    <x v="0"/>
    <x v="0"/>
    <x v="6"/>
    <x v="5"/>
    <x v="0"/>
  </r>
  <r>
    <s v="507: Derby"/>
    <x v="21"/>
    <x v="0"/>
    <x v="1"/>
    <m/>
    <n v="60067"/>
    <n v="0"/>
    <n v="0"/>
    <n v="60067"/>
    <n v="0"/>
    <n v="1"/>
    <n v="0"/>
    <n v="0"/>
    <n v="1"/>
    <x v="0"/>
    <x v="1"/>
    <x v="5"/>
    <x v="1"/>
    <x v="0"/>
  </r>
  <r>
    <s v="813: Portsmouth"/>
    <x v="21"/>
    <x v="0"/>
    <x v="1"/>
    <m/>
    <n v="42394"/>
    <n v="0"/>
    <n v="0"/>
    <n v="42394"/>
    <n v="0"/>
    <n v="1"/>
    <n v="0"/>
    <n v="0"/>
    <n v="1"/>
    <x v="0"/>
    <x v="0"/>
    <x v="7"/>
    <x v="0"/>
    <x v="0"/>
  </r>
  <r>
    <s v="733: Richmond upon Thames"/>
    <x v="21"/>
    <x v="0"/>
    <x v="1"/>
    <m/>
    <n v="32187"/>
    <n v="0"/>
    <n v="0"/>
    <n v="32187"/>
    <n v="0"/>
    <n v="1"/>
    <n v="0"/>
    <n v="0"/>
    <n v="1"/>
    <x v="0"/>
    <x v="1"/>
    <x v="6"/>
    <x v="5"/>
    <x v="0"/>
  </r>
  <r>
    <s v="702: Camden"/>
    <x v="21"/>
    <x v="0"/>
    <x v="1"/>
    <m/>
    <n v="29220"/>
    <n v="0"/>
    <n v="0"/>
    <n v="29220"/>
    <n v="0"/>
    <n v="1"/>
    <n v="0"/>
    <n v="0"/>
    <n v="1"/>
    <x v="0"/>
    <x v="0"/>
    <x v="6"/>
    <x v="5"/>
    <x v="0"/>
  </r>
  <r>
    <s v="418: Telford and the Wrekin"/>
    <x v="21"/>
    <x v="0"/>
    <x v="1"/>
    <m/>
    <n v="16425"/>
    <n v="0"/>
    <n v="0"/>
    <n v="16425"/>
    <n v="0"/>
    <n v="1"/>
    <n v="0"/>
    <n v="0"/>
    <n v="1"/>
    <x v="0"/>
    <x v="0"/>
    <x v="8"/>
    <x v="6"/>
    <x v="0"/>
  </r>
  <r>
    <s v="307: Oldham"/>
    <x v="21"/>
    <x v="0"/>
    <x v="1"/>
    <m/>
    <n v="11930"/>
    <n v="0"/>
    <n v="0"/>
    <n v="11930"/>
    <n v="0"/>
    <n v="1"/>
    <n v="0"/>
    <n v="0"/>
    <n v="1"/>
    <x v="0"/>
    <x v="0"/>
    <x v="2"/>
    <x v="2"/>
    <x v="0"/>
  </r>
  <r>
    <s v="706: Islington"/>
    <x v="21"/>
    <x v="0"/>
    <x v="1"/>
    <m/>
    <n v="29939"/>
    <n v="0"/>
    <n v="0"/>
    <n v="29939"/>
    <n v="0"/>
    <n v="1"/>
    <n v="0"/>
    <n v="0"/>
    <n v="1"/>
    <x v="0"/>
    <x v="0"/>
    <x v="6"/>
    <x v="5"/>
    <x v="0"/>
  </r>
  <r>
    <s v="905: Somerset"/>
    <x v="21"/>
    <x v="0"/>
    <x v="1"/>
    <m/>
    <n v="13293"/>
    <n v="0"/>
    <n v="0"/>
    <n v="13293"/>
    <n v="0"/>
    <n v="1"/>
    <n v="0"/>
    <n v="0"/>
    <n v="1"/>
    <x v="0"/>
    <x v="0"/>
    <x v="0"/>
    <x v="0"/>
    <x v="0"/>
  </r>
  <r>
    <s v="805: Surrey"/>
    <x v="21"/>
    <x v="0"/>
    <x v="1"/>
    <m/>
    <n v="53745"/>
    <n v="0"/>
    <n v="0"/>
    <n v="53745"/>
    <n v="0"/>
    <n v="1"/>
    <n v="0"/>
    <n v="0"/>
    <n v="1"/>
    <x v="0"/>
    <x v="0"/>
    <x v="7"/>
    <x v="5"/>
    <x v="2"/>
  </r>
  <r>
    <s v="621: Southend on Sea"/>
    <x v="21"/>
    <x v="0"/>
    <x v="1"/>
    <m/>
    <n v="9495"/>
    <n v="0"/>
    <n v="0"/>
    <n v="9495"/>
    <n v="0"/>
    <n v="1"/>
    <n v="0"/>
    <n v="0"/>
    <n v="1"/>
    <x v="0"/>
    <x v="0"/>
    <x v="4"/>
    <x v="4"/>
    <x v="0"/>
  </r>
  <r>
    <s v="729: Kingston upon Thames"/>
    <x v="21"/>
    <x v="0"/>
    <x v="1"/>
    <m/>
    <n v="23266"/>
    <n v="0"/>
    <n v="0"/>
    <n v="23266"/>
    <n v="0"/>
    <n v="1"/>
    <n v="0"/>
    <n v="0"/>
    <n v="1"/>
    <x v="0"/>
    <x v="1"/>
    <x v="6"/>
    <x v="5"/>
    <x v="0"/>
  </r>
  <r>
    <s v="311: Tameside"/>
    <x v="21"/>
    <x v="0"/>
    <x v="1"/>
    <m/>
    <n v="35363"/>
    <n v="0"/>
    <n v="0"/>
    <n v="35363"/>
    <n v="0"/>
    <n v="1"/>
    <n v="0"/>
    <n v="0"/>
    <n v="1"/>
    <x v="0"/>
    <x v="0"/>
    <x v="2"/>
    <x v="2"/>
    <x v="0"/>
  </r>
  <r>
    <s v="816: Brighton and Hove"/>
    <x v="21"/>
    <x v="0"/>
    <x v="1"/>
    <m/>
    <n v="16739"/>
    <n v="0"/>
    <n v="0"/>
    <n v="16739"/>
    <n v="0"/>
    <n v="1"/>
    <n v="0"/>
    <n v="0"/>
    <n v="1"/>
    <x v="0"/>
    <x v="1"/>
    <x v="7"/>
    <x v="0"/>
    <x v="0"/>
  </r>
  <r>
    <s v="821: Medway"/>
    <x v="21"/>
    <x v="0"/>
    <x v="1"/>
    <m/>
    <n v="18338"/>
    <n v="0"/>
    <n v="0"/>
    <n v="18338"/>
    <n v="0"/>
    <n v="1"/>
    <n v="0"/>
    <n v="0"/>
    <n v="1"/>
    <x v="0"/>
    <x v="0"/>
    <x v="7"/>
    <x v="2"/>
    <x v="0"/>
  </r>
  <r>
    <s v="Z9D4Z: North Northamptonshire"/>
    <x v="21"/>
    <x v="0"/>
    <x v="1"/>
    <m/>
    <n v="48438"/>
    <n v="0"/>
    <n v="0"/>
    <n v="48438"/>
    <n v="0"/>
    <n v="1"/>
    <n v="0"/>
    <n v="0"/>
    <n v="1"/>
    <x v="0"/>
    <x v="0"/>
    <x v="5"/>
    <x v="4"/>
    <x v="0"/>
  </r>
  <r>
    <s v="415: Herefordshire"/>
    <x v="21"/>
    <x v="0"/>
    <x v="1"/>
    <m/>
    <n v="9239"/>
    <n v="0"/>
    <n v="0"/>
    <n v="9239"/>
    <n v="0"/>
    <n v="1"/>
    <n v="0"/>
    <n v="0"/>
    <n v="1"/>
    <x v="0"/>
    <x v="0"/>
    <x v="8"/>
    <x v="6"/>
    <x v="0"/>
  </r>
  <r>
    <s v="909: Bristol"/>
    <x v="21"/>
    <x v="0"/>
    <x v="1"/>
    <m/>
    <n v="95285"/>
    <n v="0"/>
    <n v="0"/>
    <n v="95285"/>
    <n v="0"/>
    <n v="1"/>
    <n v="0"/>
    <n v="0"/>
    <n v="1"/>
    <x v="0"/>
    <x v="1"/>
    <x v="0"/>
    <x v="0"/>
    <x v="0"/>
  </r>
  <r>
    <s v="624: Peterborough"/>
    <x v="21"/>
    <x v="0"/>
    <x v="1"/>
    <m/>
    <n v="11888"/>
    <n v="0"/>
    <n v="0"/>
    <n v="11888"/>
    <n v="0"/>
    <n v="1"/>
    <n v="0"/>
    <n v="0"/>
    <n v="1"/>
    <x v="0"/>
    <x v="0"/>
    <x v="4"/>
    <x v="1"/>
    <x v="0"/>
  </r>
  <r>
    <s v="607: Norfolk"/>
    <x v="21"/>
    <x v="0"/>
    <x v="1"/>
    <m/>
    <n v="82499"/>
    <n v="0"/>
    <n v="0"/>
    <n v="82499"/>
    <n v="0"/>
    <n v="1"/>
    <n v="0"/>
    <n v="0"/>
    <n v="1"/>
    <x v="0"/>
    <x v="0"/>
    <x v="4"/>
    <x v="4"/>
    <x v="0"/>
  </r>
  <r>
    <s v="812: Hampshire"/>
    <x v="21"/>
    <x v="0"/>
    <x v="1"/>
    <m/>
    <n v="407723"/>
    <n v="0"/>
    <n v="0"/>
    <n v="407723"/>
    <n v="0"/>
    <n v="1"/>
    <n v="0"/>
    <n v="0"/>
    <n v="1"/>
    <x v="0"/>
    <x v="1"/>
    <x v="7"/>
    <x v="0"/>
    <x v="0"/>
  </r>
  <r>
    <s v="304: Bolton"/>
    <x v="21"/>
    <x v="0"/>
    <x v="1"/>
    <m/>
    <n v="45289"/>
    <n v="0"/>
    <n v="0"/>
    <n v="45289"/>
    <n v="0"/>
    <n v="1"/>
    <n v="0"/>
    <n v="0"/>
    <n v="1"/>
    <x v="0"/>
    <x v="1"/>
    <x v="2"/>
    <x v="2"/>
    <x v="0"/>
  </r>
  <r>
    <s v="209: Bradford"/>
    <x v="21"/>
    <x v="0"/>
    <x v="1"/>
    <m/>
    <n v="39412"/>
    <n v="0"/>
    <n v="0"/>
    <n v="39412"/>
    <n v="0"/>
    <n v="1"/>
    <n v="0"/>
    <n v="0"/>
    <n v="1"/>
    <x v="0"/>
    <x v="0"/>
    <x v="3"/>
    <x v="3"/>
    <x v="0"/>
  </r>
  <r>
    <s v="727: Hillingdon"/>
    <x v="21"/>
    <x v="0"/>
    <x v="1"/>
    <m/>
    <n v="32365"/>
    <n v="0"/>
    <n v="0"/>
    <n v="32365"/>
    <n v="0"/>
    <n v="1"/>
    <n v="0"/>
    <n v="0"/>
    <n v="1"/>
    <x v="0"/>
    <x v="0"/>
    <x v="6"/>
    <x v="5"/>
    <x v="0"/>
  </r>
  <r>
    <s v="U6Q5Z: West Northamptonshire"/>
    <x v="21"/>
    <x v="0"/>
    <x v="1"/>
    <m/>
    <n v="45873"/>
    <n v="0"/>
    <n v="0"/>
    <n v="45873"/>
    <n v="0"/>
    <n v="1"/>
    <n v="0"/>
    <n v="0"/>
    <n v="1"/>
    <x v="0"/>
    <x v="0"/>
    <x v="5"/>
    <x v="4"/>
    <x v="0"/>
  </r>
  <r>
    <s v="728: Hounslow"/>
    <x v="21"/>
    <x v="0"/>
    <x v="1"/>
    <m/>
    <n v="36062"/>
    <n v="0"/>
    <n v="0"/>
    <n v="36062"/>
    <n v="0"/>
    <n v="1"/>
    <n v="0"/>
    <n v="0"/>
    <n v="1"/>
    <x v="0"/>
    <x v="0"/>
    <x v="6"/>
    <x v="5"/>
    <x v="0"/>
  </r>
  <r>
    <s v="913: Plymouth"/>
    <x v="21"/>
    <x v="0"/>
    <x v="1"/>
    <m/>
    <n v="11973"/>
    <n v="0"/>
    <n v="0"/>
    <n v="11973"/>
    <n v="0"/>
    <n v="1"/>
    <n v="0"/>
    <n v="0"/>
    <n v="1"/>
    <x v="0"/>
    <x v="0"/>
    <x v="0"/>
    <x v="1"/>
    <x v="0"/>
  </r>
  <r>
    <s v="409: Sandwell"/>
    <x v="21"/>
    <x v="0"/>
    <x v="1"/>
    <m/>
    <n v="423"/>
    <n v="0"/>
    <n v="0"/>
    <n v="423"/>
    <n v="0"/>
    <n v="1"/>
    <n v="0"/>
    <n v="0"/>
    <n v="1"/>
    <x v="0"/>
    <x v="0"/>
    <x v="8"/>
    <x v="6"/>
    <x v="0"/>
  </r>
  <r>
    <s v="714: City of London"/>
    <x v="21"/>
    <x v="0"/>
    <x v="1"/>
    <m/>
    <n v="853"/>
    <n v="0"/>
    <n v="0"/>
    <n v="853"/>
    <n v="0"/>
    <n v="1"/>
    <n v="0"/>
    <n v="0"/>
    <n v="1"/>
    <x v="0"/>
    <x v="0"/>
    <x v="6"/>
    <x v="5"/>
    <x v="0"/>
  </r>
  <r>
    <s v="216: North East Lincolnshire"/>
    <x v="21"/>
    <x v="0"/>
    <x v="1"/>
    <m/>
    <n v="52877"/>
    <n v="0"/>
    <n v="0"/>
    <n v="52877"/>
    <n v="0"/>
    <n v="1"/>
    <n v="0"/>
    <n v="0"/>
    <n v="1"/>
    <x v="0"/>
    <x v="1"/>
    <x v="3"/>
    <x v="1"/>
    <x v="0"/>
  </r>
  <r>
    <s v="606: Hertfordshire"/>
    <x v="21"/>
    <x v="0"/>
    <x v="1"/>
    <m/>
    <n v="86752"/>
    <n v="0"/>
    <n v="0"/>
    <n v="86752"/>
    <n v="0"/>
    <n v="1"/>
    <n v="0"/>
    <n v="0"/>
    <n v="1"/>
    <x v="0"/>
    <x v="0"/>
    <x v="4"/>
    <x v="4"/>
    <x v="0"/>
  </r>
  <r>
    <s v="723: Enfield"/>
    <x v="21"/>
    <x v="0"/>
    <x v="1"/>
    <m/>
    <n v="14385"/>
    <n v="0"/>
    <n v="0"/>
    <n v="14385"/>
    <n v="0"/>
    <n v="1"/>
    <n v="0"/>
    <n v="0"/>
    <n v="1"/>
    <x v="0"/>
    <x v="0"/>
    <x v="6"/>
    <x v="5"/>
    <x v="0"/>
  </r>
  <r>
    <s v="315: Knowsley"/>
    <x v="21"/>
    <x v="0"/>
    <x v="1"/>
    <m/>
    <n v="19198"/>
    <n v="0"/>
    <n v="0"/>
    <n v="19198"/>
    <n v="0"/>
    <n v="1"/>
    <n v="0"/>
    <n v="0"/>
    <n v="1"/>
    <x v="0"/>
    <x v="0"/>
    <x v="2"/>
    <x v="2"/>
    <x v="0"/>
  </r>
  <r>
    <s v="732: Redbridge"/>
    <x v="21"/>
    <x v="0"/>
    <x v="1"/>
    <m/>
    <n v="37227"/>
    <n v="0"/>
    <n v="0"/>
    <n v="37227"/>
    <n v="0"/>
    <n v="1"/>
    <n v="0"/>
    <n v="0"/>
    <n v="1"/>
    <x v="0"/>
    <x v="1"/>
    <x v="6"/>
    <x v="5"/>
    <x v="0"/>
  </r>
  <r>
    <s v="711: Tower Hamlets"/>
    <x v="21"/>
    <x v="0"/>
    <x v="1"/>
    <m/>
    <n v="9003"/>
    <n v="0"/>
    <n v="0"/>
    <n v="9003"/>
    <n v="0"/>
    <n v="1"/>
    <n v="0"/>
    <n v="0"/>
    <n v="1"/>
    <x v="0"/>
    <x v="1"/>
    <x v="6"/>
    <x v="5"/>
    <x v="0"/>
  </r>
  <r>
    <s v="807: West Sussex"/>
    <x v="21"/>
    <x v="0"/>
    <x v="1"/>
    <m/>
    <n v="39496"/>
    <n v="0"/>
    <n v="0"/>
    <n v="39496"/>
    <n v="0"/>
    <n v="1"/>
    <n v="0"/>
    <n v="0"/>
    <n v="1"/>
    <x v="0"/>
    <x v="0"/>
    <x v="7"/>
    <x v="0"/>
    <x v="0"/>
  </r>
  <r>
    <s v="914: Torbay"/>
    <x v="21"/>
    <x v="0"/>
    <x v="1"/>
    <m/>
    <n v="46407"/>
    <n v="0"/>
    <n v="0"/>
    <n v="46407"/>
    <n v="0"/>
    <n v="1"/>
    <n v="0"/>
    <n v="0"/>
    <n v="1"/>
    <x v="0"/>
    <x v="1"/>
    <x v="0"/>
    <x v="1"/>
    <x v="0"/>
  </r>
  <r>
    <s v="711: Tower Hamlets"/>
    <x v="21"/>
    <x v="0"/>
    <x v="1"/>
    <m/>
    <n v="39"/>
    <n v="0"/>
    <n v="0"/>
    <n v="39"/>
    <n v="0"/>
    <n v="1"/>
    <n v="0"/>
    <n v="0"/>
    <n v="1"/>
    <x v="0"/>
    <x v="0"/>
    <x v="6"/>
    <x v="5"/>
    <x v="0"/>
  </r>
  <r>
    <s v="707: Royal Borough of Kensington and Chelsea"/>
    <x v="21"/>
    <x v="0"/>
    <x v="1"/>
    <m/>
    <n v="17712"/>
    <n v="0"/>
    <n v="0"/>
    <n v="17712"/>
    <n v="0"/>
    <n v="1"/>
    <n v="0"/>
    <n v="0"/>
    <n v="1"/>
    <x v="0"/>
    <x v="1"/>
    <x v="6"/>
    <x v="5"/>
    <x v="0"/>
  </r>
  <r>
    <s v="512: Nottingham"/>
    <x v="21"/>
    <x v="0"/>
    <x v="1"/>
    <m/>
    <n v="16541"/>
    <n v="0"/>
    <n v="0"/>
    <n v="16541"/>
    <n v="0"/>
    <n v="1"/>
    <n v="0"/>
    <n v="0"/>
    <n v="1"/>
    <x v="0"/>
    <x v="0"/>
    <x v="5"/>
    <x v="3"/>
    <x v="0"/>
  </r>
  <r>
    <s v="510: Rutland"/>
    <x v="21"/>
    <x v="0"/>
    <x v="1"/>
    <m/>
    <n v="13436"/>
    <n v="0"/>
    <n v="0"/>
    <n v="13436"/>
    <n v="0"/>
    <n v="1"/>
    <n v="0"/>
    <n v="0"/>
    <n v="1"/>
    <x v="2"/>
    <x v="1"/>
    <x v="5"/>
    <x v="6"/>
    <x v="0"/>
  </r>
  <r>
    <s v="729: Kingston upon Thames"/>
    <x v="21"/>
    <x v="0"/>
    <x v="1"/>
    <m/>
    <n v="1"/>
    <n v="0"/>
    <n v="0"/>
    <n v="1"/>
    <n v="0"/>
    <n v="1"/>
    <n v="0"/>
    <n v="0"/>
    <n v="1"/>
    <x v="0"/>
    <x v="0"/>
    <x v="6"/>
    <x v="5"/>
    <x v="0"/>
  </r>
  <r>
    <s v="325: Blackpool"/>
    <x v="21"/>
    <x v="0"/>
    <x v="1"/>
    <m/>
    <n v="52936"/>
    <n v="0"/>
    <n v="0"/>
    <n v="52936"/>
    <n v="0"/>
    <n v="1"/>
    <n v="0"/>
    <n v="0"/>
    <n v="1"/>
    <x v="0"/>
    <x v="0"/>
    <x v="2"/>
    <x v="6"/>
    <x v="0"/>
  </r>
  <r>
    <s v="117: Darlington"/>
    <x v="21"/>
    <x v="0"/>
    <x v="1"/>
    <m/>
    <n v="7449"/>
    <n v="0"/>
    <n v="0"/>
    <n v="7449"/>
    <n v="0"/>
    <n v="1"/>
    <n v="0"/>
    <n v="0"/>
    <n v="1"/>
    <x v="0"/>
    <x v="0"/>
    <x v="1"/>
    <x v="1"/>
    <x v="0"/>
  </r>
  <r>
    <s v="413: Staffordshire"/>
    <x v="21"/>
    <x v="0"/>
    <x v="1"/>
    <m/>
    <n v="129901"/>
    <n v="0"/>
    <n v="0"/>
    <n v="129901"/>
    <n v="0"/>
    <n v="1"/>
    <n v="0"/>
    <n v="0"/>
    <n v="1"/>
    <x v="0"/>
    <x v="1"/>
    <x v="8"/>
    <x v="6"/>
    <x v="0"/>
  </r>
  <r>
    <s v="106: Gateshead"/>
    <x v="21"/>
    <x v="0"/>
    <x v="1"/>
    <m/>
    <n v="15027"/>
    <n v="0"/>
    <n v="0"/>
    <n v="15027"/>
    <n v="0"/>
    <n v="1"/>
    <n v="0"/>
    <n v="0"/>
    <n v="1"/>
    <x v="0"/>
    <x v="0"/>
    <x v="1"/>
    <x v="1"/>
    <x v="0"/>
  </r>
  <r>
    <s v="417: Shropshire"/>
    <x v="21"/>
    <x v="0"/>
    <x v="1"/>
    <m/>
    <n v="61380"/>
    <n v="0"/>
    <n v="0"/>
    <n v="61380"/>
    <n v="0"/>
    <n v="1"/>
    <n v="0"/>
    <n v="0"/>
    <n v="1"/>
    <x v="0"/>
    <x v="0"/>
    <x v="8"/>
    <x v="6"/>
    <x v="0"/>
  </r>
  <r>
    <s v="407: Coventry"/>
    <x v="21"/>
    <x v="0"/>
    <x v="1"/>
    <m/>
    <n v="80673"/>
    <n v="0"/>
    <n v="0"/>
    <n v="80673"/>
    <n v="0"/>
    <n v="1"/>
    <n v="0"/>
    <n v="0"/>
    <n v="1"/>
    <x v="2"/>
    <x v="1"/>
    <x v="8"/>
    <x v="4"/>
    <x v="0"/>
  </r>
  <r>
    <s v="327: Cheshire West and Chester"/>
    <x v="21"/>
    <x v="0"/>
    <x v="1"/>
    <m/>
    <n v="12784"/>
    <n v="0"/>
    <n v="0"/>
    <n v="12784"/>
    <n v="0"/>
    <n v="1"/>
    <n v="0"/>
    <n v="0"/>
    <n v="1"/>
    <x v="0"/>
    <x v="0"/>
    <x v="2"/>
    <x v="2"/>
    <x v="0"/>
  </r>
  <r>
    <s v="511: Nottinghamshire"/>
    <x v="21"/>
    <x v="0"/>
    <x v="1"/>
    <m/>
    <n v="107359"/>
    <n v="0"/>
    <n v="0"/>
    <n v="107359"/>
    <n v="0"/>
    <n v="1"/>
    <n v="0"/>
    <n v="0"/>
    <n v="1"/>
    <x v="0"/>
    <x v="0"/>
    <x v="5"/>
    <x v="3"/>
    <x v="0"/>
  </r>
  <r>
    <s v="730: Merton"/>
    <x v="21"/>
    <x v="0"/>
    <x v="1"/>
    <m/>
    <n v="43665"/>
    <n v="0"/>
    <n v="0"/>
    <n v="43665"/>
    <n v="0"/>
    <n v="1"/>
    <n v="0"/>
    <n v="0"/>
    <n v="1"/>
    <x v="0"/>
    <x v="1"/>
    <x v="6"/>
    <x v="5"/>
    <x v="0"/>
  </r>
  <r>
    <s v="506: Derbyshire"/>
    <x v="21"/>
    <x v="0"/>
    <x v="1"/>
    <m/>
    <n v="174779"/>
    <n v="0"/>
    <n v="0"/>
    <n v="174779"/>
    <n v="0"/>
    <n v="1"/>
    <n v="0"/>
    <n v="0"/>
    <n v="1"/>
    <x v="0"/>
    <x v="0"/>
    <x v="5"/>
    <x v="1"/>
    <x v="0"/>
  </r>
  <r>
    <s v="109: South Tyneside"/>
    <x v="21"/>
    <x v="0"/>
    <x v="1"/>
    <m/>
    <n v="48371"/>
    <n v="0"/>
    <n v="0"/>
    <n v="48371"/>
    <n v="0"/>
    <n v="1"/>
    <n v="0"/>
    <n v="0"/>
    <n v="1"/>
    <x v="0"/>
    <x v="1"/>
    <x v="1"/>
    <x v="1"/>
    <x v="0"/>
  </r>
  <r>
    <s v="820: Kent"/>
    <x v="21"/>
    <x v="0"/>
    <x v="1"/>
    <m/>
    <n v="267397"/>
    <n v="0"/>
    <n v="0"/>
    <n v="267397"/>
    <n v="0"/>
    <n v="1"/>
    <n v="0"/>
    <n v="0"/>
    <n v="1"/>
    <x v="0"/>
    <x v="0"/>
    <x v="7"/>
    <x v="2"/>
    <x v="0"/>
  </r>
  <r>
    <s v="726: Havering"/>
    <x v="21"/>
    <x v="0"/>
    <x v="1"/>
    <m/>
    <n v="17745"/>
    <n v="0"/>
    <n v="0"/>
    <n v="17745"/>
    <n v="0"/>
    <n v="1"/>
    <n v="0"/>
    <n v="0"/>
    <n v="1"/>
    <x v="0"/>
    <x v="0"/>
    <x v="6"/>
    <x v="5"/>
    <x v="0"/>
  </r>
  <r>
    <s v="916: Buckinghamshire"/>
    <x v="21"/>
    <x v="0"/>
    <x v="1"/>
    <m/>
    <n v="19294"/>
    <n v="0"/>
    <n v="0"/>
    <n v="19294"/>
    <n v="0"/>
    <n v="1"/>
    <n v="0"/>
    <n v="0"/>
    <n v="1"/>
    <x v="0"/>
    <x v="0"/>
    <x v="7"/>
    <x v="1"/>
    <x v="0"/>
  </r>
  <r>
    <s v="324: Blackburn with Darwen"/>
    <x v="21"/>
    <x v="0"/>
    <x v="1"/>
    <m/>
    <n v="40467"/>
    <n v="0"/>
    <n v="0"/>
    <n v="40467"/>
    <n v="0"/>
    <n v="1"/>
    <n v="0"/>
    <n v="0"/>
    <n v="1"/>
    <x v="0"/>
    <x v="0"/>
    <x v="2"/>
    <x v="6"/>
    <x v="0"/>
  </r>
  <r>
    <s v="404: Warwickshire"/>
    <x v="21"/>
    <x v="0"/>
    <x v="1"/>
    <m/>
    <n v="134704"/>
    <n v="0"/>
    <n v="0"/>
    <n v="134704"/>
    <n v="0"/>
    <n v="1"/>
    <n v="0"/>
    <n v="0"/>
    <n v="1"/>
    <x v="2"/>
    <x v="1"/>
    <x v="8"/>
    <x v="4"/>
    <x v="0"/>
  </r>
  <r>
    <s v="626: Central Bedfordshire"/>
    <x v="21"/>
    <x v="0"/>
    <x v="1"/>
    <m/>
    <n v="41350"/>
    <n v="0"/>
    <n v="0"/>
    <n v="41350"/>
    <n v="0"/>
    <n v="1"/>
    <n v="0"/>
    <n v="0"/>
    <n v="1"/>
    <x v="0"/>
    <x v="0"/>
    <x v="4"/>
    <x v="4"/>
    <x v="0"/>
  </r>
  <r>
    <s v="410: Solihull"/>
    <x v="21"/>
    <x v="0"/>
    <x v="1"/>
    <m/>
    <n v="40416"/>
    <n v="0"/>
    <n v="0"/>
    <n v="40416"/>
    <n v="0"/>
    <n v="1"/>
    <n v="0"/>
    <n v="0"/>
    <n v="1"/>
    <x v="0"/>
    <x v="1"/>
    <x v="8"/>
    <x v="6"/>
    <x v="0"/>
  </r>
  <r>
    <s v="107: Newcastle upon Tyne"/>
    <x v="21"/>
    <x v="0"/>
    <x v="1"/>
    <m/>
    <n v="18052"/>
    <n v="0"/>
    <n v="0"/>
    <n v="18052"/>
    <n v="0"/>
    <n v="1"/>
    <n v="0"/>
    <n v="0"/>
    <n v="1"/>
    <x v="0"/>
    <x v="0"/>
    <x v="1"/>
    <x v="1"/>
    <x v="0"/>
  </r>
  <r>
    <s v="219: York"/>
    <x v="21"/>
    <x v="0"/>
    <x v="1"/>
    <m/>
    <n v="11167"/>
    <n v="0"/>
    <n v="0"/>
    <n v="11167"/>
    <n v="0"/>
    <n v="1"/>
    <n v="0"/>
    <n v="0"/>
    <n v="1"/>
    <x v="0"/>
    <x v="0"/>
    <x v="3"/>
    <x v="1"/>
    <x v="0"/>
  </r>
  <r>
    <s v="908: Bath and North East Somerset"/>
    <x v="22"/>
    <x v="0"/>
    <x v="1"/>
    <m/>
    <n v="22555"/>
    <n v="0"/>
    <n v="0"/>
    <n v="22555"/>
    <n v="0"/>
    <n v="1"/>
    <n v="0"/>
    <n v="0"/>
    <n v="1"/>
    <x v="0"/>
    <x v="0"/>
    <x v="0"/>
    <x v="0"/>
    <x v="0"/>
  </r>
  <r>
    <s v="308: Rochdale"/>
    <x v="22"/>
    <x v="0"/>
    <x v="1"/>
    <m/>
    <n v="61953"/>
    <n v="0"/>
    <n v="0"/>
    <n v="61953"/>
    <n v="0"/>
    <n v="1"/>
    <n v="0"/>
    <n v="0"/>
    <n v="1"/>
    <x v="0"/>
    <x v="1"/>
    <x v="2"/>
    <x v="2"/>
    <x v="0"/>
  </r>
  <r>
    <s v="313: Wigan"/>
    <x v="22"/>
    <x v="0"/>
    <x v="1"/>
    <m/>
    <n v="28634"/>
    <n v="0"/>
    <n v="0"/>
    <n v="28634"/>
    <n v="0"/>
    <n v="1"/>
    <n v="0"/>
    <n v="0"/>
    <n v="1"/>
    <x v="0"/>
    <x v="0"/>
    <x v="2"/>
    <x v="2"/>
    <x v="0"/>
  </r>
  <r>
    <s v="722: Ealing"/>
    <x v="22"/>
    <x v="0"/>
    <x v="1"/>
    <m/>
    <n v="59549"/>
    <n v="461"/>
    <n v="0"/>
    <n v="60010"/>
    <n v="0"/>
    <n v="0.99231794700800002"/>
    <n v="7.6820529909999999E-3"/>
    <n v="0"/>
    <n v="0.99999999999900002"/>
    <x v="0"/>
    <x v="1"/>
    <x v="6"/>
    <x v="5"/>
    <x v="0"/>
  </r>
  <r>
    <s v="306: Manchester"/>
    <x v="22"/>
    <x v="0"/>
    <x v="1"/>
    <m/>
    <n v="84738"/>
    <n v="0"/>
    <n v="0"/>
    <n v="84738"/>
    <n v="0"/>
    <n v="1"/>
    <n v="0"/>
    <n v="0"/>
    <n v="1"/>
    <x v="0"/>
    <x v="0"/>
    <x v="2"/>
    <x v="2"/>
    <x v="0"/>
  </r>
  <r>
    <s v="503: Lincolnshire"/>
    <x v="22"/>
    <x v="0"/>
    <x v="1"/>
    <m/>
    <n v="217060"/>
    <n v="0"/>
    <n v="0"/>
    <n v="217060"/>
    <n v="0"/>
    <n v="1"/>
    <n v="0"/>
    <n v="0"/>
    <n v="1"/>
    <x v="0"/>
    <x v="0"/>
    <x v="5"/>
    <x v="4"/>
    <x v="0"/>
  </r>
  <r>
    <s v="215: Kingston upon Hull"/>
    <x v="22"/>
    <x v="0"/>
    <x v="1"/>
    <m/>
    <n v="13127"/>
    <n v="0"/>
    <n v="0"/>
    <n v="13127"/>
    <n v="0"/>
    <n v="1"/>
    <n v="0"/>
    <n v="0"/>
    <n v="1"/>
    <x v="0"/>
    <x v="0"/>
    <x v="3"/>
    <x v="1"/>
    <x v="0"/>
  </r>
  <r>
    <s v="618: Royal Borough Windsor and Maidenhead"/>
    <x v="22"/>
    <x v="0"/>
    <x v="1"/>
    <m/>
    <n v="14542"/>
    <n v="0"/>
    <n v="0"/>
    <n v="14542"/>
    <n v="0"/>
    <n v="1"/>
    <n v="0"/>
    <n v="0"/>
    <n v="1"/>
    <x v="0"/>
    <x v="1"/>
    <x v="7"/>
    <x v="0"/>
    <x v="0"/>
  </r>
  <r>
    <s v="718: Bexley"/>
    <x v="22"/>
    <x v="0"/>
    <x v="1"/>
    <m/>
    <n v="60793"/>
    <n v="2153"/>
    <n v="0"/>
    <n v="62946"/>
    <n v="0"/>
    <n v="0.96579607917800003"/>
    <n v="3.4203920821000003E-2"/>
    <n v="0"/>
    <n v="0.99999999999900002"/>
    <x v="0"/>
    <x v="0"/>
    <x v="6"/>
    <x v="5"/>
    <x v="0"/>
  </r>
  <r>
    <s v="619: Wokingham"/>
    <x v="22"/>
    <x v="0"/>
    <x v="1"/>
    <m/>
    <n v="12416"/>
    <n v="0"/>
    <n v="0"/>
    <n v="12416"/>
    <n v="0"/>
    <n v="1"/>
    <n v="0"/>
    <n v="0"/>
    <n v="1"/>
    <x v="0"/>
    <x v="0"/>
    <x v="7"/>
    <x v="0"/>
    <x v="0"/>
  </r>
  <r>
    <s v="709: Lewisham"/>
    <x v="22"/>
    <x v="0"/>
    <x v="1"/>
    <m/>
    <n v="40272"/>
    <n v="0"/>
    <n v="0"/>
    <n v="40272"/>
    <n v="0"/>
    <n v="1"/>
    <n v="0"/>
    <n v="0"/>
    <n v="1"/>
    <x v="0"/>
    <x v="0"/>
    <x v="6"/>
    <x v="5"/>
    <x v="0"/>
  </r>
  <r>
    <s v="216: North East Lincolnshire"/>
    <x v="22"/>
    <x v="0"/>
    <x v="1"/>
    <m/>
    <n v="52877"/>
    <n v="0"/>
    <n v="0"/>
    <n v="52877"/>
    <n v="0"/>
    <n v="1"/>
    <n v="0"/>
    <n v="0"/>
    <n v="1"/>
    <x v="0"/>
    <x v="1"/>
    <x v="3"/>
    <x v="1"/>
    <x v="0"/>
  </r>
  <r>
    <s v="411: Walsall"/>
    <x v="22"/>
    <x v="0"/>
    <x v="1"/>
    <m/>
    <n v="96"/>
    <n v="0"/>
    <n v="0"/>
    <n v="96"/>
    <n v="0"/>
    <n v="1"/>
    <n v="0"/>
    <n v="0"/>
    <n v="1"/>
    <x v="0"/>
    <x v="0"/>
    <x v="8"/>
    <x v="6"/>
    <x v="0"/>
  </r>
  <r>
    <s v="714: City of London"/>
    <x v="22"/>
    <x v="0"/>
    <x v="1"/>
    <m/>
    <n v="1"/>
    <n v="0"/>
    <n v="0"/>
    <n v="1"/>
    <n v="0"/>
    <n v="1"/>
    <n v="0"/>
    <n v="0"/>
    <n v="1"/>
    <x v="0"/>
    <x v="1"/>
    <x v="6"/>
    <x v="5"/>
    <x v="0"/>
  </r>
  <r>
    <s v="510: Rutland"/>
    <x v="22"/>
    <x v="0"/>
    <x v="1"/>
    <m/>
    <n v="13435"/>
    <n v="0"/>
    <n v="1"/>
    <n v="13436"/>
    <n v="0"/>
    <n v="0.99992557308700003"/>
    <n v="0"/>
    <n v="7.4426911999999997E-5"/>
    <n v="0.99999999999900002"/>
    <x v="2"/>
    <x v="1"/>
    <x v="5"/>
    <x v="6"/>
    <x v="0"/>
  </r>
  <r>
    <s v="729: Kingston upon Thames"/>
    <x v="22"/>
    <x v="0"/>
    <x v="1"/>
    <m/>
    <n v="1"/>
    <n v="0"/>
    <n v="0"/>
    <n v="1"/>
    <n v="0"/>
    <n v="1"/>
    <n v="0"/>
    <n v="0"/>
    <n v="1"/>
    <x v="0"/>
    <x v="0"/>
    <x v="6"/>
    <x v="5"/>
    <x v="0"/>
  </r>
  <r>
    <s v="724: Haringey"/>
    <x v="22"/>
    <x v="0"/>
    <x v="1"/>
    <m/>
    <n v="10233"/>
    <n v="0"/>
    <n v="0"/>
    <n v="10233"/>
    <n v="0"/>
    <n v="1"/>
    <n v="0"/>
    <n v="0"/>
    <n v="1"/>
    <x v="0"/>
    <x v="0"/>
    <x v="6"/>
    <x v="5"/>
    <x v="0"/>
  </r>
  <r>
    <s v="212: Leeds"/>
    <x v="22"/>
    <x v="0"/>
    <x v="1"/>
    <m/>
    <n v="120903"/>
    <n v="0"/>
    <n v="0"/>
    <n v="120903"/>
    <n v="0"/>
    <n v="1"/>
    <n v="0"/>
    <n v="0"/>
    <n v="1"/>
    <x v="0"/>
    <x v="1"/>
    <x v="3"/>
    <x v="3"/>
    <x v="0"/>
  </r>
  <r>
    <s v="819: Swindon"/>
    <x v="22"/>
    <x v="0"/>
    <x v="1"/>
    <m/>
    <n v="28026"/>
    <n v="0"/>
    <n v="0"/>
    <n v="28026"/>
    <n v="0"/>
    <n v="1"/>
    <n v="0"/>
    <n v="0"/>
    <n v="1"/>
    <x v="0"/>
    <x v="1"/>
    <x v="0"/>
    <x v="0"/>
    <x v="0"/>
  </r>
  <r>
    <s v="317: Sefton"/>
    <x v="22"/>
    <x v="0"/>
    <x v="1"/>
    <m/>
    <n v="4561"/>
    <n v="0"/>
    <n v="0"/>
    <n v="4561"/>
    <n v="0"/>
    <n v="1"/>
    <n v="0"/>
    <n v="0"/>
    <n v="1"/>
    <x v="0"/>
    <x v="0"/>
    <x v="2"/>
    <x v="2"/>
    <x v="0"/>
  </r>
  <r>
    <s v="325: Blackpool"/>
    <x v="22"/>
    <x v="0"/>
    <x v="1"/>
    <m/>
    <n v="52936"/>
    <n v="0"/>
    <n v="0"/>
    <n v="52936"/>
    <n v="0"/>
    <n v="1"/>
    <n v="0"/>
    <n v="0"/>
    <n v="1"/>
    <x v="0"/>
    <x v="0"/>
    <x v="2"/>
    <x v="6"/>
    <x v="0"/>
  </r>
  <r>
    <s v="812: Hampshire"/>
    <x v="22"/>
    <x v="0"/>
    <x v="1"/>
    <m/>
    <n v="407723"/>
    <n v="0"/>
    <n v="0"/>
    <n v="407723"/>
    <n v="0"/>
    <n v="1"/>
    <n v="0"/>
    <n v="0"/>
    <n v="1"/>
    <x v="0"/>
    <x v="1"/>
    <x v="7"/>
    <x v="0"/>
    <x v="0"/>
  </r>
  <r>
    <s v="916: Buckinghamshire"/>
    <x v="22"/>
    <x v="0"/>
    <x v="1"/>
    <m/>
    <n v="19294"/>
    <n v="0"/>
    <n v="0"/>
    <n v="19294"/>
    <n v="0"/>
    <n v="1"/>
    <n v="0"/>
    <n v="0"/>
    <n v="1"/>
    <x v="0"/>
    <x v="0"/>
    <x v="7"/>
    <x v="1"/>
    <x v="0"/>
  </r>
  <r>
    <s v="407: Coventry"/>
    <x v="22"/>
    <x v="0"/>
    <x v="1"/>
    <m/>
    <n v="80673"/>
    <n v="0"/>
    <n v="0"/>
    <n v="80673"/>
    <n v="0"/>
    <n v="1"/>
    <n v="0"/>
    <n v="0"/>
    <n v="1"/>
    <x v="2"/>
    <x v="1"/>
    <x v="8"/>
    <x v="4"/>
    <x v="0"/>
  </r>
  <r>
    <s v="U6Q5Z: West Northamptonshire"/>
    <x v="22"/>
    <x v="0"/>
    <x v="1"/>
    <m/>
    <n v="45873"/>
    <n v="0"/>
    <n v="0"/>
    <n v="45873"/>
    <n v="0"/>
    <n v="1"/>
    <n v="0"/>
    <n v="0"/>
    <n v="1"/>
    <x v="0"/>
    <x v="0"/>
    <x v="5"/>
    <x v="4"/>
    <x v="0"/>
  </r>
  <r>
    <s v="319: Wirral"/>
    <x v="22"/>
    <x v="0"/>
    <x v="1"/>
    <m/>
    <n v="104464"/>
    <n v="280"/>
    <n v="0"/>
    <n v="104744"/>
    <n v="0"/>
    <n v="0.99732681585500005"/>
    <n v="2.6731841440000002E-3"/>
    <n v="0"/>
    <n v="0.99999999999900002"/>
    <x v="0"/>
    <x v="0"/>
    <x v="2"/>
    <x v="2"/>
    <x v="0"/>
  </r>
  <r>
    <s v="734: Sutton"/>
    <x v="22"/>
    <x v="0"/>
    <x v="1"/>
    <m/>
    <n v="14379"/>
    <n v="0"/>
    <n v="0"/>
    <n v="14379"/>
    <n v="0"/>
    <n v="1"/>
    <n v="0"/>
    <n v="0"/>
    <n v="1"/>
    <x v="0"/>
    <x v="0"/>
    <x v="6"/>
    <x v="5"/>
    <x v="0"/>
  </r>
  <r>
    <s v="621: Southend on Sea"/>
    <x v="22"/>
    <x v="0"/>
    <x v="1"/>
    <m/>
    <n v="9482"/>
    <n v="13"/>
    <n v="0"/>
    <n v="9495"/>
    <n v="0"/>
    <n v="0.99863085834599996"/>
    <n v="1.3691416529999999E-3"/>
    <n v="0"/>
    <n v="0.99999999999900002"/>
    <x v="0"/>
    <x v="0"/>
    <x v="4"/>
    <x v="4"/>
    <x v="0"/>
  </r>
  <r>
    <s v="506: Derbyshire"/>
    <x v="22"/>
    <x v="0"/>
    <x v="1"/>
    <m/>
    <n v="174779"/>
    <n v="0"/>
    <n v="0"/>
    <n v="174779"/>
    <n v="0"/>
    <n v="1"/>
    <n v="0"/>
    <n v="0"/>
    <n v="1"/>
    <x v="0"/>
    <x v="0"/>
    <x v="5"/>
    <x v="1"/>
    <x v="0"/>
  </r>
  <r>
    <s v="414: Stoke on Trent"/>
    <x v="22"/>
    <x v="0"/>
    <x v="1"/>
    <m/>
    <n v="64831"/>
    <n v="0"/>
    <n v="0"/>
    <n v="64831"/>
    <n v="0"/>
    <n v="1"/>
    <n v="0"/>
    <n v="0"/>
    <n v="1"/>
    <x v="0"/>
    <x v="1"/>
    <x v="8"/>
    <x v="6"/>
    <x v="0"/>
  </r>
  <r>
    <s v="906: Isles of Scilly"/>
    <x v="22"/>
    <x v="0"/>
    <x v="1"/>
    <m/>
    <n v="66"/>
    <n v="0"/>
    <n v="0"/>
    <n v="66"/>
    <n v="0"/>
    <n v="1"/>
    <n v="0"/>
    <n v="0"/>
    <n v="1"/>
    <x v="0"/>
    <x v="0"/>
    <x v="0"/>
    <x v="0"/>
    <x v="0"/>
  </r>
  <r>
    <s v="817: Wiltshire"/>
    <x v="22"/>
    <x v="0"/>
    <x v="1"/>
    <m/>
    <n v="26637"/>
    <n v="0"/>
    <n v="0"/>
    <n v="26637"/>
    <n v="0"/>
    <n v="1"/>
    <n v="0"/>
    <n v="0"/>
    <n v="1"/>
    <x v="0"/>
    <x v="0"/>
    <x v="0"/>
    <x v="0"/>
    <x v="0"/>
  </r>
  <r>
    <s v="717: Barnet"/>
    <x v="22"/>
    <x v="0"/>
    <x v="1"/>
    <m/>
    <n v="16987"/>
    <n v="0"/>
    <n v="0"/>
    <n v="16987"/>
    <n v="0"/>
    <n v="1"/>
    <n v="0"/>
    <n v="0"/>
    <n v="1"/>
    <x v="0"/>
    <x v="0"/>
    <x v="6"/>
    <x v="5"/>
    <x v="0"/>
  </r>
  <r>
    <s v="321: Halton"/>
    <x v="22"/>
    <x v="0"/>
    <x v="1"/>
    <m/>
    <n v="24964"/>
    <n v="63"/>
    <n v="0"/>
    <n v="25027"/>
    <n v="0"/>
    <n v="0.99748271866299998"/>
    <n v="2.5172813360000001E-3"/>
    <n v="0"/>
    <n v="0.99999999999900002"/>
    <x v="0"/>
    <x v="0"/>
    <x v="2"/>
    <x v="2"/>
    <x v="0"/>
  </r>
  <r>
    <s v="114: Stockton-on-Tees"/>
    <x v="22"/>
    <x v="0"/>
    <x v="1"/>
    <m/>
    <n v="278"/>
    <n v="0"/>
    <n v="0"/>
    <n v="278"/>
    <n v="0"/>
    <n v="1"/>
    <n v="0"/>
    <n v="0"/>
    <n v="1"/>
    <x v="0"/>
    <x v="1"/>
    <x v="1"/>
    <x v="1"/>
    <x v="0"/>
  </r>
  <r>
    <s v="305: Bury"/>
    <x v="22"/>
    <x v="0"/>
    <x v="1"/>
    <m/>
    <n v="16277"/>
    <n v="0"/>
    <n v="0"/>
    <n v="16277"/>
    <n v="0"/>
    <n v="1"/>
    <n v="0"/>
    <n v="0"/>
    <n v="1"/>
    <x v="0"/>
    <x v="1"/>
    <x v="2"/>
    <x v="2"/>
    <x v="0"/>
  </r>
  <r>
    <s v="113: Redcar and Cleveland"/>
    <x v="22"/>
    <x v="0"/>
    <x v="1"/>
    <m/>
    <n v="40046"/>
    <n v="0"/>
    <n v="0"/>
    <n v="40046"/>
    <n v="0"/>
    <n v="1"/>
    <n v="0"/>
    <n v="0"/>
    <n v="1"/>
    <x v="0"/>
    <x v="0"/>
    <x v="1"/>
    <x v="1"/>
    <x v="0"/>
  </r>
  <r>
    <s v="702: Camden"/>
    <x v="22"/>
    <x v="0"/>
    <x v="1"/>
    <m/>
    <n v="9325"/>
    <n v="0"/>
    <n v="465"/>
    <n v="9790"/>
    <n v="0"/>
    <n v="0.952502553626"/>
    <n v="0"/>
    <n v="4.7497446372999998E-2"/>
    <n v="0.99999999999900002"/>
    <x v="1"/>
    <x v="1"/>
    <x v="6"/>
    <x v="5"/>
    <x v="0"/>
  </r>
  <r>
    <s v="326: Cheshire East"/>
    <x v="22"/>
    <x v="0"/>
    <x v="1"/>
    <m/>
    <n v="23479"/>
    <n v="0"/>
    <n v="5"/>
    <n v="23484"/>
    <n v="0"/>
    <n v="0.999787089081"/>
    <n v="0"/>
    <n v="2.1291091800000001E-4"/>
    <n v="0.99999999999900002"/>
    <x v="0"/>
    <x v="0"/>
    <x v="2"/>
    <x v="2"/>
    <x v="0"/>
  </r>
  <r>
    <s v="731: Newham"/>
    <x v="22"/>
    <x v="0"/>
    <x v="1"/>
    <m/>
    <n v="16970"/>
    <n v="0"/>
    <n v="0"/>
    <n v="16970"/>
    <n v="0"/>
    <n v="1"/>
    <n v="0"/>
    <n v="0"/>
    <n v="1"/>
    <x v="0"/>
    <x v="0"/>
    <x v="6"/>
    <x v="5"/>
    <x v="0"/>
  </r>
  <r>
    <s v="623: Cambridgeshire"/>
    <x v="22"/>
    <x v="0"/>
    <x v="1"/>
    <m/>
    <n v="105179"/>
    <n v="0"/>
    <n v="0"/>
    <n v="105179"/>
    <n v="0"/>
    <n v="1"/>
    <n v="0"/>
    <n v="0"/>
    <n v="1"/>
    <x v="0"/>
    <x v="0"/>
    <x v="4"/>
    <x v="1"/>
    <x v="0"/>
  </r>
  <r>
    <s v="710: Southwark"/>
    <x v="22"/>
    <x v="0"/>
    <x v="1"/>
    <m/>
    <n v="26824"/>
    <n v="836"/>
    <n v="0"/>
    <n v="27660"/>
    <n v="0"/>
    <n v="0.96977584960200003"/>
    <n v="3.0224150397000001E-2"/>
    <n v="0"/>
    <n v="0.99999999999900002"/>
    <x v="0"/>
    <x v="0"/>
    <x v="6"/>
    <x v="5"/>
    <x v="0"/>
  </r>
  <r>
    <s v="110: Sunderland"/>
    <x v="22"/>
    <x v="0"/>
    <x v="1"/>
    <m/>
    <n v="79916"/>
    <n v="0"/>
    <n v="0"/>
    <n v="79916"/>
    <n v="0"/>
    <n v="1"/>
    <n v="0"/>
    <n v="0"/>
    <n v="1"/>
    <x v="0"/>
    <x v="1"/>
    <x v="1"/>
    <x v="1"/>
    <x v="0"/>
  </r>
  <r>
    <s v="708: Lambeth"/>
    <x v="22"/>
    <x v="0"/>
    <x v="1"/>
    <m/>
    <n v="25529"/>
    <n v="1816"/>
    <n v="0"/>
    <n v="27345"/>
    <n v="0"/>
    <n v="0.93358932163099995"/>
    <n v="6.6410678368000006E-2"/>
    <n v="0"/>
    <n v="0.99999999999900002"/>
    <x v="0"/>
    <x v="0"/>
    <x v="6"/>
    <x v="5"/>
    <x v="0"/>
  </r>
  <r>
    <s v="205: Doncaster"/>
    <x v="22"/>
    <x v="0"/>
    <x v="1"/>
    <m/>
    <n v="30245"/>
    <n v="0"/>
    <n v="0"/>
    <n v="30245"/>
    <n v="0"/>
    <n v="1"/>
    <n v="0"/>
    <n v="0"/>
    <n v="1"/>
    <x v="0"/>
    <x v="0"/>
    <x v="3"/>
    <x v="3"/>
    <x v="0"/>
  </r>
  <r>
    <s v="322: Warrington"/>
    <x v="22"/>
    <x v="0"/>
    <x v="1"/>
    <m/>
    <n v="44608"/>
    <n v="0"/>
    <n v="0"/>
    <n v="44608"/>
    <n v="0"/>
    <n v="1"/>
    <n v="0"/>
    <n v="0"/>
    <n v="1"/>
    <x v="0"/>
    <x v="0"/>
    <x v="2"/>
    <x v="2"/>
    <x v="0"/>
  </r>
  <r>
    <s v="705: Hammersmith and Fulham"/>
    <x v="22"/>
    <x v="0"/>
    <x v="1"/>
    <m/>
    <n v="23159"/>
    <n v="0"/>
    <n v="0"/>
    <n v="23159"/>
    <n v="0"/>
    <n v="1"/>
    <n v="0"/>
    <n v="0"/>
    <n v="1"/>
    <x v="0"/>
    <x v="1"/>
    <x v="6"/>
    <x v="5"/>
    <x v="0"/>
  </r>
  <r>
    <s v="721: Croydon"/>
    <x v="22"/>
    <x v="0"/>
    <x v="1"/>
    <m/>
    <n v="28"/>
    <n v="0"/>
    <n v="0"/>
    <n v="28"/>
    <n v="0"/>
    <n v="1"/>
    <n v="0"/>
    <n v="0"/>
    <n v="1"/>
    <x v="0"/>
    <x v="0"/>
    <x v="6"/>
    <x v="5"/>
    <x v="0"/>
  </r>
  <r>
    <s v="406: Birmingham"/>
    <x v="22"/>
    <x v="0"/>
    <x v="1"/>
    <m/>
    <n v="89010"/>
    <n v="0"/>
    <n v="0"/>
    <n v="89010"/>
    <n v="0"/>
    <n v="1"/>
    <n v="0"/>
    <n v="0"/>
    <n v="1"/>
    <x v="0"/>
    <x v="0"/>
    <x v="8"/>
    <x v="6"/>
    <x v="0"/>
  </r>
  <r>
    <s v="729: Kingston upon Thames"/>
    <x v="22"/>
    <x v="0"/>
    <x v="1"/>
    <m/>
    <n v="23266"/>
    <n v="0"/>
    <n v="0"/>
    <n v="23266"/>
    <n v="0"/>
    <n v="1"/>
    <n v="0"/>
    <n v="0"/>
    <n v="1"/>
    <x v="0"/>
    <x v="1"/>
    <x v="6"/>
    <x v="5"/>
    <x v="0"/>
  </r>
  <r>
    <s v="720: Bromley"/>
    <x v="22"/>
    <x v="0"/>
    <x v="1"/>
    <m/>
    <n v="2971"/>
    <n v="0"/>
    <n v="6"/>
    <n v="2977"/>
    <n v="0"/>
    <n v="0.997984548202"/>
    <n v="0"/>
    <n v="2.015451797E-3"/>
    <n v="0.99999999999900002"/>
    <x v="0"/>
    <x v="0"/>
    <x v="6"/>
    <x v="5"/>
    <x v="0"/>
  </r>
  <r>
    <s v="217: North Lincolnshire"/>
    <x v="22"/>
    <x v="0"/>
    <x v="1"/>
    <m/>
    <n v="19799"/>
    <n v="0"/>
    <n v="0"/>
    <n v="19799"/>
    <n v="0"/>
    <n v="1"/>
    <n v="0"/>
    <n v="0"/>
    <n v="1"/>
    <x v="0"/>
    <x v="0"/>
    <x v="3"/>
    <x v="2"/>
    <x v="0"/>
  </r>
  <r>
    <s v="112: Middlesbrough"/>
    <x v="22"/>
    <x v="0"/>
    <x v="1"/>
    <m/>
    <n v="51973"/>
    <n v="0"/>
    <n v="0"/>
    <n v="51973"/>
    <n v="0"/>
    <n v="1"/>
    <n v="0"/>
    <n v="0"/>
    <n v="1"/>
    <x v="0"/>
    <x v="1"/>
    <x v="1"/>
    <x v="1"/>
    <x v="0"/>
  </r>
  <r>
    <s v="816: Brighton and Hove"/>
    <x v="22"/>
    <x v="0"/>
    <x v="1"/>
    <m/>
    <n v="16739"/>
    <n v="0"/>
    <n v="0"/>
    <n v="16739"/>
    <n v="0"/>
    <n v="1"/>
    <n v="0"/>
    <n v="0"/>
    <n v="1"/>
    <x v="0"/>
    <x v="1"/>
    <x v="7"/>
    <x v="0"/>
    <x v="0"/>
  </r>
  <r>
    <s v="608: Oxfordshire"/>
    <x v="22"/>
    <x v="0"/>
    <x v="1"/>
    <m/>
    <n v="80735"/>
    <n v="9"/>
    <n v="0"/>
    <n v="80744"/>
    <n v="0"/>
    <n v="0.99988853660900001"/>
    <n v="1.1146339E-4"/>
    <n v="0"/>
    <n v="0.99999999999900002"/>
    <x v="0"/>
    <x v="0"/>
    <x v="7"/>
    <x v="0"/>
    <x v="0"/>
  </r>
  <r>
    <s v="318: St Helens"/>
    <x v="22"/>
    <x v="0"/>
    <x v="1"/>
    <m/>
    <n v="94791"/>
    <n v="0"/>
    <n v="0"/>
    <n v="94791"/>
    <n v="0"/>
    <n v="1"/>
    <n v="0"/>
    <n v="0"/>
    <n v="1"/>
    <x v="0"/>
    <x v="0"/>
    <x v="2"/>
    <x v="2"/>
    <x v="0"/>
  </r>
  <r>
    <s v="411: Walsall"/>
    <x v="22"/>
    <x v="0"/>
    <x v="1"/>
    <m/>
    <n v="391006"/>
    <n v="0"/>
    <n v="0"/>
    <n v="391006"/>
    <n v="0"/>
    <n v="1"/>
    <n v="0"/>
    <n v="0"/>
    <n v="1"/>
    <x v="0"/>
    <x v="1"/>
    <x v="8"/>
    <x v="6"/>
    <x v="0"/>
  </r>
  <r>
    <s v="111: Hartlepool"/>
    <x v="22"/>
    <x v="0"/>
    <x v="1"/>
    <m/>
    <n v="31733"/>
    <n v="0"/>
    <n v="0"/>
    <n v="31733"/>
    <n v="0"/>
    <n v="1"/>
    <n v="0"/>
    <n v="0"/>
    <n v="1"/>
    <x v="0"/>
    <x v="1"/>
    <x v="1"/>
    <x v="1"/>
    <x v="0"/>
  </r>
  <r>
    <s v="109: South Tyneside"/>
    <x v="22"/>
    <x v="0"/>
    <x v="1"/>
    <m/>
    <n v="48371"/>
    <n v="0"/>
    <n v="0"/>
    <n v="48371"/>
    <n v="0"/>
    <n v="1"/>
    <n v="0"/>
    <n v="0"/>
    <n v="1"/>
    <x v="0"/>
    <x v="1"/>
    <x v="1"/>
    <x v="1"/>
    <x v="0"/>
  </r>
  <r>
    <s v="726: Havering"/>
    <x v="22"/>
    <x v="0"/>
    <x v="1"/>
    <m/>
    <n v="17745"/>
    <n v="0"/>
    <n v="0"/>
    <n v="17745"/>
    <n v="0"/>
    <n v="1"/>
    <n v="0"/>
    <n v="0"/>
    <n v="1"/>
    <x v="0"/>
    <x v="0"/>
    <x v="6"/>
    <x v="5"/>
    <x v="0"/>
  </r>
  <r>
    <s v="716: Barking and Dagenham"/>
    <x v="22"/>
    <x v="0"/>
    <x v="1"/>
    <m/>
    <n v="6714"/>
    <n v="0"/>
    <n v="0"/>
    <n v="6714"/>
    <n v="0"/>
    <n v="1"/>
    <n v="0"/>
    <n v="0"/>
    <n v="1"/>
    <x v="0"/>
    <x v="0"/>
    <x v="6"/>
    <x v="5"/>
    <x v="0"/>
  </r>
  <r>
    <s v="712: Wandsworth"/>
    <x v="22"/>
    <x v="0"/>
    <x v="1"/>
    <m/>
    <n v="40993"/>
    <n v="0"/>
    <n v="0"/>
    <n v="40993"/>
    <n v="0"/>
    <n v="1"/>
    <n v="0"/>
    <n v="0"/>
    <n v="1"/>
    <x v="0"/>
    <x v="1"/>
    <x v="6"/>
    <x v="5"/>
    <x v="0"/>
  </r>
  <r>
    <s v="606: Hertfordshire"/>
    <x v="22"/>
    <x v="0"/>
    <x v="1"/>
    <m/>
    <n v="86752"/>
    <n v="0"/>
    <n v="0"/>
    <n v="86752"/>
    <n v="0"/>
    <n v="1"/>
    <n v="0"/>
    <n v="0"/>
    <n v="1"/>
    <x v="0"/>
    <x v="0"/>
    <x v="4"/>
    <x v="4"/>
    <x v="0"/>
  </r>
  <r>
    <s v="723: Enfield"/>
    <x v="22"/>
    <x v="0"/>
    <x v="1"/>
    <m/>
    <n v="14385"/>
    <n v="0"/>
    <n v="0"/>
    <n v="14385"/>
    <n v="0"/>
    <n v="1"/>
    <n v="0"/>
    <n v="0"/>
    <n v="1"/>
    <x v="0"/>
    <x v="0"/>
    <x v="6"/>
    <x v="5"/>
    <x v="0"/>
  </r>
  <r>
    <s v="703: Greenwich"/>
    <x v="22"/>
    <x v="0"/>
    <x v="1"/>
    <m/>
    <n v="23564"/>
    <n v="0"/>
    <n v="0"/>
    <n v="23564"/>
    <n v="0"/>
    <n v="1"/>
    <n v="0"/>
    <n v="0"/>
    <n v="1"/>
    <x v="0"/>
    <x v="0"/>
    <x v="6"/>
    <x v="5"/>
    <x v="0"/>
  </r>
  <r>
    <s v="720: Bromley"/>
    <x v="22"/>
    <x v="0"/>
    <x v="1"/>
    <m/>
    <n v="31088"/>
    <n v="0"/>
    <n v="0"/>
    <n v="31088"/>
    <n v="0"/>
    <n v="1"/>
    <n v="0"/>
    <n v="0"/>
    <n v="1"/>
    <x v="0"/>
    <x v="1"/>
    <x v="6"/>
    <x v="5"/>
    <x v="0"/>
  </r>
  <r>
    <s v="713: Westminster"/>
    <x v="22"/>
    <x v="0"/>
    <x v="1"/>
    <m/>
    <n v="25596"/>
    <n v="0"/>
    <n v="0"/>
    <n v="25596"/>
    <n v="0"/>
    <n v="1"/>
    <n v="0"/>
    <n v="0"/>
    <n v="1"/>
    <x v="0"/>
    <x v="1"/>
    <x v="6"/>
    <x v="5"/>
    <x v="0"/>
  </r>
  <r>
    <s v="735: Waltham Forest"/>
    <x v="22"/>
    <x v="0"/>
    <x v="1"/>
    <m/>
    <n v="13592"/>
    <n v="0"/>
    <n v="0"/>
    <n v="13592"/>
    <n v="0"/>
    <n v="1"/>
    <n v="0"/>
    <n v="0"/>
    <n v="1"/>
    <x v="0"/>
    <x v="0"/>
    <x v="6"/>
    <x v="5"/>
    <x v="0"/>
  </r>
  <r>
    <s v="914: Torbay"/>
    <x v="22"/>
    <x v="0"/>
    <x v="1"/>
    <m/>
    <n v="46407"/>
    <n v="0"/>
    <n v="0"/>
    <n v="46407"/>
    <n v="0"/>
    <n v="1"/>
    <n v="0"/>
    <n v="0"/>
    <n v="1"/>
    <x v="0"/>
    <x v="1"/>
    <x v="0"/>
    <x v="1"/>
    <x v="0"/>
  </r>
  <r>
    <s v="711: Tower Hamlets"/>
    <x v="22"/>
    <x v="0"/>
    <x v="1"/>
    <m/>
    <n v="39"/>
    <n v="0"/>
    <n v="0"/>
    <n v="39"/>
    <n v="0"/>
    <n v="1"/>
    <n v="0"/>
    <n v="0"/>
    <n v="1"/>
    <x v="0"/>
    <x v="0"/>
    <x v="6"/>
    <x v="5"/>
    <x v="0"/>
  </r>
  <r>
    <s v="821: Medway"/>
    <x v="22"/>
    <x v="0"/>
    <x v="1"/>
    <m/>
    <n v="18338"/>
    <n v="0"/>
    <n v="0"/>
    <n v="18338"/>
    <n v="0"/>
    <n v="1"/>
    <n v="0"/>
    <n v="0"/>
    <n v="1"/>
    <x v="0"/>
    <x v="0"/>
    <x v="7"/>
    <x v="2"/>
    <x v="0"/>
  </r>
  <r>
    <s v="512: Nottingham"/>
    <x v="22"/>
    <x v="0"/>
    <x v="1"/>
    <m/>
    <n v="16541"/>
    <n v="0"/>
    <n v="0"/>
    <n v="16541"/>
    <n v="0"/>
    <n v="1"/>
    <n v="0"/>
    <n v="0"/>
    <n v="1"/>
    <x v="0"/>
    <x v="0"/>
    <x v="5"/>
    <x v="3"/>
    <x v="0"/>
  </r>
  <r>
    <s v="609: Suffolk"/>
    <x v="22"/>
    <x v="0"/>
    <x v="1"/>
    <m/>
    <n v="110218"/>
    <n v="2"/>
    <n v="0"/>
    <n v="110220"/>
    <n v="0"/>
    <n v="0.99998185447200005"/>
    <n v="1.8145527000000002E-5"/>
    <n v="0"/>
    <n v="0.99999999999900002"/>
    <x v="2"/>
    <x v="2"/>
    <x v="4"/>
    <x v="1"/>
    <x v="0"/>
  </r>
  <r>
    <s v="408: Dudley"/>
    <x v="22"/>
    <x v="0"/>
    <x v="1"/>
    <m/>
    <n v="45165"/>
    <n v="0"/>
    <n v="0"/>
    <n v="45165"/>
    <n v="0"/>
    <n v="1"/>
    <n v="0"/>
    <n v="0"/>
    <n v="1"/>
    <x v="0"/>
    <x v="0"/>
    <x v="8"/>
    <x v="6"/>
    <x v="0"/>
  </r>
  <r>
    <s v="104: Northumberland"/>
    <x v="22"/>
    <x v="0"/>
    <x v="1"/>
    <m/>
    <n v="76799"/>
    <n v="0"/>
    <n v="0"/>
    <n v="76799"/>
    <n v="0"/>
    <n v="1"/>
    <n v="0"/>
    <n v="0"/>
    <n v="1"/>
    <x v="0"/>
    <x v="1"/>
    <x v="1"/>
    <x v="1"/>
    <x v="0"/>
  </r>
  <r>
    <s v="607: Norfolk"/>
    <x v="22"/>
    <x v="0"/>
    <x v="1"/>
    <m/>
    <n v="82499"/>
    <n v="0"/>
    <n v="0"/>
    <n v="82499"/>
    <n v="0"/>
    <n v="1"/>
    <n v="0"/>
    <n v="0"/>
    <n v="1"/>
    <x v="0"/>
    <x v="0"/>
    <x v="4"/>
    <x v="4"/>
    <x v="0"/>
  </r>
  <r>
    <s v="312: Trafford"/>
    <x v="22"/>
    <x v="0"/>
    <x v="1"/>
    <m/>
    <n v="37258"/>
    <n v="0"/>
    <n v="0"/>
    <n v="37258"/>
    <n v="0"/>
    <n v="1"/>
    <n v="0"/>
    <n v="0"/>
    <n v="1"/>
    <x v="0"/>
    <x v="0"/>
    <x v="2"/>
    <x v="2"/>
    <x v="0"/>
  </r>
  <r>
    <s v="417: Shropshire"/>
    <x v="22"/>
    <x v="0"/>
    <x v="1"/>
    <m/>
    <n v="61380"/>
    <n v="0"/>
    <n v="0"/>
    <n v="61380"/>
    <n v="0"/>
    <n v="1"/>
    <n v="0"/>
    <n v="0"/>
    <n v="1"/>
    <x v="0"/>
    <x v="0"/>
    <x v="8"/>
    <x v="6"/>
    <x v="0"/>
  </r>
  <r>
    <s v="615: West Berkshire"/>
    <x v="22"/>
    <x v="0"/>
    <x v="1"/>
    <m/>
    <n v="30079"/>
    <n v="0"/>
    <n v="0"/>
    <n v="30079"/>
    <n v="0"/>
    <n v="1"/>
    <n v="0"/>
    <n v="0"/>
    <n v="1"/>
    <x v="0"/>
    <x v="0"/>
    <x v="7"/>
    <x v="0"/>
    <x v="0"/>
  </r>
  <r>
    <s v="327: Cheshire West and Chester"/>
    <x v="22"/>
    <x v="0"/>
    <x v="1"/>
    <m/>
    <n v="12784"/>
    <n v="0"/>
    <n v="0"/>
    <n v="12784"/>
    <n v="0"/>
    <n v="1"/>
    <n v="0"/>
    <n v="0"/>
    <n v="1"/>
    <x v="0"/>
    <x v="0"/>
    <x v="2"/>
    <x v="2"/>
    <x v="0"/>
  </r>
  <r>
    <s v="511: Nottinghamshire"/>
    <x v="22"/>
    <x v="0"/>
    <x v="1"/>
    <m/>
    <n v="107359"/>
    <n v="0"/>
    <n v="0"/>
    <n v="107359"/>
    <n v="0"/>
    <n v="1"/>
    <n v="0"/>
    <n v="0"/>
    <n v="1"/>
    <x v="0"/>
    <x v="0"/>
    <x v="5"/>
    <x v="3"/>
    <x v="0"/>
  </r>
  <r>
    <s v="728: Hounslow"/>
    <x v="22"/>
    <x v="0"/>
    <x v="1"/>
    <m/>
    <n v="36062"/>
    <n v="0"/>
    <n v="0"/>
    <n v="36062"/>
    <n v="0"/>
    <n v="1"/>
    <n v="0"/>
    <n v="0"/>
    <n v="1"/>
    <x v="0"/>
    <x v="0"/>
    <x v="6"/>
    <x v="5"/>
    <x v="0"/>
  </r>
  <r>
    <s v="409: Sandwell"/>
    <x v="22"/>
    <x v="0"/>
    <x v="1"/>
    <m/>
    <n v="423"/>
    <n v="0"/>
    <n v="0"/>
    <n v="423"/>
    <n v="0"/>
    <n v="1"/>
    <n v="0"/>
    <n v="0"/>
    <n v="1"/>
    <x v="0"/>
    <x v="0"/>
    <x v="8"/>
    <x v="6"/>
    <x v="0"/>
  </r>
  <r>
    <s v="714: City of London"/>
    <x v="22"/>
    <x v="0"/>
    <x v="1"/>
    <m/>
    <n v="853"/>
    <n v="0"/>
    <n v="0"/>
    <n v="853"/>
    <n v="0"/>
    <n v="1"/>
    <n v="0"/>
    <n v="0"/>
    <n v="1"/>
    <x v="0"/>
    <x v="0"/>
    <x v="6"/>
    <x v="5"/>
    <x v="0"/>
  </r>
  <r>
    <s v="410: Solihull"/>
    <x v="22"/>
    <x v="0"/>
    <x v="1"/>
    <m/>
    <n v="40416"/>
    <n v="0"/>
    <n v="0"/>
    <n v="40416"/>
    <n v="0"/>
    <n v="1"/>
    <n v="0"/>
    <n v="0"/>
    <n v="1"/>
    <x v="0"/>
    <x v="1"/>
    <x v="8"/>
    <x v="6"/>
    <x v="0"/>
  </r>
  <r>
    <s v="416: Worcestershire"/>
    <x v="22"/>
    <x v="0"/>
    <x v="1"/>
    <m/>
    <n v="114499"/>
    <n v="0"/>
    <n v="0"/>
    <n v="114499"/>
    <n v="0"/>
    <n v="1"/>
    <n v="0"/>
    <n v="0"/>
    <n v="1"/>
    <x v="0"/>
    <x v="0"/>
    <x v="8"/>
    <x v="6"/>
    <x v="0"/>
  </r>
  <r>
    <s v="210: Calderdale"/>
    <x v="22"/>
    <x v="0"/>
    <x v="1"/>
    <m/>
    <n v="1604"/>
    <n v="0"/>
    <n v="0"/>
    <n v="1604"/>
    <n v="0"/>
    <n v="1"/>
    <n v="0"/>
    <n v="0"/>
    <n v="1"/>
    <x v="0"/>
    <x v="0"/>
    <x v="3"/>
    <x v="3"/>
    <x v="0"/>
  </r>
  <r>
    <s v="613: Milton Keynes"/>
    <x v="22"/>
    <x v="0"/>
    <x v="1"/>
    <m/>
    <n v="54549"/>
    <n v="0"/>
    <n v="0"/>
    <n v="54549"/>
    <n v="0"/>
    <n v="1"/>
    <n v="0"/>
    <n v="0"/>
    <n v="1"/>
    <x v="0"/>
    <x v="1"/>
    <x v="7"/>
    <x v="4"/>
    <x v="0"/>
  </r>
  <r>
    <s v="813: Portsmouth"/>
    <x v="22"/>
    <x v="0"/>
    <x v="1"/>
    <m/>
    <n v="42394"/>
    <n v="0"/>
    <n v="0"/>
    <n v="42394"/>
    <n v="0"/>
    <n v="1"/>
    <n v="0"/>
    <n v="0"/>
    <n v="1"/>
    <x v="0"/>
    <x v="0"/>
    <x v="7"/>
    <x v="0"/>
    <x v="0"/>
  </r>
  <r>
    <s v="609: Suffolk"/>
    <x v="22"/>
    <x v="0"/>
    <x v="1"/>
    <m/>
    <n v="32329"/>
    <n v="0"/>
    <n v="0"/>
    <n v="32329"/>
    <n v="0"/>
    <n v="1"/>
    <n v="0"/>
    <n v="0"/>
    <n v="1"/>
    <x v="1"/>
    <x v="1"/>
    <x v="4"/>
    <x v="1"/>
    <x v="0"/>
  </r>
  <r>
    <s v="614: Bracknell Forest"/>
    <x v="22"/>
    <x v="0"/>
    <x v="1"/>
    <m/>
    <n v="16054"/>
    <n v="0"/>
    <n v="0"/>
    <n v="16054"/>
    <n v="0"/>
    <n v="1"/>
    <n v="0"/>
    <n v="0"/>
    <n v="1"/>
    <x v="0"/>
    <x v="0"/>
    <x v="7"/>
    <x v="0"/>
    <x v="0"/>
  </r>
  <r>
    <s v="Z9D4Z: North Northamptonshire"/>
    <x v="22"/>
    <x v="0"/>
    <x v="1"/>
    <m/>
    <n v="48356"/>
    <n v="0"/>
    <n v="82"/>
    <n v="48438"/>
    <n v="0"/>
    <n v="0.99830711424899998"/>
    <n v="0"/>
    <n v="1.6928857499999999E-3"/>
    <n v="0.99999999999900002"/>
    <x v="0"/>
    <x v="0"/>
    <x v="5"/>
    <x v="4"/>
    <x v="0"/>
  </r>
  <r>
    <s v="415: Herefordshire"/>
    <x v="22"/>
    <x v="0"/>
    <x v="1"/>
    <m/>
    <n v="9239"/>
    <n v="0"/>
    <n v="0"/>
    <n v="9239"/>
    <n v="0"/>
    <n v="1"/>
    <n v="0"/>
    <n v="0"/>
    <n v="1"/>
    <x v="0"/>
    <x v="0"/>
    <x v="8"/>
    <x v="6"/>
    <x v="0"/>
  </r>
  <r>
    <s v="909: Bristol"/>
    <x v="22"/>
    <x v="0"/>
    <x v="1"/>
    <m/>
    <n v="95285"/>
    <n v="0"/>
    <n v="0"/>
    <n v="95285"/>
    <n v="0"/>
    <n v="1"/>
    <n v="0"/>
    <n v="0"/>
    <n v="1"/>
    <x v="0"/>
    <x v="1"/>
    <x v="0"/>
    <x v="0"/>
    <x v="0"/>
  </r>
  <r>
    <s v="733: Richmond upon Thames"/>
    <x v="22"/>
    <x v="0"/>
    <x v="1"/>
    <m/>
    <n v="32187"/>
    <n v="0"/>
    <n v="0"/>
    <n v="32187"/>
    <n v="0"/>
    <n v="1"/>
    <n v="0"/>
    <n v="0"/>
    <n v="1"/>
    <x v="0"/>
    <x v="1"/>
    <x v="6"/>
    <x v="5"/>
    <x v="0"/>
  </r>
  <r>
    <s v="309: Salford"/>
    <x v="22"/>
    <x v="0"/>
    <x v="1"/>
    <m/>
    <n v="21424"/>
    <n v="0"/>
    <n v="0"/>
    <n v="21424"/>
    <n v="0"/>
    <n v="1"/>
    <n v="0"/>
    <n v="0"/>
    <n v="1"/>
    <x v="0"/>
    <x v="0"/>
    <x v="2"/>
    <x v="2"/>
    <x v="0"/>
  </r>
  <r>
    <s v="625: Bedford"/>
    <x v="22"/>
    <x v="0"/>
    <x v="1"/>
    <m/>
    <n v="11553"/>
    <n v="0"/>
    <n v="0"/>
    <n v="11553"/>
    <n v="0"/>
    <n v="1"/>
    <n v="0"/>
    <n v="0"/>
    <n v="1"/>
    <x v="0"/>
    <x v="0"/>
    <x v="4"/>
    <x v="4"/>
    <x v="0"/>
  </r>
  <r>
    <s v="904: Gloucestershire"/>
    <x v="22"/>
    <x v="0"/>
    <x v="1"/>
    <m/>
    <n v="40349"/>
    <n v="0"/>
    <n v="0"/>
    <n v="40349"/>
    <n v="0"/>
    <n v="1"/>
    <n v="0"/>
    <n v="0"/>
    <n v="1"/>
    <x v="0"/>
    <x v="0"/>
    <x v="0"/>
    <x v="0"/>
    <x v="0"/>
  </r>
  <r>
    <s v="624: Peterborough"/>
    <x v="22"/>
    <x v="0"/>
    <x v="1"/>
    <m/>
    <n v="11888"/>
    <n v="0"/>
    <n v="0"/>
    <n v="11888"/>
    <n v="0"/>
    <n v="1"/>
    <n v="0"/>
    <n v="0"/>
    <n v="1"/>
    <x v="0"/>
    <x v="0"/>
    <x v="4"/>
    <x v="1"/>
    <x v="0"/>
  </r>
  <r>
    <s v="706: Islington"/>
    <x v="22"/>
    <x v="0"/>
    <x v="1"/>
    <m/>
    <n v="29939"/>
    <n v="0"/>
    <n v="0"/>
    <n v="29939"/>
    <n v="0"/>
    <n v="1"/>
    <n v="0"/>
    <n v="0"/>
    <n v="1"/>
    <x v="0"/>
    <x v="0"/>
    <x v="6"/>
    <x v="5"/>
    <x v="0"/>
  </r>
  <r>
    <s v="727: Hillingdon"/>
    <x v="22"/>
    <x v="0"/>
    <x v="1"/>
    <m/>
    <n v="32365"/>
    <n v="0"/>
    <n v="0"/>
    <n v="32365"/>
    <n v="0"/>
    <n v="1"/>
    <n v="0"/>
    <n v="0"/>
    <n v="1"/>
    <x v="0"/>
    <x v="0"/>
    <x v="6"/>
    <x v="5"/>
    <x v="0"/>
  </r>
  <r>
    <s v="209: Bradford"/>
    <x v="22"/>
    <x v="0"/>
    <x v="1"/>
    <m/>
    <n v="39412"/>
    <n v="0"/>
    <n v="0"/>
    <n v="39412"/>
    <n v="0"/>
    <n v="1"/>
    <n v="0"/>
    <n v="0"/>
    <n v="1"/>
    <x v="0"/>
    <x v="0"/>
    <x v="3"/>
    <x v="3"/>
    <x v="0"/>
  </r>
  <r>
    <s v="214: East Riding of Yorkshire"/>
    <x v="22"/>
    <x v="0"/>
    <x v="1"/>
    <m/>
    <n v="48518"/>
    <n v="0"/>
    <n v="0"/>
    <n v="48518"/>
    <n v="0"/>
    <n v="1"/>
    <n v="0"/>
    <n v="0"/>
    <n v="1"/>
    <x v="0"/>
    <x v="0"/>
    <x v="3"/>
    <x v="1"/>
    <x v="0"/>
  </r>
  <r>
    <s v="412: Wolverhampton"/>
    <x v="22"/>
    <x v="0"/>
    <x v="1"/>
    <m/>
    <n v="44769"/>
    <n v="0"/>
    <n v="0"/>
    <n v="44769"/>
    <n v="0"/>
    <n v="1"/>
    <n v="0"/>
    <n v="0"/>
    <n v="1"/>
    <x v="0"/>
    <x v="0"/>
    <x v="8"/>
    <x v="6"/>
    <x v="0"/>
  </r>
  <r>
    <s v="206: Rotherham"/>
    <x v="22"/>
    <x v="0"/>
    <x v="1"/>
    <m/>
    <n v="21298"/>
    <n v="0"/>
    <n v="0"/>
    <n v="21298"/>
    <n v="0"/>
    <n v="1"/>
    <n v="0"/>
    <n v="0"/>
    <n v="1"/>
    <x v="0"/>
    <x v="0"/>
    <x v="3"/>
    <x v="3"/>
    <x v="0"/>
  </r>
  <r>
    <s v="611: Luton"/>
    <x v="22"/>
    <x v="0"/>
    <x v="1"/>
    <m/>
    <n v="27547"/>
    <n v="0"/>
    <n v="0"/>
    <n v="27547"/>
    <n v="0"/>
    <n v="1"/>
    <n v="0"/>
    <n v="0"/>
    <n v="1"/>
    <x v="0"/>
    <x v="0"/>
    <x v="4"/>
    <x v="4"/>
    <x v="0"/>
  </r>
  <r>
    <s v="509: Leicester"/>
    <x v="22"/>
    <x v="0"/>
    <x v="1"/>
    <m/>
    <n v="46373"/>
    <n v="0"/>
    <n v="0"/>
    <n v="46373"/>
    <n v="0"/>
    <n v="1"/>
    <n v="0"/>
    <n v="0"/>
    <n v="1"/>
    <x v="0"/>
    <x v="1"/>
    <x v="5"/>
    <x v="6"/>
    <x v="0"/>
  </r>
  <r>
    <s v="911: South Gloucestershire"/>
    <x v="22"/>
    <x v="0"/>
    <x v="1"/>
    <m/>
    <n v="15408"/>
    <n v="0"/>
    <n v="0"/>
    <n v="15408"/>
    <n v="0"/>
    <n v="1"/>
    <n v="0"/>
    <n v="0"/>
    <n v="1"/>
    <x v="0"/>
    <x v="0"/>
    <x v="0"/>
    <x v="0"/>
    <x v="0"/>
  </r>
  <r>
    <s v="108: North Tyneside"/>
    <x v="22"/>
    <x v="0"/>
    <x v="1"/>
    <m/>
    <n v="59118"/>
    <n v="0"/>
    <n v="1"/>
    <n v="59119"/>
    <n v="0"/>
    <n v="0.99998308496400001"/>
    <n v="0"/>
    <n v="1.6915034999999999E-5"/>
    <n v="0.99999999999900002"/>
    <x v="0"/>
    <x v="1"/>
    <x v="1"/>
    <x v="1"/>
    <x v="0"/>
  </r>
  <r>
    <s v="704: Hackney"/>
    <x v="22"/>
    <x v="0"/>
    <x v="1"/>
    <m/>
    <n v="24506"/>
    <n v="0"/>
    <n v="0"/>
    <n v="24506"/>
    <n v="0"/>
    <n v="1"/>
    <n v="0"/>
    <n v="0"/>
    <n v="1"/>
    <x v="0"/>
    <x v="0"/>
    <x v="6"/>
    <x v="5"/>
    <x v="0"/>
  </r>
  <r>
    <s v="902: Cornwall"/>
    <x v="22"/>
    <x v="0"/>
    <x v="1"/>
    <m/>
    <n v="118270"/>
    <n v="0"/>
    <n v="0"/>
    <n v="118270"/>
    <n v="0"/>
    <n v="1"/>
    <n v="0"/>
    <n v="0"/>
    <n v="1"/>
    <x v="0"/>
    <x v="0"/>
    <x v="0"/>
    <x v="0"/>
    <x v="0"/>
  </r>
  <r>
    <s v="910: North Somerset"/>
    <x v="22"/>
    <x v="0"/>
    <x v="1"/>
    <m/>
    <n v="49383"/>
    <n v="0"/>
    <n v="0"/>
    <n v="49383"/>
    <n v="0"/>
    <n v="1"/>
    <n v="0"/>
    <n v="0"/>
    <n v="1"/>
    <x v="0"/>
    <x v="0"/>
    <x v="0"/>
    <x v="0"/>
    <x v="0"/>
  </r>
  <r>
    <s v="310: Stockport"/>
    <x v="22"/>
    <x v="0"/>
    <x v="1"/>
    <m/>
    <n v="15382"/>
    <n v="0"/>
    <n v="18"/>
    <n v="15400"/>
    <n v="0"/>
    <n v="0.99883116883099998"/>
    <n v="0"/>
    <n v="1.1688311679999999E-3"/>
    <n v="0.99999999999900002"/>
    <x v="0"/>
    <x v="0"/>
    <x v="2"/>
    <x v="2"/>
    <x v="0"/>
  </r>
  <r>
    <s v="311: Tameside"/>
    <x v="22"/>
    <x v="0"/>
    <x v="1"/>
    <m/>
    <n v="35363"/>
    <n v="0"/>
    <n v="0"/>
    <n v="35363"/>
    <n v="0"/>
    <n v="1"/>
    <n v="0"/>
    <n v="0"/>
    <n v="1"/>
    <x v="0"/>
    <x v="0"/>
    <x v="2"/>
    <x v="2"/>
    <x v="0"/>
  </r>
  <r>
    <s v="507: Derby"/>
    <x v="22"/>
    <x v="0"/>
    <x v="1"/>
    <m/>
    <n v="60067"/>
    <n v="0"/>
    <n v="0"/>
    <n v="60067"/>
    <n v="0"/>
    <n v="1"/>
    <n v="0"/>
    <n v="0"/>
    <n v="1"/>
    <x v="0"/>
    <x v="1"/>
    <x v="5"/>
    <x v="1"/>
    <x v="0"/>
  </r>
  <r>
    <s v="323: Lancashire"/>
    <x v="22"/>
    <x v="0"/>
    <x v="1"/>
    <m/>
    <n v="108617"/>
    <n v="0"/>
    <n v="0"/>
    <n v="108617"/>
    <n v="0"/>
    <n v="1"/>
    <n v="0"/>
    <n v="0"/>
    <n v="1"/>
    <x v="0"/>
    <x v="0"/>
    <x v="2"/>
    <x v="6"/>
    <x v="0"/>
  </r>
  <r>
    <s v="207: Sheffield"/>
    <x v="22"/>
    <x v="0"/>
    <x v="1"/>
    <m/>
    <n v="139594"/>
    <n v="0"/>
    <n v="0"/>
    <n v="139594"/>
    <n v="0"/>
    <n v="1"/>
    <n v="0"/>
    <n v="0"/>
    <n v="1"/>
    <x v="0"/>
    <x v="1"/>
    <x v="3"/>
    <x v="3"/>
    <x v="0"/>
  </r>
  <r>
    <s v="719: Brent"/>
    <x v="22"/>
    <x v="0"/>
    <x v="1"/>
    <m/>
    <n v="20794"/>
    <n v="0"/>
    <n v="0"/>
    <n v="20794"/>
    <n v="0"/>
    <n v="1"/>
    <n v="0"/>
    <n v="0"/>
    <n v="1"/>
    <x v="0"/>
    <x v="1"/>
    <x v="6"/>
    <x v="5"/>
    <x v="0"/>
  </r>
  <r>
    <s v="622: Thurrock"/>
    <x v="22"/>
    <x v="0"/>
    <x v="1"/>
    <m/>
    <n v="9081"/>
    <n v="0"/>
    <n v="0"/>
    <n v="9081"/>
    <n v="0"/>
    <n v="1"/>
    <n v="0"/>
    <n v="0"/>
    <n v="1"/>
    <x v="0"/>
    <x v="0"/>
    <x v="4"/>
    <x v="4"/>
    <x v="0"/>
  </r>
  <r>
    <s v="213: Wakefield"/>
    <x v="22"/>
    <x v="0"/>
    <x v="1"/>
    <m/>
    <n v="33417"/>
    <n v="0"/>
    <n v="0"/>
    <n v="33417"/>
    <n v="0"/>
    <n v="1"/>
    <n v="0"/>
    <n v="0"/>
    <n v="1"/>
    <x v="0"/>
    <x v="0"/>
    <x v="3"/>
    <x v="3"/>
    <x v="0"/>
  </r>
  <r>
    <s v="815: East Sussex"/>
    <x v="22"/>
    <x v="0"/>
    <x v="1"/>
    <m/>
    <n v="197635"/>
    <n v="0"/>
    <n v="0"/>
    <n v="197635"/>
    <n v="0"/>
    <n v="1"/>
    <n v="0"/>
    <n v="0"/>
    <n v="1"/>
    <x v="0"/>
    <x v="0"/>
    <x v="7"/>
    <x v="0"/>
    <x v="0"/>
  </r>
  <r>
    <s v="620: Essex"/>
    <x v="22"/>
    <x v="0"/>
    <x v="1"/>
    <m/>
    <n v="182622"/>
    <n v="0"/>
    <n v="0"/>
    <n v="182622"/>
    <n v="0"/>
    <n v="1"/>
    <n v="0"/>
    <n v="0"/>
    <n v="1"/>
    <x v="0"/>
    <x v="0"/>
    <x v="4"/>
    <x v="4"/>
    <x v="1"/>
  </r>
  <r>
    <s v="211: Kirklees"/>
    <x v="22"/>
    <x v="0"/>
    <x v="1"/>
    <m/>
    <n v="68061"/>
    <n v="0"/>
    <n v="0"/>
    <n v="68061"/>
    <n v="0"/>
    <n v="1"/>
    <n v="0"/>
    <n v="0"/>
    <n v="1"/>
    <x v="0"/>
    <x v="1"/>
    <x v="3"/>
    <x v="3"/>
    <x v="0"/>
  </r>
  <r>
    <s v="H6X4G: Cumberland Council"/>
    <x v="22"/>
    <x v="0"/>
    <x v="1"/>
    <m/>
    <n v="20218"/>
    <n v="0"/>
    <n v="0"/>
    <n v="20218"/>
    <n v="0"/>
    <n v="1"/>
    <n v="0"/>
    <n v="0"/>
    <n v="1"/>
    <x v="0"/>
    <x v="0"/>
    <x v="2"/>
    <x v="1"/>
    <x v="0"/>
  </r>
  <r>
    <s v="316: Liverpool"/>
    <x v="22"/>
    <x v="0"/>
    <x v="1"/>
    <m/>
    <n v="55977"/>
    <n v="0"/>
    <n v="0"/>
    <n v="55977"/>
    <n v="0"/>
    <n v="1"/>
    <n v="0"/>
    <n v="0"/>
    <n v="1"/>
    <x v="0"/>
    <x v="0"/>
    <x v="2"/>
    <x v="2"/>
    <x v="0"/>
  </r>
  <r>
    <s v="413: Staffordshire"/>
    <x v="22"/>
    <x v="0"/>
    <x v="1"/>
    <m/>
    <n v="129901"/>
    <n v="0"/>
    <n v="0"/>
    <n v="129901"/>
    <n v="0"/>
    <n v="1"/>
    <n v="0"/>
    <n v="0"/>
    <n v="1"/>
    <x v="0"/>
    <x v="1"/>
    <x v="8"/>
    <x v="6"/>
    <x v="0"/>
  </r>
  <r>
    <s v="106: Gateshead"/>
    <x v="22"/>
    <x v="0"/>
    <x v="1"/>
    <m/>
    <n v="15027"/>
    <n v="0"/>
    <n v="0"/>
    <n v="15027"/>
    <n v="0"/>
    <n v="1"/>
    <n v="0"/>
    <n v="0"/>
    <n v="1"/>
    <x v="0"/>
    <x v="0"/>
    <x v="1"/>
    <x v="1"/>
    <x v="0"/>
  </r>
  <r>
    <s v="218: North Yorkshire"/>
    <x v="22"/>
    <x v="0"/>
    <x v="1"/>
    <m/>
    <n v="29906"/>
    <n v="0"/>
    <n v="0"/>
    <n v="29906"/>
    <n v="0"/>
    <n v="1"/>
    <n v="0"/>
    <n v="0"/>
    <n v="1"/>
    <x v="0"/>
    <x v="0"/>
    <x v="3"/>
    <x v="6"/>
    <x v="1"/>
  </r>
  <r>
    <s v="814: Southampton"/>
    <x v="22"/>
    <x v="0"/>
    <x v="1"/>
    <m/>
    <n v="50291"/>
    <n v="0"/>
    <n v="0"/>
    <n v="50291"/>
    <n v="0"/>
    <n v="1"/>
    <n v="0"/>
    <n v="0"/>
    <n v="1"/>
    <x v="0"/>
    <x v="1"/>
    <x v="7"/>
    <x v="0"/>
    <x v="0"/>
  </r>
  <r>
    <s v="404: Warwickshire"/>
    <x v="22"/>
    <x v="0"/>
    <x v="1"/>
    <m/>
    <n v="134704"/>
    <n v="0"/>
    <n v="0"/>
    <n v="134704"/>
    <n v="0"/>
    <n v="1"/>
    <n v="0"/>
    <n v="0"/>
    <n v="1"/>
    <x v="2"/>
    <x v="1"/>
    <x v="8"/>
    <x v="4"/>
    <x v="0"/>
  </r>
  <r>
    <s v="626: Central Bedfordshire"/>
    <x v="22"/>
    <x v="0"/>
    <x v="1"/>
    <m/>
    <n v="41350"/>
    <n v="0"/>
    <n v="0"/>
    <n v="41350"/>
    <n v="0"/>
    <n v="1"/>
    <n v="0"/>
    <n v="0"/>
    <n v="1"/>
    <x v="0"/>
    <x v="0"/>
    <x v="4"/>
    <x v="4"/>
    <x v="0"/>
  </r>
  <r>
    <s v="732: Redbridge"/>
    <x v="22"/>
    <x v="0"/>
    <x v="1"/>
    <m/>
    <n v="37227"/>
    <n v="0"/>
    <n v="0"/>
    <n v="37227"/>
    <n v="0"/>
    <n v="1"/>
    <n v="0"/>
    <n v="0"/>
    <n v="1"/>
    <x v="0"/>
    <x v="1"/>
    <x v="6"/>
    <x v="5"/>
    <x v="0"/>
  </r>
  <r>
    <s v="315: Knowsley"/>
    <x v="22"/>
    <x v="0"/>
    <x v="1"/>
    <m/>
    <n v="19198"/>
    <n v="0"/>
    <n v="0"/>
    <n v="19198"/>
    <n v="0"/>
    <n v="1"/>
    <n v="0"/>
    <n v="0"/>
    <n v="1"/>
    <x v="0"/>
    <x v="0"/>
    <x v="2"/>
    <x v="2"/>
    <x v="0"/>
  </r>
  <r>
    <s v="711: Tower Hamlets"/>
    <x v="22"/>
    <x v="0"/>
    <x v="1"/>
    <m/>
    <n v="9003"/>
    <n v="0"/>
    <n v="0"/>
    <n v="9003"/>
    <n v="0"/>
    <n v="1"/>
    <n v="0"/>
    <n v="0"/>
    <n v="1"/>
    <x v="0"/>
    <x v="1"/>
    <x v="6"/>
    <x v="5"/>
    <x v="0"/>
  </r>
  <r>
    <s v="807: West Sussex"/>
    <x v="22"/>
    <x v="0"/>
    <x v="1"/>
    <m/>
    <n v="39496"/>
    <n v="0"/>
    <n v="0"/>
    <n v="39496"/>
    <n v="0"/>
    <n v="1"/>
    <n v="0"/>
    <n v="0"/>
    <n v="1"/>
    <x v="0"/>
    <x v="0"/>
    <x v="7"/>
    <x v="0"/>
    <x v="0"/>
  </r>
  <r>
    <s v="707: Royal Borough of Kensington and Chelsea"/>
    <x v="22"/>
    <x v="0"/>
    <x v="1"/>
    <m/>
    <n v="17712"/>
    <n v="0"/>
    <n v="0"/>
    <n v="17712"/>
    <n v="0"/>
    <n v="1"/>
    <n v="0"/>
    <n v="0"/>
    <n v="1"/>
    <x v="0"/>
    <x v="1"/>
    <x v="6"/>
    <x v="5"/>
    <x v="0"/>
  </r>
  <r>
    <s v="702: Camden"/>
    <x v="22"/>
    <x v="0"/>
    <x v="1"/>
    <m/>
    <n v="27823"/>
    <n v="0"/>
    <n v="1397"/>
    <n v="29220"/>
    <n v="0"/>
    <n v="0.95219028062900002"/>
    <n v="0"/>
    <n v="4.7809719370000003E-2"/>
    <n v="0.99999999999900002"/>
    <x v="0"/>
    <x v="0"/>
    <x v="6"/>
    <x v="5"/>
    <x v="0"/>
  </r>
  <r>
    <s v="418: Telford and the Wrekin"/>
    <x v="22"/>
    <x v="0"/>
    <x v="1"/>
    <m/>
    <n v="16425"/>
    <n v="0"/>
    <n v="0"/>
    <n v="16425"/>
    <n v="0"/>
    <n v="1"/>
    <n v="0"/>
    <n v="0"/>
    <n v="1"/>
    <x v="0"/>
    <x v="0"/>
    <x v="8"/>
    <x v="6"/>
    <x v="0"/>
  </r>
  <r>
    <s v="307: Oldham"/>
    <x v="22"/>
    <x v="0"/>
    <x v="1"/>
    <m/>
    <n v="11930"/>
    <n v="0"/>
    <n v="0"/>
    <n v="11930"/>
    <n v="0"/>
    <n v="1"/>
    <n v="0"/>
    <n v="0"/>
    <n v="1"/>
    <x v="0"/>
    <x v="0"/>
    <x v="2"/>
    <x v="2"/>
    <x v="0"/>
  </r>
  <r>
    <s v="117: Darlington"/>
    <x v="22"/>
    <x v="0"/>
    <x v="1"/>
    <m/>
    <n v="7449"/>
    <n v="0"/>
    <n v="0"/>
    <n v="7449"/>
    <n v="0"/>
    <n v="1"/>
    <n v="0"/>
    <n v="0"/>
    <n v="1"/>
    <x v="0"/>
    <x v="0"/>
    <x v="1"/>
    <x v="1"/>
    <x v="0"/>
  </r>
  <r>
    <s v="304: Bolton"/>
    <x v="22"/>
    <x v="0"/>
    <x v="1"/>
    <m/>
    <n v="45289"/>
    <n v="0"/>
    <n v="0"/>
    <n v="45289"/>
    <n v="0"/>
    <n v="1"/>
    <n v="0"/>
    <n v="0"/>
    <n v="1"/>
    <x v="0"/>
    <x v="1"/>
    <x v="2"/>
    <x v="2"/>
    <x v="0"/>
  </r>
  <r>
    <s v="725: Harrow"/>
    <x v="22"/>
    <x v="0"/>
    <x v="1"/>
    <m/>
    <n v="38403"/>
    <n v="0"/>
    <n v="0"/>
    <n v="38403"/>
    <n v="0"/>
    <n v="1"/>
    <n v="0"/>
    <n v="0"/>
    <n v="1"/>
    <x v="0"/>
    <x v="0"/>
    <x v="6"/>
    <x v="5"/>
    <x v="0"/>
  </r>
  <r>
    <s v="219: York"/>
    <x v="22"/>
    <x v="0"/>
    <x v="1"/>
    <m/>
    <n v="11167"/>
    <n v="0"/>
    <n v="0"/>
    <n v="11167"/>
    <n v="0"/>
    <n v="1"/>
    <n v="0"/>
    <n v="0"/>
    <n v="1"/>
    <x v="0"/>
    <x v="0"/>
    <x v="3"/>
    <x v="1"/>
    <x v="0"/>
  </r>
  <r>
    <s v="107: Newcastle upon Tyne"/>
    <x v="22"/>
    <x v="0"/>
    <x v="1"/>
    <m/>
    <n v="18052"/>
    <n v="0"/>
    <n v="0"/>
    <n v="18052"/>
    <n v="0"/>
    <n v="1"/>
    <n v="0"/>
    <n v="0"/>
    <n v="1"/>
    <x v="0"/>
    <x v="0"/>
    <x v="1"/>
    <x v="1"/>
    <x v="0"/>
  </r>
  <r>
    <s v="508: Leicestershire"/>
    <x v="22"/>
    <x v="0"/>
    <x v="1"/>
    <m/>
    <n v="120501"/>
    <n v="0"/>
    <n v="0"/>
    <n v="120501"/>
    <n v="0"/>
    <n v="1"/>
    <n v="0"/>
    <n v="0"/>
    <n v="1"/>
    <x v="0"/>
    <x v="0"/>
    <x v="5"/>
    <x v="6"/>
    <x v="0"/>
  </r>
  <r>
    <s v="609: Suffolk"/>
    <x v="22"/>
    <x v="0"/>
    <x v="1"/>
    <m/>
    <n v="111965"/>
    <n v="0"/>
    <n v="0"/>
    <n v="111965"/>
    <n v="0"/>
    <n v="1"/>
    <n v="0"/>
    <n v="0"/>
    <n v="1"/>
    <x v="0"/>
    <x v="0"/>
    <x v="4"/>
    <x v="1"/>
    <x v="0"/>
  </r>
  <r>
    <s v="809: Dorset"/>
    <x v="22"/>
    <x v="0"/>
    <x v="1"/>
    <m/>
    <n v="25238"/>
    <n v="0"/>
    <n v="0"/>
    <n v="25238"/>
    <n v="0"/>
    <n v="1"/>
    <n v="0"/>
    <n v="0"/>
    <n v="1"/>
    <x v="0"/>
    <x v="0"/>
    <x v="0"/>
    <x v="0"/>
    <x v="0"/>
  </r>
  <r>
    <s v="W8X1Q: Westmorland and Furness Council"/>
    <x v="22"/>
    <x v="0"/>
    <x v="1"/>
    <m/>
    <n v="42390"/>
    <n v="0"/>
    <n v="0"/>
    <n v="42390"/>
    <n v="0"/>
    <n v="1"/>
    <n v="0"/>
    <n v="0"/>
    <n v="1"/>
    <x v="0"/>
    <x v="0"/>
    <x v="2"/>
    <x v="6"/>
    <x v="1"/>
  </r>
  <r>
    <s v="616: Reading"/>
    <x v="22"/>
    <x v="0"/>
    <x v="1"/>
    <m/>
    <n v="19378"/>
    <n v="0"/>
    <n v="0"/>
    <n v="19378"/>
    <n v="0"/>
    <n v="1"/>
    <n v="0"/>
    <n v="0"/>
    <n v="1"/>
    <x v="0"/>
    <x v="0"/>
    <x v="7"/>
    <x v="0"/>
    <x v="0"/>
  </r>
  <r>
    <s v="805: Surrey"/>
    <x v="22"/>
    <x v="0"/>
    <x v="1"/>
    <m/>
    <n v="53745"/>
    <n v="0"/>
    <n v="0"/>
    <n v="53745"/>
    <n v="0"/>
    <n v="1"/>
    <n v="0"/>
    <n v="0"/>
    <n v="1"/>
    <x v="0"/>
    <x v="0"/>
    <x v="7"/>
    <x v="5"/>
    <x v="2"/>
  </r>
  <r>
    <s v="116: Durham"/>
    <x v="22"/>
    <x v="0"/>
    <x v="1"/>
    <m/>
    <n v="116569"/>
    <n v="4"/>
    <n v="0"/>
    <n v="116573"/>
    <n v="0"/>
    <n v="0.99996568673700004"/>
    <n v="3.4313261999999998E-5"/>
    <n v="0"/>
    <n v="0.99999999999900002"/>
    <x v="0"/>
    <x v="1"/>
    <x v="1"/>
    <x v="1"/>
    <x v="0"/>
  </r>
  <r>
    <s v="324: Blackburn with Darwen"/>
    <x v="22"/>
    <x v="0"/>
    <x v="1"/>
    <m/>
    <n v="40467"/>
    <n v="0"/>
    <n v="0"/>
    <n v="40467"/>
    <n v="0"/>
    <n v="1"/>
    <n v="0"/>
    <n v="0"/>
    <n v="1"/>
    <x v="0"/>
    <x v="0"/>
    <x v="2"/>
    <x v="6"/>
    <x v="0"/>
  </r>
  <r>
    <s v="617: Slough"/>
    <x v="22"/>
    <x v="0"/>
    <x v="1"/>
    <m/>
    <n v="14032"/>
    <n v="0"/>
    <n v="0"/>
    <n v="14032"/>
    <n v="0"/>
    <n v="1"/>
    <n v="0"/>
    <n v="0"/>
    <n v="1"/>
    <x v="0"/>
    <x v="0"/>
    <x v="7"/>
    <x v="0"/>
    <x v="0"/>
  </r>
  <r>
    <s v="738: Bournemouth, Christchurch and Poole"/>
    <x v="22"/>
    <x v="0"/>
    <x v="1"/>
    <m/>
    <n v="19372"/>
    <n v="0"/>
    <n v="0"/>
    <n v="19372"/>
    <n v="0"/>
    <n v="1"/>
    <n v="0"/>
    <n v="0"/>
    <n v="1"/>
    <x v="0"/>
    <x v="0"/>
    <x v="0"/>
    <x v="0"/>
    <x v="0"/>
  </r>
  <r>
    <s v="820: Kent"/>
    <x v="22"/>
    <x v="0"/>
    <x v="1"/>
    <m/>
    <n v="263977"/>
    <n v="1"/>
    <n v="3419"/>
    <n v="267397"/>
    <n v="0"/>
    <n v="0.98721002853399997"/>
    <n v="3.739757E-6"/>
    <n v="1.2786231707000001E-2"/>
    <n v="0.99999999999800004"/>
    <x v="0"/>
    <x v="0"/>
    <x v="7"/>
    <x v="2"/>
    <x v="0"/>
  </r>
  <r>
    <s v="204: Barnsley"/>
    <x v="22"/>
    <x v="0"/>
    <x v="1"/>
    <m/>
    <n v="19363"/>
    <n v="0"/>
    <n v="0"/>
    <n v="19363"/>
    <n v="0"/>
    <n v="1"/>
    <n v="0"/>
    <n v="0"/>
    <n v="1"/>
    <x v="0"/>
    <x v="0"/>
    <x v="3"/>
    <x v="3"/>
    <x v="0"/>
  </r>
  <r>
    <s v="905: Somerset"/>
    <x v="22"/>
    <x v="0"/>
    <x v="1"/>
    <m/>
    <n v="13289"/>
    <n v="4"/>
    <n v="0"/>
    <n v="13293"/>
    <n v="0"/>
    <n v="0.99969908974599997"/>
    <n v="3.0091025300000001E-4"/>
    <n v="0"/>
    <n v="0.99999999999900002"/>
    <x v="0"/>
    <x v="0"/>
    <x v="0"/>
    <x v="0"/>
    <x v="0"/>
  </r>
  <r>
    <s v="730: Merton"/>
    <x v="22"/>
    <x v="0"/>
    <x v="1"/>
    <m/>
    <n v="43665"/>
    <n v="0"/>
    <n v="0"/>
    <n v="43665"/>
    <n v="0"/>
    <n v="1"/>
    <n v="0"/>
    <n v="0"/>
    <n v="1"/>
    <x v="0"/>
    <x v="1"/>
    <x v="6"/>
    <x v="5"/>
    <x v="0"/>
  </r>
  <r>
    <s v="913: Plymouth"/>
    <x v="22"/>
    <x v="0"/>
    <x v="1"/>
    <m/>
    <n v="11971"/>
    <n v="0"/>
    <n v="2"/>
    <n v="11973"/>
    <n v="0"/>
    <n v="0.99983295748699996"/>
    <n v="0"/>
    <n v="1.6704251199999999E-4"/>
    <n v="0.99999999999900002"/>
    <x v="0"/>
    <x v="0"/>
    <x v="0"/>
    <x v="1"/>
    <x v="0"/>
  </r>
  <r>
    <s v="803: Isle of Wight Council"/>
    <x v="22"/>
    <x v="0"/>
    <x v="1"/>
    <m/>
    <n v="6903"/>
    <n v="0"/>
    <n v="0"/>
    <n v="6903"/>
    <n v="0"/>
    <n v="1"/>
    <n v="0"/>
    <n v="0"/>
    <n v="1"/>
    <x v="0"/>
    <x v="0"/>
    <x v="7"/>
    <x v="0"/>
    <x v="0"/>
  </r>
  <r>
    <s v="912: Devon"/>
    <x v="22"/>
    <x v="0"/>
    <x v="1"/>
    <m/>
    <n v="30332"/>
    <n v="0"/>
    <n v="0"/>
    <n v="30332"/>
    <n v="0"/>
    <n v="1"/>
    <n v="0"/>
    <n v="0"/>
    <n v="1"/>
    <x v="0"/>
    <x v="0"/>
    <x v="0"/>
    <x v="0"/>
    <x v="0"/>
  </r>
  <r>
    <s v="414: Stoke on Trent"/>
    <x v="23"/>
    <x v="0"/>
    <x v="1"/>
    <m/>
    <n v="64831"/>
    <n v="0"/>
    <n v="0"/>
    <n v="64831"/>
    <n v="0"/>
    <n v="1"/>
    <n v="0"/>
    <n v="0"/>
    <n v="1"/>
    <x v="0"/>
    <x v="1"/>
    <x v="8"/>
    <x v="6"/>
    <x v="0"/>
  </r>
  <r>
    <s v="817: Wiltshire"/>
    <x v="23"/>
    <x v="0"/>
    <x v="1"/>
    <m/>
    <n v="26637"/>
    <n v="0"/>
    <n v="0"/>
    <n v="26637"/>
    <n v="0"/>
    <n v="1"/>
    <n v="0"/>
    <n v="0"/>
    <n v="1"/>
    <x v="0"/>
    <x v="0"/>
    <x v="0"/>
    <x v="0"/>
    <x v="0"/>
  </r>
  <r>
    <s v="906: Isles of Scilly"/>
    <x v="23"/>
    <x v="0"/>
    <x v="1"/>
    <m/>
    <n v="66"/>
    <n v="0"/>
    <n v="0"/>
    <n v="66"/>
    <n v="0"/>
    <n v="1"/>
    <n v="0"/>
    <n v="0"/>
    <n v="1"/>
    <x v="0"/>
    <x v="0"/>
    <x v="0"/>
    <x v="0"/>
    <x v="0"/>
  </r>
  <r>
    <s v="717: Barnet"/>
    <x v="23"/>
    <x v="0"/>
    <x v="1"/>
    <m/>
    <n v="16987"/>
    <n v="0"/>
    <n v="0"/>
    <n v="16987"/>
    <n v="0"/>
    <n v="1"/>
    <n v="0"/>
    <n v="0"/>
    <n v="1"/>
    <x v="0"/>
    <x v="0"/>
    <x v="6"/>
    <x v="5"/>
    <x v="0"/>
  </r>
  <r>
    <s v="321: Halton"/>
    <x v="23"/>
    <x v="0"/>
    <x v="1"/>
    <m/>
    <n v="25027"/>
    <n v="0"/>
    <n v="0"/>
    <n v="25027"/>
    <n v="0"/>
    <n v="1"/>
    <n v="0"/>
    <n v="0"/>
    <n v="1"/>
    <x v="0"/>
    <x v="0"/>
    <x v="2"/>
    <x v="2"/>
    <x v="0"/>
  </r>
  <r>
    <s v="114: Stockton-on-Tees"/>
    <x v="23"/>
    <x v="0"/>
    <x v="1"/>
    <m/>
    <n v="278"/>
    <n v="0"/>
    <n v="0"/>
    <n v="278"/>
    <n v="0"/>
    <n v="1"/>
    <n v="0"/>
    <n v="0"/>
    <n v="1"/>
    <x v="0"/>
    <x v="1"/>
    <x v="1"/>
    <x v="1"/>
    <x v="0"/>
  </r>
  <r>
    <s v="113: Redcar and Cleveland"/>
    <x v="23"/>
    <x v="0"/>
    <x v="1"/>
    <m/>
    <n v="40046"/>
    <n v="0"/>
    <n v="0"/>
    <n v="40046"/>
    <n v="0"/>
    <n v="1"/>
    <n v="0"/>
    <n v="0"/>
    <n v="1"/>
    <x v="0"/>
    <x v="0"/>
    <x v="1"/>
    <x v="1"/>
    <x v="0"/>
  </r>
  <r>
    <s v="710: Southwark"/>
    <x v="23"/>
    <x v="0"/>
    <x v="1"/>
    <m/>
    <n v="27660"/>
    <n v="0"/>
    <n v="0"/>
    <n v="27660"/>
    <n v="0"/>
    <n v="1"/>
    <n v="0"/>
    <n v="0"/>
    <n v="1"/>
    <x v="0"/>
    <x v="0"/>
    <x v="6"/>
    <x v="5"/>
    <x v="0"/>
  </r>
  <r>
    <s v="110: Sunderland"/>
    <x v="23"/>
    <x v="0"/>
    <x v="1"/>
    <m/>
    <n v="79916"/>
    <n v="0"/>
    <n v="0"/>
    <n v="79916"/>
    <n v="0"/>
    <n v="1"/>
    <n v="0"/>
    <n v="0"/>
    <n v="1"/>
    <x v="0"/>
    <x v="1"/>
    <x v="1"/>
    <x v="1"/>
    <x v="0"/>
  </r>
  <r>
    <s v="205: Doncaster"/>
    <x v="23"/>
    <x v="0"/>
    <x v="1"/>
    <m/>
    <n v="30245"/>
    <n v="0"/>
    <n v="0"/>
    <n v="30245"/>
    <n v="0"/>
    <n v="1"/>
    <n v="0"/>
    <n v="0"/>
    <n v="1"/>
    <x v="0"/>
    <x v="0"/>
    <x v="3"/>
    <x v="3"/>
    <x v="0"/>
  </r>
  <r>
    <s v="322: Warrington"/>
    <x v="23"/>
    <x v="0"/>
    <x v="1"/>
    <m/>
    <n v="44608"/>
    <n v="0"/>
    <n v="0"/>
    <n v="44608"/>
    <n v="0"/>
    <n v="1"/>
    <n v="0"/>
    <n v="0"/>
    <n v="1"/>
    <x v="0"/>
    <x v="0"/>
    <x v="2"/>
    <x v="2"/>
    <x v="0"/>
  </r>
  <r>
    <s v="705: Hammersmith and Fulham"/>
    <x v="23"/>
    <x v="0"/>
    <x v="1"/>
    <m/>
    <n v="23159"/>
    <n v="0"/>
    <n v="0"/>
    <n v="23159"/>
    <n v="0"/>
    <n v="1"/>
    <n v="0"/>
    <n v="0"/>
    <n v="1"/>
    <x v="0"/>
    <x v="1"/>
    <x v="6"/>
    <x v="5"/>
    <x v="0"/>
  </r>
  <r>
    <s v="721: Croydon"/>
    <x v="23"/>
    <x v="0"/>
    <x v="1"/>
    <m/>
    <n v="28"/>
    <n v="0"/>
    <n v="0"/>
    <n v="28"/>
    <n v="0"/>
    <n v="1"/>
    <n v="0"/>
    <n v="0"/>
    <n v="1"/>
    <x v="0"/>
    <x v="0"/>
    <x v="6"/>
    <x v="5"/>
    <x v="0"/>
  </r>
  <r>
    <s v="704: Hackney"/>
    <x v="23"/>
    <x v="0"/>
    <x v="1"/>
    <m/>
    <n v="24506"/>
    <n v="0"/>
    <n v="0"/>
    <n v="24506"/>
    <n v="0"/>
    <n v="1"/>
    <n v="0"/>
    <n v="0"/>
    <n v="1"/>
    <x v="0"/>
    <x v="0"/>
    <x v="6"/>
    <x v="5"/>
    <x v="0"/>
  </r>
  <r>
    <s v="902: Cornwall"/>
    <x v="23"/>
    <x v="0"/>
    <x v="1"/>
    <m/>
    <n v="118270"/>
    <n v="0"/>
    <n v="0"/>
    <n v="118270"/>
    <n v="0"/>
    <n v="1"/>
    <n v="0"/>
    <n v="0"/>
    <n v="1"/>
    <x v="0"/>
    <x v="0"/>
    <x v="0"/>
    <x v="0"/>
    <x v="0"/>
  </r>
  <r>
    <s v="406: Birmingham"/>
    <x v="23"/>
    <x v="0"/>
    <x v="1"/>
    <m/>
    <n v="89010"/>
    <n v="0"/>
    <n v="0"/>
    <n v="89010"/>
    <n v="0"/>
    <n v="1"/>
    <n v="0"/>
    <n v="0"/>
    <n v="1"/>
    <x v="0"/>
    <x v="0"/>
    <x v="8"/>
    <x v="6"/>
    <x v="0"/>
  </r>
  <r>
    <s v="910: North Somerset"/>
    <x v="23"/>
    <x v="0"/>
    <x v="1"/>
    <m/>
    <n v="49383"/>
    <n v="0"/>
    <n v="0"/>
    <n v="49383"/>
    <n v="0"/>
    <n v="1"/>
    <n v="0"/>
    <n v="0"/>
    <n v="1"/>
    <x v="0"/>
    <x v="0"/>
    <x v="0"/>
    <x v="0"/>
    <x v="0"/>
  </r>
  <r>
    <s v="729: Kingston upon Thames"/>
    <x v="23"/>
    <x v="0"/>
    <x v="1"/>
    <m/>
    <n v="23266"/>
    <n v="0"/>
    <n v="0"/>
    <n v="23266"/>
    <n v="0"/>
    <n v="1"/>
    <n v="0"/>
    <n v="0"/>
    <n v="1"/>
    <x v="0"/>
    <x v="1"/>
    <x v="6"/>
    <x v="5"/>
    <x v="0"/>
  </r>
  <r>
    <s v="311: Tameside"/>
    <x v="23"/>
    <x v="0"/>
    <x v="1"/>
    <m/>
    <n v="35363"/>
    <n v="0"/>
    <n v="0"/>
    <n v="35363"/>
    <n v="0"/>
    <n v="1"/>
    <n v="0"/>
    <n v="0"/>
    <n v="1"/>
    <x v="0"/>
    <x v="0"/>
    <x v="2"/>
    <x v="2"/>
    <x v="0"/>
  </r>
  <r>
    <s v="210: Calderdale"/>
    <x v="23"/>
    <x v="0"/>
    <x v="1"/>
    <m/>
    <n v="1604"/>
    <n v="0"/>
    <n v="0"/>
    <n v="1604"/>
    <n v="0"/>
    <n v="1"/>
    <n v="0"/>
    <n v="0"/>
    <n v="1"/>
    <x v="0"/>
    <x v="0"/>
    <x v="3"/>
    <x v="3"/>
    <x v="0"/>
  </r>
  <r>
    <s v="411: Walsall"/>
    <x v="23"/>
    <x v="0"/>
    <x v="1"/>
    <m/>
    <n v="391006"/>
    <n v="0"/>
    <n v="0"/>
    <n v="391006"/>
    <n v="0"/>
    <n v="1"/>
    <n v="0"/>
    <n v="0"/>
    <n v="1"/>
    <x v="0"/>
    <x v="1"/>
    <x v="8"/>
    <x v="6"/>
    <x v="0"/>
  </r>
  <r>
    <s v="111: Hartlepool"/>
    <x v="23"/>
    <x v="0"/>
    <x v="1"/>
    <m/>
    <n v="31733"/>
    <n v="0"/>
    <n v="0"/>
    <n v="31733"/>
    <n v="0"/>
    <n v="1"/>
    <n v="0"/>
    <n v="0"/>
    <n v="1"/>
    <x v="0"/>
    <x v="1"/>
    <x v="1"/>
    <x v="1"/>
    <x v="0"/>
  </r>
  <r>
    <s v="323: Lancashire"/>
    <x v="23"/>
    <x v="0"/>
    <x v="1"/>
    <m/>
    <n v="108617"/>
    <n v="0"/>
    <n v="0"/>
    <n v="108617"/>
    <n v="0"/>
    <n v="1"/>
    <n v="0"/>
    <n v="0"/>
    <n v="1"/>
    <x v="0"/>
    <x v="0"/>
    <x v="2"/>
    <x v="6"/>
    <x v="0"/>
  </r>
  <r>
    <s v="207: Sheffield"/>
    <x v="23"/>
    <x v="0"/>
    <x v="1"/>
    <m/>
    <n v="139594"/>
    <n v="0"/>
    <n v="0"/>
    <n v="139594"/>
    <n v="0"/>
    <n v="1"/>
    <n v="0"/>
    <n v="0"/>
    <n v="1"/>
    <x v="0"/>
    <x v="1"/>
    <x v="3"/>
    <x v="3"/>
    <x v="0"/>
  </r>
  <r>
    <s v="719: Brent"/>
    <x v="23"/>
    <x v="0"/>
    <x v="1"/>
    <m/>
    <n v="20794"/>
    <n v="0"/>
    <n v="0"/>
    <n v="20794"/>
    <n v="0"/>
    <n v="1"/>
    <n v="0"/>
    <n v="0"/>
    <n v="1"/>
    <x v="0"/>
    <x v="1"/>
    <x v="6"/>
    <x v="5"/>
    <x v="0"/>
  </r>
  <r>
    <s v="606: Hertfordshire"/>
    <x v="23"/>
    <x v="0"/>
    <x v="1"/>
    <m/>
    <n v="86752"/>
    <n v="0"/>
    <n v="0"/>
    <n v="86752"/>
    <n v="0"/>
    <n v="1"/>
    <n v="0"/>
    <n v="0"/>
    <n v="1"/>
    <x v="0"/>
    <x v="0"/>
    <x v="4"/>
    <x v="4"/>
    <x v="0"/>
  </r>
  <r>
    <s v="723: Enfield"/>
    <x v="23"/>
    <x v="0"/>
    <x v="1"/>
    <m/>
    <n v="14385"/>
    <n v="0"/>
    <n v="0"/>
    <n v="14385"/>
    <n v="0"/>
    <n v="1"/>
    <n v="0"/>
    <n v="0"/>
    <n v="1"/>
    <x v="0"/>
    <x v="0"/>
    <x v="6"/>
    <x v="5"/>
    <x v="0"/>
  </r>
  <r>
    <s v="813: Portsmouth"/>
    <x v="23"/>
    <x v="0"/>
    <x v="1"/>
    <m/>
    <n v="42394"/>
    <n v="0"/>
    <n v="0"/>
    <n v="42394"/>
    <n v="0"/>
    <n v="1"/>
    <n v="0"/>
    <n v="0"/>
    <n v="1"/>
    <x v="0"/>
    <x v="0"/>
    <x v="7"/>
    <x v="0"/>
    <x v="0"/>
  </r>
  <r>
    <s v="720: Bromley"/>
    <x v="23"/>
    <x v="0"/>
    <x v="1"/>
    <m/>
    <n v="30315"/>
    <n v="773"/>
    <n v="0"/>
    <n v="31088"/>
    <n v="0"/>
    <n v="0.97513510035999995"/>
    <n v="2.4864899639000002E-2"/>
    <n v="0"/>
    <n v="0.99999999999900002"/>
    <x v="0"/>
    <x v="1"/>
    <x v="6"/>
    <x v="5"/>
    <x v="0"/>
  </r>
  <r>
    <s v="310: Stockport"/>
    <x v="23"/>
    <x v="0"/>
    <x v="1"/>
    <m/>
    <n v="15400"/>
    <n v="0"/>
    <n v="0"/>
    <n v="15400"/>
    <n v="0"/>
    <n v="1"/>
    <n v="0"/>
    <n v="0"/>
    <n v="1"/>
    <x v="0"/>
    <x v="0"/>
    <x v="2"/>
    <x v="2"/>
    <x v="0"/>
  </r>
  <r>
    <s v="720: Bromley"/>
    <x v="23"/>
    <x v="0"/>
    <x v="1"/>
    <m/>
    <n v="2977"/>
    <n v="0"/>
    <n v="0"/>
    <n v="2977"/>
    <n v="0"/>
    <n v="1"/>
    <n v="0"/>
    <n v="0"/>
    <n v="1"/>
    <x v="0"/>
    <x v="0"/>
    <x v="6"/>
    <x v="5"/>
    <x v="0"/>
  </r>
  <r>
    <s v="217: North Lincolnshire"/>
    <x v="23"/>
    <x v="0"/>
    <x v="1"/>
    <m/>
    <n v="19799"/>
    <n v="0"/>
    <n v="0"/>
    <n v="19799"/>
    <n v="0"/>
    <n v="1"/>
    <n v="0"/>
    <n v="0"/>
    <n v="1"/>
    <x v="0"/>
    <x v="0"/>
    <x v="3"/>
    <x v="2"/>
    <x v="0"/>
  </r>
  <r>
    <s v="112: Middlesbrough"/>
    <x v="23"/>
    <x v="0"/>
    <x v="1"/>
    <m/>
    <n v="51973"/>
    <n v="0"/>
    <n v="0"/>
    <n v="51973"/>
    <n v="0"/>
    <n v="1"/>
    <n v="0"/>
    <n v="0"/>
    <n v="1"/>
    <x v="0"/>
    <x v="1"/>
    <x v="1"/>
    <x v="1"/>
    <x v="0"/>
  </r>
  <r>
    <s v="816: Brighton and Hove"/>
    <x v="23"/>
    <x v="0"/>
    <x v="1"/>
    <m/>
    <n v="16739"/>
    <n v="0"/>
    <n v="0"/>
    <n v="16739"/>
    <n v="0"/>
    <n v="1"/>
    <n v="0"/>
    <n v="0"/>
    <n v="1"/>
    <x v="0"/>
    <x v="1"/>
    <x v="7"/>
    <x v="0"/>
    <x v="0"/>
  </r>
  <r>
    <s v="318: St Helens"/>
    <x v="23"/>
    <x v="0"/>
    <x v="1"/>
    <m/>
    <n v="94787"/>
    <n v="4"/>
    <n v="0"/>
    <n v="94791"/>
    <n v="0"/>
    <n v="0.99995780190100003"/>
    <n v="4.2198098E-5"/>
    <n v="0"/>
    <n v="0.99999999999900002"/>
    <x v="0"/>
    <x v="0"/>
    <x v="2"/>
    <x v="2"/>
    <x v="0"/>
  </r>
  <r>
    <s v="416: Worcestershire"/>
    <x v="23"/>
    <x v="0"/>
    <x v="1"/>
    <m/>
    <n v="114499"/>
    <n v="0"/>
    <n v="0"/>
    <n v="114499"/>
    <n v="0"/>
    <n v="1"/>
    <n v="0"/>
    <n v="0"/>
    <n v="1"/>
    <x v="0"/>
    <x v="0"/>
    <x v="8"/>
    <x v="6"/>
    <x v="0"/>
  </r>
  <r>
    <s v="507: Derby"/>
    <x v="23"/>
    <x v="0"/>
    <x v="1"/>
    <m/>
    <n v="60067"/>
    <n v="0"/>
    <n v="0"/>
    <n v="60067"/>
    <n v="0"/>
    <n v="1"/>
    <n v="0"/>
    <n v="0"/>
    <n v="1"/>
    <x v="0"/>
    <x v="1"/>
    <x v="5"/>
    <x v="1"/>
    <x v="0"/>
  </r>
  <r>
    <s v="618: Royal Borough Windsor and Maidenhead"/>
    <x v="23"/>
    <x v="0"/>
    <x v="1"/>
    <m/>
    <n v="14542"/>
    <n v="0"/>
    <n v="0"/>
    <n v="14542"/>
    <n v="0"/>
    <n v="1"/>
    <n v="0"/>
    <n v="0"/>
    <n v="1"/>
    <x v="0"/>
    <x v="1"/>
    <x v="7"/>
    <x v="0"/>
    <x v="0"/>
  </r>
  <r>
    <s v="718: Bexley"/>
    <x v="23"/>
    <x v="0"/>
    <x v="1"/>
    <m/>
    <n v="62946"/>
    <n v="0"/>
    <n v="0"/>
    <n v="62946"/>
    <n v="0"/>
    <n v="1"/>
    <n v="0"/>
    <n v="0"/>
    <n v="1"/>
    <x v="0"/>
    <x v="0"/>
    <x v="6"/>
    <x v="5"/>
    <x v="0"/>
  </r>
  <r>
    <s v="613: Milton Keynes"/>
    <x v="23"/>
    <x v="0"/>
    <x v="1"/>
    <m/>
    <n v="54549"/>
    <n v="0"/>
    <n v="0"/>
    <n v="54549"/>
    <n v="0"/>
    <n v="1"/>
    <n v="0"/>
    <n v="0"/>
    <n v="1"/>
    <x v="0"/>
    <x v="1"/>
    <x v="7"/>
    <x v="4"/>
    <x v="0"/>
  </r>
  <r>
    <s v="619: Wokingham"/>
    <x v="23"/>
    <x v="0"/>
    <x v="1"/>
    <m/>
    <n v="12416"/>
    <n v="0"/>
    <n v="0"/>
    <n v="12416"/>
    <n v="0"/>
    <n v="1"/>
    <n v="0"/>
    <n v="0"/>
    <n v="1"/>
    <x v="0"/>
    <x v="0"/>
    <x v="7"/>
    <x v="0"/>
    <x v="0"/>
  </r>
  <r>
    <s v="216: North East Lincolnshire"/>
    <x v="23"/>
    <x v="0"/>
    <x v="1"/>
    <m/>
    <n v="52877"/>
    <n v="0"/>
    <n v="0"/>
    <n v="52877"/>
    <n v="0"/>
    <n v="1"/>
    <n v="0"/>
    <n v="0"/>
    <n v="1"/>
    <x v="0"/>
    <x v="1"/>
    <x v="3"/>
    <x v="1"/>
    <x v="0"/>
  </r>
  <r>
    <s v="712: Wandsworth"/>
    <x v="23"/>
    <x v="0"/>
    <x v="1"/>
    <m/>
    <n v="40993"/>
    <n v="0"/>
    <n v="0"/>
    <n v="40993"/>
    <n v="0"/>
    <n v="1"/>
    <n v="0"/>
    <n v="0"/>
    <n v="1"/>
    <x v="0"/>
    <x v="1"/>
    <x v="6"/>
    <x v="5"/>
    <x v="0"/>
  </r>
  <r>
    <s v="622: Thurrock"/>
    <x v="23"/>
    <x v="0"/>
    <x v="1"/>
    <m/>
    <n v="9081"/>
    <n v="0"/>
    <n v="0"/>
    <n v="9081"/>
    <n v="0"/>
    <n v="1"/>
    <n v="0"/>
    <n v="0"/>
    <n v="1"/>
    <x v="0"/>
    <x v="0"/>
    <x v="4"/>
    <x v="4"/>
    <x v="0"/>
  </r>
  <r>
    <s v="703: Greenwich"/>
    <x v="23"/>
    <x v="0"/>
    <x v="1"/>
    <m/>
    <n v="23564"/>
    <n v="0"/>
    <n v="0"/>
    <n v="23564"/>
    <n v="0"/>
    <n v="1"/>
    <n v="0"/>
    <n v="0"/>
    <n v="1"/>
    <x v="0"/>
    <x v="0"/>
    <x v="6"/>
    <x v="5"/>
    <x v="0"/>
  </r>
  <r>
    <s v="713: Westminster"/>
    <x v="23"/>
    <x v="0"/>
    <x v="1"/>
    <m/>
    <n v="25596"/>
    <n v="0"/>
    <n v="0"/>
    <n v="25596"/>
    <n v="0"/>
    <n v="1"/>
    <n v="0"/>
    <n v="0"/>
    <n v="1"/>
    <x v="0"/>
    <x v="1"/>
    <x v="6"/>
    <x v="5"/>
    <x v="0"/>
  </r>
  <r>
    <s v="735: Waltham Forest"/>
    <x v="23"/>
    <x v="0"/>
    <x v="1"/>
    <m/>
    <n v="13592"/>
    <n v="0"/>
    <n v="0"/>
    <n v="13592"/>
    <n v="0"/>
    <n v="1"/>
    <n v="0"/>
    <n v="0"/>
    <n v="1"/>
    <x v="0"/>
    <x v="0"/>
    <x v="6"/>
    <x v="5"/>
    <x v="0"/>
  </r>
  <r>
    <s v="807: West Sussex"/>
    <x v="23"/>
    <x v="0"/>
    <x v="1"/>
    <m/>
    <n v="39496"/>
    <n v="0"/>
    <n v="0"/>
    <n v="39496"/>
    <n v="0"/>
    <n v="1"/>
    <n v="0"/>
    <n v="0"/>
    <n v="1"/>
    <x v="0"/>
    <x v="0"/>
    <x v="7"/>
    <x v="0"/>
    <x v="0"/>
  </r>
  <r>
    <s v="914: Torbay"/>
    <x v="23"/>
    <x v="0"/>
    <x v="1"/>
    <m/>
    <n v="46407"/>
    <n v="0"/>
    <n v="0"/>
    <n v="46407"/>
    <n v="0"/>
    <n v="1"/>
    <n v="0"/>
    <n v="0"/>
    <n v="1"/>
    <x v="0"/>
    <x v="1"/>
    <x v="0"/>
    <x v="1"/>
    <x v="0"/>
  </r>
  <r>
    <s v="711: Tower Hamlets"/>
    <x v="23"/>
    <x v="0"/>
    <x v="1"/>
    <m/>
    <n v="39"/>
    <n v="0"/>
    <n v="0"/>
    <n v="39"/>
    <n v="0"/>
    <n v="1"/>
    <n v="0"/>
    <n v="0"/>
    <n v="1"/>
    <x v="0"/>
    <x v="0"/>
    <x v="6"/>
    <x v="5"/>
    <x v="0"/>
  </r>
  <r>
    <s v="707: Royal Borough of Kensington and Chelsea"/>
    <x v="23"/>
    <x v="0"/>
    <x v="1"/>
    <m/>
    <n v="17712"/>
    <n v="0"/>
    <n v="0"/>
    <n v="17712"/>
    <n v="0"/>
    <n v="1"/>
    <n v="0"/>
    <n v="0"/>
    <n v="1"/>
    <x v="0"/>
    <x v="1"/>
    <x v="6"/>
    <x v="5"/>
    <x v="0"/>
  </r>
  <r>
    <s v="821: Medway"/>
    <x v="23"/>
    <x v="0"/>
    <x v="1"/>
    <m/>
    <n v="18338"/>
    <n v="0"/>
    <n v="0"/>
    <n v="18338"/>
    <n v="0"/>
    <n v="1"/>
    <n v="0"/>
    <n v="0"/>
    <n v="1"/>
    <x v="0"/>
    <x v="0"/>
    <x v="7"/>
    <x v="2"/>
    <x v="0"/>
  </r>
  <r>
    <s v="609: Suffolk"/>
    <x v="23"/>
    <x v="0"/>
    <x v="1"/>
    <m/>
    <n v="111965"/>
    <n v="0"/>
    <n v="0"/>
    <n v="111965"/>
    <n v="0"/>
    <n v="1"/>
    <n v="0"/>
    <n v="0"/>
    <n v="1"/>
    <x v="0"/>
    <x v="0"/>
    <x v="4"/>
    <x v="1"/>
    <x v="0"/>
  </r>
  <r>
    <s v="809: Dorset"/>
    <x v="23"/>
    <x v="0"/>
    <x v="1"/>
    <m/>
    <n v="25238"/>
    <n v="0"/>
    <n v="0"/>
    <n v="25238"/>
    <n v="0"/>
    <n v="1"/>
    <n v="0"/>
    <n v="0"/>
    <n v="1"/>
    <x v="0"/>
    <x v="0"/>
    <x v="0"/>
    <x v="0"/>
    <x v="0"/>
  </r>
  <r>
    <s v="620: Essex"/>
    <x v="23"/>
    <x v="0"/>
    <x v="1"/>
    <m/>
    <n v="182622"/>
    <n v="0"/>
    <n v="0"/>
    <n v="182622"/>
    <n v="0"/>
    <n v="1"/>
    <n v="0"/>
    <n v="0"/>
    <n v="1"/>
    <x v="0"/>
    <x v="0"/>
    <x v="4"/>
    <x v="4"/>
    <x v="1"/>
  </r>
  <r>
    <s v="211: Kirklees"/>
    <x v="23"/>
    <x v="0"/>
    <x v="1"/>
    <m/>
    <n v="68061"/>
    <n v="0"/>
    <n v="0"/>
    <n v="68061"/>
    <n v="0"/>
    <n v="1"/>
    <n v="0"/>
    <n v="0"/>
    <n v="1"/>
    <x v="0"/>
    <x v="1"/>
    <x v="3"/>
    <x v="3"/>
    <x v="0"/>
  </r>
  <r>
    <s v="104: Northumberland"/>
    <x v="23"/>
    <x v="0"/>
    <x v="1"/>
    <m/>
    <n v="76799"/>
    <n v="0"/>
    <n v="0"/>
    <n v="76799"/>
    <n v="0"/>
    <n v="1"/>
    <n v="0"/>
    <n v="0"/>
    <n v="1"/>
    <x v="0"/>
    <x v="1"/>
    <x v="1"/>
    <x v="1"/>
    <x v="0"/>
  </r>
  <r>
    <s v="408: Dudley"/>
    <x v="23"/>
    <x v="0"/>
    <x v="1"/>
    <m/>
    <n v="45165"/>
    <n v="0"/>
    <n v="0"/>
    <n v="45165"/>
    <n v="0"/>
    <n v="1"/>
    <n v="0"/>
    <n v="0"/>
    <n v="1"/>
    <x v="0"/>
    <x v="0"/>
    <x v="8"/>
    <x v="6"/>
    <x v="0"/>
  </r>
  <r>
    <s v="305: Bury"/>
    <x v="23"/>
    <x v="0"/>
    <x v="1"/>
    <m/>
    <n v="16277"/>
    <n v="0"/>
    <n v="0"/>
    <n v="16277"/>
    <n v="0"/>
    <n v="1"/>
    <n v="0"/>
    <n v="0"/>
    <n v="1"/>
    <x v="0"/>
    <x v="1"/>
    <x v="2"/>
    <x v="2"/>
    <x v="0"/>
  </r>
  <r>
    <s v="908: Bath and North East Somerset"/>
    <x v="23"/>
    <x v="0"/>
    <x v="1"/>
    <m/>
    <n v="22555"/>
    <n v="0"/>
    <n v="0"/>
    <n v="22555"/>
    <n v="0"/>
    <n v="1"/>
    <n v="0"/>
    <n v="0"/>
    <n v="1"/>
    <x v="0"/>
    <x v="0"/>
    <x v="0"/>
    <x v="0"/>
    <x v="0"/>
  </r>
  <r>
    <s v="308: Rochdale"/>
    <x v="23"/>
    <x v="0"/>
    <x v="1"/>
    <m/>
    <n v="61953"/>
    <n v="0"/>
    <n v="0"/>
    <n v="61953"/>
    <n v="0"/>
    <n v="1"/>
    <n v="0"/>
    <n v="0"/>
    <n v="1"/>
    <x v="0"/>
    <x v="1"/>
    <x v="2"/>
    <x v="2"/>
    <x v="0"/>
  </r>
  <r>
    <s v="326: Cheshire East"/>
    <x v="23"/>
    <x v="0"/>
    <x v="1"/>
    <m/>
    <n v="23484"/>
    <n v="0"/>
    <n v="0"/>
    <n v="23484"/>
    <n v="0"/>
    <n v="1"/>
    <n v="0"/>
    <n v="0"/>
    <n v="1"/>
    <x v="0"/>
    <x v="0"/>
    <x v="2"/>
    <x v="2"/>
    <x v="0"/>
  </r>
  <r>
    <s v="702: Camden"/>
    <x v="23"/>
    <x v="0"/>
    <x v="1"/>
    <m/>
    <n v="9790"/>
    <n v="0"/>
    <n v="0"/>
    <n v="9790"/>
    <n v="0"/>
    <n v="1"/>
    <n v="0"/>
    <n v="0"/>
    <n v="1"/>
    <x v="1"/>
    <x v="1"/>
    <x v="6"/>
    <x v="5"/>
    <x v="0"/>
  </r>
  <r>
    <s v="313: Wigan"/>
    <x v="23"/>
    <x v="0"/>
    <x v="1"/>
    <m/>
    <n v="28634"/>
    <n v="0"/>
    <n v="0"/>
    <n v="28634"/>
    <n v="0"/>
    <n v="1"/>
    <n v="0"/>
    <n v="0"/>
    <n v="1"/>
    <x v="0"/>
    <x v="0"/>
    <x v="2"/>
    <x v="2"/>
    <x v="0"/>
  </r>
  <r>
    <s v="206: Rotherham"/>
    <x v="23"/>
    <x v="0"/>
    <x v="1"/>
    <m/>
    <n v="21298"/>
    <n v="0"/>
    <n v="0"/>
    <n v="21298"/>
    <n v="0"/>
    <n v="1"/>
    <n v="0"/>
    <n v="0"/>
    <n v="1"/>
    <x v="0"/>
    <x v="0"/>
    <x v="3"/>
    <x v="3"/>
    <x v="0"/>
  </r>
  <r>
    <s v="611: Luton"/>
    <x v="23"/>
    <x v="0"/>
    <x v="1"/>
    <m/>
    <n v="27547"/>
    <n v="0"/>
    <n v="0"/>
    <n v="27547"/>
    <n v="0"/>
    <n v="1"/>
    <n v="0"/>
    <n v="0"/>
    <n v="1"/>
    <x v="0"/>
    <x v="0"/>
    <x v="4"/>
    <x v="4"/>
    <x v="0"/>
  </r>
  <r>
    <s v="722: Ealing"/>
    <x v="23"/>
    <x v="0"/>
    <x v="1"/>
    <m/>
    <n v="60010"/>
    <n v="0"/>
    <n v="0"/>
    <n v="60010"/>
    <n v="0"/>
    <n v="1"/>
    <n v="0"/>
    <n v="0"/>
    <n v="1"/>
    <x v="0"/>
    <x v="1"/>
    <x v="6"/>
    <x v="5"/>
    <x v="0"/>
  </r>
  <r>
    <s v="306: Manchester"/>
    <x v="23"/>
    <x v="0"/>
    <x v="1"/>
    <m/>
    <n v="84738"/>
    <n v="0"/>
    <n v="0"/>
    <n v="84738"/>
    <n v="0"/>
    <n v="1"/>
    <n v="0"/>
    <n v="0"/>
    <n v="1"/>
    <x v="0"/>
    <x v="0"/>
    <x v="2"/>
    <x v="2"/>
    <x v="0"/>
  </r>
  <r>
    <s v="731: Newham"/>
    <x v="23"/>
    <x v="0"/>
    <x v="1"/>
    <m/>
    <n v="16970"/>
    <n v="0"/>
    <n v="0"/>
    <n v="16970"/>
    <n v="0"/>
    <n v="1"/>
    <n v="0"/>
    <n v="0"/>
    <n v="1"/>
    <x v="0"/>
    <x v="0"/>
    <x v="6"/>
    <x v="5"/>
    <x v="0"/>
  </r>
  <r>
    <s v="503: Lincolnshire"/>
    <x v="23"/>
    <x v="0"/>
    <x v="1"/>
    <m/>
    <n v="217060"/>
    <n v="0"/>
    <n v="0"/>
    <n v="217060"/>
    <n v="0"/>
    <n v="1"/>
    <n v="0"/>
    <n v="0"/>
    <n v="1"/>
    <x v="0"/>
    <x v="0"/>
    <x v="5"/>
    <x v="4"/>
    <x v="0"/>
  </r>
  <r>
    <s v="623: Cambridgeshire"/>
    <x v="23"/>
    <x v="0"/>
    <x v="1"/>
    <m/>
    <n v="105179"/>
    <n v="0"/>
    <n v="0"/>
    <n v="105179"/>
    <n v="0"/>
    <n v="1"/>
    <n v="0"/>
    <n v="0"/>
    <n v="1"/>
    <x v="0"/>
    <x v="0"/>
    <x v="4"/>
    <x v="1"/>
    <x v="0"/>
  </r>
  <r>
    <s v="215: Kingston upon Hull"/>
    <x v="23"/>
    <x v="0"/>
    <x v="1"/>
    <m/>
    <n v="13127"/>
    <n v="0"/>
    <n v="0"/>
    <n v="13127"/>
    <n v="0"/>
    <n v="1"/>
    <n v="0"/>
    <n v="0"/>
    <n v="1"/>
    <x v="0"/>
    <x v="0"/>
    <x v="3"/>
    <x v="1"/>
    <x v="0"/>
  </r>
  <r>
    <s v="708: Lambeth"/>
    <x v="23"/>
    <x v="0"/>
    <x v="1"/>
    <m/>
    <n v="27345"/>
    <n v="0"/>
    <n v="0"/>
    <n v="27345"/>
    <n v="0"/>
    <n v="1"/>
    <n v="0"/>
    <n v="0"/>
    <n v="1"/>
    <x v="0"/>
    <x v="0"/>
    <x v="6"/>
    <x v="5"/>
    <x v="0"/>
  </r>
  <r>
    <s v="509: Leicester"/>
    <x v="23"/>
    <x v="0"/>
    <x v="1"/>
    <m/>
    <n v="46373"/>
    <n v="0"/>
    <n v="0"/>
    <n v="46373"/>
    <n v="0"/>
    <n v="1"/>
    <n v="0"/>
    <n v="0"/>
    <n v="1"/>
    <x v="0"/>
    <x v="1"/>
    <x v="5"/>
    <x v="6"/>
    <x v="0"/>
  </r>
  <r>
    <s v="911: South Gloucestershire"/>
    <x v="23"/>
    <x v="0"/>
    <x v="1"/>
    <m/>
    <n v="15408"/>
    <n v="0"/>
    <n v="0"/>
    <n v="15408"/>
    <n v="0"/>
    <n v="1"/>
    <n v="0"/>
    <n v="0"/>
    <n v="1"/>
    <x v="0"/>
    <x v="0"/>
    <x v="0"/>
    <x v="0"/>
    <x v="0"/>
  </r>
  <r>
    <s v="108: North Tyneside"/>
    <x v="23"/>
    <x v="0"/>
    <x v="1"/>
    <m/>
    <n v="59119"/>
    <n v="0"/>
    <n v="0"/>
    <n v="59119"/>
    <n v="0"/>
    <n v="1"/>
    <n v="0"/>
    <n v="0"/>
    <n v="1"/>
    <x v="0"/>
    <x v="1"/>
    <x v="1"/>
    <x v="1"/>
    <x v="0"/>
  </r>
  <r>
    <s v="608: Oxfordshire"/>
    <x v="23"/>
    <x v="0"/>
    <x v="1"/>
    <m/>
    <n v="78334"/>
    <n v="0"/>
    <n v="2410"/>
    <n v="80744"/>
    <n v="0"/>
    <n v="0.97015258099599999"/>
    <n v="0"/>
    <n v="2.9847419003E-2"/>
    <n v="0.99999999999900002"/>
    <x v="0"/>
    <x v="0"/>
    <x v="7"/>
    <x v="0"/>
    <x v="0"/>
  </r>
  <r>
    <s v="709: Lewisham"/>
    <x v="23"/>
    <x v="0"/>
    <x v="1"/>
    <m/>
    <n v="40272"/>
    <n v="0"/>
    <n v="0"/>
    <n v="40272"/>
    <n v="0"/>
    <n v="1"/>
    <n v="0"/>
    <n v="0"/>
    <n v="1"/>
    <x v="0"/>
    <x v="0"/>
    <x v="6"/>
    <x v="5"/>
    <x v="0"/>
  </r>
  <r>
    <s v="411: Walsall"/>
    <x v="23"/>
    <x v="0"/>
    <x v="1"/>
    <m/>
    <n v="96"/>
    <n v="0"/>
    <n v="0"/>
    <n v="96"/>
    <n v="0"/>
    <n v="1"/>
    <n v="0"/>
    <n v="0"/>
    <n v="1"/>
    <x v="0"/>
    <x v="0"/>
    <x v="8"/>
    <x v="6"/>
    <x v="0"/>
  </r>
  <r>
    <s v="714: City of London"/>
    <x v="23"/>
    <x v="0"/>
    <x v="1"/>
    <m/>
    <n v="1"/>
    <n v="0"/>
    <n v="0"/>
    <n v="1"/>
    <n v="0"/>
    <n v="1"/>
    <n v="0"/>
    <n v="0"/>
    <n v="1"/>
    <x v="0"/>
    <x v="1"/>
    <x v="6"/>
    <x v="5"/>
    <x v="0"/>
  </r>
  <r>
    <s v="508: Leicestershire"/>
    <x v="23"/>
    <x v="0"/>
    <x v="1"/>
    <m/>
    <n v="120501"/>
    <n v="0"/>
    <n v="0"/>
    <n v="120501"/>
    <n v="0"/>
    <n v="1"/>
    <n v="0"/>
    <n v="0"/>
    <n v="1"/>
    <x v="0"/>
    <x v="0"/>
    <x v="5"/>
    <x v="6"/>
    <x v="0"/>
  </r>
  <r>
    <s v="732: Redbridge"/>
    <x v="23"/>
    <x v="0"/>
    <x v="1"/>
    <m/>
    <n v="37227"/>
    <n v="0"/>
    <n v="0"/>
    <n v="37227"/>
    <n v="0"/>
    <n v="1"/>
    <n v="0"/>
    <n v="0"/>
    <n v="1"/>
    <x v="0"/>
    <x v="1"/>
    <x v="6"/>
    <x v="5"/>
    <x v="0"/>
  </r>
  <r>
    <s v="315: Knowsley"/>
    <x v="23"/>
    <x v="0"/>
    <x v="1"/>
    <m/>
    <n v="19198"/>
    <n v="0"/>
    <n v="0"/>
    <n v="19198"/>
    <n v="0"/>
    <n v="1"/>
    <n v="0"/>
    <n v="0"/>
    <n v="1"/>
    <x v="0"/>
    <x v="0"/>
    <x v="2"/>
    <x v="2"/>
    <x v="0"/>
  </r>
  <r>
    <s v="711: Tower Hamlets"/>
    <x v="23"/>
    <x v="0"/>
    <x v="1"/>
    <m/>
    <n v="9003"/>
    <n v="0"/>
    <n v="0"/>
    <n v="9003"/>
    <n v="0"/>
    <n v="1"/>
    <n v="0"/>
    <n v="0"/>
    <n v="1"/>
    <x v="0"/>
    <x v="1"/>
    <x v="6"/>
    <x v="5"/>
    <x v="0"/>
  </r>
  <r>
    <s v="213: Wakefield"/>
    <x v="23"/>
    <x v="0"/>
    <x v="1"/>
    <m/>
    <n v="33417"/>
    <n v="0"/>
    <n v="0"/>
    <n v="33417"/>
    <n v="0"/>
    <n v="1"/>
    <n v="0"/>
    <n v="0"/>
    <n v="1"/>
    <x v="0"/>
    <x v="0"/>
    <x v="3"/>
    <x v="3"/>
    <x v="0"/>
  </r>
  <r>
    <s v="512: Nottingham"/>
    <x v="23"/>
    <x v="0"/>
    <x v="1"/>
    <m/>
    <n v="16541"/>
    <n v="0"/>
    <n v="0"/>
    <n v="16541"/>
    <n v="0"/>
    <n v="1"/>
    <n v="0"/>
    <n v="0"/>
    <n v="1"/>
    <x v="0"/>
    <x v="0"/>
    <x v="5"/>
    <x v="3"/>
    <x v="0"/>
  </r>
  <r>
    <s v="609: Suffolk"/>
    <x v="23"/>
    <x v="0"/>
    <x v="1"/>
    <m/>
    <n v="110220"/>
    <n v="0"/>
    <n v="0"/>
    <n v="110220"/>
    <n v="0"/>
    <n v="1"/>
    <n v="0"/>
    <n v="0"/>
    <n v="1"/>
    <x v="2"/>
    <x v="2"/>
    <x v="4"/>
    <x v="1"/>
    <x v="0"/>
  </r>
  <r>
    <s v="609: Suffolk"/>
    <x v="23"/>
    <x v="0"/>
    <x v="1"/>
    <m/>
    <n v="32329"/>
    <n v="0"/>
    <n v="0"/>
    <n v="32329"/>
    <n v="0"/>
    <n v="1"/>
    <n v="0"/>
    <n v="0"/>
    <n v="1"/>
    <x v="1"/>
    <x v="1"/>
    <x v="4"/>
    <x v="1"/>
    <x v="0"/>
  </r>
  <r>
    <s v="614: Bracknell Forest"/>
    <x v="23"/>
    <x v="0"/>
    <x v="1"/>
    <m/>
    <n v="16054"/>
    <n v="0"/>
    <n v="0"/>
    <n v="16054"/>
    <n v="0"/>
    <n v="1"/>
    <n v="0"/>
    <n v="0"/>
    <n v="1"/>
    <x v="0"/>
    <x v="0"/>
    <x v="7"/>
    <x v="0"/>
    <x v="0"/>
  </r>
  <r>
    <s v="Z9D4Z: North Northamptonshire"/>
    <x v="23"/>
    <x v="0"/>
    <x v="1"/>
    <m/>
    <n v="48438"/>
    <n v="0"/>
    <n v="0"/>
    <n v="48438"/>
    <n v="0"/>
    <n v="1"/>
    <n v="0"/>
    <n v="0"/>
    <n v="1"/>
    <x v="0"/>
    <x v="0"/>
    <x v="5"/>
    <x v="4"/>
    <x v="0"/>
  </r>
  <r>
    <s v="415: Herefordshire"/>
    <x v="23"/>
    <x v="0"/>
    <x v="1"/>
    <m/>
    <n v="9239"/>
    <n v="0"/>
    <n v="0"/>
    <n v="9239"/>
    <n v="0"/>
    <n v="1"/>
    <n v="0"/>
    <n v="0"/>
    <n v="1"/>
    <x v="0"/>
    <x v="0"/>
    <x v="8"/>
    <x v="6"/>
    <x v="0"/>
  </r>
  <r>
    <s v="909: Bristol"/>
    <x v="23"/>
    <x v="0"/>
    <x v="1"/>
    <m/>
    <n v="95285"/>
    <n v="0"/>
    <n v="0"/>
    <n v="95285"/>
    <n v="0"/>
    <n v="1"/>
    <n v="0"/>
    <n v="0"/>
    <n v="1"/>
    <x v="0"/>
    <x v="1"/>
    <x v="0"/>
    <x v="0"/>
    <x v="0"/>
  </r>
  <r>
    <s v="624: Peterborough"/>
    <x v="23"/>
    <x v="0"/>
    <x v="1"/>
    <m/>
    <n v="11888"/>
    <n v="0"/>
    <n v="0"/>
    <n v="11888"/>
    <n v="0"/>
    <n v="1"/>
    <n v="0"/>
    <n v="0"/>
    <n v="1"/>
    <x v="0"/>
    <x v="0"/>
    <x v="4"/>
    <x v="1"/>
    <x v="0"/>
  </r>
  <r>
    <s v="418: Telford and the Wrekin"/>
    <x v="23"/>
    <x v="0"/>
    <x v="1"/>
    <m/>
    <n v="16425"/>
    <n v="0"/>
    <n v="0"/>
    <n v="16425"/>
    <n v="0"/>
    <n v="1"/>
    <n v="0"/>
    <n v="0"/>
    <n v="1"/>
    <x v="0"/>
    <x v="0"/>
    <x v="8"/>
    <x v="6"/>
    <x v="0"/>
  </r>
  <r>
    <s v="702: Camden"/>
    <x v="23"/>
    <x v="0"/>
    <x v="1"/>
    <m/>
    <n v="29220"/>
    <n v="0"/>
    <n v="0"/>
    <n v="29220"/>
    <n v="0"/>
    <n v="1"/>
    <n v="0"/>
    <n v="0"/>
    <n v="1"/>
    <x v="0"/>
    <x v="0"/>
    <x v="6"/>
    <x v="5"/>
    <x v="0"/>
  </r>
  <r>
    <s v="307: Oldham"/>
    <x v="23"/>
    <x v="0"/>
    <x v="1"/>
    <m/>
    <n v="11930"/>
    <n v="0"/>
    <n v="0"/>
    <n v="11930"/>
    <n v="0"/>
    <n v="1"/>
    <n v="0"/>
    <n v="0"/>
    <n v="1"/>
    <x v="0"/>
    <x v="0"/>
    <x v="2"/>
    <x v="2"/>
    <x v="0"/>
  </r>
  <r>
    <s v="607: Norfolk"/>
    <x v="23"/>
    <x v="0"/>
    <x v="1"/>
    <m/>
    <n v="82499"/>
    <n v="0"/>
    <n v="0"/>
    <n v="82499"/>
    <n v="0"/>
    <n v="1"/>
    <n v="0"/>
    <n v="0"/>
    <n v="1"/>
    <x v="0"/>
    <x v="0"/>
    <x v="4"/>
    <x v="4"/>
    <x v="0"/>
  </r>
  <r>
    <s v="212: Leeds"/>
    <x v="23"/>
    <x v="0"/>
    <x v="1"/>
    <m/>
    <n v="120903"/>
    <n v="0"/>
    <n v="0"/>
    <n v="120903"/>
    <n v="0"/>
    <n v="1"/>
    <n v="0"/>
    <n v="0"/>
    <n v="1"/>
    <x v="0"/>
    <x v="1"/>
    <x v="3"/>
    <x v="3"/>
    <x v="0"/>
  </r>
  <r>
    <s v="819: Swindon"/>
    <x v="23"/>
    <x v="0"/>
    <x v="1"/>
    <m/>
    <n v="28026"/>
    <n v="0"/>
    <n v="0"/>
    <n v="28026"/>
    <n v="0"/>
    <n v="1"/>
    <n v="0"/>
    <n v="0"/>
    <n v="1"/>
    <x v="0"/>
    <x v="1"/>
    <x v="0"/>
    <x v="0"/>
    <x v="0"/>
  </r>
  <r>
    <s v="317: Sefton"/>
    <x v="23"/>
    <x v="0"/>
    <x v="1"/>
    <m/>
    <n v="4561"/>
    <n v="0"/>
    <n v="0"/>
    <n v="4561"/>
    <n v="0"/>
    <n v="1"/>
    <n v="0"/>
    <n v="0"/>
    <n v="1"/>
    <x v="0"/>
    <x v="0"/>
    <x v="2"/>
    <x v="2"/>
    <x v="0"/>
  </r>
  <r>
    <s v="413: Staffordshire"/>
    <x v="23"/>
    <x v="0"/>
    <x v="1"/>
    <m/>
    <n v="129901"/>
    <n v="0"/>
    <n v="0"/>
    <n v="129901"/>
    <n v="0"/>
    <n v="1"/>
    <n v="0"/>
    <n v="0"/>
    <n v="1"/>
    <x v="0"/>
    <x v="1"/>
    <x v="8"/>
    <x v="6"/>
    <x v="0"/>
  </r>
  <r>
    <s v="106: Gateshead"/>
    <x v="23"/>
    <x v="0"/>
    <x v="1"/>
    <m/>
    <n v="15027"/>
    <n v="0"/>
    <n v="0"/>
    <n v="15027"/>
    <n v="0"/>
    <n v="1"/>
    <n v="0"/>
    <n v="0"/>
    <n v="1"/>
    <x v="0"/>
    <x v="0"/>
    <x v="1"/>
    <x v="1"/>
    <x v="0"/>
  </r>
  <r>
    <s v="312: Trafford"/>
    <x v="23"/>
    <x v="0"/>
    <x v="1"/>
    <m/>
    <n v="37258"/>
    <n v="0"/>
    <n v="0"/>
    <n v="37258"/>
    <n v="0"/>
    <n v="1"/>
    <n v="0"/>
    <n v="0"/>
    <n v="1"/>
    <x v="0"/>
    <x v="0"/>
    <x v="2"/>
    <x v="2"/>
    <x v="0"/>
  </r>
  <r>
    <s v="417: Shropshire"/>
    <x v="23"/>
    <x v="0"/>
    <x v="1"/>
    <m/>
    <n v="61380"/>
    <n v="0"/>
    <n v="0"/>
    <n v="61380"/>
    <n v="0"/>
    <n v="1"/>
    <n v="0"/>
    <n v="0"/>
    <n v="1"/>
    <x v="0"/>
    <x v="0"/>
    <x v="8"/>
    <x v="6"/>
    <x v="0"/>
  </r>
  <r>
    <s v="407: Coventry"/>
    <x v="23"/>
    <x v="0"/>
    <x v="1"/>
    <m/>
    <n v="80673"/>
    <n v="0"/>
    <n v="0"/>
    <n v="80673"/>
    <n v="0"/>
    <n v="1"/>
    <n v="0"/>
    <n v="0"/>
    <n v="1"/>
    <x v="2"/>
    <x v="1"/>
    <x v="8"/>
    <x v="4"/>
    <x v="0"/>
  </r>
  <r>
    <s v="727: Hillingdon"/>
    <x v="23"/>
    <x v="0"/>
    <x v="1"/>
    <m/>
    <n v="32365"/>
    <n v="0"/>
    <n v="0"/>
    <n v="32365"/>
    <n v="0"/>
    <n v="1"/>
    <n v="0"/>
    <n v="0"/>
    <n v="1"/>
    <x v="0"/>
    <x v="0"/>
    <x v="6"/>
    <x v="5"/>
    <x v="0"/>
  </r>
  <r>
    <s v="209: Bradford"/>
    <x v="23"/>
    <x v="0"/>
    <x v="1"/>
    <m/>
    <n v="39412"/>
    <n v="0"/>
    <n v="0"/>
    <n v="39412"/>
    <n v="0"/>
    <n v="1"/>
    <n v="0"/>
    <n v="0"/>
    <n v="1"/>
    <x v="0"/>
    <x v="0"/>
    <x v="3"/>
    <x v="3"/>
    <x v="0"/>
  </r>
  <r>
    <s v="319: Wirral"/>
    <x v="23"/>
    <x v="0"/>
    <x v="1"/>
    <m/>
    <n v="104744"/>
    <n v="0"/>
    <n v="0"/>
    <n v="104744"/>
    <n v="0"/>
    <n v="1"/>
    <n v="0"/>
    <n v="0"/>
    <n v="1"/>
    <x v="0"/>
    <x v="0"/>
    <x v="2"/>
    <x v="2"/>
    <x v="0"/>
  </r>
  <r>
    <s v="734: Sutton"/>
    <x v="23"/>
    <x v="0"/>
    <x v="1"/>
    <m/>
    <n v="14379"/>
    <n v="0"/>
    <n v="0"/>
    <n v="14379"/>
    <n v="0"/>
    <n v="1"/>
    <n v="0"/>
    <n v="0"/>
    <n v="1"/>
    <x v="0"/>
    <x v="0"/>
    <x v="6"/>
    <x v="5"/>
    <x v="0"/>
  </r>
  <r>
    <s v="728: Hounslow"/>
    <x v="23"/>
    <x v="0"/>
    <x v="1"/>
    <m/>
    <n v="36062"/>
    <n v="0"/>
    <n v="0"/>
    <n v="36062"/>
    <n v="0"/>
    <n v="1"/>
    <n v="0"/>
    <n v="0"/>
    <n v="1"/>
    <x v="0"/>
    <x v="0"/>
    <x v="6"/>
    <x v="5"/>
    <x v="0"/>
  </r>
  <r>
    <s v="621: Southend on Sea"/>
    <x v="23"/>
    <x v="0"/>
    <x v="1"/>
    <m/>
    <n v="9495"/>
    <n v="0"/>
    <n v="0"/>
    <n v="9495"/>
    <n v="0"/>
    <n v="1"/>
    <n v="0"/>
    <n v="0"/>
    <n v="1"/>
    <x v="0"/>
    <x v="0"/>
    <x v="4"/>
    <x v="4"/>
    <x v="0"/>
  </r>
  <r>
    <s v="913: Plymouth"/>
    <x v="23"/>
    <x v="0"/>
    <x v="1"/>
    <m/>
    <n v="11973"/>
    <n v="0"/>
    <n v="0"/>
    <n v="11973"/>
    <n v="0"/>
    <n v="1"/>
    <n v="0"/>
    <n v="0"/>
    <n v="1"/>
    <x v="0"/>
    <x v="0"/>
    <x v="0"/>
    <x v="1"/>
    <x v="0"/>
  </r>
  <r>
    <s v="506: Derbyshire"/>
    <x v="23"/>
    <x v="0"/>
    <x v="1"/>
    <m/>
    <n v="174779"/>
    <n v="0"/>
    <n v="0"/>
    <n v="174779"/>
    <n v="0"/>
    <n v="1"/>
    <n v="0"/>
    <n v="0"/>
    <n v="1"/>
    <x v="0"/>
    <x v="0"/>
    <x v="5"/>
    <x v="1"/>
    <x v="0"/>
  </r>
  <r>
    <s v="109: South Tyneside"/>
    <x v="23"/>
    <x v="0"/>
    <x v="1"/>
    <m/>
    <n v="48371"/>
    <n v="0"/>
    <n v="0"/>
    <n v="48371"/>
    <n v="0"/>
    <n v="1"/>
    <n v="0"/>
    <n v="0"/>
    <n v="1"/>
    <x v="0"/>
    <x v="1"/>
    <x v="1"/>
    <x v="1"/>
    <x v="0"/>
  </r>
  <r>
    <s v="738: Bournemouth, Christchurch and Poole"/>
    <x v="23"/>
    <x v="0"/>
    <x v="1"/>
    <m/>
    <n v="19372"/>
    <n v="0"/>
    <n v="0"/>
    <n v="19372"/>
    <n v="0"/>
    <n v="1"/>
    <n v="0"/>
    <n v="0"/>
    <n v="1"/>
    <x v="0"/>
    <x v="0"/>
    <x v="0"/>
    <x v="0"/>
    <x v="0"/>
  </r>
  <r>
    <s v="617: Slough"/>
    <x v="23"/>
    <x v="0"/>
    <x v="1"/>
    <m/>
    <n v="14032"/>
    <n v="0"/>
    <n v="0"/>
    <n v="14032"/>
    <n v="0"/>
    <n v="1"/>
    <n v="0"/>
    <n v="0"/>
    <n v="1"/>
    <x v="0"/>
    <x v="0"/>
    <x v="7"/>
    <x v="0"/>
    <x v="0"/>
  </r>
  <r>
    <s v="626: Central Bedfordshire"/>
    <x v="23"/>
    <x v="0"/>
    <x v="1"/>
    <m/>
    <n v="41350"/>
    <n v="0"/>
    <n v="0"/>
    <n v="41350"/>
    <n v="0"/>
    <n v="1"/>
    <n v="0"/>
    <n v="0"/>
    <n v="1"/>
    <x v="0"/>
    <x v="0"/>
    <x v="4"/>
    <x v="4"/>
    <x v="0"/>
  </r>
  <r>
    <s v="716: Barking and Dagenham"/>
    <x v="23"/>
    <x v="0"/>
    <x v="1"/>
    <m/>
    <n v="6714"/>
    <n v="0"/>
    <n v="0"/>
    <n v="6714"/>
    <n v="0"/>
    <n v="1"/>
    <n v="0"/>
    <n v="0"/>
    <n v="1"/>
    <x v="0"/>
    <x v="0"/>
    <x v="6"/>
    <x v="5"/>
    <x v="0"/>
  </r>
  <r>
    <s v="107: Newcastle upon Tyne"/>
    <x v="23"/>
    <x v="0"/>
    <x v="1"/>
    <m/>
    <n v="18052"/>
    <n v="0"/>
    <n v="0"/>
    <n v="18052"/>
    <n v="0"/>
    <n v="1"/>
    <n v="0"/>
    <n v="0"/>
    <n v="1"/>
    <x v="0"/>
    <x v="0"/>
    <x v="1"/>
    <x v="1"/>
    <x v="0"/>
  </r>
  <r>
    <s v="219: York"/>
    <x v="23"/>
    <x v="0"/>
    <x v="1"/>
    <m/>
    <n v="11167"/>
    <n v="0"/>
    <n v="0"/>
    <n v="11167"/>
    <n v="0"/>
    <n v="1"/>
    <n v="0"/>
    <n v="0"/>
    <n v="1"/>
    <x v="0"/>
    <x v="0"/>
    <x v="3"/>
    <x v="1"/>
    <x v="0"/>
  </r>
  <r>
    <s v="733: Richmond upon Thames"/>
    <x v="23"/>
    <x v="0"/>
    <x v="1"/>
    <m/>
    <n v="32187"/>
    <n v="0"/>
    <n v="0"/>
    <n v="32187"/>
    <n v="0"/>
    <n v="1"/>
    <n v="0"/>
    <n v="0"/>
    <n v="1"/>
    <x v="0"/>
    <x v="1"/>
    <x v="6"/>
    <x v="5"/>
    <x v="0"/>
  </r>
  <r>
    <s v="724: Haringey"/>
    <x v="23"/>
    <x v="0"/>
    <x v="1"/>
    <m/>
    <n v="10233"/>
    <n v="0"/>
    <n v="0"/>
    <n v="10233"/>
    <n v="0"/>
    <n v="1"/>
    <n v="0"/>
    <n v="0"/>
    <n v="1"/>
    <x v="0"/>
    <x v="0"/>
    <x v="6"/>
    <x v="5"/>
    <x v="0"/>
  </r>
  <r>
    <s v="812: Hampshire"/>
    <x v="23"/>
    <x v="0"/>
    <x v="1"/>
    <m/>
    <n v="407723"/>
    <n v="0"/>
    <n v="0"/>
    <n v="407723"/>
    <n v="0"/>
    <n v="1"/>
    <n v="0"/>
    <n v="0"/>
    <n v="1"/>
    <x v="0"/>
    <x v="1"/>
    <x v="7"/>
    <x v="0"/>
    <x v="0"/>
  </r>
  <r>
    <s v="U6Q5Z: West Northamptonshire"/>
    <x v="23"/>
    <x v="0"/>
    <x v="1"/>
    <m/>
    <n v="45873"/>
    <n v="0"/>
    <n v="0"/>
    <n v="45873"/>
    <n v="0"/>
    <n v="1"/>
    <n v="0"/>
    <n v="0"/>
    <n v="1"/>
    <x v="0"/>
    <x v="0"/>
    <x v="5"/>
    <x v="4"/>
    <x v="0"/>
  </r>
  <r>
    <s v="730: Merton"/>
    <x v="23"/>
    <x v="0"/>
    <x v="1"/>
    <m/>
    <n v="43665"/>
    <n v="0"/>
    <n v="0"/>
    <n v="43665"/>
    <n v="0"/>
    <n v="1"/>
    <n v="0"/>
    <n v="0"/>
    <n v="1"/>
    <x v="0"/>
    <x v="1"/>
    <x v="6"/>
    <x v="5"/>
    <x v="0"/>
  </r>
  <r>
    <s v="214: East Riding of Yorkshire"/>
    <x v="23"/>
    <x v="0"/>
    <x v="1"/>
    <m/>
    <n v="48518"/>
    <n v="0"/>
    <n v="0"/>
    <n v="48518"/>
    <n v="0"/>
    <n v="1"/>
    <n v="0"/>
    <n v="0"/>
    <n v="1"/>
    <x v="0"/>
    <x v="0"/>
    <x v="3"/>
    <x v="1"/>
    <x v="0"/>
  </r>
  <r>
    <s v="404: Warwickshire"/>
    <x v="23"/>
    <x v="0"/>
    <x v="1"/>
    <m/>
    <n v="134704"/>
    <n v="0"/>
    <n v="0"/>
    <n v="134704"/>
    <n v="0"/>
    <n v="1"/>
    <n v="0"/>
    <n v="0"/>
    <n v="1"/>
    <x v="2"/>
    <x v="1"/>
    <x v="8"/>
    <x v="4"/>
    <x v="0"/>
  </r>
  <r>
    <s v="409: Sandwell"/>
    <x v="23"/>
    <x v="0"/>
    <x v="1"/>
    <m/>
    <n v="423"/>
    <n v="0"/>
    <n v="0"/>
    <n v="423"/>
    <n v="0"/>
    <n v="1"/>
    <n v="0"/>
    <n v="0"/>
    <n v="1"/>
    <x v="0"/>
    <x v="0"/>
    <x v="8"/>
    <x v="6"/>
    <x v="0"/>
  </r>
  <r>
    <s v="725: Harrow"/>
    <x v="23"/>
    <x v="0"/>
    <x v="1"/>
    <m/>
    <n v="38403"/>
    <n v="0"/>
    <n v="0"/>
    <n v="38403"/>
    <n v="0"/>
    <n v="1"/>
    <n v="0"/>
    <n v="0"/>
    <n v="1"/>
    <x v="0"/>
    <x v="0"/>
    <x v="6"/>
    <x v="5"/>
    <x v="0"/>
  </r>
  <r>
    <s v="726: Havering"/>
    <x v="23"/>
    <x v="0"/>
    <x v="1"/>
    <m/>
    <n v="17745"/>
    <n v="0"/>
    <n v="0"/>
    <n v="17745"/>
    <n v="0"/>
    <n v="1"/>
    <n v="0"/>
    <n v="0"/>
    <n v="1"/>
    <x v="0"/>
    <x v="0"/>
    <x v="6"/>
    <x v="5"/>
    <x v="0"/>
  </r>
  <r>
    <s v="412: Wolverhampton"/>
    <x v="23"/>
    <x v="0"/>
    <x v="1"/>
    <m/>
    <n v="44769"/>
    <n v="0"/>
    <n v="0"/>
    <n v="44769"/>
    <n v="0"/>
    <n v="1"/>
    <n v="0"/>
    <n v="0"/>
    <n v="1"/>
    <x v="0"/>
    <x v="0"/>
    <x v="8"/>
    <x v="6"/>
    <x v="0"/>
  </r>
  <r>
    <s v="410: Solihull"/>
    <x v="23"/>
    <x v="0"/>
    <x v="1"/>
    <m/>
    <n v="40416"/>
    <n v="0"/>
    <n v="0"/>
    <n v="40416"/>
    <n v="0"/>
    <n v="1"/>
    <n v="0"/>
    <n v="0"/>
    <n v="1"/>
    <x v="0"/>
    <x v="1"/>
    <x v="8"/>
    <x v="6"/>
    <x v="0"/>
  </r>
  <r>
    <s v="912: Devon"/>
    <x v="23"/>
    <x v="0"/>
    <x v="1"/>
    <m/>
    <n v="30332"/>
    <n v="0"/>
    <n v="0"/>
    <n v="30332"/>
    <n v="0"/>
    <n v="1"/>
    <n v="0"/>
    <n v="0"/>
    <n v="1"/>
    <x v="0"/>
    <x v="0"/>
    <x v="0"/>
    <x v="0"/>
    <x v="0"/>
  </r>
  <r>
    <s v="309: Salford"/>
    <x v="23"/>
    <x v="0"/>
    <x v="1"/>
    <m/>
    <n v="21424"/>
    <n v="0"/>
    <n v="0"/>
    <n v="21424"/>
    <n v="0"/>
    <n v="1"/>
    <n v="0"/>
    <n v="0"/>
    <n v="1"/>
    <x v="0"/>
    <x v="0"/>
    <x v="2"/>
    <x v="2"/>
    <x v="0"/>
  </r>
  <r>
    <s v="625: Bedford"/>
    <x v="23"/>
    <x v="0"/>
    <x v="1"/>
    <m/>
    <n v="11553"/>
    <n v="0"/>
    <n v="0"/>
    <n v="11553"/>
    <n v="0"/>
    <n v="1"/>
    <n v="0"/>
    <n v="0"/>
    <n v="1"/>
    <x v="0"/>
    <x v="0"/>
    <x v="4"/>
    <x v="4"/>
    <x v="0"/>
  </r>
  <r>
    <s v="904: Gloucestershire"/>
    <x v="23"/>
    <x v="0"/>
    <x v="1"/>
    <m/>
    <n v="40349"/>
    <n v="0"/>
    <n v="0"/>
    <n v="40349"/>
    <n v="0"/>
    <n v="1"/>
    <n v="0"/>
    <n v="0"/>
    <n v="1"/>
    <x v="0"/>
    <x v="0"/>
    <x v="0"/>
    <x v="0"/>
    <x v="0"/>
  </r>
  <r>
    <s v="325: Blackpool"/>
    <x v="23"/>
    <x v="0"/>
    <x v="1"/>
    <m/>
    <n v="52936"/>
    <n v="0"/>
    <n v="0"/>
    <n v="52936"/>
    <n v="0"/>
    <n v="1"/>
    <n v="0"/>
    <n v="0"/>
    <n v="1"/>
    <x v="0"/>
    <x v="0"/>
    <x v="2"/>
    <x v="6"/>
    <x v="0"/>
  </r>
  <r>
    <s v="905: Somerset"/>
    <x v="23"/>
    <x v="0"/>
    <x v="1"/>
    <m/>
    <n v="13293"/>
    <n v="0"/>
    <n v="0"/>
    <n v="13293"/>
    <n v="0"/>
    <n v="1"/>
    <n v="0"/>
    <n v="0"/>
    <n v="1"/>
    <x v="0"/>
    <x v="0"/>
    <x v="0"/>
    <x v="0"/>
    <x v="0"/>
  </r>
  <r>
    <s v="W8X1Q: Westmorland and Furness Council"/>
    <x v="23"/>
    <x v="0"/>
    <x v="1"/>
    <m/>
    <n v="42390"/>
    <n v="0"/>
    <n v="0"/>
    <n v="42390"/>
    <n v="0"/>
    <n v="1"/>
    <n v="0"/>
    <n v="0"/>
    <n v="1"/>
    <x v="0"/>
    <x v="0"/>
    <x v="2"/>
    <x v="6"/>
    <x v="1"/>
  </r>
  <r>
    <s v="304: Bolton"/>
    <x v="23"/>
    <x v="0"/>
    <x v="1"/>
    <m/>
    <n v="45289"/>
    <n v="0"/>
    <n v="0"/>
    <n v="45289"/>
    <n v="0"/>
    <n v="1"/>
    <n v="0"/>
    <n v="0"/>
    <n v="1"/>
    <x v="0"/>
    <x v="1"/>
    <x v="2"/>
    <x v="2"/>
    <x v="0"/>
  </r>
  <r>
    <s v="616: Reading"/>
    <x v="23"/>
    <x v="0"/>
    <x v="1"/>
    <m/>
    <n v="19378"/>
    <n v="0"/>
    <n v="0"/>
    <n v="19378"/>
    <n v="0"/>
    <n v="1"/>
    <n v="0"/>
    <n v="0"/>
    <n v="1"/>
    <x v="0"/>
    <x v="0"/>
    <x v="7"/>
    <x v="0"/>
    <x v="0"/>
  </r>
  <r>
    <s v="218: North Yorkshire"/>
    <x v="23"/>
    <x v="0"/>
    <x v="1"/>
    <m/>
    <n v="29906"/>
    <n v="0"/>
    <n v="0"/>
    <n v="29906"/>
    <n v="0"/>
    <n v="1"/>
    <n v="0"/>
    <n v="0"/>
    <n v="1"/>
    <x v="0"/>
    <x v="0"/>
    <x v="3"/>
    <x v="6"/>
    <x v="1"/>
  </r>
  <r>
    <s v="805: Surrey"/>
    <x v="23"/>
    <x v="0"/>
    <x v="1"/>
    <m/>
    <n v="53745"/>
    <n v="0"/>
    <n v="0"/>
    <n v="53745"/>
    <n v="0"/>
    <n v="1"/>
    <n v="0"/>
    <n v="0"/>
    <n v="1"/>
    <x v="0"/>
    <x v="0"/>
    <x v="7"/>
    <x v="5"/>
    <x v="2"/>
  </r>
  <r>
    <s v="511: Nottinghamshire"/>
    <x v="23"/>
    <x v="0"/>
    <x v="1"/>
    <m/>
    <n v="107359"/>
    <n v="0"/>
    <n v="0"/>
    <n v="107359"/>
    <n v="0"/>
    <n v="1"/>
    <n v="0"/>
    <n v="0"/>
    <n v="1"/>
    <x v="0"/>
    <x v="0"/>
    <x v="5"/>
    <x v="3"/>
    <x v="0"/>
  </r>
  <r>
    <s v="327: Cheshire West and Chester"/>
    <x v="23"/>
    <x v="0"/>
    <x v="1"/>
    <m/>
    <n v="12784"/>
    <n v="0"/>
    <n v="0"/>
    <n v="12784"/>
    <n v="0"/>
    <n v="1"/>
    <n v="0"/>
    <n v="0"/>
    <n v="1"/>
    <x v="0"/>
    <x v="0"/>
    <x v="2"/>
    <x v="2"/>
    <x v="0"/>
  </r>
  <r>
    <s v="324: Blackburn with Darwen"/>
    <x v="23"/>
    <x v="0"/>
    <x v="1"/>
    <m/>
    <n v="40467"/>
    <n v="0"/>
    <n v="0"/>
    <n v="40467"/>
    <n v="0"/>
    <n v="1"/>
    <n v="0"/>
    <n v="0"/>
    <n v="1"/>
    <x v="0"/>
    <x v="0"/>
    <x v="2"/>
    <x v="6"/>
    <x v="0"/>
  </r>
  <r>
    <s v="814: Southampton"/>
    <x v="23"/>
    <x v="0"/>
    <x v="1"/>
    <m/>
    <n v="50291"/>
    <n v="0"/>
    <n v="0"/>
    <n v="50291"/>
    <n v="0"/>
    <n v="1"/>
    <n v="0"/>
    <n v="0"/>
    <n v="1"/>
    <x v="0"/>
    <x v="1"/>
    <x v="7"/>
    <x v="0"/>
    <x v="0"/>
  </r>
  <r>
    <s v="820: Kent"/>
    <x v="23"/>
    <x v="0"/>
    <x v="1"/>
    <m/>
    <n v="267397"/>
    <n v="0"/>
    <n v="0"/>
    <n v="267397"/>
    <n v="0"/>
    <n v="1"/>
    <n v="0"/>
    <n v="0"/>
    <n v="1"/>
    <x v="0"/>
    <x v="0"/>
    <x v="7"/>
    <x v="2"/>
    <x v="0"/>
  </r>
  <r>
    <s v="714: City of London"/>
    <x v="23"/>
    <x v="0"/>
    <x v="1"/>
    <m/>
    <n v="853"/>
    <n v="0"/>
    <n v="0"/>
    <n v="853"/>
    <n v="0"/>
    <n v="1"/>
    <n v="0"/>
    <n v="0"/>
    <n v="1"/>
    <x v="0"/>
    <x v="0"/>
    <x v="6"/>
    <x v="5"/>
    <x v="0"/>
  </r>
  <r>
    <s v="803: Isle of Wight Council"/>
    <x v="23"/>
    <x v="0"/>
    <x v="1"/>
    <m/>
    <n v="6903"/>
    <n v="0"/>
    <n v="0"/>
    <n v="6903"/>
    <n v="0"/>
    <n v="1"/>
    <n v="0"/>
    <n v="0"/>
    <n v="1"/>
    <x v="0"/>
    <x v="0"/>
    <x v="7"/>
    <x v="0"/>
    <x v="0"/>
  </r>
  <r>
    <s v="815: East Sussex"/>
    <x v="23"/>
    <x v="0"/>
    <x v="1"/>
    <m/>
    <n v="197635"/>
    <n v="0"/>
    <n v="0"/>
    <n v="197635"/>
    <n v="0"/>
    <n v="1"/>
    <n v="0"/>
    <n v="0"/>
    <n v="1"/>
    <x v="0"/>
    <x v="0"/>
    <x v="7"/>
    <x v="0"/>
    <x v="0"/>
  </r>
  <r>
    <s v="510: Rutland"/>
    <x v="23"/>
    <x v="0"/>
    <x v="1"/>
    <m/>
    <n v="13436"/>
    <n v="0"/>
    <n v="0"/>
    <n v="13436"/>
    <n v="0"/>
    <n v="1"/>
    <n v="0"/>
    <n v="0"/>
    <n v="1"/>
    <x v="2"/>
    <x v="1"/>
    <x v="5"/>
    <x v="6"/>
    <x v="0"/>
  </r>
  <r>
    <s v="H6X4G: Cumberland Council"/>
    <x v="23"/>
    <x v="0"/>
    <x v="1"/>
    <m/>
    <n v="20218"/>
    <n v="0"/>
    <n v="0"/>
    <n v="20218"/>
    <n v="0"/>
    <n v="1"/>
    <n v="0"/>
    <n v="0"/>
    <n v="1"/>
    <x v="0"/>
    <x v="0"/>
    <x v="2"/>
    <x v="1"/>
    <x v="0"/>
  </r>
  <r>
    <s v="316: Liverpool"/>
    <x v="23"/>
    <x v="0"/>
    <x v="1"/>
    <m/>
    <n v="55977"/>
    <n v="0"/>
    <n v="0"/>
    <n v="55977"/>
    <n v="0"/>
    <n v="1"/>
    <n v="0"/>
    <n v="0"/>
    <n v="1"/>
    <x v="0"/>
    <x v="0"/>
    <x v="2"/>
    <x v="2"/>
    <x v="0"/>
  </r>
  <r>
    <s v="729: Kingston upon Thames"/>
    <x v="23"/>
    <x v="0"/>
    <x v="1"/>
    <m/>
    <n v="1"/>
    <n v="0"/>
    <n v="0"/>
    <n v="1"/>
    <n v="0"/>
    <n v="1"/>
    <n v="0"/>
    <n v="0"/>
    <n v="1"/>
    <x v="0"/>
    <x v="0"/>
    <x v="6"/>
    <x v="5"/>
    <x v="0"/>
  </r>
  <r>
    <s v="204: Barnsley"/>
    <x v="23"/>
    <x v="0"/>
    <x v="1"/>
    <m/>
    <n v="19363"/>
    <n v="0"/>
    <n v="0"/>
    <n v="19363"/>
    <n v="0"/>
    <n v="1"/>
    <n v="0"/>
    <n v="0"/>
    <n v="1"/>
    <x v="0"/>
    <x v="0"/>
    <x v="3"/>
    <x v="3"/>
    <x v="0"/>
  </r>
  <r>
    <s v="706: Islington"/>
    <x v="23"/>
    <x v="0"/>
    <x v="1"/>
    <m/>
    <n v="29939"/>
    <n v="0"/>
    <n v="0"/>
    <n v="29939"/>
    <n v="0"/>
    <n v="1"/>
    <n v="0"/>
    <n v="0"/>
    <n v="1"/>
    <x v="0"/>
    <x v="0"/>
    <x v="6"/>
    <x v="5"/>
    <x v="0"/>
  </r>
  <r>
    <s v="117: Darlington"/>
    <x v="23"/>
    <x v="0"/>
    <x v="1"/>
    <m/>
    <n v="7449"/>
    <n v="0"/>
    <n v="0"/>
    <n v="7449"/>
    <n v="0"/>
    <n v="1"/>
    <n v="0"/>
    <n v="0"/>
    <n v="1"/>
    <x v="0"/>
    <x v="0"/>
    <x v="1"/>
    <x v="1"/>
    <x v="0"/>
  </r>
  <r>
    <s v="916: Buckinghamshire"/>
    <x v="23"/>
    <x v="0"/>
    <x v="1"/>
    <m/>
    <n v="19294"/>
    <n v="0"/>
    <n v="0"/>
    <n v="19294"/>
    <n v="0"/>
    <n v="1"/>
    <n v="0"/>
    <n v="0"/>
    <n v="1"/>
    <x v="0"/>
    <x v="0"/>
    <x v="7"/>
    <x v="1"/>
    <x v="0"/>
  </r>
  <r>
    <s v="615: West Berkshire"/>
    <x v="23"/>
    <x v="0"/>
    <x v="1"/>
    <m/>
    <n v="30079"/>
    <n v="0"/>
    <n v="0"/>
    <n v="30079"/>
    <n v="0"/>
    <n v="1"/>
    <n v="0"/>
    <n v="0"/>
    <n v="1"/>
    <x v="0"/>
    <x v="0"/>
    <x v="7"/>
    <x v="0"/>
    <x v="0"/>
  </r>
  <r>
    <s v="116: Durham"/>
    <x v="23"/>
    <x v="0"/>
    <x v="1"/>
    <m/>
    <n v="116573"/>
    <n v="0"/>
    <n v="0"/>
    <n v="116573"/>
    <n v="0"/>
    <n v="1"/>
    <n v="0"/>
    <n v="0"/>
    <n v="1"/>
    <x v="0"/>
    <x v="1"/>
    <x v="1"/>
    <x v="1"/>
    <x v="0"/>
  </r>
  <r>
    <s v="215: Kingston upon Hull"/>
    <x v="24"/>
    <x v="0"/>
    <x v="1"/>
    <m/>
    <n v="13127"/>
    <n v="0"/>
    <n v="0"/>
    <n v="13127"/>
    <n v="0"/>
    <n v="1"/>
    <n v="0"/>
    <n v="0"/>
    <n v="1"/>
    <x v="0"/>
    <x v="0"/>
    <x v="3"/>
    <x v="1"/>
    <x v="0"/>
  </r>
  <r>
    <s v="322: Warrington"/>
    <x v="24"/>
    <x v="0"/>
    <x v="1"/>
    <m/>
    <n v="44608"/>
    <n v="0"/>
    <n v="0"/>
    <n v="44608"/>
    <n v="0"/>
    <n v="1"/>
    <n v="0"/>
    <n v="0"/>
    <n v="1"/>
    <x v="0"/>
    <x v="0"/>
    <x v="2"/>
    <x v="2"/>
    <x v="0"/>
  </r>
  <r>
    <s v="705: Hammersmith and Fulham"/>
    <x v="24"/>
    <x v="0"/>
    <x v="1"/>
    <m/>
    <n v="23159"/>
    <n v="0"/>
    <n v="0"/>
    <n v="23159"/>
    <n v="0"/>
    <n v="1"/>
    <n v="0"/>
    <n v="0"/>
    <n v="1"/>
    <x v="0"/>
    <x v="1"/>
    <x v="6"/>
    <x v="5"/>
    <x v="0"/>
  </r>
  <r>
    <s v="704: Hackney"/>
    <x v="24"/>
    <x v="0"/>
    <x v="1"/>
    <m/>
    <n v="24506"/>
    <n v="0"/>
    <n v="0"/>
    <n v="24506"/>
    <n v="0"/>
    <n v="1"/>
    <n v="0"/>
    <n v="0"/>
    <n v="1"/>
    <x v="0"/>
    <x v="0"/>
    <x v="6"/>
    <x v="5"/>
    <x v="0"/>
  </r>
  <r>
    <s v="910: North Somerset"/>
    <x v="24"/>
    <x v="0"/>
    <x v="1"/>
    <m/>
    <n v="49383"/>
    <n v="0"/>
    <n v="0"/>
    <n v="49383"/>
    <n v="0"/>
    <n v="1"/>
    <n v="0"/>
    <n v="0"/>
    <n v="1"/>
    <x v="0"/>
    <x v="0"/>
    <x v="0"/>
    <x v="0"/>
    <x v="0"/>
  </r>
  <r>
    <s v="310: Stockport"/>
    <x v="24"/>
    <x v="0"/>
    <x v="1"/>
    <m/>
    <n v="15400"/>
    <n v="0"/>
    <n v="0"/>
    <n v="15400"/>
    <n v="0"/>
    <n v="1"/>
    <n v="0"/>
    <n v="0"/>
    <n v="1"/>
    <x v="0"/>
    <x v="0"/>
    <x v="2"/>
    <x v="2"/>
    <x v="0"/>
  </r>
  <r>
    <s v="112: Middlesbrough"/>
    <x v="24"/>
    <x v="0"/>
    <x v="1"/>
    <m/>
    <n v="51973"/>
    <n v="0"/>
    <n v="0"/>
    <n v="51973"/>
    <n v="0"/>
    <n v="1"/>
    <n v="0"/>
    <n v="0"/>
    <n v="1"/>
    <x v="0"/>
    <x v="1"/>
    <x v="1"/>
    <x v="1"/>
    <x v="0"/>
  </r>
  <r>
    <s v="318: St Helens"/>
    <x v="24"/>
    <x v="0"/>
    <x v="1"/>
    <m/>
    <n v="94791"/>
    <n v="0"/>
    <n v="0"/>
    <n v="94791"/>
    <n v="0"/>
    <n v="1"/>
    <n v="0"/>
    <n v="0"/>
    <n v="1"/>
    <x v="0"/>
    <x v="0"/>
    <x v="2"/>
    <x v="2"/>
    <x v="0"/>
  </r>
  <r>
    <s v="507: Derby"/>
    <x v="24"/>
    <x v="0"/>
    <x v="1"/>
    <m/>
    <n v="60067"/>
    <n v="0"/>
    <n v="0"/>
    <n v="60067"/>
    <n v="0"/>
    <n v="1"/>
    <n v="0"/>
    <n v="0"/>
    <n v="1"/>
    <x v="0"/>
    <x v="1"/>
    <x v="5"/>
    <x v="1"/>
    <x v="0"/>
  </r>
  <r>
    <s v="618: Royal Borough Windsor and Maidenhead"/>
    <x v="24"/>
    <x v="0"/>
    <x v="1"/>
    <m/>
    <n v="14542"/>
    <n v="0"/>
    <n v="0"/>
    <n v="14542"/>
    <n v="0"/>
    <n v="1"/>
    <n v="0"/>
    <n v="0"/>
    <n v="1"/>
    <x v="0"/>
    <x v="1"/>
    <x v="7"/>
    <x v="0"/>
    <x v="0"/>
  </r>
  <r>
    <s v="718: Bexley"/>
    <x v="24"/>
    <x v="0"/>
    <x v="1"/>
    <m/>
    <n v="62946"/>
    <n v="0"/>
    <n v="0"/>
    <n v="62946"/>
    <n v="0"/>
    <n v="1"/>
    <n v="0"/>
    <n v="0"/>
    <n v="1"/>
    <x v="0"/>
    <x v="0"/>
    <x v="6"/>
    <x v="5"/>
    <x v="0"/>
  </r>
  <r>
    <s v="411: Walsall"/>
    <x v="24"/>
    <x v="0"/>
    <x v="1"/>
    <m/>
    <n v="366921"/>
    <n v="24085"/>
    <n v="0"/>
    <n v="391006"/>
    <n v="0"/>
    <n v="0.93840247975699997"/>
    <n v="6.1597520241999999E-2"/>
    <n v="0"/>
    <n v="0.99999999999900002"/>
    <x v="0"/>
    <x v="1"/>
    <x v="8"/>
    <x v="6"/>
    <x v="0"/>
  </r>
  <r>
    <s v="111: Hartlepool"/>
    <x v="24"/>
    <x v="0"/>
    <x v="1"/>
    <m/>
    <n v="31733"/>
    <n v="0"/>
    <n v="0"/>
    <n v="31733"/>
    <n v="0"/>
    <n v="1"/>
    <n v="0"/>
    <n v="0"/>
    <n v="1"/>
    <x v="0"/>
    <x v="1"/>
    <x v="1"/>
    <x v="1"/>
    <x v="0"/>
  </r>
  <r>
    <s v="712: Wandsworth"/>
    <x v="24"/>
    <x v="0"/>
    <x v="1"/>
    <m/>
    <n v="40993"/>
    <n v="0"/>
    <n v="0"/>
    <n v="40993"/>
    <n v="0"/>
    <n v="1"/>
    <n v="0"/>
    <n v="0"/>
    <n v="1"/>
    <x v="0"/>
    <x v="1"/>
    <x v="6"/>
    <x v="5"/>
    <x v="0"/>
  </r>
  <r>
    <s v="606: Hertfordshire"/>
    <x v="24"/>
    <x v="0"/>
    <x v="1"/>
    <m/>
    <n v="86752"/>
    <n v="0"/>
    <n v="0"/>
    <n v="86752"/>
    <n v="0"/>
    <n v="1"/>
    <n v="0"/>
    <n v="0"/>
    <n v="1"/>
    <x v="0"/>
    <x v="0"/>
    <x v="4"/>
    <x v="4"/>
    <x v="0"/>
  </r>
  <r>
    <s v="723: Enfield"/>
    <x v="24"/>
    <x v="0"/>
    <x v="1"/>
    <m/>
    <n v="14385"/>
    <n v="0"/>
    <n v="0"/>
    <n v="14385"/>
    <n v="0"/>
    <n v="1"/>
    <n v="0"/>
    <n v="0"/>
    <n v="1"/>
    <x v="0"/>
    <x v="0"/>
    <x v="6"/>
    <x v="5"/>
    <x v="0"/>
  </r>
  <r>
    <s v="508: Leicestershire"/>
    <x v="24"/>
    <x v="0"/>
    <x v="1"/>
    <m/>
    <n v="119555"/>
    <n v="0"/>
    <n v="946"/>
    <n v="120501"/>
    <n v="0"/>
    <n v="0.99214944274299999"/>
    <n v="0"/>
    <n v="7.850557256E-3"/>
    <n v="0.99999999999900002"/>
    <x v="0"/>
    <x v="0"/>
    <x v="5"/>
    <x v="6"/>
    <x v="0"/>
  </r>
  <r>
    <s v="622: Thurrock"/>
    <x v="24"/>
    <x v="0"/>
    <x v="1"/>
    <m/>
    <n v="9081"/>
    <n v="0"/>
    <n v="0"/>
    <n v="9081"/>
    <n v="0"/>
    <n v="1"/>
    <n v="0"/>
    <n v="0"/>
    <n v="1"/>
    <x v="0"/>
    <x v="0"/>
    <x v="4"/>
    <x v="4"/>
    <x v="0"/>
  </r>
  <r>
    <s v="813: Portsmouth"/>
    <x v="24"/>
    <x v="0"/>
    <x v="1"/>
    <m/>
    <n v="42394"/>
    <n v="0"/>
    <n v="0"/>
    <n v="42394"/>
    <n v="0"/>
    <n v="1"/>
    <n v="0"/>
    <n v="0"/>
    <n v="1"/>
    <x v="0"/>
    <x v="0"/>
    <x v="7"/>
    <x v="0"/>
    <x v="0"/>
  </r>
  <r>
    <s v="807: West Sussex"/>
    <x v="24"/>
    <x v="0"/>
    <x v="1"/>
    <m/>
    <n v="39496"/>
    <n v="0"/>
    <n v="0"/>
    <n v="39496"/>
    <n v="0"/>
    <n v="1"/>
    <n v="0"/>
    <n v="0"/>
    <n v="1"/>
    <x v="0"/>
    <x v="0"/>
    <x v="7"/>
    <x v="0"/>
    <x v="0"/>
  </r>
  <r>
    <s v="609: Suffolk"/>
    <x v="24"/>
    <x v="0"/>
    <x v="1"/>
    <m/>
    <n v="111965"/>
    <n v="0"/>
    <n v="0"/>
    <n v="111965"/>
    <n v="0"/>
    <n v="1"/>
    <n v="0"/>
    <n v="0"/>
    <n v="1"/>
    <x v="0"/>
    <x v="0"/>
    <x v="4"/>
    <x v="1"/>
    <x v="0"/>
  </r>
  <r>
    <s v="809: Dorset"/>
    <x v="24"/>
    <x v="0"/>
    <x v="1"/>
    <m/>
    <n v="25238"/>
    <n v="0"/>
    <n v="0"/>
    <n v="25238"/>
    <n v="0"/>
    <n v="1"/>
    <n v="0"/>
    <n v="0"/>
    <n v="1"/>
    <x v="0"/>
    <x v="0"/>
    <x v="0"/>
    <x v="0"/>
    <x v="0"/>
  </r>
  <r>
    <s v="Z9D4Z: North Northamptonshire"/>
    <x v="24"/>
    <x v="0"/>
    <x v="1"/>
    <m/>
    <n v="48438"/>
    <n v="0"/>
    <n v="0"/>
    <n v="48438"/>
    <n v="0"/>
    <n v="1"/>
    <n v="0"/>
    <n v="0"/>
    <n v="1"/>
    <x v="0"/>
    <x v="0"/>
    <x v="5"/>
    <x v="4"/>
    <x v="0"/>
  </r>
  <r>
    <s v="415: Herefordshire"/>
    <x v="24"/>
    <x v="0"/>
    <x v="1"/>
    <m/>
    <n v="9239"/>
    <n v="0"/>
    <n v="0"/>
    <n v="9239"/>
    <n v="0"/>
    <n v="1"/>
    <n v="0"/>
    <n v="0"/>
    <n v="1"/>
    <x v="0"/>
    <x v="0"/>
    <x v="8"/>
    <x v="6"/>
    <x v="0"/>
  </r>
  <r>
    <s v="909: Bristol"/>
    <x v="24"/>
    <x v="0"/>
    <x v="1"/>
    <m/>
    <n v="95285"/>
    <n v="0"/>
    <n v="0"/>
    <n v="95285"/>
    <n v="0"/>
    <n v="1"/>
    <n v="0"/>
    <n v="0"/>
    <n v="1"/>
    <x v="0"/>
    <x v="1"/>
    <x v="0"/>
    <x v="0"/>
    <x v="0"/>
  </r>
  <r>
    <s v="W8X1Q: Westmorland and Furness Council"/>
    <x v="24"/>
    <x v="0"/>
    <x v="1"/>
    <m/>
    <n v="42384"/>
    <n v="6"/>
    <n v="0"/>
    <n v="42390"/>
    <n v="0"/>
    <n v="0.99985845718300004"/>
    <n v="1.41542816E-4"/>
    <n v="0"/>
    <n v="0.99999999999900002"/>
    <x v="0"/>
    <x v="0"/>
    <x v="2"/>
    <x v="6"/>
    <x v="1"/>
  </r>
  <r>
    <s v="312: Trafford"/>
    <x v="24"/>
    <x v="0"/>
    <x v="1"/>
    <m/>
    <n v="37258"/>
    <n v="0"/>
    <n v="0"/>
    <n v="37258"/>
    <n v="0"/>
    <n v="1"/>
    <n v="0"/>
    <n v="0"/>
    <n v="1"/>
    <x v="0"/>
    <x v="0"/>
    <x v="2"/>
    <x v="2"/>
    <x v="0"/>
  </r>
  <r>
    <s v="414: Stoke on Trent"/>
    <x v="24"/>
    <x v="0"/>
    <x v="1"/>
    <m/>
    <n v="64831"/>
    <n v="0"/>
    <n v="0"/>
    <n v="64831"/>
    <n v="0"/>
    <n v="1"/>
    <n v="0"/>
    <n v="0"/>
    <n v="1"/>
    <x v="0"/>
    <x v="1"/>
    <x v="8"/>
    <x v="6"/>
    <x v="0"/>
  </r>
  <r>
    <s v="906: Isles of Scilly"/>
    <x v="24"/>
    <x v="0"/>
    <x v="1"/>
    <m/>
    <n v="62"/>
    <n v="4"/>
    <n v="0"/>
    <n v="66"/>
    <n v="0"/>
    <n v="0.93939393939299998"/>
    <n v="6.0606060606000003E-2"/>
    <n v="0"/>
    <n v="0.99999999999900002"/>
    <x v="0"/>
    <x v="0"/>
    <x v="0"/>
    <x v="0"/>
    <x v="0"/>
  </r>
  <r>
    <s v="817: Wiltshire"/>
    <x v="24"/>
    <x v="0"/>
    <x v="1"/>
    <m/>
    <n v="26637"/>
    <n v="0"/>
    <n v="0"/>
    <n v="26637"/>
    <n v="0"/>
    <n v="1"/>
    <n v="0"/>
    <n v="0"/>
    <n v="1"/>
    <x v="0"/>
    <x v="0"/>
    <x v="0"/>
    <x v="0"/>
    <x v="0"/>
  </r>
  <r>
    <s v="717: Barnet"/>
    <x v="24"/>
    <x v="0"/>
    <x v="1"/>
    <m/>
    <n v="16987"/>
    <n v="0"/>
    <n v="0"/>
    <n v="16987"/>
    <n v="0"/>
    <n v="1"/>
    <n v="0"/>
    <n v="0"/>
    <n v="1"/>
    <x v="0"/>
    <x v="0"/>
    <x v="6"/>
    <x v="5"/>
    <x v="0"/>
  </r>
  <r>
    <s v="321: Halton"/>
    <x v="24"/>
    <x v="0"/>
    <x v="1"/>
    <m/>
    <n v="25027"/>
    <n v="0"/>
    <n v="0"/>
    <n v="25027"/>
    <n v="0"/>
    <n v="1"/>
    <n v="0"/>
    <n v="0"/>
    <n v="1"/>
    <x v="0"/>
    <x v="0"/>
    <x v="2"/>
    <x v="2"/>
    <x v="0"/>
  </r>
  <r>
    <s v="114: Stockton-on-Tees"/>
    <x v="24"/>
    <x v="0"/>
    <x v="1"/>
    <m/>
    <n v="136"/>
    <n v="142"/>
    <n v="0"/>
    <n v="278"/>
    <n v="0"/>
    <n v="0.489208633093"/>
    <n v="0.51079136690600002"/>
    <n v="0"/>
    <n v="0.99999999999900002"/>
    <x v="0"/>
    <x v="1"/>
    <x v="1"/>
    <x v="1"/>
    <x v="0"/>
  </r>
  <r>
    <s v="305: Bury"/>
    <x v="24"/>
    <x v="0"/>
    <x v="1"/>
    <m/>
    <n v="16277"/>
    <n v="0"/>
    <n v="0"/>
    <n v="16277"/>
    <n v="0"/>
    <n v="1"/>
    <n v="0"/>
    <n v="0"/>
    <n v="1"/>
    <x v="0"/>
    <x v="1"/>
    <x v="2"/>
    <x v="2"/>
    <x v="0"/>
  </r>
  <r>
    <s v="113: Redcar and Cleveland"/>
    <x v="24"/>
    <x v="0"/>
    <x v="1"/>
    <m/>
    <n v="40046"/>
    <n v="0"/>
    <n v="0"/>
    <n v="40046"/>
    <n v="0"/>
    <n v="1"/>
    <n v="0"/>
    <n v="0"/>
    <n v="1"/>
    <x v="0"/>
    <x v="0"/>
    <x v="1"/>
    <x v="1"/>
    <x v="0"/>
  </r>
  <r>
    <s v="722: Ealing"/>
    <x v="24"/>
    <x v="0"/>
    <x v="1"/>
    <m/>
    <n v="60010"/>
    <n v="0"/>
    <n v="0"/>
    <n v="60010"/>
    <n v="0"/>
    <n v="1"/>
    <n v="0"/>
    <n v="0"/>
    <n v="1"/>
    <x v="0"/>
    <x v="1"/>
    <x v="6"/>
    <x v="5"/>
    <x v="0"/>
  </r>
  <r>
    <s v="306: Manchester"/>
    <x v="24"/>
    <x v="0"/>
    <x v="1"/>
    <m/>
    <n v="84738"/>
    <n v="0"/>
    <n v="0"/>
    <n v="84738"/>
    <n v="0"/>
    <n v="1"/>
    <n v="0"/>
    <n v="0"/>
    <n v="1"/>
    <x v="0"/>
    <x v="0"/>
    <x v="2"/>
    <x v="2"/>
    <x v="0"/>
  </r>
  <r>
    <s v="710: Southwark"/>
    <x v="24"/>
    <x v="0"/>
    <x v="1"/>
    <m/>
    <n v="27129"/>
    <n v="519"/>
    <n v="12"/>
    <n v="27660"/>
    <n v="0"/>
    <n v="0.98080260303599998"/>
    <n v="1.8763557483000001E-2"/>
    <n v="4.3383947899999997E-4"/>
    <n v="0.99999999999800004"/>
    <x v="0"/>
    <x v="0"/>
    <x v="6"/>
    <x v="5"/>
    <x v="0"/>
  </r>
  <r>
    <s v="110: Sunderland"/>
    <x v="24"/>
    <x v="0"/>
    <x v="1"/>
    <m/>
    <n v="79916"/>
    <n v="0"/>
    <n v="0"/>
    <n v="79916"/>
    <n v="0"/>
    <n v="1"/>
    <n v="0"/>
    <n v="0"/>
    <n v="1"/>
    <x v="0"/>
    <x v="1"/>
    <x v="1"/>
    <x v="1"/>
    <x v="0"/>
  </r>
  <r>
    <s v="708: Lambeth"/>
    <x v="24"/>
    <x v="0"/>
    <x v="1"/>
    <m/>
    <n v="27324"/>
    <n v="21"/>
    <n v="0"/>
    <n v="27345"/>
    <n v="0"/>
    <n v="0.999232035106"/>
    <n v="7.67964893E-4"/>
    <n v="0"/>
    <n v="0.99999999999900002"/>
    <x v="0"/>
    <x v="0"/>
    <x v="6"/>
    <x v="5"/>
    <x v="0"/>
  </r>
  <r>
    <s v="205: Doncaster"/>
    <x v="24"/>
    <x v="0"/>
    <x v="1"/>
    <m/>
    <n v="30245"/>
    <n v="0"/>
    <n v="0"/>
    <n v="30245"/>
    <n v="0"/>
    <n v="1"/>
    <n v="0"/>
    <n v="0"/>
    <n v="1"/>
    <x v="0"/>
    <x v="0"/>
    <x v="3"/>
    <x v="3"/>
    <x v="0"/>
  </r>
  <r>
    <s v="911: South Gloucestershire"/>
    <x v="24"/>
    <x v="0"/>
    <x v="1"/>
    <m/>
    <n v="15408"/>
    <n v="0"/>
    <n v="0"/>
    <n v="15408"/>
    <n v="0"/>
    <n v="1"/>
    <n v="0"/>
    <n v="0"/>
    <n v="1"/>
    <x v="0"/>
    <x v="0"/>
    <x v="0"/>
    <x v="0"/>
    <x v="0"/>
  </r>
  <r>
    <s v="509: Leicester"/>
    <x v="24"/>
    <x v="0"/>
    <x v="1"/>
    <m/>
    <n v="46373"/>
    <n v="0"/>
    <n v="0"/>
    <n v="46373"/>
    <n v="0"/>
    <n v="1"/>
    <n v="0"/>
    <n v="0"/>
    <n v="1"/>
    <x v="0"/>
    <x v="1"/>
    <x v="5"/>
    <x v="6"/>
    <x v="0"/>
  </r>
  <r>
    <s v="108: North Tyneside"/>
    <x v="24"/>
    <x v="0"/>
    <x v="1"/>
    <m/>
    <n v="57673"/>
    <n v="1446"/>
    <n v="0"/>
    <n v="59119"/>
    <n v="0"/>
    <n v="0.97554085826799997"/>
    <n v="2.4459141731E-2"/>
    <n v="0"/>
    <n v="0.99999999999900002"/>
    <x v="0"/>
    <x v="1"/>
    <x v="1"/>
    <x v="1"/>
    <x v="0"/>
  </r>
  <r>
    <s v="721: Croydon"/>
    <x v="24"/>
    <x v="0"/>
    <x v="1"/>
    <m/>
    <n v="28"/>
    <n v="0"/>
    <n v="0"/>
    <n v="28"/>
    <n v="0"/>
    <n v="1"/>
    <n v="0"/>
    <n v="0"/>
    <n v="1"/>
    <x v="0"/>
    <x v="0"/>
    <x v="6"/>
    <x v="5"/>
    <x v="0"/>
  </r>
  <r>
    <s v="729: Kingston upon Thames"/>
    <x v="24"/>
    <x v="0"/>
    <x v="1"/>
    <m/>
    <n v="23266"/>
    <n v="0"/>
    <n v="0"/>
    <n v="23266"/>
    <n v="0"/>
    <n v="1"/>
    <n v="0"/>
    <n v="0"/>
    <n v="1"/>
    <x v="0"/>
    <x v="1"/>
    <x v="6"/>
    <x v="5"/>
    <x v="0"/>
  </r>
  <r>
    <s v="311: Tameside"/>
    <x v="24"/>
    <x v="0"/>
    <x v="1"/>
    <m/>
    <n v="35363"/>
    <n v="0"/>
    <n v="0"/>
    <n v="35363"/>
    <n v="0"/>
    <n v="1"/>
    <n v="0"/>
    <n v="0"/>
    <n v="1"/>
    <x v="0"/>
    <x v="0"/>
    <x v="2"/>
    <x v="2"/>
    <x v="0"/>
  </r>
  <r>
    <s v="816: Brighton and Hove"/>
    <x v="24"/>
    <x v="0"/>
    <x v="1"/>
    <m/>
    <n v="16739"/>
    <n v="0"/>
    <n v="0"/>
    <n v="16739"/>
    <n v="0"/>
    <n v="1"/>
    <n v="0"/>
    <n v="0"/>
    <n v="1"/>
    <x v="0"/>
    <x v="1"/>
    <x v="7"/>
    <x v="0"/>
    <x v="0"/>
  </r>
  <r>
    <s v="210: Calderdale"/>
    <x v="24"/>
    <x v="0"/>
    <x v="1"/>
    <m/>
    <n v="1604"/>
    <n v="0"/>
    <n v="0"/>
    <n v="1604"/>
    <n v="0"/>
    <n v="1"/>
    <n v="0"/>
    <n v="0"/>
    <n v="1"/>
    <x v="0"/>
    <x v="0"/>
    <x v="3"/>
    <x v="3"/>
    <x v="0"/>
  </r>
  <r>
    <s v="613: Milton Keynes"/>
    <x v="24"/>
    <x v="0"/>
    <x v="1"/>
    <m/>
    <n v="54549"/>
    <n v="0"/>
    <n v="0"/>
    <n v="54549"/>
    <n v="0"/>
    <n v="1"/>
    <n v="0"/>
    <n v="0"/>
    <n v="1"/>
    <x v="0"/>
    <x v="1"/>
    <x v="7"/>
    <x v="4"/>
    <x v="0"/>
  </r>
  <r>
    <s v="216: North East Lincolnshire"/>
    <x v="24"/>
    <x v="0"/>
    <x v="1"/>
    <m/>
    <n v="52877"/>
    <n v="0"/>
    <n v="0"/>
    <n v="52877"/>
    <n v="0"/>
    <n v="1"/>
    <n v="0"/>
    <n v="0"/>
    <n v="1"/>
    <x v="0"/>
    <x v="1"/>
    <x v="3"/>
    <x v="1"/>
    <x v="0"/>
  </r>
  <r>
    <s v="703: Greenwich"/>
    <x v="24"/>
    <x v="0"/>
    <x v="1"/>
    <m/>
    <n v="23564"/>
    <n v="0"/>
    <n v="0"/>
    <n v="23564"/>
    <n v="0"/>
    <n v="1"/>
    <n v="0"/>
    <n v="0"/>
    <n v="1"/>
    <x v="0"/>
    <x v="0"/>
    <x v="6"/>
    <x v="5"/>
    <x v="0"/>
  </r>
  <r>
    <s v="713: Westminster"/>
    <x v="24"/>
    <x v="0"/>
    <x v="1"/>
    <m/>
    <n v="25596"/>
    <n v="0"/>
    <n v="0"/>
    <n v="25596"/>
    <n v="0"/>
    <n v="1"/>
    <n v="0"/>
    <n v="0"/>
    <n v="1"/>
    <x v="0"/>
    <x v="1"/>
    <x v="6"/>
    <x v="5"/>
    <x v="0"/>
  </r>
  <r>
    <s v="735: Waltham Forest"/>
    <x v="24"/>
    <x v="0"/>
    <x v="1"/>
    <m/>
    <n v="13592"/>
    <n v="0"/>
    <n v="0"/>
    <n v="13592"/>
    <n v="0"/>
    <n v="1"/>
    <n v="0"/>
    <n v="0"/>
    <n v="1"/>
    <x v="0"/>
    <x v="0"/>
    <x v="6"/>
    <x v="5"/>
    <x v="0"/>
  </r>
  <r>
    <s v="908: Bath and North East Somerset"/>
    <x v="24"/>
    <x v="0"/>
    <x v="1"/>
    <m/>
    <n v="22555"/>
    <n v="0"/>
    <n v="0"/>
    <n v="22555"/>
    <n v="0"/>
    <n v="1"/>
    <n v="0"/>
    <n v="0"/>
    <n v="1"/>
    <x v="0"/>
    <x v="0"/>
    <x v="0"/>
    <x v="0"/>
    <x v="0"/>
  </r>
  <r>
    <s v="313: Wigan"/>
    <x v="24"/>
    <x v="0"/>
    <x v="1"/>
    <m/>
    <n v="28634"/>
    <n v="0"/>
    <n v="0"/>
    <n v="28634"/>
    <n v="0"/>
    <n v="1"/>
    <n v="0"/>
    <n v="0"/>
    <n v="1"/>
    <x v="0"/>
    <x v="0"/>
    <x v="2"/>
    <x v="2"/>
    <x v="0"/>
  </r>
  <r>
    <s v="206: Rotherham"/>
    <x v="24"/>
    <x v="0"/>
    <x v="1"/>
    <m/>
    <n v="21298"/>
    <n v="0"/>
    <n v="0"/>
    <n v="21298"/>
    <n v="0"/>
    <n v="1"/>
    <n v="0"/>
    <n v="0"/>
    <n v="1"/>
    <x v="0"/>
    <x v="0"/>
    <x v="3"/>
    <x v="3"/>
    <x v="0"/>
  </r>
  <r>
    <s v="611: Luton"/>
    <x v="24"/>
    <x v="0"/>
    <x v="1"/>
    <m/>
    <n v="26994"/>
    <n v="553"/>
    <n v="0"/>
    <n v="27547"/>
    <n v="0"/>
    <n v="0.979925218717"/>
    <n v="2.0074781282E-2"/>
    <n v="0"/>
    <n v="0.99999999999900002"/>
    <x v="0"/>
    <x v="0"/>
    <x v="4"/>
    <x v="4"/>
    <x v="0"/>
  </r>
  <r>
    <s v="731: Newham"/>
    <x v="24"/>
    <x v="0"/>
    <x v="1"/>
    <m/>
    <n v="16970"/>
    <n v="0"/>
    <n v="0"/>
    <n v="16970"/>
    <n v="0"/>
    <n v="1"/>
    <n v="0"/>
    <n v="0"/>
    <n v="1"/>
    <x v="0"/>
    <x v="0"/>
    <x v="6"/>
    <x v="5"/>
    <x v="0"/>
  </r>
  <r>
    <s v="503: Lincolnshire"/>
    <x v="24"/>
    <x v="0"/>
    <x v="1"/>
    <m/>
    <n v="210274"/>
    <n v="1652"/>
    <n v="5134"/>
    <n v="217060"/>
    <n v="0"/>
    <n v="0.96873675481400001"/>
    <n v="7.6107988569999998E-3"/>
    <n v="2.3652446327999999E-2"/>
    <n v="0.99999999999900002"/>
    <x v="0"/>
    <x v="0"/>
    <x v="5"/>
    <x v="4"/>
    <x v="0"/>
  </r>
  <r>
    <s v="902: Cornwall"/>
    <x v="24"/>
    <x v="0"/>
    <x v="1"/>
    <m/>
    <n v="118270"/>
    <n v="0"/>
    <n v="0"/>
    <n v="118270"/>
    <n v="0"/>
    <n v="1"/>
    <n v="0"/>
    <n v="0"/>
    <n v="1"/>
    <x v="0"/>
    <x v="0"/>
    <x v="0"/>
    <x v="0"/>
    <x v="0"/>
  </r>
  <r>
    <s v="720: Bromley"/>
    <x v="24"/>
    <x v="0"/>
    <x v="1"/>
    <m/>
    <n v="2825"/>
    <n v="0"/>
    <n v="152"/>
    <n v="2977"/>
    <n v="0"/>
    <n v="0.94894188780599997"/>
    <n v="0"/>
    <n v="5.1058112193000001E-2"/>
    <n v="0.99999999999900002"/>
    <x v="0"/>
    <x v="0"/>
    <x v="6"/>
    <x v="5"/>
    <x v="0"/>
  </r>
  <r>
    <s v="217: North Lincolnshire"/>
    <x v="24"/>
    <x v="0"/>
    <x v="1"/>
    <m/>
    <n v="19799"/>
    <n v="0"/>
    <n v="0"/>
    <n v="19799"/>
    <n v="0"/>
    <n v="1"/>
    <n v="0"/>
    <n v="0"/>
    <n v="1"/>
    <x v="0"/>
    <x v="0"/>
    <x v="3"/>
    <x v="2"/>
    <x v="0"/>
  </r>
  <r>
    <s v="709: Lewisham"/>
    <x v="24"/>
    <x v="0"/>
    <x v="1"/>
    <m/>
    <n v="27835"/>
    <n v="12437"/>
    <n v="0"/>
    <n v="40272"/>
    <n v="0"/>
    <n v="0.69117500993199998"/>
    <n v="0.30882499006699998"/>
    <n v="0"/>
    <n v="0.99999999999900002"/>
    <x v="0"/>
    <x v="0"/>
    <x v="6"/>
    <x v="5"/>
    <x v="0"/>
  </r>
  <r>
    <s v="411: Walsall"/>
    <x v="24"/>
    <x v="0"/>
    <x v="1"/>
    <m/>
    <n v="96"/>
    <n v="0"/>
    <n v="0"/>
    <n v="96"/>
    <n v="0"/>
    <n v="1"/>
    <n v="0"/>
    <n v="0"/>
    <n v="1"/>
    <x v="0"/>
    <x v="0"/>
    <x v="8"/>
    <x v="6"/>
    <x v="0"/>
  </r>
  <r>
    <s v="714: City of London"/>
    <x v="24"/>
    <x v="0"/>
    <x v="1"/>
    <m/>
    <n v="1"/>
    <n v="0"/>
    <n v="0"/>
    <n v="1"/>
    <n v="0"/>
    <n v="1"/>
    <n v="0"/>
    <n v="0"/>
    <n v="1"/>
    <x v="0"/>
    <x v="1"/>
    <x v="6"/>
    <x v="5"/>
    <x v="0"/>
  </r>
  <r>
    <s v="821: Medway"/>
    <x v="24"/>
    <x v="0"/>
    <x v="1"/>
    <m/>
    <n v="18338"/>
    <n v="0"/>
    <n v="0"/>
    <n v="18338"/>
    <n v="0"/>
    <n v="1"/>
    <n v="0"/>
    <n v="0"/>
    <n v="1"/>
    <x v="0"/>
    <x v="0"/>
    <x v="7"/>
    <x v="2"/>
    <x v="0"/>
  </r>
  <r>
    <s v="620: Essex"/>
    <x v="24"/>
    <x v="0"/>
    <x v="1"/>
    <m/>
    <n v="181376"/>
    <n v="1246"/>
    <n v="0"/>
    <n v="182622"/>
    <n v="0"/>
    <n v="0.993177163759"/>
    <n v="6.8228362399999996E-3"/>
    <n v="0"/>
    <n v="0.99999999999900002"/>
    <x v="0"/>
    <x v="0"/>
    <x v="4"/>
    <x v="4"/>
    <x v="1"/>
  </r>
  <r>
    <s v="211: Kirklees"/>
    <x v="24"/>
    <x v="0"/>
    <x v="1"/>
    <m/>
    <n v="68061"/>
    <n v="0"/>
    <n v="0"/>
    <n v="68061"/>
    <n v="0"/>
    <n v="1"/>
    <n v="0"/>
    <n v="0"/>
    <n v="1"/>
    <x v="0"/>
    <x v="1"/>
    <x v="3"/>
    <x v="3"/>
    <x v="0"/>
  </r>
  <r>
    <s v="609: Suffolk"/>
    <x v="24"/>
    <x v="0"/>
    <x v="1"/>
    <m/>
    <n v="32329"/>
    <n v="0"/>
    <n v="0"/>
    <n v="32329"/>
    <n v="0"/>
    <n v="1"/>
    <n v="0"/>
    <n v="0"/>
    <n v="1"/>
    <x v="1"/>
    <x v="1"/>
    <x v="4"/>
    <x v="1"/>
    <x v="0"/>
  </r>
  <r>
    <s v="614: Bracknell Forest"/>
    <x v="24"/>
    <x v="0"/>
    <x v="1"/>
    <m/>
    <n v="16054"/>
    <n v="0"/>
    <n v="0"/>
    <n v="16054"/>
    <n v="0"/>
    <n v="1"/>
    <n v="0"/>
    <n v="0"/>
    <n v="1"/>
    <x v="0"/>
    <x v="0"/>
    <x v="7"/>
    <x v="0"/>
    <x v="0"/>
  </r>
  <r>
    <s v="729: Kingston upon Thames"/>
    <x v="24"/>
    <x v="0"/>
    <x v="1"/>
    <m/>
    <n v="1"/>
    <n v="0"/>
    <n v="0"/>
    <n v="1"/>
    <n v="0"/>
    <n v="1"/>
    <n v="0"/>
    <n v="0"/>
    <n v="1"/>
    <x v="0"/>
    <x v="0"/>
    <x v="6"/>
    <x v="5"/>
    <x v="0"/>
  </r>
  <r>
    <s v="408: Dudley"/>
    <x v="24"/>
    <x v="0"/>
    <x v="1"/>
    <m/>
    <n v="45165"/>
    <n v="0"/>
    <n v="0"/>
    <n v="45165"/>
    <n v="0"/>
    <n v="1"/>
    <n v="0"/>
    <n v="0"/>
    <n v="1"/>
    <x v="0"/>
    <x v="0"/>
    <x v="8"/>
    <x v="6"/>
    <x v="0"/>
  </r>
  <r>
    <s v="104: Northumberland"/>
    <x v="24"/>
    <x v="0"/>
    <x v="1"/>
    <m/>
    <n v="76799"/>
    <n v="0"/>
    <n v="0"/>
    <n v="76799"/>
    <n v="0"/>
    <n v="1"/>
    <n v="0"/>
    <n v="0"/>
    <n v="1"/>
    <x v="0"/>
    <x v="1"/>
    <x v="1"/>
    <x v="1"/>
    <x v="0"/>
  </r>
  <r>
    <s v="724: Haringey"/>
    <x v="24"/>
    <x v="0"/>
    <x v="1"/>
    <m/>
    <n v="10233"/>
    <n v="0"/>
    <n v="0"/>
    <n v="10233"/>
    <n v="0"/>
    <n v="1"/>
    <n v="0"/>
    <n v="0"/>
    <n v="1"/>
    <x v="0"/>
    <x v="0"/>
    <x v="6"/>
    <x v="5"/>
    <x v="0"/>
  </r>
  <r>
    <s v="413: Staffordshire"/>
    <x v="24"/>
    <x v="0"/>
    <x v="1"/>
    <m/>
    <n v="129901"/>
    <n v="0"/>
    <n v="0"/>
    <n v="129901"/>
    <n v="0"/>
    <n v="1"/>
    <n v="0"/>
    <n v="0"/>
    <n v="1"/>
    <x v="0"/>
    <x v="1"/>
    <x v="8"/>
    <x v="6"/>
    <x v="0"/>
  </r>
  <r>
    <s v="106: Gateshead"/>
    <x v="24"/>
    <x v="0"/>
    <x v="1"/>
    <m/>
    <n v="15027"/>
    <n v="0"/>
    <n v="0"/>
    <n v="15027"/>
    <n v="0"/>
    <n v="1"/>
    <n v="0"/>
    <n v="0"/>
    <n v="1"/>
    <x v="0"/>
    <x v="0"/>
    <x v="1"/>
    <x v="1"/>
    <x v="0"/>
  </r>
  <r>
    <s v="308: Rochdale"/>
    <x v="24"/>
    <x v="0"/>
    <x v="1"/>
    <m/>
    <n v="61953"/>
    <n v="0"/>
    <n v="0"/>
    <n v="61953"/>
    <n v="0"/>
    <n v="1"/>
    <n v="0"/>
    <n v="0"/>
    <n v="1"/>
    <x v="0"/>
    <x v="1"/>
    <x v="2"/>
    <x v="2"/>
    <x v="0"/>
  </r>
  <r>
    <s v="326: Cheshire East"/>
    <x v="24"/>
    <x v="0"/>
    <x v="1"/>
    <m/>
    <n v="23484"/>
    <n v="0"/>
    <n v="0"/>
    <n v="23484"/>
    <n v="0"/>
    <n v="1"/>
    <n v="0"/>
    <n v="0"/>
    <n v="1"/>
    <x v="0"/>
    <x v="0"/>
    <x v="2"/>
    <x v="2"/>
    <x v="0"/>
  </r>
  <r>
    <s v="702: Camden"/>
    <x v="24"/>
    <x v="0"/>
    <x v="1"/>
    <m/>
    <n v="9030"/>
    <n v="337"/>
    <n v="423"/>
    <n v="9790"/>
    <n v="0"/>
    <n v="0.92236976506599999"/>
    <n v="3.4422880490000002E-2"/>
    <n v="4.3207354443000001E-2"/>
    <n v="0.99999999999900002"/>
    <x v="1"/>
    <x v="1"/>
    <x v="6"/>
    <x v="5"/>
    <x v="0"/>
  </r>
  <r>
    <s v="623: Cambridgeshire"/>
    <x v="24"/>
    <x v="0"/>
    <x v="1"/>
    <m/>
    <n v="104701"/>
    <n v="478"/>
    <n v="0"/>
    <n v="105179"/>
    <n v="0"/>
    <n v="0.995455366565"/>
    <n v="4.5446334340000002E-3"/>
    <n v="0"/>
    <n v="0.99999999999900002"/>
    <x v="0"/>
    <x v="0"/>
    <x v="4"/>
    <x v="1"/>
    <x v="0"/>
  </r>
  <r>
    <s v="406: Birmingham"/>
    <x v="24"/>
    <x v="0"/>
    <x v="1"/>
    <m/>
    <n v="89010"/>
    <n v="0"/>
    <n v="0"/>
    <n v="89010"/>
    <n v="0"/>
    <n v="1"/>
    <n v="0"/>
    <n v="0"/>
    <n v="1"/>
    <x v="0"/>
    <x v="0"/>
    <x v="8"/>
    <x v="6"/>
    <x v="0"/>
  </r>
  <r>
    <s v="608: Oxfordshire"/>
    <x v="24"/>
    <x v="0"/>
    <x v="1"/>
    <m/>
    <n v="80744"/>
    <n v="0"/>
    <n v="0"/>
    <n v="80744"/>
    <n v="0"/>
    <n v="1"/>
    <n v="0"/>
    <n v="0"/>
    <n v="1"/>
    <x v="0"/>
    <x v="0"/>
    <x v="7"/>
    <x v="0"/>
    <x v="0"/>
  </r>
  <r>
    <s v="416: Worcestershire"/>
    <x v="24"/>
    <x v="0"/>
    <x v="1"/>
    <m/>
    <n v="114499"/>
    <n v="0"/>
    <n v="0"/>
    <n v="114499"/>
    <n v="0"/>
    <n v="1"/>
    <n v="0"/>
    <n v="0"/>
    <n v="1"/>
    <x v="0"/>
    <x v="0"/>
    <x v="8"/>
    <x v="6"/>
    <x v="0"/>
  </r>
  <r>
    <s v="619: Wokingham"/>
    <x v="24"/>
    <x v="0"/>
    <x v="1"/>
    <m/>
    <n v="12416"/>
    <n v="0"/>
    <n v="0"/>
    <n v="12416"/>
    <n v="0"/>
    <n v="1"/>
    <n v="0"/>
    <n v="0"/>
    <n v="1"/>
    <x v="0"/>
    <x v="0"/>
    <x v="7"/>
    <x v="0"/>
    <x v="0"/>
  </r>
  <r>
    <s v="323: Lancashire"/>
    <x v="24"/>
    <x v="0"/>
    <x v="1"/>
    <m/>
    <n v="108617"/>
    <n v="0"/>
    <n v="0"/>
    <n v="108617"/>
    <n v="0"/>
    <n v="1"/>
    <n v="0"/>
    <n v="0"/>
    <n v="1"/>
    <x v="0"/>
    <x v="0"/>
    <x v="2"/>
    <x v="6"/>
    <x v="0"/>
  </r>
  <r>
    <s v="207: Sheffield"/>
    <x v="24"/>
    <x v="0"/>
    <x v="1"/>
    <m/>
    <n v="139594"/>
    <n v="0"/>
    <n v="0"/>
    <n v="139594"/>
    <n v="0"/>
    <n v="1"/>
    <n v="0"/>
    <n v="0"/>
    <n v="1"/>
    <x v="0"/>
    <x v="1"/>
    <x v="3"/>
    <x v="3"/>
    <x v="0"/>
  </r>
  <r>
    <s v="719: Brent"/>
    <x v="24"/>
    <x v="0"/>
    <x v="1"/>
    <m/>
    <n v="20794"/>
    <n v="0"/>
    <n v="0"/>
    <n v="20794"/>
    <n v="0"/>
    <n v="1"/>
    <n v="0"/>
    <n v="0"/>
    <n v="1"/>
    <x v="0"/>
    <x v="1"/>
    <x v="6"/>
    <x v="5"/>
    <x v="0"/>
  </r>
  <r>
    <s v="720: Bromley"/>
    <x v="24"/>
    <x v="0"/>
    <x v="1"/>
    <m/>
    <n v="31088"/>
    <n v="0"/>
    <n v="0"/>
    <n v="31088"/>
    <n v="0"/>
    <n v="1"/>
    <n v="0"/>
    <n v="0"/>
    <n v="1"/>
    <x v="0"/>
    <x v="1"/>
    <x v="6"/>
    <x v="5"/>
    <x v="0"/>
  </r>
  <r>
    <s v="702: Camden"/>
    <x v="24"/>
    <x v="0"/>
    <x v="1"/>
    <m/>
    <n v="26676"/>
    <n v="1181"/>
    <n v="1363"/>
    <n v="29220"/>
    <n v="0"/>
    <n v="0.912936344969"/>
    <n v="4.0417522244999997E-2"/>
    <n v="4.6646132785000002E-2"/>
    <n v="0.99999999999900002"/>
    <x v="0"/>
    <x v="0"/>
    <x v="6"/>
    <x v="5"/>
    <x v="0"/>
  </r>
  <r>
    <s v="418: Telford and the Wrekin"/>
    <x v="24"/>
    <x v="0"/>
    <x v="1"/>
    <m/>
    <n v="16425"/>
    <n v="0"/>
    <n v="0"/>
    <n v="16425"/>
    <n v="0"/>
    <n v="1"/>
    <n v="0"/>
    <n v="0"/>
    <n v="1"/>
    <x v="0"/>
    <x v="0"/>
    <x v="8"/>
    <x v="6"/>
    <x v="0"/>
  </r>
  <r>
    <s v="307: Oldham"/>
    <x v="24"/>
    <x v="0"/>
    <x v="1"/>
    <m/>
    <n v="11930"/>
    <n v="0"/>
    <n v="0"/>
    <n v="11930"/>
    <n v="0"/>
    <n v="1"/>
    <n v="0"/>
    <n v="0"/>
    <n v="1"/>
    <x v="0"/>
    <x v="0"/>
    <x v="2"/>
    <x v="2"/>
    <x v="0"/>
  </r>
  <r>
    <s v="607: Norfolk"/>
    <x v="24"/>
    <x v="0"/>
    <x v="1"/>
    <m/>
    <n v="82499"/>
    <n v="0"/>
    <n v="0"/>
    <n v="82499"/>
    <n v="0"/>
    <n v="1"/>
    <n v="0"/>
    <n v="0"/>
    <n v="1"/>
    <x v="0"/>
    <x v="0"/>
    <x v="4"/>
    <x v="4"/>
    <x v="0"/>
  </r>
  <r>
    <s v="819: Swindon"/>
    <x v="24"/>
    <x v="0"/>
    <x v="1"/>
    <m/>
    <n v="28026"/>
    <n v="0"/>
    <n v="0"/>
    <n v="28026"/>
    <n v="0"/>
    <n v="1"/>
    <n v="0"/>
    <n v="0"/>
    <n v="1"/>
    <x v="0"/>
    <x v="1"/>
    <x v="0"/>
    <x v="0"/>
    <x v="0"/>
  </r>
  <r>
    <s v="212: Leeds"/>
    <x v="24"/>
    <x v="0"/>
    <x v="1"/>
    <m/>
    <n v="120903"/>
    <n v="0"/>
    <n v="0"/>
    <n v="120903"/>
    <n v="0"/>
    <n v="1"/>
    <n v="0"/>
    <n v="0"/>
    <n v="1"/>
    <x v="0"/>
    <x v="1"/>
    <x v="3"/>
    <x v="3"/>
    <x v="0"/>
  </r>
  <r>
    <s v="317: Sefton"/>
    <x v="24"/>
    <x v="0"/>
    <x v="1"/>
    <m/>
    <n v="4561"/>
    <n v="0"/>
    <n v="0"/>
    <n v="4561"/>
    <n v="0"/>
    <n v="1"/>
    <n v="0"/>
    <n v="0"/>
    <n v="1"/>
    <x v="0"/>
    <x v="0"/>
    <x v="2"/>
    <x v="2"/>
    <x v="0"/>
  </r>
  <r>
    <s v="117: Darlington"/>
    <x v="24"/>
    <x v="0"/>
    <x v="1"/>
    <m/>
    <n v="7449"/>
    <n v="0"/>
    <n v="0"/>
    <n v="7449"/>
    <n v="0"/>
    <n v="1"/>
    <n v="0"/>
    <n v="0"/>
    <n v="1"/>
    <x v="0"/>
    <x v="0"/>
    <x v="1"/>
    <x v="1"/>
    <x v="0"/>
  </r>
  <r>
    <s v="116: Durham"/>
    <x v="24"/>
    <x v="0"/>
    <x v="1"/>
    <m/>
    <n v="116573"/>
    <n v="0"/>
    <n v="0"/>
    <n v="116573"/>
    <n v="0"/>
    <n v="1"/>
    <n v="0"/>
    <n v="0"/>
    <n v="1"/>
    <x v="0"/>
    <x v="1"/>
    <x v="1"/>
    <x v="1"/>
    <x v="0"/>
  </r>
  <r>
    <s v="814: Southampton"/>
    <x v="24"/>
    <x v="0"/>
    <x v="1"/>
    <m/>
    <n v="50291"/>
    <n v="0"/>
    <n v="0"/>
    <n v="50291"/>
    <n v="0"/>
    <n v="1"/>
    <n v="0"/>
    <n v="0"/>
    <n v="1"/>
    <x v="0"/>
    <x v="1"/>
    <x v="7"/>
    <x v="0"/>
    <x v="0"/>
  </r>
  <r>
    <s v="404: Warwickshire"/>
    <x v="24"/>
    <x v="0"/>
    <x v="1"/>
    <m/>
    <n v="134704"/>
    <n v="0"/>
    <n v="0"/>
    <n v="134704"/>
    <n v="0"/>
    <n v="1"/>
    <n v="0"/>
    <n v="0"/>
    <n v="1"/>
    <x v="2"/>
    <x v="1"/>
    <x v="8"/>
    <x v="4"/>
    <x v="0"/>
  </r>
  <r>
    <s v="412: Wolverhampton"/>
    <x v="24"/>
    <x v="0"/>
    <x v="1"/>
    <m/>
    <n v="44769"/>
    <n v="0"/>
    <n v="0"/>
    <n v="44769"/>
    <n v="0"/>
    <n v="1"/>
    <n v="0"/>
    <n v="0"/>
    <n v="1"/>
    <x v="0"/>
    <x v="0"/>
    <x v="8"/>
    <x v="6"/>
    <x v="0"/>
  </r>
  <r>
    <s v="410: Solihull"/>
    <x v="24"/>
    <x v="0"/>
    <x v="1"/>
    <m/>
    <n v="40416"/>
    <n v="0"/>
    <n v="0"/>
    <n v="40416"/>
    <n v="0"/>
    <n v="1"/>
    <n v="0"/>
    <n v="0"/>
    <n v="1"/>
    <x v="0"/>
    <x v="1"/>
    <x v="8"/>
    <x v="6"/>
    <x v="0"/>
  </r>
  <r>
    <s v="912: Devon"/>
    <x v="24"/>
    <x v="0"/>
    <x v="1"/>
    <m/>
    <n v="30332"/>
    <n v="0"/>
    <n v="0"/>
    <n v="30332"/>
    <n v="0"/>
    <n v="1"/>
    <n v="0"/>
    <n v="0"/>
    <n v="1"/>
    <x v="0"/>
    <x v="0"/>
    <x v="0"/>
    <x v="0"/>
    <x v="0"/>
  </r>
  <r>
    <s v="417: Shropshire"/>
    <x v="24"/>
    <x v="0"/>
    <x v="1"/>
    <m/>
    <n v="61380"/>
    <n v="0"/>
    <n v="0"/>
    <n v="61380"/>
    <n v="0"/>
    <n v="1"/>
    <n v="0"/>
    <n v="0"/>
    <n v="1"/>
    <x v="0"/>
    <x v="0"/>
    <x v="8"/>
    <x v="6"/>
    <x v="0"/>
  </r>
  <r>
    <s v="209: Bradford"/>
    <x v="24"/>
    <x v="0"/>
    <x v="1"/>
    <m/>
    <n v="39412"/>
    <n v="0"/>
    <n v="0"/>
    <n v="39412"/>
    <n v="0"/>
    <n v="1"/>
    <n v="0"/>
    <n v="0"/>
    <n v="1"/>
    <x v="0"/>
    <x v="0"/>
    <x v="3"/>
    <x v="3"/>
    <x v="0"/>
  </r>
  <r>
    <s v="727: Hillingdon"/>
    <x v="24"/>
    <x v="0"/>
    <x v="1"/>
    <m/>
    <n v="32365"/>
    <n v="0"/>
    <n v="0"/>
    <n v="32365"/>
    <n v="0"/>
    <n v="1"/>
    <n v="0"/>
    <n v="0"/>
    <n v="1"/>
    <x v="0"/>
    <x v="0"/>
    <x v="6"/>
    <x v="5"/>
    <x v="0"/>
  </r>
  <r>
    <s v="730: Merton"/>
    <x v="24"/>
    <x v="0"/>
    <x v="1"/>
    <m/>
    <n v="41447"/>
    <n v="1601"/>
    <n v="617"/>
    <n v="43665"/>
    <n v="0"/>
    <n v="0.94920416809800001"/>
    <n v="3.6665521584000001E-2"/>
    <n v="1.4130310316999999E-2"/>
    <n v="0.99999999999900002"/>
    <x v="0"/>
    <x v="1"/>
    <x v="6"/>
    <x v="5"/>
    <x v="0"/>
  </r>
  <r>
    <s v="913: Plymouth"/>
    <x v="24"/>
    <x v="0"/>
    <x v="1"/>
    <m/>
    <n v="11973"/>
    <n v="0"/>
    <n v="0"/>
    <n v="11973"/>
    <n v="0"/>
    <n v="1"/>
    <n v="0"/>
    <n v="0"/>
    <n v="1"/>
    <x v="0"/>
    <x v="0"/>
    <x v="0"/>
    <x v="1"/>
    <x v="0"/>
  </r>
  <r>
    <s v="213: Wakefield"/>
    <x v="24"/>
    <x v="0"/>
    <x v="1"/>
    <m/>
    <n v="33417"/>
    <n v="0"/>
    <n v="0"/>
    <n v="33417"/>
    <n v="0"/>
    <n v="1"/>
    <n v="0"/>
    <n v="0"/>
    <n v="1"/>
    <x v="0"/>
    <x v="0"/>
    <x v="3"/>
    <x v="3"/>
    <x v="0"/>
  </r>
  <r>
    <s v="707: Royal Borough of Kensington and Chelsea"/>
    <x v="24"/>
    <x v="0"/>
    <x v="1"/>
    <m/>
    <n v="17712"/>
    <n v="0"/>
    <n v="0"/>
    <n v="17712"/>
    <n v="0"/>
    <n v="1"/>
    <n v="0"/>
    <n v="0"/>
    <n v="1"/>
    <x v="0"/>
    <x v="1"/>
    <x v="6"/>
    <x v="5"/>
    <x v="0"/>
  </r>
  <r>
    <s v="815: East Sussex"/>
    <x v="24"/>
    <x v="0"/>
    <x v="1"/>
    <m/>
    <n v="197635"/>
    <n v="0"/>
    <n v="0"/>
    <n v="197635"/>
    <n v="0"/>
    <n v="1"/>
    <n v="0"/>
    <n v="0"/>
    <n v="1"/>
    <x v="0"/>
    <x v="0"/>
    <x v="7"/>
    <x v="0"/>
    <x v="0"/>
  </r>
  <r>
    <s v="512: Nottingham"/>
    <x v="24"/>
    <x v="0"/>
    <x v="1"/>
    <m/>
    <n v="16541"/>
    <n v="0"/>
    <n v="0"/>
    <n v="16541"/>
    <n v="0"/>
    <n v="1"/>
    <n v="0"/>
    <n v="0"/>
    <n v="1"/>
    <x v="0"/>
    <x v="0"/>
    <x v="5"/>
    <x v="3"/>
    <x v="0"/>
  </r>
  <r>
    <s v="609: Suffolk"/>
    <x v="24"/>
    <x v="0"/>
    <x v="1"/>
    <m/>
    <n v="110220"/>
    <n v="0"/>
    <n v="0"/>
    <n v="110220"/>
    <n v="0"/>
    <n v="1"/>
    <n v="0"/>
    <n v="0"/>
    <n v="1"/>
    <x v="2"/>
    <x v="2"/>
    <x v="4"/>
    <x v="1"/>
    <x v="0"/>
  </r>
  <r>
    <s v="204: Barnsley"/>
    <x v="24"/>
    <x v="0"/>
    <x v="1"/>
    <m/>
    <n v="19363"/>
    <n v="0"/>
    <n v="0"/>
    <n v="19363"/>
    <n v="0"/>
    <n v="1"/>
    <n v="0"/>
    <n v="0"/>
    <n v="1"/>
    <x v="0"/>
    <x v="0"/>
    <x v="3"/>
    <x v="3"/>
    <x v="0"/>
  </r>
  <r>
    <s v="309: Salford"/>
    <x v="24"/>
    <x v="0"/>
    <x v="1"/>
    <m/>
    <n v="21424"/>
    <n v="0"/>
    <n v="0"/>
    <n v="21424"/>
    <n v="0"/>
    <n v="1"/>
    <n v="0"/>
    <n v="0"/>
    <n v="1"/>
    <x v="0"/>
    <x v="0"/>
    <x v="2"/>
    <x v="2"/>
    <x v="0"/>
  </r>
  <r>
    <s v="625: Bedford"/>
    <x v="24"/>
    <x v="0"/>
    <x v="1"/>
    <m/>
    <n v="11553"/>
    <n v="0"/>
    <n v="0"/>
    <n v="11553"/>
    <n v="0"/>
    <n v="1"/>
    <n v="0"/>
    <n v="0"/>
    <n v="1"/>
    <x v="0"/>
    <x v="0"/>
    <x v="4"/>
    <x v="4"/>
    <x v="0"/>
  </r>
  <r>
    <s v="904: Gloucestershire"/>
    <x v="24"/>
    <x v="0"/>
    <x v="1"/>
    <m/>
    <n v="40349"/>
    <n v="0"/>
    <n v="0"/>
    <n v="40349"/>
    <n v="0"/>
    <n v="1"/>
    <n v="0"/>
    <n v="0"/>
    <n v="1"/>
    <x v="0"/>
    <x v="0"/>
    <x v="0"/>
    <x v="0"/>
    <x v="0"/>
  </r>
  <r>
    <s v="624: Peterborough"/>
    <x v="24"/>
    <x v="0"/>
    <x v="1"/>
    <m/>
    <n v="11885"/>
    <n v="3"/>
    <n v="0"/>
    <n v="11888"/>
    <n v="0"/>
    <n v="0.99974764468300004"/>
    <n v="2.5235531599999999E-4"/>
    <n v="0"/>
    <n v="0.99999999999900002"/>
    <x v="0"/>
    <x v="0"/>
    <x v="4"/>
    <x v="1"/>
    <x v="0"/>
  </r>
  <r>
    <s v="812: Hampshire"/>
    <x v="24"/>
    <x v="0"/>
    <x v="1"/>
    <m/>
    <n v="407723"/>
    <n v="0"/>
    <n v="0"/>
    <n v="407723"/>
    <n v="0"/>
    <n v="1"/>
    <n v="0"/>
    <n v="0"/>
    <n v="1"/>
    <x v="0"/>
    <x v="1"/>
    <x v="7"/>
    <x v="0"/>
    <x v="0"/>
  </r>
  <r>
    <s v="916: Buckinghamshire"/>
    <x v="24"/>
    <x v="0"/>
    <x v="1"/>
    <m/>
    <n v="19294"/>
    <n v="0"/>
    <n v="0"/>
    <n v="19294"/>
    <n v="0"/>
    <n v="1"/>
    <n v="0"/>
    <n v="0"/>
    <n v="1"/>
    <x v="0"/>
    <x v="0"/>
    <x v="7"/>
    <x v="1"/>
    <x v="0"/>
  </r>
  <r>
    <s v="218: North Yorkshire"/>
    <x v="24"/>
    <x v="0"/>
    <x v="1"/>
    <m/>
    <n v="29906"/>
    <n v="0"/>
    <n v="0"/>
    <n v="29906"/>
    <n v="0"/>
    <n v="1"/>
    <n v="0"/>
    <n v="0"/>
    <n v="1"/>
    <x v="0"/>
    <x v="0"/>
    <x v="3"/>
    <x v="6"/>
    <x v="1"/>
  </r>
  <r>
    <s v="805: Surrey"/>
    <x v="24"/>
    <x v="0"/>
    <x v="1"/>
    <m/>
    <n v="53745"/>
    <n v="0"/>
    <n v="0"/>
    <n v="53745"/>
    <n v="0"/>
    <n v="1"/>
    <n v="0"/>
    <n v="0"/>
    <n v="1"/>
    <x v="0"/>
    <x v="0"/>
    <x v="7"/>
    <x v="5"/>
    <x v="2"/>
  </r>
  <r>
    <s v="U6Q5Z: West Northamptonshire"/>
    <x v="24"/>
    <x v="0"/>
    <x v="1"/>
    <m/>
    <n v="45873"/>
    <n v="0"/>
    <n v="0"/>
    <n v="45873"/>
    <n v="0"/>
    <n v="1"/>
    <n v="0"/>
    <n v="0"/>
    <n v="1"/>
    <x v="0"/>
    <x v="0"/>
    <x v="5"/>
    <x v="4"/>
    <x v="0"/>
  </r>
  <r>
    <s v="214: East Riding of Yorkshire"/>
    <x v="24"/>
    <x v="0"/>
    <x v="1"/>
    <m/>
    <n v="44183"/>
    <n v="2139"/>
    <n v="2196"/>
    <n v="48518"/>
    <n v="0"/>
    <n v="0.91065171688799995"/>
    <n v="4.4086730696999997E-2"/>
    <n v="4.5261552412999999E-2"/>
    <n v="0.99999999999800004"/>
    <x v="0"/>
    <x v="0"/>
    <x v="3"/>
    <x v="1"/>
    <x v="0"/>
  </r>
  <r>
    <s v="626: Central Bedfordshire"/>
    <x v="24"/>
    <x v="0"/>
    <x v="1"/>
    <m/>
    <n v="41350"/>
    <n v="0"/>
    <n v="0"/>
    <n v="41350"/>
    <n v="0"/>
    <n v="1"/>
    <n v="0"/>
    <n v="0"/>
    <n v="1"/>
    <x v="0"/>
    <x v="0"/>
    <x v="4"/>
    <x v="4"/>
    <x v="0"/>
  </r>
  <r>
    <s v="714: City of London"/>
    <x v="24"/>
    <x v="0"/>
    <x v="1"/>
    <m/>
    <n v="853"/>
    <n v="0"/>
    <n v="0"/>
    <n v="853"/>
    <n v="0"/>
    <n v="1"/>
    <n v="0"/>
    <n v="0"/>
    <n v="1"/>
    <x v="0"/>
    <x v="0"/>
    <x v="6"/>
    <x v="5"/>
    <x v="0"/>
  </r>
  <r>
    <s v="315: Knowsley"/>
    <x v="24"/>
    <x v="0"/>
    <x v="1"/>
    <m/>
    <n v="19198"/>
    <n v="0"/>
    <n v="0"/>
    <n v="19198"/>
    <n v="0"/>
    <n v="1"/>
    <n v="0"/>
    <n v="0"/>
    <n v="1"/>
    <x v="0"/>
    <x v="0"/>
    <x v="2"/>
    <x v="2"/>
    <x v="0"/>
  </r>
  <r>
    <s v="732: Redbridge"/>
    <x v="24"/>
    <x v="0"/>
    <x v="1"/>
    <m/>
    <n v="37227"/>
    <n v="0"/>
    <n v="0"/>
    <n v="37227"/>
    <n v="0"/>
    <n v="1"/>
    <n v="0"/>
    <n v="0"/>
    <n v="1"/>
    <x v="0"/>
    <x v="1"/>
    <x v="6"/>
    <x v="5"/>
    <x v="0"/>
  </r>
  <r>
    <s v="711: Tower Hamlets"/>
    <x v="24"/>
    <x v="0"/>
    <x v="1"/>
    <m/>
    <n v="9003"/>
    <n v="0"/>
    <n v="0"/>
    <n v="9003"/>
    <n v="0"/>
    <n v="1"/>
    <n v="0"/>
    <n v="0"/>
    <n v="1"/>
    <x v="0"/>
    <x v="1"/>
    <x v="6"/>
    <x v="5"/>
    <x v="0"/>
  </r>
  <r>
    <s v="914: Torbay"/>
    <x v="24"/>
    <x v="0"/>
    <x v="1"/>
    <m/>
    <n v="46407"/>
    <n v="0"/>
    <n v="0"/>
    <n v="46407"/>
    <n v="0"/>
    <n v="1"/>
    <n v="0"/>
    <n v="0"/>
    <n v="1"/>
    <x v="0"/>
    <x v="1"/>
    <x v="0"/>
    <x v="1"/>
    <x v="0"/>
  </r>
  <r>
    <s v="711: Tower Hamlets"/>
    <x v="24"/>
    <x v="0"/>
    <x v="1"/>
    <m/>
    <n v="39"/>
    <n v="0"/>
    <n v="0"/>
    <n v="39"/>
    <n v="0"/>
    <n v="1"/>
    <n v="0"/>
    <n v="0"/>
    <n v="1"/>
    <x v="0"/>
    <x v="0"/>
    <x v="6"/>
    <x v="5"/>
    <x v="0"/>
  </r>
  <r>
    <s v="510: Rutland"/>
    <x v="24"/>
    <x v="0"/>
    <x v="1"/>
    <m/>
    <n v="13436"/>
    <n v="0"/>
    <n v="0"/>
    <n v="13436"/>
    <n v="0"/>
    <n v="1"/>
    <n v="0"/>
    <n v="0"/>
    <n v="1"/>
    <x v="2"/>
    <x v="1"/>
    <x v="5"/>
    <x v="6"/>
    <x v="0"/>
  </r>
  <r>
    <s v="316: Liverpool"/>
    <x v="24"/>
    <x v="0"/>
    <x v="1"/>
    <m/>
    <n v="55977"/>
    <n v="0"/>
    <n v="0"/>
    <n v="55977"/>
    <n v="0"/>
    <n v="1"/>
    <n v="0"/>
    <n v="0"/>
    <n v="1"/>
    <x v="0"/>
    <x v="0"/>
    <x v="2"/>
    <x v="2"/>
    <x v="0"/>
  </r>
  <r>
    <s v="H6X4G: Cumberland Council"/>
    <x v="24"/>
    <x v="0"/>
    <x v="1"/>
    <m/>
    <n v="20218"/>
    <n v="0"/>
    <n v="0"/>
    <n v="20218"/>
    <n v="0"/>
    <n v="1"/>
    <n v="0"/>
    <n v="0"/>
    <n v="1"/>
    <x v="0"/>
    <x v="0"/>
    <x v="2"/>
    <x v="1"/>
    <x v="0"/>
  </r>
  <r>
    <s v="733: Richmond upon Thames"/>
    <x v="24"/>
    <x v="0"/>
    <x v="1"/>
    <m/>
    <n v="32187"/>
    <n v="0"/>
    <n v="0"/>
    <n v="32187"/>
    <n v="0"/>
    <n v="1"/>
    <n v="0"/>
    <n v="0"/>
    <n v="1"/>
    <x v="0"/>
    <x v="1"/>
    <x v="6"/>
    <x v="5"/>
    <x v="0"/>
  </r>
  <r>
    <s v="706: Islington"/>
    <x v="24"/>
    <x v="0"/>
    <x v="1"/>
    <m/>
    <n v="29939"/>
    <n v="0"/>
    <n v="0"/>
    <n v="29939"/>
    <n v="0"/>
    <n v="1"/>
    <n v="0"/>
    <n v="0"/>
    <n v="1"/>
    <x v="0"/>
    <x v="0"/>
    <x v="6"/>
    <x v="5"/>
    <x v="0"/>
  </r>
  <r>
    <s v="325: Blackpool"/>
    <x v="24"/>
    <x v="0"/>
    <x v="1"/>
    <m/>
    <n v="52936"/>
    <n v="0"/>
    <n v="0"/>
    <n v="52936"/>
    <n v="0"/>
    <n v="1"/>
    <n v="0"/>
    <n v="0"/>
    <n v="1"/>
    <x v="0"/>
    <x v="0"/>
    <x v="2"/>
    <x v="6"/>
    <x v="0"/>
  </r>
  <r>
    <s v="324: Blackburn with Darwen"/>
    <x v="24"/>
    <x v="0"/>
    <x v="1"/>
    <m/>
    <n v="40467"/>
    <n v="0"/>
    <n v="0"/>
    <n v="40467"/>
    <n v="0"/>
    <n v="1"/>
    <n v="0"/>
    <n v="0"/>
    <n v="1"/>
    <x v="0"/>
    <x v="0"/>
    <x v="2"/>
    <x v="6"/>
    <x v="0"/>
  </r>
  <r>
    <s v="725: Harrow"/>
    <x v="24"/>
    <x v="0"/>
    <x v="1"/>
    <m/>
    <n v="38403"/>
    <n v="0"/>
    <n v="0"/>
    <n v="38403"/>
    <n v="0"/>
    <n v="1"/>
    <n v="0"/>
    <n v="0"/>
    <n v="1"/>
    <x v="0"/>
    <x v="0"/>
    <x v="6"/>
    <x v="5"/>
    <x v="0"/>
  </r>
  <r>
    <s v="716: Barking and Dagenham"/>
    <x v="24"/>
    <x v="0"/>
    <x v="1"/>
    <m/>
    <n v="6714"/>
    <n v="0"/>
    <n v="0"/>
    <n v="6714"/>
    <n v="0"/>
    <n v="1"/>
    <n v="0"/>
    <n v="0"/>
    <n v="1"/>
    <x v="0"/>
    <x v="0"/>
    <x v="6"/>
    <x v="5"/>
    <x v="0"/>
  </r>
  <r>
    <s v="905: Somerset"/>
    <x v="24"/>
    <x v="0"/>
    <x v="1"/>
    <m/>
    <n v="13292"/>
    <n v="1"/>
    <n v="0"/>
    <n v="13293"/>
    <n v="0"/>
    <n v="0.99992477243599998"/>
    <n v="7.5227563000000003E-5"/>
    <n v="0"/>
    <n v="0.99999999999900002"/>
    <x v="0"/>
    <x v="0"/>
    <x v="0"/>
    <x v="0"/>
    <x v="0"/>
  </r>
  <r>
    <s v="511: Nottinghamshire"/>
    <x v="24"/>
    <x v="0"/>
    <x v="1"/>
    <m/>
    <n v="107359"/>
    <n v="0"/>
    <n v="0"/>
    <n v="107359"/>
    <n v="0"/>
    <n v="1"/>
    <n v="0"/>
    <n v="0"/>
    <n v="1"/>
    <x v="0"/>
    <x v="0"/>
    <x v="5"/>
    <x v="3"/>
    <x v="0"/>
  </r>
  <r>
    <s v="327: Cheshire West and Chester"/>
    <x v="24"/>
    <x v="0"/>
    <x v="1"/>
    <m/>
    <n v="12784"/>
    <n v="0"/>
    <n v="0"/>
    <n v="12784"/>
    <n v="0"/>
    <n v="1"/>
    <n v="0"/>
    <n v="0"/>
    <n v="1"/>
    <x v="0"/>
    <x v="0"/>
    <x v="2"/>
    <x v="2"/>
    <x v="0"/>
  </r>
  <r>
    <s v="728: Hounslow"/>
    <x v="24"/>
    <x v="0"/>
    <x v="1"/>
    <m/>
    <n v="36062"/>
    <n v="0"/>
    <n v="0"/>
    <n v="36062"/>
    <n v="0"/>
    <n v="1"/>
    <n v="0"/>
    <n v="0"/>
    <n v="1"/>
    <x v="0"/>
    <x v="0"/>
    <x v="6"/>
    <x v="5"/>
    <x v="0"/>
  </r>
  <r>
    <s v="621: Southend on Sea"/>
    <x v="24"/>
    <x v="0"/>
    <x v="1"/>
    <m/>
    <n v="9465"/>
    <n v="30"/>
    <n v="0"/>
    <n v="9495"/>
    <n v="0"/>
    <n v="0.99684044233799995"/>
    <n v="3.1595576609999999E-3"/>
    <n v="0"/>
    <n v="0.99999999999900002"/>
    <x v="0"/>
    <x v="0"/>
    <x v="4"/>
    <x v="4"/>
    <x v="0"/>
  </r>
  <r>
    <s v="820: Kent"/>
    <x v="24"/>
    <x v="0"/>
    <x v="1"/>
    <m/>
    <n v="267397"/>
    <n v="0"/>
    <n v="0"/>
    <n v="267397"/>
    <n v="0"/>
    <n v="1"/>
    <n v="0"/>
    <n v="0"/>
    <n v="1"/>
    <x v="0"/>
    <x v="0"/>
    <x v="7"/>
    <x v="2"/>
    <x v="0"/>
  </r>
  <r>
    <s v="726: Havering"/>
    <x v="24"/>
    <x v="0"/>
    <x v="1"/>
    <m/>
    <n v="17745"/>
    <n v="0"/>
    <n v="0"/>
    <n v="17745"/>
    <n v="0"/>
    <n v="1"/>
    <n v="0"/>
    <n v="0"/>
    <n v="1"/>
    <x v="0"/>
    <x v="0"/>
    <x v="6"/>
    <x v="5"/>
    <x v="0"/>
  </r>
  <r>
    <s v="304: Bolton"/>
    <x v="24"/>
    <x v="0"/>
    <x v="1"/>
    <m/>
    <n v="45289"/>
    <n v="0"/>
    <n v="0"/>
    <n v="45289"/>
    <n v="0"/>
    <n v="1"/>
    <n v="0"/>
    <n v="0"/>
    <n v="1"/>
    <x v="0"/>
    <x v="1"/>
    <x v="2"/>
    <x v="2"/>
    <x v="0"/>
  </r>
  <r>
    <s v="616: Reading"/>
    <x v="24"/>
    <x v="0"/>
    <x v="1"/>
    <m/>
    <n v="19378"/>
    <n v="0"/>
    <n v="0"/>
    <n v="19378"/>
    <n v="0"/>
    <n v="1"/>
    <n v="0"/>
    <n v="0"/>
    <n v="1"/>
    <x v="0"/>
    <x v="0"/>
    <x v="7"/>
    <x v="0"/>
    <x v="0"/>
  </r>
  <r>
    <s v="407: Coventry"/>
    <x v="24"/>
    <x v="0"/>
    <x v="1"/>
    <m/>
    <n v="80673"/>
    <n v="0"/>
    <n v="0"/>
    <n v="80673"/>
    <n v="0"/>
    <n v="1"/>
    <n v="0"/>
    <n v="0"/>
    <n v="1"/>
    <x v="2"/>
    <x v="1"/>
    <x v="8"/>
    <x v="4"/>
    <x v="0"/>
  </r>
  <r>
    <s v="615: West Berkshire"/>
    <x v="24"/>
    <x v="0"/>
    <x v="1"/>
    <m/>
    <n v="30079"/>
    <n v="0"/>
    <n v="0"/>
    <n v="30079"/>
    <n v="0"/>
    <n v="1"/>
    <n v="0"/>
    <n v="0"/>
    <n v="1"/>
    <x v="0"/>
    <x v="0"/>
    <x v="7"/>
    <x v="0"/>
    <x v="0"/>
  </r>
  <r>
    <s v="319: Wirral"/>
    <x v="24"/>
    <x v="0"/>
    <x v="1"/>
    <m/>
    <n v="91763"/>
    <n v="12981"/>
    <n v="0"/>
    <n v="104744"/>
    <n v="0"/>
    <n v="0.87606927365700005"/>
    <n v="0.123930726342"/>
    <n v="0"/>
    <n v="0.99999999999900002"/>
    <x v="0"/>
    <x v="0"/>
    <x v="2"/>
    <x v="2"/>
    <x v="0"/>
  </r>
  <r>
    <s v="734: Sutton"/>
    <x v="24"/>
    <x v="0"/>
    <x v="1"/>
    <m/>
    <n v="14379"/>
    <n v="0"/>
    <n v="0"/>
    <n v="14379"/>
    <n v="0"/>
    <n v="1"/>
    <n v="0"/>
    <n v="0"/>
    <n v="1"/>
    <x v="0"/>
    <x v="0"/>
    <x v="6"/>
    <x v="5"/>
    <x v="0"/>
  </r>
  <r>
    <s v="506: Derbyshire"/>
    <x v="24"/>
    <x v="0"/>
    <x v="1"/>
    <m/>
    <n v="174779"/>
    <n v="0"/>
    <n v="0"/>
    <n v="174779"/>
    <n v="0"/>
    <n v="1"/>
    <n v="0"/>
    <n v="0"/>
    <n v="1"/>
    <x v="0"/>
    <x v="0"/>
    <x v="5"/>
    <x v="1"/>
    <x v="0"/>
  </r>
  <r>
    <s v="109: South Tyneside"/>
    <x v="24"/>
    <x v="0"/>
    <x v="1"/>
    <m/>
    <n v="48371"/>
    <n v="0"/>
    <n v="0"/>
    <n v="48371"/>
    <n v="0"/>
    <n v="1"/>
    <n v="0"/>
    <n v="0"/>
    <n v="1"/>
    <x v="0"/>
    <x v="1"/>
    <x v="1"/>
    <x v="1"/>
    <x v="0"/>
  </r>
  <r>
    <s v="738: Bournemouth, Christchurch and Poole"/>
    <x v="24"/>
    <x v="0"/>
    <x v="1"/>
    <m/>
    <n v="19372"/>
    <n v="0"/>
    <n v="0"/>
    <n v="19372"/>
    <n v="0"/>
    <n v="1"/>
    <n v="0"/>
    <n v="0"/>
    <n v="1"/>
    <x v="0"/>
    <x v="0"/>
    <x v="0"/>
    <x v="0"/>
    <x v="0"/>
  </r>
  <r>
    <s v="617: Slough"/>
    <x v="24"/>
    <x v="0"/>
    <x v="1"/>
    <m/>
    <n v="14032"/>
    <n v="0"/>
    <n v="0"/>
    <n v="14032"/>
    <n v="0"/>
    <n v="1"/>
    <n v="0"/>
    <n v="0"/>
    <n v="1"/>
    <x v="0"/>
    <x v="0"/>
    <x v="7"/>
    <x v="0"/>
    <x v="0"/>
  </r>
  <r>
    <s v="409: Sandwell"/>
    <x v="24"/>
    <x v="0"/>
    <x v="1"/>
    <m/>
    <n v="423"/>
    <n v="0"/>
    <n v="0"/>
    <n v="423"/>
    <n v="0"/>
    <n v="1"/>
    <n v="0"/>
    <n v="0"/>
    <n v="1"/>
    <x v="0"/>
    <x v="0"/>
    <x v="8"/>
    <x v="6"/>
    <x v="0"/>
  </r>
  <r>
    <s v="803: Isle of Wight Council"/>
    <x v="24"/>
    <x v="0"/>
    <x v="1"/>
    <m/>
    <n v="6903"/>
    <n v="0"/>
    <n v="0"/>
    <n v="6903"/>
    <n v="0"/>
    <n v="1"/>
    <n v="0"/>
    <n v="0"/>
    <n v="1"/>
    <x v="0"/>
    <x v="0"/>
    <x v="7"/>
    <x v="0"/>
    <x v="0"/>
  </r>
  <r>
    <s v="107: Newcastle upon Tyne"/>
    <x v="24"/>
    <x v="0"/>
    <x v="1"/>
    <m/>
    <n v="18052"/>
    <n v="0"/>
    <n v="0"/>
    <n v="18052"/>
    <n v="0"/>
    <n v="1"/>
    <n v="0"/>
    <n v="0"/>
    <n v="1"/>
    <x v="0"/>
    <x v="0"/>
    <x v="1"/>
    <x v="1"/>
    <x v="0"/>
  </r>
  <r>
    <s v="219: York"/>
    <x v="24"/>
    <x v="0"/>
    <x v="1"/>
    <m/>
    <n v="11167"/>
    <n v="0"/>
    <n v="0"/>
    <n v="11167"/>
    <n v="0"/>
    <n v="1"/>
    <n v="0"/>
    <n v="0"/>
    <n v="1"/>
    <x v="0"/>
    <x v="0"/>
    <x v="3"/>
    <x v="1"/>
    <x v="0"/>
  </r>
  <r>
    <s v="205: Doncaster"/>
    <x v="25"/>
    <x v="0"/>
    <x v="1"/>
    <m/>
    <n v="30245"/>
    <n v="0"/>
    <n v="0"/>
    <n v="30245"/>
    <n v="0"/>
    <n v="1"/>
    <n v="0"/>
    <n v="0"/>
    <n v="1"/>
    <x v="0"/>
    <x v="0"/>
    <x v="3"/>
    <x v="3"/>
    <x v="0"/>
  </r>
  <r>
    <s v="217: North Lincolnshire"/>
    <x v="25"/>
    <x v="0"/>
    <x v="1"/>
    <m/>
    <n v="19680"/>
    <n v="119"/>
    <n v="0"/>
    <n v="19799"/>
    <n v="0"/>
    <n v="0.99398959543400001"/>
    <n v="6.0104045650000004E-3"/>
    <n v="0"/>
    <n v="0.99999999999900002"/>
    <x v="0"/>
    <x v="0"/>
    <x v="3"/>
    <x v="2"/>
    <x v="0"/>
  </r>
  <r>
    <s v="720: Bromley"/>
    <x v="25"/>
    <x v="0"/>
    <x v="1"/>
    <m/>
    <n v="128"/>
    <n v="0"/>
    <n v="2849"/>
    <n v="2977"/>
    <n v="0"/>
    <n v="4.2996305004999999E-2"/>
    <n v="0"/>
    <n v="0.95700369499399995"/>
    <n v="0.99999999999900002"/>
    <x v="0"/>
    <x v="0"/>
    <x v="6"/>
    <x v="5"/>
    <x v="0"/>
  </r>
  <r>
    <s v="618: Royal Borough Windsor and Maidenhead"/>
    <x v="25"/>
    <x v="0"/>
    <x v="1"/>
    <m/>
    <n v="14542"/>
    <n v="0"/>
    <n v="0"/>
    <n v="14542"/>
    <n v="0"/>
    <n v="1"/>
    <n v="0"/>
    <n v="0"/>
    <n v="1"/>
    <x v="0"/>
    <x v="1"/>
    <x v="7"/>
    <x v="0"/>
    <x v="0"/>
  </r>
  <r>
    <s v="718: Bexley"/>
    <x v="25"/>
    <x v="0"/>
    <x v="1"/>
    <m/>
    <n v="62946"/>
    <n v="0"/>
    <n v="0"/>
    <n v="62946"/>
    <n v="0"/>
    <n v="1"/>
    <n v="0"/>
    <n v="0"/>
    <n v="1"/>
    <x v="0"/>
    <x v="0"/>
    <x v="6"/>
    <x v="5"/>
    <x v="0"/>
  </r>
  <r>
    <s v="619: Wokingham"/>
    <x v="25"/>
    <x v="0"/>
    <x v="1"/>
    <m/>
    <n v="12416"/>
    <n v="0"/>
    <n v="0"/>
    <n v="12416"/>
    <n v="0"/>
    <n v="1"/>
    <n v="0"/>
    <n v="0"/>
    <n v="1"/>
    <x v="0"/>
    <x v="0"/>
    <x v="7"/>
    <x v="0"/>
    <x v="0"/>
  </r>
  <r>
    <s v="709: Lewisham"/>
    <x v="25"/>
    <x v="0"/>
    <x v="1"/>
    <m/>
    <n v="40272"/>
    <n v="0"/>
    <n v="0"/>
    <n v="40272"/>
    <n v="0"/>
    <n v="1"/>
    <n v="0"/>
    <n v="0"/>
    <n v="1"/>
    <x v="0"/>
    <x v="0"/>
    <x v="6"/>
    <x v="5"/>
    <x v="0"/>
  </r>
  <r>
    <s v="712: Wandsworth"/>
    <x v="25"/>
    <x v="0"/>
    <x v="1"/>
    <m/>
    <n v="40993"/>
    <n v="0"/>
    <n v="0"/>
    <n v="40993"/>
    <n v="0"/>
    <n v="1"/>
    <n v="0"/>
    <n v="0"/>
    <n v="1"/>
    <x v="0"/>
    <x v="1"/>
    <x v="6"/>
    <x v="5"/>
    <x v="0"/>
  </r>
  <r>
    <s v="411: Walsall"/>
    <x v="25"/>
    <x v="0"/>
    <x v="1"/>
    <m/>
    <n v="96"/>
    <n v="0"/>
    <n v="0"/>
    <n v="96"/>
    <n v="0"/>
    <n v="1"/>
    <n v="0"/>
    <n v="0"/>
    <n v="1"/>
    <x v="0"/>
    <x v="0"/>
    <x v="8"/>
    <x v="6"/>
    <x v="0"/>
  </r>
  <r>
    <s v="714: City of London"/>
    <x v="25"/>
    <x v="0"/>
    <x v="1"/>
    <m/>
    <n v="1"/>
    <n v="0"/>
    <n v="0"/>
    <n v="1"/>
    <n v="0"/>
    <n v="1"/>
    <n v="0"/>
    <n v="0"/>
    <n v="1"/>
    <x v="0"/>
    <x v="1"/>
    <x v="6"/>
    <x v="5"/>
    <x v="0"/>
  </r>
  <r>
    <s v="622: Thurrock"/>
    <x v="25"/>
    <x v="0"/>
    <x v="1"/>
    <m/>
    <n v="9081"/>
    <n v="0"/>
    <n v="0"/>
    <n v="9081"/>
    <n v="0"/>
    <n v="1"/>
    <n v="0"/>
    <n v="0"/>
    <n v="1"/>
    <x v="0"/>
    <x v="0"/>
    <x v="4"/>
    <x v="4"/>
    <x v="0"/>
  </r>
  <r>
    <s v="703: Greenwich"/>
    <x v="25"/>
    <x v="0"/>
    <x v="1"/>
    <m/>
    <n v="23564"/>
    <n v="0"/>
    <n v="0"/>
    <n v="23564"/>
    <n v="0"/>
    <n v="1"/>
    <n v="0"/>
    <n v="0"/>
    <n v="1"/>
    <x v="0"/>
    <x v="0"/>
    <x v="6"/>
    <x v="5"/>
    <x v="0"/>
  </r>
  <r>
    <s v="707: Royal Borough of Kensington and Chelsea"/>
    <x v="25"/>
    <x v="0"/>
    <x v="1"/>
    <m/>
    <n v="17712"/>
    <n v="0"/>
    <n v="0"/>
    <n v="17712"/>
    <n v="0"/>
    <n v="1"/>
    <n v="0"/>
    <n v="0"/>
    <n v="1"/>
    <x v="0"/>
    <x v="1"/>
    <x v="6"/>
    <x v="5"/>
    <x v="0"/>
  </r>
  <r>
    <s v="211: Kirklees"/>
    <x v="25"/>
    <x v="0"/>
    <x v="1"/>
    <m/>
    <n v="68061"/>
    <n v="0"/>
    <n v="0"/>
    <n v="68061"/>
    <n v="0"/>
    <n v="1"/>
    <n v="0"/>
    <n v="0"/>
    <n v="1"/>
    <x v="0"/>
    <x v="1"/>
    <x v="3"/>
    <x v="3"/>
    <x v="0"/>
  </r>
  <r>
    <s v="620: Essex"/>
    <x v="25"/>
    <x v="0"/>
    <x v="1"/>
    <m/>
    <n v="182622"/>
    <n v="0"/>
    <n v="0"/>
    <n v="182622"/>
    <n v="0"/>
    <n v="1"/>
    <n v="0"/>
    <n v="0"/>
    <n v="1"/>
    <x v="0"/>
    <x v="0"/>
    <x v="4"/>
    <x v="4"/>
    <x v="1"/>
  </r>
  <r>
    <s v="729: Kingston upon Thames"/>
    <x v="25"/>
    <x v="0"/>
    <x v="1"/>
    <m/>
    <n v="1"/>
    <n v="0"/>
    <n v="0"/>
    <n v="1"/>
    <n v="0"/>
    <n v="1"/>
    <n v="0"/>
    <n v="0"/>
    <n v="1"/>
    <x v="0"/>
    <x v="0"/>
    <x v="6"/>
    <x v="5"/>
    <x v="0"/>
  </r>
  <r>
    <s v="204: Barnsley"/>
    <x v="25"/>
    <x v="0"/>
    <x v="1"/>
    <m/>
    <n v="19363"/>
    <n v="0"/>
    <n v="0"/>
    <n v="19363"/>
    <n v="0"/>
    <n v="1"/>
    <n v="0"/>
    <n v="0"/>
    <n v="1"/>
    <x v="0"/>
    <x v="0"/>
    <x v="3"/>
    <x v="3"/>
    <x v="0"/>
  </r>
  <r>
    <s v="418: Telford and the Wrekin"/>
    <x v="25"/>
    <x v="0"/>
    <x v="1"/>
    <m/>
    <n v="16425"/>
    <n v="0"/>
    <n v="0"/>
    <n v="16425"/>
    <n v="0"/>
    <n v="1"/>
    <n v="0"/>
    <n v="0"/>
    <n v="1"/>
    <x v="0"/>
    <x v="0"/>
    <x v="8"/>
    <x v="6"/>
    <x v="0"/>
  </r>
  <r>
    <s v="702: Camden"/>
    <x v="25"/>
    <x v="0"/>
    <x v="1"/>
    <m/>
    <n v="21282"/>
    <n v="0"/>
    <n v="7938"/>
    <n v="29220"/>
    <n v="0"/>
    <n v="0.72833675564599998"/>
    <n v="0"/>
    <n v="0.27166324435299999"/>
    <n v="0.99999999999900002"/>
    <x v="0"/>
    <x v="0"/>
    <x v="6"/>
    <x v="5"/>
    <x v="0"/>
  </r>
  <r>
    <s v="307: Oldham"/>
    <x v="25"/>
    <x v="0"/>
    <x v="1"/>
    <m/>
    <n v="11930"/>
    <n v="0"/>
    <n v="0"/>
    <n v="11930"/>
    <n v="0"/>
    <n v="1"/>
    <n v="0"/>
    <n v="0"/>
    <n v="1"/>
    <x v="0"/>
    <x v="0"/>
    <x v="2"/>
    <x v="2"/>
    <x v="0"/>
  </r>
  <r>
    <s v="607: Norfolk"/>
    <x v="25"/>
    <x v="0"/>
    <x v="1"/>
    <m/>
    <n v="82499"/>
    <n v="0"/>
    <n v="0"/>
    <n v="82499"/>
    <n v="0"/>
    <n v="1"/>
    <n v="0"/>
    <n v="0"/>
    <n v="1"/>
    <x v="0"/>
    <x v="0"/>
    <x v="4"/>
    <x v="4"/>
    <x v="0"/>
  </r>
  <r>
    <s v="W8X1Q: Westmorland and Furness Council"/>
    <x v="25"/>
    <x v="0"/>
    <x v="1"/>
    <m/>
    <n v="42390"/>
    <n v="0"/>
    <n v="0"/>
    <n v="42390"/>
    <n v="0"/>
    <n v="1"/>
    <n v="0"/>
    <n v="0"/>
    <n v="1"/>
    <x v="0"/>
    <x v="0"/>
    <x v="2"/>
    <x v="6"/>
    <x v="1"/>
  </r>
  <r>
    <s v="916: Buckinghamshire"/>
    <x v="25"/>
    <x v="0"/>
    <x v="1"/>
    <m/>
    <n v="19294"/>
    <n v="0"/>
    <n v="0"/>
    <n v="19294"/>
    <n v="0"/>
    <n v="1"/>
    <n v="0"/>
    <n v="0"/>
    <n v="1"/>
    <x v="0"/>
    <x v="0"/>
    <x v="7"/>
    <x v="1"/>
    <x v="0"/>
  </r>
  <r>
    <s v="727: Hillingdon"/>
    <x v="25"/>
    <x v="0"/>
    <x v="1"/>
    <m/>
    <n v="32362"/>
    <n v="3"/>
    <n v="0"/>
    <n v="32365"/>
    <n v="0"/>
    <n v="0.99990730727599997"/>
    <n v="9.2692722999999997E-5"/>
    <n v="0"/>
    <n v="0.99999999999900002"/>
    <x v="0"/>
    <x v="0"/>
    <x v="6"/>
    <x v="5"/>
    <x v="0"/>
  </r>
  <r>
    <s v="209: Bradford"/>
    <x v="25"/>
    <x v="0"/>
    <x v="1"/>
    <m/>
    <n v="39412"/>
    <n v="0"/>
    <n v="0"/>
    <n v="39412"/>
    <n v="0"/>
    <n v="1"/>
    <n v="0"/>
    <n v="0"/>
    <n v="1"/>
    <x v="0"/>
    <x v="0"/>
    <x v="3"/>
    <x v="3"/>
    <x v="0"/>
  </r>
  <r>
    <s v="615: West Berkshire"/>
    <x v="25"/>
    <x v="0"/>
    <x v="1"/>
    <m/>
    <n v="30079"/>
    <n v="0"/>
    <n v="0"/>
    <n v="30079"/>
    <n v="0"/>
    <n v="1"/>
    <n v="0"/>
    <n v="0"/>
    <n v="1"/>
    <x v="0"/>
    <x v="0"/>
    <x v="7"/>
    <x v="0"/>
    <x v="0"/>
  </r>
  <r>
    <s v="319: Wirral"/>
    <x v="25"/>
    <x v="0"/>
    <x v="1"/>
    <m/>
    <n v="104641"/>
    <n v="103"/>
    <n v="0"/>
    <n v="104744"/>
    <n v="0"/>
    <n v="0.999016650118"/>
    <n v="9.8334988100000006E-4"/>
    <n v="0"/>
    <n v="0.99999999999900002"/>
    <x v="0"/>
    <x v="0"/>
    <x v="2"/>
    <x v="2"/>
    <x v="0"/>
  </r>
  <r>
    <s v="734: Sutton"/>
    <x v="25"/>
    <x v="0"/>
    <x v="1"/>
    <m/>
    <n v="14379"/>
    <n v="0"/>
    <n v="0"/>
    <n v="14379"/>
    <n v="0"/>
    <n v="1"/>
    <n v="0"/>
    <n v="0"/>
    <n v="1"/>
    <x v="0"/>
    <x v="0"/>
    <x v="6"/>
    <x v="5"/>
    <x v="0"/>
  </r>
  <r>
    <s v="414: Stoke on Trent"/>
    <x v="25"/>
    <x v="0"/>
    <x v="1"/>
    <m/>
    <n v="64831"/>
    <n v="0"/>
    <n v="0"/>
    <n v="64831"/>
    <n v="0"/>
    <n v="1"/>
    <n v="0"/>
    <n v="0"/>
    <n v="1"/>
    <x v="0"/>
    <x v="1"/>
    <x v="8"/>
    <x v="6"/>
    <x v="0"/>
  </r>
  <r>
    <s v="817: Wiltshire"/>
    <x v="25"/>
    <x v="0"/>
    <x v="1"/>
    <m/>
    <n v="26637"/>
    <n v="0"/>
    <n v="0"/>
    <n v="26637"/>
    <n v="0"/>
    <n v="1"/>
    <n v="0"/>
    <n v="0"/>
    <n v="1"/>
    <x v="0"/>
    <x v="0"/>
    <x v="0"/>
    <x v="0"/>
    <x v="0"/>
  </r>
  <r>
    <s v="906: Isles of Scilly"/>
    <x v="25"/>
    <x v="0"/>
    <x v="1"/>
    <m/>
    <n v="66"/>
    <n v="0"/>
    <n v="0"/>
    <n v="66"/>
    <n v="0"/>
    <n v="1"/>
    <n v="0"/>
    <n v="0"/>
    <n v="1"/>
    <x v="0"/>
    <x v="0"/>
    <x v="0"/>
    <x v="0"/>
    <x v="0"/>
  </r>
  <r>
    <s v="717: Barnet"/>
    <x v="25"/>
    <x v="0"/>
    <x v="1"/>
    <m/>
    <n v="15197"/>
    <n v="0"/>
    <n v="1790"/>
    <n v="16987"/>
    <n v="0"/>
    <n v="0.89462530170099996"/>
    <n v="0"/>
    <n v="0.105374698298"/>
    <n v="0.99999999999900002"/>
    <x v="0"/>
    <x v="0"/>
    <x v="6"/>
    <x v="5"/>
    <x v="0"/>
  </r>
  <r>
    <s v="305: Bury"/>
    <x v="25"/>
    <x v="0"/>
    <x v="1"/>
    <m/>
    <n v="16277"/>
    <n v="0"/>
    <n v="0"/>
    <n v="16277"/>
    <n v="0"/>
    <n v="1"/>
    <n v="0"/>
    <n v="0"/>
    <n v="1"/>
    <x v="0"/>
    <x v="1"/>
    <x v="2"/>
    <x v="2"/>
    <x v="0"/>
  </r>
  <r>
    <s v="908: Bath and North East Somerset"/>
    <x v="25"/>
    <x v="0"/>
    <x v="1"/>
    <m/>
    <n v="22555"/>
    <n v="0"/>
    <n v="0"/>
    <n v="22555"/>
    <n v="0"/>
    <n v="1"/>
    <n v="0"/>
    <n v="0"/>
    <n v="1"/>
    <x v="0"/>
    <x v="0"/>
    <x v="0"/>
    <x v="0"/>
    <x v="0"/>
  </r>
  <r>
    <s v="326: Cheshire East"/>
    <x v="25"/>
    <x v="0"/>
    <x v="1"/>
    <m/>
    <n v="3070"/>
    <n v="0"/>
    <n v="20414"/>
    <n v="23484"/>
    <n v="0"/>
    <n v="0.130727303696"/>
    <n v="0"/>
    <n v="0.86927269630299997"/>
    <n v="0.99999999999900002"/>
    <x v="0"/>
    <x v="0"/>
    <x v="2"/>
    <x v="2"/>
    <x v="0"/>
  </r>
  <r>
    <s v="702: Camden"/>
    <x v="25"/>
    <x v="0"/>
    <x v="1"/>
    <m/>
    <n v="7824"/>
    <n v="0"/>
    <n v="1966"/>
    <n v="9790"/>
    <n v="0"/>
    <n v="0.79918283963199999"/>
    <n v="0"/>
    <n v="0.20081716036700001"/>
    <n v="0.99999999999900002"/>
    <x v="1"/>
    <x v="1"/>
    <x v="6"/>
    <x v="5"/>
    <x v="0"/>
  </r>
  <r>
    <s v="313: Wigan"/>
    <x v="25"/>
    <x v="0"/>
    <x v="1"/>
    <m/>
    <n v="28634"/>
    <n v="0"/>
    <n v="0"/>
    <n v="28634"/>
    <n v="0"/>
    <n v="1"/>
    <n v="0"/>
    <n v="0"/>
    <n v="1"/>
    <x v="0"/>
    <x v="0"/>
    <x v="2"/>
    <x v="2"/>
    <x v="0"/>
  </r>
  <r>
    <s v="611: Luton"/>
    <x v="25"/>
    <x v="0"/>
    <x v="1"/>
    <m/>
    <n v="27465"/>
    <n v="82"/>
    <n v="0"/>
    <n v="27547"/>
    <n v="0"/>
    <n v="0.99702326932100005"/>
    <n v="2.9767306779999998E-3"/>
    <n v="0"/>
    <n v="0.99999999999900002"/>
    <x v="0"/>
    <x v="0"/>
    <x v="4"/>
    <x v="4"/>
    <x v="0"/>
  </r>
  <r>
    <s v="206: Rotherham"/>
    <x v="25"/>
    <x v="0"/>
    <x v="1"/>
    <m/>
    <n v="21298"/>
    <n v="0"/>
    <n v="0"/>
    <n v="21298"/>
    <n v="0"/>
    <n v="1"/>
    <n v="0"/>
    <n v="0"/>
    <n v="1"/>
    <x v="0"/>
    <x v="0"/>
    <x v="3"/>
    <x v="3"/>
    <x v="0"/>
  </r>
  <r>
    <s v="306: Manchester"/>
    <x v="25"/>
    <x v="0"/>
    <x v="1"/>
    <m/>
    <n v="84738"/>
    <n v="0"/>
    <n v="0"/>
    <n v="84738"/>
    <n v="0"/>
    <n v="1"/>
    <n v="0"/>
    <n v="0"/>
    <n v="1"/>
    <x v="0"/>
    <x v="0"/>
    <x v="2"/>
    <x v="2"/>
    <x v="0"/>
  </r>
  <r>
    <s v="731: Newham"/>
    <x v="25"/>
    <x v="0"/>
    <x v="1"/>
    <m/>
    <n v="16946"/>
    <n v="0"/>
    <n v="24"/>
    <n v="16970"/>
    <n v="0"/>
    <n v="0.99858573953999996"/>
    <n v="0"/>
    <n v="1.414260459E-3"/>
    <n v="0.99999999999900002"/>
    <x v="0"/>
    <x v="0"/>
    <x v="6"/>
    <x v="5"/>
    <x v="0"/>
  </r>
  <r>
    <s v="710: Southwark"/>
    <x v="25"/>
    <x v="0"/>
    <x v="1"/>
    <m/>
    <n v="26795"/>
    <n v="865"/>
    <n v="0"/>
    <n v="27660"/>
    <n v="0"/>
    <n v="0.96872740419299996"/>
    <n v="3.1272595806000003E-2"/>
    <n v="0"/>
    <n v="0.99999999999900002"/>
    <x v="0"/>
    <x v="0"/>
    <x v="6"/>
    <x v="5"/>
    <x v="0"/>
  </r>
  <r>
    <s v="110: Sunderland"/>
    <x v="25"/>
    <x v="0"/>
    <x v="1"/>
    <m/>
    <n v="79916"/>
    <n v="0"/>
    <n v="0"/>
    <n v="79916"/>
    <n v="0"/>
    <n v="1"/>
    <n v="0"/>
    <n v="0"/>
    <n v="1"/>
    <x v="0"/>
    <x v="1"/>
    <x v="1"/>
    <x v="1"/>
    <x v="0"/>
  </r>
  <r>
    <s v="708: Lambeth"/>
    <x v="25"/>
    <x v="0"/>
    <x v="1"/>
    <m/>
    <n v="27344"/>
    <n v="0"/>
    <n v="1"/>
    <n v="27345"/>
    <n v="0"/>
    <n v="0.99996343024300005"/>
    <n v="0"/>
    <n v="3.6569756000000003E-5"/>
    <n v="0.99999999999900002"/>
    <x v="0"/>
    <x v="0"/>
    <x v="6"/>
    <x v="5"/>
    <x v="0"/>
  </r>
  <r>
    <s v="322: Warrington"/>
    <x v="25"/>
    <x v="0"/>
    <x v="1"/>
    <m/>
    <n v="44608"/>
    <n v="0"/>
    <n v="0"/>
    <n v="44608"/>
    <n v="0"/>
    <n v="1"/>
    <n v="0"/>
    <n v="0"/>
    <n v="1"/>
    <x v="0"/>
    <x v="0"/>
    <x v="2"/>
    <x v="2"/>
    <x v="0"/>
  </r>
  <r>
    <s v="705: Hammersmith and Fulham"/>
    <x v="25"/>
    <x v="0"/>
    <x v="1"/>
    <m/>
    <n v="23159"/>
    <n v="0"/>
    <n v="0"/>
    <n v="23159"/>
    <n v="0"/>
    <n v="1"/>
    <n v="0"/>
    <n v="0"/>
    <n v="1"/>
    <x v="0"/>
    <x v="1"/>
    <x v="6"/>
    <x v="5"/>
    <x v="0"/>
  </r>
  <r>
    <s v="704: Hackney"/>
    <x v="25"/>
    <x v="0"/>
    <x v="1"/>
    <m/>
    <n v="24506"/>
    <n v="0"/>
    <n v="0"/>
    <n v="24506"/>
    <n v="0"/>
    <n v="1"/>
    <n v="0"/>
    <n v="0"/>
    <n v="1"/>
    <x v="0"/>
    <x v="0"/>
    <x v="6"/>
    <x v="5"/>
    <x v="0"/>
  </r>
  <r>
    <s v="902: Cornwall"/>
    <x v="25"/>
    <x v="0"/>
    <x v="1"/>
    <m/>
    <n v="118270"/>
    <n v="0"/>
    <n v="0"/>
    <n v="118270"/>
    <n v="0"/>
    <n v="1"/>
    <n v="0"/>
    <n v="0"/>
    <n v="1"/>
    <x v="0"/>
    <x v="0"/>
    <x v="0"/>
    <x v="0"/>
    <x v="0"/>
  </r>
  <r>
    <s v="910: North Somerset"/>
    <x v="25"/>
    <x v="0"/>
    <x v="1"/>
    <m/>
    <n v="13830"/>
    <n v="12"/>
    <n v="35541"/>
    <n v="49383"/>
    <n v="0"/>
    <n v="0.28005588967799999"/>
    <n v="2.42998602E-4"/>
    <n v="0.719701111718"/>
    <n v="0.99999999999800004"/>
    <x v="0"/>
    <x v="0"/>
    <x v="0"/>
    <x v="0"/>
    <x v="0"/>
  </r>
  <r>
    <s v="729: Kingston upon Thames"/>
    <x v="25"/>
    <x v="0"/>
    <x v="1"/>
    <m/>
    <n v="23266"/>
    <n v="0"/>
    <n v="0"/>
    <n v="23266"/>
    <n v="0"/>
    <n v="1"/>
    <n v="0"/>
    <n v="0"/>
    <n v="1"/>
    <x v="0"/>
    <x v="1"/>
    <x v="6"/>
    <x v="5"/>
    <x v="0"/>
  </r>
  <r>
    <s v="311: Tameside"/>
    <x v="25"/>
    <x v="0"/>
    <x v="1"/>
    <m/>
    <n v="35363"/>
    <n v="0"/>
    <n v="0"/>
    <n v="35363"/>
    <n v="0"/>
    <n v="1"/>
    <n v="0"/>
    <n v="0"/>
    <n v="1"/>
    <x v="0"/>
    <x v="0"/>
    <x v="2"/>
    <x v="2"/>
    <x v="0"/>
  </r>
  <r>
    <s v="210: Calderdale"/>
    <x v="25"/>
    <x v="0"/>
    <x v="1"/>
    <m/>
    <n v="1357"/>
    <n v="247"/>
    <n v="0"/>
    <n v="1604"/>
    <n v="0"/>
    <n v="0.84600997506200004"/>
    <n v="0.15399002493700001"/>
    <n v="0"/>
    <n v="0.99999999999900002"/>
    <x v="0"/>
    <x v="0"/>
    <x v="3"/>
    <x v="3"/>
    <x v="0"/>
  </r>
  <r>
    <s v="613: Milton Keynes"/>
    <x v="25"/>
    <x v="0"/>
    <x v="1"/>
    <m/>
    <n v="54549"/>
    <n v="0"/>
    <n v="0"/>
    <n v="54549"/>
    <n v="0"/>
    <n v="1"/>
    <n v="0"/>
    <n v="0"/>
    <n v="1"/>
    <x v="0"/>
    <x v="1"/>
    <x v="7"/>
    <x v="4"/>
    <x v="0"/>
  </r>
  <r>
    <s v="720: Bromley"/>
    <x v="25"/>
    <x v="0"/>
    <x v="1"/>
    <m/>
    <n v="31088"/>
    <n v="0"/>
    <n v="0"/>
    <n v="31088"/>
    <n v="0"/>
    <n v="1"/>
    <n v="0"/>
    <n v="0"/>
    <n v="1"/>
    <x v="0"/>
    <x v="1"/>
    <x v="6"/>
    <x v="5"/>
    <x v="0"/>
  </r>
  <r>
    <s v="713: Westminster"/>
    <x v="25"/>
    <x v="0"/>
    <x v="1"/>
    <m/>
    <n v="25596"/>
    <n v="0"/>
    <n v="0"/>
    <n v="25596"/>
    <n v="0"/>
    <n v="1"/>
    <n v="0"/>
    <n v="0"/>
    <n v="1"/>
    <x v="0"/>
    <x v="1"/>
    <x v="6"/>
    <x v="5"/>
    <x v="0"/>
  </r>
  <r>
    <s v="735: Waltham Forest"/>
    <x v="25"/>
    <x v="0"/>
    <x v="1"/>
    <m/>
    <n v="13592"/>
    <n v="0"/>
    <n v="0"/>
    <n v="13592"/>
    <n v="0"/>
    <n v="1"/>
    <n v="0"/>
    <n v="0"/>
    <n v="1"/>
    <x v="0"/>
    <x v="0"/>
    <x v="6"/>
    <x v="5"/>
    <x v="0"/>
  </r>
  <r>
    <s v="321: Halton"/>
    <x v="25"/>
    <x v="0"/>
    <x v="1"/>
    <m/>
    <n v="25027"/>
    <n v="0"/>
    <n v="0"/>
    <n v="25027"/>
    <n v="0"/>
    <n v="1"/>
    <n v="0"/>
    <n v="0"/>
    <n v="1"/>
    <x v="0"/>
    <x v="0"/>
    <x v="2"/>
    <x v="2"/>
    <x v="0"/>
  </r>
  <r>
    <s v="114: Stockton-on-Tees"/>
    <x v="25"/>
    <x v="0"/>
    <x v="1"/>
    <m/>
    <n v="278"/>
    <n v="0"/>
    <n v="0"/>
    <n v="278"/>
    <n v="0"/>
    <n v="1"/>
    <n v="0"/>
    <n v="0"/>
    <n v="1"/>
    <x v="0"/>
    <x v="1"/>
    <x v="1"/>
    <x v="1"/>
    <x v="0"/>
  </r>
  <r>
    <s v="113: Redcar and Cleveland"/>
    <x v="25"/>
    <x v="0"/>
    <x v="1"/>
    <m/>
    <n v="40046"/>
    <n v="0"/>
    <n v="0"/>
    <n v="40046"/>
    <n v="0"/>
    <n v="1"/>
    <n v="0"/>
    <n v="0"/>
    <n v="1"/>
    <x v="0"/>
    <x v="0"/>
    <x v="1"/>
    <x v="1"/>
    <x v="0"/>
  </r>
  <r>
    <s v="308: Rochdale"/>
    <x v="25"/>
    <x v="0"/>
    <x v="1"/>
    <m/>
    <n v="61953"/>
    <n v="0"/>
    <n v="0"/>
    <n v="61953"/>
    <n v="0"/>
    <n v="1"/>
    <n v="0"/>
    <n v="0"/>
    <n v="1"/>
    <x v="0"/>
    <x v="1"/>
    <x v="2"/>
    <x v="2"/>
    <x v="0"/>
  </r>
  <r>
    <s v="722: Ealing"/>
    <x v="25"/>
    <x v="0"/>
    <x v="1"/>
    <m/>
    <n v="60010"/>
    <n v="0"/>
    <n v="0"/>
    <n v="60010"/>
    <n v="0"/>
    <n v="1"/>
    <n v="0"/>
    <n v="0"/>
    <n v="1"/>
    <x v="0"/>
    <x v="1"/>
    <x v="6"/>
    <x v="5"/>
    <x v="0"/>
  </r>
  <r>
    <s v="503: Lincolnshire"/>
    <x v="25"/>
    <x v="0"/>
    <x v="1"/>
    <m/>
    <n v="211806"/>
    <n v="0"/>
    <n v="5254"/>
    <n v="217060"/>
    <n v="0"/>
    <n v="0.97579471113899996"/>
    <n v="0"/>
    <n v="2.420528886E-2"/>
    <n v="0.99999999999900002"/>
    <x v="0"/>
    <x v="0"/>
    <x v="5"/>
    <x v="4"/>
    <x v="0"/>
  </r>
  <r>
    <s v="623: Cambridgeshire"/>
    <x v="25"/>
    <x v="0"/>
    <x v="1"/>
    <m/>
    <n v="105014"/>
    <n v="0"/>
    <n v="165"/>
    <n v="105179"/>
    <n v="0"/>
    <n v="0.99843124578099995"/>
    <n v="0"/>
    <n v="1.5687542180000001E-3"/>
    <n v="0.99999999999900002"/>
    <x v="0"/>
    <x v="0"/>
    <x v="4"/>
    <x v="1"/>
    <x v="0"/>
  </r>
  <r>
    <s v="215: Kingston upon Hull"/>
    <x v="25"/>
    <x v="0"/>
    <x v="1"/>
    <m/>
    <n v="13127"/>
    <n v="0"/>
    <n v="0"/>
    <n v="13127"/>
    <n v="0"/>
    <n v="1"/>
    <n v="0"/>
    <n v="0"/>
    <n v="1"/>
    <x v="0"/>
    <x v="0"/>
    <x v="3"/>
    <x v="1"/>
    <x v="0"/>
  </r>
  <r>
    <s v="509: Leicester"/>
    <x v="25"/>
    <x v="0"/>
    <x v="1"/>
    <m/>
    <n v="46373"/>
    <n v="0"/>
    <n v="0"/>
    <n v="46373"/>
    <n v="0"/>
    <n v="1"/>
    <n v="0"/>
    <n v="0"/>
    <n v="1"/>
    <x v="0"/>
    <x v="1"/>
    <x v="5"/>
    <x v="6"/>
    <x v="0"/>
  </r>
  <r>
    <s v="911: South Gloucestershire"/>
    <x v="25"/>
    <x v="0"/>
    <x v="1"/>
    <m/>
    <n v="15408"/>
    <n v="0"/>
    <n v="0"/>
    <n v="15408"/>
    <n v="0"/>
    <n v="1"/>
    <n v="0"/>
    <n v="0"/>
    <n v="1"/>
    <x v="0"/>
    <x v="0"/>
    <x v="0"/>
    <x v="0"/>
    <x v="0"/>
  </r>
  <r>
    <s v="108: North Tyneside"/>
    <x v="25"/>
    <x v="0"/>
    <x v="1"/>
    <m/>
    <n v="59119"/>
    <n v="0"/>
    <n v="0"/>
    <n v="59119"/>
    <n v="0"/>
    <n v="1"/>
    <n v="0"/>
    <n v="0"/>
    <n v="1"/>
    <x v="0"/>
    <x v="1"/>
    <x v="1"/>
    <x v="1"/>
    <x v="0"/>
  </r>
  <r>
    <s v="721: Croydon"/>
    <x v="25"/>
    <x v="0"/>
    <x v="1"/>
    <m/>
    <n v="28"/>
    <n v="0"/>
    <n v="0"/>
    <n v="28"/>
    <n v="0"/>
    <n v="1"/>
    <n v="0"/>
    <n v="0"/>
    <n v="1"/>
    <x v="0"/>
    <x v="0"/>
    <x v="6"/>
    <x v="5"/>
    <x v="0"/>
  </r>
  <r>
    <s v="406: Birmingham"/>
    <x v="25"/>
    <x v="0"/>
    <x v="1"/>
    <m/>
    <n v="89010"/>
    <n v="0"/>
    <n v="0"/>
    <n v="89010"/>
    <n v="0"/>
    <n v="1"/>
    <n v="0"/>
    <n v="0"/>
    <n v="1"/>
    <x v="0"/>
    <x v="0"/>
    <x v="8"/>
    <x v="6"/>
    <x v="0"/>
  </r>
  <r>
    <s v="310: Stockport"/>
    <x v="25"/>
    <x v="0"/>
    <x v="1"/>
    <m/>
    <n v="12218"/>
    <n v="0"/>
    <n v="3182"/>
    <n v="15400"/>
    <n v="0"/>
    <n v="0.79337662337600001"/>
    <n v="0"/>
    <n v="0.20662337662300001"/>
    <n v="0.99999999999900002"/>
    <x v="0"/>
    <x v="0"/>
    <x v="2"/>
    <x v="2"/>
    <x v="0"/>
  </r>
  <r>
    <s v="816: Brighton and Hove"/>
    <x v="25"/>
    <x v="0"/>
    <x v="1"/>
    <m/>
    <n v="16739"/>
    <n v="0"/>
    <n v="0"/>
    <n v="16739"/>
    <n v="0"/>
    <n v="1"/>
    <n v="0"/>
    <n v="0"/>
    <n v="1"/>
    <x v="0"/>
    <x v="1"/>
    <x v="7"/>
    <x v="0"/>
    <x v="0"/>
  </r>
  <r>
    <s v="608: Oxfordshire"/>
    <x v="25"/>
    <x v="0"/>
    <x v="1"/>
    <m/>
    <n v="80744"/>
    <n v="0"/>
    <n v="0"/>
    <n v="80744"/>
    <n v="0"/>
    <n v="1"/>
    <n v="0"/>
    <n v="0"/>
    <n v="1"/>
    <x v="0"/>
    <x v="0"/>
    <x v="7"/>
    <x v="0"/>
    <x v="0"/>
  </r>
  <r>
    <s v="318: St Helens"/>
    <x v="25"/>
    <x v="0"/>
    <x v="1"/>
    <m/>
    <n v="94791"/>
    <n v="0"/>
    <n v="0"/>
    <n v="94791"/>
    <n v="0"/>
    <n v="1"/>
    <n v="0"/>
    <n v="0"/>
    <n v="1"/>
    <x v="0"/>
    <x v="0"/>
    <x v="2"/>
    <x v="2"/>
    <x v="0"/>
  </r>
  <r>
    <s v="507: Derby"/>
    <x v="25"/>
    <x v="0"/>
    <x v="1"/>
    <m/>
    <n v="60067"/>
    <n v="0"/>
    <n v="0"/>
    <n v="60067"/>
    <n v="0"/>
    <n v="1"/>
    <n v="0"/>
    <n v="0"/>
    <n v="1"/>
    <x v="0"/>
    <x v="1"/>
    <x v="5"/>
    <x v="1"/>
    <x v="0"/>
  </r>
  <r>
    <s v="411: Walsall"/>
    <x v="25"/>
    <x v="0"/>
    <x v="1"/>
    <m/>
    <n v="391006"/>
    <n v="0"/>
    <n v="0"/>
    <n v="391006"/>
    <n v="0"/>
    <n v="1"/>
    <n v="0"/>
    <n v="0"/>
    <n v="1"/>
    <x v="0"/>
    <x v="1"/>
    <x v="8"/>
    <x v="6"/>
    <x v="0"/>
  </r>
  <r>
    <s v="111: Hartlepool"/>
    <x v="25"/>
    <x v="0"/>
    <x v="1"/>
    <m/>
    <n v="31733"/>
    <n v="0"/>
    <n v="0"/>
    <n v="31733"/>
    <n v="0"/>
    <n v="1"/>
    <n v="0"/>
    <n v="0"/>
    <n v="1"/>
    <x v="0"/>
    <x v="1"/>
    <x v="1"/>
    <x v="1"/>
    <x v="0"/>
  </r>
  <r>
    <s v="323: Lancashire"/>
    <x v="25"/>
    <x v="0"/>
    <x v="1"/>
    <m/>
    <n v="108617"/>
    <n v="0"/>
    <n v="0"/>
    <n v="108617"/>
    <n v="0"/>
    <n v="1"/>
    <n v="0"/>
    <n v="0"/>
    <n v="1"/>
    <x v="0"/>
    <x v="0"/>
    <x v="2"/>
    <x v="6"/>
    <x v="0"/>
  </r>
  <r>
    <s v="207: Sheffield"/>
    <x v="25"/>
    <x v="0"/>
    <x v="1"/>
    <m/>
    <n v="139594"/>
    <n v="0"/>
    <n v="0"/>
    <n v="139594"/>
    <n v="0"/>
    <n v="1"/>
    <n v="0"/>
    <n v="0"/>
    <n v="1"/>
    <x v="0"/>
    <x v="1"/>
    <x v="3"/>
    <x v="3"/>
    <x v="0"/>
  </r>
  <r>
    <s v="719: Brent"/>
    <x v="25"/>
    <x v="0"/>
    <x v="1"/>
    <m/>
    <n v="20794"/>
    <n v="0"/>
    <n v="0"/>
    <n v="20794"/>
    <n v="0"/>
    <n v="1"/>
    <n v="0"/>
    <n v="0"/>
    <n v="1"/>
    <x v="0"/>
    <x v="1"/>
    <x v="6"/>
    <x v="5"/>
    <x v="0"/>
  </r>
  <r>
    <s v="813: Portsmouth"/>
    <x v="25"/>
    <x v="0"/>
    <x v="1"/>
    <m/>
    <n v="42394"/>
    <n v="0"/>
    <n v="0"/>
    <n v="42394"/>
    <n v="0"/>
    <n v="1"/>
    <n v="0"/>
    <n v="0"/>
    <n v="1"/>
    <x v="0"/>
    <x v="0"/>
    <x v="7"/>
    <x v="0"/>
    <x v="0"/>
  </r>
  <r>
    <s v="821: Medway"/>
    <x v="25"/>
    <x v="0"/>
    <x v="1"/>
    <m/>
    <n v="18338"/>
    <n v="0"/>
    <n v="0"/>
    <n v="18338"/>
    <n v="0"/>
    <n v="1"/>
    <n v="0"/>
    <n v="0"/>
    <n v="1"/>
    <x v="0"/>
    <x v="0"/>
    <x v="7"/>
    <x v="2"/>
    <x v="0"/>
  </r>
  <r>
    <s v="325: Blackpool"/>
    <x v="25"/>
    <x v="0"/>
    <x v="1"/>
    <m/>
    <n v="52936"/>
    <n v="0"/>
    <n v="0"/>
    <n v="52936"/>
    <n v="0"/>
    <n v="1"/>
    <n v="0"/>
    <n v="0"/>
    <n v="1"/>
    <x v="0"/>
    <x v="0"/>
    <x v="2"/>
    <x v="6"/>
    <x v="0"/>
  </r>
  <r>
    <s v="905: Somerset"/>
    <x v="25"/>
    <x v="0"/>
    <x v="1"/>
    <m/>
    <n v="13293"/>
    <n v="0"/>
    <n v="0"/>
    <n v="13293"/>
    <n v="0"/>
    <n v="1"/>
    <n v="0"/>
    <n v="0"/>
    <n v="1"/>
    <x v="0"/>
    <x v="0"/>
    <x v="0"/>
    <x v="0"/>
    <x v="0"/>
  </r>
  <r>
    <s v="417: Shropshire"/>
    <x v="25"/>
    <x v="0"/>
    <x v="1"/>
    <m/>
    <n v="61380"/>
    <n v="0"/>
    <n v="0"/>
    <n v="61380"/>
    <n v="0"/>
    <n v="1"/>
    <n v="0"/>
    <n v="0"/>
    <n v="1"/>
    <x v="0"/>
    <x v="0"/>
    <x v="8"/>
    <x v="6"/>
    <x v="0"/>
  </r>
  <r>
    <s v="213: Wakefield"/>
    <x v="25"/>
    <x v="0"/>
    <x v="1"/>
    <m/>
    <n v="33417"/>
    <n v="0"/>
    <n v="0"/>
    <n v="33417"/>
    <n v="0"/>
    <n v="1"/>
    <n v="0"/>
    <n v="0"/>
    <n v="1"/>
    <x v="0"/>
    <x v="0"/>
    <x v="3"/>
    <x v="3"/>
    <x v="0"/>
  </r>
  <r>
    <s v="609: Suffolk"/>
    <x v="25"/>
    <x v="0"/>
    <x v="1"/>
    <m/>
    <n v="111965"/>
    <n v="0"/>
    <n v="0"/>
    <n v="111965"/>
    <n v="0"/>
    <n v="1"/>
    <n v="0"/>
    <n v="0"/>
    <n v="1"/>
    <x v="0"/>
    <x v="0"/>
    <x v="4"/>
    <x v="1"/>
    <x v="0"/>
  </r>
  <r>
    <s v="809: Dorset"/>
    <x v="25"/>
    <x v="0"/>
    <x v="1"/>
    <m/>
    <n v="25238"/>
    <n v="0"/>
    <n v="0"/>
    <n v="25238"/>
    <n v="0"/>
    <n v="1"/>
    <n v="0"/>
    <n v="0"/>
    <n v="1"/>
    <x v="0"/>
    <x v="0"/>
    <x v="0"/>
    <x v="0"/>
    <x v="0"/>
  </r>
  <r>
    <s v="510: Rutland"/>
    <x v="25"/>
    <x v="0"/>
    <x v="1"/>
    <m/>
    <n v="13436"/>
    <n v="0"/>
    <n v="0"/>
    <n v="13436"/>
    <n v="0"/>
    <n v="1"/>
    <n v="0"/>
    <n v="0"/>
    <n v="1"/>
    <x v="2"/>
    <x v="1"/>
    <x v="5"/>
    <x v="6"/>
    <x v="0"/>
  </r>
  <r>
    <s v="316: Liverpool"/>
    <x v="25"/>
    <x v="0"/>
    <x v="1"/>
    <m/>
    <n v="55977"/>
    <n v="0"/>
    <n v="0"/>
    <n v="55977"/>
    <n v="0"/>
    <n v="1"/>
    <n v="0"/>
    <n v="0"/>
    <n v="1"/>
    <x v="0"/>
    <x v="0"/>
    <x v="2"/>
    <x v="2"/>
    <x v="0"/>
  </r>
  <r>
    <s v="H6X4G: Cumberland Council"/>
    <x v="25"/>
    <x v="0"/>
    <x v="1"/>
    <m/>
    <n v="20218"/>
    <n v="0"/>
    <n v="0"/>
    <n v="20218"/>
    <n v="0"/>
    <n v="1"/>
    <n v="0"/>
    <n v="0"/>
    <n v="1"/>
    <x v="0"/>
    <x v="0"/>
    <x v="2"/>
    <x v="1"/>
    <x v="0"/>
  </r>
  <r>
    <s v="733: Richmond upon Thames"/>
    <x v="25"/>
    <x v="0"/>
    <x v="1"/>
    <m/>
    <n v="32187"/>
    <n v="0"/>
    <n v="0"/>
    <n v="32187"/>
    <n v="0"/>
    <n v="1"/>
    <n v="0"/>
    <n v="0"/>
    <n v="1"/>
    <x v="0"/>
    <x v="1"/>
    <x v="6"/>
    <x v="5"/>
    <x v="0"/>
  </r>
  <r>
    <s v="104: Northumberland"/>
    <x v="25"/>
    <x v="0"/>
    <x v="1"/>
    <m/>
    <n v="76799"/>
    <n v="0"/>
    <n v="0"/>
    <n v="76799"/>
    <n v="0"/>
    <n v="1"/>
    <n v="0"/>
    <n v="0"/>
    <n v="1"/>
    <x v="0"/>
    <x v="1"/>
    <x v="1"/>
    <x v="1"/>
    <x v="0"/>
  </r>
  <r>
    <s v="408: Dudley"/>
    <x v="25"/>
    <x v="0"/>
    <x v="1"/>
    <m/>
    <n v="45165"/>
    <n v="0"/>
    <n v="0"/>
    <n v="45165"/>
    <n v="0"/>
    <n v="1"/>
    <n v="0"/>
    <n v="0"/>
    <n v="1"/>
    <x v="0"/>
    <x v="0"/>
    <x v="8"/>
    <x v="6"/>
    <x v="0"/>
  </r>
  <r>
    <s v="117: Darlington"/>
    <x v="25"/>
    <x v="0"/>
    <x v="1"/>
    <m/>
    <n v="7448"/>
    <n v="1"/>
    <n v="0"/>
    <n v="7449"/>
    <n v="0"/>
    <n v="0.99986575379200004"/>
    <n v="1.3424620699999999E-4"/>
    <n v="0"/>
    <n v="0.99999999999900002"/>
    <x v="0"/>
    <x v="0"/>
    <x v="1"/>
    <x v="1"/>
    <x v="0"/>
  </r>
  <r>
    <s v="304: Bolton"/>
    <x v="25"/>
    <x v="0"/>
    <x v="1"/>
    <m/>
    <n v="45289"/>
    <n v="0"/>
    <n v="0"/>
    <n v="45289"/>
    <n v="0"/>
    <n v="1"/>
    <n v="0"/>
    <n v="0"/>
    <n v="1"/>
    <x v="0"/>
    <x v="1"/>
    <x v="2"/>
    <x v="2"/>
    <x v="0"/>
  </r>
  <r>
    <s v="407: Coventry"/>
    <x v="25"/>
    <x v="0"/>
    <x v="1"/>
    <m/>
    <n v="80673"/>
    <n v="0"/>
    <n v="0"/>
    <n v="80673"/>
    <n v="0"/>
    <n v="1"/>
    <n v="0"/>
    <n v="0"/>
    <n v="1"/>
    <x v="2"/>
    <x v="1"/>
    <x v="8"/>
    <x v="4"/>
    <x v="0"/>
  </r>
  <r>
    <s v="116: Durham"/>
    <x v="25"/>
    <x v="0"/>
    <x v="1"/>
    <m/>
    <n v="116573"/>
    <n v="0"/>
    <n v="0"/>
    <n v="116573"/>
    <n v="0"/>
    <n v="1"/>
    <n v="0"/>
    <n v="0"/>
    <n v="1"/>
    <x v="0"/>
    <x v="1"/>
    <x v="1"/>
    <x v="1"/>
    <x v="0"/>
  </r>
  <r>
    <s v="U6Q5Z: West Northamptonshire"/>
    <x v="25"/>
    <x v="0"/>
    <x v="1"/>
    <m/>
    <n v="45873"/>
    <n v="0"/>
    <n v="0"/>
    <n v="45873"/>
    <n v="0"/>
    <n v="1"/>
    <n v="0"/>
    <n v="0"/>
    <n v="1"/>
    <x v="0"/>
    <x v="0"/>
    <x v="5"/>
    <x v="4"/>
    <x v="0"/>
  </r>
  <r>
    <s v="214: East Riding of Yorkshire"/>
    <x v="25"/>
    <x v="0"/>
    <x v="1"/>
    <m/>
    <n v="48518"/>
    <n v="0"/>
    <n v="0"/>
    <n v="48518"/>
    <n v="0"/>
    <n v="1"/>
    <n v="0"/>
    <n v="0"/>
    <n v="1"/>
    <x v="0"/>
    <x v="0"/>
    <x v="3"/>
    <x v="1"/>
    <x v="0"/>
  </r>
  <r>
    <s v="621: Southend on Sea"/>
    <x v="25"/>
    <x v="0"/>
    <x v="1"/>
    <m/>
    <n v="9177"/>
    <n v="318"/>
    <n v="0"/>
    <n v="9495"/>
    <n v="0"/>
    <n v="0.966508688783"/>
    <n v="3.3491311215999998E-2"/>
    <n v="0"/>
    <n v="0.99999999999900002"/>
    <x v="0"/>
    <x v="0"/>
    <x v="4"/>
    <x v="4"/>
    <x v="0"/>
  </r>
  <r>
    <s v="626: Central Bedfordshire"/>
    <x v="25"/>
    <x v="0"/>
    <x v="1"/>
    <m/>
    <n v="14763"/>
    <n v="0"/>
    <n v="26587"/>
    <n v="41350"/>
    <n v="0"/>
    <n v="0.357025392986"/>
    <n v="0"/>
    <n v="0.64297460701300002"/>
    <n v="0.99999999999900002"/>
    <x v="0"/>
    <x v="0"/>
    <x v="4"/>
    <x v="4"/>
    <x v="0"/>
  </r>
  <r>
    <s v="803: Isle of Wight Council"/>
    <x v="25"/>
    <x v="0"/>
    <x v="1"/>
    <m/>
    <n v="6903"/>
    <n v="0"/>
    <n v="0"/>
    <n v="6903"/>
    <n v="0"/>
    <n v="1"/>
    <n v="0"/>
    <n v="0"/>
    <n v="1"/>
    <x v="0"/>
    <x v="0"/>
    <x v="7"/>
    <x v="0"/>
    <x v="0"/>
  </r>
  <r>
    <s v="412: Wolverhampton"/>
    <x v="25"/>
    <x v="0"/>
    <x v="1"/>
    <m/>
    <n v="44769"/>
    <n v="0"/>
    <n v="0"/>
    <n v="44769"/>
    <n v="0"/>
    <n v="1"/>
    <n v="0"/>
    <n v="0"/>
    <n v="1"/>
    <x v="0"/>
    <x v="0"/>
    <x v="8"/>
    <x v="6"/>
    <x v="0"/>
  </r>
  <r>
    <s v="107: Newcastle upon Tyne"/>
    <x v="25"/>
    <x v="0"/>
    <x v="1"/>
    <m/>
    <n v="18052"/>
    <n v="0"/>
    <n v="0"/>
    <n v="18052"/>
    <n v="0"/>
    <n v="1"/>
    <n v="0"/>
    <n v="0"/>
    <n v="1"/>
    <x v="0"/>
    <x v="0"/>
    <x v="1"/>
    <x v="1"/>
    <x v="0"/>
  </r>
  <r>
    <s v="219: York"/>
    <x v="25"/>
    <x v="0"/>
    <x v="1"/>
    <m/>
    <n v="11167"/>
    <n v="0"/>
    <n v="0"/>
    <n v="11167"/>
    <n v="0"/>
    <n v="1"/>
    <n v="0"/>
    <n v="0"/>
    <n v="1"/>
    <x v="0"/>
    <x v="0"/>
    <x v="3"/>
    <x v="1"/>
    <x v="0"/>
  </r>
  <r>
    <s v="616: Reading"/>
    <x v="25"/>
    <x v="0"/>
    <x v="1"/>
    <m/>
    <n v="18680"/>
    <n v="0"/>
    <n v="698"/>
    <n v="19378"/>
    <n v="0"/>
    <n v="0.963979770874"/>
    <n v="0"/>
    <n v="3.6020229124999997E-2"/>
    <n v="0.99999999999900002"/>
    <x v="0"/>
    <x v="0"/>
    <x v="7"/>
    <x v="0"/>
    <x v="0"/>
  </r>
  <r>
    <s v="410: Solihull"/>
    <x v="25"/>
    <x v="0"/>
    <x v="1"/>
    <m/>
    <n v="40416"/>
    <n v="0"/>
    <n v="0"/>
    <n v="40416"/>
    <n v="0"/>
    <n v="1"/>
    <n v="0"/>
    <n v="0"/>
    <n v="1"/>
    <x v="0"/>
    <x v="1"/>
    <x v="8"/>
    <x v="6"/>
    <x v="0"/>
  </r>
  <r>
    <s v="216: North East Lincolnshire"/>
    <x v="25"/>
    <x v="0"/>
    <x v="1"/>
    <m/>
    <n v="52877"/>
    <n v="0"/>
    <n v="0"/>
    <n v="52877"/>
    <n v="0"/>
    <n v="1"/>
    <n v="0"/>
    <n v="0"/>
    <n v="1"/>
    <x v="0"/>
    <x v="1"/>
    <x v="3"/>
    <x v="1"/>
    <x v="0"/>
  </r>
  <r>
    <s v="508: Leicestershire"/>
    <x v="25"/>
    <x v="0"/>
    <x v="1"/>
    <m/>
    <n v="120501"/>
    <n v="0"/>
    <n v="0"/>
    <n v="120501"/>
    <n v="0"/>
    <n v="1"/>
    <n v="0"/>
    <n v="0"/>
    <n v="1"/>
    <x v="0"/>
    <x v="0"/>
    <x v="5"/>
    <x v="6"/>
    <x v="0"/>
  </r>
  <r>
    <s v="732: Redbridge"/>
    <x v="25"/>
    <x v="0"/>
    <x v="1"/>
    <m/>
    <n v="37227"/>
    <n v="0"/>
    <n v="0"/>
    <n v="37227"/>
    <n v="0"/>
    <n v="1"/>
    <n v="0"/>
    <n v="0"/>
    <n v="1"/>
    <x v="0"/>
    <x v="1"/>
    <x v="6"/>
    <x v="5"/>
    <x v="0"/>
  </r>
  <r>
    <s v="315: Knowsley"/>
    <x v="25"/>
    <x v="0"/>
    <x v="1"/>
    <m/>
    <n v="19198"/>
    <n v="0"/>
    <n v="0"/>
    <n v="19198"/>
    <n v="0"/>
    <n v="1"/>
    <n v="0"/>
    <n v="0"/>
    <n v="1"/>
    <x v="0"/>
    <x v="0"/>
    <x v="2"/>
    <x v="2"/>
    <x v="0"/>
  </r>
  <r>
    <s v="711: Tower Hamlets"/>
    <x v="25"/>
    <x v="0"/>
    <x v="1"/>
    <m/>
    <n v="6792"/>
    <n v="0"/>
    <n v="2211"/>
    <n v="9003"/>
    <n v="0"/>
    <n v="0.75441519493499998"/>
    <n v="0"/>
    <n v="0.24558480506399999"/>
    <n v="0.99999999999900002"/>
    <x v="0"/>
    <x v="1"/>
    <x v="6"/>
    <x v="5"/>
    <x v="0"/>
  </r>
  <r>
    <s v="724: Haringey"/>
    <x v="25"/>
    <x v="0"/>
    <x v="1"/>
    <m/>
    <n v="10233"/>
    <n v="0"/>
    <n v="0"/>
    <n v="10233"/>
    <n v="0"/>
    <n v="1"/>
    <n v="0"/>
    <n v="0"/>
    <n v="1"/>
    <x v="0"/>
    <x v="0"/>
    <x v="6"/>
    <x v="5"/>
    <x v="0"/>
  </r>
  <r>
    <s v="212: Leeds"/>
    <x v="25"/>
    <x v="0"/>
    <x v="1"/>
    <m/>
    <n v="120903"/>
    <n v="0"/>
    <n v="0"/>
    <n v="120903"/>
    <n v="0"/>
    <n v="1"/>
    <n v="0"/>
    <n v="0"/>
    <n v="1"/>
    <x v="0"/>
    <x v="1"/>
    <x v="3"/>
    <x v="3"/>
    <x v="0"/>
  </r>
  <r>
    <s v="819: Swindon"/>
    <x v="25"/>
    <x v="0"/>
    <x v="1"/>
    <m/>
    <n v="28026"/>
    <n v="0"/>
    <n v="0"/>
    <n v="28026"/>
    <n v="0"/>
    <n v="1"/>
    <n v="0"/>
    <n v="0"/>
    <n v="1"/>
    <x v="0"/>
    <x v="1"/>
    <x v="0"/>
    <x v="0"/>
    <x v="0"/>
  </r>
  <r>
    <s v="317: Sefton"/>
    <x v="25"/>
    <x v="0"/>
    <x v="1"/>
    <m/>
    <n v="4561"/>
    <n v="0"/>
    <n v="0"/>
    <n v="4561"/>
    <n v="0"/>
    <n v="1"/>
    <n v="0"/>
    <n v="0"/>
    <n v="1"/>
    <x v="0"/>
    <x v="0"/>
    <x v="2"/>
    <x v="2"/>
    <x v="0"/>
  </r>
  <r>
    <s v="812: Hampshire"/>
    <x v="25"/>
    <x v="0"/>
    <x v="1"/>
    <m/>
    <n v="407723"/>
    <n v="0"/>
    <n v="0"/>
    <n v="407723"/>
    <n v="0"/>
    <n v="1"/>
    <n v="0"/>
    <n v="0"/>
    <n v="1"/>
    <x v="0"/>
    <x v="1"/>
    <x v="7"/>
    <x v="0"/>
    <x v="0"/>
  </r>
  <r>
    <s v="805: Surrey"/>
    <x v="25"/>
    <x v="0"/>
    <x v="1"/>
    <m/>
    <n v="53745"/>
    <n v="0"/>
    <n v="0"/>
    <n v="53745"/>
    <n v="0"/>
    <n v="1"/>
    <n v="0"/>
    <n v="0"/>
    <n v="1"/>
    <x v="0"/>
    <x v="0"/>
    <x v="7"/>
    <x v="5"/>
    <x v="2"/>
  </r>
  <r>
    <s v="327: Cheshire West and Chester"/>
    <x v="25"/>
    <x v="0"/>
    <x v="1"/>
    <m/>
    <n v="12784"/>
    <n v="0"/>
    <n v="0"/>
    <n v="12784"/>
    <n v="0"/>
    <n v="1"/>
    <n v="0"/>
    <n v="0"/>
    <n v="1"/>
    <x v="0"/>
    <x v="0"/>
    <x v="2"/>
    <x v="2"/>
    <x v="0"/>
  </r>
  <r>
    <s v="511: Nottinghamshire"/>
    <x v="25"/>
    <x v="0"/>
    <x v="1"/>
    <m/>
    <n v="102246"/>
    <n v="5113"/>
    <n v="0"/>
    <n v="107359"/>
    <n v="0"/>
    <n v="0.952374742685"/>
    <n v="4.7625257313999997E-2"/>
    <n v="0"/>
    <n v="0.99999999999900002"/>
    <x v="0"/>
    <x v="0"/>
    <x v="5"/>
    <x v="3"/>
    <x v="0"/>
  </r>
  <r>
    <s v="404: Warwickshire"/>
    <x v="25"/>
    <x v="0"/>
    <x v="1"/>
    <m/>
    <n v="134704"/>
    <n v="0"/>
    <n v="0"/>
    <n v="134704"/>
    <n v="0"/>
    <n v="1"/>
    <n v="0"/>
    <n v="0"/>
    <n v="1"/>
    <x v="2"/>
    <x v="1"/>
    <x v="8"/>
    <x v="4"/>
    <x v="0"/>
  </r>
  <r>
    <s v="112: Middlesbrough"/>
    <x v="25"/>
    <x v="0"/>
    <x v="1"/>
    <m/>
    <n v="51973"/>
    <n v="0"/>
    <n v="0"/>
    <n v="51973"/>
    <n v="0"/>
    <n v="1"/>
    <n v="0"/>
    <n v="0"/>
    <n v="1"/>
    <x v="0"/>
    <x v="1"/>
    <x v="1"/>
    <x v="1"/>
    <x v="0"/>
  </r>
  <r>
    <s v="416: Worcestershire"/>
    <x v="25"/>
    <x v="0"/>
    <x v="1"/>
    <m/>
    <n v="114499"/>
    <n v="0"/>
    <n v="0"/>
    <n v="114499"/>
    <n v="0"/>
    <n v="1"/>
    <n v="0"/>
    <n v="0"/>
    <n v="1"/>
    <x v="0"/>
    <x v="0"/>
    <x v="8"/>
    <x v="6"/>
    <x v="0"/>
  </r>
  <r>
    <s v="606: Hertfordshire"/>
    <x v="25"/>
    <x v="0"/>
    <x v="1"/>
    <m/>
    <n v="86752"/>
    <n v="0"/>
    <n v="0"/>
    <n v="86752"/>
    <n v="0"/>
    <n v="1"/>
    <n v="0"/>
    <n v="0"/>
    <n v="1"/>
    <x v="0"/>
    <x v="0"/>
    <x v="4"/>
    <x v="4"/>
    <x v="0"/>
  </r>
  <r>
    <s v="723: Enfield"/>
    <x v="25"/>
    <x v="0"/>
    <x v="1"/>
    <m/>
    <n v="14385"/>
    <n v="0"/>
    <n v="0"/>
    <n v="14385"/>
    <n v="0"/>
    <n v="1"/>
    <n v="0"/>
    <n v="0"/>
    <n v="1"/>
    <x v="0"/>
    <x v="0"/>
    <x v="6"/>
    <x v="5"/>
    <x v="0"/>
  </r>
  <r>
    <s v="914: Torbay"/>
    <x v="25"/>
    <x v="0"/>
    <x v="1"/>
    <m/>
    <n v="46407"/>
    <n v="0"/>
    <n v="0"/>
    <n v="46407"/>
    <n v="0"/>
    <n v="1"/>
    <n v="0"/>
    <n v="0"/>
    <n v="1"/>
    <x v="0"/>
    <x v="1"/>
    <x v="0"/>
    <x v="1"/>
    <x v="0"/>
  </r>
  <r>
    <s v="711: Tower Hamlets"/>
    <x v="25"/>
    <x v="0"/>
    <x v="1"/>
    <m/>
    <n v="29"/>
    <n v="0"/>
    <n v="10"/>
    <n v="39"/>
    <n v="0"/>
    <n v="0.74358974358899999"/>
    <n v="0"/>
    <n v="0.25641025640999998"/>
    <n v="0.99999999999900002"/>
    <x v="0"/>
    <x v="0"/>
    <x v="6"/>
    <x v="5"/>
    <x v="0"/>
  </r>
  <r>
    <s v="512: Nottingham"/>
    <x v="25"/>
    <x v="0"/>
    <x v="1"/>
    <m/>
    <n v="16541"/>
    <n v="0"/>
    <n v="0"/>
    <n v="16541"/>
    <n v="0"/>
    <n v="1"/>
    <n v="0"/>
    <n v="0"/>
    <n v="1"/>
    <x v="0"/>
    <x v="0"/>
    <x v="5"/>
    <x v="3"/>
    <x v="0"/>
  </r>
  <r>
    <s v="609: Suffolk"/>
    <x v="25"/>
    <x v="0"/>
    <x v="1"/>
    <m/>
    <n v="32329"/>
    <n v="0"/>
    <n v="0"/>
    <n v="32329"/>
    <n v="0"/>
    <n v="1"/>
    <n v="0"/>
    <n v="0"/>
    <n v="1"/>
    <x v="1"/>
    <x v="1"/>
    <x v="4"/>
    <x v="1"/>
    <x v="0"/>
  </r>
  <r>
    <s v="614: Bracknell Forest"/>
    <x v="25"/>
    <x v="0"/>
    <x v="1"/>
    <m/>
    <n v="16035"/>
    <n v="19"/>
    <n v="0"/>
    <n v="16054"/>
    <n v="0"/>
    <n v="0.99881649433099995"/>
    <n v="1.183505668E-3"/>
    <n v="0"/>
    <n v="0.99999999999900002"/>
    <x v="0"/>
    <x v="0"/>
    <x v="7"/>
    <x v="0"/>
    <x v="0"/>
  </r>
  <r>
    <s v="Z9D4Z: North Northamptonshire"/>
    <x v="25"/>
    <x v="0"/>
    <x v="1"/>
    <m/>
    <n v="48438"/>
    <n v="0"/>
    <n v="0"/>
    <n v="48438"/>
    <n v="0"/>
    <n v="1"/>
    <n v="0"/>
    <n v="0"/>
    <n v="1"/>
    <x v="0"/>
    <x v="0"/>
    <x v="5"/>
    <x v="4"/>
    <x v="0"/>
  </r>
  <r>
    <s v="415: Herefordshire"/>
    <x v="25"/>
    <x v="0"/>
    <x v="1"/>
    <m/>
    <n v="9239"/>
    <n v="0"/>
    <n v="0"/>
    <n v="9239"/>
    <n v="0"/>
    <n v="1"/>
    <n v="0"/>
    <n v="0"/>
    <n v="1"/>
    <x v="0"/>
    <x v="0"/>
    <x v="8"/>
    <x v="6"/>
    <x v="0"/>
  </r>
  <r>
    <s v="909: Bristol"/>
    <x v="25"/>
    <x v="0"/>
    <x v="1"/>
    <m/>
    <n v="95285"/>
    <n v="0"/>
    <n v="0"/>
    <n v="95285"/>
    <n v="0"/>
    <n v="1"/>
    <n v="0"/>
    <n v="0"/>
    <n v="1"/>
    <x v="0"/>
    <x v="1"/>
    <x v="0"/>
    <x v="0"/>
    <x v="0"/>
  </r>
  <r>
    <s v="624: Peterborough"/>
    <x v="25"/>
    <x v="0"/>
    <x v="1"/>
    <m/>
    <n v="11888"/>
    <n v="0"/>
    <n v="0"/>
    <n v="11888"/>
    <n v="0"/>
    <n v="1"/>
    <n v="0"/>
    <n v="0"/>
    <n v="1"/>
    <x v="0"/>
    <x v="0"/>
    <x v="4"/>
    <x v="1"/>
    <x v="0"/>
  </r>
  <r>
    <s v="324: Blackburn with Darwen"/>
    <x v="25"/>
    <x v="0"/>
    <x v="1"/>
    <m/>
    <n v="40467"/>
    <n v="0"/>
    <n v="0"/>
    <n v="40467"/>
    <n v="0"/>
    <n v="1"/>
    <n v="0"/>
    <n v="0"/>
    <n v="1"/>
    <x v="0"/>
    <x v="0"/>
    <x v="2"/>
    <x v="6"/>
    <x v="0"/>
  </r>
  <r>
    <s v="506: Derbyshire"/>
    <x v="25"/>
    <x v="0"/>
    <x v="1"/>
    <m/>
    <n v="174779"/>
    <n v="0"/>
    <n v="0"/>
    <n v="174779"/>
    <n v="0"/>
    <n v="1"/>
    <n v="0"/>
    <n v="0"/>
    <n v="1"/>
    <x v="0"/>
    <x v="0"/>
    <x v="5"/>
    <x v="1"/>
    <x v="0"/>
  </r>
  <r>
    <s v="109: South Tyneside"/>
    <x v="25"/>
    <x v="0"/>
    <x v="1"/>
    <m/>
    <n v="48371"/>
    <n v="0"/>
    <n v="0"/>
    <n v="48371"/>
    <n v="0"/>
    <n v="1"/>
    <n v="0"/>
    <n v="0"/>
    <n v="1"/>
    <x v="0"/>
    <x v="1"/>
    <x v="1"/>
    <x v="1"/>
    <x v="0"/>
  </r>
  <r>
    <s v="726: Havering"/>
    <x v="25"/>
    <x v="0"/>
    <x v="1"/>
    <m/>
    <n v="17673"/>
    <n v="72"/>
    <n v="0"/>
    <n v="17745"/>
    <n v="0"/>
    <n v="0.99594251901899999"/>
    <n v="4.05748098E-3"/>
    <n v="0"/>
    <n v="0.99999999999900002"/>
    <x v="0"/>
    <x v="0"/>
    <x v="6"/>
    <x v="5"/>
    <x v="0"/>
  </r>
  <r>
    <s v="807: West Sussex"/>
    <x v="25"/>
    <x v="0"/>
    <x v="1"/>
    <m/>
    <n v="39496"/>
    <n v="0"/>
    <n v="0"/>
    <n v="39496"/>
    <n v="0"/>
    <n v="1"/>
    <n v="0"/>
    <n v="0"/>
    <n v="1"/>
    <x v="0"/>
    <x v="0"/>
    <x v="7"/>
    <x v="0"/>
    <x v="0"/>
  </r>
  <r>
    <s v="815: East Sussex"/>
    <x v="25"/>
    <x v="0"/>
    <x v="1"/>
    <m/>
    <n v="197635"/>
    <n v="0"/>
    <n v="0"/>
    <n v="197635"/>
    <n v="0"/>
    <n v="1"/>
    <n v="0"/>
    <n v="0"/>
    <n v="1"/>
    <x v="0"/>
    <x v="0"/>
    <x v="7"/>
    <x v="0"/>
    <x v="0"/>
  </r>
  <r>
    <s v="609: Suffolk"/>
    <x v="25"/>
    <x v="0"/>
    <x v="1"/>
    <m/>
    <n v="110220"/>
    <n v="0"/>
    <n v="0"/>
    <n v="110220"/>
    <n v="0"/>
    <n v="1"/>
    <n v="0"/>
    <n v="0"/>
    <n v="1"/>
    <x v="2"/>
    <x v="2"/>
    <x v="4"/>
    <x v="1"/>
    <x v="0"/>
  </r>
  <r>
    <s v="309: Salford"/>
    <x v="25"/>
    <x v="0"/>
    <x v="1"/>
    <m/>
    <n v="21424"/>
    <n v="0"/>
    <n v="0"/>
    <n v="21424"/>
    <n v="0"/>
    <n v="1"/>
    <n v="0"/>
    <n v="0"/>
    <n v="1"/>
    <x v="0"/>
    <x v="0"/>
    <x v="2"/>
    <x v="2"/>
    <x v="0"/>
  </r>
  <r>
    <s v="625: Bedford"/>
    <x v="25"/>
    <x v="0"/>
    <x v="1"/>
    <m/>
    <n v="11553"/>
    <n v="0"/>
    <n v="0"/>
    <n v="11553"/>
    <n v="0"/>
    <n v="1"/>
    <n v="0"/>
    <n v="0"/>
    <n v="1"/>
    <x v="0"/>
    <x v="0"/>
    <x v="4"/>
    <x v="4"/>
    <x v="0"/>
  </r>
  <r>
    <s v="904: Gloucestershire"/>
    <x v="25"/>
    <x v="0"/>
    <x v="1"/>
    <m/>
    <n v="40349"/>
    <n v="0"/>
    <n v="0"/>
    <n v="40349"/>
    <n v="0"/>
    <n v="1"/>
    <n v="0"/>
    <n v="0"/>
    <n v="1"/>
    <x v="0"/>
    <x v="0"/>
    <x v="0"/>
    <x v="0"/>
    <x v="0"/>
  </r>
  <r>
    <s v="706: Islington"/>
    <x v="25"/>
    <x v="0"/>
    <x v="1"/>
    <m/>
    <n v="29939"/>
    <n v="0"/>
    <n v="0"/>
    <n v="29939"/>
    <n v="0"/>
    <n v="1"/>
    <n v="0"/>
    <n v="0"/>
    <n v="1"/>
    <x v="0"/>
    <x v="0"/>
    <x v="6"/>
    <x v="5"/>
    <x v="0"/>
  </r>
  <r>
    <s v="413: Staffordshire"/>
    <x v="25"/>
    <x v="0"/>
    <x v="1"/>
    <m/>
    <n v="129901"/>
    <n v="0"/>
    <n v="0"/>
    <n v="129901"/>
    <n v="0"/>
    <n v="1"/>
    <n v="0"/>
    <n v="0"/>
    <n v="1"/>
    <x v="0"/>
    <x v="1"/>
    <x v="8"/>
    <x v="6"/>
    <x v="0"/>
  </r>
  <r>
    <s v="106: Gateshead"/>
    <x v="25"/>
    <x v="0"/>
    <x v="1"/>
    <m/>
    <n v="15027"/>
    <n v="0"/>
    <n v="0"/>
    <n v="15027"/>
    <n v="0"/>
    <n v="1"/>
    <n v="0"/>
    <n v="0"/>
    <n v="1"/>
    <x v="0"/>
    <x v="0"/>
    <x v="1"/>
    <x v="1"/>
    <x v="0"/>
  </r>
  <r>
    <s v="312: Trafford"/>
    <x v="25"/>
    <x v="0"/>
    <x v="1"/>
    <m/>
    <n v="37258"/>
    <n v="0"/>
    <n v="0"/>
    <n v="37258"/>
    <n v="0"/>
    <n v="1"/>
    <n v="0"/>
    <n v="0"/>
    <n v="1"/>
    <x v="0"/>
    <x v="0"/>
    <x v="2"/>
    <x v="2"/>
    <x v="0"/>
  </r>
  <r>
    <s v="218: North Yorkshire"/>
    <x v="25"/>
    <x v="0"/>
    <x v="1"/>
    <m/>
    <n v="29906"/>
    <n v="0"/>
    <n v="0"/>
    <n v="29906"/>
    <n v="0"/>
    <n v="1"/>
    <n v="0"/>
    <n v="0"/>
    <n v="1"/>
    <x v="0"/>
    <x v="0"/>
    <x v="3"/>
    <x v="6"/>
    <x v="1"/>
  </r>
  <r>
    <s v="728: Hounslow"/>
    <x v="25"/>
    <x v="0"/>
    <x v="1"/>
    <m/>
    <n v="36062"/>
    <n v="0"/>
    <n v="0"/>
    <n v="36062"/>
    <n v="0"/>
    <n v="1"/>
    <n v="0"/>
    <n v="0"/>
    <n v="1"/>
    <x v="0"/>
    <x v="0"/>
    <x v="6"/>
    <x v="5"/>
    <x v="0"/>
  </r>
  <r>
    <s v="814: Southampton"/>
    <x v="25"/>
    <x v="0"/>
    <x v="1"/>
    <m/>
    <n v="50291"/>
    <n v="0"/>
    <n v="0"/>
    <n v="50291"/>
    <n v="0"/>
    <n v="1"/>
    <n v="0"/>
    <n v="0"/>
    <n v="1"/>
    <x v="0"/>
    <x v="1"/>
    <x v="7"/>
    <x v="0"/>
    <x v="0"/>
  </r>
  <r>
    <s v="409: Sandwell"/>
    <x v="25"/>
    <x v="0"/>
    <x v="1"/>
    <m/>
    <n v="423"/>
    <n v="0"/>
    <n v="0"/>
    <n v="423"/>
    <n v="0"/>
    <n v="1"/>
    <n v="0"/>
    <n v="0"/>
    <n v="1"/>
    <x v="0"/>
    <x v="0"/>
    <x v="8"/>
    <x v="6"/>
    <x v="0"/>
  </r>
  <r>
    <s v="725: Harrow"/>
    <x v="25"/>
    <x v="0"/>
    <x v="1"/>
    <m/>
    <n v="38403"/>
    <n v="0"/>
    <n v="0"/>
    <n v="38403"/>
    <n v="0"/>
    <n v="1"/>
    <n v="0"/>
    <n v="0"/>
    <n v="1"/>
    <x v="0"/>
    <x v="0"/>
    <x v="6"/>
    <x v="5"/>
    <x v="0"/>
  </r>
  <r>
    <s v="716: Barking and Dagenham"/>
    <x v="25"/>
    <x v="0"/>
    <x v="1"/>
    <m/>
    <n v="6714"/>
    <n v="0"/>
    <n v="0"/>
    <n v="6714"/>
    <n v="0"/>
    <n v="1"/>
    <n v="0"/>
    <n v="0"/>
    <n v="1"/>
    <x v="0"/>
    <x v="0"/>
    <x v="6"/>
    <x v="5"/>
    <x v="0"/>
  </r>
  <r>
    <s v="912: Devon"/>
    <x v="25"/>
    <x v="0"/>
    <x v="1"/>
    <m/>
    <n v="30332"/>
    <n v="0"/>
    <n v="0"/>
    <n v="30332"/>
    <n v="0"/>
    <n v="1"/>
    <n v="0"/>
    <n v="0"/>
    <n v="1"/>
    <x v="0"/>
    <x v="0"/>
    <x v="0"/>
    <x v="0"/>
    <x v="0"/>
  </r>
  <r>
    <s v="730: Merton"/>
    <x v="25"/>
    <x v="0"/>
    <x v="1"/>
    <m/>
    <n v="43665"/>
    <n v="0"/>
    <n v="0"/>
    <n v="43665"/>
    <n v="0"/>
    <n v="1"/>
    <n v="0"/>
    <n v="0"/>
    <n v="1"/>
    <x v="0"/>
    <x v="1"/>
    <x v="6"/>
    <x v="5"/>
    <x v="0"/>
  </r>
  <r>
    <s v="913: Plymouth"/>
    <x v="25"/>
    <x v="0"/>
    <x v="1"/>
    <m/>
    <n v="11973"/>
    <n v="0"/>
    <n v="0"/>
    <n v="11973"/>
    <n v="0"/>
    <n v="1"/>
    <n v="0"/>
    <n v="0"/>
    <n v="1"/>
    <x v="0"/>
    <x v="0"/>
    <x v="0"/>
    <x v="1"/>
    <x v="0"/>
  </r>
  <r>
    <s v="617: Slough"/>
    <x v="25"/>
    <x v="0"/>
    <x v="1"/>
    <m/>
    <n v="14032"/>
    <n v="0"/>
    <n v="0"/>
    <n v="14032"/>
    <n v="0"/>
    <n v="1"/>
    <n v="0"/>
    <n v="0"/>
    <n v="1"/>
    <x v="0"/>
    <x v="0"/>
    <x v="7"/>
    <x v="0"/>
    <x v="0"/>
  </r>
  <r>
    <s v="738: Bournemouth, Christchurch and Poole"/>
    <x v="25"/>
    <x v="0"/>
    <x v="1"/>
    <m/>
    <n v="19372"/>
    <n v="0"/>
    <n v="0"/>
    <n v="19372"/>
    <n v="0"/>
    <n v="1"/>
    <n v="0"/>
    <n v="0"/>
    <n v="1"/>
    <x v="0"/>
    <x v="0"/>
    <x v="0"/>
    <x v="0"/>
    <x v="0"/>
  </r>
  <r>
    <s v="820: Kent"/>
    <x v="25"/>
    <x v="0"/>
    <x v="1"/>
    <m/>
    <n v="267396"/>
    <n v="0"/>
    <n v="1"/>
    <n v="267397"/>
    <n v="0"/>
    <n v="0.99999626024199995"/>
    <n v="0"/>
    <n v="3.739757E-6"/>
    <n v="0.99999999999900002"/>
    <x v="0"/>
    <x v="0"/>
    <x v="7"/>
    <x v="2"/>
    <x v="0"/>
  </r>
  <r>
    <s v="714: City of London"/>
    <x v="25"/>
    <x v="0"/>
    <x v="1"/>
    <m/>
    <n v="853"/>
    <n v="0"/>
    <n v="0"/>
    <n v="853"/>
    <n v="0"/>
    <n v="1"/>
    <n v="0"/>
    <n v="0"/>
    <n v="1"/>
    <x v="0"/>
    <x v="0"/>
    <x v="6"/>
    <x v="5"/>
    <x v="0"/>
  </r>
  <r>
    <s v="215: Kingston upon Hull"/>
    <x v="26"/>
    <x v="0"/>
    <x v="1"/>
    <m/>
    <n v="13127"/>
    <n v="0"/>
    <n v="0"/>
    <n v="13127"/>
    <n v="0"/>
    <n v="1"/>
    <n v="0"/>
    <n v="0"/>
    <n v="1"/>
    <x v="0"/>
    <x v="0"/>
    <x v="3"/>
    <x v="1"/>
    <x v="0"/>
  </r>
  <r>
    <s v="708: Lambeth"/>
    <x v="26"/>
    <x v="0"/>
    <x v="1"/>
    <m/>
    <n v="27344"/>
    <n v="1"/>
    <n v="0"/>
    <n v="27345"/>
    <n v="0"/>
    <n v="0.99996343024300005"/>
    <n v="3.6569756000000003E-5"/>
    <n v="0"/>
    <n v="0.99999999999900002"/>
    <x v="0"/>
    <x v="0"/>
    <x v="6"/>
    <x v="5"/>
    <x v="0"/>
  </r>
  <r>
    <s v="729: Kingston upon Thames"/>
    <x v="26"/>
    <x v="0"/>
    <x v="1"/>
    <m/>
    <n v="23266"/>
    <n v="0"/>
    <n v="0"/>
    <n v="23266"/>
    <n v="0"/>
    <n v="1"/>
    <n v="0"/>
    <n v="0"/>
    <n v="1"/>
    <x v="0"/>
    <x v="1"/>
    <x v="6"/>
    <x v="5"/>
    <x v="0"/>
  </r>
  <r>
    <s v="416: Worcestershire"/>
    <x v="26"/>
    <x v="0"/>
    <x v="1"/>
    <m/>
    <n v="114499"/>
    <n v="0"/>
    <n v="0"/>
    <n v="114499"/>
    <n v="0"/>
    <n v="1"/>
    <n v="0"/>
    <n v="0"/>
    <n v="1"/>
    <x v="0"/>
    <x v="0"/>
    <x v="8"/>
    <x v="6"/>
    <x v="0"/>
  </r>
  <r>
    <s v="507: Derby"/>
    <x v="26"/>
    <x v="0"/>
    <x v="1"/>
    <m/>
    <n v="60067"/>
    <n v="0"/>
    <n v="0"/>
    <n v="60067"/>
    <n v="0"/>
    <n v="1"/>
    <n v="0"/>
    <n v="0"/>
    <n v="1"/>
    <x v="0"/>
    <x v="1"/>
    <x v="5"/>
    <x v="1"/>
    <x v="0"/>
  </r>
  <r>
    <s v="613: Milton Keynes"/>
    <x v="26"/>
    <x v="0"/>
    <x v="1"/>
    <m/>
    <n v="54549"/>
    <n v="0"/>
    <n v="0"/>
    <n v="54549"/>
    <n v="0"/>
    <n v="1"/>
    <n v="0"/>
    <n v="0"/>
    <n v="1"/>
    <x v="0"/>
    <x v="1"/>
    <x v="7"/>
    <x v="4"/>
    <x v="0"/>
  </r>
  <r>
    <s v="709: Lewisham"/>
    <x v="26"/>
    <x v="0"/>
    <x v="1"/>
    <m/>
    <n v="40272"/>
    <n v="0"/>
    <n v="0"/>
    <n v="40272"/>
    <n v="0"/>
    <n v="1"/>
    <n v="0"/>
    <n v="0"/>
    <n v="1"/>
    <x v="0"/>
    <x v="0"/>
    <x v="6"/>
    <x v="5"/>
    <x v="0"/>
  </r>
  <r>
    <s v="216: North East Lincolnshire"/>
    <x v="26"/>
    <x v="0"/>
    <x v="1"/>
    <m/>
    <n v="52489"/>
    <n v="388"/>
    <n v="0"/>
    <n v="52877"/>
    <n v="0"/>
    <n v="0.99266221608600003"/>
    <n v="7.3377839129999999E-3"/>
    <n v="0"/>
    <n v="0.99999999999900002"/>
    <x v="0"/>
    <x v="1"/>
    <x v="3"/>
    <x v="1"/>
    <x v="0"/>
  </r>
  <r>
    <s v="712: Wandsworth"/>
    <x v="26"/>
    <x v="0"/>
    <x v="1"/>
    <m/>
    <n v="40114"/>
    <n v="879"/>
    <n v="0"/>
    <n v="40993"/>
    <n v="0"/>
    <n v="0.978557314663"/>
    <n v="2.1442685336000002E-2"/>
    <n v="0"/>
    <n v="0.99999999999900002"/>
    <x v="0"/>
    <x v="1"/>
    <x v="6"/>
    <x v="5"/>
    <x v="0"/>
  </r>
  <r>
    <s v="411: Walsall"/>
    <x v="26"/>
    <x v="0"/>
    <x v="1"/>
    <m/>
    <n v="1"/>
    <n v="95"/>
    <n v="0"/>
    <n v="96"/>
    <n v="0"/>
    <n v="1.0416666666E-2"/>
    <n v="0.98958333333299997"/>
    <n v="0"/>
    <n v="0.99999999999900002"/>
    <x v="0"/>
    <x v="0"/>
    <x v="8"/>
    <x v="6"/>
    <x v="0"/>
  </r>
  <r>
    <s v="714: City of London"/>
    <x v="26"/>
    <x v="0"/>
    <x v="1"/>
    <m/>
    <n v="1"/>
    <n v="0"/>
    <n v="0"/>
    <n v="1"/>
    <n v="0"/>
    <n v="1"/>
    <n v="0"/>
    <n v="0"/>
    <n v="1"/>
    <x v="0"/>
    <x v="1"/>
    <x v="6"/>
    <x v="5"/>
    <x v="0"/>
  </r>
  <r>
    <s v="813: Portsmouth"/>
    <x v="26"/>
    <x v="0"/>
    <x v="1"/>
    <m/>
    <n v="42394"/>
    <n v="0"/>
    <n v="0"/>
    <n v="42394"/>
    <n v="0"/>
    <n v="1"/>
    <n v="0"/>
    <n v="0"/>
    <n v="1"/>
    <x v="0"/>
    <x v="0"/>
    <x v="7"/>
    <x v="0"/>
    <x v="0"/>
  </r>
  <r>
    <s v="213: Wakefield"/>
    <x v="26"/>
    <x v="0"/>
    <x v="1"/>
    <m/>
    <n v="33417"/>
    <n v="0"/>
    <n v="0"/>
    <n v="33417"/>
    <n v="0"/>
    <n v="1"/>
    <n v="0"/>
    <n v="0"/>
    <n v="1"/>
    <x v="0"/>
    <x v="0"/>
    <x v="3"/>
    <x v="3"/>
    <x v="0"/>
  </r>
  <r>
    <s v="821: Medway"/>
    <x v="26"/>
    <x v="0"/>
    <x v="1"/>
    <m/>
    <n v="18338"/>
    <n v="0"/>
    <n v="0"/>
    <n v="18338"/>
    <n v="0"/>
    <n v="1"/>
    <n v="0"/>
    <n v="0"/>
    <n v="1"/>
    <x v="0"/>
    <x v="0"/>
    <x v="7"/>
    <x v="2"/>
    <x v="0"/>
  </r>
  <r>
    <s v="512: Nottingham"/>
    <x v="26"/>
    <x v="0"/>
    <x v="1"/>
    <m/>
    <n v="16541"/>
    <n v="0"/>
    <n v="0"/>
    <n v="16541"/>
    <n v="0"/>
    <n v="1"/>
    <n v="0"/>
    <n v="0"/>
    <n v="1"/>
    <x v="0"/>
    <x v="0"/>
    <x v="5"/>
    <x v="3"/>
    <x v="0"/>
  </r>
  <r>
    <s v="211: Kirklees"/>
    <x v="26"/>
    <x v="0"/>
    <x v="1"/>
    <m/>
    <n v="68036"/>
    <n v="25"/>
    <n v="0"/>
    <n v="68061"/>
    <n v="0"/>
    <n v="0.99963268244600001"/>
    <n v="3.6731755299999999E-4"/>
    <n v="0"/>
    <n v="0.99999999999900002"/>
    <x v="0"/>
    <x v="1"/>
    <x v="3"/>
    <x v="3"/>
    <x v="0"/>
  </r>
  <r>
    <s v="620: Essex"/>
    <x v="26"/>
    <x v="0"/>
    <x v="1"/>
    <m/>
    <n v="182622"/>
    <n v="0"/>
    <n v="0"/>
    <n v="182622"/>
    <n v="0"/>
    <n v="1"/>
    <n v="0"/>
    <n v="0"/>
    <n v="1"/>
    <x v="0"/>
    <x v="0"/>
    <x v="4"/>
    <x v="4"/>
    <x v="1"/>
  </r>
  <r>
    <s v="609: Suffolk"/>
    <x v="26"/>
    <x v="0"/>
    <x v="1"/>
    <m/>
    <n v="32329"/>
    <n v="0"/>
    <n v="0"/>
    <n v="32329"/>
    <n v="0"/>
    <n v="1"/>
    <n v="0"/>
    <n v="0"/>
    <n v="1"/>
    <x v="1"/>
    <x v="1"/>
    <x v="4"/>
    <x v="1"/>
    <x v="0"/>
  </r>
  <r>
    <s v="614: Bracknell Forest"/>
    <x v="26"/>
    <x v="0"/>
    <x v="1"/>
    <m/>
    <n v="16054"/>
    <n v="0"/>
    <n v="0"/>
    <n v="16054"/>
    <n v="0"/>
    <n v="1"/>
    <n v="0"/>
    <n v="0"/>
    <n v="1"/>
    <x v="0"/>
    <x v="0"/>
    <x v="7"/>
    <x v="0"/>
    <x v="0"/>
  </r>
  <r>
    <s v="729: Kingston upon Thames"/>
    <x v="26"/>
    <x v="0"/>
    <x v="1"/>
    <m/>
    <n v="1"/>
    <n v="0"/>
    <n v="0"/>
    <n v="1"/>
    <n v="0"/>
    <n v="1"/>
    <n v="0"/>
    <n v="0"/>
    <n v="1"/>
    <x v="0"/>
    <x v="0"/>
    <x v="6"/>
    <x v="5"/>
    <x v="0"/>
  </r>
  <r>
    <s v="624: Peterborough"/>
    <x v="26"/>
    <x v="0"/>
    <x v="1"/>
    <m/>
    <n v="11888"/>
    <n v="0"/>
    <n v="0"/>
    <n v="11888"/>
    <n v="0"/>
    <n v="1"/>
    <n v="0"/>
    <n v="0"/>
    <n v="1"/>
    <x v="0"/>
    <x v="0"/>
    <x v="4"/>
    <x v="1"/>
    <x v="0"/>
  </r>
  <r>
    <s v="117: Darlington"/>
    <x v="26"/>
    <x v="0"/>
    <x v="1"/>
    <m/>
    <n v="519"/>
    <n v="6930"/>
    <n v="0"/>
    <n v="7449"/>
    <n v="0"/>
    <n v="6.9673781714999994E-2"/>
    <n v="0.93032621828399997"/>
    <n v="0"/>
    <n v="0.99999999999900002"/>
    <x v="0"/>
    <x v="0"/>
    <x v="1"/>
    <x v="1"/>
    <x v="0"/>
  </r>
  <r>
    <s v="413: Staffordshire"/>
    <x v="26"/>
    <x v="0"/>
    <x v="1"/>
    <m/>
    <n v="129901"/>
    <n v="0"/>
    <n v="0"/>
    <n v="129901"/>
    <n v="0"/>
    <n v="1"/>
    <n v="0"/>
    <n v="0"/>
    <n v="1"/>
    <x v="0"/>
    <x v="1"/>
    <x v="8"/>
    <x v="6"/>
    <x v="0"/>
  </r>
  <r>
    <s v="106: Gateshead"/>
    <x v="26"/>
    <x v="0"/>
    <x v="1"/>
    <m/>
    <n v="15027"/>
    <n v="0"/>
    <n v="0"/>
    <n v="15027"/>
    <n v="0"/>
    <n v="1"/>
    <n v="0"/>
    <n v="0"/>
    <n v="1"/>
    <x v="0"/>
    <x v="0"/>
    <x v="1"/>
    <x v="1"/>
    <x v="0"/>
  </r>
  <r>
    <s v="417: Shropshire"/>
    <x v="26"/>
    <x v="0"/>
    <x v="1"/>
    <m/>
    <n v="61380"/>
    <n v="0"/>
    <n v="0"/>
    <n v="61380"/>
    <n v="0"/>
    <n v="1"/>
    <n v="0"/>
    <n v="0"/>
    <n v="1"/>
    <x v="0"/>
    <x v="0"/>
    <x v="8"/>
    <x v="6"/>
    <x v="0"/>
  </r>
  <r>
    <s v="U6Q5Z: West Northamptonshire"/>
    <x v="26"/>
    <x v="0"/>
    <x v="1"/>
    <m/>
    <n v="45873"/>
    <n v="0"/>
    <n v="0"/>
    <n v="45873"/>
    <n v="0"/>
    <n v="1"/>
    <n v="0"/>
    <n v="0"/>
    <n v="1"/>
    <x v="0"/>
    <x v="0"/>
    <x v="5"/>
    <x v="4"/>
    <x v="0"/>
  </r>
  <r>
    <s v="728: Hounslow"/>
    <x v="26"/>
    <x v="0"/>
    <x v="1"/>
    <m/>
    <n v="36062"/>
    <n v="0"/>
    <n v="0"/>
    <n v="36062"/>
    <n v="0"/>
    <n v="1"/>
    <n v="0"/>
    <n v="0"/>
    <n v="1"/>
    <x v="0"/>
    <x v="0"/>
    <x v="6"/>
    <x v="5"/>
    <x v="0"/>
  </r>
  <r>
    <s v="324: Blackburn with Darwen"/>
    <x v="26"/>
    <x v="0"/>
    <x v="1"/>
    <m/>
    <n v="40467"/>
    <n v="0"/>
    <n v="0"/>
    <n v="40467"/>
    <n v="0"/>
    <n v="1"/>
    <n v="0"/>
    <n v="0"/>
    <n v="1"/>
    <x v="0"/>
    <x v="0"/>
    <x v="2"/>
    <x v="6"/>
    <x v="0"/>
  </r>
  <r>
    <s v="414: Stoke on Trent"/>
    <x v="26"/>
    <x v="0"/>
    <x v="1"/>
    <m/>
    <n v="64831"/>
    <n v="0"/>
    <n v="0"/>
    <n v="64831"/>
    <n v="0"/>
    <n v="1"/>
    <n v="0"/>
    <n v="0"/>
    <n v="1"/>
    <x v="0"/>
    <x v="1"/>
    <x v="8"/>
    <x v="6"/>
    <x v="0"/>
  </r>
  <r>
    <s v="817: Wiltshire"/>
    <x v="26"/>
    <x v="0"/>
    <x v="1"/>
    <m/>
    <n v="26637"/>
    <n v="0"/>
    <n v="0"/>
    <n v="26637"/>
    <n v="0"/>
    <n v="1"/>
    <n v="0"/>
    <n v="0"/>
    <n v="1"/>
    <x v="0"/>
    <x v="0"/>
    <x v="0"/>
    <x v="0"/>
    <x v="0"/>
  </r>
  <r>
    <s v="906: Isles of Scilly"/>
    <x v="26"/>
    <x v="0"/>
    <x v="1"/>
    <m/>
    <n v="66"/>
    <n v="0"/>
    <n v="0"/>
    <n v="66"/>
    <n v="0"/>
    <n v="1"/>
    <n v="0"/>
    <n v="0"/>
    <n v="1"/>
    <x v="0"/>
    <x v="0"/>
    <x v="0"/>
    <x v="0"/>
    <x v="0"/>
  </r>
  <r>
    <s v="717: Barnet"/>
    <x v="26"/>
    <x v="0"/>
    <x v="1"/>
    <m/>
    <n v="1349"/>
    <n v="15638"/>
    <n v="0"/>
    <n v="16987"/>
    <n v="0"/>
    <n v="7.9413669276000007E-2"/>
    <n v="0.920586330723"/>
    <n v="0"/>
    <n v="0.99999999999900002"/>
    <x v="0"/>
    <x v="0"/>
    <x v="6"/>
    <x v="5"/>
    <x v="0"/>
  </r>
  <r>
    <s v="321: Halton"/>
    <x v="26"/>
    <x v="0"/>
    <x v="1"/>
    <m/>
    <n v="25027"/>
    <n v="0"/>
    <n v="0"/>
    <n v="25027"/>
    <n v="0"/>
    <n v="1"/>
    <n v="0"/>
    <n v="0"/>
    <n v="1"/>
    <x v="0"/>
    <x v="0"/>
    <x v="2"/>
    <x v="2"/>
    <x v="0"/>
  </r>
  <r>
    <s v="114: Stockton-on-Tees"/>
    <x v="26"/>
    <x v="0"/>
    <x v="1"/>
    <m/>
    <n v="2"/>
    <n v="276"/>
    <n v="0"/>
    <n v="278"/>
    <n v="0"/>
    <n v="7.194244604E-3"/>
    <n v="0.99280575539500004"/>
    <n v="0"/>
    <n v="0.99999999999900002"/>
    <x v="0"/>
    <x v="1"/>
    <x v="1"/>
    <x v="1"/>
    <x v="0"/>
  </r>
  <r>
    <s v="305: Bury"/>
    <x v="26"/>
    <x v="0"/>
    <x v="1"/>
    <m/>
    <n v="16277"/>
    <n v="0"/>
    <n v="0"/>
    <n v="16277"/>
    <n v="0"/>
    <n v="1"/>
    <n v="0"/>
    <n v="0"/>
    <n v="1"/>
    <x v="0"/>
    <x v="1"/>
    <x v="2"/>
    <x v="2"/>
    <x v="0"/>
  </r>
  <r>
    <s v="308: Rochdale"/>
    <x v="26"/>
    <x v="0"/>
    <x v="1"/>
    <m/>
    <n v="61953"/>
    <n v="0"/>
    <n v="0"/>
    <n v="61953"/>
    <n v="0"/>
    <n v="1"/>
    <n v="0"/>
    <n v="0"/>
    <n v="1"/>
    <x v="0"/>
    <x v="1"/>
    <x v="2"/>
    <x v="2"/>
    <x v="0"/>
  </r>
  <r>
    <s v="313: Wigan"/>
    <x v="26"/>
    <x v="0"/>
    <x v="1"/>
    <m/>
    <n v="28634"/>
    <n v="0"/>
    <n v="0"/>
    <n v="28634"/>
    <n v="0"/>
    <n v="1"/>
    <n v="0"/>
    <n v="0"/>
    <n v="1"/>
    <x v="0"/>
    <x v="0"/>
    <x v="2"/>
    <x v="2"/>
    <x v="0"/>
  </r>
  <r>
    <s v="206: Rotherham"/>
    <x v="26"/>
    <x v="0"/>
    <x v="1"/>
    <m/>
    <n v="21298"/>
    <n v="0"/>
    <n v="0"/>
    <n v="21298"/>
    <n v="0"/>
    <n v="1"/>
    <n v="0"/>
    <n v="0"/>
    <n v="1"/>
    <x v="0"/>
    <x v="0"/>
    <x v="3"/>
    <x v="3"/>
    <x v="0"/>
  </r>
  <r>
    <s v="611: Luton"/>
    <x v="26"/>
    <x v="0"/>
    <x v="1"/>
    <m/>
    <n v="27547"/>
    <n v="0"/>
    <n v="0"/>
    <n v="27547"/>
    <n v="0"/>
    <n v="1"/>
    <n v="0"/>
    <n v="0"/>
    <n v="1"/>
    <x v="0"/>
    <x v="0"/>
    <x v="4"/>
    <x v="4"/>
    <x v="0"/>
  </r>
  <r>
    <s v="306: Manchester"/>
    <x v="26"/>
    <x v="0"/>
    <x v="1"/>
    <m/>
    <n v="84738"/>
    <n v="0"/>
    <n v="0"/>
    <n v="84738"/>
    <n v="0"/>
    <n v="1"/>
    <n v="0"/>
    <n v="0"/>
    <n v="1"/>
    <x v="0"/>
    <x v="0"/>
    <x v="2"/>
    <x v="2"/>
    <x v="0"/>
  </r>
  <r>
    <s v="623: Cambridgeshire"/>
    <x v="26"/>
    <x v="0"/>
    <x v="1"/>
    <m/>
    <n v="105179"/>
    <n v="0"/>
    <n v="0"/>
    <n v="105179"/>
    <n v="0"/>
    <n v="1"/>
    <n v="0"/>
    <n v="0"/>
    <n v="1"/>
    <x v="0"/>
    <x v="0"/>
    <x v="4"/>
    <x v="1"/>
    <x v="0"/>
  </r>
  <r>
    <s v="322: Warrington"/>
    <x v="26"/>
    <x v="0"/>
    <x v="1"/>
    <m/>
    <n v="44608"/>
    <n v="0"/>
    <n v="0"/>
    <n v="44608"/>
    <n v="0"/>
    <n v="1"/>
    <n v="0"/>
    <n v="0"/>
    <n v="1"/>
    <x v="0"/>
    <x v="0"/>
    <x v="2"/>
    <x v="2"/>
    <x v="0"/>
  </r>
  <r>
    <s v="705: Hammersmith and Fulham"/>
    <x v="26"/>
    <x v="0"/>
    <x v="1"/>
    <m/>
    <n v="23159"/>
    <n v="0"/>
    <n v="0"/>
    <n v="23159"/>
    <n v="0"/>
    <n v="1"/>
    <n v="0"/>
    <n v="0"/>
    <n v="1"/>
    <x v="0"/>
    <x v="1"/>
    <x v="6"/>
    <x v="5"/>
    <x v="0"/>
  </r>
  <r>
    <s v="310: Stockport"/>
    <x v="26"/>
    <x v="0"/>
    <x v="1"/>
    <m/>
    <n v="15400"/>
    <n v="0"/>
    <n v="0"/>
    <n v="15400"/>
    <n v="0"/>
    <n v="1"/>
    <n v="0"/>
    <n v="0"/>
    <n v="1"/>
    <x v="0"/>
    <x v="0"/>
    <x v="2"/>
    <x v="2"/>
    <x v="0"/>
  </r>
  <r>
    <s v="720: Bromley"/>
    <x v="26"/>
    <x v="0"/>
    <x v="1"/>
    <m/>
    <n v="112"/>
    <n v="2837"/>
    <n v="28"/>
    <n v="2977"/>
    <n v="0"/>
    <n v="3.7621766878999999E-2"/>
    <n v="0.95297279140000002"/>
    <n v="9.4054417190000007E-3"/>
    <n v="0.99999999999800004"/>
    <x v="0"/>
    <x v="0"/>
    <x v="6"/>
    <x v="5"/>
    <x v="0"/>
  </r>
  <r>
    <s v="217: North Lincolnshire"/>
    <x v="26"/>
    <x v="0"/>
    <x v="1"/>
    <m/>
    <n v="19799"/>
    <n v="0"/>
    <n v="0"/>
    <n v="19799"/>
    <n v="0"/>
    <n v="1"/>
    <n v="0"/>
    <n v="0"/>
    <n v="1"/>
    <x v="0"/>
    <x v="0"/>
    <x v="3"/>
    <x v="2"/>
    <x v="0"/>
  </r>
  <r>
    <s v="311: Tameside"/>
    <x v="26"/>
    <x v="0"/>
    <x v="1"/>
    <m/>
    <n v="35363"/>
    <n v="0"/>
    <n v="0"/>
    <n v="35363"/>
    <n v="0"/>
    <n v="1"/>
    <n v="0"/>
    <n v="0"/>
    <n v="1"/>
    <x v="0"/>
    <x v="0"/>
    <x v="2"/>
    <x v="2"/>
    <x v="0"/>
  </r>
  <r>
    <s v="318: St Helens"/>
    <x v="26"/>
    <x v="0"/>
    <x v="1"/>
    <m/>
    <n v="94791"/>
    <n v="0"/>
    <n v="0"/>
    <n v="94791"/>
    <n v="0"/>
    <n v="1"/>
    <n v="0"/>
    <n v="0"/>
    <n v="1"/>
    <x v="0"/>
    <x v="0"/>
    <x v="2"/>
    <x v="2"/>
    <x v="0"/>
  </r>
  <r>
    <s v="210: Calderdale"/>
    <x v="26"/>
    <x v="0"/>
    <x v="1"/>
    <m/>
    <n v="1246"/>
    <n v="358"/>
    <n v="0"/>
    <n v="1604"/>
    <n v="0"/>
    <n v="0.77680798004899998"/>
    <n v="0.22319201994999999"/>
    <n v="0"/>
    <n v="0.99999999999900002"/>
    <x v="0"/>
    <x v="0"/>
    <x v="3"/>
    <x v="3"/>
    <x v="0"/>
  </r>
  <r>
    <s v="618: Royal Borough Windsor and Maidenhead"/>
    <x v="26"/>
    <x v="0"/>
    <x v="1"/>
    <m/>
    <n v="14542"/>
    <n v="0"/>
    <n v="0"/>
    <n v="14542"/>
    <n v="0"/>
    <n v="1"/>
    <n v="0"/>
    <n v="0"/>
    <n v="1"/>
    <x v="0"/>
    <x v="1"/>
    <x v="7"/>
    <x v="0"/>
    <x v="0"/>
  </r>
  <r>
    <s v="718: Bexley"/>
    <x v="26"/>
    <x v="0"/>
    <x v="1"/>
    <m/>
    <n v="62946"/>
    <n v="0"/>
    <n v="0"/>
    <n v="62946"/>
    <n v="0"/>
    <n v="1"/>
    <n v="0"/>
    <n v="0"/>
    <n v="1"/>
    <x v="0"/>
    <x v="0"/>
    <x v="6"/>
    <x v="5"/>
    <x v="0"/>
  </r>
  <r>
    <s v="619: Wokingham"/>
    <x v="26"/>
    <x v="0"/>
    <x v="1"/>
    <m/>
    <n v="12416"/>
    <n v="0"/>
    <n v="0"/>
    <n v="12416"/>
    <n v="0"/>
    <n v="1"/>
    <n v="0"/>
    <n v="0"/>
    <n v="1"/>
    <x v="0"/>
    <x v="0"/>
    <x v="7"/>
    <x v="0"/>
    <x v="0"/>
  </r>
  <r>
    <s v="606: Hertfordshire"/>
    <x v="26"/>
    <x v="0"/>
    <x v="1"/>
    <m/>
    <n v="86752"/>
    <n v="0"/>
    <n v="0"/>
    <n v="86752"/>
    <n v="0"/>
    <n v="1"/>
    <n v="0"/>
    <n v="0"/>
    <n v="1"/>
    <x v="0"/>
    <x v="0"/>
    <x v="4"/>
    <x v="4"/>
    <x v="0"/>
  </r>
  <r>
    <s v="723: Enfield"/>
    <x v="26"/>
    <x v="0"/>
    <x v="1"/>
    <m/>
    <n v="14385"/>
    <n v="0"/>
    <n v="0"/>
    <n v="14385"/>
    <n v="0"/>
    <n v="1"/>
    <n v="0"/>
    <n v="0"/>
    <n v="1"/>
    <x v="0"/>
    <x v="0"/>
    <x v="6"/>
    <x v="5"/>
    <x v="0"/>
  </r>
  <r>
    <s v="315: Knowsley"/>
    <x v="26"/>
    <x v="0"/>
    <x v="1"/>
    <m/>
    <n v="19198"/>
    <n v="0"/>
    <n v="0"/>
    <n v="19198"/>
    <n v="0"/>
    <n v="1"/>
    <n v="0"/>
    <n v="0"/>
    <n v="1"/>
    <x v="0"/>
    <x v="0"/>
    <x v="2"/>
    <x v="2"/>
    <x v="0"/>
  </r>
  <r>
    <s v="732: Redbridge"/>
    <x v="26"/>
    <x v="0"/>
    <x v="1"/>
    <m/>
    <n v="37227"/>
    <n v="0"/>
    <n v="0"/>
    <n v="37227"/>
    <n v="0"/>
    <n v="1"/>
    <n v="0"/>
    <n v="0"/>
    <n v="1"/>
    <x v="0"/>
    <x v="1"/>
    <x v="6"/>
    <x v="5"/>
    <x v="0"/>
  </r>
  <r>
    <s v="913: Plymouth"/>
    <x v="26"/>
    <x v="0"/>
    <x v="1"/>
    <m/>
    <n v="11973"/>
    <n v="0"/>
    <n v="0"/>
    <n v="11973"/>
    <n v="0"/>
    <n v="1"/>
    <n v="0"/>
    <n v="0"/>
    <n v="1"/>
    <x v="0"/>
    <x v="0"/>
    <x v="0"/>
    <x v="1"/>
    <x v="0"/>
  </r>
  <r>
    <s v="738: Bournemouth, Christchurch and Poole"/>
    <x v="26"/>
    <x v="0"/>
    <x v="1"/>
    <m/>
    <n v="19372"/>
    <n v="0"/>
    <n v="0"/>
    <n v="19372"/>
    <n v="0"/>
    <n v="1"/>
    <n v="0"/>
    <n v="0"/>
    <n v="1"/>
    <x v="0"/>
    <x v="0"/>
    <x v="0"/>
    <x v="0"/>
    <x v="0"/>
  </r>
  <r>
    <s v="617: Slough"/>
    <x v="26"/>
    <x v="0"/>
    <x v="1"/>
    <m/>
    <n v="3741"/>
    <n v="10136"/>
    <n v="155"/>
    <n v="14032"/>
    <n v="0"/>
    <n v="0.266604903078"/>
    <n v="0.72234891676099999"/>
    <n v="1.1046180159E-2"/>
    <n v="0.99999999999800004"/>
    <x v="0"/>
    <x v="0"/>
    <x v="7"/>
    <x v="0"/>
    <x v="0"/>
  </r>
  <r>
    <s v="820: Kent"/>
    <x v="26"/>
    <x v="0"/>
    <x v="1"/>
    <m/>
    <n v="267396"/>
    <n v="1"/>
    <n v="0"/>
    <n v="267397"/>
    <n v="0"/>
    <n v="0.99999626024199995"/>
    <n v="3.739757E-6"/>
    <n v="0"/>
    <n v="0.99999999999900002"/>
    <x v="0"/>
    <x v="0"/>
    <x v="7"/>
    <x v="2"/>
    <x v="0"/>
  </r>
  <r>
    <s v="714: City of London"/>
    <x v="26"/>
    <x v="0"/>
    <x v="1"/>
    <m/>
    <n v="853"/>
    <n v="0"/>
    <n v="0"/>
    <n v="853"/>
    <n v="0"/>
    <n v="1"/>
    <n v="0"/>
    <n v="0"/>
    <n v="1"/>
    <x v="0"/>
    <x v="0"/>
    <x v="6"/>
    <x v="5"/>
    <x v="0"/>
  </r>
  <r>
    <s v="726: Havering"/>
    <x v="26"/>
    <x v="0"/>
    <x v="1"/>
    <m/>
    <n v="17745"/>
    <n v="0"/>
    <n v="0"/>
    <n v="17745"/>
    <n v="0"/>
    <n v="1"/>
    <n v="0"/>
    <n v="0"/>
    <n v="1"/>
    <x v="0"/>
    <x v="0"/>
    <x v="6"/>
    <x v="5"/>
    <x v="0"/>
  </r>
  <r>
    <s v="219: York"/>
    <x v="26"/>
    <x v="0"/>
    <x v="1"/>
    <m/>
    <n v="11167"/>
    <n v="0"/>
    <n v="0"/>
    <n v="11167"/>
    <n v="0"/>
    <n v="1"/>
    <n v="0"/>
    <n v="0"/>
    <n v="1"/>
    <x v="0"/>
    <x v="0"/>
    <x v="3"/>
    <x v="1"/>
    <x v="0"/>
  </r>
  <r>
    <s v="107: Newcastle upon Tyne"/>
    <x v="26"/>
    <x v="0"/>
    <x v="1"/>
    <m/>
    <n v="1542"/>
    <n v="16510"/>
    <n v="0"/>
    <n v="18052"/>
    <n v="0"/>
    <n v="8.5419898071999997E-2"/>
    <n v="0.91458010192700001"/>
    <n v="0"/>
    <n v="0.99999999999900002"/>
    <x v="0"/>
    <x v="0"/>
    <x v="1"/>
    <x v="1"/>
    <x v="0"/>
  </r>
  <r>
    <s v="912: Devon"/>
    <x v="26"/>
    <x v="0"/>
    <x v="1"/>
    <m/>
    <n v="30332"/>
    <n v="0"/>
    <n v="0"/>
    <n v="30332"/>
    <n v="0"/>
    <n v="1"/>
    <n v="0"/>
    <n v="0"/>
    <n v="1"/>
    <x v="0"/>
    <x v="0"/>
    <x v="0"/>
    <x v="0"/>
    <x v="0"/>
  </r>
  <r>
    <s v="326: Cheshire East"/>
    <x v="26"/>
    <x v="0"/>
    <x v="1"/>
    <m/>
    <n v="3262"/>
    <n v="20222"/>
    <n v="0"/>
    <n v="23484"/>
    <n v="0"/>
    <n v="0.13890308295000001"/>
    <n v="0.86109691704900004"/>
    <n v="0"/>
    <n v="0.99999999999900002"/>
    <x v="0"/>
    <x v="0"/>
    <x v="2"/>
    <x v="2"/>
    <x v="0"/>
  </r>
  <r>
    <s v="702: Camden"/>
    <x v="26"/>
    <x v="0"/>
    <x v="1"/>
    <m/>
    <n v="1641"/>
    <n v="8011"/>
    <n v="138"/>
    <n v="9790"/>
    <n v="0"/>
    <n v="0.16762002042900001"/>
    <n v="0.81828396322700003"/>
    <n v="1.4096016342999999E-2"/>
    <n v="0.99999999999900002"/>
    <x v="1"/>
    <x v="1"/>
    <x v="6"/>
    <x v="5"/>
    <x v="0"/>
  </r>
  <r>
    <s v="205: Doncaster"/>
    <x v="26"/>
    <x v="0"/>
    <x v="1"/>
    <m/>
    <n v="30245"/>
    <n v="0"/>
    <n v="0"/>
    <n v="30245"/>
    <n v="0"/>
    <n v="1"/>
    <n v="0"/>
    <n v="0"/>
    <n v="1"/>
    <x v="0"/>
    <x v="0"/>
    <x v="3"/>
    <x v="3"/>
    <x v="0"/>
  </r>
  <r>
    <s v="911: South Gloucestershire"/>
    <x v="26"/>
    <x v="0"/>
    <x v="1"/>
    <m/>
    <n v="15408"/>
    <n v="0"/>
    <n v="0"/>
    <n v="15408"/>
    <n v="0"/>
    <n v="1"/>
    <n v="0"/>
    <n v="0"/>
    <n v="1"/>
    <x v="0"/>
    <x v="0"/>
    <x v="0"/>
    <x v="0"/>
    <x v="0"/>
  </r>
  <r>
    <s v="509: Leicester"/>
    <x v="26"/>
    <x v="0"/>
    <x v="1"/>
    <m/>
    <n v="46373"/>
    <n v="0"/>
    <n v="0"/>
    <n v="46373"/>
    <n v="0"/>
    <n v="1"/>
    <n v="0"/>
    <n v="0"/>
    <n v="1"/>
    <x v="0"/>
    <x v="1"/>
    <x v="5"/>
    <x v="6"/>
    <x v="0"/>
  </r>
  <r>
    <s v="108: North Tyneside"/>
    <x v="26"/>
    <x v="0"/>
    <x v="1"/>
    <m/>
    <n v="59119"/>
    <n v="0"/>
    <n v="0"/>
    <n v="59119"/>
    <n v="0"/>
    <n v="1"/>
    <n v="0"/>
    <n v="0"/>
    <n v="1"/>
    <x v="0"/>
    <x v="1"/>
    <x v="1"/>
    <x v="1"/>
    <x v="0"/>
  </r>
  <r>
    <s v="721: Croydon"/>
    <x v="26"/>
    <x v="0"/>
    <x v="1"/>
    <m/>
    <n v="28"/>
    <n v="0"/>
    <n v="0"/>
    <n v="28"/>
    <n v="0"/>
    <n v="1"/>
    <n v="0"/>
    <n v="0"/>
    <n v="1"/>
    <x v="0"/>
    <x v="0"/>
    <x v="6"/>
    <x v="5"/>
    <x v="0"/>
  </r>
  <r>
    <s v="704: Hackney"/>
    <x v="26"/>
    <x v="0"/>
    <x v="1"/>
    <m/>
    <n v="24506"/>
    <n v="0"/>
    <n v="0"/>
    <n v="24506"/>
    <n v="0"/>
    <n v="1"/>
    <n v="0"/>
    <n v="0"/>
    <n v="1"/>
    <x v="0"/>
    <x v="0"/>
    <x v="6"/>
    <x v="5"/>
    <x v="0"/>
  </r>
  <r>
    <s v="902: Cornwall"/>
    <x v="26"/>
    <x v="0"/>
    <x v="1"/>
    <m/>
    <n v="118270"/>
    <n v="0"/>
    <n v="0"/>
    <n v="118270"/>
    <n v="0"/>
    <n v="1"/>
    <n v="0"/>
    <n v="0"/>
    <n v="1"/>
    <x v="0"/>
    <x v="0"/>
    <x v="0"/>
    <x v="0"/>
    <x v="0"/>
  </r>
  <r>
    <s v="406: Birmingham"/>
    <x v="26"/>
    <x v="0"/>
    <x v="1"/>
    <m/>
    <n v="4685"/>
    <n v="84325"/>
    <n v="0"/>
    <n v="89010"/>
    <n v="0"/>
    <n v="5.2634535444999998E-2"/>
    <n v="0.94736546455399995"/>
    <n v="0"/>
    <n v="0.99999999999900002"/>
    <x v="0"/>
    <x v="0"/>
    <x v="8"/>
    <x v="6"/>
    <x v="0"/>
  </r>
  <r>
    <s v="910: North Somerset"/>
    <x v="26"/>
    <x v="0"/>
    <x v="1"/>
    <m/>
    <n v="5703"/>
    <n v="42154"/>
    <n v="1526"/>
    <n v="49383"/>
    <n v="0"/>
    <n v="0.11548508596"/>
    <n v="0.85361359172100004"/>
    <n v="3.0901322317000001E-2"/>
    <n v="0.99999999999800004"/>
    <x v="0"/>
    <x v="0"/>
    <x v="0"/>
    <x v="0"/>
    <x v="0"/>
  </r>
  <r>
    <s v="809: Dorset"/>
    <x v="26"/>
    <x v="0"/>
    <x v="1"/>
    <m/>
    <n v="24646"/>
    <n v="592"/>
    <n v="0"/>
    <n v="25238"/>
    <n v="0"/>
    <n v="0.97654330770999997"/>
    <n v="2.3456692288999999E-2"/>
    <n v="0"/>
    <n v="0.99999999999900002"/>
    <x v="0"/>
    <x v="0"/>
    <x v="0"/>
    <x v="0"/>
    <x v="0"/>
  </r>
  <r>
    <s v="609: Suffolk"/>
    <x v="26"/>
    <x v="0"/>
    <x v="1"/>
    <m/>
    <n v="111965"/>
    <n v="0"/>
    <n v="0"/>
    <n v="111965"/>
    <n v="0"/>
    <n v="1"/>
    <n v="0"/>
    <n v="0"/>
    <n v="1"/>
    <x v="0"/>
    <x v="0"/>
    <x v="4"/>
    <x v="1"/>
    <x v="0"/>
  </r>
  <r>
    <s v="Z9D4Z: North Northamptonshire"/>
    <x v="26"/>
    <x v="0"/>
    <x v="1"/>
    <m/>
    <n v="48438"/>
    <n v="0"/>
    <n v="0"/>
    <n v="48438"/>
    <n v="0"/>
    <n v="1"/>
    <n v="0"/>
    <n v="0"/>
    <n v="1"/>
    <x v="0"/>
    <x v="0"/>
    <x v="5"/>
    <x v="4"/>
    <x v="0"/>
  </r>
  <r>
    <s v="909: Bristol"/>
    <x v="26"/>
    <x v="0"/>
    <x v="1"/>
    <m/>
    <n v="95285"/>
    <n v="0"/>
    <n v="0"/>
    <n v="95285"/>
    <n v="0"/>
    <n v="1"/>
    <n v="0"/>
    <n v="0"/>
    <n v="1"/>
    <x v="0"/>
    <x v="1"/>
    <x v="0"/>
    <x v="0"/>
    <x v="0"/>
  </r>
  <r>
    <s v="415: Herefordshire"/>
    <x v="26"/>
    <x v="0"/>
    <x v="1"/>
    <m/>
    <n v="9198"/>
    <n v="41"/>
    <n v="0"/>
    <n v="9239"/>
    <n v="0"/>
    <n v="0.99556229029099996"/>
    <n v="4.4377097080000004E-3"/>
    <n v="0"/>
    <n v="0.99999999999900002"/>
    <x v="0"/>
    <x v="0"/>
    <x v="8"/>
    <x v="6"/>
    <x v="0"/>
  </r>
  <r>
    <s v="104: Northumberland"/>
    <x v="26"/>
    <x v="0"/>
    <x v="1"/>
    <m/>
    <n v="76799"/>
    <n v="0"/>
    <n v="0"/>
    <n v="76799"/>
    <n v="0"/>
    <n v="1"/>
    <n v="0"/>
    <n v="0"/>
    <n v="1"/>
    <x v="0"/>
    <x v="1"/>
    <x v="1"/>
    <x v="1"/>
    <x v="0"/>
  </r>
  <r>
    <s v="408: Dudley"/>
    <x v="26"/>
    <x v="0"/>
    <x v="1"/>
    <m/>
    <n v="45165"/>
    <n v="0"/>
    <n v="0"/>
    <n v="45165"/>
    <n v="0"/>
    <n v="1"/>
    <n v="0"/>
    <n v="0"/>
    <n v="1"/>
    <x v="0"/>
    <x v="0"/>
    <x v="8"/>
    <x v="6"/>
    <x v="0"/>
  </r>
  <r>
    <s v="607: Norfolk"/>
    <x v="26"/>
    <x v="0"/>
    <x v="1"/>
    <m/>
    <n v="82499"/>
    <n v="0"/>
    <n v="0"/>
    <n v="82499"/>
    <n v="0"/>
    <n v="1"/>
    <n v="0"/>
    <n v="0"/>
    <n v="1"/>
    <x v="0"/>
    <x v="0"/>
    <x v="4"/>
    <x v="4"/>
    <x v="0"/>
  </r>
  <r>
    <s v="812: Hampshire"/>
    <x v="26"/>
    <x v="0"/>
    <x v="1"/>
    <m/>
    <n v="407723"/>
    <n v="0"/>
    <n v="0"/>
    <n v="407723"/>
    <n v="0"/>
    <n v="1"/>
    <n v="0"/>
    <n v="0"/>
    <n v="1"/>
    <x v="0"/>
    <x v="1"/>
    <x v="7"/>
    <x v="0"/>
    <x v="0"/>
  </r>
  <r>
    <s v="916: Buckinghamshire"/>
    <x v="26"/>
    <x v="0"/>
    <x v="1"/>
    <m/>
    <n v="19294"/>
    <n v="0"/>
    <n v="0"/>
    <n v="19294"/>
    <n v="0"/>
    <n v="1"/>
    <n v="0"/>
    <n v="0"/>
    <n v="1"/>
    <x v="0"/>
    <x v="0"/>
    <x v="7"/>
    <x v="1"/>
    <x v="0"/>
  </r>
  <r>
    <s v="727: Hillingdon"/>
    <x v="26"/>
    <x v="0"/>
    <x v="1"/>
    <m/>
    <n v="32365"/>
    <n v="0"/>
    <n v="0"/>
    <n v="32365"/>
    <n v="0"/>
    <n v="1"/>
    <n v="0"/>
    <n v="0"/>
    <n v="1"/>
    <x v="0"/>
    <x v="0"/>
    <x v="6"/>
    <x v="5"/>
    <x v="0"/>
  </r>
  <r>
    <s v="209: Bradford"/>
    <x v="26"/>
    <x v="0"/>
    <x v="1"/>
    <m/>
    <n v="39412"/>
    <n v="0"/>
    <n v="0"/>
    <n v="39412"/>
    <n v="0"/>
    <n v="1"/>
    <n v="0"/>
    <n v="0"/>
    <n v="1"/>
    <x v="0"/>
    <x v="0"/>
    <x v="3"/>
    <x v="3"/>
    <x v="0"/>
  </r>
  <r>
    <s v="214: East Riding of Yorkshire"/>
    <x v="26"/>
    <x v="0"/>
    <x v="1"/>
    <m/>
    <n v="48518"/>
    <n v="0"/>
    <n v="0"/>
    <n v="48518"/>
    <n v="0"/>
    <n v="1"/>
    <n v="0"/>
    <n v="0"/>
    <n v="1"/>
    <x v="0"/>
    <x v="0"/>
    <x v="3"/>
    <x v="1"/>
    <x v="0"/>
  </r>
  <r>
    <s v="410: Solihull"/>
    <x v="26"/>
    <x v="0"/>
    <x v="1"/>
    <m/>
    <n v="40407"/>
    <n v="9"/>
    <n v="0"/>
    <n v="40416"/>
    <n v="0"/>
    <n v="0.99977731591399999"/>
    <n v="2.22684085E-4"/>
    <n v="0"/>
    <n v="0.99999999999900002"/>
    <x v="0"/>
    <x v="1"/>
    <x v="8"/>
    <x v="6"/>
    <x v="0"/>
  </r>
  <r>
    <s v="908: Bath and North East Somerset"/>
    <x v="26"/>
    <x v="0"/>
    <x v="1"/>
    <m/>
    <n v="22555"/>
    <n v="0"/>
    <n v="0"/>
    <n v="22555"/>
    <n v="0"/>
    <n v="1"/>
    <n v="0"/>
    <n v="0"/>
    <n v="1"/>
    <x v="0"/>
    <x v="0"/>
    <x v="0"/>
    <x v="0"/>
    <x v="0"/>
  </r>
  <r>
    <s v="113: Redcar and Cleveland"/>
    <x v="26"/>
    <x v="0"/>
    <x v="1"/>
    <m/>
    <n v="40046"/>
    <n v="0"/>
    <n v="0"/>
    <n v="40046"/>
    <n v="0"/>
    <n v="1"/>
    <n v="0"/>
    <n v="0"/>
    <n v="1"/>
    <x v="0"/>
    <x v="0"/>
    <x v="1"/>
    <x v="1"/>
    <x v="0"/>
  </r>
  <r>
    <s v="722: Ealing"/>
    <x v="26"/>
    <x v="0"/>
    <x v="1"/>
    <m/>
    <n v="60010"/>
    <n v="0"/>
    <n v="0"/>
    <n v="60010"/>
    <n v="0"/>
    <n v="1"/>
    <n v="0"/>
    <n v="0"/>
    <n v="1"/>
    <x v="0"/>
    <x v="1"/>
    <x v="6"/>
    <x v="5"/>
    <x v="0"/>
  </r>
  <r>
    <s v="731: Newham"/>
    <x v="26"/>
    <x v="0"/>
    <x v="1"/>
    <m/>
    <n v="1158"/>
    <n v="15810"/>
    <n v="2"/>
    <n v="16970"/>
    <n v="0"/>
    <n v="6.8238067176999997E-2"/>
    <n v="0.93164407778400005"/>
    <n v="1.17855038E-4"/>
    <n v="0.99999999999900002"/>
    <x v="0"/>
    <x v="0"/>
    <x v="6"/>
    <x v="5"/>
    <x v="0"/>
  </r>
  <r>
    <s v="503: Lincolnshire"/>
    <x v="26"/>
    <x v="0"/>
    <x v="1"/>
    <m/>
    <n v="203663"/>
    <n v="13390"/>
    <n v="7"/>
    <n v="217060"/>
    <n v="0"/>
    <n v="0.93827973832099998"/>
    <n v="6.1688012531000001E-2"/>
    <n v="3.2249146999999998E-5"/>
    <n v="0.99999999999900002"/>
    <x v="0"/>
    <x v="0"/>
    <x v="5"/>
    <x v="4"/>
    <x v="0"/>
  </r>
  <r>
    <s v="710: Southwark"/>
    <x v="26"/>
    <x v="0"/>
    <x v="1"/>
    <m/>
    <n v="27655"/>
    <n v="5"/>
    <n v="0"/>
    <n v="27660"/>
    <n v="0"/>
    <n v="0.99981923355000002"/>
    <n v="1.8076644900000001E-4"/>
    <n v="0"/>
    <n v="0.99999999999900002"/>
    <x v="0"/>
    <x v="0"/>
    <x v="6"/>
    <x v="5"/>
    <x v="0"/>
  </r>
  <r>
    <s v="110: Sunderland"/>
    <x v="26"/>
    <x v="0"/>
    <x v="1"/>
    <m/>
    <n v="79916"/>
    <n v="0"/>
    <n v="0"/>
    <n v="79916"/>
    <n v="0"/>
    <n v="1"/>
    <n v="0"/>
    <n v="0"/>
    <n v="1"/>
    <x v="0"/>
    <x v="1"/>
    <x v="1"/>
    <x v="1"/>
    <x v="0"/>
  </r>
  <r>
    <s v="622: Thurrock"/>
    <x v="26"/>
    <x v="0"/>
    <x v="1"/>
    <m/>
    <n v="9080"/>
    <n v="1"/>
    <n v="0"/>
    <n v="9081"/>
    <n v="0"/>
    <n v="0.99988987996900003"/>
    <n v="1.1012003E-4"/>
    <n v="0"/>
    <n v="0.99999999999900002"/>
    <x v="0"/>
    <x v="0"/>
    <x v="4"/>
    <x v="4"/>
    <x v="0"/>
  </r>
  <r>
    <s v="905: Somerset"/>
    <x v="26"/>
    <x v="0"/>
    <x v="1"/>
    <m/>
    <n v="13293"/>
    <n v="0"/>
    <n v="0"/>
    <n v="13293"/>
    <n v="0"/>
    <n v="1"/>
    <n v="0"/>
    <n v="0"/>
    <n v="1"/>
    <x v="0"/>
    <x v="0"/>
    <x v="0"/>
    <x v="0"/>
    <x v="0"/>
  </r>
  <r>
    <s v="W8X1Q: Westmorland and Furness Council"/>
    <x v="26"/>
    <x v="0"/>
    <x v="1"/>
    <m/>
    <n v="42390"/>
    <n v="0"/>
    <n v="0"/>
    <n v="42390"/>
    <n v="0"/>
    <n v="1"/>
    <n v="0"/>
    <n v="0"/>
    <n v="1"/>
    <x v="0"/>
    <x v="0"/>
    <x v="2"/>
    <x v="6"/>
    <x v="1"/>
  </r>
  <r>
    <s v="616: Reading"/>
    <x v="26"/>
    <x v="0"/>
    <x v="1"/>
    <m/>
    <n v="18334"/>
    <n v="1044"/>
    <n v="0"/>
    <n v="19378"/>
    <n v="0"/>
    <n v="0.94612447104899999"/>
    <n v="5.3875528950000001E-2"/>
    <n v="0"/>
    <n v="0.99999999999900002"/>
    <x v="0"/>
    <x v="0"/>
    <x v="7"/>
    <x v="0"/>
    <x v="0"/>
  </r>
  <r>
    <s v="319: Wirral"/>
    <x v="26"/>
    <x v="0"/>
    <x v="1"/>
    <m/>
    <n v="104723"/>
    <n v="21"/>
    <n v="0"/>
    <n v="104744"/>
    <n v="0"/>
    <n v="0.99979951118900001"/>
    <n v="2.0048881000000001E-4"/>
    <n v="0"/>
    <n v="0.99999999999900002"/>
    <x v="0"/>
    <x v="0"/>
    <x v="2"/>
    <x v="2"/>
    <x v="0"/>
  </r>
  <r>
    <s v="734: Sutton"/>
    <x v="26"/>
    <x v="0"/>
    <x v="1"/>
    <m/>
    <n v="14379"/>
    <n v="0"/>
    <n v="0"/>
    <n v="14379"/>
    <n v="0"/>
    <n v="1"/>
    <n v="0"/>
    <n v="0"/>
    <n v="1"/>
    <x v="0"/>
    <x v="0"/>
    <x v="6"/>
    <x v="5"/>
    <x v="0"/>
  </r>
  <r>
    <s v="711: Tower Hamlets"/>
    <x v="26"/>
    <x v="0"/>
    <x v="1"/>
    <m/>
    <n v="2727"/>
    <n v="6276"/>
    <n v="0"/>
    <n v="9003"/>
    <n v="0"/>
    <n v="0.30289903365499998"/>
    <n v="0.69710096634399998"/>
    <n v="0"/>
    <n v="0.99999999999900002"/>
    <x v="0"/>
    <x v="1"/>
    <x v="6"/>
    <x v="5"/>
    <x v="0"/>
  </r>
  <r>
    <s v="807: West Sussex"/>
    <x v="26"/>
    <x v="0"/>
    <x v="1"/>
    <m/>
    <n v="39496"/>
    <n v="0"/>
    <n v="0"/>
    <n v="39496"/>
    <n v="0"/>
    <n v="1"/>
    <n v="0"/>
    <n v="0"/>
    <n v="1"/>
    <x v="0"/>
    <x v="0"/>
    <x v="7"/>
    <x v="0"/>
    <x v="0"/>
  </r>
  <r>
    <s v="914: Torbay"/>
    <x v="26"/>
    <x v="0"/>
    <x v="1"/>
    <m/>
    <n v="46407"/>
    <n v="0"/>
    <n v="0"/>
    <n v="46407"/>
    <n v="0"/>
    <n v="1"/>
    <n v="0"/>
    <n v="0"/>
    <n v="1"/>
    <x v="0"/>
    <x v="1"/>
    <x v="0"/>
    <x v="1"/>
    <x v="0"/>
  </r>
  <r>
    <s v="711: Tower Hamlets"/>
    <x v="26"/>
    <x v="0"/>
    <x v="1"/>
    <m/>
    <n v="10"/>
    <n v="29"/>
    <n v="0"/>
    <n v="39"/>
    <n v="0"/>
    <n v="0.25641025640999998"/>
    <n v="0.74358974358899999"/>
    <n v="0"/>
    <n v="0.99999999999900002"/>
    <x v="0"/>
    <x v="0"/>
    <x v="6"/>
    <x v="5"/>
    <x v="0"/>
  </r>
  <r>
    <s v="815: East Sussex"/>
    <x v="26"/>
    <x v="0"/>
    <x v="1"/>
    <m/>
    <n v="197635"/>
    <n v="0"/>
    <n v="0"/>
    <n v="197635"/>
    <n v="0"/>
    <n v="1"/>
    <n v="0"/>
    <n v="0"/>
    <n v="1"/>
    <x v="0"/>
    <x v="0"/>
    <x v="7"/>
    <x v="0"/>
    <x v="0"/>
  </r>
  <r>
    <s v="609: Suffolk"/>
    <x v="26"/>
    <x v="0"/>
    <x v="1"/>
    <m/>
    <n v="110220"/>
    <n v="0"/>
    <n v="0"/>
    <n v="110220"/>
    <n v="0"/>
    <n v="1"/>
    <n v="0"/>
    <n v="0"/>
    <n v="1"/>
    <x v="2"/>
    <x v="2"/>
    <x v="4"/>
    <x v="1"/>
    <x v="0"/>
  </r>
  <r>
    <s v="H6X4G: Cumberland Council"/>
    <x v="26"/>
    <x v="0"/>
    <x v="1"/>
    <m/>
    <n v="20218"/>
    <n v="0"/>
    <n v="0"/>
    <n v="20218"/>
    <n v="0"/>
    <n v="1"/>
    <n v="0"/>
    <n v="0"/>
    <n v="1"/>
    <x v="0"/>
    <x v="0"/>
    <x v="2"/>
    <x v="1"/>
    <x v="0"/>
  </r>
  <r>
    <s v="316: Liverpool"/>
    <x v="26"/>
    <x v="0"/>
    <x v="1"/>
    <m/>
    <n v="55977"/>
    <n v="0"/>
    <n v="0"/>
    <n v="55977"/>
    <n v="0"/>
    <n v="1"/>
    <n v="0"/>
    <n v="0"/>
    <n v="1"/>
    <x v="0"/>
    <x v="0"/>
    <x v="2"/>
    <x v="2"/>
    <x v="0"/>
  </r>
  <r>
    <s v="733: Richmond upon Thames"/>
    <x v="26"/>
    <x v="0"/>
    <x v="1"/>
    <m/>
    <n v="29475"/>
    <n v="2712"/>
    <n v="0"/>
    <n v="32187"/>
    <n v="0"/>
    <n v="0.91574238046400003"/>
    <n v="8.4257619534999995E-2"/>
    <n v="0"/>
    <n v="0.99999999999900002"/>
    <x v="0"/>
    <x v="1"/>
    <x v="6"/>
    <x v="5"/>
    <x v="0"/>
  </r>
  <r>
    <s v="724: Haringey"/>
    <x v="26"/>
    <x v="0"/>
    <x v="1"/>
    <m/>
    <n v="10233"/>
    <n v="0"/>
    <n v="0"/>
    <n v="10233"/>
    <n v="0"/>
    <n v="1"/>
    <n v="0"/>
    <n v="0"/>
    <n v="1"/>
    <x v="0"/>
    <x v="0"/>
    <x v="6"/>
    <x v="5"/>
    <x v="0"/>
  </r>
  <r>
    <s v="702: Camden"/>
    <x v="26"/>
    <x v="0"/>
    <x v="1"/>
    <m/>
    <n v="5332"/>
    <n v="23630"/>
    <n v="258"/>
    <n v="29220"/>
    <n v="0"/>
    <n v="0.182477754962"/>
    <n v="0.80869267624899999"/>
    <n v="8.8295687879999998E-3"/>
    <n v="0.99999999999900002"/>
    <x v="0"/>
    <x v="0"/>
    <x v="6"/>
    <x v="5"/>
    <x v="0"/>
  </r>
  <r>
    <s v="418: Telford and the Wrekin"/>
    <x v="26"/>
    <x v="0"/>
    <x v="1"/>
    <m/>
    <n v="16425"/>
    <n v="0"/>
    <n v="0"/>
    <n v="16425"/>
    <n v="0"/>
    <n v="1"/>
    <n v="0"/>
    <n v="0"/>
    <n v="1"/>
    <x v="0"/>
    <x v="0"/>
    <x v="8"/>
    <x v="6"/>
    <x v="0"/>
  </r>
  <r>
    <s v="307: Oldham"/>
    <x v="26"/>
    <x v="0"/>
    <x v="1"/>
    <m/>
    <n v="11930"/>
    <n v="0"/>
    <n v="0"/>
    <n v="11930"/>
    <n v="0"/>
    <n v="1"/>
    <n v="0"/>
    <n v="0"/>
    <n v="1"/>
    <x v="0"/>
    <x v="0"/>
    <x v="2"/>
    <x v="2"/>
    <x v="0"/>
  </r>
  <r>
    <s v="819: Swindon"/>
    <x v="26"/>
    <x v="0"/>
    <x v="1"/>
    <m/>
    <n v="28026"/>
    <n v="0"/>
    <n v="0"/>
    <n v="28026"/>
    <n v="0"/>
    <n v="1"/>
    <n v="0"/>
    <n v="0"/>
    <n v="1"/>
    <x v="0"/>
    <x v="1"/>
    <x v="0"/>
    <x v="0"/>
    <x v="0"/>
  </r>
  <r>
    <s v="212: Leeds"/>
    <x v="26"/>
    <x v="0"/>
    <x v="1"/>
    <m/>
    <n v="120903"/>
    <n v="0"/>
    <n v="0"/>
    <n v="120903"/>
    <n v="0"/>
    <n v="1"/>
    <n v="0"/>
    <n v="0"/>
    <n v="1"/>
    <x v="0"/>
    <x v="1"/>
    <x v="3"/>
    <x v="3"/>
    <x v="0"/>
  </r>
  <r>
    <s v="317: Sefton"/>
    <x v="26"/>
    <x v="0"/>
    <x v="1"/>
    <m/>
    <n v="4561"/>
    <n v="0"/>
    <n v="0"/>
    <n v="4561"/>
    <n v="0"/>
    <n v="1"/>
    <n v="0"/>
    <n v="0"/>
    <n v="1"/>
    <x v="0"/>
    <x v="0"/>
    <x v="2"/>
    <x v="2"/>
    <x v="0"/>
  </r>
  <r>
    <s v="218: North Yorkshire"/>
    <x v="26"/>
    <x v="0"/>
    <x v="1"/>
    <m/>
    <n v="29906"/>
    <n v="0"/>
    <n v="0"/>
    <n v="29906"/>
    <n v="0"/>
    <n v="1"/>
    <n v="0"/>
    <n v="0"/>
    <n v="1"/>
    <x v="0"/>
    <x v="0"/>
    <x v="3"/>
    <x v="6"/>
    <x v="1"/>
  </r>
  <r>
    <s v="116: Durham"/>
    <x v="26"/>
    <x v="0"/>
    <x v="1"/>
    <m/>
    <n v="116573"/>
    <n v="0"/>
    <n v="0"/>
    <n v="116573"/>
    <n v="0"/>
    <n v="1"/>
    <n v="0"/>
    <n v="0"/>
    <n v="1"/>
    <x v="0"/>
    <x v="1"/>
    <x v="1"/>
    <x v="1"/>
    <x v="0"/>
  </r>
  <r>
    <s v="621: Southend on Sea"/>
    <x v="26"/>
    <x v="0"/>
    <x v="1"/>
    <m/>
    <n v="9406"/>
    <n v="89"/>
    <n v="0"/>
    <n v="9495"/>
    <n v="0"/>
    <n v="0.99062664560199998"/>
    <n v="9.3733543969999993E-3"/>
    <n v="0"/>
    <n v="0.99999999999900002"/>
    <x v="0"/>
    <x v="0"/>
    <x v="4"/>
    <x v="4"/>
    <x v="0"/>
  </r>
  <r>
    <s v="814: Southampton"/>
    <x v="26"/>
    <x v="0"/>
    <x v="1"/>
    <m/>
    <n v="50291"/>
    <n v="0"/>
    <n v="0"/>
    <n v="50291"/>
    <n v="0"/>
    <n v="1"/>
    <n v="0"/>
    <n v="0"/>
    <n v="1"/>
    <x v="0"/>
    <x v="1"/>
    <x v="7"/>
    <x v="0"/>
    <x v="0"/>
  </r>
  <r>
    <s v="626: Central Bedfordshire"/>
    <x v="26"/>
    <x v="0"/>
    <x v="1"/>
    <m/>
    <n v="41350"/>
    <n v="0"/>
    <n v="0"/>
    <n v="41350"/>
    <n v="0"/>
    <n v="1"/>
    <n v="0"/>
    <n v="0"/>
    <n v="1"/>
    <x v="0"/>
    <x v="0"/>
    <x v="4"/>
    <x v="4"/>
    <x v="0"/>
  </r>
  <r>
    <s v="803: Isle of Wight Council"/>
    <x v="26"/>
    <x v="0"/>
    <x v="1"/>
    <m/>
    <n v="6903"/>
    <n v="0"/>
    <n v="0"/>
    <n v="6903"/>
    <n v="0"/>
    <n v="1"/>
    <n v="0"/>
    <n v="0"/>
    <n v="1"/>
    <x v="0"/>
    <x v="0"/>
    <x v="7"/>
    <x v="0"/>
    <x v="0"/>
  </r>
  <r>
    <s v="716: Barking and Dagenham"/>
    <x v="26"/>
    <x v="0"/>
    <x v="1"/>
    <m/>
    <n v="6714"/>
    <n v="0"/>
    <n v="0"/>
    <n v="6714"/>
    <n v="0"/>
    <n v="1"/>
    <n v="0"/>
    <n v="0"/>
    <n v="1"/>
    <x v="0"/>
    <x v="0"/>
    <x v="6"/>
    <x v="5"/>
    <x v="0"/>
  </r>
  <r>
    <s v="112: Middlesbrough"/>
    <x v="26"/>
    <x v="0"/>
    <x v="1"/>
    <m/>
    <n v="51973"/>
    <n v="0"/>
    <n v="0"/>
    <n v="51973"/>
    <n v="0"/>
    <n v="1"/>
    <n v="0"/>
    <n v="0"/>
    <n v="1"/>
    <x v="0"/>
    <x v="1"/>
    <x v="1"/>
    <x v="1"/>
    <x v="0"/>
  </r>
  <r>
    <s v="816: Brighton and Hove"/>
    <x v="26"/>
    <x v="0"/>
    <x v="1"/>
    <m/>
    <n v="16739"/>
    <n v="0"/>
    <n v="0"/>
    <n v="16739"/>
    <n v="0"/>
    <n v="1"/>
    <n v="0"/>
    <n v="0"/>
    <n v="1"/>
    <x v="0"/>
    <x v="1"/>
    <x v="7"/>
    <x v="0"/>
    <x v="0"/>
  </r>
  <r>
    <s v="608: Oxfordshire"/>
    <x v="26"/>
    <x v="0"/>
    <x v="1"/>
    <m/>
    <n v="80744"/>
    <n v="0"/>
    <n v="0"/>
    <n v="80744"/>
    <n v="0"/>
    <n v="1"/>
    <n v="0"/>
    <n v="0"/>
    <n v="1"/>
    <x v="0"/>
    <x v="0"/>
    <x v="7"/>
    <x v="0"/>
    <x v="0"/>
  </r>
  <r>
    <s v="411: Walsall"/>
    <x v="26"/>
    <x v="0"/>
    <x v="1"/>
    <m/>
    <n v="16757"/>
    <n v="374249"/>
    <n v="0"/>
    <n v="391006"/>
    <n v="0"/>
    <n v="4.2856119854000001E-2"/>
    <n v="0.95714388014499996"/>
    <n v="0"/>
    <n v="0.99999999999900002"/>
    <x v="0"/>
    <x v="1"/>
    <x v="8"/>
    <x v="6"/>
    <x v="0"/>
  </r>
  <r>
    <s v="111: Hartlepool"/>
    <x v="26"/>
    <x v="0"/>
    <x v="1"/>
    <m/>
    <n v="31733"/>
    <n v="0"/>
    <n v="0"/>
    <n v="31733"/>
    <n v="0"/>
    <n v="1"/>
    <n v="0"/>
    <n v="0"/>
    <n v="1"/>
    <x v="0"/>
    <x v="1"/>
    <x v="1"/>
    <x v="1"/>
    <x v="0"/>
  </r>
  <r>
    <s v="323: Lancashire"/>
    <x v="26"/>
    <x v="0"/>
    <x v="1"/>
    <m/>
    <n v="108617"/>
    <n v="0"/>
    <n v="0"/>
    <n v="108617"/>
    <n v="0"/>
    <n v="1"/>
    <n v="0"/>
    <n v="0"/>
    <n v="1"/>
    <x v="0"/>
    <x v="0"/>
    <x v="2"/>
    <x v="6"/>
    <x v="0"/>
  </r>
  <r>
    <s v="207: Sheffield"/>
    <x v="26"/>
    <x v="0"/>
    <x v="1"/>
    <m/>
    <n v="139594"/>
    <n v="0"/>
    <n v="0"/>
    <n v="139594"/>
    <n v="0"/>
    <n v="1"/>
    <n v="0"/>
    <n v="0"/>
    <n v="1"/>
    <x v="0"/>
    <x v="1"/>
    <x v="3"/>
    <x v="3"/>
    <x v="0"/>
  </r>
  <r>
    <s v="719: Brent"/>
    <x v="26"/>
    <x v="0"/>
    <x v="1"/>
    <m/>
    <n v="20794"/>
    <n v="0"/>
    <n v="0"/>
    <n v="20794"/>
    <n v="0"/>
    <n v="1"/>
    <n v="0"/>
    <n v="0"/>
    <n v="1"/>
    <x v="0"/>
    <x v="1"/>
    <x v="6"/>
    <x v="5"/>
    <x v="0"/>
  </r>
  <r>
    <s v="508: Leicestershire"/>
    <x v="26"/>
    <x v="0"/>
    <x v="1"/>
    <m/>
    <n v="120501"/>
    <n v="0"/>
    <n v="0"/>
    <n v="120501"/>
    <n v="0"/>
    <n v="1"/>
    <n v="0"/>
    <n v="0"/>
    <n v="1"/>
    <x v="0"/>
    <x v="0"/>
    <x v="5"/>
    <x v="6"/>
    <x v="0"/>
  </r>
  <r>
    <s v="703: Greenwich"/>
    <x v="26"/>
    <x v="0"/>
    <x v="1"/>
    <m/>
    <n v="23564"/>
    <n v="0"/>
    <n v="0"/>
    <n v="23564"/>
    <n v="0"/>
    <n v="1"/>
    <n v="0"/>
    <n v="0"/>
    <n v="1"/>
    <x v="0"/>
    <x v="0"/>
    <x v="6"/>
    <x v="5"/>
    <x v="0"/>
  </r>
  <r>
    <s v="720: Bromley"/>
    <x v="26"/>
    <x v="0"/>
    <x v="1"/>
    <m/>
    <n v="24578"/>
    <n v="6510"/>
    <n v="0"/>
    <n v="31088"/>
    <n v="0"/>
    <n v="0.79059444158500003"/>
    <n v="0.20940555841399999"/>
    <n v="0"/>
    <n v="0.99999999999900002"/>
    <x v="0"/>
    <x v="1"/>
    <x v="6"/>
    <x v="5"/>
    <x v="0"/>
  </r>
  <r>
    <s v="325: Blackpool"/>
    <x v="26"/>
    <x v="0"/>
    <x v="1"/>
    <m/>
    <n v="52936"/>
    <n v="0"/>
    <n v="0"/>
    <n v="52936"/>
    <n v="0"/>
    <n v="1"/>
    <n v="0"/>
    <n v="0"/>
    <n v="1"/>
    <x v="0"/>
    <x v="0"/>
    <x v="2"/>
    <x v="6"/>
    <x v="0"/>
  </r>
  <r>
    <s v="404: Warwickshire"/>
    <x v="26"/>
    <x v="0"/>
    <x v="1"/>
    <m/>
    <n v="134704"/>
    <n v="0"/>
    <n v="0"/>
    <n v="134704"/>
    <n v="0"/>
    <n v="1"/>
    <n v="0"/>
    <n v="0"/>
    <n v="1"/>
    <x v="2"/>
    <x v="1"/>
    <x v="8"/>
    <x v="4"/>
    <x v="0"/>
  </r>
  <r>
    <s v="409: Sandwell"/>
    <x v="26"/>
    <x v="0"/>
    <x v="1"/>
    <m/>
    <n v="423"/>
    <n v="0"/>
    <n v="0"/>
    <n v="423"/>
    <n v="0"/>
    <n v="1"/>
    <n v="0"/>
    <n v="0"/>
    <n v="1"/>
    <x v="0"/>
    <x v="0"/>
    <x v="8"/>
    <x v="6"/>
    <x v="0"/>
  </r>
  <r>
    <s v="412: Wolverhampton"/>
    <x v="26"/>
    <x v="0"/>
    <x v="1"/>
    <m/>
    <n v="44769"/>
    <n v="0"/>
    <n v="0"/>
    <n v="44769"/>
    <n v="0"/>
    <n v="1"/>
    <n v="0"/>
    <n v="0"/>
    <n v="1"/>
    <x v="0"/>
    <x v="0"/>
    <x v="8"/>
    <x v="6"/>
    <x v="0"/>
  </r>
  <r>
    <s v="506: Derbyshire"/>
    <x v="26"/>
    <x v="0"/>
    <x v="1"/>
    <m/>
    <n v="174779"/>
    <n v="0"/>
    <n v="0"/>
    <n v="174779"/>
    <n v="0"/>
    <n v="1"/>
    <n v="0"/>
    <n v="0"/>
    <n v="1"/>
    <x v="0"/>
    <x v="0"/>
    <x v="5"/>
    <x v="1"/>
    <x v="0"/>
  </r>
  <r>
    <s v="109: South Tyneside"/>
    <x v="26"/>
    <x v="0"/>
    <x v="1"/>
    <m/>
    <n v="48371"/>
    <n v="0"/>
    <n v="0"/>
    <n v="48371"/>
    <n v="0"/>
    <n v="1"/>
    <n v="0"/>
    <n v="0"/>
    <n v="1"/>
    <x v="0"/>
    <x v="1"/>
    <x v="1"/>
    <x v="1"/>
    <x v="0"/>
  </r>
  <r>
    <s v="707: Royal Borough of Kensington and Chelsea"/>
    <x v="26"/>
    <x v="0"/>
    <x v="1"/>
    <m/>
    <n v="17712"/>
    <n v="0"/>
    <n v="0"/>
    <n v="17712"/>
    <n v="0"/>
    <n v="1"/>
    <n v="0"/>
    <n v="0"/>
    <n v="1"/>
    <x v="0"/>
    <x v="1"/>
    <x v="6"/>
    <x v="5"/>
    <x v="0"/>
  </r>
  <r>
    <s v="312: Trafford"/>
    <x v="26"/>
    <x v="0"/>
    <x v="1"/>
    <m/>
    <n v="37258"/>
    <n v="0"/>
    <n v="0"/>
    <n v="37258"/>
    <n v="0"/>
    <n v="1"/>
    <n v="0"/>
    <n v="0"/>
    <n v="1"/>
    <x v="0"/>
    <x v="0"/>
    <x v="2"/>
    <x v="2"/>
    <x v="0"/>
  </r>
  <r>
    <s v="805: Surrey"/>
    <x v="26"/>
    <x v="0"/>
    <x v="1"/>
    <m/>
    <n v="53745"/>
    <n v="0"/>
    <n v="0"/>
    <n v="53745"/>
    <n v="0"/>
    <n v="1"/>
    <n v="0"/>
    <n v="0"/>
    <n v="1"/>
    <x v="0"/>
    <x v="0"/>
    <x v="7"/>
    <x v="5"/>
    <x v="2"/>
  </r>
  <r>
    <s v="511: Nottinghamshire"/>
    <x v="26"/>
    <x v="0"/>
    <x v="1"/>
    <m/>
    <n v="106729"/>
    <n v="630"/>
    <n v="0"/>
    <n v="107359"/>
    <n v="0"/>
    <n v="0.99413183803799998"/>
    <n v="5.8681619610000003E-3"/>
    <n v="0"/>
    <n v="0.99999999999900002"/>
    <x v="0"/>
    <x v="0"/>
    <x v="5"/>
    <x v="3"/>
    <x v="0"/>
  </r>
  <r>
    <s v="327: Cheshire West and Chester"/>
    <x v="26"/>
    <x v="0"/>
    <x v="1"/>
    <m/>
    <n v="12784"/>
    <n v="0"/>
    <n v="0"/>
    <n v="12784"/>
    <n v="0"/>
    <n v="1"/>
    <n v="0"/>
    <n v="0"/>
    <n v="1"/>
    <x v="0"/>
    <x v="0"/>
    <x v="2"/>
    <x v="2"/>
    <x v="0"/>
  </r>
  <r>
    <s v="713: Westminster"/>
    <x v="26"/>
    <x v="0"/>
    <x v="1"/>
    <m/>
    <n v="25596"/>
    <n v="0"/>
    <n v="0"/>
    <n v="25596"/>
    <n v="0"/>
    <n v="1"/>
    <n v="0"/>
    <n v="0"/>
    <n v="1"/>
    <x v="0"/>
    <x v="1"/>
    <x v="6"/>
    <x v="5"/>
    <x v="0"/>
  </r>
  <r>
    <s v="735: Waltham Forest"/>
    <x v="26"/>
    <x v="0"/>
    <x v="1"/>
    <m/>
    <n v="13592"/>
    <n v="0"/>
    <n v="0"/>
    <n v="13592"/>
    <n v="0"/>
    <n v="1"/>
    <n v="0"/>
    <n v="0"/>
    <n v="1"/>
    <x v="0"/>
    <x v="0"/>
    <x v="6"/>
    <x v="5"/>
    <x v="0"/>
  </r>
  <r>
    <s v="510: Rutland"/>
    <x v="26"/>
    <x v="0"/>
    <x v="1"/>
    <m/>
    <n v="906"/>
    <n v="12530"/>
    <n v="0"/>
    <n v="13436"/>
    <n v="0"/>
    <n v="6.7430782970999997E-2"/>
    <n v="0.932569217028"/>
    <n v="0"/>
    <n v="0.99999999999900002"/>
    <x v="2"/>
    <x v="1"/>
    <x v="5"/>
    <x v="6"/>
    <x v="0"/>
  </r>
  <r>
    <s v="204: Barnsley"/>
    <x v="26"/>
    <x v="0"/>
    <x v="1"/>
    <m/>
    <n v="19135"/>
    <n v="228"/>
    <n v="0"/>
    <n v="19363"/>
    <n v="0"/>
    <n v="0.98822496513900004"/>
    <n v="1.177503486E-2"/>
    <n v="0"/>
    <n v="0.99999999999900002"/>
    <x v="0"/>
    <x v="0"/>
    <x v="3"/>
    <x v="3"/>
    <x v="0"/>
  </r>
  <r>
    <s v="309: Salford"/>
    <x v="26"/>
    <x v="0"/>
    <x v="1"/>
    <m/>
    <n v="21424"/>
    <n v="0"/>
    <n v="0"/>
    <n v="21424"/>
    <n v="0"/>
    <n v="1"/>
    <n v="0"/>
    <n v="0"/>
    <n v="1"/>
    <x v="0"/>
    <x v="0"/>
    <x v="2"/>
    <x v="2"/>
    <x v="0"/>
  </r>
  <r>
    <s v="625: Bedford"/>
    <x v="26"/>
    <x v="0"/>
    <x v="1"/>
    <m/>
    <n v="11553"/>
    <n v="0"/>
    <n v="0"/>
    <n v="11553"/>
    <n v="0"/>
    <n v="1"/>
    <n v="0"/>
    <n v="0"/>
    <n v="1"/>
    <x v="0"/>
    <x v="0"/>
    <x v="4"/>
    <x v="4"/>
    <x v="0"/>
  </r>
  <r>
    <s v="904: Gloucestershire"/>
    <x v="26"/>
    <x v="0"/>
    <x v="1"/>
    <m/>
    <n v="40347"/>
    <n v="2"/>
    <n v="0"/>
    <n v="40349"/>
    <n v="0"/>
    <n v="0.99995043247600002"/>
    <n v="4.9567522999999999E-5"/>
    <n v="0"/>
    <n v="0.99999999999900002"/>
    <x v="0"/>
    <x v="0"/>
    <x v="0"/>
    <x v="0"/>
    <x v="0"/>
  </r>
  <r>
    <s v="706: Islington"/>
    <x v="26"/>
    <x v="0"/>
    <x v="1"/>
    <m/>
    <n v="29939"/>
    <n v="0"/>
    <n v="0"/>
    <n v="29939"/>
    <n v="0"/>
    <n v="1"/>
    <n v="0"/>
    <n v="0"/>
    <n v="1"/>
    <x v="0"/>
    <x v="0"/>
    <x v="6"/>
    <x v="5"/>
    <x v="0"/>
  </r>
  <r>
    <s v="304: Bolton"/>
    <x v="26"/>
    <x v="0"/>
    <x v="1"/>
    <m/>
    <n v="45289"/>
    <n v="0"/>
    <n v="0"/>
    <n v="45289"/>
    <n v="0"/>
    <n v="1"/>
    <n v="0"/>
    <n v="0"/>
    <n v="1"/>
    <x v="0"/>
    <x v="1"/>
    <x v="2"/>
    <x v="2"/>
    <x v="0"/>
  </r>
  <r>
    <s v="407: Coventry"/>
    <x v="26"/>
    <x v="0"/>
    <x v="1"/>
    <m/>
    <n v="80673"/>
    <n v="0"/>
    <n v="0"/>
    <n v="80673"/>
    <n v="0"/>
    <n v="1"/>
    <n v="0"/>
    <n v="0"/>
    <n v="1"/>
    <x v="2"/>
    <x v="1"/>
    <x v="8"/>
    <x v="4"/>
    <x v="0"/>
  </r>
  <r>
    <s v="615: West Berkshire"/>
    <x v="26"/>
    <x v="0"/>
    <x v="1"/>
    <m/>
    <n v="30079"/>
    <n v="0"/>
    <n v="0"/>
    <n v="30079"/>
    <n v="0"/>
    <n v="1"/>
    <n v="0"/>
    <n v="0"/>
    <n v="1"/>
    <x v="0"/>
    <x v="0"/>
    <x v="7"/>
    <x v="0"/>
    <x v="0"/>
  </r>
  <r>
    <s v="730: Merton"/>
    <x v="26"/>
    <x v="0"/>
    <x v="1"/>
    <m/>
    <n v="43665"/>
    <n v="0"/>
    <n v="0"/>
    <n v="43665"/>
    <n v="0"/>
    <n v="1"/>
    <n v="0"/>
    <n v="0"/>
    <n v="1"/>
    <x v="0"/>
    <x v="1"/>
    <x v="6"/>
    <x v="5"/>
    <x v="0"/>
  </r>
  <r>
    <s v="725: Harrow"/>
    <x v="26"/>
    <x v="0"/>
    <x v="1"/>
    <m/>
    <n v="38403"/>
    <n v="0"/>
    <n v="0"/>
    <n v="38403"/>
    <n v="0"/>
    <n v="1"/>
    <n v="0"/>
    <n v="0"/>
    <n v="1"/>
    <x v="0"/>
    <x v="0"/>
    <x v="6"/>
    <x v="5"/>
    <x v="0"/>
  </r>
  <r>
    <s v="414: Stoke on Trent"/>
    <x v="27"/>
    <x v="0"/>
    <x v="1"/>
    <m/>
    <n v="64831"/>
    <n v="0"/>
    <n v="0"/>
    <n v="64831"/>
    <n v="0"/>
    <n v="1"/>
    <n v="0"/>
    <n v="0"/>
    <n v="1"/>
    <x v="0"/>
    <x v="1"/>
    <x v="8"/>
    <x v="6"/>
    <x v="0"/>
  </r>
  <r>
    <s v="817: Wiltshire"/>
    <x v="27"/>
    <x v="0"/>
    <x v="1"/>
    <m/>
    <n v="26637"/>
    <n v="0"/>
    <n v="0"/>
    <n v="26637"/>
    <n v="0"/>
    <n v="1"/>
    <n v="0"/>
    <n v="0"/>
    <n v="1"/>
    <x v="0"/>
    <x v="0"/>
    <x v="0"/>
    <x v="0"/>
    <x v="0"/>
  </r>
  <r>
    <s v="906: Isles of Scilly"/>
    <x v="27"/>
    <x v="0"/>
    <x v="1"/>
    <m/>
    <n v="66"/>
    <n v="0"/>
    <n v="0"/>
    <n v="66"/>
    <n v="0"/>
    <n v="1"/>
    <n v="0"/>
    <n v="0"/>
    <n v="1"/>
    <x v="0"/>
    <x v="0"/>
    <x v="0"/>
    <x v="0"/>
    <x v="0"/>
  </r>
  <r>
    <s v="717: Barnet"/>
    <x v="27"/>
    <x v="0"/>
    <x v="1"/>
    <m/>
    <n v="16987"/>
    <n v="0"/>
    <n v="0"/>
    <n v="16987"/>
    <n v="0"/>
    <n v="1"/>
    <n v="0"/>
    <n v="0"/>
    <n v="1"/>
    <x v="0"/>
    <x v="0"/>
    <x v="6"/>
    <x v="5"/>
    <x v="0"/>
  </r>
  <r>
    <s v="321: Halton"/>
    <x v="27"/>
    <x v="0"/>
    <x v="1"/>
    <m/>
    <n v="25027"/>
    <n v="0"/>
    <n v="0"/>
    <n v="25027"/>
    <n v="0"/>
    <n v="1"/>
    <n v="0"/>
    <n v="0"/>
    <n v="1"/>
    <x v="0"/>
    <x v="0"/>
    <x v="2"/>
    <x v="2"/>
    <x v="0"/>
  </r>
  <r>
    <s v="114: Stockton-on-Tees"/>
    <x v="27"/>
    <x v="0"/>
    <x v="1"/>
    <m/>
    <n v="278"/>
    <n v="0"/>
    <n v="0"/>
    <n v="278"/>
    <n v="0"/>
    <n v="1"/>
    <n v="0"/>
    <n v="0"/>
    <n v="1"/>
    <x v="0"/>
    <x v="1"/>
    <x v="1"/>
    <x v="1"/>
    <x v="0"/>
  </r>
  <r>
    <s v="313: Wigan"/>
    <x v="27"/>
    <x v="0"/>
    <x v="1"/>
    <m/>
    <n v="28634"/>
    <n v="0"/>
    <n v="0"/>
    <n v="28634"/>
    <n v="0"/>
    <n v="1"/>
    <n v="0"/>
    <n v="0"/>
    <n v="1"/>
    <x v="0"/>
    <x v="0"/>
    <x v="2"/>
    <x v="2"/>
    <x v="0"/>
  </r>
  <r>
    <s v="731: Newham"/>
    <x v="27"/>
    <x v="0"/>
    <x v="1"/>
    <m/>
    <n v="16970"/>
    <n v="0"/>
    <n v="0"/>
    <n v="16970"/>
    <n v="0"/>
    <n v="1"/>
    <n v="0"/>
    <n v="0"/>
    <n v="1"/>
    <x v="0"/>
    <x v="0"/>
    <x v="6"/>
    <x v="5"/>
    <x v="0"/>
  </r>
  <r>
    <s v="623: Cambridgeshire"/>
    <x v="27"/>
    <x v="0"/>
    <x v="1"/>
    <m/>
    <n v="105179"/>
    <n v="0"/>
    <n v="0"/>
    <n v="105179"/>
    <n v="0"/>
    <n v="1"/>
    <n v="0"/>
    <n v="0"/>
    <n v="1"/>
    <x v="0"/>
    <x v="0"/>
    <x v="4"/>
    <x v="1"/>
    <x v="0"/>
  </r>
  <r>
    <s v="710: Southwark"/>
    <x v="27"/>
    <x v="0"/>
    <x v="1"/>
    <m/>
    <n v="27660"/>
    <n v="0"/>
    <n v="0"/>
    <n v="27660"/>
    <n v="0"/>
    <n v="1"/>
    <n v="0"/>
    <n v="0"/>
    <n v="1"/>
    <x v="0"/>
    <x v="0"/>
    <x v="6"/>
    <x v="5"/>
    <x v="0"/>
  </r>
  <r>
    <s v="110: Sunderland"/>
    <x v="27"/>
    <x v="0"/>
    <x v="1"/>
    <m/>
    <n v="79916"/>
    <n v="0"/>
    <n v="0"/>
    <n v="79916"/>
    <n v="0"/>
    <n v="1"/>
    <n v="0"/>
    <n v="0"/>
    <n v="1"/>
    <x v="0"/>
    <x v="1"/>
    <x v="1"/>
    <x v="1"/>
    <x v="0"/>
  </r>
  <r>
    <s v="708: Lambeth"/>
    <x v="27"/>
    <x v="0"/>
    <x v="1"/>
    <m/>
    <n v="27344"/>
    <n v="0"/>
    <n v="1"/>
    <n v="27345"/>
    <n v="0"/>
    <n v="0.99996343024300005"/>
    <n v="0"/>
    <n v="3.6569756000000003E-5"/>
    <n v="0.99999999999900002"/>
    <x v="0"/>
    <x v="0"/>
    <x v="6"/>
    <x v="5"/>
    <x v="0"/>
  </r>
  <r>
    <s v="704: Hackney"/>
    <x v="27"/>
    <x v="0"/>
    <x v="1"/>
    <m/>
    <n v="24506"/>
    <n v="0"/>
    <n v="0"/>
    <n v="24506"/>
    <n v="0"/>
    <n v="1"/>
    <n v="0"/>
    <n v="0"/>
    <n v="1"/>
    <x v="0"/>
    <x v="0"/>
    <x v="6"/>
    <x v="5"/>
    <x v="0"/>
  </r>
  <r>
    <s v="910: North Somerset"/>
    <x v="27"/>
    <x v="0"/>
    <x v="1"/>
    <m/>
    <n v="49383"/>
    <n v="0"/>
    <n v="0"/>
    <n v="49383"/>
    <n v="0"/>
    <n v="1"/>
    <n v="0"/>
    <n v="0"/>
    <n v="1"/>
    <x v="0"/>
    <x v="0"/>
    <x v="0"/>
    <x v="0"/>
    <x v="0"/>
  </r>
  <r>
    <s v="729: Kingston upon Thames"/>
    <x v="27"/>
    <x v="0"/>
    <x v="1"/>
    <m/>
    <n v="23266"/>
    <n v="0"/>
    <n v="0"/>
    <n v="23266"/>
    <n v="0"/>
    <n v="1"/>
    <n v="0"/>
    <n v="0"/>
    <n v="1"/>
    <x v="0"/>
    <x v="1"/>
    <x v="6"/>
    <x v="5"/>
    <x v="0"/>
  </r>
  <r>
    <s v="217: North Lincolnshire"/>
    <x v="27"/>
    <x v="0"/>
    <x v="1"/>
    <m/>
    <n v="19799"/>
    <n v="0"/>
    <n v="0"/>
    <n v="19799"/>
    <n v="0"/>
    <n v="1"/>
    <n v="0"/>
    <n v="0"/>
    <n v="1"/>
    <x v="0"/>
    <x v="0"/>
    <x v="3"/>
    <x v="2"/>
    <x v="0"/>
  </r>
  <r>
    <s v="720: Bromley"/>
    <x v="27"/>
    <x v="0"/>
    <x v="1"/>
    <m/>
    <n v="2977"/>
    <n v="0"/>
    <n v="0"/>
    <n v="2977"/>
    <n v="0"/>
    <n v="1"/>
    <n v="0"/>
    <n v="0"/>
    <n v="1"/>
    <x v="0"/>
    <x v="0"/>
    <x v="6"/>
    <x v="5"/>
    <x v="0"/>
  </r>
  <r>
    <s v="112: Middlesbrough"/>
    <x v="27"/>
    <x v="0"/>
    <x v="1"/>
    <m/>
    <n v="51973"/>
    <n v="0"/>
    <n v="0"/>
    <n v="51973"/>
    <n v="0"/>
    <n v="1"/>
    <n v="0"/>
    <n v="0"/>
    <n v="1"/>
    <x v="0"/>
    <x v="1"/>
    <x v="1"/>
    <x v="1"/>
    <x v="0"/>
  </r>
  <r>
    <s v="608: Oxfordshire"/>
    <x v="27"/>
    <x v="0"/>
    <x v="1"/>
    <m/>
    <n v="80744"/>
    <n v="0"/>
    <n v="0"/>
    <n v="80744"/>
    <n v="0"/>
    <n v="1"/>
    <n v="0"/>
    <n v="0"/>
    <n v="1"/>
    <x v="0"/>
    <x v="0"/>
    <x v="7"/>
    <x v="0"/>
    <x v="0"/>
  </r>
  <r>
    <s v="318: St Helens"/>
    <x v="27"/>
    <x v="0"/>
    <x v="1"/>
    <m/>
    <n v="94791"/>
    <n v="0"/>
    <n v="0"/>
    <n v="94791"/>
    <n v="0"/>
    <n v="1"/>
    <n v="0"/>
    <n v="0"/>
    <n v="1"/>
    <x v="0"/>
    <x v="0"/>
    <x v="2"/>
    <x v="2"/>
    <x v="0"/>
  </r>
  <r>
    <s v="613: Milton Keynes"/>
    <x v="27"/>
    <x v="0"/>
    <x v="1"/>
    <m/>
    <n v="54549"/>
    <n v="0"/>
    <n v="0"/>
    <n v="54549"/>
    <n v="0"/>
    <n v="1"/>
    <n v="0"/>
    <n v="0"/>
    <n v="1"/>
    <x v="0"/>
    <x v="1"/>
    <x v="7"/>
    <x v="4"/>
    <x v="0"/>
  </r>
  <r>
    <s v="807: West Sussex"/>
    <x v="27"/>
    <x v="0"/>
    <x v="1"/>
    <m/>
    <n v="39496"/>
    <n v="0"/>
    <n v="0"/>
    <n v="39496"/>
    <n v="0"/>
    <n v="1"/>
    <n v="0"/>
    <n v="0"/>
    <n v="1"/>
    <x v="0"/>
    <x v="0"/>
    <x v="7"/>
    <x v="0"/>
    <x v="0"/>
  </r>
  <r>
    <s v="512: Nottingham"/>
    <x v="27"/>
    <x v="0"/>
    <x v="1"/>
    <m/>
    <n v="16541"/>
    <n v="0"/>
    <n v="0"/>
    <n v="16541"/>
    <n v="0"/>
    <n v="1"/>
    <n v="0"/>
    <n v="0"/>
    <n v="1"/>
    <x v="0"/>
    <x v="0"/>
    <x v="5"/>
    <x v="3"/>
    <x v="0"/>
  </r>
  <r>
    <s v="729: Kingston upon Thames"/>
    <x v="27"/>
    <x v="0"/>
    <x v="1"/>
    <m/>
    <n v="1"/>
    <n v="0"/>
    <n v="0"/>
    <n v="1"/>
    <n v="0"/>
    <n v="1"/>
    <n v="0"/>
    <n v="0"/>
    <n v="1"/>
    <x v="0"/>
    <x v="0"/>
    <x v="6"/>
    <x v="5"/>
    <x v="0"/>
  </r>
  <r>
    <s v="104: Northumberland"/>
    <x v="27"/>
    <x v="0"/>
    <x v="1"/>
    <m/>
    <n v="76799"/>
    <n v="0"/>
    <n v="0"/>
    <n v="76799"/>
    <n v="0"/>
    <n v="1"/>
    <n v="0"/>
    <n v="0"/>
    <n v="1"/>
    <x v="0"/>
    <x v="1"/>
    <x v="1"/>
    <x v="1"/>
    <x v="0"/>
  </r>
  <r>
    <s v="408: Dudley"/>
    <x v="27"/>
    <x v="0"/>
    <x v="1"/>
    <m/>
    <n v="45165"/>
    <n v="0"/>
    <n v="0"/>
    <n v="45165"/>
    <n v="0"/>
    <n v="1"/>
    <n v="0"/>
    <n v="0"/>
    <n v="1"/>
    <x v="0"/>
    <x v="0"/>
    <x v="8"/>
    <x v="6"/>
    <x v="0"/>
  </r>
  <r>
    <s v="916: Buckinghamshire"/>
    <x v="27"/>
    <x v="0"/>
    <x v="1"/>
    <m/>
    <n v="19294"/>
    <n v="0"/>
    <n v="0"/>
    <n v="19294"/>
    <n v="0"/>
    <n v="1"/>
    <n v="0"/>
    <n v="0"/>
    <n v="1"/>
    <x v="0"/>
    <x v="0"/>
    <x v="7"/>
    <x v="1"/>
    <x v="0"/>
  </r>
  <r>
    <s v="116: Durham"/>
    <x v="27"/>
    <x v="0"/>
    <x v="1"/>
    <m/>
    <n v="116573"/>
    <n v="0"/>
    <n v="0"/>
    <n v="116573"/>
    <n v="0"/>
    <n v="1"/>
    <n v="0"/>
    <n v="0"/>
    <n v="1"/>
    <x v="0"/>
    <x v="1"/>
    <x v="1"/>
    <x v="1"/>
    <x v="0"/>
  </r>
  <r>
    <s v="305: Bury"/>
    <x v="27"/>
    <x v="0"/>
    <x v="1"/>
    <m/>
    <n v="16277"/>
    <n v="0"/>
    <n v="0"/>
    <n v="16277"/>
    <n v="0"/>
    <n v="1"/>
    <n v="0"/>
    <n v="0"/>
    <n v="1"/>
    <x v="0"/>
    <x v="1"/>
    <x v="2"/>
    <x v="2"/>
    <x v="0"/>
  </r>
  <r>
    <s v="908: Bath and North East Somerset"/>
    <x v="27"/>
    <x v="0"/>
    <x v="1"/>
    <m/>
    <n v="22555"/>
    <n v="0"/>
    <n v="0"/>
    <n v="22555"/>
    <n v="0"/>
    <n v="1"/>
    <n v="0"/>
    <n v="0"/>
    <n v="1"/>
    <x v="0"/>
    <x v="0"/>
    <x v="0"/>
    <x v="0"/>
    <x v="0"/>
  </r>
  <r>
    <s v="113: Redcar and Cleveland"/>
    <x v="27"/>
    <x v="0"/>
    <x v="1"/>
    <m/>
    <n v="40046"/>
    <n v="0"/>
    <n v="0"/>
    <n v="40046"/>
    <n v="0"/>
    <n v="1"/>
    <n v="0"/>
    <n v="0"/>
    <n v="1"/>
    <x v="0"/>
    <x v="0"/>
    <x v="1"/>
    <x v="1"/>
    <x v="0"/>
  </r>
  <r>
    <s v="308: Rochdale"/>
    <x v="27"/>
    <x v="0"/>
    <x v="1"/>
    <m/>
    <n v="61953"/>
    <n v="0"/>
    <n v="0"/>
    <n v="61953"/>
    <n v="0"/>
    <n v="1"/>
    <n v="0"/>
    <n v="0"/>
    <n v="1"/>
    <x v="0"/>
    <x v="1"/>
    <x v="2"/>
    <x v="2"/>
    <x v="0"/>
  </r>
  <r>
    <s v="326: Cheshire East"/>
    <x v="27"/>
    <x v="0"/>
    <x v="1"/>
    <m/>
    <n v="23484"/>
    <n v="0"/>
    <n v="0"/>
    <n v="23484"/>
    <n v="0"/>
    <n v="1"/>
    <n v="0"/>
    <n v="0"/>
    <n v="1"/>
    <x v="0"/>
    <x v="0"/>
    <x v="2"/>
    <x v="2"/>
    <x v="0"/>
  </r>
  <r>
    <s v="702: Camden"/>
    <x v="27"/>
    <x v="0"/>
    <x v="1"/>
    <m/>
    <n v="7236"/>
    <n v="0"/>
    <n v="2554"/>
    <n v="9790"/>
    <n v="0"/>
    <n v="0.73912155260400003"/>
    <n v="0"/>
    <n v="0.26087844739499999"/>
    <n v="0.99999999999900002"/>
    <x v="1"/>
    <x v="1"/>
    <x v="6"/>
    <x v="5"/>
    <x v="0"/>
  </r>
  <r>
    <s v="722: Ealing"/>
    <x v="27"/>
    <x v="0"/>
    <x v="1"/>
    <m/>
    <n v="60010"/>
    <n v="0"/>
    <n v="0"/>
    <n v="60010"/>
    <n v="0"/>
    <n v="1"/>
    <n v="0"/>
    <n v="0"/>
    <n v="1"/>
    <x v="0"/>
    <x v="1"/>
    <x v="6"/>
    <x v="5"/>
    <x v="0"/>
  </r>
  <r>
    <s v="306: Manchester"/>
    <x v="27"/>
    <x v="0"/>
    <x v="1"/>
    <m/>
    <n v="84738"/>
    <n v="0"/>
    <n v="0"/>
    <n v="84738"/>
    <n v="0"/>
    <n v="1"/>
    <n v="0"/>
    <n v="0"/>
    <n v="1"/>
    <x v="0"/>
    <x v="0"/>
    <x v="2"/>
    <x v="2"/>
    <x v="0"/>
  </r>
  <r>
    <s v="503: Lincolnshire"/>
    <x v="27"/>
    <x v="0"/>
    <x v="1"/>
    <m/>
    <n v="210167"/>
    <n v="0"/>
    <n v="6893"/>
    <n v="217060"/>
    <n v="0"/>
    <n v="0.96824380355600004"/>
    <n v="0"/>
    <n v="3.1756196442999998E-2"/>
    <n v="0.99999999999900002"/>
    <x v="0"/>
    <x v="0"/>
    <x v="5"/>
    <x v="4"/>
    <x v="0"/>
  </r>
  <r>
    <s v="509: Leicester"/>
    <x v="27"/>
    <x v="0"/>
    <x v="1"/>
    <m/>
    <n v="46373"/>
    <n v="0"/>
    <n v="0"/>
    <n v="46373"/>
    <n v="0"/>
    <n v="1"/>
    <n v="0"/>
    <n v="0"/>
    <n v="1"/>
    <x v="0"/>
    <x v="1"/>
    <x v="5"/>
    <x v="6"/>
    <x v="0"/>
  </r>
  <r>
    <s v="911: South Gloucestershire"/>
    <x v="27"/>
    <x v="0"/>
    <x v="1"/>
    <m/>
    <n v="15408"/>
    <n v="0"/>
    <n v="0"/>
    <n v="15408"/>
    <n v="0"/>
    <n v="1"/>
    <n v="0"/>
    <n v="0"/>
    <n v="1"/>
    <x v="0"/>
    <x v="0"/>
    <x v="0"/>
    <x v="0"/>
    <x v="0"/>
  </r>
  <r>
    <s v="108: North Tyneside"/>
    <x v="27"/>
    <x v="0"/>
    <x v="1"/>
    <m/>
    <n v="0"/>
    <n v="0"/>
    <n v="59119"/>
    <n v="59119"/>
    <n v="0"/>
    <n v="0"/>
    <n v="0"/>
    <n v="1"/>
    <n v="1"/>
    <x v="0"/>
    <x v="1"/>
    <x v="1"/>
    <x v="1"/>
    <x v="0"/>
  </r>
  <r>
    <s v="721: Croydon"/>
    <x v="27"/>
    <x v="0"/>
    <x v="1"/>
    <m/>
    <n v="28"/>
    <n v="0"/>
    <n v="0"/>
    <n v="28"/>
    <n v="0"/>
    <n v="1"/>
    <n v="0"/>
    <n v="0"/>
    <n v="1"/>
    <x v="0"/>
    <x v="0"/>
    <x v="6"/>
    <x v="5"/>
    <x v="0"/>
  </r>
  <r>
    <s v="406: Birmingham"/>
    <x v="27"/>
    <x v="0"/>
    <x v="1"/>
    <m/>
    <n v="72758"/>
    <n v="0"/>
    <n v="16252"/>
    <n v="89010"/>
    <n v="0"/>
    <n v="0.81741377373299995"/>
    <n v="0"/>
    <n v="0.18258622626599999"/>
    <n v="0.99999999999900002"/>
    <x v="0"/>
    <x v="0"/>
    <x v="8"/>
    <x v="6"/>
    <x v="0"/>
  </r>
  <r>
    <s v="618: Royal Borough Windsor and Maidenhead"/>
    <x v="27"/>
    <x v="0"/>
    <x v="1"/>
    <m/>
    <n v="14542"/>
    <n v="0"/>
    <n v="0"/>
    <n v="14542"/>
    <n v="0"/>
    <n v="1"/>
    <n v="0"/>
    <n v="0"/>
    <n v="1"/>
    <x v="0"/>
    <x v="1"/>
    <x v="7"/>
    <x v="0"/>
    <x v="0"/>
  </r>
  <r>
    <s v="718: Bexley"/>
    <x v="27"/>
    <x v="0"/>
    <x v="1"/>
    <m/>
    <n v="62946"/>
    <n v="0"/>
    <n v="0"/>
    <n v="62946"/>
    <n v="0"/>
    <n v="1"/>
    <n v="0"/>
    <n v="0"/>
    <n v="1"/>
    <x v="0"/>
    <x v="0"/>
    <x v="6"/>
    <x v="5"/>
    <x v="0"/>
  </r>
  <r>
    <s v="709: Lewisham"/>
    <x v="27"/>
    <x v="0"/>
    <x v="1"/>
    <m/>
    <n v="40272"/>
    <n v="0"/>
    <n v="0"/>
    <n v="40272"/>
    <n v="0"/>
    <n v="1"/>
    <n v="0"/>
    <n v="0"/>
    <n v="1"/>
    <x v="0"/>
    <x v="0"/>
    <x v="6"/>
    <x v="5"/>
    <x v="0"/>
  </r>
  <r>
    <s v="323: Lancashire"/>
    <x v="27"/>
    <x v="0"/>
    <x v="1"/>
    <m/>
    <n v="108617"/>
    <n v="0"/>
    <n v="0"/>
    <n v="108617"/>
    <n v="0"/>
    <n v="1"/>
    <n v="0"/>
    <n v="0"/>
    <n v="1"/>
    <x v="0"/>
    <x v="0"/>
    <x v="2"/>
    <x v="6"/>
    <x v="0"/>
  </r>
  <r>
    <s v="207: Sheffield"/>
    <x v="27"/>
    <x v="0"/>
    <x v="1"/>
    <m/>
    <n v="139594"/>
    <n v="0"/>
    <n v="0"/>
    <n v="139594"/>
    <n v="0"/>
    <n v="1"/>
    <n v="0"/>
    <n v="0"/>
    <n v="1"/>
    <x v="0"/>
    <x v="1"/>
    <x v="3"/>
    <x v="3"/>
    <x v="0"/>
  </r>
  <r>
    <s v="719: Brent"/>
    <x v="27"/>
    <x v="0"/>
    <x v="1"/>
    <m/>
    <n v="20794"/>
    <n v="0"/>
    <n v="0"/>
    <n v="20794"/>
    <n v="0"/>
    <n v="1"/>
    <n v="0"/>
    <n v="0"/>
    <n v="1"/>
    <x v="0"/>
    <x v="1"/>
    <x v="6"/>
    <x v="5"/>
    <x v="0"/>
  </r>
  <r>
    <s v="508: Leicestershire"/>
    <x v="27"/>
    <x v="0"/>
    <x v="1"/>
    <m/>
    <n v="120501"/>
    <n v="0"/>
    <n v="0"/>
    <n v="120501"/>
    <n v="0"/>
    <n v="1"/>
    <n v="0"/>
    <n v="0"/>
    <n v="1"/>
    <x v="0"/>
    <x v="0"/>
    <x v="5"/>
    <x v="6"/>
    <x v="0"/>
  </r>
  <r>
    <s v="703: Greenwich"/>
    <x v="27"/>
    <x v="0"/>
    <x v="1"/>
    <m/>
    <n v="23564"/>
    <n v="0"/>
    <n v="0"/>
    <n v="23564"/>
    <n v="0"/>
    <n v="1"/>
    <n v="0"/>
    <n v="0"/>
    <n v="1"/>
    <x v="0"/>
    <x v="0"/>
    <x v="6"/>
    <x v="5"/>
    <x v="0"/>
  </r>
  <r>
    <s v="707: Royal Borough of Kensington and Chelsea"/>
    <x v="27"/>
    <x v="0"/>
    <x v="1"/>
    <m/>
    <n v="17712"/>
    <n v="0"/>
    <n v="0"/>
    <n v="17712"/>
    <n v="0"/>
    <n v="1"/>
    <n v="0"/>
    <n v="0"/>
    <n v="1"/>
    <x v="0"/>
    <x v="1"/>
    <x v="6"/>
    <x v="5"/>
    <x v="0"/>
  </r>
  <r>
    <s v="H6X4G: Cumberland Council"/>
    <x v="27"/>
    <x v="0"/>
    <x v="1"/>
    <m/>
    <n v="20218"/>
    <n v="0"/>
    <n v="0"/>
    <n v="20218"/>
    <n v="0"/>
    <n v="1"/>
    <n v="0"/>
    <n v="0"/>
    <n v="1"/>
    <x v="0"/>
    <x v="0"/>
    <x v="2"/>
    <x v="1"/>
    <x v="0"/>
  </r>
  <r>
    <s v="316: Liverpool"/>
    <x v="27"/>
    <x v="0"/>
    <x v="1"/>
    <m/>
    <n v="55977"/>
    <n v="0"/>
    <n v="0"/>
    <n v="55977"/>
    <n v="0"/>
    <n v="1"/>
    <n v="0"/>
    <n v="0"/>
    <n v="1"/>
    <x v="0"/>
    <x v="0"/>
    <x v="2"/>
    <x v="2"/>
    <x v="0"/>
  </r>
  <r>
    <s v="702: Camden"/>
    <x v="27"/>
    <x v="0"/>
    <x v="1"/>
    <m/>
    <n v="25054"/>
    <n v="0"/>
    <n v="4166"/>
    <n v="29220"/>
    <n v="0"/>
    <n v="0.85742642026000004"/>
    <n v="0"/>
    <n v="0.14257357973900001"/>
    <n v="0.99999999999900002"/>
    <x v="0"/>
    <x v="0"/>
    <x v="6"/>
    <x v="5"/>
    <x v="0"/>
  </r>
  <r>
    <s v="418: Telford and the Wrekin"/>
    <x v="27"/>
    <x v="0"/>
    <x v="1"/>
    <m/>
    <n v="16425"/>
    <n v="0"/>
    <n v="0"/>
    <n v="16425"/>
    <n v="0"/>
    <n v="1"/>
    <n v="0"/>
    <n v="0"/>
    <n v="1"/>
    <x v="0"/>
    <x v="0"/>
    <x v="8"/>
    <x v="6"/>
    <x v="0"/>
  </r>
  <r>
    <s v="307: Oldham"/>
    <x v="27"/>
    <x v="0"/>
    <x v="1"/>
    <m/>
    <n v="11930"/>
    <n v="0"/>
    <n v="0"/>
    <n v="11930"/>
    <n v="0"/>
    <n v="1"/>
    <n v="0"/>
    <n v="0"/>
    <n v="1"/>
    <x v="0"/>
    <x v="0"/>
    <x v="2"/>
    <x v="2"/>
    <x v="0"/>
  </r>
  <r>
    <s v="816: Brighton and Hove"/>
    <x v="27"/>
    <x v="0"/>
    <x v="1"/>
    <m/>
    <n v="16640"/>
    <n v="0"/>
    <n v="99"/>
    <n v="16739"/>
    <n v="0"/>
    <n v="0.99408566819999999"/>
    <n v="0"/>
    <n v="5.9143317989999999E-3"/>
    <n v="0.99999999999900002"/>
    <x v="0"/>
    <x v="1"/>
    <x v="7"/>
    <x v="0"/>
    <x v="0"/>
  </r>
  <r>
    <s v="712: Wandsworth"/>
    <x v="27"/>
    <x v="0"/>
    <x v="1"/>
    <m/>
    <n v="40993"/>
    <n v="0"/>
    <n v="0"/>
    <n v="40993"/>
    <n v="0"/>
    <n v="1"/>
    <n v="0"/>
    <n v="0"/>
    <n v="1"/>
    <x v="0"/>
    <x v="1"/>
    <x v="6"/>
    <x v="5"/>
    <x v="0"/>
  </r>
  <r>
    <s v="411: Walsall"/>
    <x v="27"/>
    <x v="0"/>
    <x v="1"/>
    <m/>
    <n v="96"/>
    <n v="0"/>
    <n v="0"/>
    <n v="96"/>
    <n v="0"/>
    <n v="1"/>
    <n v="0"/>
    <n v="0"/>
    <n v="1"/>
    <x v="0"/>
    <x v="0"/>
    <x v="8"/>
    <x v="6"/>
    <x v="0"/>
  </r>
  <r>
    <s v="714: City of London"/>
    <x v="27"/>
    <x v="0"/>
    <x v="1"/>
    <m/>
    <n v="1"/>
    <n v="0"/>
    <n v="0"/>
    <n v="1"/>
    <n v="0"/>
    <n v="1"/>
    <n v="0"/>
    <n v="0"/>
    <n v="1"/>
    <x v="0"/>
    <x v="1"/>
    <x v="6"/>
    <x v="5"/>
    <x v="0"/>
  </r>
  <r>
    <s v="606: Hertfordshire"/>
    <x v="27"/>
    <x v="0"/>
    <x v="1"/>
    <m/>
    <n v="86752"/>
    <n v="0"/>
    <n v="0"/>
    <n v="86752"/>
    <n v="0"/>
    <n v="1"/>
    <n v="0"/>
    <n v="0"/>
    <n v="1"/>
    <x v="0"/>
    <x v="0"/>
    <x v="4"/>
    <x v="4"/>
    <x v="0"/>
  </r>
  <r>
    <s v="723: Enfield"/>
    <x v="27"/>
    <x v="0"/>
    <x v="1"/>
    <m/>
    <n v="14385"/>
    <n v="0"/>
    <n v="0"/>
    <n v="14385"/>
    <n v="0"/>
    <n v="1"/>
    <n v="0"/>
    <n v="0"/>
    <n v="1"/>
    <x v="0"/>
    <x v="0"/>
    <x v="6"/>
    <x v="5"/>
    <x v="0"/>
  </r>
  <r>
    <s v="813: Portsmouth"/>
    <x v="27"/>
    <x v="0"/>
    <x v="1"/>
    <m/>
    <n v="42394"/>
    <n v="0"/>
    <n v="0"/>
    <n v="42394"/>
    <n v="0"/>
    <n v="1"/>
    <n v="0"/>
    <n v="0"/>
    <n v="1"/>
    <x v="0"/>
    <x v="0"/>
    <x v="7"/>
    <x v="0"/>
    <x v="0"/>
  </r>
  <r>
    <s v="620: Essex"/>
    <x v="27"/>
    <x v="0"/>
    <x v="1"/>
    <m/>
    <n v="182622"/>
    <n v="0"/>
    <n v="0"/>
    <n v="182622"/>
    <n v="0"/>
    <n v="1"/>
    <n v="0"/>
    <n v="0"/>
    <n v="1"/>
    <x v="0"/>
    <x v="0"/>
    <x v="4"/>
    <x v="4"/>
    <x v="1"/>
  </r>
  <r>
    <s v="211: Kirklees"/>
    <x v="27"/>
    <x v="0"/>
    <x v="1"/>
    <m/>
    <n v="68061"/>
    <n v="0"/>
    <n v="0"/>
    <n v="68061"/>
    <n v="0"/>
    <n v="1"/>
    <n v="0"/>
    <n v="0"/>
    <n v="1"/>
    <x v="0"/>
    <x v="1"/>
    <x v="3"/>
    <x v="3"/>
    <x v="0"/>
  </r>
  <r>
    <s v="905: Somerset"/>
    <x v="27"/>
    <x v="0"/>
    <x v="1"/>
    <m/>
    <n v="13293"/>
    <n v="0"/>
    <n v="0"/>
    <n v="13293"/>
    <n v="0"/>
    <n v="1"/>
    <n v="0"/>
    <n v="0"/>
    <n v="1"/>
    <x v="0"/>
    <x v="0"/>
    <x v="0"/>
    <x v="0"/>
    <x v="0"/>
  </r>
  <r>
    <s v="312: Trafford"/>
    <x v="27"/>
    <x v="0"/>
    <x v="1"/>
    <m/>
    <n v="37258"/>
    <n v="0"/>
    <n v="0"/>
    <n v="37258"/>
    <n v="0"/>
    <n v="1"/>
    <n v="0"/>
    <n v="0"/>
    <n v="1"/>
    <x v="0"/>
    <x v="0"/>
    <x v="2"/>
    <x v="2"/>
    <x v="0"/>
  </r>
  <r>
    <s v="407: Coventry"/>
    <x v="27"/>
    <x v="0"/>
    <x v="1"/>
    <m/>
    <n v="80673"/>
    <n v="0"/>
    <n v="0"/>
    <n v="80673"/>
    <n v="0"/>
    <n v="1"/>
    <n v="0"/>
    <n v="0"/>
    <n v="1"/>
    <x v="2"/>
    <x v="1"/>
    <x v="8"/>
    <x v="4"/>
    <x v="0"/>
  </r>
  <r>
    <s v="615: West Berkshire"/>
    <x v="27"/>
    <x v="0"/>
    <x v="1"/>
    <m/>
    <n v="30079"/>
    <n v="0"/>
    <n v="0"/>
    <n v="30079"/>
    <n v="0"/>
    <n v="1"/>
    <n v="0"/>
    <n v="0"/>
    <n v="1"/>
    <x v="0"/>
    <x v="0"/>
    <x v="7"/>
    <x v="0"/>
    <x v="0"/>
  </r>
  <r>
    <s v="714: City of London"/>
    <x v="27"/>
    <x v="0"/>
    <x v="1"/>
    <m/>
    <n v="853"/>
    <n v="0"/>
    <n v="0"/>
    <n v="853"/>
    <n v="0"/>
    <n v="1"/>
    <n v="0"/>
    <n v="0"/>
    <n v="1"/>
    <x v="0"/>
    <x v="0"/>
    <x v="6"/>
    <x v="5"/>
    <x v="0"/>
  </r>
  <r>
    <s v="726: Havering"/>
    <x v="27"/>
    <x v="0"/>
    <x v="1"/>
    <m/>
    <n v="17745"/>
    <n v="0"/>
    <n v="0"/>
    <n v="17745"/>
    <n v="0"/>
    <n v="1"/>
    <n v="0"/>
    <n v="0"/>
    <n v="1"/>
    <x v="0"/>
    <x v="0"/>
    <x v="6"/>
    <x v="5"/>
    <x v="0"/>
  </r>
  <r>
    <s v="912: Devon"/>
    <x v="27"/>
    <x v="0"/>
    <x v="1"/>
    <m/>
    <n v="30332"/>
    <n v="0"/>
    <n v="0"/>
    <n v="30332"/>
    <n v="0"/>
    <n v="1"/>
    <n v="0"/>
    <n v="0"/>
    <n v="1"/>
    <x v="0"/>
    <x v="0"/>
    <x v="0"/>
    <x v="0"/>
    <x v="0"/>
  </r>
  <r>
    <s v="206: Rotherham"/>
    <x v="27"/>
    <x v="0"/>
    <x v="1"/>
    <m/>
    <n v="21298"/>
    <n v="0"/>
    <n v="0"/>
    <n v="21298"/>
    <n v="0"/>
    <n v="1"/>
    <n v="0"/>
    <n v="0"/>
    <n v="1"/>
    <x v="0"/>
    <x v="0"/>
    <x v="3"/>
    <x v="3"/>
    <x v="0"/>
  </r>
  <r>
    <s v="611: Luton"/>
    <x v="27"/>
    <x v="0"/>
    <x v="1"/>
    <m/>
    <n v="27547"/>
    <n v="0"/>
    <n v="0"/>
    <n v="27547"/>
    <n v="0"/>
    <n v="1"/>
    <n v="0"/>
    <n v="0"/>
    <n v="1"/>
    <x v="0"/>
    <x v="0"/>
    <x v="4"/>
    <x v="4"/>
    <x v="0"/>
  </r>
  <r>
    <s v="215: Kingston upon Hull"/>
    <x v="27"/>
    <x v="0"/>
    <x v="1"/>
    <m/>
    <n v="13127"/>
    <n v="0"/>
    <n v="0"/>
    <n v="13127"/>
    <n v="0"/>
    <n v="1"/>
    <n v="0"/>
    <n v="0"/>
    <n v="1"/>
    <x v="0"/>
    <x v="0"/>
    <x v="3"/>
    <x v="1"/>
    <x v="0"/>
  </r>
  <r>
    <s v="205: Doncaster"/>
    <x v="27"/>
    <x v="0"/>
    <x v="1"/>
    <m/>
    <n v="30245"/>
    <n v="0"/>
    <n v="0"/>
    <n v="30245"/>
    <n v="0"/>
    <n v="1"/>
    <n v="0"/>
    <n v="0"/>
    <n v="1"/>
    <x v="0"/>
    <x v="0"/>
    <x v="3"/>
    <x v="3"/>
    <x v="0"/>
  </r>
  <r>
    <s v="322: Warrington"/>
    <x v="27"/>
    <x v="0"/>
    <x v="1"/>
    <m/>
    <n v="44608"/>
    <n v="0"/>
    <n v="0"/>
    <n v="44608"/>
    <n v="0"/>
    <n v="1"/>
    <n v="0"/>
    <n v="0"/>
    <n v="1"/>
    <x v="0"/>
    <x v="0"/>
    <x v="2"/>
    <x v="2"/>
    <x v="0"/>
  </r>
  <r>
    <s v="705: Hammersmith and Fulham"/>
    <x v="27"/>
    <x v="0"/>
    <x v="1"/>
    <m/>
    <n v="23159"/>
    <n v="0"/>
    <n v="0"/>
    <n v="23159"/>
    <n v="0"/>
    <n v="1"/>
    <n v="0"/>
    <n v="0"/>
    <n v="1"/>
    <x v="0"/>
    <x v="1"/>
    <x v="6"/>
    <x v="5"/>
    <x v="0"/>
  </r>
  <r>
    <s v="902: Cornwall"/>
    <x v="27"/>
    <x v="0"/>
    <x v="1"/>
    <m/>
    <n v="118270"/>
    <n v="0"/>
    <n v="0"/>
    <n v="118270"/>
    <n v="0"/>
    <n v="1"/>
    <n v="0"/>
    <n v="0"/>
    <n v="1"/>
    <x v="0"/>
    <x v="0"/>
    <x v="0"/>
    <x v="0"/>
    <x v="0"/>
  </r>
  <r>
    <s v="310: Stockport"/>
    <x v="27"/>
    <x v="0"/>
    <x v="1"/>
    <m/>
    <n v="15400"/>
    <n v="0"/>
    <n v="0"/>
    <n v="15400"/>
    <n v="0"/>
    <n v="1"/>
    <n v="0"/>
    <n v="0"/>
    <n v="1"/>
    <x v="0"/>
    <x v="0"/>
    <x v="2"/>
    <x v="2"/>
    <x v="0"/>
  </r>
  <r>
    <s v="311: Tameside"/>
    <x v="27"/>
    <x v="0"/>
    <x v="1"/>
    <m/>
    <n v="35363"/>
    <n v="0"/>
    <n v="0"/>
    <n v="35363"/>
    <n v="0"/>
    <n v="1"/>
    <n v="0"/>
    <n v="0"/>
    <n v="1"/>
    <x v="0"/>
    <x v="0"/>
    <x v="2"/>
    <x v="2"/>
    <x v="0"/>
  </r>
  <r>
    <s v="416: Worcestershire"/>
    <x v="27"/>
    <x v="0"/>
    <x v="1"/>
    <m/>
    <n v="114499"/>
    <n v="0"/>
    <n v="0"/>
    <n v="114499"/>
    <n v="0"/>
    <n v="1"/>
    <n v="0"/>
    <n v="0"/>
    <n v="1"/>
    <x v="0"/>
    <x v="0"/>
    <x v="8"/>
    <x v="6"/>
    <x v="0"/>
  </r>
  <r>
    <s v="210: Calderdale"/>
    <x v="27"/>
    <x v="0"/>
    <x v="1"/>
    <m/>
    <n v="1604"/>
    <n v="0"/>
    <n v="0"/>
    <n v="1604"/>
    <n v="0"/>
    <n v="1"/>
    <n v="0"/>
    <n v="0"/>
    <n v="1"/>
    <x v="0"/>
    <x v="0"/>
    <x v="3"/>
    <x v="3"/>
    <x v="0"/>
  </r>
  <r>
    <s v="619: Wokingham"/>
    <x v="27"/>
    <x v="0"/>
    <x v="1"/>
    <m/>
    <n v="12416"/>
    <n v="0"/>
    <n v="0"/>
    <n v="12416"/>
    <n v="0"/>
    <n v="1"/>
    <n v="0"/>
    <n v="0"/>
    <n v="1"/>
    <x v="0"/>
    <x v="0"/>
    <x v="7"/>
    <x v="0"/>
    <x v="0"/>
  </r>
  <r>
    <s v="411: Walsall"/>
    <x v="27"/>
    <x v="0"/>
    <x v="1"/>
    <m/>
    <n v="391006"/>
    <n v="0"/>
    <n v="0"/>
    <n v="391006"/>
    <n v="0"/>
    <n v="1"/>
    <n v="0"/>
    <n v="0"/>
    <n v="1"/>
    <x v="0"/>
    <x v="1"/>
    <x v="8"/>
    <x v="6"/>
    <x v="0"/>
  </r>
  <r>
    <s v="111: Hartlepool"/>
    <x v="27"/>
    <x v="0"/>
    <x v="1"/>
    <m/>
    <n v="31733"/>
    <n v="0"/>
    <n v="0"/>
    <n v="31733"/>
    <n v="0"/>
    <n v="1"/>
    <n v="0"/>
    <n v="0"/>
    <n v="1"/>
    <x v="0"/>
    <x v="1"/>
    <x v="1"/>
    <x v="1"/>
    <x v="0"/>
  </r>
  <r>
    <s v="216: North East Lincolnshire"/>
    <x v="27"/>
    <x v="0"/>
    <x v="1"/>
    <m/>
    <n v="52877"/>
    <n v="0"/>
    <n v="0"/>
    <n v="52877"/>
    <n v="0"/>
    <n v="1"/>
    <n v="0"/>
    <n v="0"/>
    <n v="1"/>
    <x v="0"/>
    <x v="1"/>
    <x v="3"/>
    <x v="1"/>
    <x v="0"/>
  </r>
  <r>
    <s v="732: Redbridge"/>
    <x v="27"/>
    <x v="0"/>
    <x v="1"/>
    <m/>
    <n v="37227"/>
    <n v="0"/>
    <n v="0"/>
    <n v="37227"/>
    <n v="0"/>
    <n v="1"/>
    <n v="0"/>
    <n v="0"/>
    <n v="1"/>
    <x v="0"/>
    <x v="1"/>
    <x v="6"/>
    <x v="5"/>
    <x v="0"/>
  </r>
  <r>
    <s v="315: Knowsley"/>
    <x v="27"/>
    <x v="0"/>
    <x v="1"/>
    <m/>
    <n v="19198"/>
    <n v="0"/>
    <n v="0"/>
    <n v="19198"/>
    <n v="0"/>
    <n v="1"/>
    <n v="0"/>
    <n v="0"/>
    <n v="1"/>
    <x v="0"/>
    <x v="0"/>
    <x v="2"/>
    <x v="2"/>
    <x v="0"/>
  </r>
  <r>
    <s v="711: Tower Hamlets"/>
    <x v="27"/>
    <x v="0"/>
    <x v="1"/>
    <m/>
    <n v="9003"/>
    <n v="0"/>
    <n v="0"/>
    <n v="9003"/>
    <n v="0"/>
    <n v="1"/>
    <n v="0"/>
    <n v="0"/>
    <n v="1"/>
    <x v="0"/>
    <x v="1"/>
    <x v="6"/>
    <x v="5"/>
    <x v="0"/>
  </r>
  <r>
    <s v="713: Westminster"/>
    <x v="27"/>
    <x v="0"/>
    <x v="1"/>
    <m/>
    <n v="25596"/>
    <n v="0"/>
    <n v="0"/>
    <n v="25596"/>
    <n v="0"/>
    <n v="1"/>
    <n v="0"/>
    <n v="0"/>
    <n v="1"/>
    <x v="0"/>
    <x v="1"/>
    <x v="6"/>
    <x v="5"/>
    <x v="0"/>
  </r>
  <r>
    <s v="735: Waltham Forest"/>
    <x v="27"/>
    <x v="0"/>
    <x v="1"/>
    <m/>
    <n v="13592"/>
    <n v="0"/>
    <n v="0"/>
    <n v="13592"/>
    <n v="0"/>
    <n v="1"/>
    <n v="0"/>
    <n v="0"/>
    <n v="1"/>
    <x v="0"/>
    <x v="0"/>
    <x v="6"/>
    <x v="5"/>
    <x v="0"/>
  </r>
  <r>
    <s v="213: Wakefield"/>
    <x v="27"/>
    <x v="0"/>
    <x v="1"/>
    <m/>
    <n v="33417"/>
    <n v="0"/>
    <n v="0"/>
    <n v="33417"/>
    <n v="0"/>
    <n v="1"/>
    <n v="0"/>
    <n v="0"/>
    <n v="1"/>
    <x v="0"/>
    <x v="0"/>
    <x v="3"/>
    <x v="3"/>
    <x v="0"/>
  </r>
  <r>
    <s v="815: East Sussex"/>
    <x v="27"/>
    <x v="0"/>
    <x v="1"/>
    <m/>
    <n v="197635"/>
    <n v="0"/>
    <n v="0"/>
    <n v="197635"/>
    <n v="0"/>
    <n v="1"/>
    <n v="0"/>
    <n v="0"/>
    <n v="1"/>
    <x v="0"/>
    <x v="0"/>
    <x v="7"/>
    <x v="0"/>
    <x v="0"/>
  </r>
  <r>
    <s v="724: Haringey"/>
    <x v="27"/>
    <x v="0"/>
    <x v="1"/>
    <m/>
    <n v="10233"/>
    <n v="0"/>
    <n v="0"/>
    <n v="10233"/>
    <n v="0"/>
    <n v="1"/>
    <n v="0"/>
    <n v="0"/>
    <n v="1"/>
    <x v="0"/>
    <x v="0"/>
    <x v="6"/>
    <x v="5"/>
    <x v="0"/>
  </r>
  <r>
    <s v="325: Blackpool"/>
    <x v="27"/>
    <x v="0"/>
    <x v="1"/>
    <m/>
    <n v="52718"/>
    <n v="0"/>
    <n v="218"/>
    <n v="52936"/>
    <n v="0"/>
    <n v="0.99588181955499999"/>
    <n v="0"/>
    <n v="4.1181804439999999E-3"/>
    <n v="0.99999999999900002"/>
    <x v="0"/>
    <x v="0"/>
    <x v="2"/>
    <x v="6"/>
    <x v="0"/>
  </r>
  <r>
    <s v="W8X1Q: Westmorland and Furness Council"/>
    <x v="27"/>
    <x v="0"/>
    <x v="1"/>
    <m/>
    <n v="42390"/>
    <n v="0"/>
    <n v="0"/>
    <n v="42390"/>
    <n v="0"/>
    <n v="1"/>
    <n v="0"/>
    <n v="0"/>
    <n v="1"/>
    <x v="0"/>
    <x v="0"/>
    <x v="2"/>
    <x v="6"/>
    <x v="1"/>
  </r>
  <r>
    <s v="218: North Yorkshire"/>
    <x v="27"/>
    <x v="0"/>
    <x v="1"/>
    <m/>
    <n v="29906"/>
    <n v="0"/>
    <n v="0"/>
    <n v="29906"/>
    <n v="0"/>
    <n v="1"/>
    <n v="0"/>
    <n v="0"/>
    <n v="1"/>
    <x v="0"/>
    <x v="0"/>
    <x v="3"/>
    <x v="6"/>
    <x v="1"/>
  </r>
  <r>
    <s v="404: Warwickshire"/>
    <x v="27"/>
    <x v="0"/>
    <x v="1"/>
    <m/>
    <n v="134704"/>
    <n v="0"/>
    <n v="0"/>
    <n v="134704"/>
    <n v="0"/>
    <n v="1"/>
    <n v="0"/>
    <n v="0"/>
    <n v="1"/>
    <x v="2"/>
    <x v="1"/>
    <x v="8"/>
    <x v="4"/>
    <x v="0"/>
  </r>
  <r>
    <s v="621: Southend on Sea"/>
    <x v="27"/>
    <x v="0"/>
    <x v="1"/>
    <m/>
    <n v="9412"/>
    <n v="0"/>
    <n v="83"/>
    <n v="9495"/>
    <n v="0"/>
    <n v="0.991258557135"/>
    <n v="0"/>
    <n v="8.7414428640000003E-3"/>
    <n v="0.99999999999900002"/>
    <x v="0"/>
    <x v="0"/>
    <x v="4"/>
    <x v="4"/>
    <x v="0"/>
  </r>
  <r>
    <s v="409: Sandwell"/>
    <x v="27"/>
    <x v="0"/>
    <x v="1"/>
    <m/>
    <n v="423"/>
    <n v="0"/>
    <n v="0"/>
    <n v="423"/>
    <n v="0"/>
    <n v="1"/>
    <n v="0"/>
    <n v="0"/>
    <n v="1"/>
    <x v="0"/>
    <x v="0"/>
    <x v="8"/>
    <x v="6"/>
    <x v="0"/>
  </r>
  <r>
    <s v="706: Islington"/>
    <x v="27"/>
    <x v="0"/>
    <x v="1"/>
    <m/>
    <n v="29939"/>
    <n v="0"/>
    <n v="0"/>
    <n v="29939"/>
    <n v="0"/>
    <n v="1"/>
    <n v="0"/>
    <n v="0"/>
    <n v="1"/>
    <x v="0"/>
    <x v="0"/>
    <x v="6"/>
    <x v="5"/>
    <x v="0"/>
  </r>
  <r>
    <s v="117: Darlington"/>
    <x v="27"/>
    <x v="0"/>
    <x v="1"/>
    <m/>
    <n v="7449"/>
    <n v="0"/>
    <n v="0"/>
    <n v="7449"/>
    <n v="0"/>
    <n v="1"/>
    <n v="0"/>
    <n v="0"/>
    <n v="1"/>
    <x v="0"/>
    <x v="0"/>
    <x v="1"/>
    <x v="1"/>
    <x v="0"/>
  </r>
  <r>
    <s v="413: Staffordshire"/>
    <x v="27"/>
    <x v="0"/>
    <x v="1"/>
    <m/>
    <n v="129901"/>
    <n v="0"/>
    <n v="0"/>
    <n v="129901"/>
    <n v="0"/>
    <n v="1"/>
    <n v="0"/>
    <n v="0"/>
    <n v="1"/>
    <x v="0"/>
    <x v="1"/>
    <x v="8"/>
    <x v="6"/>
    <x v="0"/>
  </r>
  <r>
    <s v="106: Gateshead"/>
    <x v="27"/>
    <x v="0"/>
    <x v="1"/>
    <m/>
    <n v="15027"/>
    <n v="0"/>
    <n v="0"/>
    <n v="15027"/>
    <n v="0"/>
    <n v="1"/>
    <n v="0"/>
    <n v="0"/>
    <n v="1"/>
    <x v="0"/>
    <x v="0"/>
    <x v="1"/>
    <x v="1"/>
    <x v="0"/>
  </r>
  <r>
    <s v="727: Hillingdon"/>
    <x v="27"/>
    <x v="0"/>
    <x v="1"/>
    <m/>
    <n v="32365"/>
    <n v="0"/>
    <n v="0"/>
    <n v="32365"/>
    <n v="0"/>
    <n v="1"/>
    <n v="0"/>
    <n v="0"/>
    <n v="1"/>
    <x v="0"/>
    <x v="0"/>
    <x v="6"/>
    <x v="5"/>
    <x v="0"/>
  </r>
  <r>
    <s v="209: Bradford"/>
    <x v="27"/>
    <x v="0"/>
    <x v="1"/>
    <m/>
    <n v="39412"/>
    <n v="0"/>
    <n v="0"/>
    <n v="39412"/>
    <n v="0"/>
    <n v="1"/>
    <n v="0"/>
    <n v="0"/>
    <n v="1"/>
    <x v="0"/>
    <x v="0"/>
    <x v="3"/>
    <x v="3"/>
    <x v="0"/>
  </r>
  <r>
    <s v="507: Derby"/>
    <x v="27"/>
    <x v="0"/>
    <x v="1"/>
    <m/>
    <n v="60067"/>
    <n v="0"/>
    <n v="0"/>
    <n v="60067"/>
    <n v="0"/>
    <n v="1"/>
    <n v="0"/>
    <n v="0"/>
    <n v="1"/>
    <x v="0"/>
    <x v="1"/>
    <x v="5"/>
    <x v="1"/>
    <x v="0"/>
  </r>
  <r>
    <s v="622: Thurrock"/>
    <x v="27"/>
    <x v="0"/>
    <x v="1"/>
    <m/>
    <n v="9081"/>
    <n v="0"/>
    <n v="0"/>
    <n v="9081"/>
    <n v="0"/>
    <n v="1"/>
    <n v="0"/>
    <n v="0"/>
    <n v="1"/>
    <x v="0"/>
    <x v="0"/>
    <x v="4"/>
    <x v="4"/>
    <x v="0"/>
  </r>
  <r>
    <s v="720: Bromley"/>
    <x v="27"/>
    <x v="0"/>
    <x v="1"/>
    <m/>
    <n v="31088"/>
    <n v="0"/>
    <n v="0"/>
    <n v="31088"/>
    <n v="0"/>
    <n v="1"/>
    <n v="0"/>
    <n v="0"/>
    <n v="1"/>
    <x v="0"/>
    <x v="1"/>
    <x v="6"/>
    <x v="5"/>
    <x v="0"/>
  </r>
  <r>
    <s v="609: Suffolk"/>
    <x v="27"/>
    <x v="0"/>
    <x v="1"/>
    <m/>
    <n v="111965"/>
    <n v="0"/>
    <n v="0"/>
    <n v="111965"/>
    <n v="0"/>
    <n v="1"/>
    <n v="0"/>
    <n v="0"/>
    <n v="1"/>
    <x v="0"/>
    <x v="0"/>
    <x v="4"/>
    <x v="1"/>
    <x v="0"/>
  </r>
  <r>
    <s v="809: Dorset"/>
    <x v="27"/>
    <x v="0"/>
    <x v="1"/>
    <m/>
    <n v="25238"/>
    <n v="0"/>
    <n v="0"/>
    <n v="25238"/>
    <n v="0"/>
    <n v="1"/>
    <n v="0"/>
    <n v="0"/>
    <n v="1"/>
    <x v="0"/>
    <x v="0"/>
    <x v="0"/>
    <x v="0"/>
    <x v="0"/>
  </r>
  <r>
    <s v="733: Richmond upon Thames"/>
    <x v="27"/>
    <x v="0"/>
    <x v="1"/>
    <m/>
    <n v="32187"/>
    <n v="0"/>
    <n v="0"/>
    <n v="32187"/>
    <n v="0"/>
    <n v="1"/>
    <n v="0"/>
    <n v="0"/>
    <n v="1"/>
    <x v="0"/>
    <x v="1"/>
    <x v="6"/>
    <x v="5"/>
    <x v="0"/>
  </r>
  <r>
    <s v="624: Peterborough"/>
    <x v="27"/>
    <x v="0"/>
    <x v="1"/>
    <m/>
    <n v="11888"/>
    <n v="0"/>
    <n v="0"/>
    <n v="11888"/>
    <n v="0"/>
    <n v="1"/>
    <n v="0"/>
    <n v="0"/>
    <n v="1"/>
    <x v="0"/>
    <x v="0"/>
    <x v="4"/>
    <x v="1"/>
    <x v="0"/>
  </r>
  <r>
    <s v="730: Merton"/>
    <x v="27"/>
    <x v="0"/>
    <x v="1"/>
    <m/>
    <n v="43665"/>
    <n v="0"/>
    <n v="0"/>
    <n v="43665"/>
    <n v="0"/>
    <n v="1"/>
    <n v="0"/>
    <n v="0"/>
    <n v="1"/>
    <x v="0"/>
    <x v="1"/>
    <x v="6"/>
    <x v="5"/>
    <x v="0"/>
  </r>
  <r>
    <s v="324: Blackburn with Darwen"/>
    <x v="27"/>
    <x v="0"/>
    <x v="1"/>
    <m/>
    <n v="40467"/>
    <n v="0"/>
    <n v="0"/>
    <n v="40467"/>
    <n v="0"/>
    <n v="1"/>
    <n v="0"/>
    <n v="0"/>
    <n v="1"/>
    <x v="0"/>
    <x v="0"/>
    <x v="2"/>
    <x v="6"/>
    <x v="0"/>
  </r>
  <r>
    <s v="814: Southampton"/>
    <x v="27"/>
    <x v="0"/>
    <x v="1"/>
    <m/>
    <n v="50291"/>
    <n v="0"/>
    <n v="0"/>
    <n v="50291"/>
    <n v="0"/>
    <n v="1"/>
    <n v="0"/>
    <n v="0"/>
    <n v="1"/>
    <x v="0"/>
    <x v="1"/>
    <x v="7"/>
    <x v="0"/>
    <x v="0"/>
  </r>
  <r>
    <s v="725: Harrow"/>
    <x v="27"/>
    <x v="0"/>
    <x v="1"/>
    <m/>
    <n v="38403"/>
    <n v="0"/>
    <n v="0"/>
    <n v="38403"/>
    <n v="0"/>
    <n v="1"/>
    <n v="0"/>
    <n v="0"/>
    <n v="1"/>
    <x v="0"/>
    <x v="0"/>
    <x v="6"/>
    <x v="5"/>
    <x v="0"/>
  </r>
  <r>
    <s v="412: Wolverhampton"/>
    <x v="27"/>
    <x v="0"/>
    <x v="1"/>
    <m/>
    <n v="44769"/>
    <n v="0"/>
    <n v="0"/>
    <n v="44769"/>
    <n v="0"/>
    <n v="1"/>
    <n v="0"/>
    <n v="0"/>
    <n v="1"/>
    <x v="0"/>
    <x v="0"/>
    <x v="8"/>
    <x v="6"/>
    <x v="0"/>
  </r>
  <r>
    <s v="309: Salford"/>
    <x v="27"/>
    <x v="0"/>
    <x v="1"/>
    <m/>
    <n v="21424"/>
    <n v="0"/>
    <n v="0"/>
    <n v="21424"/>
    <n v="0"/>
    <n v="1"/>
    <n v="0"/>
    <n v="0"/>
    <n v="1"/>
    <x v="0"/>
    <x v="0"/>
    <x v="2"/>
    <x v="2"/>
    <x v="0"/>
  </r>
  <r>
    <s v="625: Bedford"/>
    <x v="27"/>
    <x v="0"/>
    <x v="1"/>
    <m/>
    <n v="11553"/>
    <n v="0"/>
    <n v="0"/>
    <n v="11553"/>
    <n v="0"/>
    <n v="1"/>
    <n v="0"/>
    <n v="0"/>
    <n v="1"/>
    <x v="0"/>
    <x v="0"/>
    <x v="4"/>
    <x v="4"/>
    <x v="0"/>
  </r>
  <r>
    <s v="904: Gloucestershire"/>
    <x v="27"/>
    <x v="0"/>
    <x v="1"/>
    <m/>
    <n v="40349"/>
    <n v="0"/>
    <n v="0"/>
    <n v="40349"/>
    <n v="0"/>
    <n v="1"/>
    <n v="0"/>
    <n v="0"/>
    <n v="1"/>
    <x v="0"/>
    <x v="0"/>
    <x v="0"/>
    <x v="0"/>
    <x v="0"/>
  </r>
  <r>
    <s v="607: Norfolk"/>
    <x v="27"/>
    <x v="0"/>
    <x v="1"/>
    <m/>
    <n v="82499"/>
    <n v="0"/>
    <n v="0"/>
    <n v="82499"/>
    <n v="0"/>
    <n v="1"/>
    <n v="0"/>
    <n v="0"/>
    <n v="1"/>
    <x v="0"/>
    <x v="0"/>
    <x v="4"/>
    <x v="4"/>
    <x v="0"/>
  </r>
  <r>
    <s v="304: Bolton"/>
    <x v="27"/>
    <x v="0"/>
    <x v="1"/>
    <m/>
    <n v="45289"/>
    <n v="0"/>
    <n v="0"/>
    <n v="45289"/>
    <n v="0"/>
    <n v="1"/>
    <n v="0"/>
    <n v="0"/>
    <n v="1"/>
    <x v="0"/>
    <x v="1"/>
    <x v="2"/>
    <x v="2"/>
    <x v="0"/>
  </r>
  <r>
    <s v="417: Shropshire"/>
    <x v="27"/>
    <x v="0"/>
    <x v="1"/>
    <m/>
    <n v="61380"/>
    <n v="0"/>
    <n v="0"/>
    <n v="61380"/>
    <n v="0"/>
    <n v="1"/>
    <n v="0"/>
    <n v="0"/>
    <n v="1"/>
    <x v="0"/>
    <x v="0"/>
    <x v="8"/>
    <x v="6"/>
    <x v="0"/>
  </r>
  <r>
    <s v="511: Nottinghamshire"/>
    <x v="27"/>
    <x v="0"/>
    <x v="1"/>
    <m/>
    <n v="107359"/>
    <n v="0"/>
    <n v="0"/>
    <n v="107359"/>
    <n v="0"/>
    <n v="1"/>
    <n v="0"/>
    <n v="0"/>
    <n v="1"/>
    <x v="0"/>
    <x v="0"/>
    <x v="5"/>
    <x v="3"/>
    <x v="0"/>
  </r>
  <r>
    <s v="327: Cheshire West and Chester"/>
    <x v="27"/>
    <x v="0"/>
    <x v="1"/>
    <m/>
    <n v="12784"/>
    <n v="0"/>
    <n v="0"/>
    <n v="12784"/>
    <n v="0"/>
    <n v="1"/>
    <n v="0"/>
    <n v="0"/>
    <n v="1"/>
    <x v="0"/>
    <x v="0"/>
    <x v="2"/>
    <x v="2"/>
    <x v="0"/>
  </r>
  <r>
    <s v="506: Derbyshire"/>
    <x v="27"/>
    <x v="0"/>
    <x v="1"/>
    <m/>
    <n v="174779"/>
    <n v="0"/>
    <n v="0"/>
    <n v="174779"/>
    <n v="0"/>
    <n v="1"/>
    <n v="0"/>
    <n v="0"/>
    <n v="1"/>
    <x v="0"/>
    <x v="0"/>
    <x v="5"/>
    <x v="1"/>
    <x v="0"/>
  </r>
  <r>
    <s v="109: South Tyneside"/>
    <x v="27"/>
    <x v="0"/>
    <x v="1"/>
    <m/>
    <n v="48371"/>
    <n v="0"/>
    <n v="0"/>
    <n v="48371"/>
    <n v="0"/>
    <n v="1"/>
    <n v="0"/>
    <n v="0"/>
    <n v="1"/>
    <x v="0"/>
    <x v="1"/>
    <x v="1"/>
    <x v="1"/>
    <x v="0"/>
  </r>
  <r>
    <s v="626: Central Bedfordshire"/>
    <x v="27"/>
    <x v="0"/>
    <x v="1"/>
    <m/>
    <n v="41350"/>
    <n v="0"/>
    <n v="0"/>
    <n v="41350"/>
    <n v="0"/>
    <n v="1"/>
    <n v="0"/>
    <n v="0"/>
    <n v="1"/>
    <x v="0"/>
    <x v="0"/>
    <x v="4"/>
    <x v="4"/>
    <x v="0"/>
  </r>
  <r>
    <s v="107: Newcastle upon Tyne"/>
    <x v="27"/>
    <x v="0"/>
    <x v="1"/>
    <m/>
    <n v="18052"/>
    <n v="0"/>
    <n v="0"/>
    <n v="18052"/>
    <n v="0"/>
    <n v="1"/>
    <n v="0"/>
    <n v="0"/>
    <n v="1"/>
    <x v="0"/>
    <x v="0"/>
    <x v="1"/>
    <x v="1"/>
    <x v="0"/>
  </r>
  <r>
    <s v="219: York"/>
    <x v="27"/>
    <x v="0"/>
    <x v="1"/>
    <m/>
    <n v="11167"/>
    <n v="0"/>
    <n v="0"/>
    <n v="11167"/>
    <n v="0"/>
    <n v="1"/>
    <n v="0"/>
    <n v="0"/>
    <n v="1"/>
    <x v="0"/>
    <x v="0"/>
    <x v="3"/>
    <x v="1"/>
    <x v="0"/>
  </r>
  <r>
    <s v="914: Torbay"/>
    <x v="27"/>
    <x v="0"/>
    <x v="1"/>
    <m/>
    <n v="46407"/>
    <n v="0"/>
    <n v="0"/>
    <n v="46407"/>
    <n v="0"/>
    <n v="1"/>
    <n v="0"/>
    <n v="0"/>
    <n v="1"/>
    <x v="0"/>
    <x v="1"/>
    <x v="0"/>
    <x v="1"/>
    <x v="0"/>
  </r>
  <r>
    <s v="711: Tower Hamlets"/>
    <x v="27"/>
    <x v="0"/>
    <x v="1"/>
    <m/>
    <n v="39"/>
    <n v="0"/>
    <n v="0"/>
    <n v="39"/>
    <n v="0"/>
    <n v="1"/>
    <n v="0"/>
    <n v="0"/>
    <n v="1"/>
    <x v="0"/>
    <x v="0"/>
    <x v="6"/>
    <x v="5"/>
    <x v="0"/>
  </r>
  <r>
    <s v="821: Medway"/>
    <x v="27"/>
    <x v="0"/>
    <x v="1"/>
    <m/>
    <n v="18338"/>
    <n v="0"/>
    <n v="0"/>
    <n v="18338"/>
    <n v="0"/>
    <n v="1"/>
    <n v="0"/>
    <n v="0"/>
    <n v="1"/>
    <x v="0"/>
    <x v="0"/>
    <x v="7"/>
    <x v="2"/>
    <x v="0"/>
  </r>
  <r>
    <s v="609: Suffolk"/>
    <x v="27"/>
    <x v="0"/>
    <x v="1"/>
    <m/>
    <n v="110220"/>
    <n v="0"/>
    <n v="0"/>
    <n v="110220"/>
    <n v="0"/>
    <n v="1"/>
    <n v="0"/>
    <n v="0"/>
    <n v="1"/>
    <x v="2"/>
    <x v="2"/>
    <x v="4"/>
    <x v="1"/>
    <x v="0"/>
  </r>
  <r>
    <s v="510: Rutland"/>
    <x v="27"/>
    <x v="0"/>
    <x v="1"/>
    <m/>
    <n v="13436"/>
    <n v="0"/>
    <n v="0"/>
    <n v="13436"/>
    <n v="0"/>
    <n v="1"/>
    <n v="0"/>
    <n v="0"/>
    <n v="1"/>
    <x v="2"/>
    <x v="1"/>
    <x v="5"/>
    <x v="6"/>
    <x v="0"/>
  </r>
  <r>
    <s v="614: Bracknell Forest"/>
    <x v="27"/>
    <x v="0"/>
    <x v="1"/>
    <m/>
    <n v="16054"/>
    <n v="0"/>
    <n v="0"/>
    <n v="16054"/>
    <n v="0"/>
    <n v="1"/>
    <n v="0"/>
    <n v="0"/>
    <n v="1"/>
    <x v="0"/>
    <x v="0"/>
    <x v="7"/>
    <x v="0"/>
    <x v="0"/>
  </r>
  <r>
    <s v="609: Suffolk"/>
    <x v="27"/>
    <x v="0"/>
    <x v="1"/>
    <m/>
    <n v="32329"/>
    <n v="0"/>
    <n v="0"/>
    <n v="32329"/>
    <n v="0"/>
    <n v="1"/>
    <n v="0"/>
    <n v="0"/>
    <n v="1"/>
    <x v="1"/>
    <x v="1"/>
    <x v="4"/>
    <x v="1"/>
    <x v="0"/>
  </r>
  <r>
    <s v="Z9D4Z: North Northamptonshire"/>
    <x v="27"/>
    <x v="0"/>
    <x v="1"/>
    <m/>
    <n v="48438"/>
    <n v="0"/>
    <n v="0"/>
    <n v="48438"/>
    <n v="0"/>
    <n v="1"/>
    <n v="0"/>
    <n v="0"/>
    <n v="1"/>
    <x v="0"/>
    <x v="0"/>
    <x v="5"/>
    <x v="4"/>
    <x v="0"/>
  </r>
  <r>
    <s v="415: Herefordshire"/>
    <x v="27"/>
    <x v="0"/>
    <x v="1"/>
    <m/>
    <n v="9239"/>
    <n v="0"/>
    <n v="0"/>
    <n v="9239"/>
    <n v="0"/>
    <n v="1"/>
    <n v="0"/>
    <n v="0"/>
    <n v="1"/>
    <x v="0"/>
    <x v="0"/>
    <x v="8"/>
    <x v="6"/>
    <x v="0"/>
  </r>
  <r>
    <s v="909: Bristol"/>
    <x v="27"/>
    <x v="0"/>
    <x v="1"/>
    <m/>
    <n v="95285"/>
    <n v="0"/>
    <n v="0"/>
    <n v="95285"/>
    <n v="0"/>
    <n v="1"/>
    <n v="0"/>
    <n v="0"/>
    <n v="1"/>
    <x v="0"/>
    <x v="1"/>
    <x v="0"/>
    <x v="0"/>
    <x v="0"/>
  </r>
  <r>
    <s v="204: Barnsley"/>
    <x v="27"/>
    <x v="0"/>
    <x v="1"/>
    <m/>
    <n v="19363"/>
    <n v="0"/>
    <n v="0"/>
    <n v="19363"/>
    <n v="0"/>
    <n v="1"/>
    <n v="0"/>
    <n v="0"/>
    <n v="1"/>
    <x v="0"/>
    <x v="0"/>
    <x v="3"/>
    <x v="3"/>
    <x v="0"/>
  </r>
  <r>
    <s v="805: Surrey"/>
    <x v="27"/>
    <x v="0"/>
    <x v="1"/>
    <m/>
    <n v="53745"/>
    <n v="0"/>
    <n v="0"/>
    <n v="53745"/>
    <n v="0"/>
    <n v="1"/>
    <n v="0"/>
    <n v="0"/>
    <n v="1"/>
    <x v="0"/>
    <x v="0"/>
    <x v="7"/>
    <x v="5"/>
    <x v="2"/>
  </r>
  <r>
    <s v="319: Wirral"/>
    <x v="27"/>
    <x v="0"/>
    <x v="1"/>
    <m/>
    <n v="104744"/>
    <n v="0"/>
    <n v="0"/>
    <n v="104744"/>
    <n v="0"/>
    <n v="1"/>
    <n v="0"/>
    <n v="0"/>
    <n v="1"/>
    <x v="0"/>
    <x v="0"/>
    <x v="2"/>
    <x v="2"/>
    <x v="0"/>
  </r>
  <r>
    <s v="734: Sutton"/>
    <x v="27"/>
    <x v="0"/>
    <x v="1"/>
    <m/>
    <n v="14379"/>
    <n v="0"/>
    <n v="0"/>
    <n v="14379"/>
    <n v="0"/>
    <n v="1"/>
    <n v="0"/>
    <n v="0"/>
    <n v="1"/>
    <x v="0"/>
    <x v="0"/>
    <x v="6"/>
    <x v="5"/>
    <x v="0"/>
  </r>
  <r>
    <s v="214: East Riding of Yorkshire"/>
    <x v="27"/>
    <x v="0"/>
    <x v="1"/>
    <m/>
    <n v="48518"/>
    <n v="0"/>
    <n v="0"/>
    <n v="48518"/>
    <n v="0"/>
    <n v="1"/>
    <n v="0"/>
    <n v="0"/>
    <n v="1"/>
    <x v="0"/>
    <x v="0"/>
    <x v="3"/>
    <x v="1"/>
    <x v="0"/>
  </r>
  <r>
    <s v="803: Isle of Wight Council"/>
    <x v="27"/>
    <x v="0"/>
    <x v="1"/>
    <m/>
    <n v="6903"/>
    <n v="0"/>
    <n v="0"/>
    <n v="6903"/>
    <n v="0"/>
    <n v="1"/>
    <n v="0"/>
    <n v="0"/>
    <n v="1"/>
    <x v="0"/>
    <x v="0"/>
    <x v="7"/>
    <x v="0"/>
    <x v="0"/>
  </r>
  <r>
    <s v="716: Barking and Dagenham"/>
    <x v="27"/>
    <x v="0"/>
    <x v="1"/>
    <m/>
    <n v="6714"/>
    <n v="0"/>
    <n v="0"/>
    <n v="6714"/>
    <n v="0"/>
    <n v="1"/>
    <n v="0"/>
    <n v="0"/>
    <n v="1"/>
    <x v="0"/>
    <x v="0"/>
    <x v="6"/>
    <x v="5"/>
    <x v="0"/>
  </r>
  <r>
    <s v="212: Leeds"/>
    <x v="27"/>
    <x v="0"/>
    <x v="1"/>
    <m/>
    <n v="120903"/>
    <n v="0"/>
    <n v="0"/>
    <n v="120903"/>
    <n v="0"/>
    <n v="1"/>
    <n v="0"/>
    <n v="0"/>
    <n v="1"/>
    <x v="0"/>
    <x v="1"/>
    <x v="3"/>
    <x v="3"/>
    <x v="0"/>
  </r>
  <r>
    <s v="819: Swindon"/>
    <x v="27"/>
    <x v="0"/>
    <x v="1"/>
    <m/>
    <n v="28026"/>
    <n v="0"/>
    <n v="0"/>
    <n v="28026"/>
    <n v="0"/>
    <n v="1"/>
    <n v="0"/>
    <n v="0"/>
    <n v="1"/>
    <x v="0"/>
    <x v="1"/>
    <x v="0"/>
    <x v="0"/>
    <x v="0"/>
  </r>
  <r>
    <s v="317: Sefton"/>
    <x v="27"/>
    <x v="0"/>
    <x v="1"/>
    <m/>
    <n v="4561"/>
    <n v="0"/>
    <n v="0"/>
    <n v="4561"/>
    <n v="0"/>
    <n v="1"/>
    <n v="0"/>
    <n v="0"/>
    <n v="1"/>
    <x v="0"/>
    <x v="0"/>
    <x v="2"/>
    <x v="2"/>
    <x v="0"/>
  </r>
  <r>
    <s v="812: Hampshire"/>
    <x v="27"/>
    <x v="0"/>
    <x v="1"/>
    <m/>
    <n v="407723"/>
    <n v="0"/>
    <n v="0"/>
    <n v="407723"/>
    <n v="0"/>
    <n v="1"/>
    <n v="0"/>
    <n v="0"/>
    <n v="1"/>
    <x v="0"/>
    <x v="1"/>
    <x v="7"/>
    <x v="0"/>
    <x v="0"/>
  </r>
  <r>
    <s v="616: Reading"/>
    <x v="27"/>
    <x v="0"/>
    <x v="1"/>
    <m/>
    <n v="19378"/>
    <n v="0"/>
    <n v="0"/>
    <n v="19378"/>
    <n v="0"/>
    <n v="1"/>
    <n v="0"/>
    <n v="0"/>
    <n v="1"/>
    <x v="0"/>
    <x v="0"/>
    <x v="7"/>
    <x v="0"/>
    <x v="0"/>
  </r>
  <r>
    <s v="U6Q5Z: West Northamptonshire"/>
    <x v="27"/>
    <x v="0"/>
    <x v="1"/>
    <m/>
    <n v="45873"/>
    <n v="0"/>
    <n v="0"/>
    <n v="45873"/>
    <n v="0"/>
    <n v="1"/>
    <n v="0"/>
    <n v="0"/>
    <n v="1"/>
    <x v="0"/>
    <x v="0"/>
    <x v="5"/>
    <x v="4"/>
    <x v="0"/>
  </r>
  <r>
    <s v="728: Hounslow"/>
    <x v="27"/>
    <x v="0"/>
    <x v="1"/>
    <m/>
    <n v="36062"/>
    <n v="0"/>
    <n v="0"/>
    <n v="36062"/>
    <n v="0"/>
    <n v="1"/>
    <n v="0"/>
    <n v="0"/>
    <n v="1"/>
    <x v="0"/>
    <x v="0"/>
    <x v="6"/>
    <x v="5"/>
    <x v="0"/>
  </r>
  <r>
    <s v="913: Plymouth"/>
    <x v="27"/>
    <x v="0"/>
    <x v="1"/>
    <m/>
    <n v="11973"/>
    <n v="0"/>
    <n v="0"/>
    <n v="11973"/>
    <n v="0"/>
    <n v="1"/>
    <n v="0"/>
    <n v="0"/>
    <n v="1"/>
    <x v="0"/>
    <x v="0"/>
    <x v="0"/>
    <x v="1"/>
    <x v="0"/>
  </r>
  <r>
    <s v="738: Bournemouth, Christchurch and Poole"/>
    <x v="27"/>
    <x v="0"/>
    <x v="1"/>
    <m/>
    <n v="19372"/>
    <n v="0"/>
    <n v="0"/>
    <n v="19372"/>
    <n v="0"/>
    <n v="1"/>
    <n v="0"/>
    <n v="0"/>
    <n v="1"/>
    <x v="0"/>
    <x v="0"/>
    <x v="0"/>
    <x v="0"/>
    <x v="0"/>
  </r>
  <r>
    <s v="617: Slough"/>
    <x v="27"/>
    <x v="0"/>
    <x v="1"/>
    <m/>
    <n v="14032"/>
    <n v="0"/>
    <n v="0"/>
    <n v="14032"/>
    <n v="0"/>
    <n v="1"/>
    <n v="0"/>
    <n v="0"/>
    <n v="1"/>
    <x v="0"/>
    <x v="0"/>
    <x v="7"/>
    <x v="0"/>
    <x v="0"/>
  </r>
  <r>
    <s v="820: Kent"/>
    <x v="27"/>
    <x v="0"/>
    <x v="1"/>
    <m/>
    <n v="267397"/>
    <n v="0"/>
    <n v="0"/>
    <n v="267397"/>
    <n v="0"/>
    <n v="1"/>
    <n v="0"/>
    <n v="0"/>
    <n v="1"/>
    <x v="0"/>
    <x v="0"/>
    <x v="7"/>
    <x v="2"/>
    <x v="0"/>
  </r>
  <r>
    <s v="410: Solihull"/>
    <x v="27"/>
    <x v="0"/>
    <x v="1"/>
    <m/>
    <n v="40416"/>
    <n v="0"/>
    <n v="0"/>
    <n v="40416"/>
    <n v="0"/>
    <n v="1"/>
    <n v="0"/>
    <n v="0"/>
    <n v="1"/>
    <x v="0"/>
    <x v="1"/>
    <x v="8"/>
    <x v="6"/>
    <x v="0"/>
  </r>
  <r>
    <s v="414: Stoke on Trent"/>
    <x v="28"/>
    <x v="0"/>
    <x v="1"/>
    <m/>
    <n v="64831"/>
    <n v="0"/>
    <n v="0"/>
    <n v="64831"/>
    <n v="0"/>
    <n v="1"/>
    <n v="0"/>
    <n v="0"/>
    <n v="1"/>
    <x v="0"/>
    <x v="1"/>
    <x v="8"/>
    <x v="6"/>
    <x v="0"/>
  </r>
  <r>
    <s v="817: Wiltshire"/>
    <x v="28"/>
    <x v="0"/>
    <x v="1"/>
    <m/>
    <n v="26637"/>
    <n v="0"/>
    <n v="0"/>
    <n v="26637"/>
    <n v="0"/>
    <n v="1"/>
    <n v="0"/>
    <n v="0"/>
    <n v="1"/>
    <x v="0"/>
    <x v="0"/>
    <x v="0"/>
    <x v="0"/>
    <x v="0"/>
  </r>
  <r>
    <s v="906: Isles of Scilly"/>
    <x v="28"/>
    <x v="0"/>
    <x v="1"/>
    <m/>
    <n v="66"/>
    <n v="0"/>
    <n v="0"/>
    <n v="66"/>
    <n v="0"/>
    <n v="1"/>
    <n v="0"/>
    <n v="0"/>
    <n v="1"/>
    <x v="0"/>
    <x v="0"/>
    <x v="0"/>
    <x v="0"/>
    <x v="0"/>
  </r>
  <r>
    <s v="717: Barnet"/>
    <x v="28"/>
    <x v="0"/>
    <x v="1"/>
    <m/>
    <n v="16987"/>
    <n v="0"/>
    <n v="0"/>
    <n v="16987"/>
    <n v="0"/>
    <n v="1"/>
    <n v="0"/>
    <n v="0"/>
    <n v="1"/>
    <x v="0"/>
    <x v="0"/>
    <x v="6"/>
    <x v="5"/>
    <x v="0"/>
  </r>
  <r>
    <s v="321: Halton"/>
    <x v="28"/>
    <x v="0"/>
    <x v="1"/>
    <m/>
    <n v="25027"/>
    <n v="0"/>
    <n v="0"/>
    <n v="25027"/>
    <n v="0"/>
    <n v="1"/>
    <n v="0"/>
    <n v="0"/>
    <n v="1"/>
    <x v="0"/>
    <x v="0"/>
    <x v="2"/>
    <x v="2"/>
    <x v="0"/>
  </r>
  <r>
    <s v="114: Stockton-on-Tees"/>
    <x v="28"/>
    <x v="0"/>
    <x v="1"/>
    <m/>
    <n v="278"/>
    <n v="0"/>
    <n v="0"/>
    <n v="278"/>
    <n v="0"/>
    <n v="1"/>
    <n v="0"/>
    <n v="0"/>
    <n v="1"/>
    <x v="0"/>
    <x v="1"/>
    <x v="1"/>
    <x v="1"/>
    <x v="0"/>
  </r>
  <r>
    <s v="305: Bury"/>
    <x v="28"/>
    <x v="0"/>
    <x v="1"/>
    <m/>
    <n v="16277"/>
    <n v="0"/>
    <n v="0"/>
    <n v="16277"/>
    <n v="0"/>
    <n v="1"/>
    <n v="0"/>
    <n v="0"/>
    <n v="1"/>
    <x v="0"/>
    <x v="1"/>
    <x v="2"/>
    <x v="2"/>
    <x v="0"/>
  </r>
  <r>
    <s v="908: Bath and North East Somerset"/>
    <x v="28"/>
    <x v="0"/>
    <x v="1"/>
    <m/>
    <n v="22555"/>
    <n v="0"/>
    <n v="0"/>
    <n v="22555"/>
    <n v="0"/>
    <n v="1"/>
    <n v="0"/>
    <n v="0"/>
    <n v="1"/>
    <x v="0"/>
    <x v="0"/>
    <x v="0"/>
    <x v="0"/>
    <x v="0"/>
  </r>
  <r>
    <s v="113: Redcar and Cleveland"/>
    <x v="28"/>
    <x v="0"/>
    <x v="1"/>
    <m/>
    <n v="40046"/>
    <n v="0"/>
    <n v="0"/>
    <n v="40046"/>
    <n v="0"/>
    <n v="1"/>
    <n v="0"/>
    <n v="0"/>
    <n v="1"/>
    <x v="0"/>
    <x v="0"/>
    <x v="1"/>
    <x v="1"/>
    <x v="0"/>
  </r>
  <r>
    <s v="623: Cambridgeshire"/>
    <x v="28"/>
    <x v="0"/>
    <x v="1"/>
    <m/>
    <n v="105179"/>
    <n v="0"/>
    <n v="0"/>
    <n v="105179"/>
    <n v="0"/>
    <n v="1"/>
    <n v="0"/>
    <n v="0"/>
    <n v="1"/>
    <x v="0"/>
    <x v="0"/>
    <x v="4"/>
    <x v="1"/>
    <x v="0"/>
  </r>
  <r>
    <s v="205: Doncaster"/>
    <x v="28"/>
    <x v="0"/>
    <x v="1"/>
    <m/>
    <n v="6026"/>
    <n v="10145"/>
    <n v="14074"/>
    <n v="30245"/>
    <n v="0"/>
    <n v="0.199239543726"/>
    <n v="0.33542734336199997"/>
    <n v="0.46533311291099999"/>
    <n v="0.99999999999900002"/>
    <x v="0"/>
    <x v="0"/>
    <x v="3"/>
    <x v="3"/>
    <x v="0"/>
  </r>
  <r>
    <s v="509: Leicester"/>
    <x v="28"/>
    <x v="0"/>
    <x v="1"/>
    <m/>
    <n v="46254"/>
    <n v="119"/>
    <n v="0"/>
    <n v="46373"/>
    <n v="0"/>
    <n v="0.997433851594"/>
    <n v="2.566148405E-3"/>
    <n v="0"/>
    <n v="0.99999999999900002"/>
    <x v="0"/>
    <x v="1"/>
    <x v="5"/>
    <x v="6"/>
    <x v="0"/>
  </r>
  <r>
    <s v="911: South Gloucestershire"/>
    <x v="28"/>
    <x v="0"/>
    <x v="1"/>
    <m/>
    <n v="15408"/>
    <n v="0"/>
    <n v="0"/>
    <n v="15408"/>
    <n v="0"/>
    <n v="1"/>
    <n v="0"/>
    <n v="0"/>
    <n v="1"/>
    <x v="0"/>
    <x v="0"/>
    <x v="0"/>
    <x v="0"/>
    <x v="0"/>
  </r>
  <r>
    <s v="108: North Tyneside"/>
    <x v="28"/>
    <x v="0"/>
    <x v="1"/>
    <m/>
    <n v="59119"/>
    <n v="0"/>
    <n v="0"/>
    <n v="59119"/>
    <n v="0"/>
    <n v="1"/>
    <n v="0"/>
    <n v="0"/>
    <n v="1"/>
    <x v="0"/>
    <x v="1"/>
    <x v="1"/>
    <x v="1"/>
    <x v="0"/>
  </r>
  <r>
    <s v="704: Hackney"/>
    <x v="28"/>
    <x v="0"/>
    <x v="1"/>
    <m/>
    <n v="24416"/>
    <n v="90"/>
    <n v="0"/>
    <n v="24506"/>
    <n v="0"/>
    <n v="0.99632743001699997"/>
    <n v="3.6725699820000001E-3"/>
    <n v="0"/>
    <n v="0.99999999999900002"/>
    <x v="0"/>
    <x v="0"/>
    <x v="6"/>
    <x v="5"/>
    <x v="0"/>
  </r>
  <r>
    <s v="310: Stockport"/>
    <x v="28"/>
    <x v="0"/>
    <x v="1"/>
    <m/>
    <n v="15400"/>
    <n v="0"/>
    <n v="0"/>
    <n v="15400"/>
    <n v="0"/>
    <n v="1"/>
    <n v="0"/>
    <n v="0"/>
    <n v="1"/>
    <x v="0"/>
    <x v="0"/>
    <x v="2"/>
    <x v="2"/>
    <x v="0"/>
  </r>
  <r>
    <s v="318: St Helens"/>
    <x v="28"/>
    <x v="0"/>
    <x v="1"/>
    <m/>
    <n v="94791"/>
    <n v="0"/>
    <n v="0"/>
    <n v="94791"/>
    <n v="0"/>
    <n v="1"/>
    <n v="0"/>
    <n v="0"/>
    <n v="1"/>
    <x v="0"/>
    <x v="0"/>
    <x v="2"/>
    <x v="2"/>
    <x v="0"/>
  </r>
  <r>
    <s v="416: Worcestershire"/>
    <x v="28"/>
    <x v="0"/>
    <x v="1"/>
    <m/>
    <n v="114499"/>
    <n v="0"/>
    <n v="0"/>
    <n v="114499"/>
    <n v="0"/>
    <n v="1"/>
    <n v="0"/>
    <n v="0"/>
    <n v="1"/>
    <x v="0"/>
    <x v="0"/>
    <x v="8"/>
    <x v="6"/>
    <x v="0"/>
  </r>
  <r>
    <s v="210: Calderdale"/>
    <x v="28"/>
    <x v="0"/>
    <x v="1"/>
    <m/>
    <n v="1604"/>
    <n v="0"/>
    <n v="0"/>
    <n v="1604"/>
    <n v="0"/>
    <n v="1"/>
    <n v="0"/>
    <n v="0"/>
    <n v="1"/>
    <x v="0"/>
    <x v="0"/>
    <x v="3"/>
    <x v="3"/>
    <x v="0"/>
  </r>
  <r>
    <s v="613: Milton Keynes"/>
    <x v="28"/>
    <x v="0"/>
    <x v="1"/>
    <m/>
    <n v="54549"/>
    <n v="0"/>
    <n v="0"/>
    <n v="54549"/>
    <n v="0"/>
    <n v="1"/>
    <n v="0"/>
    <n v="0"/>
    <n v="1"/>
    <x v="0"/>
    <x v="1"/>
    <x v="7"/>
    <x v="4"/>
    <x v="0"/>
  </r>
  <r>
    <s v="216: North East Lincolnshire"/>
    <x v="28"/>
    <x v="0"/>
    <x v="1"/>
    <m/>
    <n v="52877"/>
    <n v="0"/>
    <n v="0"/>
    <n v="52877"/>
    <n v="0"/>
    <n v="1"/>
    <n v="0"/>
    <n v="0"/>
    <n v="1"/>
    <x v="0"/>
    <x v="1"/>
    <x v="3"/>
    <x v="1"/>
    <x v="0"/>
  </r>
  <r>
    <s v="712: Wandsworth"/>
    <x v="28"/>
    <x v="0"/>
    <x v="1"/>
    <m/>
    <n v="40993"/>
    <n v="0"/>
    <n v="0"/>
    <n v="40993"/>
    <n v="0"/>
    <n v="1"/>
    <n v="0"/>
    <n v="0"/>
    <n v="1"/>
    <x v="0"/>
    <x v="1"/>
    <x v="6"/>
    <x v="5"/>
    <x v="0"/>
  </r>
  <r>
    <s v="813: Portsmouth"/>
    <x v="28"/>
    <x v="0"/>
    <x v="1"/>
    <m/>
    <n v="42394"/>
    <n v="0"/>
    <n v="0"/>
    <n v="42394"/>
    <n v="0"/>
    <n v="1"/>
    <n v="0"/>
    <n v="0"/>
    <n v="1"/>
    <x v="0"/>
    <x v="0"/>
    <x v="7"/>
    <x v="0"/>
    <x v="0"/>
  </r>
  <r>
    <s v="720: Bromley"/>
    <x v="28"/>
    <x v="0"/>
    <x v="1"/>
    <m/>
    <n v="31088"/>
    <n v="0"/>
    <n v="0"/>
    <n v="31088"/>
    <n v="0"/>
    <n v="1"/>
    <n v="0"/>
    <n v="0"/>
    <n v="1"/>
    <x v="0"/>
    <x v="1"/>
    <x v="6"/>
    <x v="5"/>
    <x v="0"/>
  </r>
  <r>
    <s v="213: Wakefield"/>
    <x v="28"/>
    <x v="0"/>
    <x v="1"/>
    <m/>
    <n v="30879"/>
    <n v="2538"/>
    <n v="0"/>
    <n v="33417"/>
    <n v="0"/>
    <n v="0.92405063291099998"/>
    <n v="7.5949367088E-2"/>
    <n v="0"/>
    <n v="0.99999999999900002"/>
    <x v="0"/>
    <x v="0"/>
    <x v="3"/>
    <x v="3"/>
    <x v="0"/>
  </r>
  <r>
    <s v="821: Medway"/>
    <x v="28"/>
    <x v="0"/>
    <x v="1"/>
    <m/>
    <n v="18338"/>
    <n v="0"/>
    <n v="0"/>
    <n v="18338"/>
    <n v="0"/>
    <n v="1"/>
    <n v="0"/>
    <n v="0"/>
    <n v="1"/>
    <x v="0"/>
    <x v="0"/>
    <x v="7"/>
    <x v="2"/>
    <x v="0"/>
  </r>
  <r>
    <s v="512: Nottingham"/>
    <x v="28"/>
    <x v="0"/>
    <x v="1"/>
    <m/>
    <n v="16541"/>
    <n v="0"/>
    <n v="0"/>
    <n v="16541"/>
    <n v="0"/>
    <n v="1"/>
    <n v="0"/>
    <n v="0"/>
    <n v="1"/>
    <x v="0"/>
    <x v="0"/>
    <x v="5"/>
    <x v="3"/>
    <x v="0"/>
  </r>
  <r>
    <s v="729: Kingston upon Thames"/>
    <x v="28"/>
    <x v="0"/>
    <x v="1"/>
    <m/>
    <n v="1"/>
    <n v="0"/>
    <n v="0"/>
    <n v="1"/>
    <n v="0"/>
    <n v="1"/>
    <n v="0"/>
    <n v="0"/>
    <n v="1"/>
    <x v="0"/>
    <x v="0"/>
    <x v="6"/>
    <x v="5"/>
    <x v="0"/>
  </r>
  <r>
    <s v="308: Rochdale"/>
    <x v="28"/>
    <x v="0"/>
    <x v="1"/>
    <m/>
    <n v="61953"/>
    <n v="0"/>
    <n v="0"/>
    <n v="61953"/>
    <n v="0"/>
    <n v="1"/>
    <n v="0"/>
    <n v="0"/>
    <n v="1"/>
    <x v="0"/>
    <x v="1"/>
    <x v="2"/>
    <x v="2"/>
    <x v="0"/>
  </r>
  <r>
    <s v="326: Cheshire East"/>
    <x v="28"/>
    <x v="0"/>
    <x v="1"/>
    <m/>
    <n v="0"/>
    <n v="6996"/>
    <n v="16488"/>
    <n v="23484"/>
    <n v="0"/>
    <n v="0"/>
    <n v="0.29790495656600002"/>
    <n v="0.702095043433"/>
    <n v="0.99999999999900002"/>
    <x v="0"/>
    <x v="0"/>
    <x v="2"/>
    <x v="2"/>
    <x v="0"/>
  </r>
  <r>
    <s v="702: Camden"/>
    <x v="28"/>
    <x v="0"/>
    <x v="1"/>
    <m/>
    <n v="6074"/>
    <n v="2740"/>
    <n v="976"/>
    <n v="9790"/>
    <n v="0"/>
    <n v="0.62042900919300004"/>
    <n v="0.279877425944"/>
    <n v="9.9693564861999998E-2"/>
    <n v="0.99999999999900002"/>
    <x v="1"/>
    <x v="1"/>
    <x v="6"/>
    <x v="5"/>
    <x v="0"/>
  </r>
  <r>
    <s v="206: Rotherham"/>
    <x v="28"/>
    <x v="0"/>
    <x v="1"/>
    <m/>
    <n v="12730"/>
    <n v="7566"/>
    <n v="1002"/>
    <n v="21298"/>
    <n v="0"/>
    <n v="0.59770870504200002"/>
    <n v="0.35524462390799999"/>
    <n v="4.7046671047999998E-2"/>
    <n v="0.99999999999800004"/>
    <x v="0"/>
    <x v="0"/>
    <x v="3"/>
    <x v="3"/>
    <x v="0"/>
  </r>
  <r>
    <s v="611: Luton"/>
    <x v="28"/>
    <x v="0"/>
    <x v="1"/>
    <m/>
    <n v="27547"/>
    <n v="0"/>
    <n v="0"/>
    <n v="27547"/>
    <n v="0"/>
    <n v="1"/>
    <n v="0"/>
    <n v="0"/>
    <n v="1"/>
    <x v="0"/>
    <x v="0"/>
    <x v="4"/>
    <x v="4"/>
    <x v="0"/>
  </r>
  <r>
    <s v="710: Southwark"/>
    <x v="28"/>
    <x v="0"/>
    <x v="1"/>
    <m/>
    <n v="27660"/>
    <n v="0"/>
    <n v="0"/>
    <n v="27660"/>
    <n v="0"/>
    <n v="1"/>
    <n v="0"/>
    <n v="0"/>
    <n v="1"/>
    <x v="0"/>
    <x v="0"/>
    <x v="6"/>
    <x v="5"/>
    <x v="0"/>
  </r>
  <r>
    <s v="110: Sunderland"/>
    <x v="28"/>
    <x v="0"/>
    <x v="1"/>
    <m/>
    <n v="77596"/>
    <n v="2320"/>
    <n v="0"/>
    <n v="79916"/>
    <n v="0"/>
    <n v="0.97096951799300002"/>
    <n v="2.9030482005999999E-2"/>
    <n v="0"/>
    <n v="0.99999999999900002"/>
    <x v="0"/>
    <x v="1"/>
    <x v="1"/>
    <x v="1"/>
    <x v="0"/>
  </r>
  <r>
    <s v="910: North Somerset"/>
    <x v="28"/>
    <x v="0"/>
    <x v="1"/>
    <m/>
    <n v="49383"/>
    <n v="0"/>
    <n v="0"/>
    <n v="49383"/>
    <n v="0"/>
    <n v="1"/>
    <n v="0"/>
    <n v="0"/>
    <n v="1"/>
    <x v="0"/>
    <x v="0"/>
    <x v="0"/>
    <x v="0"/>
    <x v="0"/>
  </r>
  <r>
    <s v="729: Kingston upon Thames"/>
    <x v="28"/>
    <x v="0"/>
    <x v="1"/>
    <m/>
    <n v="23266"/>
    <n v="0"/>
    <n v="0"/>
    <n v="23266"/>
    <n v="0"/>
    <n v="1"/>
    <n v="0"/>
    <n v="0"/>
    <n v="1"/>
    <x v="0"/>
    <x v="1"/>
    <x v="6"/>
    <x v="5"/>
    <x v="0"/>
  </r>
  <r>
    <s v="311: Tameside"/>
    <x v="28"/>
    <x v="0"/>
    <x v="1"/>
    <m/>
    <n v="35363"/>
    <n v="0"/>
    <n v="0"/>
    <n v="35363"/>
    <n v="0"/>
    <n v="1"/>
    <n v="0"/>
    <n v="0"/>
    <n v="1"/>
    <x v="0"/>
    <x v="0"/>
    <x v="2"/>
    <x v="2"/>
    <x v="0"/>
  </r>
  <r>
    <s v="816: Brighton and Hove"/>
    <x v="28"/>
    <x v="0"/>
    <x v="1"/>
    <m/>
    <n v="16739"/>
    <n v="0"/>
    <n v="0"/>
    <n v="16739"/>
    <n v="0"/>
    <n v="1"/>
    <n v="0"/>
    <n v="0"/>
    <n v="1"/>
    <x v="0"/>
    <x v="1"/>
    <x v="7"/>
    <x v="0"/>
    <x v="0"/>
  </r>
  <r>
    <s v="608: Oxfordshire"/>
    <x v="28"/>
    <x v="0"/>
    <x v="1"/>
    <m/>
    <n v="80744"/>
    <n v="0"/>
    <n v="0"/>
    <n v="80744"/>
    <n v="0"/>
    <n v="1"/>
    <n v="0"/>
    <n v="0"/>
    <n v="1"/>
    <x v="0"/>
    <x v="0"/>
    <x v="7"/>
    <x v="0"/>
    <x v="0"/>
  </r>
  <r>
    <s v="618: Royal Borough Windsor and Maidenhead"/>
    <x v="28"/>
    <x v="0"/>
    <x v="1"/>
    <m/>
    <n v="14542"/>
    <n v="0"/>
    <n v="0"/>
    <n v="14542"/>
    <n v="0"/>
    <n v="1"/>
    <n v="0"/>
    <n v="0"/>
    <n v="1"/>
    <x v="0"/>
    <x v="1"/>
    <x v="7"/>
    <x v="0"/>
    <x v="0"/>
  </r>
  <r>
    <s v="718: Bexley"/>
    <x v="28"/>
    <x v="0"/>
    <x v="1"/>
    <m/>
    <n v="51721"/>
    <n v="11225"/>
    <n v="0"/>
    <n v="62946"/>
    <n v="0"/>
    <n v="0.82167254471999995"/>
    <n v="0.17832745527900001"/>
    <n v="0"/>
    <n v="0.99999999999900002"/>
    <x v="0"/>
    <x v="0"/>
    <x v="6"/>
    <x v="5"/>
    <x v="0"/>
  </r>
  <r>
    <s v="606: Hertfordshire"/>
    <x v="28"/>
    <x v="0"/>
    <x v="1"/>
    <m/>
    <n v="84269"/>
    <n v="2483"/>
    <n v="0"/>
    <n v="86752"/>
    <n v="0"/>
    <n v="0.97137818148199995"/>
    <n v="2.8621818516999999E-2"/>
    <n v="0"/>
    <n v="0.99999999999900002"/>
    <x v="0"/>
    <x v="0"/>
    <x v="4"/>
    <x v="4"/>
    <x v="0"/>
  </r>
  <r>
    <s v="723: Enfield"/>
    <x v="28"/>
    <x v="0"/>
    <x v="1"/>
    <m/>
    <n v="14385"/>
    <n v="0"/>
    <n v="0"/>
    <n v="14385"/>
    <n v="0"/>
    <n v="1"/>
    <n v="0"/>
    <n v="0"/>
    <n v="1"/>
    <x v="0"/>
    <x v="0"/>
    <x v="6"/>
    <x v="5"/>
    <x v="0"/>
  </r>
  <r>
    <s v="732: Redbridge"/>
    <x v="28"/>
    <x v="0"/>
    <x v="1"/>
    <m/>
    <n v="37227"/>
    <n v="0"/>
    <n v="0"/>
    <n v="37227"/>
    <n v="0"/>
    <n v="1"/>
    <n v="0"/>
    <n v="0"/>
    <n v="1"/>
    <x v="0"/>
    <x v="1"/>
    <x v="6"/>
    <x v="5"/>
    <x v="0"/>
  </r>
  <r>
    <s v="315: Knowsley"/>
    <x v="28"/>
    <x v="0"/>
    <x v="1"/>
    <m/>
    <n v="19198"/>
    <n v="0"/>
    <n v="0"/>
    <n v="19198"/>
    <n v="0"/>
    <n v="1"/>
    <n v="0"/>
    <n v="0"/>
    <n v="1"/>
    <x v="0"/>
    <x v="0"/>
    <x v="2"/>
    <x v="2"/>
    <x v="0"/>
  </r>
  <r>
    <s v="711: Tower Hamlets"/>
    <x v="28"/>
    <x v="0"/>
    <x v="1"/>
    <m/>
    <n v="9003"/>
    <n v="0"/>
    <n v="0"/>
    <n v="9003"/>
    <n v="0"/>
    <n v="1"/>
    <n v="0"/>
    <n v="0"/>
    <n v="1"/>
    <x v="0"/>
    <x v="1"/>
    <x v="6"/>
    <x v="5"/>
    <x v="0"/>
  </r>
  <r>
    <s v="Z9D4Z: North Northamptonshire"/>
    <x v="28"/>
    <x v="0"/>
    <x v="1"/>
    <m/>
    <n v="48438"/>
    <n v="0"/>
    <n v="0"/>
    <n v="48438"/>
    <n v="0"/>
    <n v="1"/>
    <n v="0"/>
    <n v="0"/>
    <n v="1"/>
    <x v="0"/>
    <x v="0"/>
    <x v="5"/>
    <x v="4"/>
    <x v="0"/>
  </r>
  <r>
    <s v="415: Herefordshire"/>
    <x v="28"/>
    <x v="0"/>
    <x v="1"/>
    <m/>
    <n v="9239"/>
    <n v="0"/>
    <n v="0"/>
    <n v="9239"/>
    <n v="0"/>
    <n v="1"/>
    <n v="0"/>
    <n v="0"/>
    <n v="1"/>
    <x v="0"/>
    <x v="0"/>
    <x v="8"/>
    <x v="6"/>
    <x v="0"/>
  </r>
  <r>
    <s v="909: Bristol"/>
    <x v="28"/>
    <x v="0"/>
    <x v="1"/>
    <m/>
    <n v="87250"/>
    <n v="8035"/>
    <n v="0"/>
    <n v="95285"/>
    <n v="0"/>
    <n v="0.91567403053899998"/>
    <n v="8.4325969459999997E-2"/>
    <n v="0"/>
    <n v="0.99999999999900002"/>
    <x v="0"/>
    <x v="1"/>
    <x v="0"/>
    <x v="0"/>
    <x v="0"/>
  </r>
  <r>
    <s v="204: Barnsley"/>
    <x v="28"/>
    <x v="0"/>
    <x v="1"/>
    <m/>
    <n v="19135"/>
    <n v="228"/>
    <n v="0"/>
    <n v="19363"/>
    <n v="0"/>
    <n v="0.98822496513900004"/>
    <n v="1.177503486E-2"/>
    <n v="0"/>
    <n v="0.99999999999900002"/>
    <x v="0"/>
    <x v="0"/>
    <x v="3"/>
    <x v="3"/>
    <x v="0"/>
  </r>
  <r>
    <s v="309: Salford"/>
    <x v="28"/>
    <x v="0"/>
    <x v="1"/>
    <m/>
    <n v="21424"/>
    <n v="0"/>
    <n v="0"/>
    <n v="21424"/>
    <n v="0"/>
    <n v="1"/>
    <n v="0"/>
    <n v="0"/>
    <n v="1"/>
    <x v="0"/>
    <x v="0"/>
    <x v="2"/>
    <x v="2"/>
    <x v="0"/>
  </r>
  <r>
    <s v="625: Bedford"/>
    <x v="28"/>
    <x v="0"/>
    <x v="1"/>
    <m/>
    <n v="11553"/>
    <n v="0"/>
    <n v="0"/>
    <n v="11553"/>
    <n v="0"/>
    <n v="1"/>
    <n v="0"/>
    <n v="0"/>
    <n v="1"/>
    <x v="0"/>
    <x v="0"/>
    <x v="4"/>
    <x v="4"/>
    <x v="0"/>
  </r>
  <r>
    <s v="904: Gloucestershire"/>
    <x v="28"/>
    <x v="0"/>
    <x v="1"/>
    <m/>
    <n v="16255"/>
    <n v="24094"/>
    <n v="0"/>
    <n v="40349"/>
    <n v="0"/>
    <n v="0.40286004609699999"/>
    <n v="0.59713995390200003"/>
    <n v="0"/>
    <n v="0.99999999999900002"/>
    <x v="0"/>
    <x v="0"/>
    <x v="0"/>
    <x v="0"/>
    <x v="0"/>
  </r>
  <r>
    <s v="702: Camden"/>
    <x v="28"/>
    <x v="0"/>
    <x v="1"/>
    <m/>
    <n v="13067"/>
    <n v="11638"/>
    <n v="4515"/>
    <n v="29220"/>
    <n v="0"/>
    <n v="0.44719370294299998"/>
    <n v="0.39828884325800001"/>
    <n v="0.154517453798"/>
    <n v="0.99999999999900002"/>
    <x v="0"/>
    <x v="0"/>
    <x v="6"/>
    <x v="5"/>
    <x v="0"/>
  </r>
  <r>
    <s v="418: Telford and the Wrekin"/>
    <x v="28"/>
    <x v="0"/>
    <x v="1"/>
    <m/>
    <n v="16425"/>
    <n v="0"/>
    <n v="0"/>
    <n v="16425"/>
    <n v="0"/>
    <n v="1"/>
    <n v="0"/>
    <n v="0"/>
    <n v="1"/>
    <x v="0"/>
    <x v="0"/>
    <x v="8"/>
    <x v="6"/>
    <x v="0"/>
  </r>
  <r>
    <s v="313: Wigan"/>
    <x v="28"/>
    <x v="0"/>
    <x v="1"/>
    <m/>
    <n v="28634"/>
    <n v="0"/>
    <n v="0"/>
    <n v="28634"/>
    <n v="0"/>
    <n v="1"/>
    <n v="0"/>
    <n v="0"/>
    <n v="1"/>
    <x v="0"/>
    <x v="0"/>
    <x v="2"/>
    <x v="2"/>
    <x v="0"/>
  </r>
  <r>
    <s v="722: Ealing"/>
    <x v="28"/>
    <x v="0"/>
    <x v="1"/>
    <m/>
    <n v="60010"/>
    <n v="0"/>
    <n v="0"/>
    <n v="60010"/>
    <n v="0"/>
    <n v="1"/>
    <n v="0"/>
    <n v="0"/>
    <n v="1"/>
    <x v="0"/>
    <x v="1"/>
    <x v="6"/>
    <x v="5"/>
    <x v="0"/>
  </r>
  <r>
    <s v="306: Manchester"/>
    <x v="28"/>
    <x v="0"/>
    <x v="1"/>
    <m/>
    <n v="84738"/>
    <n v="0"/>
    <n v="0"/>
    <n v="84738"/>
    <n v="0"/>
    <n v="1"/>
    <n v="0"/>
    <n v="0"/>
    <n v="1"/>
    <x v="0"/>
    <x v="0"/>
    <x v="2"/>
    <x v="2"/>
    <x v="0"/>
  </r>
  <r>
    <s v="731: Newham"/>
    <x v="28"/>
    <x v="0"/>
    <x v="1"/>
    <m/>
    <n v="12604"/>
    <n v="4191"/>
    <n v="175"/>
    <n v="16970"/>
    <n v="0"/>
    <n v="0.74272245138399995"/>
    <n v="0.246965232763"/>
    <n v="1.0312315851E-2"/>
    <n v="0.99999999999800004"/>
    <x v="0"/>
    <x v="0"/>
    <x v="6"/>
    <x v="5"/>
    <x v="0"/>
  </r>
  <r>
    <s v="503: Lincolnshire"/>
    <x v="28"/>
    <x v="0"/>
    <x v="1"/>
    <m/>
    <n v="217060"/>
    <n v="0"/>
    <n v="0"/>
    <n v="217060"/>
    <n v="0"/>
    <n v="1"/>
    <n v="0"/>
    <n v="0"/>
    <n v="1"/>
    <x v="0"/>
    <x v="0"/>
    <x v="5"/>
    <x v="4"/>
    <x v="0"/>
  </r>
  <r>
    <s v="215: Kingston upon Hull"/>
    <x v="28"/>
    <x v="0"/>
    <x v="1"/>
    <m/>
    <n v="13127"/>
    <n v="0"/>
    <n v="0"/>
    <n v="13127"/>
    <n v="0"/>
    <n v="1"/>
    <n v="0"/>
    <n v="0"/>
    <n v="1"/>
    <x v="0"/>
    <x v="0"/>
    <x v="3"/>
    <x v="1"/>
    <x v="0"/>
  </r>
  <r>
    <s v="322: Warrington"/>
    <x v="28"/>
    <x v="0"/>
    <x v="1"/>
    <m/>
    <n v="44608"/>
    <n v="0"/>
    <n v="0"/>
    <n v="44608"/>
    <n v="0"/>
    <n v="1"/>
    <n v="0"/>
    <n v="0"/>
    <n v="1"/>
    <x v="0"/>
    <x v="0"/>
    <x v="2"/>
    <x v="2"/>
    <x v="0"/>
  </r>
  <r>
    <s v="705: Hammersmith and Fulham"/>
    <x v="28"/>
    <x v="0"/>
    <x v="1"/>
    <m/>
    <n v="319"/>
    <n v="22840"/>
    <n v="0"/>
    <n v="23159"/>
    <n v="0"/>
    <n v="1.3774342588E-2"/>
    <n v="0.98622565741099999"/>
    <n v="0"/>
    <n v="0.99999999999900002"/>
    <x v="0"/>
    <x v="1"/>
    <x v="6"/>
    <x v="5"/>
    <x v="0"/>
  </r>
  <r>
    <s v="720: Bromley"/>
    <x v="28"/>
    <x v="0"/>
    <x v="1"/>
    <m/>
    <n v="0"/>
    <n v="0"/>
    <n v="2977"/>
    <n v="2977"/>
    <n v="0"/>
    <n v="0"/>
    <n v="0"/>
    <n v="1"/>
    <n v="1"/>
    <x v="0"/>
    <x v="0"/>
    <x v="6"/>
    <x v="5"/>
    <x v="0"/>
  </r>
  <r>
    <s v="217: North Lincolnshire"/>
    <x v="28"/>
    <x v="0"/>
    <x v="1"/>
    <m/>
    <n v="19799"/>
    <n v="0"/>
    <n v="0"/>
    <n v="19799"/>
    <n v="0"/>
    <n v="1"/>
    <n v="0"/>
    <n v="0"/>
    <n v="1"/>
    <x v="0"/>
    <x v="0"/>
    <x v="3"/>
    <x v="2"/>
    <x v="0"/>
  </r>
  <r>
    <s v="112: Middlesbrough"/>
    <x v="28"/>
    <x v="0"/>
    <x v="1"/>
    <m/>
    <n v="46010"/>
    <n v="5266"/>
    <n v="697"/>
    <n v="51973"/>
    <n v="0"/>
    <n v="0.88526735035399995"/>
    <n v="0.101321840186"/>
    <n v="1.3410809458E-2"/>
    <n v="0.99999999999800004"/>
    <x v="0"/>
    <x v="1"/>
    <x v="1"/>
    <x v="1"/>
    <x v="0"/>
  </r>
  <r>
    <s v="709: Lewisham"/>
    <x v="28"/>
    <x v="0"/>
    <x v="1"/>
    <m/>
    <n v="40269"/>
    <n v="0"/>
    <n v="3"/>
    <n v="40272"/>
    <n v="0"/>
    <n v="0.99992550655500001"/>
    <n v="0"/>
    <n v="7.4493443999999994E-5"/>
    <n v="0.99999999999900002"/>
    <x v="0"/>
    <x v="0"/>
    <x v="6"/>
    <x v="5"/>
    <x v="0"/>
  </r>
  <r>
    <s v="411: Walsall"/>
    <x v="28"/>
    <x v="0"/>
    <x v="1"/>
    <m/>
    <n v="96"/>
    <n v="0"/>
    <n v="0"/>
    <n v="96"/>
    <n v="0"/>
    <n v="1"/>
    <n v="0"/>
    <n v="0"/>
    <n v="1"/>
    <x v="0"/>
    <x v="0"/>
    <x v="8"/>
    <x v="6"/>
    <x v="0"/>
  </r>
  <r>
    <s v="714: City of London"/>
    <x v="28"/>
    <x v="0"/>
    <x v="1"/>
    <m/>
    <n v="1"/>
    <n v="0"/>
    <n v="0"/>
    <n v="1"/>
    <n v="0"/>
    <n v="1"/>
    <n v="0"/>
    <n v="0"/>
    <n v="1"/>
    <x v="0"/>
    <x v="1"/>
    <x v="6"/>
    <x v="5"/>
    <x v="0"/>
  </r>
  <r>
    <s v="713: Westminster"/>
    <x v="28"/>
    <x v="0"/>
    <x v="1"/>
    <m/>
    <n v="23726"/>
    <n v="1870"/>
    <n v="0"/>
    <n v="25596"/>
    <n v="0"/>
    <n v="0.92694170964199996"/>
    <n v="7.3058290356999997E-2"/>
    <n v="0"/>
    <n v="0.99999999999900002"/>
    <x v="0"/>
    <x v="1"/>
    <x v="6"/>
    <x v="5"/>
    <x v="0"/>
  </r>
  <r>
    <s v="735: Waltham Forest"/>
    <x v="28"/>
    <x v="0"/>
    <x v="1"/>
    <m/>
    <n v="13592"/>
    <n v="0"/>
    <n v="0"/>
    <n v="13592"/>
    <n v="0"/>
    <n v="1"/>
    <n v="0"/>
    <n v="0"/>
    <n v="1"/>
    <x v="0"/>
    <x v="0"/>
    <x v="6"/>
    <x v="5"/>
    <x v="0"/>
  </r>
  <r>
    <s v="211: Kirklees"/>
    <x v="28"/>
    <x v="0"/>
    <x v="1"/>
    <m/>
    <n v="68061"/>
    <n v="0"/>
    <n v="0"/>
    <n v="68061"/>
    <n v="0"/>
    <n v="1"/>
    <n v="0"/>
    <n v="0"/>
    <n v="1"/>
    <x v="0"/>
    <x v="1"/>
    <x v="3"/>
    <x v="3"/>
    <x v="0"/>
  </r>
  <r>
    <s v="620: Essex"/>
    <x v="28"/>
    <x v="0"/>
    <x v="1"/>
    <m/>
    <n v="182622"/>
    <n v="0"/>
    <n v="0"/>
    <n v="182622"/>
    <n v="0"/>
    <n v="1"/>
    <n v="0"/>
    <n v="0"/>
    <n v="1"/>
    <x v="0"/>
    <x v="0"/>
    <x v="4"/>
    <x v="4"/>
    <x v="1"/>
  </r>
  <r>
    <s v="510: Rutland"/>
    <x v="28"/>
    <x v="0"/>
    <x v="1"/>
    <m/>
    <n v="13436"/>
    <n v="0"/>
    <n v="0"/>
    <n v="13436"/>
    <n v="0"/>
    <n v="1"/>
    <n v="0"/>
    <n v="0"/>
    <n v="1"/>
    <x v="2"/>
    <x v="1"/>
    <x v="5"/>
    <x v="6"/>
    <x v="0"/>
  </r>
  <r>
    <s v="614: Bracknell Forest"/>
    <x v="28"/>
    <x v="0"/>
    <x v="1"/>
    <m/>
    <n v="16054"/>
    <n v="0"/>
    <n v="0"/>
    <n v="16054"/>
    <n v="0"/>
    <n v="1"/>
    <n v="0"/>
    <n v="0"/>
    <n v="1"/>
    <x v="0"/>
    <x v="0"/>
    <x v="7"/>
    <x v="0"/>
    <x v="0"/>
  </r>
  <r>
    <s v="609: Suffolk"/>
    <x v="28"/>
    <x v="0"/>
    <x v="1"/>
    <m/>
    <n v="32329"/>
    <n v="0"/>
    <n v="0"/>
    <n v="32329"/>
    <n v="0"/>
    <n v="1"/>
    <n v="0"/>
    <n v="0"/>
    <n v="1"/>
    <x v="1"/>
    <x v="1"/>
    <x v="4"/>
    <x v="1"/>
    <x v="0"/>
  </r>
  <r>
    <s v="724: Haringey"/>
    <x v="28"/>
    <x v="0"/>
    <x v="1"/>
    <m/>
    <n v="10233"/>
    <n v="0"/>
    <n v="0"/>
    <n v="10233"/>
    <n v="0"/>
    <n v="1"/>
    <n v="0"/>
    <n v="0"/>
    <n v="1"/>
    <x v="0"/>
    <x v="0"/>
    <x v="6"/>
    <x v="5"/>
    <x v="0"/>
  </r>
  <r>
    <s v="616: Reading"/>
    <x v="28"/>
    <x v="0"/>
    <x v="1"/>
    <m/>
    <n v="5972"/>
    <n v="10604"/>
    <n v="2802"/>
    <n v="19378"/>
    <n v="0"/>
    <n v="0.30818453916799998"/>
    <n v="0.54721849519999999"/>
    <n v="0.144596965631"/>
    <n v="0.99999999999900002"/>
    <x v="0"/>
    <x v="0"/>
    <x v="7"/>
    <x v="0"/>
    <x v="0"/>
  </r>
  <r>
    <s v="805: Surrey"/>
    <x v="28"/>
    <x v="0"/>
    <x v="1"/>
    <m/>
    <n v="53745"/>
    <n v="0"/>
    <n v="0"/>
    <n v="53745"/>
    <n v="0"/>
    <n v="1"/>
    <n v="0"/>
    <n v="0"/>
    <n v="1"/>
    <x v="0"/>
    <x v="0"/>
    <x v="7"/>
    <x v="5"/>
    <x v="2"/>
  </r>
  <r>
    <s v="116: Durham"/>
    <x v="28"/>
    <x v="0"/>
    <x v="1"/>
    <m/>
    <n v="116573"/>
    <n v="0"/>
    <n v="0"/>
    <n v="116573"/>
    <n v="0"/>
    <n v="1"/>
    <n v="0"/>
    <n v="0"/>
    <n v="1"/>
    <x v="0"/>
    <x v="1"/>
    <x v="1"/>
    <x v="1"/>
    <x v="0"/>
  </r>
  <r>
    <s v="511: Nottinghamshire"/>
    <x v="28"/>
    <x v="0"/>
    <x v="1"/>
    <m/>
    <n v="81717"/>
    <n v="19244"/>
    <n v="6398"/>
    <n v="107359"/>
    <n v="0"/>
    <n v="0.76115649363299998"/>
    <n v="0.179249061559"/>
    <n v="5.9594444805999999E-2"/>
    <n v="0.99999999999800004"/>
    <x v="0"/>
    <x v="0"/>
    <x v="5"/>
    <x v="3"/>
    <x v="0"/>
  </r>
  <r>
    <s v="327: Cheshire West and Chester"/>
    <x v="28"/>
    <x v="0"/>
    <x v="1"/>
    <m/>
    <n v="12784"/>
    <n v="0"/>
    <n v="0"/>
    <n v="12784"/>
    <n v="0"/>
    <n v="1"/>
    <n v="0"/>
    <n v="0"/>
    <n v="1"/>
    <x v="0"/>
    <x v="0"/>
    <x v="2"/>
    <x v="2"/>
    <x v="0"/>
  </r>
  <r>
    <s v="730: Merton"/>
    <x v="28"/>
    <x v="0"/>
    <x v="1"/>
    <m/>
    <n v="43665"/>
    <n v="0"/>
    <n v="0"/>
    <n v="43665"/>
    <n v="0"/>
    <n v="1"/>
    <n v="0"/>
    <n v="0"/>
    <n v="1"/>
    <x v="0"/>
    <x v="1"/>
    <x v="6"/>
    <x v="5"/>
    <x v="0"/>
  </r>
  <r>
    <s v="708: Lambeth"/>
    <x v="28"/>
    <x v="0"/>
    <x v="1"/>
    <m/>
    <n v="27344"/>
    <n v="1"/>
    <n v="0"/>
    <n v="27345"/>
    <n v="0"/>
    <n v="0.99996343024300005"/>
    <n v="3.6569756000000003E-5"/>
    <n v="0"/>
    <n v="0.99999999999900002"/>
    <x v="0"/>
    <x v="0"/>
    <x v="6"/>
    <x v="5"/>
    <x v="0"/>
  </r>
  <r>
    <s v="721: Croydon"/>
    <x v="28"/>
    <x v="0"/>
    <x v="1"/>
    <m/>
    <n v="28"/>
    <n v="0"/>
    <n v="0"/>
    <n v="28"/>
    <n v="0"/>
    <n v="1"/>
    <n v="0"/>
    <n v="0"/>
    <n v="1"/>
    <x v="0"/>
    <x v="0"/>
    <x v="6"/>
    <x v="5"/>
    <x v="0"/>
  </r>
  <r>
    <s v="902: Cornwall"/>
    <x v="28"/>
    <x v="0"/>
    <x v="1"/>
    <m/>
    <n v="118270"/>
    <n v="0"/>
    <n v="0"/>
    <n v="118270"/>
    <n v="0"/>
    <n v="1"/>
    <n v="0"/>
    <n v="0"/>
    <n v="1"/>
    <x v="0"/>
    <x v="0"/>
    <x v="0"/>
    <x v="0"/>
    <x v="0"/>
  </r>
  <r>
    <s v="406: Birmingham"/>
    <x v="28"/>
    <x v="0"/>
    <x v="1"/>
    <m/>
    <n v="72758"/>
    <n v="16252"/>
    <n v="0"/>
    <n v="89010"/>
    <n v="0"/>
    <n v="0.81741377373299995"/>
    <n v="0.18258622626599999"/>
    <n v="0"/>
    <n v="0.99999999999900002"/>
    <x v="0"/>
    <x v="0"/>
    <x v="8"/>
    <x v="6"/>
    <x v="0"/>
  </r>
  <r>
    <s v="507: Derby"/>
    <x v="28"/>
    <x v="0"/>
    <x v="1"/>
    <m/>
    <n v="60067"/>
    <n v="0"/>
    <n v="0"/>
    <n v="60067"/>
    <n v="0"/>
    <n v="1"/>
    <n v="0"/>
    <n v="0"/>
    <n v="1"/>
    <x v="0"/>
    <x v="1"/>
    <x v="5"/>
    <x v="1"/>
    <x v="0"/>
  </r>
  <r>
    <s v="619: Wokingham"/>
    <x v="28"/>
    <x v="0"/>
    <x v="1"/>
    <m/>
    <n v="12416"/>
    <n v="0"/>
    <n v="0"/>
    <n v="12416"/>
    <n v="0"/>
    <n v="1"/>
    <n v="0"/>
    <n v="0"/>
    <n v="1"/>
    <x v="0"/>
    <x v="0"/>
    <x v="7"/>
    <x v="0"/>
    <x v="0"/>
  </r>
  <r>
    <s v="411: Walsall"/>
    <x v="28"/>
    <x v="0"/>
    <x v="1"/>
    <m/>
    <n v="366921"/>
    <n v="24085"/>
    <n v="0"/>
    <n v="391006"/>
    <n v="0"/>
    <n v="0.93840247975699997"/>
    <n v="6.1597520241999999E-2"/>
    <n v="0"/>
    <n v="0.99999999999900002"/>
    <x v="0"/>
    <x v="1"/>
    <x v="8"/>
    <x v="6"/>
    <x v="0"/>
  </r>
  <r>
    <s v="111: Hartlepool"/>
    <x v="28"/>
    <x v="0"/>
    <x v="1"/>
    <m/>
    <n v="31733"/>
    <n v="0"/>
    <n v="0"/>
    <n v="31733"/>
    <n v="0"/>
    <n v="1"/>
    <n v="0"/>
    <n v="0"/>
    <n v="1"/>
    <x v="0"/>
    <x v="1"/>
    <x v="1"/>
    <x v="1"/>
    <x v="0"/>
  </r>
  <r>
    <s v="323: Lancashire"/>
    <x v="28"/>
    <x v="0"/>
    <x v="1"/>
    <m/>
    <n v="108617"/>
    <n v="0"/>
    <n v="0"/>
    <n v="108617"/>
    <n v="0"/>
    <n v="1"/>
    <n v="0"/>
    <n v="0"/>
    <n v="1"/>
    <x v="0"/>
    <x v="0"/>
    <x v="2"/>
    <x v="6"/>
    <x v="0"/>
  </r>
  <r>
    <s v="207: Sheffield"/>
    <x v="28"/>
    <x v="0"/>
    <x v="1"/>
    <m/>
    <n v="139594"/>
    <n v="0"/>
    <n v="0"/>
    <n v="139594"/>
    <n v="0"/>
    <n v="1"/>
    <n v="0"/>
    <n v="0"/>
    <n v="1"/>
    <x v="0"/>
    <x v="1"/>
    <x v="3"/>
    <x v="3"/>
    <x v="0"/>
  </r>
  <r>
    <s v="719: Brent"/>
    <x v="28"/>
    <x v="0"/>
    <x v="1"/>
    <m/>
    <n v="19890"/>
    <n v="904"/>
    <n v="0"/>
    <n v="20794"/>
    <n v="0"/>
    <n v="0.95652592093800004"/>
    <n v="4.3474079061000002E-2"/>
    <n v="0"/>
    <n v="0.99999999999900002"/>
    <x v="0"/>
    <x v="1"/>
    <x v="6"/>
    <x v="5"/>
    <x v="0"/>
  </r>
  <r>
    <s v="508: Leicestershire"/>
    <x v="28"/>
    <x v="0"/>
    <x v="1"/>
    <m/>
    <n v="120501"/>
    <n v="0"/>
    <n v="0"/>
    <n v="120501"/>
    <n v="0"/>
    <n v="1"/>
    <n v="0"/>
    <n v="0"/>
    <n v="1"/>
    <x v="0"/>
    <x v="0"/>
    <x v="5"/>
    <x v="6"/>
    <x v="0"/>
  </r>
  <r>
    <s v="622: Thurrock"/>
    <x v="28"/>
    <x v="0"/>
    <x v="1"/>
    <m/>
    <n v="8894"/>
    <n v="187"/>
    <n v="0"/>
    <n v="9081"/>
    <n v="0"/>
    <n v="0.97940755423400006"/>
    <n v="2.0592445765000002E-2"/>
    <n v="0"/>
    <n v="0.99999999999900002"/>
    <x v="0"/>
    <x v="0"/>
    <x v="4"/>
    <x v="4"/>
    <x v="0"/>
  </r>
  <r>
    <s v="703: Greenwich"/>
    <x v="28"/>
    <x v="0"/>
    <x v="1"/>
    <m/>
    <n v="23564"/>
    <n v="0"/>
    <n v="0"/>
    <n v="23564"/>
    <n v="0"/>
    <n v="1"/>
    <n v="0"/>
    <n v="0"/>
    <n v="1"/>
    <x v="0"/>
    <x v="0"/>
    <x v="6"/>
    <x v="5"/>
    <x v="0"/>
  </r>
  <r>
    <s v="807: West Sussex"/>
    <x v="28"/>
    <x v="0"/>
    <x v="1"/>
    <m/>
    <n v="39496"/>
    <n v="0"/>
    <n v="0"/>
    <n v="39496"/>
    <n v="0"/>
    <n v="1"/>
    <n v="0"/>
    <n v="0"/>
    <n v="1"/>
    <x v="0"/>
    <x v="0"/>
    <x v="7"/>
    <x v="0"/>
    <x v="0"/>
  </r>
  <r>
    <s v="707: Royal Borough of Kensington and Chelsea"/>
    <x v="28"/>
    <x v="0"/>
    <x v="1"/>
    <m/>
    <n v="16380"/>
    <n v="1332"/>
    <n v="0"/>
    <n v="17712"/>
    <n v="0"/>
    <n v="0.92479674796699995"/>
    <n v="7.5203252031999998E-2"/>
    <n v="0"/>
    <n v="0.99999999999900002"/>
    <x v="0"/>
    <x v="1"/>
    <x v="6"/>
    <x v="5"/>
    <x v="0"/>
  </r>
  <r>
    <s v="815: East Sussex"/>
    <x v="28"/>
    <x v="0"/>
    <x v="1"/>
    <m/>
    <n v="186176"/>
    <n v="11459"/>
    <n v="0"/>
    <n v="197635"/>
    <n v="0"/>
    <n v="0.94201937915800005"/>
    <n v="5.7980620841000002E-2"/>
    <n v="0"/>
    <n v="0.99999999999900002"/>
    <x v="0"/>
    <x v="0"/>
    <x v="7"/>
    <x v="0"/>
    <x v="0"/>
  </r>
  <r>
    <s v="609: Suffolk"/>
    <x v="28"/>
    <x v="0"/>
    <x v="1"/>
    <m/>
    <n v="110220"/>
    <n v="0"/>
    <n v="0"/>
    <n v="110220"/>
    <n v="0"/>
    <n v="1"/>
    <n v="0"/>
    <n v="0"/>
    <n v="1"/>
    <x v="2"/>
    <x v="2"/>
    <x v="4"/>
    <x v="1"/>
    <x v="0"/>
  </r>
  <r>
    <s v="316: Liverpool"/>
    <x v="28"/>
    <x v="0"/>
    <x v="1"/>
    <m/>
    <n v="55977"/>
    <n v="0"/>
    <n v="0"/>
    <n v="55977"/>
    <n v="0"/>
    <n v="1"/>
    <n v="0"/>
    <n v="0"/>
    <n v="1"/>
    <x v="0"/>
    <x v="0"/>
    <x v="2"/>
    <x v="2"/>
    <x v="0"/>
  </r>
  <r>
    <s v="H6X4G: Cumberland Council"/>
    <x v="28"/>
    <x v="0"/>
    <x v="1"/>
    <m/>
    <n v="20218"/>
    <n v="0"/>
    <n v="0"/>
    <n v="20218"/>
    <n v="0"/>
    <n v="1"/>
    <n v="0"/>
    <n v="0"/>
    <n v="1"/>
    <x v="0"/>
    <x v="0"/>
    <x v="2"/>
    <x v="1"/>
    <x v="0"/>
  </r>
  <r>
    <s v="733: Richmond upon Thames"/>
    <x v="28"/>
    <x v="0"/>
    <x v="1"/>
    <m/>
    <n v="32187"/>
    <n v="0"/>
    <n v="0"/>
    <n v="32187"/>
    <n v="0"/>
    <n v="1"/>
    <n v="0"/>
    <n v="0"/>
    <n v="1"/>
    <x v="0"/>
    <x v="1"/>
    <x v="6"/>
    <x v="5"/>
    <x v="0"/>
  </r>
  <r>
    <s v="325: Blackpool"/>
    <x v="28"/>
    <x v="0"/>
    <x v="1"/>
    <m/>
    <n v="50420"/>
    <n v="2516"/>
    <n v="0"/>
    <n v="52936"/>
    <n v="0"/>
    <n v="0.952470908266"/>
    <n v="4.7529091733000003E-2"/>
    <n v="0"/>
    <n v="0.99999999999900002"/>
    <x v="0"/>
    <x v="0"/>
    <x v="2"/>
    <x v="6"/>
    <x v="0"/>
  </r>
  <r>
    <s v="812: Hampshire"/>
    <x v="28"/>
    <x v="0"/>
    <x v="1"/>
    <m/>
    <n v="407723"/>
    <n v="0"/>
    <n v="0"/>
    <n v="407723"/>
    <n v="0"/>
    <n v="1"/>
    <n v="0"/>
    <n v="0"/>
    <n v="1"/>
    <x v="0"/>
    <x v="1"/>
    <x v="7"/>
    <x v="0"/>
    <x v="0"/>
  </r>
  <r>
    <s v="725: Harrow"/>
    <x v="28"/>
    <x v="0"/>
    <x v="1"/>
    <m/>
    <n v="38403"/>
    <n v="0"/>
    <n v="0"/>
    <n v="38403"/>
    <n v="0"/>
    <n v="1"/>
    <n v="0"/>
    <n v="0"/>
    <n v="1"/>
    <x v="0"/>
    <x v="0"/>
    <x v="6"/>
    <x v="5"/>
    <x v="0"/>
  </r>
  <r>
    <s v="324: Blackburn with Darwen"/>
    <x v="28"/>
    <x v="0"/>
    <x v="1"/>
    <m/>
    <n v="40467"/>
    <n v="0"/>
    <n v="0"/>
    <n v="40467"/>
    <n v="0"/>
    <n v="1"/>
    <n v="0"/>
    <n v="0"/>
    <n v="1"/>
    <x v="0"/>
    <x v="0"/>
    <x v="2"/>
    <x v="6"/>
    <x v="0"/>
  </r>
  <r>
    <s v="409: Sandwell"/>
    <x v="28"/>
    <x v="0"/>
    <x v="1"/>
    <m/>
    <n v="423"/>
    <n v="0"/>
    <n v="0"/>
    <n v="423"/>
    <n v="0"/>
    <n v="1"/>
    <n v="0"/>
    <n v="0"/>
    <n v="1"/>
    <x v="0"/>
    <x v="0"/>
    <x v="8"/>
    <x v="6"/>
    <x v="0"/>
  </r>
  <r>
    <s v="716: Barking and Dagenham"/>
    <x v="28"/>
    <x v="0"/>
    <x v="1"/>
    <m/>
    <n v="6714"/>
    <n v="0"/>
    <n v="0"/>
    <n v="6714"/>
    <n v="0"/>
    <n v="1"/>
    <n v="0"/>
    <n v="0"/>
    <n v="1"/>
    <x v="0"/>
    <x v="0"/>
    <x v="6"/>
    <x v="5"/>
    <x v="0"/>
  </r>
  <r>
    <s v="912: Devon"/>
    <x v="28"/>
    <x v="0"/>
    <x v="1"/>
    <m/>
    <n v="21624"/>
    <n v="8708"/>
    <n v="0"/>
    <n v="30332"/>
    <n v="0"/>
    <n v="0.712910457602"/>
    <n v="0.28708954239700002"/>
    <n v="0"/>
    <n v="0.99999999999900002"/>
    <x v="0"/>
    <x v="0"/>
    <x v="0"/>
    <x v="0"/>
    <x v="0"/>
  </r>
  <r>
    <s v="624: Peterborough"/>
    <x v="28"/>
    <x v="0"/>
    <x v="1"/>
    <m/>
    <n v="11888"/>
    <n v="0"/>
    <n v="0"/>
    <n v="11888"/>
    <n v="0"/>
    <n v="1"/>
    <n v="0"/>
    <n v="0"/>
    <n v="1"/>
    <x v="0"/>
    <x v="0"/>
    <x v="4"/>
    <x v="1"/>
    <x v="0"/>
  </r>
  <r>
    <s v="417: Shropshire"/>
    <x v="28"/>
    <x v="0"/>
    <x v="1"/>
    <m/>
    <n v="61380"/>
    <n v="0"/>
    <n v="0"/>
    <n v="61380"/>
    <n v="0"/>
    <n v="1"/>
    <n v="0"/>
    <n v="0"/>
    <n v="1"/>
    <x v="0"/>
    <x v="0"/>
    <x v="8"/>
    <x v="6"/>
    <x v="0"/>
  </r>
  <r>
    <s v="728: Hounslow"/>
    <x v="28"/>
    <x v="0"/>
    <x v="1"/>
    <m/>
    <n v="36062"/>
    <n v="0"/>
    <n v="0"/>
    <n v="36062"/>
    <n v="0"/>
    <n v="1"/>
    <n v="0"/>
    <n v="0"/>
    <n v="1"/>
    <x v="0"/>
    <x v="0"/>
    <x v="6"/>
    <x v="5"/>
    <x v="0"/>
  </r>
  <r>
    <s v="621: Southend on Sea"/>
    <x v="28"/>
    <x v="0"/>
    <x v="1"/>
    <m/>
    <n v="6607"/>
    <n v="2888"/>
    <n v="0"/>
    <n v="9495"/>
    <n v="0"/>
    <n v="0.69583991574500004"/>
    <n v="0.30416008425399998"/>
    <n v="0"/>
    <n v="0.99999999999900002"/>
    <x v="0"/>
    <x v="0"/>
    <x v="4"/>
    <x v="4"/>
    <x v="0"/>
  </r>
  <r>
    <s v="214: East Riding of Yorkshire"/>
    <x v="28"/>
    <x v="0"/>
    <x v="1"/>
    <m/>
    <n v="48518"/>
    <n v="0"/>
    <n v="0"/>
    <n v="48518"/>
    <n v="0"/>
    <n v="1"/>
    <n v="0"/>
    <n v="0"/>
    <n v="1"/>
    <x v="0"/>
    <x v="0"/>
    <x v="3"/>
    <x v="1"/>
    <x v="0"/>
  </r>
  <r>
    <s v="404: Warwickshire"/>
    <x v="28"/>
    <x v="0"/>
    <x v="1"/>
    <m/>
    <n v="134704"/>
    <n v="0"/>
    <n v="0"/>
    <n v="134704"/>
    <n v="0"/>
    <n v="1"/>
    <n v="0"/>
    <n v="0"/>
    <n v="1"/>
    <x v="2"/>
    <x v="1"/>
    <x v="8"/>
    <x v="4"/>
    <x v="0"/>
  </r>
  <r>
    <s v="714: City of London"/>
    <x v="28"/>
    <x v="0"/>
    <x v="1"/>
    <m/>
    <n v="780"/>
    <n v="73"/>
    <n v="0"/>
    <n v="853"/>
    <n v="0"/>
    <n v="0.91441969519300004"/>
    <n v="8.5580304805999999E-2"/>
    <n v="0"/>
    <n v="0.99999999999900002"/>
    <x v="0"/>
    <x v="0"/>
    <x v="6"/>
    <x v="5"/>
    <x v="0"/>
  </r>
  <r>
    <s v="307: Oldham"/>
    <x v="28"/>
    <x v="0"/>
    <x v="1"/>
    <m/>
    <n v="11930"/>
    <n v="0"/>
    <n v="0"/>
    <n v="11930"/>
    <n v="0"/>
    <n v="1"/>
    <n v="0"/>
    <n v="0"/>
    <n v="1"/>
    <x v="0"/>
    <x v="0"/>
    <x v="2"/>
    <x v="2"/>
    <x v="0"/>
  </r>
  <r>
    <s v="905: Somerset"/>
    <x v="28"/>
    <x v="0"/>
    <x v="1"/>
    <m/>
    <n v="11735"/>
    <n v="1558"/>
    <n v="0"/>
    <n v="13293"/>
    <n v="0"/>
    <n v="0.882795456255"/>
    <n v="0.11720454374399999"/>
    <n v="0"/>
    <n v="0.99999999999900002"/>
    <x v="0"/>
    <x v="0"/>
    <x v="0"/>
    <x v="0"/>
    <x v="0"/>
  </r>
  <r>
    <s v="304: Bolton"/>
    <x v="28"/>
    <x v="0"/>
    <x v="1"/>
    <m/>
    <n v="45289"/>
    <n v="0"/>
    <n v="0"/>
    <n v="45289"/>
    <n v="0"/>
    <n v="1"/>
    <n v="0"/>
    <n v="0"/>
    <n v="1"/>
    <x v="0"/>
    <x v="1"/>
    <x v="2"/>
    <x v="2"/>
    <x v="0"/>
  </r>
  <r>
    <s v="407: Coventry"/>
    <x v="28"/>
    <x v="0"/>
    <x v="1"/>
    <m/>
    <n v="80673"/>
    <n v="0"/>
    <n v="0"/>
    <n v="80673"/>
    <n v="0"/>
    <n v="1"/>
    <n v="0"/>
    <n v="0"/>
    <n v="1"/>
    <x v="2"/>
    <x v="1"/>
    <x v="8"/>
    <x v="4"/>
    <x v="0"/>
  </r>
  <r>
    <s v="615: West Berkshire"/>
    <x v="28"/>
    <x v="0"/>
    <x v="1"/>
    <m/>
    <n v="30079"/>
    <n v="0"/>
    <n v="0"/>
    <n v="30079"/>
    <n v="0"/>
    <n v="1"/>
    <n v="0"/>
    <n v="0"/>
    <n v="1"/>
    <x v="0"/>
    <x v="0"/>
    <x v="7"/>
    <x v="0"/>
    <x v="0"/>
  </r>
  <r>
    <s v="319: Wirral"/>
    <x v="28"/>
    <x v="0"/>
    <x v="1"/>
    <m/>
    <n v="25248"/>
    <n v="66629"/>
    <n v="12867"/>
    <n v="104744"/>
    <n v="0"/>
    <n v="0.241044833116"/>
    <n v="0.63611280836999995"/>
    <n v="0.122842358512"/>
    <n v="0.99999999999800004"/>
    <x v="0"/>
    <x v="0"/>
    <x v="2"/>
    <x v="2"/>
    <x v="0"/>
  </r>
  <r>
    <s v="734: Sutton"/>
    <x v="28"/>
    <x v="0"/>
    <x v="1"/>
    <m/>
    <n v="14379"/>
    <n v="0"/>
    <n v="0"/>
    <n v="14379"/>
    <n v="0"/>
    <n v="1"/>
    <n v="0"/>
    <n v="0"/>
    <n v="1"/>
    <x v="0"/>
    <x v="0"/>
    <x v="6"/>
    <x v="5"/>
    <x v="0"/>
  </r>
  <r>
    <s v="820: Kent"/>
    <x v="28"/>
    <x v="0"/>
    <x v="1"/>
    <m/>
    <n v="184637"/>
    <n v="1034"/>
    <n v="81726"/>
    <n v="267397"/>
    <n v="0"/>
    <n v="0.69049764956199999"/>
    <n v="3.8669095010000001E-3"/>
    <n v="0.30563544093599998"/>
    <n v="0.99999999999900002"/>
    <x v="0"/>
    <x v="0"/>
    <x v="7"/>
    <x v="2"/>
    <x v="0"/>
  </r>
  <r>
    <s v="726: Havering"/>
    <x v="28"/>
    <x v="0"/>
    <x v="1"/>
    <m/>
    <n v="17745"/>
    <n v="0"/>
    <n v="0"/>
    <n v="17745"/>
    <n v="0"/>
    <n v="1"/>
    <n v="0"/>
    <n v="0"/>
    <n v="1"/>
    <x v="0"/>
    <x v="0"/>
    <x v="6"/>
    <x v="5"/>
    <x v="0"/>
  </r>
  <r>
    <s v="410: Solihull"/>
    <x v="28"/>
    <x v="0"/>
    <x v="1"/>
    <m/>
    <n v="40416"/>
    <n v="0"/>
    <n v="0"/>
    <n v="40416"/>
    <n v="0"/>
    <n v="1"/>
    <n v="0"/>
    <n v="0"/>
    <n v="1"/>
    <x v="0"/>
    <x v="1"/>
    <x v="8"/>
    <x v="6"/>
    <x v="0"/>
  </r>
  <r>
    <s v="104: Northumberland"/>
    <x v="28"/>
    <x v="0"/>
    <x v="1"/>
    <m/>
    <n v="72433"/>
    <n v="4366"/>
    <n v="0"/>
    <n v="76799"/>
    <n v="0"/>
    <n v="0.94315030143599998"/>
    <n v="5.6849698562999998E-2"/>
    <n v="0"/>
    <n v="0.99999999999900002"/>
    <x v="0"/>
    <x v="1"/>
    <x v="1"/>
    <x v="1"/>
    <x v="0"/>
  </r>
  <r>
    <s v="408: Dudley"/>
    <x v="28"/>
    <x v="0"/>
    <x v="1"/>
    <m/>
    <n v="45165"/>
    <n v="0"/>
    <n v="0"/>
    <n v="45165"/>
    <n v="0"/>
    <n v="1"/>
    <n v="0"/>
    <n v="0"/>
    <n v="1"/>
    <x v="0"/>
    <x v="0"/>
    <x v="8"/>
    <x v="6"/>
    <x v="0"/>
  </r>
  <r>
    <s v="819: Swindon"/>
    <x v="28"/>
    <x v="0"/>
    <x v="1"/>
    <m/>
    <n v="28026"/>
    <n v="0"/>
    <n v="0"/>
    <n v="28026"/>
    <n v="0"/>
    <n v="1"/>
    <n v="0"/>
    <n v="0"/>
    <n v="1"/>
    <x v="0"/>
    <x v="1"/>
    <x v="0"/>
    <x v="0"/>
    <x v="0"/>
  </r>
  <r>
    <s v="212: Leeds"/>
    <x v="28"/>
    <x v="0"/>
    <x v="1"/>
    <m/>
    <n v="120903"/>
    <n v="0"/>
    <n v="0"/>
    <n v="120903"/>
    <n v="0"/>
    <n v="1"/>
    <n v="0"/>
    <n v="0"/>
    <n v="1"/>
    <x v="0"/>
    <x v="1"/>
    <x v="3"/>
    <x v="3"/>
    <x v="0"/>
  </r>
  <r>
    <s v="317: Sefton"/>
    <x v="28"/>
    <x v="0"/>
    <x v="1"/>
    <m/>
    <n v="4561"/>
    <n v="0"/>
    <n v="0"/>
    <n v="4561"/>
    <n v="0"/>
    <n v="1"/>
    <n v="0"/>
    <n v="0"/>
    <n v="1"/>
    <x v="0"/>
    <x v="0"/>
    <x v="2"/>
    <x v="2"/>
    <x v="0"/>
  </r>
  <r>
    <s v="117: Darlington"/>
    <x v="28"/>
    <x v="0"/>
    <x v="1"/>
    <m/>
    <n v="7449"/>
    <n v="0"/>
    <n v="0"/>
    <n v="7449"/>
    <n v="0"/>
    <n v="1"/>
    <n v="0"/>
    <n v="0"/>
    <n v="1"/>
    <x v="0"/>
    <x v="0"/>
    <x v="1"/>
    <x v="1"/>
    <x v="0"/>
  </r>
  <r>
    <s v="W8X1Q: Westmorland and Furness Council"/>
    <x v="28"/>
    <x v="0"/>
    <x v="1"/>
    <m/>
    <n v="42390"/>
    <n v="0"/>
    <n v="0"/>
    <n v="42390"/>
    <n v="0"/>
    <n v="1"/>
    <n v="0"/>
    <n v="0"/>
    <n v="1"/>
    <x v="0"/>
    <x v="0"/>
    <x v="2"/>
    <x v="6"/>
    <x v="1"/>
  </r>
  <r>
    <s v="916: Buckinghamshire"/>
    <x v="28"/>
    <x v="0"/>
    <x v="1"/>
    <m/>
    <n v="19294"/>
    <n v="0"/>
    <n v="0"/>
    <n v="19294"/>
    <n v="0"/>
    <n v="1"/>
    <n v="0"/>
    <n v="0"/>
    <n v="1"/>
    <x v="0"/>
    <x v="0"/>
    <x v="7"/>
    <x v="1"/>
    <x v="0"/>
  </r>
  <r>
    <s v="626: Central Bedfordshire"/>
    <x v="28"/>
    <x v="0"/>
    <x v="1"/>
    <m/>
    <n v="41350"/>
    <n v="0"/>
    <n v="0"/>
    <n v="41350"/>
    <n v="0"/>
    <n v="1"/>
    <n v="0"/>
    <n v="0"/>
    <n v="1"/>
    <x v="0"/>
    <x v="0"/>
    <x v="4"/>
    <x v="4"/>
    <x v="0"/>
  </r>
  <r>
    <s v="803: Isle of Wight Council"/>
    <x v="28"/>
    <x v="0"/>
    <x v="1"/>
    <m/>
    <n v="6868"/>
    <n v="0"/>
    <n v="35"/>
    <n v="6903"/>
    <n v="0"/>
    <n v="0.99492974069200002"/>
    <n v="0"/>
    <n v="5.0702593069999998E-3"/>
    <n v="0.99999999999900002"/>
    <x v="0"/>
    <x v="0"/>
    <x v="7"/>
    <x v="0"/>
    <x v="0"/>
  </r>
  <r>
    <s v="107: Newcastle upon Tyne"/>
    <x v="28"/>
    <x v="0"/>
    <x v="1"/>
    <m/>
    <n v="18052"/>
    <n v="0"/>
    <n v="0"/>
    <n v="18052"/>
    <n v="0"/>
    <n v="1"/>
    <n v="0"/>
    <n v="0"/>
    <n v="1"/>
    <x v="0"/>
    <x v="0"/>
    <x v="1"/>
    <x v="1"/>
    <x v="0"/>
  </r>
  <r>
    <s v="219: York"/>
    <x v="28"/>
    <x v="0"/>
    <x v="1"/>
    <m/>
    <n v="11167"/>
    <n v="0"/>
    <n v="0"/>
    <n v="11167"/>
    <n v="0"/>
    <n v="1"/>
    <n v="0"/>
    <n v="0"/>
    <n v="1"/>
    <x v="0"/>
    <x v="0"/>
    <x v="3"/>
    <x v="1"/>
    <x v="0"/>
  </r>
  <r>
    <s v="609: Suffolk"/>
    <x v="28"/>
    <x v="0"/>
    <x v="1"/>
    <m/>
    <n v="111965"/>
    <n v="0"/>
    <n v="0"/>
    <n v="111965"/>
    <n v="0"/>
    <n v="1"/>
    <n v="0"/>
    <n v="0"/>
    <n v="1"/>
    <x v="0"/>
    <x v="0"/>
    <x v="4"/>
    <x v="1"/>
    <x v="0"/>
  </r>
  <r>
    <s v="809: Dorset"/>
    <x v="28"/>
    <x v="0"/>
    <x v="1"/>
    <m/>
    <n v="25238"/>
    <n v="0"/>
    <n v="0"/>
    <n v="25238"/>
    <n v="0"/>
    <n v="1"/>
    <n v="0"/>
    <n v="0"/>
    <n v="1"/>
    <x v="0"/>
    <x v="0"/>
    <x v="0"/>
    <x v="0"/>
    <x v="0"/>
  </r>
  <r>
    <s v="607: Norfolk"/>
    <x v="28"/>
    <x v="0"/>
    <x v="1"/>
    <m/>
    <n v="79059"/>
    <n v="3440"/>
    <n v="0"/>
    <n v="82499"/>
    <n v="0"/>
    <n v="0.95830252487900003"/>
    <n v="4.1697475120000001E-2"/>
    <n v="0"/>
    <n v="0.99999999999900002"/>
    <x v="0"/>
    <x v="0"/>
    <x v="4"/>
    <x v="4"/>
    <x v="0"/>
  </r>
  <r>
    <s v="106: Gateshead"/>
    <x v="28"/>
    <x v="0"/>
    <x v="1"/>
    <m/>
    <n v="14317"/>
    <n v="710"/>
    <n v="0"/>
    <n v="15027"/>
    <n v="0"/>
    <n v="0.95275171358199995"/>
    <n v="4.7248286416999997E-2"/>
    <n v="0"/>
    <n v="0.99999999999900002"/>
    <x v="0"/>
    <x v="0"/>
    <x v="1"/>
    <x v="1"/>
    <x v="0"/>
  </r>
  <r>
    <s v="413: Staffordshire"/>
    <x v="28"/>
    <x v="0"/>
    <x v="1"/>
    <m/>
    <n v="80465"/>
    <n v="49436"/>
    <n v="0"/>
    <n v="129901"/>
    <n v="0"/>
    <n v="0.61943326071299998"/>
    <n v="0.38056673928599999"/>
    <n v="0"/>
    <n v="0.99999999999900002"/>
    <x v="0"/>
    <x v="1"/>
    <x v="8"/>
    <x v="6"/>
    <x v="0"/>
  </r>
  <r>
    <s v="727: Hillingdon"/>
    <x v="28"/>
    <x v="0"/>
    <x v="1"/>
    <m/>
    <n v="32365"/>
    <n v="0"/>
    <n v="0"/>
    <n v="32365"/>
    <n v="0"/>
    <n v="1"/>
    <n v="0"/>
    <n v="0"/>
    <n v="1"/>
    <x v="0"/>
    <x v="0"/>
    <x v="6"/>
    <x v="5"/>
    <x v="0"/>
  </r>
  <r>
    <s v="209: Bradford"/>
    <x v="28"/>
    <x v="0"/>
    <x v="1"/>
    <m/>
    <n v="39412"/>
    <n v="0"/>
    <n v="0"/>
    <n v="39412"/>
    <n v="0"/>
    <n v="1"/>
    <n v="0"/>
    <n v="0"/>
    <n v="1"/>
    <x v="0"/>
    <x v="0"/>
    <x v="3"/>
    <x v="3"/>
    <x v="0"/>
  </r>
  <r>
    <s v="U6Q5Z: West Northamptonshire"/>
    <x v="28"/>
    <x v="0"/>
    <x v="1"/>
    <m/>
    <n v="41609"/>
    <n v="4264"/>
    <n v="0"/>
    <n v="45873"/>
    <n v="0"/>
    <n v="0.90704771870099998"/>
    <n v="9.2952281297999997E-2"/>
    <n v="0"/>
    <n v="0.99999999999900002"/>
    <x v="0"/>
    <x v="0"/>
    <x v="5"/>
    <x v="4"/>
    <x v="0"/>
  </r>
  <r>
    <s v="913: Plymouth"/>
    <x v="28"/>
    <x v="0"/>
    <x v="1"/>
    <m/>
    <n v="11821"/>
    <n v="84"/>
    <n v="68"/>
    <n v="11973"/>
    <n v="0"/>
    <n v="0.98730476906300002"/>
    <n v="7.0157855170000002E-3"/>
    <n v="5.679445418E-3"/>
    <n v="0.99999999999800004"/>
    <x v="0"/>
    <x v="0"/>
    <x v="0"/>
    <x v="1"/>
    <x v="0"/>
  </r>
  <r>
    <s v="914: Torbay"/>
    <x v="28"/>
    <x v="0"/>
    <x v="1"/>
    <m/>
    <n v="46407"/>
    <n v="0"/>
    <n v="0"/>
    <n v="46407"/>
    <n v="0"/>
    <n v="1"/>
    <n v="0"/>
    <n v="0"/>
    <n v="1"/>
    <x v="0"/>
    <x v="1"/>
    <x v="0"/>
    <x v="1"/>
    <x v="0"/>
  </r>
  <r>
    <s v="711: Tower Hamlets"/>
    <x v="28"/>
    <x v="0"/>
    <x v="1"/>
    <m/>
    <n v="39"/>
    <n v="0"/>
    <n v="0"/>
    <n v="39"/>
    <n v="0"/>
    <n v="1"/>
    <n v="0"/>
    <n v="0"/>
    <n v="1"/>
    <x v="0"/>
    <x v="0"/>
    <x v="6"/>
    <x v="5"/>
    <x v="0"/>
  </r>
  <r>
    <s v="706: Islington"/>
    <x v="28"/>
    <x v="0"/>
    <x v="1"/>
    <m/>
    <n v="29939"/>
    <n v="0"/>
    <n v="0"/>
    <n v="29939"/>
    <n v="0"/>
    <n v="1"/>
    <n v="0"/>
    <n v="0"/>
    <n v="1"/>
    <x v="0"/>
    <x v="0"/>
    <x v="6"/>
    <x v="5"/>
    <x v="0"/>
  </r>
  <r>
    <s v="312: Trafford"/>
    <x v="28"/>
    <x v="0"/>
    <x v="1"/>
    <m/>
    <n v="37258"/>
    <n v="0"/>
    <n v="0"/>
    <n v="37258"/>
    <n v="0"/>
    <n v="1"/>
    <n v="0"/>
    <n v="0"/>
    <n v="1"/>
    <x v="0"/>
    <x v="0"/>
    <x v="2"/>
    <x v="2"/>
    <x v="0"/>
  </r>
  <r>
    <s v="218: North Yorkshire"/>
    <x v="28"/>
    <x v="0"/>
    <x v="1"/>
    <m/>
    <n v="29870"/>
    <n v="36"/>
    <n v="0"/>
    <n v="29906"/>
    <n v="0"/>
    <n v="0.998796228181"/>
    <n v="1.2037718179999999E-3"/>
    <n v="0"/>
    <n v="0.99999999999900002"/>
    <x v="0"/>
    <x v="0"/>
    <x v="3"/>
    <x v="6"/>
    <x v="1"/>
  </r>
  <r>
    <s v="814: Southampton"/>
    <x v="28"/>
    <x v="0"/>
    <x v="1"/>
    <m/>
    <n v="46865"/>
    <n v="3426"/>
    <n v="0"/>
    <n v="50291"/>
    <n v="0"/>
    <n v="0.93187647889199998"/>
    <n v="6.8123521106999999E-2"/>
    <n v="0"/>
    <n v="0.99999999999900002"/>
    <x v="0"/>
    <x v="1"/>
    <x v="7"/>
    <x v="0"/>
    <x v="0"/>
  </r>
  <r>
    <s v="506: Derbyshire"/>
    <x v="28"/>
    <x v="0"/>
    <x v="1"/>
    <m/>
    <n v="174779"/>
    <n v="0"/>
    <n v="0"/>
    <n v="174779"/>
    <n v="0"/>
    <n v="1"/>
    <n v="0"/>
    <n v="0"/>
    <n v="1"/>
    <x v="0"/>
    <x v="0"/>
    <x v="5"/>
    <x v="1"/>
    <x v="0"/>
  </r>
  <r>
    <s v="109: South Tyneside"/>
    <x v="28"/>
    <x v="0"/>
    <x v="1"/>
    <m/>
    <n v="48371"/>
    <n v="0"/>
    <n v="0"/>
    <n v="48371"/>
    <n v="0"/>
    <n v="1"/>
    <n v="0"/>
    <n v="0"/>
    <n v="1"/>
    <x v="0"/>
    <x v="1"/>
    <x v="1"/>
    <x v="1"/>
    <x v="0"/>
  </r>
  <r>
    <s v="617: Slough"/>
    <x v="28"/>
    <x v="0"/>
    <x v="1"/>
    <m/>
    <n v="14032"/>
    <n v="0"/>
    <n v="0"/>
    <n v="14032"/>
    <n v="0"/>
    <n v="1"/>
    <n v="0"/>
    <n v="0"/>
    <n v="1"/>
    <x v="0"/>
    <x v="0"/>
    <x v="7"/>
    <x v="0"/>
    <x v="0"/>
  </r>
  <r>
    <s v="738: Bournemouth, Christchurch and Poole"/>
    <x v="28"/>
    <x v="0"/>
    <x v="1"/>
    <m/>
    <n v="19372"/>
    <n v="0"/>
    <n v="0"/>
    <n v="19372"/>
    <n v="0"/>
    <n v="1"/>
    <n v="0"/>
    <n v="0"/>
    <n v="1"/>
    <x v="0"/>
    <x v="0"/>
    <x v="0"/>
    <x v="0"/>
    <x v="0"/>
  </r>
  <r>
    <s v="412: Wolverhampton"/>
    <x v="28"/>
    <x v="0"/>
    <x v="1"/>
    <m/>
    <n v="44769"/>
    <n v="0"/>
    <n v="0"/>
    <n v="44769"/>
    <n v="0"/>
    <n v="1"/>
    <n v="0"/>
    <n v="0"/>
    <n v="1"/>
    <x v="0"/>
    <x v="0"/>
    <x v="8"/>
    <x v="6"/>
    <x v="0"/>
  </r>
  <r>
    <s v="414: Stoke on Trent"/>
    <x v="29"/>
    <x v="0"/>
    <x v="1"/>
    <m/>
    <n v="64831"/>
    <n v="0"/>
    <n v="0"/>
    <n v="64831"/>
    <n v="0"/>
    <n v="1"/>
    <n v="0"/>
    <n v="0"/>
    <n v="1"/>
    <x v="0"/>
    <x v="1"/>
    <x v="8"/>
    <x v="6"/>
    <x v="0"/>
  </r>
  <r>
    <s v="817: Wiltshire"/>
    <x v="29"/>
    <x v="0"/>
    <x v="1"/>
    <m/>
    <n v="26633"/>
    <n v="4"/>
    <n v="0"/>
    <n v="26637"/>
    <n v="0"/>
    <n v="0.99984983293899998"/>
    <n v="1.5016705999999999E-4"/>
    <n v="0"/>
    <n v="0.99999999999900002"/>
    <x v="0"/>
    <x v="0"/>
    <x v="0"/>
    <x v="0"/>
    <x v="0"/>
  </r>
  <r>
    <s v="906: Isles of Scilly"/>
    <x v="29"/>
    <x v="0"/>
    <x v="1"/>
    <m/>
    <n v="66"/>
    <n v="0"/>
    <n v="0"/>
    <n v="66"/>
    <n v="0"/>
    <n v="1"/>
    <n v="0"/>
    <n v="0"/>
    <n v="1"/>
    <x v="0"/>
    <x v="0"/>
    <x v="0"/>
    <x v="0"/>
    <x v="0"/>
  </r>
  <r>
    <s v="717: Barnet"/>
    <x v="29"/>
    <x v="0"/>
    <x v="1"/>
    <m/>
    <n v="16987"/>
    <n v="0"/>
    <n v="0"/>
    <n v="16987"/>
    <n v="0"/>
    <n v="1"/>
    <n v="0"/>
    <n v="0"/>
    <n v="1"/>
    <x v="0"/>
    <x v="0"/>
    <x v="6"/>
    <x v="5"/>
    <x v="0"/>
  </r>
  <r>
    <s v="321: Halton"/>
    <x v="29"/>
    <x v="0"/>
    <x v="1"/>
    <m/>
    <n v="25027"/>
    <n v="0"/>
    <n v="0"/>
    <n v="25027"/>
    <n v="0"/>
    <n v="1"/>
    <n v="0"/>
    <n v="0"/>
    <n v="1"/>
    <x v="0"/>
    <x v="0"/>
    <x v="2"/>
    <x v="2"/>
    <x v="0"/>
  </r>
  <r>
    <s v="114: Stockton-on-Tees"/>
    <x v="29"/>
    <x v="0"/>
    <x v="1"/>
    <m/>
    <n v="278"/>
    <n v="0"/>
    <n v="0"/>
    <n v="278"/>
    <n v="0"/>
    <n v="1"/>
    <n v="0"/>
    <n v="0"/>
    <n v="1"/>
    <x v="0"/>
    <x v="1"/>
    <x v="1"/>
    <x v="1"/>
    <x v="0"/>
  </r>
  <r>
    <s v="305: Bury"/>
    <x v="29"/>
    <x v="0"/>
    <x v="1"/>
    <m/>
    <n v="16275"/>
    <n v="2"/>
    <n v="0"/>
    <n v="16277"/>
    <n v="0"/>
    <n v="0.99987712723400002"/>
    <n v="1.22872765E-4"/>
    <n v="0"/>
    <n v="0.99999999999900002"/>
    <x v="0"/>
    <x v="1"/>
    <x v="2"/>
    <x v="2"/>
    <x v="0"/>
  </r>
  <r>
    <s v="908: Bath and North East Somerset"/>
    <x v="29"/>
    <x v="0"/>
    <x v="1"/>
    <m/>
    <n v="22543"/>
    <n v="12"/>
    <n v="0"/>
    <n v="22555"/>
    <n v="0"/>
    <n v="0.99946796719099995"/>
    <n v="5.3203280800000002E-4"/>
    <n v="0"/>
    <n v="0.99999999999900002"/>
    <x v="0"/>
    <x v="0"/>
    <x v="0"/>
    <x v="0"/>
    <x v="0"/>
  </r>
  <r>
    <s v="113: Redcar and Cleveland"/>
    <x v="29"/>
    <x v="0"/>
    <x v="1"/>
    <m/>
    <n v="39760"/>
    <n v="286"/>
    <n v="0"/>
    <n v="40046"/>
    <n v="0"/>
    <n v="0.99285821305400002"/>
    <n v="7.1417869449999999E-3"/>
    <n v="0"/>
    <n v="0.99999999999900002"/>
    <x v="0"/>
    <x v="0"/>
    <x v="1"/>
    <x v="1"/>
    <x v="0"/>
  </r>
  <r>
    <s v="308: Rochdale"/>
    <x v="29"/>
    <x v="0"/>
    <x v="1"/>
    <m/>
    <n v="61953"/>
    <n v="0"/>
    <n v="0"/>
    <n v="61953"/>
    <n v="0"/>
    <n v="1"/>
    <n v="0"/>
    <n v="0"/>
    <n v="1"/>
    <x v="0"/>
    <x v="1"/>
    <x v="2"/>
    <x v="2"/>
    <x v="0"/>
  </r>
  <r>
    <s v="326: Cheshire East"/>
    <x v="29"/>
    <x v="0"/>
    <x v="1"/>
    <m/>
    <n v="23484"/>
    <n v="0"/>
    <n v="0"/>
    <n v="23484"/>
    <n v="0"/>
    <n v="1"/>
    <n v="0"/>
    <n v="0"/>
    <n v="1"/>
    <x v="0"/>
    <x v="0"/>
    <x v="2"/>
    <x v="2"/>
    <x v="0"/>
  </r>
  <r>
    <s v="702: Camden"/>
    <x v="29"/>
    <x v="0"/>
    <x v="1"/>
    <m/>
    <n v="9758"/>
    <n v="32"/>
    <n v="0"/>
    <n v="9790"/>
    <n v="0"/>
    <n v="0.99673135852899997"/>
    <n v="3.2686414699999999E-3"/>
    <n v="0"/>
    <n v="0.99999999999900002"/>
    <x v="1"/>
    <x v="1"/>
    <x v="6"/>
    <x v="5"/>
    <x v="0"/>
  </r>
  <r>
    <s v="611: Luton"/>
    <x v="29"/>
    <x v="0"/>
    <x v="1"/>
    <m/>
    <n v="27547"/>
    <n v="0"/>
    <n v="0"/>
    <n v="27547"/>
    <n v="0"/>
    <n v="1"/>
    <n v="0"/>
    <n v="0"/>
    <n v="1"/>
    <x v="0"/>
    <x v="0"/>
    <x v="4"/>
    <x v="4"/>
    <x v="0"/>
  </r>
  <r>
    <s v="206: Rotherham"/>
    <x v="29"/>
    <x v="0"/>
    <x v="1"/>
    <m/>
    <n v="21274"/>
    <n v="24"/>
    <n v="0"/>
    <n v="21298"/>
    <n v="0"/>
    <n v="0.99887313362700003"/>
    <n v="1.1268663720000001E-3"/>
    <n v="0"/>
    <n v="0.99999999999900002"/>
    <x v="0"/>
    <x v="0"/>
    <x v="3"/>
    <x v="3"/>
    <x v="0"/>
  </r>
  <r>
    <s v="306: Manchester"/>
    <x v="29"/>
    <x v="0"/>
    <x v="1"/>
    <m/>
    <n v="84738"/>
    <n v="0"/>
    <n v="0"/>
    <n v="84738"/>
    <n v="0"/>
    <n v="1"/>
    <n v="0"/>
    <n v="0"/>
    <n v="1"/>
    <x v="0"/>
    <x v="0"/>
    <x v="2"/>
    <x v="2"/>
    <x v="0"/>
  </r>
  <r>
    <s v="503: Lincolnshire"/>
    <x v="29"/>
    <x v="0"/>
    <x v="1"/>
    <m/>
    <n v="210167"/>
    <n v="6893"/>
    <n v="0"/>
    <n v="217060"/>
    <n v="0"/>
    <n v="0.96824380355600004"/>
    <n v="3.1756196442999998E-2"/>
    <n v="0"/>
    <n v="0.99999999999900002"/>
    <x v="0"/>
    <x v="0"/>
    <x v="5"/>
    <x v="4"/>
    <x v="0"/>
  </r>
  <r>
    <s v="623: Cambridgeshire"/>
    <x v="29"/>
    <x v="0"/>
    <x v="1"/>
    <m/>
    <n v="105179"/>
    <n v="0"/>
    <n v="0"/>
    <n v="105179"/>
    <n v="0"/>
    <n v="1"/>
    <n v="0"/>
    <n v="0"/>
    <n v="1"/>
    <x v="0"/>
    <x v="0"/>
    <x v="4"/>
    <x v="1"/>
    <x v="0"/>
  </r>
  <r>
    <s v="215: Kingston upon Hull"/>
    <x v="29"/>
    <x v="0"/>
    <x v="1"/>
    <m/>
    <n v="13127"/>
    <n v="0"/>
    <n v="0"/>
    <n v="13127"/>
    <n v="0"/>
    <n v="1"/>
    <n v="0"/>
    <n v="0"/>
    <n v="1"/>
    <x v="0"/>
    <x v="0"/>
    <x v="3"/>
    <x v="1"/>
    <x v="0"/>
  </r>
  <r>
    <s v="710: Southwark"/>
    <x v="29"/>
    <x v="0"/>
    <x v="1"/>
    <m/>
    <n v="27660"/>
    <n v="0"/>
    <n v="0"/>
    <n v="27660"/>
    <n v="0"/>
    <n v="1"/>
    <n v="0"/>
    <n v="0"/>
    <n v="1"/>
    <x v="0"/>
    <x v="0"/>
    <x v="6"/>
    <x v="5"/>
    <x v="0"/>
  </r>
  <r>
    <s v="110: Sunderland"/>
    <x v="29"/>
    <x v="0"/>
    <x v="1"/>
    <m/>
    <n v="78206"/>
    <n v="1710"/>
    <n v="0"/>
    <n v="79916"/>
    <n v="0"/>
    <n v="0.97860253265899999"/>
    <n v="2.139746734E-2"/>
    <n v="0"/>
    <n v="0.99999999999900002"/>
    <x v="0"/>
    <x v="1"/>
    <x v="1"/>
    <x v="1"/>
    <x v="0"/>
  </r>
  <r>
    <s v="708: Lambeth"/>
    <x v="29"/>
    <x v="0"/>
    <x v="1"/>
    <m/>
    <n v="26865"/>
    <n v="479"/>
    <n v="1"/>
    <n v="27345"/>
    <n v="0"/>
    <n v="0.98244651673000005"/>
    <n v="1.7516913512E-2"/>
    <n v="3.6569756000000003E-5"/>
    <n v="0.99999999999800004"/>
    <x v="0"/>
    <x v="0"/>
    <x v="6"/>
    <x v="5"/>
    <x v="0"/>
  </r>
  <r>
    <s v="205: Doncaster"/>
    <x v="29"/>
    <x v="0"/>
    <x v="1"/>
    <m/>
    <n v="30245"/>
    <n v="0"/>
    <n v="0"/>
    <n v="30245"/>
    <n v="0"/>
    <n v="1"/>
    <n v="0"/>
    <n v="0"/>
    <n v="1"/>
    <x v="0"/>
    <x v="0"/>
    <x v="3"/>
    <x v="3"/>
    <x v="0"/>
  </r>
  <r>
    <s v="721: Croydon"/>
    <x v="29"/>
    <x v="0"/>
    <x v="1"/>
    <m/>
    <n v="28"/>
    <n v="0"/>
    <n v="0"/>
    <n v="28"/>
    <n v="0"/>
    <n v="1"/>
    <n v="0"/>
    <n v="0"/>
    <n v="1"/>
    <x v="0"/>
    <x v="0"/>
    <x v="6"/>
    <x v="5"/>
    <x v="0"/>
  </r>
  <r>
    <s v="310: Stockport"/>
    <x v="29"/>
    <x v="0"/>
    <x v="1"/>
    <m/>
    <n v="15400"/>
    <n v="0"/>
    <n v="0"/>
    <n v="15400"/>
    <n v="0"/>
    <n v="1"/>
    <n v="0"/>
    <n v="0"/>
    <n v="1"/>
    <x v="0"/>
    <x v="0"/>
    <x v="2"/>
    <x v="2"/>
    <x v="0"/>
  </r>
  <r>
    <s v="311: Tameside"/>
    <x v="29"/>
    <x v="0"/>
    <x v="1"/>
    <m/>
    <n v="35094"/>
    <n v="269"/>
    <n v="0"/>
    <n v="35363"/>
    <n v="0"/>
    <n v="0.99239317931100002"/>
    <n v="7.6068206880000001E-3"/>
    <n v="0"/>
    <n v="0.99999999999900002"/>
    <x v="0"/>
    <x v="0"/>
    <x v="2"/>
    <x v="2"/>
    <x v="0"/>
  </r>
  <r>
    <s v="318: St Helens"/>
    <x v="29"/>
    <x v="0"/>
    <x v="1"/>
    <m/>
    <n v="94791"/>
    <n v="0"/>
    <n v="0"/>
    <n v="94791"/>
    <n v="0"/>
    <n v="1"/>
    <n v="0"/>
    <n v="0"/>
    <n v="1"/>
    <x v="0"/>
    <x v="0"/>
    <x v="2"/>
    <x v="2"/>
    <x v="0"/>
  </r>
  <r>
    <s v="507: Derby"/>
    <x v="29"/>
    <x v="0"/>
    <x v="1"/>
    <m/>
    <n v="60067"/>
    <n v="0"/>
    <n v="0"/>
    <n v="60067"/>
    <n v="0"/>
    <n v="1"/>
    <n v="0"/>
    <n v="0"/>
    <n v="1"/>
    <x v="0"/>
    <x v="1"/>
    <x v="5"/>
    <x v="1"/>
    <x v="0"/>
  </r>
  <r>
    <s v="619: Wokingham"/>
    <x v="29"/>
    <x v="0"/>
    <x v="1"/>
    <m/>
    <n v="12416"/>
    <n v="0"/>
    <n v="0"/>
    <n v="12416"/>
    <n v="0"/>
    <n v="1"/>
    <n v="0"/>
    <n v="0"/>
    <n v="1"/>
    <x v="0"/>
    <x v="0"/>
    <x v="7"/>
    <x v="0"/>
    <x v="0"/>
  </r>
  <r>
    <s v="709: Lewisham"/>
    <x v="29"/>
    <x v="0"/>
    <x v="1"/>
    <m/>
    <n v="40272"/>
    <n v="0"/>
    <n v="0"/>
    <n v="40272"/>
    <n v="0"/>
    <n v="1"/>
    <n v="0"/>
    <n v="0"/>
    <n v="1"/>
    <x v="0"/>
    <x v="0"/>
    <x v="6"/>
    <x v="5"/>
    <x v="0"/>
  </r>
  <r>
    <s v="509: Leicester"/>
    <x v="29"/>
    <x v="0"/>
    <x v="1"/>
    <m/>
    <n v="46254"/>
    <n v="119"/>
    <n v="0"/>
    <n v="46373"/>
    <n v="0"/>
    <n v="0.997433851594"/>
    <n v="2.566148405E-3"/>
    <n v="0"/>
    <n v="0.99999999999900002"/>
    <x v="0"/>
    <x v="1"/>
    <x v="5"/>
    <x v="6"/>
    <x v="0"/>
  </r>
  <r>
    <s v="911: South Gloucestershire"/>
    <x v="29"/>
    <x v="0"/>
    <x v="1"/>
    <m/>
    <n v="15405"/>
    <n v="3"/>
    <n v="0"/>
    <n v="15408"/>
    <n v="0"/>
    <n v="0.99980529595000001"/>
    <n v="1.9470404899999999E-4"/>
    <n v="0"/>
    <n v="0.99999999999900002"/>
    <x v="0"/>
    <x v="0"/>
    <x v="0"/>
    <x v="0"/>
    <x v="0"/>
  </r>
  <r>
    <s v="108: North Tyneside"/>
    <x v="29"/>
    <x v="0"/>
    <x v="1"/>
    <m/>
    <n v="58710"/>
    <n v="409"/>
    <n v="0"/>
    <n v="59119"/>
    <n v="0"/>
    <n v="0.99308175036699997"/>
    <n v="6.9182496319999997E-3"/>
    <n v="0"/>
    <n v="0.99999999999900002"/>
    <x v="0"/>
    <x v="1"/>
    <x v="1"/>
    <x v="1"/>
    <x v="0"/>
  </r>
  <r>
    <s v="902: Cornwall"/>
    <x v="29"/>
    <x v="0"/>
    <x v="1"/>
    <m/>
    <n v="118270"/>
    <n v="0"/>
    <n v="0"/>
    <n v="118270"/>
    <n v="0"/>
    <n v="1"/>
    <n v="0"/>
    <n v="0"/>
    <n v="1"/>
    <x v="0"/>
    <x v="0"/>
    <x v="0"/>
    <x v="0"/>
    <x v="0"/>
  </r>
  <r>
    <s v="406: Birmingham"/>
    <x v="29"/>
    <x v="0"/>
    <x v="1"/>
    <m/>
    <n v="89010"/>
    <n v="0"/>
    <n v="0"/>
    <n v="89010"/>
    <n v="0"/>
    <n v="1"/>
    <n v="0"/>
    <n v="0"/>
    <n v="1"/>
    <x v="0"/>
    <x v="0"/>
    <x v="8"/>
    <x v="6"/>
    <x v="0"/>
  </r>
  <r>
    <s v="910: North Somerset"/>
    <x v="29"/>
    <x v="0"/>
    <x v="1"/>
    <m/>
    <n v="49383"/>
    <n v="0"/>
    <n v="0"/>
    <n v="49383"/>
    <n v="0"/>
    <n v="1"/>
    <n v="0"/>
    <n v="0"/>
    <n v="1"/>
    <x v="0"/>
    <x v="0"/>
    <x v="0"/>
    <x v="0"/>
    <x v="0"/>
  </r>
  <r>
    <s v="729: Kingston upon Thames"/>
    <x v="29"/>
    <x v="0"/>
    <x v="1"/>
    <m/>
    <n v="23266"/>
    <n v="0"/>
    <n v="0"/>
    <n v="23266"/>
    <n v="0"/>
    <n v="1"/>
    <n v="0"/>
    <n v="0"/>
    <n v="1"/>
    <x v="0"/>
    <x v="1"/>
    <x v="6"/>
    <x v="5"/>
    <x v="0"/>
  </r>
  <r>
    <s v="720: Bromley"/>
    <x v="29"/>
    <x v="0"/>
    <x v="1"/>
    <m/>
    <n v="2977"/>
    <n v="0"/>
    <n v="0"/>
    <n v="2977"/>
    <n v="0"/>
    <n v="1"/>
    <n v="0"/>
    <n v="0"/>
    <n v="1"/>
    <x v="0"/>
    <x v="0"/>
    <x v="6"/>
    <x v="5"/>
    <x v="0"/>
  </r>
  <r>
    <s v="217: North Lincolnshire"/>
    <x v="29"/>
    <x v="0"/>
    <x v="1"/>
    <m/>
    <n v="19799"/>
    <n v="0"/>
    <n v="0"/>
    <n v="19799"/>
    <n v="0"/>
    <n v="1"/>
    <n v="0"/>
    <n v="0"/>
    <n v="1"/>
    <x v="0"/>
    <x v="0"/>
    <x v="3"/>
    <x v="2"/>
    <x v="0"/>
  </r>
  <r>
    <s v="816: Brighton and Hove"/>
    <x v="29"/>
    <x v="0"/>
    <x v="1"/>
    <m/>
    <n v="16292"/>
    <n v="0"/>
    <n v="447"/>
    <n v="16739"/>
    <n v="0"/>
    <n v="0.97329589581200004"/>
    <n v="0"/>
    <n v="2.6704104187000002E-2"/>
    <n v="0.99999999999900002"/>
    <x v="0"/>
    <x v="1"/>
    <x v="7"/>
    <x v="0"/>
    <x v="0"/>
  </r>
  <r>
    <s v="411: Walsall"/>
    <x v="29"/>
    <x v="0"/>
    <x v="1"/>
    <m/>
    <n v="391006"/>
    <n v="0"/>
    <n v="0"/>
    <n v="391006"/>
    <n v="0"/>
    <n v="1"/>
    <n v="0"/>
    <n v="0"/>
    <n v="1"/>
    <x v="0"/>
    <x v="1"/>
    <x v="8"/>
    <x v="6"/>
    <x v="0"/>
  </r>
  <r>
    <s v="111: Hartlepool"/>
    <x v="29"/>
    <x v="0"/>
    <x v="1"/>
    <m/>
    <n v="31733"/>
    <n v="0"/>
    <n v="0"/>
    <n v="31733"/>
    <n v="0"/>
    <n v="1"/>
    <n v="0"/>
    <n v="0"/>
    <n v="1"/>
    <x v="0"/>
    <x v="1"/>
    <x v="1"/>
    <x v="1"/>
    <x v="0"/>
  </r>
  <r>
    <s v="712: Wandsworth"/>
    <x v="29"/>
    <x v="0"/>
    <x v="1"/>
    <m/>
    <n v="39924"/>
    <n v="1069"/>
    <n v="0"/>
    <n v="40993"/>
    <n v="0"/>
    <n v="0.97392237699100004"/>
    <n v="2.6077623008000001E-2"/>
    <n v="0"/>
    <n v="0.99999999999900002"/>
    <x v="0"/>
    <x v="1"/>
    <x v="6"/>
    <x v="5"/>
    <x v="0"/>
  </r>
  <r>
    <s v="813: Portsmouth"/>
    <x v="29"/>
    <x v="0"/>
    <x v="1"/>
    <m/>
    <n v="42394"/>
    <n v="0"/>
    <n v="0"/>
    <n v="42394"/>
    <n v="0"/>
    <n v="1"/>
    <n v="0"/>
    <n v="0"/>
    <n v="1"/>
    <x v="0"/>
    <x v="0"/>
    <x v="7"/>
    <x v="0"/>
    <x v="0"/>
  </r>
  <r>
    <s v="213: Wakefield"/>
    <x v="29"/>
    <x v="0"/>
    <x v="1"/>
    <m/>
    <n v="30978"/>
    <n v="2439"/>
    <n v="0"/>
    <n v="33417"/>
    <n v="0"/>
    <n v="0.92701319687499995"/>
    <n v="7.2986803123999994E-2"/>
    <n v="0"/>
    <n v="0.99999999999900002"/>
    <x v="0"/>
    <x v="0"/>
    <x v="3"/>
    <x v="3"/>
    <x v="0"/>
  </r>
  <r>
    <s v="609: Suffolk"/>
    <x v="29"/>
    <x v="0"/>
    <x v="1"/>
    <m/>
    <n v="110220"/>
    <n v="0"/>
    <n v="0"/>
    <n v="110220"/>
    <n v="0"/>
    <n v="1"/>
    <n v="0"/>
    <n v="0"/>
    <n v="1"/>
    <x v="2"/>
    <x v="2"/>
    <x v="4"/>
    <x v="1"/>
    <x v="0"/>
  </r>
  <r>
    <s v="609: Suffolk"/>
    <x v="29"/>
    <x v="0"/>
    <x v="1"/>
    <m/>
    <n v="32329"/>
    <n v="0"/>
    <n v="0"/>
    <n v="32329"/>
    <n v="0"/>
    <n v="1"/>
    <n v="0"/>
    <n v="0"/>
    <n v="1"/>
    <x v="1"/>
    <x v="1"/>
    <x v="4"/>
    <x v="1"/>
    <x v="0"/>
  </r>
  <r>
    <s v="614: Bracknell Forest"/>
    <x v="29"/>
    <x v="0"/>
    <x v="1"/>
    <m/>
    <n v="15903"/>
    <n v="151"/>
    <n v="0"/>
    <n v="16054"/>
    <n v="0"/>
    <n v="0.99059424442499999"/>
    <n v="9.4057555740000003E-3"/>
    <n v="0"/>
    <n v="0.99999999999900002"/>
    <x v="0"/>
    <x v="0"/>
    <x v="7"/>
    <x v="0"/>
    <x v="0"/>
  </r>
  <r>
    <s v="309: Salford"/>
    <x v="29"/>
    <x v="0"/>
    <x v="1"/>
    <m/>
    <n v="21424"/>
    <n v="0"/>
    <n v="0"/>
    <n v="21424"/>
    <n v="0"/>
    <n v="1"/>
    <n v="0"/>
    <n v="0"/>
    <n v="1"/>
    <x v="0"/>
    <x v="0"/>
    <x v="2"/>
    <x v="2"/>
    <x v="0"/>
  </r>
  <r>
    <s v="625: Bedford"/>
    <x v="29"/>
    <x v="0"/>
    <x v="1"/>
    <m/>
    <n v="11553"/>
    <n v="0"/>
    <n v="0"/>
    <n v="11553"/>
    <n v="0"/>
    <n v="1"/>
    <n v="0"/>
    <n v="0"/>
    <n v="1"/>
    <x v="0"/>
    <x v="0"/>
    <x v="4"/>
    <x v="4"/>
    <x v="0"/>
  </r>
  <r>
    <s v="904: Gloucestershire"/>
    <x v="29"/>
    <x v="0"/>
    <x v="1"/>
    <m/>
    <n v="40349"/>
    <n v="0"/>
    <n v="0"/>
    <n v="40349"/>
    <n v="0"/>
    <n v="1"/>
    <n v="0"/>
    <n v="0"/>
    <n v="1"/>
    <x v="0"/>
    <x v="0"/>
    <x v="0"/>
    <x v="0"/>
    <x v="0"/>
  </r>
  <r>
    <s v="724: Haringey"/>
    <x v="29"/>
    <x v="0"/>
    <x v="1"/>
    <m/>
    <n v="10197"/>
    <n v="36"/>
    <n v="0"/>
    <n v="10233"/>
    <n v="0"/>
    <n v="0.99648197009600004"/>
    <n v="3.5180299030000001E-3"/>
    <n v="0"/>
    <n v="0.99999999999900002"/>
    <x v="0"/>
    <x v="0"/>
    <x v="6"/>
    <x v="5"/>
    <x v="0"/>
  </r>
  <r>
    <s v="812: Hampshire"/>
    <x v="29"/>
    <x v="0"/>
    <x v="1"/>
    <m/>
    <n v="407723"/>
    <n v="0"/>
    <n v="0"/>
    <n v="407723"/>
    <n v="0"/>
    <n v="1"/>
    <n v="0"/>
    <n v="0"/>
    <n v="1"/>
    <x v="0"/>
    <x v="1"/>
    <x v="7"/>
    <x v="0"/>
    <x v="0"/>
  </r>
  <r>
    <s v="413: Staffordshire"/>
    <x v="29"/>
    <x v="0"/>
    <x v="1"/>
    <m/>
    <n v="123720"/>
    <n v="6181"/>
    <n v="0"/>
    <n v="129901"/>
    <n v="0"/>
    <n v="0.95241761033399996"/>
    <n v="4.7582389665000002E-2"/>
    <n v="0"/>
    <n v="0.99999999999900002"/>
    <x v="0"/>
    <x v="1"/>
    <x v="8"/>
    <x v="6"/>
    <x v="0"/>
  </r>
  <r>
    <s v="106: Gateshead"/>
    <x v="29"/>
    <x v="0"/>
    <x v="1"/>
    <m/>
    <n v="14931"/>
    <n v="96"/>
    <n v="0"/>
    <n v="15027"/>
    <n v="0"/>
    <n v="0.99361149930100001"/>
    <n v="6.3885006979999999E-3"/>
    <n v="0"/>
    <n v="0.99999999999900002"/>
    <x v="0"/>
    <x v="0"/>
    <x v="1"/>
    <x v="1"/>
    <x v="0"/>
  </r>
  <r>
    <s v="616: Reading"/>
    <x v="29"/>
    <x v="0"/>
    <x v="1"/>
    <m/>
    <n v="18774"/>
    <n v="604"/>
    <n v="0"/>
    <n v="19378"/>
    <n v="0"/>
    <n v="0.968830632676"/>
    <n v="3.1169367323000002E-2"/>
    <n v="0"/>
    <n v="0.99999999999900002"/>
    <x v="0"/>
    <x v="0"/>
    <x v="7"/>
    <x v="0"/>
    <x v="0"/>
  </r>
  <r>
    <s v="727: Hillingdon"/>
    <x v="29"/>
    <x v="0"/>
    <x v="1"/>
    <m/>
    <n v="32365"/>
    <n v="0"/>
    <n v="0"/>
    <n v="32365"/>
    <n v="0"/>
    <n v="1"/>
    <n v="0"/>
    <n v="0"/>
    <n v="1"/>
    <x v="0"/>
    <x v="0"/>
    <x v="6"/>
    <x v="5"/>
    <x v="0"/>
  </r>
  <r>
    <s v="209: Bradford"/>
    <x v="29"/>
    <x v="0"/>
    <x v="1"/>
    <m/>
    <n v="39412"/>
    <n v="0"/>
    <n v="0"/>
    <n v="39412"/>
    <n v="0"/>
    <n v="1"/>
    <n v="0"/>
    <n v="0"/>
    <n v="1"/>
    <x v="0"/>
    <x v="0"/>
    <x v="3"/>
    <x v="3"/>
    <x v="0"/>
  </r>
  <r>
    <s v="116: Durham"/>
    <x v="29"/>
    <x v="0"/>
    <x v="1"/>
    <m/>
    <n v="112819"/>
    <n v="0"/>
    <n v="3754"/>
    <n v="116573"/>
    <n v="0"/>
    <n v="0.967797002736"/>
    <n v="0"/>
    <n v="3.2202997263000001E-2"/>
    <n v="0.99999999999900002"/>
    <x v="0"/>
    <x v="1"/>
    <x v="1"/>
    <x v="1"/>
    <x v="0"/>
  </r>
  <r>
    <s v="323: Lancashire"/>
    <x v="29"/>
    <x v="0"/>
    <x v="1"/>
    <m/>
    <n v="108617"/>
    <n v="0"/>
    <n v="0"/>
    <n v="108617"/>
    <n v="0"/>
    <n v="1"/>
    <n v="0"/>
    <n v="0"/>
    <n v="1"/>
    <x v="0"/>
    <x v="0"/>
    <x v="2"/>
    <x v="6"/>
    <x v="0"/>
  </r>
  <r>
    <s v="719: Brent"/>
    <x v="29"/>
    <x v="0"/>
    <x v="1"/>
    <m/>
    <n v="20432"/>
    <n v="0"/>
    <n v="362"/>
    <n v="20794"/>
    <n v="0"/>
    <n v="0.98259113205699999"/>
    <n v="0"/>
    <n v="1.7408867942E-2"/>
    <n v="0.99999999999900002"/>
    <x v="0"/>
    <x v="1"/>
    <x v="6"/>
    <x v="5"/>
    <x v="0"/>
  </r>
  <r>
    <s v="207: Sheffield"/>
    <x v="29"/>
    <x v="0"/>
    <x v="1"/>
    <m/>
    <n v="139594"/>
    <n v="0"/>
    <n v="0"/>
    <n v="139594"/>
    <n v="0"/>
    <n v="1"/>
    <n v="0"/>
    <n v="0"/>
    <n v="1"/>
    <x v="0"/>
    <x v="1"/>
    <x v="3"/>
    <x v="3"/>
    <x v="0"/>
  </r>
  <r>
    <s v="411: Walsall"/>
    <x v="29"/>
    <x v="0"/>
    <x v="1"/>
    <m/>
    <n v="96"/>
    <n v="0"/>
    <n v="0"/>
    <n v="96"/>
    <n v="0"/>
    <n v="1"/>
    <n v="0"/>
    <n v="0"/>
    <n v="1"/>
    <x v="0"/>
    <x v="0"/>
    <x v="8"/>
    <x v="6"/>
    <x v="0"/>
  </r>
  <r>
    <s v="714: City of London"/>
    <x v="29"/>
    <x v="0"/>
    <x v="1"/>
    <m/>
    <n v="1"/>
    <n v="0"/>
    <n v="0"/>
    <n v="1"/>
    <n v="0"/>
    <n v="1"/>
    <n v="0"/>
    <n v="0"/>
    <n v="1"/>
    <x v="0"/>
    <x v="1"/>
    <x v="6"/>
    <x v="5"/>
    <x v="0"/>
  </r>
  <r>
    <s v="622: Thurrock"/>
    <x v="29"/>
    <x v="0"/>
    <x v="1"/>
    <m/>
    <n v="8949"/>
    <n v="132"/>
    <n v="0"/>
    <n v="9081"/>
    <n v="0"/>
    <n v="0.98546415592900005"/>
    <n v="1.453584407E-2"/>
    <n v="0"/>
    <n v="0.99999999999900002"/>
    <x v="0"/>
    <x v="0"/>
    <x v="4"/>
    <x v="4"/>
    <x v="0"/>
  </r>
  <r>
    <s v="703: Greenwich"/>
    <x v="29"/>
    <x v="0"/>
    <x v="1"/>
    <m/>
    <n v="23288"/>
    <n v="276"/>
    <n v="0"/>
    <n v="23564"/>
    <n v="0"/>
    <n v="0.98828721778899997"/>
    <n v="1.171278221E-2"/>
    <n v="0"/>
    <n v="0.99999999999900002"/>
    <x v="0"/>
    <x v="0"/>
    <x v="6"/>
    <x v="5"/>
    <x v="0"/>
  </r>
  <r>
    <s v="720: Bromley"/>
    <x v="29"/>
    <x v="0"/>
    <x v="1"/>
    <m/>
    <n v="30315"/>
    <n v="0"/>
    <n v="773"/>
    <n v="31088"/>
    <n v="0"/>
    <n v="0.97513510035999995"/>
    <n v="0"/>
    <n v="2.4864899639000002E-2"/>
    <n v="0.99999999999900002"/>
    <x v="0"/>
    <x v="1"/>
    <x v="6"/>
    <x v="5"/>
    <x v="0"/>
  </r>
  <r>
    <s v="807: West Sussex"/>
    <x v="29"/>
    <x v="0"/>
    <x v="1"/>
    <m/>
    <n v="39496"/>
    <n v="0"/>
    <n v="0"/>
    <n v="39496"/>
    <n v="0"/>
    <n v="1"/>
    <n v="0"/>
    <n v="0"/>
    <n v="1"/>
    <x v="0"/>
    <x v="0"/>
    <x v="7"/>
    <x v="0"/>
    <x v="0"/>
  </r>
  <r>
    <s v="707: Royal Borough of Kensington and Chelsea"/>
    <x v="29"/>
    <x v="0"/>
    <x v="1"/>
    <m/>
    <n v="17712"/>
    <n v="0"/>
    <n v="0"/>
    <n v="17712"/>
    <n v="0"/>
    <n v="1"/>
    <n v="0"/>
    <n v="0"/>
    <n v="1"/>
    <x v="0"/>
    <x v="1"/>
    <x v="6"/>
    <x v="5"/>
    <x v="0"/>
  </r>
  <r>
    <s v="316: Liverpool"/>
    <x v="29"/>
    <x v="0"/>
    <x v="1"/>
    <m/>
    <n v="55977"/>
    <n v="0"/>
    <n v="0"/>
    <n v="55977"/>
    <n v="0"/>
    <n v="1"/>
    <n v="0"/>
    <n v="0"/>
    <n v="1"/>
    <x v="0"/>
    <x v="0"/>
    <x v="2"/>
    <x v="2"/>
    <x v="0"/>
  </r>
  <r>
    <s v="H6X4G: Cumberland Council"/>
    <x v="29"/>
    <x v="0"/>
    <x v="1"/>
    <m/>
    <n v="20218"/>
    <n v="0"/>
    <n v="0"/>
    <n v="20218"/>
    <n v="0"/>
    <n v="1"/>
    <n v="0"/>
    <n v="0"/>
    <n v="1"/>
    <x v="0"/>
    <x v="0"/>
    <x v="2"/>
    <x v="1"/>
    <x v="0"/>
  </r>
  <r>
    <s v="733: Richmond upon Thames"/>
    <x v="29"/>
    <x v="0"/>
    <x v="1"/>
    <m/>
    <n v="31478"/>
    <n v="709"/>
    <n v="0"/>
    <n v="32187"/>
    <n v="0"/>
    <n v="0.97797247335799997"/>
    <n v="2.2027526640999998E-2"/>
    <n v="0"/>
    <n v="0.99999999999900002"/>
    <x v="0"/>
    <x v="1"/>
    <x v="6"/>
    <x v="5"/>
    <x v="0"/>
  </r>
  <r>
    <s v="212: Leeds"/>
    <x v="29"/>
    <x v="0"/>
    <x v="1"/>
    <m/>
    <n v="120903"/>
    <n v="0"/>
    <n v="0"/>
    <n v="120903"/>
    <n v="0"/>
    <n v="1"/>
    <n v="0"/>
    <n v="0"/>
    <n v="1"/>
    <x v="0"/>
    <x v="1"/>
    <x v="3"/>
    <x v="3"/>
    <x v="0"/>
  </r>
  <r>
    <s v="819: Swindon"/>
    <x v="29"/>
    <x v="0"/>
    <x v="1"/>
    <m/>
    <n v="28026"/>
    <n v="0"/>
    <n v="0"/>
    <n v="28026"/>
    <n v="0"/>
    <n v="1"/>
    <n v="0"/>
    <n v="0"/>
    <n v="1"/>
    <x v="0"/>
    <x v="1"/>
    <x v="0"/>
    <x v="0"/>
    <x v="0"/>
  </r>
  <r>
    <s v="317: Sefton"/>
    <x v="29"/>
    <x v="0"/>
    <x v="1"/>
    <m/>
    <n v="4561"/>
    <n v="0"/>
    <n v="0"/>
    <n v="4561"/>
    <n v="0"/>
    <n v="1"/>
    <n v="0"/>
    <n v="0"/>
    <n v="1"/>
    <x v="0"/>
    <x v="0"/>
    <x v="2"/>
    <x v="2"/>
    <x v="0"/>
  </r>
  <r>
    <s v="725: Harrow"/>
    <x v="29"/>
    <x v="0"/>
    <x v="1"/>
    <m/>
    <n v="38403"/>
    <n v="0"/>
    <n v="0"/>
    <n v="38403"/>
    <n v="0"/>
    <n v="1"/>
    <n v="0"/>
    <n v="0"/>
    <n v="1"/>
    <x v="0"/>
    <x v="0"/>
    <x v="6"/>
    <x v="5"/>
    <x v="0"/>
  </r>
  <r>
    <s v="412: Wolverhampton"/>
    <x v="29"/>
    <x v="0"/>
    <x v="1"/>
    <m/>
    <n v="44769"/>
    <n v="0"/>
    <n v="0"/>
    <n v="44769"/>
    <n v="0"/>
    <n v="1"/>
    <n v="0"/>
    <n v="0"/>
    <n v="1"/>
    <x v="0"/>
    <x v="0"/>
    <x v="8"/>
    <x v="6"/>
    <x v="0"/>
  </r>
  <r>
    <s v="410: Solihull"/>
    <x v="29"/>
    <x v="0"/>
    <x v="1"/>
    <m/>
    <n v="40416"/>
    <n v="0"/>
    <n v="0"/>
    <n v="40416"/>
    <n v="0"/>
    <n v="1"/>
    <n v="0"/>
    <n v="0"/>
    <n v="1"/>
    <x v="0"/>
    <x v="1"/>
    <x v="8"/>
    <x v="6"/>
    <x v="0"/>
  </r>
  <r>
    <s v="107: Newcastle upon Tyne"/>
    <x v="29"/>
    <x v="0"/>
    <x v="1"/>
    <m/>
    <n v="17693"/>
    <n v="359"/>
    <n v="0"/>
    <n v="18052"/>
    <n v="0"/>
    <n v="0.98011300686900005"/>
    <n v="1.9886993129999999E-2"/>
    <n v="0"/>
    <n v="0.99999999999900002"/>
    <x v="0"/>
    <x v="0"/>
    <x v="1"/>
    <x v="1"/>
    <x v="0"/>
  </r>
  <r>
    <s v="219: York"/>
    <x v="29"/>
    <x v="0"/>
    <x v="1"/>
    <m/>
    <n v="11167"/>
    <n v="0"/>
    <n v="0"/>
    <n v="11167"/>
    <n v="0"/>
    <n v="1"/>
    <n v="0"/>
    <n v="0"/>
    <n v="1"/>
    <x v="0"/>
    <x v="0"/>
    <x v="3"/>
    <x v="1"/>
    <x v="0"/>
  </r>
  <r>
    <s v="912: Devon"/>
    <x v="29"/>
    <x v="0"/>
    <x v="1"/>
    <m/>
    <n v="30332"/>
    <n v="0"/>
    <n v="0"/>
    <n v="30332"/>
    <n v="0"/>
    <n v="1"/>
    <n v="0"/>
    <n v="0"/>
    <n v="1"/>
    <x v="0"/>
    <x v="0"/>
    <x v="0"/>
    <x v="0"/>
    <x v="0"/>
  </r>
  <r>
    <s v="313: Wigan"/>
    <x v="29"/>
    <x v="0"/>
    <x v="1"/>
    <m/>
    <n v="28634"/>
    <n v="0"/>
    <n v="0"/>
    <n v="28634"/>
    <n v="0"/>
    <n v="1"/>
    <n v="0"/>
    <n v="0"/>
    <n v="1"/>
    <x v="0"/>
    <x v="0"/>
    <x v="2"/>
    <x v="2"/>
    <x v="0"/>
  </r>
  <r>
    <s v="722: Ealing"/>
    <x v="29"/>
    <x v="0"/>
    <x v="1"/>
    <m/>
    <n v="60010"/>
    <n v="0"/>
    <n v="0"/>
    <n v="60010"/>
    <n v="0"/>
    <n v="1"/>
    <n v="0"/>
    <n v="0"/>
    <n v="1"/>
    <x v="0"/>
    <x v="1"/>
    <x v="6"/>
    <x v="5"/>
    <x v="0"/>
  </r>
  <r>
    <s v="731: Newham"/>
    <x v="29"/>
    <x v="0"/>
    <x v="1"/>
    <m/>
    <n v="16751"/>
    <n v="219"/>
    <n v="0"/>
    <n v="16970"/>
    <n v="0"/>
    <n v="0.98709487330500001"/>
    <n v="1.2905126693999999E-2"/>
    <n v="0"/>
    <n v="0.99999999999900002"/>
    <x v="0"/>
    <x v="0"/>
    <x v="6"/>
    <x v="5"/>
    <x v="0"/>
  </r>
  <r>
    <s v="322: Warrington"/>
    <x v="29"/>
    <x v="0"/>
    <x v="1"/>
    <m/>
    <n v="44608"/>
    <n v="0"/>
    <n v="0"/>
    <n v="44608"/>
    <n v="0"/>
    <n v="1"/>
    <n v="0"/>
    <n v="0"/>
    <n v="1"/>
    <x v="0"/>
    <x v="0"/>
    <x v="2"/>
    <x v="2"/>
    <x v="0"/>
  </r>
  <r>
    <s v="705: Hammersmith and Fulham"/>
    <x v="29"/>
    <x v="0"/>
    <x v="1"/>
    <m/>
    <n v="23159"/>
    <n v="0"/>
    <n v="0"/>
    <n v="23159"/>
    <n v="0"/>
    <n v="1"/>
    <n v="0"/>
    <n v="0"/>
    <n v="1"/>
    <x v="0"/>
    <x v="1"/>
    <x v="6"/>
    <x v="5"/>
    <x v="0"/>
  </r>
  <r>
    <s v="606: Hertfordshire"/>
    <x v="29"/>
    <x v="0"/>
    <x v="1"/>
    <m/>
    <n v="86585"/>
    <n v="167"/>
    <n v="0"/>
    <n v="86752"/>
    <n v="0"/>
    <n v="0.998074972334"/>
    <n v="1.9250276650000001E-3"/>
    <n v="0"/>
    <n v="0.99999999999900002"/>
    <x v="0"/>
    <x v="0"/>
    <x v="4"/>
    <x v="4"/>
    <x v="0"/>
  </r>
  <r>
    <s v="723: Enfield"/>
    <x v="29"/>
    <x v="0"/>
    <x v="1"/>
    <m/>
    <n v="14337"/>
    <n v="48"/>
    <n v="0"/>
    <n v="14385"/>
    <n v="0"/>
    <n v="0.99666319082300003"/>
    <n v="3.3368091760000002E-3"/>
    <n v="0"/>
    <n v="0.99999999999900002"/>
    <x v="0"/>
    <x v="0"/>
    <x v="6"/>
    <x v="5"/>
    <x v="0"/>
  </r>
  <r>
    <s v="914: Torbay"/>
    <x v="29"/>
    <x v="0"/>
    <x v="1"/>
    <m/>
    <n v="46407"/>
    <n v="0"/>
    <n v="0"/>
    <n v="46407"/>
    <n v="0"/>
    <n v="1"/>
    <n v="0"/>
    <n v="0"/>
    <n v="1"/>
    <x v="0"/>
    <x v="1"/>
    <x v="0"/>
    <x v="1"/>
    <x v="0"/>
  </r>
  <r>
    <s v="711: Tower Hamlets"/>
    <x v="29"/>
    <x v="0"/>
    <x v="1"/>
    <m/>
    <n v="39"/>
    <n v="0"/>
    <n v="0"/>
    <n v="39"/>
    <n v="0"/>
    <n v="1"/>
    <n v="0"/>
    <n v="0"/>
    <n v="1"/>
    <x v="0"/>
    <x v="0"/>
    <x v="6"/>
    <x v="5"/>
    <x v="0"/>
  </r>
  <r>
    <s v="815: East Sussex"/>
    <x v="29"/>
    <x v="0"/>
    <x v="1"/>
    <m/>
    <n v="197444"/>
    <n v="191"/>
    <n v="0"/>
    <n v="197635"/>
    <n v="0"/>
    <n v="0.99903357198800002"/>
    <n v="9.6642801100000003E-4"/>
    <n v="0"/>
    <n v="0.99999999999900002"/>
    <x v="0"/>
    <x v="0"/>
    <x v="7"/>
    <x v="0"/>
    <x v="0"/>
  </r>
  <r>
    <s v="809: Dorset"/>
    <x v="29"/>
    <x v="0"/>
    <x v="1"/>
    <m/>
    <n v="25238"/>
    <n v="0"/>
    <n v="0"/>
    <n v="25238"/>
    <n v="0"/>
    <n v="1"/>
    <n v="0"/>
    <n v="0"/>
    <n v="1"/>
    <x v="0"/>
    <x v="0"/>
    <x v="0"/>
    <x v="0"/>
    <x v="0"/>
  </r>
  <r>
    <s v="609: Suffolk"/>
    <x v="29"/>
    <x v="0"/>
    <x v="1"/>
    <m/>
    <n v="111965"/>
    <n v="0"/>
    <n v="0"/>
    <n v="111965"/>
    <n v="0"/>
    <n v="1"/>
    <n v="0"/>
    <n v="0"/>
    <n v="1"/>
    <x v="0"/>
    <x v="0"/>
    <x v="4"/>
    <x v="1"/>
    <x v="0"/>
  </r>
  <r>
    <s v="615: West Berkshire"/>
    <x v="29"/>
    <x v="0"/>
    <x v="1"/>
    <m/>
    <n v="30046"/>
    <n v="33"/>
    <n v="0"/>
    <n v="30079"/>
    <n v="0"/>
    <n v="0.99890288905799995"/>
    <n v="1.097110941E-3"/>
    <n v="0"/>
    <n v="0.99999999999900002"/>
    <x v="0"/>
    <x v="0"/>
    <x v="7"/>
    <x v="0"/>
    <x v="0"/>
  </r>
  <r>
    <s v="U6Q5Z: West Northamptonshire"/>
    <x v="29"/>
    <x v="0"/>
    <x v="1"/>
    <m/>
    <n v="45873"/>
    <n v="0"/>
    <n v="0"/>
    <n v="45873"/>
    <n v="0"/>
    <n v="1"/>
    <n v="0"/>
    <n v="0"/>
    <n v="1"/>
    <x v="0"/>
    <x v="0"/>
    <x v="5"/>
    <x v="4"/>
    <x v="0"/>
  </r>
  <r>
    <s v="319: Wirral"/>
    <x v="29"/>
    <x v="0"/>
    <x v="1"/>
    <m/>
    <n v="104744"/>
    <n v="0"/>
    <n v="0"/>
    <n v="104744"/>
    <n v="0"/>
    <n v="1"/>
    <n v="0"/>
    <n v="0"/>
    <n v="1"/>
    <x v="0"/>
    <x v="0"/>
    <x v="2"/>
    <x v="2"/>
    <x v="0"/>
  </r>
  <r>
    <s v="734: Sutton"/>
    <x v="29"/>
    <x v="0"/>
    <x v="1"/>
    <m/>
    <n v="14379"/>
    <n v="0"/>
    <n v="0"/>
    <n v="14379"/>
    <n v="0"/>
    <n v="1"/>
    <n v="0"/>
    <n v="0"/>
    <n v="1"/>
    <x v="0"/>
    <x v="0"/>
    <x v="6"/>
    <x v="5"/>
    <x v="0"/>
  </r>
  <r>
    <s v="814: Southampton"/>
    <x v="29"/>
    <x v="0"/>
    <x v="1"/>
    <m/>
    <n v="50291"/>
    <n v="0"/>
    <n v="0"/>
    <n v="50291"/>
    <n v="0"/>
    <n v="1"/>
    <n v="0"/>
    <n v="0"/>
    <n v="1"/>
    <x v="0"/>
    <x v="1"/>
    <x v="7"/>
    <x v="0"/>
    <x v="0"/>
  </r>
  <r>
    <s v="738: Bournemouth, Christchurch and Poole"/>
    <x v="29"/>
    <x v="0"/>
    <x v="1"/>
    <m/>
    <n v="19372"/>
    <n v="0"/>
    <n v="0"/>
    <n v="19372"/>
    <n v="0"/>
    <n v="1"/>
    <n v="0"/>
    <n v="0"/>
    <n v="1"/>
    <x v="0"/>
    <x v="0"/>
    <x v="0"/>
    <x v="0"/>
    <x v="0"/>
  </r>
  <r>
    <s v="617: Slough"/>
    <x v="29"/>
    <x v="0"/>
    <x v="1"/>
    <m/>
    <n v="13982"/>
    <n v="50"/>
    <n v="0"/>
    <n v="14032"/>
    <n v="0"/>
    <n v="0.99643671607700002"/>
    <n v="3.5632839220000002E-3"/>
    <n v="0"/>
    <n v="0.99999999999900002"/>
    <x v="0"/>
    <x v="0"/>
    <x v="7"/>
    <x v="0"/>
    <x v="0"/>
  </r>
  <r>
    <s v="728: Hounslow"/>
    <x v="29"/>
    <x v="0"/>
    <x v="1"/>
    <m/>
    <n v="36062"/>
    <n v="0"/>
    <n v="0"/>
    <n v="36062"/>
    <n v="0"/>
    <n v="1"/>
    <n v="0"/>
    <n v="0"/>
    <n v="1"/>
    <x v="0"/>
    <x v="0"/>
    <x v="6"/>
    <x v="5"/>
    <x v="0"/>
  </r>
  <r>
    <s v="506: Derbyshire"/>
    <x v="29"/>
    <x v="0"/>
    <x v="1"/>
    <m/>
    <n v="174779"/>
    <n v="0"/>
    <n v="0"/>
    <n v="174779"/>
    <n v="0"/>
    <n v="1"/>
    <n v="0"/>
    <n v="0"/>
    <n v="1"/>
    <x v="0"/>
    <x v="0"/>
    <x v="5"/>
    <x v="1"/>
    <x v="0"/>
  </r>
  <r>
    <s v="109: South Tyneside"/>
    <x v="29"/>
    <x v="0"/>
    <x v="1"/>
    <m/>
    <n v="48371"/>
    <n v="0"/>
    <n v="0"/>
    <n v="48371"/>
    <n v="0"/>
    <n v="1"/>
    <n v="0"/>
    <n v="0"/>
    <n v="1"/>
    <x v="0"/>
    <x v="1"/>
    <x v="1"/>
    <x v="1"/>
    <x v="0"/>
  </r>
  <r>
    <s v="820: Kent"/>
    <x v="29"/>
    <x v="0"/>
    <x v="1"/>
    <m/>
    <n v="267397"/>
    <n v="0"/>
    <n v="0"/>
    <n v="267397"/>
    <n v="0"/>
    <n v="1"/>
    <n v="0"/>
    <n v="0"/>
    <n v="1"/>
    <x v="0"/>
    <x v="0"/>
    <x v="7"/>
    <x v="2"/>
    <x v="0"/>
  </r>
  <r>
    <s v="714: City of London"/>
    <x v="29"/>
    <x v="0"/>
    <x v="1"/>
    <m/>
    <n v="853"/>
    <n v="0"/>
    <n v="0"/>
    <n v="853"/>
    <n v="0"/>
    <n v="1"/>
    <n v="0"/>
    <n v="0"/>
    <n v="1"/>
    <x v="0"/>
    <x v="0"/>
    <x v="6"/>
    <x v="5"/>
    <x v="0"/>
  </r>
  <r>
    <s v="704: Hackney"/>
    <x v="29"/>
    <x v="0"/>
    <x v="1"/>
    <m/>
    <n v="24470"/>
    <n v="36"/>
    <n v="0"/>
    <n v="24506"/>
    <n v="0"/>
    <n v="0.99853097200600005"/>
    <n v="1.4690279930000001E-3"/>
    <n v="0"/>
    <n v="0.99999999999900002"/>
    <x v="0"/>
    <x v="0"/>
    <x v="6"/>
    <x v="5"/>
    <x v="0"/>
  </r>
  <r>
    <s v="618: Royal Borough Windsor and Maidenhead"/>
    <x v="29"/>
    <x v="0"/>
    <x v="1"/>
    <m/>
    <n v="14542"/>
    <n v="0"/>
    <n v="0"/>
    <n v="14542"/>
    <n v="0"/>
    <n v="1"/>
    <n v="0"/>
    <n v="0"/>
    <n v="1"/>
    <x v="0"/>
    <x v="1"/>
    <x v="7"/>
    <x v="0"/>
    <x v="0"/>
  </r>
  <r>
    <s v="718: Bexley"/>
    <x v="29"/>
    <x v="0"/>
    <x v="1"/>
    <m/>
    <n v="62946"/>
    <n v="0"/>
    <n v="0"/>
    <n v="62946"/>
    <n v="0"/>
    <n v="1"/>
    <n v="0"/>
    <n v="0"/>
    <n v="1"/>
    <x v="0"/>
    <x v="0"/>
    <x v="6"/>
    <x v="5"/>
    <x v="0"/>
  </r>
  <r>
    <s v="508: Leicestershire"/>
    <x v="29"/>
    <x v="0"/>
    <x v="1"/>
    <m/>
    <n v="116987"/>
    <n v="3514"/>
    <n v="0"/>
    <n v="120501"/>
    <n v="0"/>
    <n v="0.97083841627800005"/>
    <n v="2.9161583721000001E-2"/>
    <n v="0"/>
    <n v="0.99999999999900002"/>
    <x v="0"/>
    <x v="0"/>
    <x v="5"/>
    <x v="6"/>
    <x v="0"/>
  </r>
  <r>
    <s v="732: Redbridge"/>
    <x v="29"/>
    <x v="0"/>
    <x v="1"/>
    <m/>
    <n v="37086"/>
    <n v="141"/>
    <n v="0"/>
    <n v="37227"/>
    <n v="0"/>
    <n v="0.99621242646399999"/>
    <n v="3.7875735349999998E-3"/>
    <n v="0"/>
    <n v="0.99999999999900002"/>
    <x v="0"/>
    <x v="1"/>
    <x v="6"/>
    <x v="5"/>
    <x v="0"/>
  </r>
  <r>
    <s v="711: Tower Hamlets"/>
    <x v="29"/>
    <x v="0"/>
    <x v="1"/>
    <m/>
    <n v="9003"/>
    <n v="0"/>
    <n v="0"/>
    <n v="9003"/>
    <n v="0"/>
    <n v="1"/>
    <n v="0"/>
    <n v="0"/>
    <n v="1"/>
    <x v="0"/>
    <x v="1"/>
    <x v="6"/>
    <x v="5"/>
    <x v="0"/>
  </r>
  <r>
    <s v="315: Knowsley"/>
    <x v="29"/>
    <x v="0"/>
    <x v="1"/>
    <m/>
    <n v="19198"/>
    <n v="0"/>
    <n v="0"/>
    <n v="19198"/>
    <n v="0"/>
    <n v="1"/>
    <n v="0"/>
    <n v="0"/>
    <n v="1"/>
    <x v="0"/>
    <x v="0"/>
    <x v="2"/>
    <x v="2"/>
    <x v="0"/>
  </r>
  <r>
    <s v="713: Westminster"/>
    <x v="29"/>
    <x v="0"/>
    <x v="1"/>
    <m/>
    <n v="25596"/>
    <n v="0"/>
    <n v="0"/>
    <n v="25596"/>
    <n v="0"/>
    <n v="1"/>
    <n v="0"/>
    <n v="0"/>
    <n v="1"/>
    <x v="0"/>
    <x v="1"/>
    <x v="6"/>
    <x v="5"/>
    <x v="0"/>
  </r>
  <r>
    <s v="735: Waltham Forest"/>
    <x v="29"/>
    <x v="0"/>
    <x v="1"/>
    <m/>
    <n v="13592"/>
    <n v="0"/>
    <n v="0"/>
    <n v="13592"/>
    <n v="0"/>
    <n v="1"/>
    <n v="0"/>
    <n v="0"/>
    <n v="1"/>
    <x v="0"/>
    <x v="0"/>
    <x v="6"/>
    <x v="5"/>
    <x v="0"/>
  </r>
  <r>
    <s v="510: Rutland"/>
    <x v="29"/>
    <x v="0"/>
    <x v="1"/>
    <m/>
    <n v="13436"/>
    <n v="0"/>
    <n v="0"/>
    <n v="13436"/>
    <n v="0"/>
    <n v="1"/>
    <n v="0"/>
    <n v="0"/>
    <n v="1"/>
    <x v="2"/>
    <x v="1"/>
    <x v="5"/>
    <x v="6"/>
    <x v="0"/>
  </r>
  <r>
    <s v="Z9D4Z: North Northamptonshire"/>
    <x v="29"/>
    <x v="0"/>
    <x v="1"/>
    <m/>
    <n v="48438"/>
    <n v="0"/>
    <n v="0"/>
    <n v="48438"/>
    <n v="0"/>
    <n v="1"/>
    <n v="0"/>
    <n v="0"/>
    <n v="1"/>
    <x v="0"/>
    <x v="0"/>
    <x v="5"/>
    <x v="4"/>
    <x v="0"/>
  </r>
  <r>
    <s v="415: Herefordshire"/>
    <x v="29"/>
    <x v="0"/>
    <x v="1"/>
    <m/>
    <n v="9239"/>
    <n v="0"/>
    <n v="0"/>
    <n v="9239"/>
    <n v="0"/>
    <n v="1"/>
    <n v="0"/>
    <n v="0"/>
    <n v="1"/>
    <x v="0"/>
    <x v="0"/>
    <x v="8"/>
    <x v="6"/>
    <x v="0"/>
  </r>
  <r>
    <s v="909: Bristol"/>
    <x v="29"/>
    <x v="0"/>
    <x v="1"/>
    <m/>
    <n v="92973"/>
    <n v="2312"/>
    <n v="0"/>
    <n v="95285"/>
    <n v="0"/>
    <n v="0.97573595004400004"/>
    <n v="2.4264049954999999E-2"/>
    <n v="0"/>
    <n v="0.99999999999900002"/>
    <x v="0"/>
    <x v="1"/>
    <x v="0"/>
    <x v="0"/>
    <x v="0"/>
  </r>
  <r>
    <s v="204: Barnsley"/>
    <x v="29"/>
    <x v="0"/>
    <x v="1"/>
    <m/>
    <n v="19135"/>
    <n v="228"/>
    <n v="0"/>
    <n v="19363"/>
    <n v="0"/>
    <n v="0.98822496513900004"/>
    <n v="1.177503486E-2"/>
    <n v="0"/>
    <n v="0.99999999999900002"/>
    <x v="0"/>
    <x v="0"/>
    <x v="3"/>
    <x v="3"/>
    <x v="0"/>
  </r>
  <r>
    <s v="607: Norfolk"/>
    <x v="29"/>
    <x v="0"/>
    <x v="1"/>
    <m/>
    <n v="82499"/>
    <n v="0"/>
    <n v="0"/>
    <n v="82499"/>
    <n v="0"/>
    <n v="1"/>
    <n v="0"/>
    <n v="0"/>
    <n v="1"/>
    <x v="0"/>
    <x v="0"/>
    <x v="4"/>
    <x v="4"/>
    <x v="0"/>
  </r>
  <r>
    <s v="W8X1Q: Westmorland and Furness Council"/>
    <x v="29"/>
    <x v="0"/>
    <x v="1"/>
    <m/>
    <n v="42390"/>
    <n v="0"/>
    <n v="0"/>
    <n v="42390"/>
    <n v="0"/>
    <n v="1"/>
    <n v="0"/>
    <n v="0"/>
    <n v="1"/>
    <x v="0"/>
    <x v="0"/>
    <x v="2"/>
    <x v="6"/>
    <x v="1"/>
  </r>
  <r>
    <s v="916: Buckinghamshire"/>
    <x v="29"/>
    <x v="0"/>
    <x v="1"/>
    <m/>
    <n v="19270"/>
    <n v="24"/>
    <n v="0"/>
    <n v="19294"/>
    <n v="0"/>
    <n v="0.99875608997599996"/>
    <n v="1.2439100230000001E-3"/>
    <n v="0"/>
    <n v="0.99999999999900002"/>
    <x v="0"/>
    <x v="0"/>
    <x v="7"/>
    <x v="1"/>
    <x v="0"/>
  </r>
  <r>
    <s v="407: Coventry"/>
    <x v="29"/>
    <x v="0"/>
    <x v="1"/>
    <m/>
    <n v="80673"/>
    <n v="0"/>
    <n v="0"/>
    <n v="80673"/>
    <n v="0"/>
    <n v="1"/>
    <n v="0"/>
    <n v="0"/>
    <n v="1"/>
    <x v="2"/>
    <x v="1"/>
    <x v="8"/>
    <x v="4"/>
    <x v="0"/>
  </r>
  <r>
    <s v="803: Isle of Wight Council"/>
    <x v="29"/>
    <x v="0"/>
    <x v="1"/>
    <m/>
    <n v="6903"/>
    <n v="0"/>
    <n v="0"/>
    <n v="6903"/>
    <n v="0"/>
    <n v="1"/>
    <n v="0"/>
    <n v="0"/>
    <n v="1"/>
    <x v="0"/>
    <x v="0"/>
    <x v="7"/>
    <x v="0"/>
    <x v="0"/>
  </r>
  <r>
    <s v="112: Middlesbrough"/>
    <x v="29"/>
    <x v="0"/>
    <x v="1"/>
    <m/>
    <n v="51973"/>
    <n v="0"/>
    <n v="0"/>
    <n v="51973"/>
    <n v="0"/>
    <n v="1"/>
    <n v="0"/>
    <n v="0"/>
    <n v="1"/>
    <x v="0"/>
    <x v="1"/>
    <x v="1"/>
    <x v="1"/>
    <x v="0"/>
  </r>
  <r>
    <s v="608: Oxfordshire"/>
    <x v="29"/>
    <x v="0"/>
    <x v="1"/>
    <m/>
    <n v="80744"/>
    <n v="0"/>
    <n v="0"/>
    <n v="80744"/>
    <n v="0"/>
    <n v="1"/>
    <n v="0"/>
    <n v="0"/>
    <n v="1"/>
    <x v="0"/>
    <x v="0"/>
    <x v="7"/>
    <x v="0"/>
    <x v="0"/>
  </r>
  <r>
    <s v="416: Worcestershire"/>
    <x v="29"/>
    <x v="0"/>
    <x v="1"/>
    <m/>
    <n v="114499"/>
    <n v="0"/>
    <n v="0"/>
    <n v="114499"/>
    <n v="0"/>
    <n v="1"/>
    <n v="0"/>
    <n v="0"/>
    <n v="1"/>
    <x v="0"/>
    <x v="0"/>
    <x v="8"/>
    <x v="6"/>
    <x v="0"/>
  </r>
  <r>
    <s v="210: Calderdale"/>
    <x v="29"/>
    <x v="0"/>
    <x v="1"/>
    <m/>
    <n v="1604"/>
    <n v="0"/>
    <n v="0"/>
    <n v="1604"/>
    <n v="0"/>
    <n v="1"/>
    <n v="0"/>
    <n v="0"/>
    <n v="1"/>
    <x v="0"/>
    <x v="0"/>
    <x v="3"/>
    <x v="3"/>
    <x v="0"/>
  </r>
  <r>
    <s v="613: Milton Keynes"/>
    <x v="29"/>
    <x v="0"/>
    <x v="1"/>
    <m/>
    <n v="54311"/>
    <n v="238"/>
    <n v="0"/>
    <n v="54549"/>
    <n v="0"/>
    <n v="0.99563695026400001"/>
    <n v="4.363049735E-3"/>
    <n v="0"/>
    <n v="0.99999999999900002"/>
    <x v="0"/>
    <x v="1"/>
    <x v="7"/>
    <x v="4"/>
    <x v="0"/>
  </r>
  <r>
    <s v="821: Medway"/>
    <x v="29"/>
    <x v="0"/>
    <x v="1"/>
    <m/>
    <n v="18324"/>
    <n v="0"/>
    <n v="14"/>
    <n v="18338"/>
    <n v="0"/>
    <n v="0.99923655796699995"/>
    <n v="0"/>
    <n v="7.6344203200000001E-4"/>
    <n v="0.99999999999900002"/>
    <x v="0"/>
    <x v="0"/>
    <x v="7"/>
    <x v="2"/>
    <x v="0"/>
  </r>
  <r>
    <s v="729: Kingston upon Thames"/>
    <x v="29"/>
    <x v="0"/>
    <x v="1"/>
    <m/>
    <n v="1"/>
    <n v="0"/>
    <n v="0"/>
    <n v="1"/>
    <n v="0"/>
    <n v="1"/>
    <n v="0"/>
    <n v="0"/>
    <n v="1"/>
    <x v="0"/>
    <x v="0"/>
    <x v="6"/>
    <x v="5"/>
    <x v="0"/>
  </r>
  <r>
    <s v="905: Somerset"/>
    <x v="29"/>
    <x v="0"/>
    <x v="1"/>
    <m/>
    <n v="13293"/>
    <n v="0"/>
    <n v="0"/>
    <n v="13293"/>
    <n v="0"/>
    <n v="1"/>
    <n v="0"/>
    <n v="0"/>
    <n v="1"/>
    <x v="0"/>
    <x v="0"/>
    <x v="0"/>
    <x v="0"/>
    <x v="0"/>
  </r>
  <r>
    <s v="304: Bolton"/>
    <x v="29"/>
    <x v="0"/>
    <x v="1"/>
    <m/>
    <n v="45289"/>
    <n v="0"/>
    <n v="0"/>
    <n v="45289"/>
    <n v="0"/>
    <n v="1"/>
    <n v="0"/>
    <n v="0"/>
    <n v="1"/>
    <x v="0"/>
    <x v="1"/>
    <x v="2"/>
    <x v="2"/>
    <x v="0"/>
  </r>
  <r>
    <s v="218: North Yorkshire"/>
    <x v="29"/>
    <x v="0"/>
    <x v="1"/>
    <m/>
    <n v="29870"/>
    <n v="36"/>
    <n v="0"/>
    <n v="29906"/>
    <n v="0"/>
    <n v="0.998796228181"/>
    <n v="1.2037718179999999E-3"/>
    <n v="0"/>
    <n v="0.99999999999900002"/>
    <x v="0"/>
    <x v="0"/>
    <x v="3"/>
    <x v="6"/>
    <x v="1"/>
  </r>
  <r>
    <s v="621: Southend on Sea"/>
    <x v="29"/>
    <x v="0"/>
    <x v="1"/>
    <m/>
    <n v="9495"/>
    <n v="0"/>
    <n v="0"/>
    <n v="9495"/>
    <n v="0"/>
    <n v="1"/>
    <n v="0"/>
    <n v="0"/>
    <n v="1"/>
    <x v="0"/>
    <x v="0"/>
    <x v="4"/>
    <x v="4"/>
    <x v="0"/>
  </r>
  <r>
    <s v="214: East Riding of Yorkshire"/>
    <x v="29"/>
    <x v="0"/>
    <x v="1"/>
    <m/>
    <n v="48518"/>
    <n v="0"/>
    <n v="0"/>
    <n v="48518"/>
    <n v="0"/>
    <n v="1"/>
    <n v="0"/>
    <n v="0"/>
    <n v="1"/>
    <x v="0"/>
    <x v="0"/>
    <x v="3"/>
    <x v="1"/>
    <x v="0"/>
  </r>
  <r>
    <s v="404: Warwickshire"/>
    <x v="29"/>
    <x v="0"/>
    <x v="1"/>
    <m/>
    <n v="134704"/>
    <n v="0"/>
    <n v="0"/>
    <n v="134704"/>
    <n v="0"/>
    <n v="1"/>
    <n v="0"/>
    <n v="0"/>
    <n v="1"/>
    <x v="2"/>
    <x v="1"/>
    <x v="8"/>
    <x v="4"/>
    <x v="0"/>
  </r>
  <r>
    <s v="409: Sandwell"/>
    <x v="29"/>
    <x v="0"/>
    <x v="1"/>
    <m/>
    <n v="423"/>
    <n v="0"/>
    <n v="0"/>
    <n v="423"/>
    <n v="0"/>
    <n v="1"/>
    <n v="0"/>
    <n v="0"/>
    <n v="1"/>
    <x v="0"/>
    <x v="0"/>
    <x v="8"/>
    <x v="6"/>
    <x v="0"/>
  </r>
  <r>
    <s v="716: Barking and Dagenham"/>
    <x v="29"/>
    <x v="0"/>
    <x v="1"/>
    <m/>
    <n v="6714"/>
    <n v="0"/>
    <n v="0"/>
    <n v="6714"/>
    <n v="0"/>
    <n v="1"/>
    <n v="0"/>
    <n v="0"/>
    <n v="1"/>
    <x v="0"/>
    <x v="0"/>
    <x v="6"/>
    <x v="5"/>
    <x v="0"/>
  </r>
  <r>
    <s v="216: North East Lincolnshire"/>
    <x v="29"/>
    <x v="0"/>
    <x v="1"/>
    <m/>
    <n v="52877"/>
    <n v="0"/>
    <n v="0"/>
    <n v="52877"/>
    <n v="0"/>
    <n v="1"/>
    <n v="0"/>
    <n v="0"/>
    <n v="1"/>
    <x v="0"/>
    <x v="1"/>
    <x v="3"/>
    <x v="1"/>
    <x v="0"/>
  </r>
  <r>
    <s v="620: Essex"/>
    <x v="29"/>
    <x v="0"/>
    <x v="1"/>
    <m/>
    <n v="182622"/>
    <n v="0"/>
    <n v="0"/>
    <n v="182622"/>
    <n v="0"/>
    <n v="1"/>
    <n v="0"/>
    <n v="0"/>
    <n v="1"/>
    <x v="0"/>
    <x v="0"/>
    <x v="4"/>
    <x v="4"/>
    <x v="1"/>
  </r>
  <r>
    <s v="211: Kirklees"/>
    <x v="29"/>
    <x v="0"/>
    <x v="1"/>
    <m/>
    <n v="68061"/>
    <n v="0"/>
    <n v="0"/>
    <n v="68061"/>
    <n v="0"/>
    <n v="1"/>
    <n v="0"/>
    <n v="0"/>
    <n v="1"/>
    <x v="0"/>
    <x v="1"/>
    <x v="3"/>
    <x v="3"/>
    <x v="0"/>
  </r>
  <r>
    <s v="325: Blackpool"/>
    <x v="29"/>
    <x v="0"/>
    <x v="1"/>
    <m/>
    <n v="52658"/>
    <n v="278"/>
    <n v="0"/>
    <n v="52936"/>
    <n v="0"/>
    <n v="0.99474837539600003"/>
    <n v="5.2516246029999996E-3"/>
    <n v="0"/>
    <n v="0.99999999999900002"/>
    <x v="0"/>
    <x v="0"/>
    <x v="2"/>
    <x v="6"/>
    <x v="0"/>
  </r>
  <r>
    <s v="117: Darlington"/>
    <x v="29"/>
    <x v="0"/>
    <x v="1"/>
    <m/>
    <n v="7449"/>
    <n v="0"/>
    <n v="0"/>
    <n v="7449"/>
    <n v="0"/>
    <n v="1"/>
    <n v="0"/>
    <n v="0"/>
    <n v="1"/>
    <x v="0"/>
    <x v="0"/>
    <x v="1"/>
    <x v="1"/>
    <x v="0"/>
  </r>
  <r>
    <s v="312: Trafford"/>
    <x v="29"/>
    <x v="0"/>
    <x v="1"/>
    <m/>
    <n v="37258"/>
    <n v="0"/>
    <n v="0"/>
    <n v="37258"/>
    <n v="0"/>
    <n v="1"/>
    <n v="0"/>
    <n v="0"/>
    <n v="1"/>
    <x v="0"/>
    <x v="0"/>
    <x v="2"/>
    <x v="2"/>
    <x v="0"/>
  </r>
  <r>
    <s v="417: Shropshire"/>
    <x v="29"/>
    <x v="0"/>
    <x v="1"/>
    <m/>
    <n v="61380"/>
    <n v="0"/>
    <n v="0"/>
    <n v="61380"/>
    <n v="0"/>
    <n v="1"/>
    <n v="0"/>
    <n v="0"/>
    <n v="1"/>
    <x v="0"/>
    <x v="0"/>
    <x v="8"/>
    <x v="6"/>
    <x v="0"/>
  </r>
  <r>
    <s v="805: Surrey"/>
    <x v="29"/>
    <x v="0"/>
    <x v="1"/>
    <m/>
    <n v="53745"/>
    <n v="0"/>
    <n v="0"/>
    <n v="53745"/>
    <n v="0"/>
    <n v="1"/>
    <n v="0"/>
    <n v="0"/>
    <n v="1"/>
    <x v="0"/>
    <x v="0"/>
    <x v="7"/>
    <x v="5"/>
    <x v="2"/>
  </r>
  <r>
    <s v="511: Nottinghamshire"/>
    <x v="29"/>
    <x v="0"/>
    <x v="1"/>
    <m/>
    <n v="107359"/>
    <n v="0"/>
    <n v="0"/>
    <n v="107359"/>
    <n v="0"/>
    <n v="1"/>
    <n v="0"/>
    <n v="0"/>
    <n v="1"/>
    <x v="0"/>
    <x v="0"/>
    <x v="5"/>
    <x v="3"/>
    <x v="0"/>
  </r>
  <r>
    <s v="327: Cheshire West and Chester"/>
    <x v="29"/>
    <x v="0"/>
    <x v="1"/>
    <m/>
    <n v="12784"/>
    <n v="0"/>
    <n v="0"/>
    <n v="12784"/>
    <n v="0"/>
    <n v="1"/>
    <n v="0"/>
    <n v="0"/>
    <n v="1"/>
    <x v="0"/>
    <x v="0"/>
    <x v="2"/>
    <x v="2"/>
    <x v="0"/>
  </r>
  <r>
    <s v="324: Blackburn with Darwen"/>
    <x v="29"/>
    <x v="0"/>
    <x v="1"/>
    <m/>
    <n v="40467"/>
    <n v="0"/>
    <n v="0"/>
    <n v="40467"/>
    <n v="0"/>
    <n v="1"/>
    <n v="0"/>
    <n v="0"/>
    <n v="1"/>
    <x v="0"/>
    <x v="0"/>
    <x v="2"/>
    <x v="6"/>
    <x v="0"/>
  </r>
  <r>
    <s v="913: Plymouth"/>
    <x v="29"/>
    <x v="0"/>
    <x v="1"/>
    <m/>
    <n v="11970"/>
    <n v="3"/>
    <n v="0"/>
    <n v="11973"/>
    <n v="0"/>
    <n v="0.99974943623099999"/>
    <n v="2.50563768E-4"/>
    <n v="0"/>
    <n v="0.99999999999900002"/>
    <x v="0"/>
    <x v="0"/>
    <x v="0"/>
    <x v="1"/>
    <x v="0"/>
  </r>
  <r>
    <s v="626: Central Bedfordshire"/>
    <x v="29"/>
    <x v="0"/>
    <x v="1"/>
    <m/>
    <n v="41350"/>
    <n v="0"/>
    <n v="0"/>
    <n v="41350"/>
    <n v="0"/>
    <n v="1"/>
    <n v="0"/>
    <n v="0"/>
    <n v="1"/>
    <x v="0"/>
    <x v="0"/>
    <x v="4"/>
    <x v="4"/>
    <x v="0"/>
  </r>
  <r>
    <s v="512: Nottingham"/>
    <x v="29"/>
    <x v="0"/>
    <x v="1"/>
    <m/>
    <n v="16481"/>
    <n v="0"/>
    <n v="60"/>
    <n v="16541"/>
    <n v="0"/>
    <n v="0.99637264977899997"/>
    <n v="0"/>
    <n v="3.6273502200000001E-3"/>
    <n v="0.99999999999900002"/>
    <x v="0"/>
    <x v="0"/>
    <x v="5"/>
    <x v="3"/>
    <x v="0"/>
  </r>
  <r>
    <s v="104: Northumberland"/>
    <x v="29"/>
    <x v="0"/>
    <x v="1"/>
    <m/>
    <n v="72750"/>
    <n v="4049"/>
    <n v="0"/>
    <n v="76799"/>
    <n v="0"/>
    <n v="0.94727795934799996"/>
    <n v="5.2722040651000002E-2"/>
    <n v="0"/>
    <n v="0.99999999999900002"/>
    <x v="0"/>
    <x v="1"/>
    <x v="1"/>
    <x v="1"/>
    <x v="0"/>
  </r>
  <r>
    <s v="408: Dudley"/>
    <x v="29"/>
    <x v="0"/>
    <x v="1"/>
    <m/>
    <n v="45097"/>
    <n v="68"/>
    <n v="0"/>
    <n v="45165"/>
    <n v="0"/>
    <n v="0.99849440938699996"/>
    <n v="1.5055906119999999E-3"/>
    <n v="0"/>
    <n v="0.99999999999900002"/>
    <x v="0"/>
    <x v="0"/>
    <x v="8"/>
    <x v="6"/>
    <x v="0"/>
  </r>
  <r>
    <s v="624: Peterborough"/>
    <x v="29"/>
    <x v="0"/>
    <x v="1"/>
    <m/>
    <n v="11888"/>
    <n v="0"/>
    <n v="0"/>
    <n v="11888"/>
    <n v="0"/>
    <n v="1"/>
    <n v="0"/>
    <n v="0"/>
    <n v="1"/>
    <x v="0"/>
    <x v="0"/>
    <x v="4"/>
    <x v="1"/>
    <x v="0"/>
  </r>
  <r>
    <s v="418: Telford and the Wrekin"/>
    <x v="29"/>
    <x v="0"/>
    <x v="1"/>
    <m/>
    <n v="16425"/>
    <n v="0"/>
    <n v="0"/>
    <n v="16425"/>
    <n v="0"/>
    <n v="1"/>
    <n v="0"/>
    <n v="0"/>
    <n v="1"/>
    <x v="0"/>
    <x v="0"/>
    <x v="8"/>
    <x v="6"/>
    <x v="0"/>
  </r>
  <r>
    <s v="702: Camden"/>
    <x v="29"/>
    <x v="0"/>
    <x v="1"/>
    <m/>
    <n v="29097"/>
    <n v="123"/>
    <n v="0"/>
    <n v="29220"/>
    <n v="0"/>
    <n v="0.995790554414"/>
    <n v="4.2094455849999999E-3"/>
    <n v="0"/>
    <n v="0.99999999999900002"/>
    <x v="0"/>
    <x v="0"/>
    <x v="6"/>
    <x v="5"/>
    <x v="0"/>
  </r>
  <r>
    <s v="307: Oldham"/>
    <x v="29"/>
    <x v="0"/>
    <x v="1"/>
    <m/>
    <n v="11929"/>
    <n v="1"/>
    <n v="0"/>
    <n v="11930"/>
    <n v="0"/>
    <n v="0.99991617770300001"/>
    <n v="8.3822295999999994E-5"/>
    <n v="0"/>
    <n v="0.99999999999900002"/>
    <x v="0"/>
    <x v="0"/>
    <x v="2"/>
    <x v="2"/>
    <x v="0"/>
  </r>
  <r>
    <s v="706: Islington"/>
    <x v="29"/>
    <x v="0"/>
    <x v="1"/>
    <m/>
    <n v="29939"/>
    <n v="0"/>
    <n v="0"/>
    <n v="29939"/>
    <n v="0"/>
    <n v="1"/>
    <n v="0"/>
    <n v="0"/>
    <n v="1"/>
    <x v="0"/>
    <x v="0"/>
    <x v="6"/>
    <x v="5"/>
    <x v="0"/>
  </r>
  <r>
    <s v="730: Merton"/>
    <x v="29"/>
    <x v="0"/>
    <x v="1"/>
    <m/>
    <n v="43665"/>
    <n v="0"/>
    <n v="0"/>
    <n v="43665"/>
    <n v="0"/>
    <n v="1"/>
    <n v="0"/>
    <n v="0"/>
    <n v="1"/>
    <x v="0"/>
    <x v="1"/>
    <x v="6"/>
    <x v="5"/>
    <x v="0"/>
  </r>
  <r>
    <s v="726: Havering"/>
    <x v="29"/>
    <x v="0"/>
    <x v="1"/>
    <m/>
    <n v="17745"/>
    <n v="0"/>
    <n v="0"/>
    <n v="17745"/>
    <n v="0"/>
    <n v="1"/>
    <n v="0"/>
    <n v="0"/>
    <n v="1"/>
    <x v="0"/>
    <x v="0"/>
    <x v="6"/>
    <x v="5"/>
    <x v="0"/>
  </r>
  <r>
    <s v="310: Stockport"/>
    <x v="30"/>
    <x v="0"/>
    <x v="1"/>
    <m/>
    <n v="11988"/>
    <n v="3265"/>
    <n v="147"/>
    <n v="15400"/>
    <n v="0"/>
    <n v="0.77844155844100005"/>
    <n v="0.212012987012"/>
    <n v="9.5454545450000001E-3"/>
    <n v="0.99999999999900002"/>
    <x v="0"/>
    <x v="0"/>
    <x v="2"/>
    <x v="2"/>
    <x v="0"/>
  </r>
  <r>
    <s v="311: Tameside"/>
    <x v="30"/>
    <x v="0"/>
    <x v="1"/>
    <m/>
    <n v="32723"/>
    <n v="2640"/>
    <n v="0"/>
    <n v="35363"/>
    <n v="0"/>
    <n v="0.92534570030800001"/>
    <n v="7.4654299691000001E-2"/>
    <n v="0"/>
    <n v="0.99999999999900002"/>
    <x v="0"/>
    <x v="0"/>
    <x v="2"/>
    <x v="2"/>
    <x v="0"/>
  </r>
  <r>
    <s v="816: Brighton and Hove"/>
    <x v="30"/>
    <x v="0"/>
    <x v="1"/>
    <m/>
    <n v="8720"/>
    <n v="58"/>
    <n v="7961"/>
    <n v="16739"/>
    <n v="0"/>
    <n v="0.52093912419999999"/>
    <n v="3.464962064E-3"/>
    <n v="0.47559591373400001"/>
    <n v="0.99999999999900002"/>
    <x v="0"/>
    <x v="1"/>
    <x v="7"/>
    <x v="0"/>
    <x v="0"/>
  </r>
  <r>
    <s v="608: Oxfordshire"/>
    <x v="30"/>
    <x v="0"/>
    <x v="1"/>
    <m/>
    <n v="69720"/>
    <n v="8193"/>
    <n v="2831"/>
    <n v="80744"/>
    <n v="0"/>
    <n v="0.86346973149700001"/>
    <n v="0.101468839789"/>
    <n v="3.5061428711999999E-2"/>
    <n v="0.99999999999900002"/>
    <x v="0"/>
    <x v="0"/>
    <x v="7"/>
    <x v="0"/>
    <x v="0"/>
  </r>
  <r>
    <s v="709: Lewisham"/>
    <x v="30"/>
    <x v="0"/>
    <x v="1"/>
    <m/>
    <n v="38874"/>
    <n v="1398"/>
    <n v="0"/>
    <n v="40272"/>
    <n v="0"/>
    <n v="0.96528605482700003"/>
    <n v="3.4713945172000001E-2"/>
    <n v="0"/>
    <n v="0.99999999999900002"/>
    <x v="0"/>
    <x v="0"/>
    <x v="6"/>
    <x v="5"/>
    <x v="0"/>
  </r>
  <r>
    <s v="712: Wandsworth"/>
    <x v="30"/>
    <x v="0"/>
    <x v="1"/>
    <m/>
    <n v="36731"/>
    <n v="4262"/>
    <n v="0"/>
    <n v="40993"/>
    <n v="0"/>
    <n v="0.89603102968699999"/>
    <n v="0.103968970312"/>
    <n v="0"/>
    <n v="0.99999999999800004"/>
    <x v="0"/>
    <x v="1"/>
    <x v="6"/>
    <x v="5"/>
    <x v="0"/>
  </r>
  <r>
    <s v="411: Walsall"/>
    <x v="30"/>
    <x v="0"/>
    <x v="1"/>
    <m/>
    <n v="96"/>
    <n v="0"/>
    <n v="0"/>
    <n v="96"/>
    <n v="0"/>
    <n v="1"/>
    <n v="0"/>
    <n v="0"/>
    <n v="1"/>
    <x v="0"/>
    <x v="0"/>
    <x v="8"/>
    <x v="6"/>
    <x v="0"/>
  </r>
  <r>
    <s v="714: City of London"/>
    <x v="30"/>
    <x v="0"/>
    <x v="1"/>
    <m/>
    <n v="1"/>
    <n v="0"/>
    <n v="0"/>
    <n v="1"/>
    <n v="0"/>
    <n v="1"/>
    <n v="0"/>
    <n v="0"/>
    <n v="1"/>
    <x v="0"/>
    <x v="1"/>
    <x v="6"/>
    <x v="5"/>
    <x v="0"/>
  </r>
  <r>
    <s v="620: Essex"/>
    <x v="30"/>
    <x v="0"/>
    <x v="1"/>
    <m/>
    <n v="174595"/>
    <n v="8016"/>
    <n v="11"/>
    <n v="182622"/>
    <n v="0"/>
    <n v="0.95604582142299999"/>
    <n v="4.3893944869000001E-2"/>
    <n v="6.0233706000000002E-5"/>
    <n v="0.99999999999800004"/>
    <x v="0"/>
    <x v="0"/>
    <x v="4"/>
    <x v="4"/>
    <x v="1"/>
  </r>
  <r>
    <s v="211: Kirklees"/>
    <x v="30"/>
    <x v="0"/>
    <x v="1"/>
    <m/>
    <n v="65480"/>
    <n v="2581"/>
    <n v="0"/>
    <n v="68061"/>
    <n v="0"/>
    <n v="0.96207813578900003"/>
    <n v="3.7921864210000003E-2"/>
    <n v="0"/>
    <n v="0.99999999999900002"/>
    <x v="0"/>
    <x v="1"/>
    <x v="3"/>
    <x v="3"/>
    <x v="0"/>
  </r>
  <r>
    <s v="609: Suffolk"/>
    <x v="30"/>
    <x v="0"/>
    <x v="1"/>
    <m/>
    <n v="29967"/>
    <n v="2362"/>
    <n v="0"/>
    <n v="32329"/>
    <n v="0"/>
    <n v="0.92693866188200003"/>
    <n v="7.3061338116999996E-2"/>
    <n v="0"/>
    <n v="0.99999999999800004"/>
    <x v="1"/>
    <x v="1"/>
    <x v="4"/>
    <x v="1"/>
    <x v="0"/>
  </r>
  <r>
    <s v="614: Bracknell Forest"/>
    <x v="30"/>
    <x v="0"/>
    <x v="1"/>
    <m/>
    <n v="13325"/>
    <n v="2729"/>
    <n v="0"/>
    <n v="16054"/>
    <n v="0"/>
    <n v="0.830011212158"/>
    <n v="0.16998878784099999"/>
    <n v="0"/>
    <n v="0.99999999999800004"/>
    <x v="0"/>
    <x v="0"/>
    <x v="7"/>
    <x v="0"/>
    <x v="0"/>
  </r>
  <r>
    <s v="204: Barnsley"/>
    <x v="30"/>
    <x v="0"/>
    <x v="1"/>
    <m/>
    <n v="15462"/>
    <n v="3818"/>
    <n v="83"/>
    <n v="19363"/>
    <n v="0"/>
    <n v="0.79853328513099997"/>
    <n v="0.19718018902000001"/>
    <n v="4.2865258480000003E-3"/>
    <n v="0.99999999999800004"/>
    <x v="0"/>
    <x v="0"/>
    <x v="3"/>
    <x v="3"/>
    <x v="0"/>
  </r>
  <r>
    <s v="624: Peterborough"/>
    <x v="30"/>
    <x v="0"/>
    <x v="1"/>
    <m/>
    <n v="10971"/>
    <n v="917"/>
    <n v="0"/>
    <n v="11888"/>
    <n v="0"/>
    <n v="0.92286339165499998"/>
    <n v="7.7136608344000004E-2"/>
    <n v="0"/>
    <n v="0.99999999999800004"/>
    <x v="0"/>
    <x v="0"/>
    <x v="4"/>
    <x v="1"/>
    <x v="0"/>
  </r>
  <r>
    <s v="212: Leeds"/>
    <x v="30"/>
    <x v="0"/>
    <x v="1"/>
    <m/>
    <n v="110384"/>
    <n v="10519"/>
    <n v="0"/>
    <n v="120903"/>
    <n v="0"/>
    <n v="0.91299636899000003"/>
    <n v="8.7003631008999993E-2"/>
    <n v="0"/>
    <n v="0.99999999999900002"/>
    <x v="0"/>
    <x v="1"/>
    <x v="3"/>
    <x v="3"/>
    <x v="0"/>
  </r>
  <r>
    <s v="819: Swindon"/>
    <x v="30"/>
    <x v="0"/>
    <x v="1"/>
    <m/>
    <n v="25586"/>
    <n v="757"/>
    <n v="1683"/>
    <n v="28026"/>
    <n v="0"/>
    <n v="0.91293798615499999"/>
    <n v="2.7010632983000001E-2"/>
    <n v="6.0051380860000003E-2"/>
    <n v="0.99999999999900002"/>
    <x v="0"/>
    <x v="1"/>
    <x v="0"/>
    <x v="0"/>
    <x v="0"/>
  </r>
  <r>
    <s v="317: Sefton"/>
    <x v="30"/>
    <x v="0"/>
    <x v="1"/>
    <m/>
    <n v="4460"/>
    <n v="94"/>
    <n v="7"/>
    <n v="4561"/>
    <n v="0"/>
    <n v="0.97785573339099996"/>
    <n v="2.0609515456999999E-2"/>
    <n v="1.534751151E-3"/>
    <n v="0.99999999999900002"/>
    <x v="0"/>
    <x v="0"/>
    <x v="2"/>
    <x v="2"/>
    <x v="0"/>
  </r>
  <r>
    <s v="325: Blackpool"/>
    <x v="30"/>
    <x v="0"/>
    <x v="1"/>
    <m/>
    <n v="48616"/>
    <n v="4320"/>
    <n v="0"/>
    <n v="52936"/>
    <n v="0"/>
    <n v="0.91839202055299995"/>
    <n v="8.1607979445999998E-2"/>
    <n v="0"/>
    <n v="0.99999999999900002"/>
    <x v="0"/>
    <x v="0"/>
    <x v="2"/>
    <x v="6"/>
    <x v="0"/>
  </r>
  <r>
    <s v="727: Hillingdon"/>
    <x v="30"/>
    <x v="0"/>
    <x v="1"/>
    <m/>
    <n v="30659"/>
    <n v="346"/>
    <n v="1360"/>
    <n v="32365"/>
    <n v="0"/>
    <n v="0.94728873783400003"/>
    <n v="1.0690560789999999E-2"/>
    <n v="4.2020701373999998E-2"/>
    <n v="0.99999999999900002"/>
    <x v="0"/>
    <x v="0"/>
    <x v="6"/>
    <x v="5"/>
    <x v="0"/>
  </r>
  <r>
    <s v="209: Bradford"/>
    <x v="30"/>
    <x v="0"/>
    <x v="1"/>
    <m/>
    <n v="39251"/>
    <n v="161"/>
    <n v="0"/>
    <n v="39412"/>
    <n v="0"/>
    <n v="0.99591494976100003"/>
    <n v="4.0850502379999997E-3"/>
    <n v="0"/>
    <n v="0.99999999999900002"/>
    <x v="0"/>
    <x v="0"/>
    <x v="3"/>
    <x v="3"/>
    <x v="0"/>
  </r>
  <r>
    <s v="615: West Berkshire"/>
    <x v="30"/>
    <x v="0"/>
    <x v="1"/>
    <m/>
    <n v="27085"/>
    <n v="2994"/>
    <n v="0"/>
    <n v="30079"/>
    <n v="0"/>
    <n v="0.90046211642600005"/>
    <n v="9.9537883573000002E-2"/>
    <n v="0"/>
    <n v="0.99999999999800004"/>
    <x v="0"/>
    <x v="0"/>
    <x v="7"/>
    <x v="0"/>
    <x v="0"/>
  </r>
  <r>
    <s v="621: Southend on Sea"/>
    <x v="30"/>
    <x v="0"/>
    <x v="1"/>
    <m/>
    <n v="6934"/>
    <n v="620"/>
    <n v="1941"/>
    <n v="9495"/>
    <n v="0"/>
    <n v="0.73027909426000004"/>
    <n v="6.5297525012999999E-2"/>
    <n v="0.204423380726"/>
    <n v="0.99999999999900002"/>
    <x v="0"/>
    <x v="0"/>
    <x v="4"/>
    <x v="4"/>
    <x v="0"/>
  </r>
  <r>
    <s v="814: Southampton"/>
    <x v="30"/>
    <x v="0"/>
    <x v="1"/>
    <m/>
    <n v="47151"/>
    <n v="3140"/>
    <n v="0"/>
    <n v="50291"/>
    <n v="0"/>
    <n v="0.93756338112100002"/>
    <n v="6.2436618877999998E-2"/>
    <n v="0"/>
    <n v="0.99999999999800004"/>
    <x v="0"/>
    <x v="1"/>
    <x v="7"/>
    <x v="0"/>
    <x v="0"/>
  </r>
  <r>
    <s v="738: Bournemouth, Christchurch and Poole"/>
    <x v="30"/>
    <x v="0"/>
    <x v="1"/>
    <m/>
    <n v="17325"/>
    <n v="2047"/>
    <n v="0"/>
    <n v="19372"/>
    <n v="0"/>
    <n v="0.89433202560299996"/>
    <n v="0.10566797439599999"/>
    <n v="0"/>
    <n v="0.99999999999800004"/>
    <x v="0"/>
    <x v="0"/>
    <x v="0"/>
    <x v="0"/>
    <x v="0"/>
  </r>
  <r>
    <s v="617: Slough"/>
    <x v="30"/>
    <x v="0"/>
    <x v="1"/>
    <m/>
    <n v="11073"/>
    <n v="2598"/>
    <n v="361"/>
    <n v="14032"/>
    <n v="0"/>
    <n v="0.78912485746799998"/>
    <n v="0.185148232611"/>
    <n v="2.5726909919999999E-2"/>
    <n v="0.99999999999800004"/>
    <x v="0"/>
    <x v="0"/>
    <x v="7"/>
    <x v="0"/>
    <x v="0"/>
  </r>
  <r>
    <s v="820: Kent"/>
    <x v="30"/>
    <x v="0"/>
    <x v="1"/>
    <m/>
    <n v="243879"/>
    <n v="23518"/>
    <n v="0"/>
    <n v="267397"/>
    <n v="0"/>
    <n v="0.91204837750599999"/>
    <n v="8.7951622492999995E-2"/>
    <n v="0"/>
    <n v="0.99999999999900002"/>
    <x v="0"/>
    <x v="0"/>
    <x v="7"/>
    <x v="2"/>
    <x v="0"/>
  </r>
  <r>
    <s v="412: Wolverhampton"/>
    <x v="30"/>
    <x v="0"/>
    <x v="1"/>
    <m/>
    <n v="37714"/>
    <n v="6898"/>
    <n v="157"/>
    <n v="44769"/>
    <n v="0"/>
    <n v="0.84241327704400004"/>
    <n v="0.15407983202600001"/>
    <n v="3.5068909280000001E-3"/>
    <n v="0.99999999999900002"/>
    <x v="0"/>
    <x v="0"/>
    <x v="8"/>
    <x v="6"/>
    <x v="0"/>
  </r>
  <r>
    <s v="410: Solihull"/>
    <x v="30"/>
    <x v="0"/>
    <x v="1"/>
    <m/>
    <n v="37592"/>
    <n v="2824"/>
    <n v="0"/>
    <n v="40416"/>
    <n v="0"/>
    <n v="0.93012668250099995"/>
    <n v="6.9873317498000007E-2"/>
    <n v="0"/>
    <n v="0.99999999999800004"/>
    <x v="0"/>
    <x v="1"/>
    <x v="8"/>
    <x v="6"/>
    <x v="0"/>
  </r>
  <r>
    <s v="908: Bath and North East Somerset"/>
    <x v="30"/>
    <x v="0"/>
    <x v="1"/>
    <m/>
    <n v="19538"/>
    <n v="847"/>
    <n v="2170"/>
    <n v="22555"/>
    <n v="0"/>
    <n v="0.86623808468100005"/>
    <n v="3.755264908E-2"/>
    <n v="9.6209266237999996E-2"/>
    <n v="0.99999999999800004"/>
    <x v="0"/>
    <x v="0"/>
    <x v="0"/>
    <x v="0"/>
    <x v="0"/>
  </r>
  <r>
    <s v="326: Cheshire East"/>
    <x v="30"/>
    <x v="0"/>
    <x v="1"/>
    <m/>
    <n v="2348"/>
    <n v="9"/>
    <n v="21127"/>
    <n v="23484"/>
    <n v="0"/>
    <n v="9.9982967125999994E-2"/>
    <n v="3.83239652E-4"/>
    <n v="0.89963379322000003"/>
    <n v="0.99999999999900002"/>
    <x v="0"/>
    <x v="0"/>
    <x v="2"/>
    <x v="2"/>
    <x v="0"/>
  </r>
  <r>
    <s v="702: Camden"/>
    <x v="30"/>
    <x v="0"/>
    <x v="1"/>
    <m/>
    <n v="8949"/>
    <n v="808"/>
    <n v="33"/>
    <n v="9790"/>
    <n v="0"/>
    <n v="0.91409601634299997"/>
    <n v="8.2533197138999995E-2"/>
    <n v="3.3707865159999999E-3"/>
    <n v="0.99999999999900002"/>
    <x v="1"/>
    <x v="1"/>
    <x v="6"/>
    <x v="5"/>
    <x v="0"/>
  </r>
  <r>
    <s v="503: Lincolnshire"/>
    <x v="30"/>
    <x v="0"/>
    <x v="1"/>
    <m/>
    <n v="202270"/>
    <n v="14790"/>
    <n v="0"/>
    <n v="217060"/>
    <n v="0"/>
    <n v="0.93186215792799998"/>
    <n v="6.8137842071000002E-2"/>
    <n v="0"/>
    <n v="0.99999999999800004"/>
    <x v="0"/>
    <x v="0"/>
    <x v="5"/>
    <x v="4"/>
    <x v="0"/>
  </r>
  <r>
    <s v="215: Kingston upon Hull"/>
    <x v="30"/>
    <x v="0"/>
    <x v="1"/>
    <m/>
    <n v="12982"/>
    <n v="34"/>
    <n v="111"/>
    <n v="13127"/>
    <n v="0"/>
    <n v="0.98895406414200004"/>
    <n v="2.5900815109999998E-3"/>
    <n v="8.455854346E-3"/>
    <n v="0.99999999999900002"/>
    <x v="0"/>
    <x v="0"/>
    <x v="3"/>
    <x v="1"/>
    <x v="0"/>
  </r>
  <r>
    <s v="708: Lambeth"/>
    <x v="30"/>
    <x v="0"/>
    <x v="1"/>
    <m/>
    <n v="16976"/>
    <n v="10364"/>
    <n v="5"/>
    <n v="27345"/>
    <n v="0"/>
    <n v="0.62080819162500001"/>
    <n v="0.37900895959000003"/>
    <n v="1.8284878400000001E-4"/>
    <n v="0.99999999999800004"/>
    <x v="0"/>
    <x v="0"/>
    <x v="6"/>
    <x v="5"/>
    <x v="0"/>
  </r>
  <r>
    <s v="721: Croydon"/>
    <x v="30"/>
    <x v="0"/>
    <x v="1"/>
    <m/>
    <n v="28"/>
    <n v="0"/>
    <n v="0"/>
    <n v="28"/>
    <n v="0"/>
    <n v="1"/>
    <n v="0"/>
    <n v="0"/>
    <n v="1"/>
    <x v="0"/>
    <x v="0"/>
    <x v="6"/>
    <x v="5"/>
    <x v="0"/>
  </r>
  <r>
    <s v="704: Hackney"/>
    <x v="30"/>
    <x v="0"/>
    <x v="1"/>
    <m/>
    <n v="23542"/>
    <n v="964"/>
    <n v="0"/>
    <n v="24506"/>
    <n v="0"/>
    <n v="0.96066269485"/>
    <n v="3.9337305149000003E-2"/>
    <n v="0"/>
    <n v="0.99999999999900002"/>
    <x v="0"/>
    <x v="0"/>
    <x v="6"/>
    <x v="5"/>
    <x v="0"/>
  </r>
  <r>
    <s v="902: Cornwall"/>
    <x v="30"/>
    <x v="0"/>
    <x v="1"/>
    <m/>
    <n v="105416"/>
    <n v="12674"/>
    <n v="180"/>
    <n v="118270"/>
    <n v="0"/>
    <n v="0.89131647924199997"/>
    <n v="0.10716157943600001"/>
    <n v="1.52194132E-3"/>
    <n v="0.99999999999800004"/>
    <x v="0"/>
    <x v="0"/>
    <x v="0"/>
    <x v="0"/>
    <x v="0"/>
  </r>
  <r>
    <s v="406: Birmingham"/>
    <x v="30"/>
    <x v="0"/>
    <x v="1"/>
    <m/>
    <n v="85442"/>
    <n v="3568"/>
    <n v="0"/>
    <n v="89010"/>
    <n v="0"/>
    <n v="0.95991461633499997"/>
    <n v="4.0085383664000003E-2"/>
    <n v="0"/>
    <n v="0.99999999999800004"/>
    <x v="0"/>
    <x v="0"/>
    <x v="8"/>
    <x v="6"/>
    <x v="0"/>
  </r>
  <r>
    <s v="112: Middlesbrough"/>
    <x v="30"/>
    <x v="0"/>
    <x v="1"/>
    <m/>
    <n v="51844"/>
    <n v="129"/>
    <n v="0"/>
    <n v="51973"/>
    <n v="0"/>
    <n v="0.99751794200800004"/>
    <n v="2.4820579910000001E-3"/>
    <n v="0"/>
    <n v="0.99999999999900002"/>
    <x v="0"/>
    <x v="1"/>
    <x v="1"/>
    <x v="1"/>
    <x v="0"/>
  </r>
  <r>
    <s v="318: St Helens"/>
    <x v="30"/>
    <x v="0"/>
    <x v="1"/>
    <m/>
    <n v="91350"/>
    <n v="3439"/>
    <n v="2"/>
    <n v="94791"/>
    <n v="0"/>
    <n v="0.96369908535600002"/>
    <n v="3.6279815594000002E-2"/>
    <n v="2.1099049E-5"/>
    <n v="0.99999999999900002"/>
    <x v="0"/>
    <x v="0"/>
    <x v="2"/>
    <x v="2"/>
    <x v="0"/>
  </r>
  <r>
    <s v="619: Wokingham"/>
    <x v="30"/>
    <x v="0"/>
    <x v="1"/>
    <m/>
    <n v="11178"/>
    <n v="1238"/>
    <n v="0"/>
    <n v="12416"/>
    <n v="0"/>
    <n v="0.90028994845300003"/>
    <n v="9.9710051546000003E-2"/>
    <n v="0"/>
    <n v="0.99999999999900002"/>
    <x v="0"/>
    <x v="0"/>
    <x v="7"/>
    <x v="0"/>
    <x v="0"/>
  </r>
  <r>
    <s v="703: Greenwich"/>
    <x v="30"/>
    <x v="0"/>
    <x v="1"/>
    <m/>
    <n v="19892"/>
    <n v="1693"/>
    <n v="1979"/>
    <n v="23564"/>
    <n v="0"/>
    <n v="0.844169071464"/>
    <n v="7.1846885077999995E-2"/>
    <n v="8.3984043455999996E-2"/>
    <n v="0.99999999999800004"/>
    <x v="0"/>
    <x v="0"/>
    <x v="6"/>
    <x v="5"/>
    <x v="0"/>
  </r>
  <r>
    <s v="713: Westminster"/>
    <x v="30"/>
    <x v="0"/>
    <x v="1"/>
    <m/>
    <n v="23840"/>
    <n v="1756"/>
    <n v="0"/>
    <n v="25596"/>
    <n v="0"/>
    <n v="0.93139553055099999"/>
    <n v="6.8604469447999999E-2"/>
    <n v="0"/>
    <n v="0.99999999999900002"/>
    <x v="0"/>
    <x v="1"/>
    <x v="6"/>
    <x v="5"/>
    <x v="0"/>
  </r>
  <r>
    <s v="735: Waltham Forest"/>
    <x v="30"/>
    <x v="0"/>
    <x v="1"/>
    <m/>
    <n v="12607"/>
    <n v="985"/>
    <n v="0"/>
    <n v="13592"/>
    <n v="0"/>
    <n v="0.927530900529"/>
    <n v="7.2469099470000006E-2"/>
    <n v="0"/>
    <n v="0.99999999999800004"/>
    <x v="0"/>
    <x v="0"/>
    <x v="6"/>
    <x v="5"/>
    <x v="0"/>
  </r>
  <r>
    <s v="809: Dorset"/>
    <x v="30"/>
    <x v="0"/>
    <x v="1"/>
    <m/>
    <n v="22302"/>
    <n v="2936"/>
    <n v="0"/>
    <n v="25238"/>
    <n v="0"/>
    <n v="0.88366748553700003"/>
    <n v="0.11633251446200001"/>
    <n v="0"/>
    <n v="0.99999999999800004"/>
    <x v="0"/>
    <x v="0"/>
    <x v="0"/>
    <x v="0"/>
    <x v="0"/>
  </r>
  <r>
    <s v="609: Suffolk"/>
    <x v="30"/>
    <x v="0"/>
    <x v="1"/>
    <m/>
    <n v="102900"/>
    <n v="9065"/>
    <n v="0"/>
    <n v="111965"/>
    <n v="0"/>
    <n v="0.91903719912399995"/>
    <n v="8.0962800875000004E-2"/>
    <n v="0"/>
    <n v="0.99999999999900002"/>
    <x v="0"/>
    <x v="0"/>
    <x v="4"/>
    <x v="1"/>
    <x v="0"/>
  </r>
  <r>
    <s v="729: Kingston upon Thames"/>
    <x v="30"/>
    <x v="0"/>
    <x v="1"/>
    <m/>
    <n v="1"/>
    <n v="0"/>
    <n v="0"/>
    <n v="1"/>
    <n v="0"/>
    <n v="1"/>
    <n v="0"/>
    <n v="0"/>
    <n v="1"/>
    <x v="0"/>
    <x v="0"/>
    <x v="6"/>
    <x v="5"/>
    <x v="0"/>
  </r>
  <r>
    <s v="104: Northumberland"/>
    <x v="30"/>
    <x v="0"/>
    <x v="1"/>
    <m/>
    <n v="67775"/>
    <n v="9024"/>
    <n v="0"/>
    <n v="76799"/>
    <n v="0"/>
    <n v="0.88249847003199999"/>
    <n v="0.117501529967"/>
    <n v="0"/>
    <n v="0.99999999999900002"/>
    <x v="0"/>
    <x v="1"/>
    <x v="1"/>
    <x v="1"/>
    <x v="0"/>
  </r>
  <r>
    <s v="408: Dudley"/>
    <x v="30"/>
    <x v="0"/>
    <x v="1"/>
    <m/>
    <n v="41017"/>
    <n v="2408"/>
    <n v="1740"/>
    <n v="45165"/>
    <n v="0"/>
    <n v="0.90815897265500001"/>
    <n v="5.3315620501999998E-2"/>
    <n v="3.8525406840999997E-2"/>
    <n v="0.99999999999800004"/>
    <x v="0"/>
    <x v="0"/>
    <x v="8"/>
    <x v="6"/>
    <x v="0"/>
  </r>
  <r>
    <s v="309: Salford"/>
    <x v="30"/>
    <x v="0"/>
    <x v="1"/>
    <m/>
    <n v="20894"/>
    <n v="530"/>
    <n v="0"/>
    <n v="21424"/>
    <n v="0"/>
    <n v="0.97526138909600002"/>
    <n v="2.4738610902999999E-2"/>
    <n v="0"/>
    <n v="0.99999999999900002"/>
    <x v="0"/>
    <x v="0"/>
    <x v="2"/>
    <x v="2"/>
    <x v="0"/>
  </r>
  <r>
    <s v="625: Bedford"/>
    <x v="30"/>
    <x v="0"/>
    <x v="1"/>
    <m/>
    <n v="10526"/>
    <n v="1027"/>
    <n v="0"/>
    <n v="11553"/>
    <n v="0"/>
    <n v="0.91110534060399995"/>
    <n v="8.8894659395000006E-2"/>
    <n v="0"/>
    <n v="0.99999999999900002"/>
    <x v="0"/>
    <x v="0"/>
    <x v="4"/>
    <x v="4"/>
    <x v="0"/>
  </r>
  <r>
    <s v="904: Gloucestershire"/>
    <x v="30"/>
    <x v="0"/>
    <x v="1"/>
    <m/>
    <n v="34823"/>
    <n v="1850"/>
    <n v="3676"/>
    <n v="40349"/>
    <n v="0"/>
    <n v="0.86304493295899998"/>
    <n v="4.5849959106000003E-2"/>
    <n v="9.1105107933000001E-2"/>
    <n v="0.99999999999900002"/>
    <x v="0"/>
    <x v="0"/>
    <x v="0"/>
    <x v="0"/>
    <x v="0"/>
  </r>
  <r>
    <s v="319: Wirral"/>
    <x v="30"/>
    <x v="0"/>
    <x v="1"/>
    <m/>
    <n v="98397"/>
    <n v="6347"/>
    <n v="0"/>
    <n v="104744"/>
    <n v="0"/>
    <n v="0.93940464370200005"/>
    <n v="6.0595356296999997E-2"/>
    <n v="0"/>
    <n v="0.99999999999900002"/>
    <x v="0"/>
    <x v="0"/>
    <x v="2"/>
    <x v="2"/>
    <x v="0"/>
  </r>
  <r>
    <s v="734: Sutton"/>
    <x v="30"/>
    <x v="0"/>
    <x v="1"/>
    <m/>
    <n v="14261"/>
    <n v="118"/>
    <n v="0"/>
    <n v="14379"/>
    <n v="0"/>
    <n v="0.99179358787100003"/>
    <n v="8.2064121279999992E-3"/>
    <n v="0"/>
    <n v="0.99999999999900002"/>
    <x v="0"/>
    <x v="0"/>
    <x v="6"/>
    <x v="5"/>
    <x v="0"/>
  </r>
  <r>
    <s v="214: East Riding of Yorkshire"/>
    <x v="30"/>
    <x v="0"/>
    <x v="1"/>
    <m/>
    <n v="46859"/>
    <n v="1659"/>
    <n v="0"/>
    <n v="48518"/>
    <n v="0"/>
    <n v="0.96580650480200003"/>
    <n v="3.4193495196999997E-2"/>
    <n v="0"/>
    <n v="0.99999999999900002"/>
    <x v="0"/>
    <x v="0"/>
    <x v="3"/>
    <x v="1"/>
    <x v="0"/>
  </r>
  <r>
    <s v="404: Warwickshire"/>
    <x v="30"/>
    <x v="0"/>
    <x v="1"/>
    <m/>
    <n v="132302"/>
    <n v="2402"/>
    <n v="0"/>
    <n v="134704"/>
    <n v="0"/>
    <n v="0.98216830977500003"/>
    <n v="1.7831690224E-2"/>
    <n v="0"/>
    <n v="0.99999999999900002"/>
    <x v="2"/>
    <x v="1"/>
    <x v="8"/>
    <x v="4"/>
    <x v="0"/>
  </r>
  <r>
    <s v="626: Central Bedfordshire"/>
    <x v="30"/>
    <x v="0"/>
    <x v="1"/>
    <m/>
    <n v="38654"/>
    <n v="2696"/>
    <n v="0"/>
    <n v="41350"/>
    <n v="0"/>
    <n v="0.93480048367500002"/>
    <n v="6.5199516324000006E-2"/>
    <n v="0"/>
    <n v="0.99999999999800004"/>
    <x v="0"/>
    <x v="0"/>
    <x v="4"/>
    <x v="4"/>
    <x v="0"/>
  </r>
  <r>
    <s v="306: Manchester"/>
    <x v="30"/>
    <x v="0"/>
    <x v="1"/>
    <m/>
    <n v="83349"/>
    <n v="1118"/>
    <n v="271"/>
    <n v="84738"/>
    <n v="0"/>
    <n v="0.98360829851999998"/>
    <n v="1.3193608533999999E-2"/>
    <n v="3.1980929450000002E-3"/>
    <n v="0.99999999999900002"/>
    <x v="0"/>
    <x v="0"/>
    <x v="2"/>
    <x v="2"/>
    <x v="0"/>
  </r>
  <r>
    <s v="731: Newham"/>
    <x v="30"/>
    <x v="0"/>
    <x v="1"/>
    <m/>
    <n v="14269"/>
    <n v="2698"/>
    <n v="3"/>
    <n v="16970"/>
    <n v="0"/>
    <n v="0.84083677077100005"/>
    <n v="0.15898644667"/>
    <n v="1.76782557E-4"/>
    <n v="0.99999999999800004"/>
    <x v="0"/>
    <x v="0"/>
    <x v="6"/>
    <x v="5"/>
    <x v="0"/>
  </r>
  <r>
    <s v="623: Cambridgeshire"/>
    <x v="30"/>
    <x v="0"/>
    <x v="1"/>
    <m/>
    <n v="95258"/>
    <n v="9921"/>
    <n v="0"/>
    <n v="105179"/>
    <n v="0"/>
    <n v="0.90567508723199996"/>
    <n v="9.4324912767000002E-2"/>
    <n v="0"/>
    <n v="0.99999999999900002"/>
    <x v="0"/>
    <x v="0"/>
    <x v="4"/>
    <x v="1"/>
    <x v="0"/>
  </r>
  <r>
    <s v="710: Southwark"/>
    <x v="30"/>
    <x v="0"/>
    <x v="1"/>
    <m/>
    <n v="26403"/>
    <n v="1197"/>
    <n v="60"/>
    <n v="27660"/>
    <n v="0"/>
    <n v="0.95455531453300002"/>
    <n v="4.3275488069000001E-2"/>
    <n v="2.169197396E-3"/>
    <n v="0.99999999999900002"/>
    <x v="0"/>
    <x v="0"/>
    <x v="6"/>
    <x v="5"/>
    <x v="0"/>
  </r>
  <r>
    <s v="110: Sunderland"/>
    <x v="30"/>
    <x v="0"/>
    <x v="1"/>
    <m/>
    <n v="72664"/>
    <n v="7252"/>
    <n v="0"/>
    <n v="79916"/>
    <n v="0"/>
    <n v="0.90925471745300002"/>
    <n v="9.0745282546000006E-2"/>
    <n v="0"/>
    <n v="0.99999999999900002"/>
    <x v="0"/>
    <x v="1"/>
    <x v="1"/>
    <x v="1"/>
    <x v="0"/>
  </r>
  <r>
    <s v="729: Kingston upon Thames"/>
    <x v="30"/>
    <x v="0"/>
    <x v="1"/>
    <m/>
    <n v="21890"/>
    <n v="1376"/>
    <n v="0"/>
    <n v="23266"/>
    <n v="0"/>
    <n v="0.940857904237"/>
    <n v="5.9142095762000003E-2"/>
    <n v="0"/>
    <n v="0.99999999999800004"/>
    <x v="0"/>
    <x v="1"/>
    <x v="6"/>
    <x v="5"/>
    <x v="0"/>
  </r>
  <r>
    <s v="217: North Lincolnshire"/>
    <x v="30"/>
    <x v="0"/>
    <x v="1"/>
    <m/>
    <n v="16451"/>
    <n v="3348"/>
    <n v="0"/>
    <n v="19799"/>
    <n v="0"/>
    <n v="0.83090055053199996"/>
    <n v="0.16909944946700001"/>
    <n v="0"/>
    <n v="0.99999999999800004"/>
    <x v="0"/>
    <x v="0"/>
    <x v="3"/>
    <x v="2"/>
    <x v="0"/>
  </r>
  <r>
    <s v="720: Bromley"/>
    <x v="30"/>
    <x v="0"/>
    <x v="1"/>
    <m/>
    <n v="1911"/>
    <n v="9"/>
    <n v="1057"/>
    <n v="2977"/>
    <n v="0"/>
    <n v="0.641921397379"/>
    <n v="3.023177695E-3"/>
    <n v="0.355055424924"/>
    <n v="0.99999999999900002"/>
    <x v="0"/>
    <x v="0"/>
    <x v="6"/>
    <x v="5"/>
    <x v="0"/>
  </r>
  <r>
    <s v="210: Calderdale"/>
    <x v="30"/>
    <x v="0"/>
    <x v="1"/>
    <m/>
    <n v="1272"/>
    <n v="332"/>
    <n v="0"/>
    <n v="1604"/>
    <n v="0"/>
    <n v="0.79301745635900001"/>
    <n v="0.20698254363999999"/>
    <n v="0"/>
    <n v="0.99999999999900002"/>
    <x v="0"/>
    <x v="0"/>
    <x v="3"/>
    <x v="3"/>
    <x v="0"/>
  </r>
  <r>
    <s v="618: Royal Borough Windsor and Maidenhead"/>
    <x v="30"/>
    <x v="0"/>
    <x v="1"/>
    <m/>
    <n v="13519"/>
    <n v="1023"/>
    <n v="0"/>
    <n v="14542"/>
    <n v="0"/>
    <n v="0.92965204235999999"/>
    <n v="7.0347957638999994E-2"/>
    <n v="0"/>
    <n v="0.99999999999900002"/>
    <x v="0"/>
    <x v="1"/>
    <x v="7"/>
    <x v="0"/>
    <x v="0"/>
  </r>
  <r>
    <s v="718: Bexley"/>
    <x v="30"/>
    <x v="0"/>
    <x v="1"/>
    <m/>
    <n v="56484"/>
    <n v="5357"/>
    <n v="1105"/>
    <n v="62946"/>
    <n v="0"/>
    <n v="0.89734057763700004"/>
    <n v="8.5104692910999993E-2"/>
    <n v="1.7554729450000001E-2"/>
    <n v="0.99999999999900002"/>
    <x v="0"/>
    <x v="0"/>
    <x v="6"/>
    <x v="5"/>
    <x v="0"/>
  </r>
  <r>
    <s v="411: Walsall"/>
    <x v="30"/>
    <x v="0"/>
    <x v="1"/>
    <m/>
    <n v="387992"/>
    <n v="3014"/>
    <n v="0"/>
    <n v="391006"/>
    <n v="0"/>
    <n v="0.99229167838800003"/>
    <n v="7.7083216110000003E-3"/>
    <n v="0"/>
    <n v="0.99999999999900002"/>
    <x v="0"/>
    <x v="1"/>
    <x v="8"/>
    <x v="6"/>
    <x v="0"/>
  </r>
  <r>
    <s v="111: Hartlepool"/>
    <x v="30"/>
    <x v="0"/>
    <x v="1"/>
    <m/>
    <n v="31553"/>
    <n v="180"/>
    <n v="0"/>
    <n v="31733"/>
    <n v="0"/>
    <n v="0.99432767150900003"/>
    <n v="5.6723284899999997E-3"/>
    <n v="0"/>
    <n v="0.99999999999900002"/>
    <x v="0"/>
    <x v="1"/>
    <x v="1"/>
    <x v="1"/>
    <x v="0"/>
  </r>
  <r>
    <s v="216: North East Lincolnshire"/>
    <x v="30"/>
    <x v="0"/>
    <x v="1"/>
    <m/>
    <n v="52390"/>
    <n v="487"/>
    <n v="0"/>
    <n v="52877"/>
    <n v="0"/>
    <n v="0.99078994647899998"/>
    <n v="9.2100535200000007E-3"/>
    <n v="0"/>
    <n v="0.99999999999900002"/>
    <x v="0"/>
    <x v="1"/>
    <x v="3"/>
    <x v="1"/>
    <x v="0"/>
  </r>
  <r>
    <s v="807: West Sussex"/>
    <x v="30"/>
    <x v="0"/>
    <x v="1"/>
    <m/>
    <n v="38432"/>
    <n v="1064"/>
    <n v="0"/>
    <n v="39496"/>
    <n v="0"/>
    <n v="0.97306056309400002"/>
    <n v="2.6939436904999999E-2"/>
    <n v="0"/>
    <n v="0.99999999999900002"/>
    <x v="0"/>
    <x v="0"/>
    <x v="7"/>
    <x v="0"/>
    <x v="0"/>
  </r>
  <r>
    <s v="914: Torbay"/>
    <x v="30"/>
    <x v="0"/>
    <x v="1"/>
    <m/>
    <n v="38819"/>
    <n v="134"/>
    <n v="7454"/>
    <n v="46407"/>
    <n v="0"/>
    <n v="0.83649018467000003"/>
    <n v="2.88749542E-3"/>
    <n v="0.16062231990799999"/>
    <n v="0.99999999999900002"/>
    <x v="0"/>
    <x v="1"/>
    <x v="0"/>
    <x v="1"/>
    <x v="0"/>
  </r>
  <r>
    <s v="711: Tower Hamlets"/>
    <x v="30"/>
    <x v="0"/>
    <x v="1"/>
    <m/>
    <n v="39"/>
    <n v="0"/>
    <n v="0"/>
    <n v="39"/>
    <n v="0"/>
    <n v="1"/>
    <n v="0"/>
    <n v="0"/>
    <n v="1"/>
    <x v="0"/>
    <x v="0"/>
    <x v="6"/>
    <x v="5"/>
    <x v="0"/>
  </r>
  <r>
    <s v="512: Nottingham"/>
    <x v="30"/>
    <x v="0"/>
    <x v="1"/>
    <m/>
    <n v="15198"/>
    <n v="1283"/>
    <n v="60"/>
    <n v="16541"/>
    <n v="0"/>
    <n v="0.91880781089399999"/>
    <n v="7.7564838885000001E-2"/>
    <n v="3.6273502200000001E-3"/>
    <n v="0.99999999999900002"/>
    <x v="0"/>
    <x v="0"/>
    <x v="5"/>
    <x v="3"/>
    <x v="0"/>
  </r>
  <r>
    <s v="510: Rutland"/>
    <x v="30"/>
    <x v="0"/>
    <x v="1"/>
    <m/>
    <n v="10838"/>
    <n v="1976"/>
    <n v="622"/>
    <n v="13436"/>
    <n v="0"/>
    <n v="0.80663888061900002"/>
    <n v="0.14706757963600001"/>
    <n v="4.6293539743000003E-2"/>
    <n v="0.99999999999900002"/>
    <x v="2"/>
    <x v="1"/>
    <x v="5"/>
    <x v="6"/>
    <x v="0"/>
  </r>
  <r>
    <s v="316: Liverpool"/>
    <x v="30"/>
    <x v="0"/>
    <x v="1"/>
    <m/>
    <n v="55180"/>
    <n v="797"/>
    <n v="0"/>
    <n v="55977"/>
    <n v="0"/>
    <n v="0.98576200939600001"/>
    <n v="1.4237990603E-2"/>
    <n v="0"/>
    <n v="0.99999999999900002"/>
    <x v="0"/>
    <x v="0"/>
    <x v="2"/>
    <x v="2"/>
    <x v="0"/>
  </r>
  <r>
    <s v="H6X4G: Cumberland Council"/>
    <x v="30"/>
    <x v="0"/>
    <x v="1"/>
    <m/>
    <n v="5937"/>
    <n v="4496"/>
    <n v="9785"/>
    <n v="20218"/>
    <n v="0"/>
    <n v="0.29364922346400002"/>
    <n v="0.222376100504"/>
    <n v="0.48397467603099997"/>
    <n v="0.99999999999900002"/>
    <x v="0"/>
    <x v="0"/>
    <x v="2"/>
    <x v="1"/>
    <x v="0"/>
  </r>
  <r>
    <s v="733: Richmond upon Thames"/>
    <x v="30"/>
    <x v="0"/>
    <x v="1"/>
    <m/>
    <n v="29550"/>
    <n v="2637"/>
    <n v="0"/>
    <n v="32187"/>
    <n v="0"/>
    <n v="0.91807251374700005"/>
    <n v="8.1927486251999998E-2"/>
    <n v="0"/>
    <n v="0.99999999999800004"/>
    <x v="0"/>
    <x v="1"/>
    <x v="6"/>
    <x v="5"/>
    <x v="0"/>
  </r>
  <r>
    <s v="916: Buckinghamshire"/>
    <x v="30"/>
    <x v="0"/>
    <x v="1"/>
    <m/>
    <n v="13063"/>
    <n v="6110"/>
    <n v="121"/>
    <n v="19294"/>
    <n v="0"/>
    <n v="0.67704986006000001"/>
    <n v="0.316678760236"/>
    <n v="6.2713797029999999E-3"/>
    <n v="0.99999999999900002"/>
    <x v="0"/>
    <x v="0"/>
    <x v="7"/>
    <x v="1"/>
    <x v="0"/>
  </r>
  <r>
    <s v="407: Coventry"/>
    <x v="30"/>
    <x v="0"/>
    <x v="1"/>
    <m/>
    <n v="76159"/>
    <n v="4514"/>
    <n v="0"/>
    <n v="80673"/>
    <n v="0"/>
    <n v="0.94404571541899995"/>
    <n v="5.5954284579999999E-2"/>
    <n v="0"/>
    <n v="0.99999999999900002"/>
    <x v="2"/>
    <x v="1"/>
    <x v="8"/>
    <x v="4"/>
    <x v="0"/>
  </r>
  <r>
    <s v="506: Derbyshire"/>
    <x v="30"/>
    <x v="0"/>
    <x v="1"/>
    <m/>
    <n v="153373"/>
    <n v="1733"/>
    <n v="19673"/>
    <n v="174779"/>
    <n v="0"/>
    <n v="0.87752533199000005"/>
    <n v="9.9153788489999995E-3"/>
    <n v="0.112559289159"/>
    <n v="0.99999999999900002"/>
    <x v="0"/>
    <x v="0"/>
    <x v="5"/>
    <x v="1"/>
    <x v="0"/>
  </r>
  <r>
    <s v="109: South Tyneside"/>
    <x v="30"/>
    <x v="0"/>
    <x v="1"/>
    <m/>
    <n v="37643"/>
    <n v="1690"/>
    <n v="9038"/>
    <n v="48371"/>
    <n v="0"/>
    <n v="0.77821421926300005"/>
    <n v="3.4938289470000002E-2"/>
    <n v="0.186847491265"/>
    <n v="0.99999999999800004"/>
    <x v="0"/>
    <x v="1"/>
    <x v="1"/>
    <x v="1"/>
    <x v="0"/>
  </r>
  <r>
    <s v="725: Harrow"/>
    <x v="30"/>
    <x v="0"/>
    <x v="1"/>
    <m/>
    <n v="32439"/>
    <n v="5964"/>
    <n v="0"/>
    <n v="38403"/>
    <n v="0"/>
    <n v="0.84469963284100003"/>
    <n v="0.155300367158"/>
    <n v="0"/>
    <n v="0.99999999999900002"/>
    <x v="0"/>
    <x v="0"/>
    <x v="6"/>
    <x v="5"/>
    <x v="0"/>
  </r>
  <r>
    <s v="726: Havering"/>
    <x v="30"/>
    <x v="0"/>
    <x v="1"/>
    <m/>
    <n v="17261"/>
    <n v="484"/>
    <n v="0"/>
    <n v="17745"/>
    <n v="0"/>
    <n v="0.97272471118600001"/>
    <n v="2.7275288812999999E-2"/>
    <n v="0"/>
    <n v="0.99999999999800004"/>
    <x v="0"/>
    <x v="0"/>
    <x v="6"/>
    <x v="5"/>
    <x v="0"/>
  </r>
  <r>
    <s v="414: Stoke on Trent"/>
    <x v="30"/>
    <x v="0"/>
    <x v="1"/>
    <m/>
    <n v="48733"/>
    <n v="10610"/>
    <n v="5488"/>
    <n v="64831"/>
    <n v="0"/>
    <n v="0.751692862982"/>
    <n v="0.16365627554699999"/>
    <n v="8.4650861470000005E-2"/>
    <n v="0.99999999999900002"/>
    <x v="0"/>
    <x v="1"/>
    <x v="8"/>
    <x v="6"/>
    <x v="0"/>
  </r>
  <r>
    <s v="906: Isles of Scilly"/>
    <x v="30"/>
    <x v="0"/>
    <x v="1"/>
    <m/>
    <n v="65"/>
    <n v="0"/>
    <n v="1"/>
    <n v="66"/>
    <n v="0"/>
    <n v="0.98484848484800003"/>
    <n v="0"/>
    <n v="1.5151515151E-2"/>
    <n v="0.99999999999900002"/>
    <x v="0"/>
    <x v="0"/>
    <x v="0"/>
    <x v="0"/>
    <x v="0"/>
  </r>
  <r>
    <s v="817: Wiltshire"/>
    <x v="30"/>
    <x v="0"/>
    <x v="1"/>
    <m/>
    <n v="24475"/>
    <n v="2162"/>
    <n v="0"/>
    <n v="26637"/>
    <n v="0"/>
    <n v="0.91883470360700004"/>
    <n v="8.1165296392E-2"/>
    <n v="0"/>
    <n v="0.99999999999800004"/>
    <x v="0"/>
    <x v="0"/>
    <x v="0"/>
    <x v="0"/>
    <x v="0"/>
  </r>
  <r>
    <s v="717: Barnet"/>
    <x v="30"/>
    <x v="0"/>
    <x v="1"/>
    <m/>
    <n v="15872"/>
    <n v="1115"/>
    <n v="0"/>
    <n v="16987"/>
    <n v="0"/>
    <n v="0.93436157061199998"/>
    <n v="6.5638429387E-2"/>
    <n v="0"/>
    <n v="0.99999999999800004"/>
    <x v="0"/>
    <x v="0"/>
    <x v="6"/>
    <x v="5"/>
    <x v="0"/>
  </r>
  <r>
    <s v="321: Halton"/>
    <x v="30"/>
    <x v="0"/>
    <x v="1"/>
    <m/>
    <n v="15896"/>
    <n v="526"/>
    <n v="8605"/>
    <n v="25027"/>
    <n v="0"/>
    <n v="0.63515403364300005"/>
    <n v="2.1017301314000002E-2"/>
    <n v="0.34382866504100001"/>
    <n v="0.99999999999900002"/>
    <x v="0"/>
    <x v="0"/>
    <x v="2"/>
    <x v="2"/>
    <x v="0"/>
  </r>
  <r>
    <s v="114: Stockton-on-Tees"/>
    <x v="30"/>
    <x v="0"/>
    <x v="1"/>
    <m/>
    <n v="262"/>
    <n v="16"/>
    <n v="0"/>
    <n v="278"/>
    <n v="0"/>
    <n v="0.94244604316500002"/>
    <n v="5.7553956833999997E-2"/>
    <n v="0"/>
    <n v="0.99999999999900002"/>
    <x v="0"/>
    <x v="1"/>
    <x v="1"/>
    <x v="1"/>
    <x v="0"/>
  </r>
  <r>
    <s v="305: Bury"/>
    <x v="30"/>
    <x v="0"/>
    <x v="1"/>
    <m/>
    <n v="16164"/>
    <n v="109"/>
    <n v="4"/>
    <n v="16277"/>
    <n v="0"/>
    <n v="0.99305768876300005"/>
    <n v="6.6965657059999996E-3"/>
    <n v="2.4574553000000001E-4"/>
    <n v="0.99999999999900002"/>
    <x v="0"/>
    <x v="1"/>
    <x v="2"/>
    <x v="2"/>
    <x v="0"/>
  </r>
  <r>
    <s v="113: Redcar and Cleveland"/>
    <x v="30"/>
    <x v="0"/>
    <x v="1"/>
    <m/>
    <n v="39676"/>
    <n v="370"/>
    <n v="0"/>
    <n v="40046"/>
    <n v="0"/>
    <n v="0.99076062527999997"/>
    <n v="9.239374719E-3"/>
    <n v="0"/>
    <n v="0.99999999999900002"/>
    <x v="0"/>
    <x v="0"/>
    <x v="1"/>
    <x v="1"/>
    <x v="0"/>
  </r>
  <r>
    <s v="308: Rochdale"/>
    <x v="30"/>
    <x v="0"/>
    <x v="1"/>
    <m/>
    <n v="60459"/>
    <n v="1494"/>
    <n v="0"/>
    <n v="61953"/>
    <n v="0"/>
    <n v="0.97588494503800005"/>
    <n v="2.4115054960999999E-2"/>
    <n v="0"/>
    <n v="0.99999999999900002"/>
    <x v="0"/>
    <x v="1"/>
    <x v="2"/>
    <x v="2"/>
    <x v="0"/>
  </r>
  <r>
    <s v="313: Wigan"/>
    <x v="30"/>
    <x v="0"/>
    <x v="1"/>
    <m/>
    <n v="27015"/>
    <n v="1619"/>
    <n v="0"/>
    <n v="28634"/>
    <n v="0"/>
    <n v="0.94345882517199997"/>
    <n v="5.6541174827000003E-2"/>
    <n v="0"/>
    <n v="0.99999999999800004"/>
    <x v="0"/>
    <x v="0"/>
    <x v="2"/>
    <x v="2"/>
    <x v="0"/>
  </r>
  <r>
    <s v="206: Rotherham"/>
    <x v="30"/>
    <x v="0"/>
    <x v="1"/>
    <m/>
    <n v="19536"/>
    <n v="1736"/>
    <n v="26"/>
    <n v="21298"/>
    <n v="0"/>
    <n v="0.91726922715699999"/>
    <n v="8.1510000939000002E-2"/>
    <n v="1.2207719029999999E-3"/>
    <n v="0.99999999999800004"/>
    <x v="0"/>
    <x v="0"/>
    <x v="3"/>
    <x v="3"/>
    <x v="0"/>
  </r>
  <r>
    <s v="611: Luton"/>
    <x v="30"/>
    <x v="0"/>
    <x v="1"/>
    <m/>
    <n v="27007"/>
    <n v="540"/>
    <n v="0"/>
    <n v="27547"/>
    <n v="0"/>
    <n v="0.98039713943399998"/>
    <n v="1.9602860565000001E-2"/>
    <n v="0"/>
    <n v="0.99999999999900002"/>
    <x v="0"/>
    <x v="0"/>
    <x v="4"/>
    <x v="4"/>
    <x v="0"/>
  </r>
  <r>
    <s v="722: Ealing"/>
    <x v="30"/>
    <x v="0"/>
    <x v="1"/>
    <m/>
    <n v="58290"/>
    <n v="1720"/>
    <n v="0"/>
    <n v="60010"/>
    <n v="0"/>
    <n v="0.97133811031399997"/>
    <n v="2.8661889685000001E-2"/>
    <n v="0"/>
    <n v="0.99999999999900002"/>
    <x v="0"/>
    <x v="1"/>
    <x v="6"/>
    <x v="5"/>
    <x v="0"/>
  </r>
  <r>
    <s v="205: Doncaster"/>
    <x v="30"/>
    <x v="0"/>
    <x v="1"/>
    <m/>
    <n v="28889"/>
    <n v="1356"/>
    <n v="0"/>
    <n v="30245"/>
    <n v="0"/>
    <n v="0.95516614316399995"/>
    <n v="4.4833856834999998E-2"/>
    <n v="0"/>
    <n v="0.99999999999900002"/>
    <x v="0"/>
    <x v="0"/>
    <x v="3"/>
    <x v="3"/>
    <x v="0"/>
  </r>
  <r>
    <s v="322: Warrington"/>
    <x v="30"/>
    <x v="0"/>
    <x v="1"/>
    <m/>
    <n v="36023"/>
    <n v="8585"/>
    <n v="0"/>
    <n v="44608"/>
    <n v="0"/>
    <n v="0.80754573170699995"/>
    <n v="0.19245426829199999"/>
    <n v="0"/>
    <n v="0.99999999999900002"/>
    <x v="0"/>
    <x v="0"/>
    <x v="2"/>
    <x v="2"/>
    <x v="0"/>
  </r>
  <r>
    <s v="705: Hammersmith and Fulham"/>
    <x v="30"/>
    <x v="0"/>
    <x v="1"/>
    <m/>
    <n v="20763"/>
    <n v="2114"/>
    <n v="282"/>
    <n v="23159"/>
    <n v="0"/>
    <n v="0.89654130143699995"/>
    <n v="9.1282006994999998E-2"/>
    <n v="1.2176691566E-2"/>
    <n v="0.99999999999800004"/>
    <x v="0"/>
    <x v="1"/>
    <x v="6"/>
    <x v="5"/>
    <x v="0"/>
  </r>
  <r>
    <s v="509: Leicester"/>
    <x v="30"/>
    <x v="0"/>
    <x v="1"/>
    <m/>
    <n v="45839"/>
    <n v="534"/>
    <n v="0"/>
    <n v="46373"/>
    <n v="0"/>
    <n v="0.98848467858400002"/>
    <n v="1.1515321415E-2"/>
    <n v="0"/>
    <n v="0.99999999999900002"/>
    <x v="0"/>
    <x v="1"/>
    <x v="5"/>
    <x v="6"/>
    <x v="0"/>
  </r>
  <r>
    <s v="911: South Gloucestershire"/>
    <x v="30"/>
    <x v="0"/>
    <x v="1"/>
    <m/>
    <n v="14506"/>
    <n v="902"/>
    <n v="0"/>
    <n v="15408"/>
    <n v="0"/>
    <n v="0.94145898234600001"/>
    <n v="5.8541017653000002E-2"/>
    <n v="0"/>
    <n v="0.99999999999800004"/>
    <x v="0"/>
    <x v="0"/>
    <x v="0"/>
    <x v="0"/>
    <x v="0"/>
  </r>
  <r>
    <s v="108: North Tyneside"/>
    <x v="30"/>
    <x v="0"/>
    <x v="1"/>
    <m/>
    <n v="54183"/>
    <n v="4481"/>
    <n v="455"/>
    <n v="59119"/>
    <n v="0"/>
    <n v="0.91650738341299998"/>
    <n v="7.5796275309000002E-2"/>
    <n v="7.696341277E-3"/>
    <n v="0.99999999999900002"/>
    <x v="0"/>
    <x v="1"/>
    <x v="1"/>
    <x v="1"/>
    <x v="0"/>
  </r>
  <r>
    <s v="910: North Somerset"/>
    <x v="30"/>
    <x v="0"/>
    <x v="1"/>
    <m/>
    <n v="46953"/>
    <n v="2430"/>
    <n v="0"/>
    <n v="49383"/>
    <n v="0"/>
    <n v="0.950792782941"/>
    <n v="4.9207217057999998E-2"/>
    <n v="0"/>
    <n v="0.99999999999900002"/>
    <x v="0"/>
    <x v="0"/>
    <x v="0"/>
    <x v="0"/>
    <x v="0"/>
  </r>
  <r>
    <s v="416: Worcestershire"/>
    <x v="30"/>
    <x v="0"/>
    <x v="1"/>
    <m/>
    <n v="75621"/>
    <n v="13217"/>
    <n v="25661"/>
    <n v="114499"/>
    <n v="0"/>
    <n v="0.66045118297899996"/>
    <n v="0.115433322561"/>
    <n v="0.224115494458"/>
    <n v="0.99999999999800004"/>
    <x v="0"/>
    <x v="0"/>
    <x v="8"/>
    <x v="6"/>
    <x v="0"/>
  </r>
  <r>
    <s v="507: Derby"/>
    <x v="30"/>
    <x v="0"/>
    <x v="1"/>
    <m/>
    <n v="55248"/>
    <n v="4819"/>
    <n v="0"/>
    <n v="60067"/>
    <n v="0"/>
    <n v="0.91977292023900004"/>
    <n v="8.022707976E-2"/>
    <n v="0"/>
    <n v="0.99999999999900002"/>
    <x v="0"/>
    <x v="1"/>
    <x v="5"/>
    <x v="1"/>
    <x v="0"/>
  </r>
  <r>
    <s v="613: Milton Keynes"/>
    <x v="30"/>
    <x v="0"/>
    <x v="1"/>
    <m/>
    <n v="44043"/>
    <n v="10498"/>
    <n v="8"/>
    <n v="54549"/>
    <n v="0"/>
    <n v="0.807402518836"/>
    <n v="0.19245082402899999"/>
    <n v="1.46657133E-4"/>
    <n v="0.99999999999900002"/>
    <x v="0"/>
    <x v="1"/>
    <x v="7"/>
    <x v="4"/>
    <x v="0"/>
  </r>
  <r>
    <s v="606: Hertfordshire"/>
    <x v="30"/>
    <x v="0"/>
    <x v="1"/>
    <m/>
    <n v="79626"/>
    <n v="452"/>
    <n v="6674"/>
    <n v="86752"/>
    <n v="0"/>
    <n v="0.91785780154899999"/>
    <n v="5.2102545179999998E-3"/>
    <n v="7.6931943931999994E-2"/>
    <n v="0.99999999999900002"/>
    <x v="0"/>
    <x v="0"/>
    <x v="4"/>
    <x v="4"/>
    <x v="0"/>
  </r>
  <r>
    <s v="723: Enfield"/>
    <x v="30"/>
    <x v="0"/>
    <x v="1"/>
    <m/>
    <n v="12462"/>
    <n v="1923"/>
    <n v="0"/>
    <n v="14385"/>
    <n v="0"/>
    <n v="0.86631908237699995"/>
    <n v="0.13368091762199999"/>
    <n v="0"/>
    <n v="0.99999999999900002"/>
    <x v="0"/>
    <x v="0"/>
    <x v="6"/>
    <x v="5"/>
    <x v="0"/>
  </r>
  <r>
    <s v="508: Leicestershire"/>
    <x v="30"/>
    <x v="0"/>
    <x v="1"/>
    <m/>
    <n v="108520"/>
    <n v="9352"/>
    <n v="2629"/>
    <n v="120501"/>
    <n v="0"/>
    <n v="0.90057343922400002"/>
    <n v="7.7609314444999994E-2"/>
    <n v="2.1817246328999999E-2"/>
    <n v="0.99999999999800004"/>
    <x v="0"/>
    <x v="0"/>
    <x v="5"/>
    <x v="6"/>
    <x v="0"/>
  </r>
  <r>
    <s v="732: Redbridge"/>
    <x v="30"/>
    <x v="0"/>
    <x v="1"/>
    <m/>
    <n v="32967"/>
    <n v="4141"/>
    <n v="119"/>
    <n v="37227"/>
    <n v="0"/>
    <n v="0.88556692722999997"/>
    <n v="0.111236468154"/>
    <n v="3.1966046140000002E-3"/>
    <n v="0.99999999999900002"/>
    <x v="0"/>
    <x v="1"/>
    <x v="6"/>
    <x v="5"/>
    <x v="0"/>
  </r>
  <r>
    <s v="315: Knowsley"/>
    <x v="30"/>
    <x v="0"/>
    <x v="1"/>
    <m/>
    <n v="15664"/>
    <n v="3534"/>
    <n v="0"/>
    <n v="19198"/>
    <n v="0"/>
    <n v="0.81591832482500004"/>
    <n v="0.18408167517400001"/>
    <n v="0"/>
    <n v="0.99999999999900002"/>
    <x v="0"/>
    <x v="0"/>
    <x v="2"/>
    <x v="2"/>
    <x v="0"/>
  </r>
  <r>
    <s v="711: Tower Hamlets"/>
    <x v="30"/>
    <x v="0"/>
    <x v="1"/>
    <m/>
    <n v="8208"/>
    <n v="795"/>
    <n v="0"/>
    <n v="9003"/>
    <n v="0"/>
    <n v="0.91169610129900003"/>
    <n v="8.8303898699999994E-2"/>
    <n v="0"/>
    <n v="0.99999999999900002"/>
    <x v="0"/>
    <x v="1"/>
    <x v="6"/>
    <x v="5"/>
    <x v="0"/>
  </r>
  <r>
    <s v="803: Isle of Wight Council"/>
    <x v="30"/>
    <x v="0"/>
    <x v="1"/>
    <m/>
    <n v="6752"/>
    <n v="142"/>
    <n v="9"/>
    <n v="6903"/>
    <n v="0"/>
    <n v="0.97812545270100004"/>
    <n v="2.0570766333E-2"/>
    <n v="1.3037809640000001E-3"/>
    <n v="0.99999999999900002"/>
    <x v="0"/>
    <x v="0"/>
    <x v="7"/>
    <x v="0"/>
    <x v="0"/>
  </r>
  <r>
    <s v="107: Newcastle upon Tyne"/>
    <x v="30"/>
    <x v="0"/>
    <x v="1"/>
    <m/>
    <n v="16440"/>
    <n v="1612"/>
    <n v="0"/>
    <n v="18052"/>
    <n v="0"/>
    <n v="0.91070241524399997"/>
    <n v="8.9297584755000006E-2"/>
    <n v="0"/>
    <n v="0.99999999999800004"/>
    <x v="0"/>
    <x v="0"/>
    <x v="1"/>
    <x v="1"/>
    <x v="0"/>
  </r>
  <r>
    <s v="219: York"/>
    <x v="30"/>
    <x v="0"/>
    <x v="1"/>
    <m/>
    <n v="9715"/>
    <n v="1452"/>
    <n v="0"/>
    <n v="11167"/>
    <n v="0"/>
    <n v="0.86997403062500001"/>
    <n v="0.13002596937399999"/>
    <n v="0"/>
    <n v="0.99999999999800004"/>
    <x v="0"/>
    <x v="0"/>
    <x v="3"/>
    <x v="1"/>
    <x v="0"/>
  </r>
  <r>
    <s v="323: Lancashire"/>
    <x v="30"/>
    <x v="0"/>
    <x v="1"/>
    <m/>
    <n v="92795"/>
    <n v="14914"/>
    <n v="908"/>
    <n v="108617"/>
    <n v="0"/>
    <n v="0.85433219477599998"/>
    <n v="0.13730815618100001"/>
    <n v="8.3596490419999992E-3"/>
    <n v="0.99999999999900002"/>
    <x v="0"/>
    <x v="0"/>
    <x v="2"/>
    <x v="6"/>
    <x v="0"/>
  </r>
  <r>
    <s v="207: Sheffield"/>
    <x v="30"/>
    <x v="0"/>
    <x v="1"/>
    <m/>
    <n v="122427"/>
    <n v="17167"/>
    <n v="0"/>
    <n v="139594"/>
    <n v="0"/>
    <n v="0.87702193504000003"/>
    <n v="0.122978064959"/>
    <n v="0"/>
    <n v="0.99999999999800004"/>
    <x v="0"/>
    <x v="1"/>
    <x v="3"/>
    <x v="3"/>
    <x v="0"/>
  </r>
  <r>
    <s v="719: Brent"/>
    <x v="30"/>
    <x v="0"/>
    <x v="1"/>
    <m/>
    <n v="17739"/>
    <n v="2693"/>
    <n v="362"/>
    <n v="20794"/>
    <n v="0"/>
    <n v="0.85308261998599999"/>
    <n v="0.12950851207"/>
    <n v="1.7408867942E-2"/>
    <n v="0.99999999999800004"/>
    <x v="0"/>
    <x v="1"/>
    <x v="6"/>
    <x v="5"/>
    <x v="0"/>
  </r>
  <r>
    <s v="707: Royal Borough of Kensington and Chelsea"/>
    <x v="30"/>
    <x v="0"/>
    <x v="1"/>
    <m/>
    <n v="16800"/>
    <n v="907"/>
    <n v="5"/>
    <n v="17712"/>
    <n v="0"/>
    <n v="0.94850948509400002"/>
    <n v="5.1208220414999998E-2"/>
    <n v="2.8229448899999999E-4"/>
    <n v="0.99999999999800004"/>
    <x v="0"/>
    <x v="1"/>
    <x v="6"/>
    <x v="5"/>
    <x v="0"/>
  </r>
  <r>
    <s v="Z9D4Z: North Northamptonshire"/>
    <x v="30"/>
    <x v="0"/>
    <x v="1"/>
    <m/>
    <n v="42887"/>
    <n v="5551"/>
    <n v="0"/>
    <n v="48438"/>
    <n v="0"/>
    <n v="0.88539989264600005"/>
    <n v="0.114600107353"/>
    <n v="0"/>
    <n v="0.99999999999900002"/>
    <x v="0"/>
    <x v="0"/>
    <x v="5"/>
    <x v="4"/>
    <x v="0"/>
  </r>
  <r>
    <s v="415: Herefordshire"/>
    <x v="30"/>
    <x v="0"/>
    <x v="1"/>
    <m/>
    <n v="9184"/>
    <n v="54"/>
    <n v="1"/>
    <n v="9239"/>
    <n v="0"/>
    <n v="0.99404697478000004"/>
    <n v="5.8447883969999998E-3"/>
    <n v="1.0823682199999999E-4"/>
    <n v="0.99999999999900002"/>
    <x v="0"/>
    <x v="0"/>
    <x v="8"/>
    <x v="6"/>
    <x v="0"/>
  </r>
  <r>
    <s v="909: Bristol"/>
    <x v="30"/>
    <x v="0"/>
    <x v="1"/>
    <m/>
    <n v="34647"/>
    <n v="11822"/>
    <n v="48816"/>
    <n v="95285"/>
    <n v="0"/>
    <n v="0.36361441989799997"/>
    <n v="0.124069895576"/>
    <n v="0.51231568452499998"/>
    <n v="0.99999999999900002"/>
    <x v="0"/>
    <x v="1"/>
    <x v="0"/>
    <x v="0"/>
    <x v="0"/>
  </r>
  <r>
    <s v="724: Haringey"/>
    <x v="30"/>
    <x v="0"/>
    <x v="1"/>
    <m/>
    <n v="8580"/>
    <n v="1653"/>
    <n v="0"/>
    <n v="10233"/>
    <n v="0"/>
    <n v="0.83846379360800005"/>
    <n v="0.161536206391"/>
    <n v="0"/>
    <n v="0.99999999999800004"/>
    <x v="0"/>
    <x v="0"/>
    <x v="6"/>
    <x v="5"/>
    <x v="0"/>
  </r>
  <r>
    <s v="706: Islington"/>
    <x v="30"/>
    <x v="0"/>
    <x v="1"/>
    <m/>
    <n v="20300"/>
    <n v="3952"/>
    <n v="5687"/>
    <n v="29939"/>
    <n v="0"/>
    <n v="0.67804535889600004"/>
    <n v="0.13200173686399999"/>
    <n v="0.18995290423799999"/>
    <n v="0.99999999999900002"/>
    <x v="0"/>
    <x v="0"/>
    <x v="6"/>
    <x v="5"/>
    <x v="0"/>
  </r>
  <r>
    <s v="117: Darlington"/>
    <x v="30"/>
    <x v="0"/>
    <x v="1"/>
    <m/>
    <n v="6299"/>
    <n v="1150"/>
    <n v="0"/>
    <n v="7449"/>
    <n v="0"/>
    <n v="0.84561686132299996"/>
    <n v="0.15438313867600001"/>
    <n v="0"/>
    <n v="0.99999999999800004"/>
    <x v="0"/>
    <x v="0"/>
    <x v="1"/>
    <x v="1"/>
    <x v="0"/>
  </r>
  <r>
    <s v="413: Staffordshire"/>
    <x v="30"/>
    <x v="0"/>
    <x v="1"/>
    <m/>
    <n v="114031"/>
    <n v="15870"/>
    <n v="0"/>
    <n v="129901"/>
    <n v="0"/>
    <n v="0.87783003979899998"/>
    <n v="0.1221699602"/>
    <n v="0"/>
    <n v="0.99999999999900002"/>
    <x v="0"/>
    <x v="1"/>
    <x v="8"/>
    <x v="6"/>
    <x v="0"/>
  </r>
  <r>
    <s v="106: Gateshead"/>
    <x v="30"/>
    <x v="0"/>
    <x v="1"/>
    <m/>
    <n v="14390"/>
    <n v="637"/>
    <n v="0"/>
    <n v="15027"/>
    <n v="0"/>
    <n v="0.95760963598799997"/>
    <n v="4.2390364010999999E-2"/>
    <n v="0"/>
    <n v="0.99999999999800004"/>
    <x v="0"/>
    <x v="0"/>
    <x v="1"/>
    <x v="1"/>
    <x v="0"/>
  </r>
  <r>
    <s v="218: North Yorkshire"/>
    <x v="30"/>
    <x v="0"/>
    <x v="1"/>
    <m/>
    <n v="23665"/>
    <n v="2854"/>
    <n v="3387"/>
    <n v="29906"/>
    <n v="0"/>
    <n v="0.79131278004399996"/>
    <n v="9.5432354711000006E-2"/>
    <n v="0.113254865244"/>
    <n v="0.99999999999900002"/>
    <x v="0"/>
    <x v="0"/>
    <x v="3"/>
    <x v="6"/>
    <x v="1"/>
  </r>
  <r>
    <s v="116: Durham"/>
    <x v="30"/>
    <x v="0"/>
    <x v="1"/>
    <m/>
    <n v="93225"/>
    <n v="19594"/>
    <n v="3754"/>
    <n v="116573"/>
    <n v="0"/>
    <n v="0.79971348425400002"/>
    <n v="0.168083518481"/>
    <n v="3.2202997263000001E-2"/>
    <n v="0.99999999999900002"/>
    <x v="0"/>
    <x v="1"/>
    <x v="1"/>
    <x v="1"/>
    <x v="0"/>
  </r>
  <r>
    <s v="730: Merton"/>
    <x v="30"/>
    <x v="0"/>
    <x v="1"/>
    <m/>
    <n v="40509"/>
    <n v="3156"/>
    <n v="0"/>
    <n v="43665"/>
    <n v="0"/>
    <n v="0.92772243215299999"/>
    <n v="7.2277567845999993E-2"/>
    <n v="0"/>
    <n v="0.99999999999900002"/>
    <x v="0"/>
    <x v="1"/>
    <x v="6"/>
    <x v="5"/>
    <x v="0"/>
  </r>
  <r>
    <s v="720: Bromley"/>
    <x v="30"/>
    <x v="0"/>
    <x v="1"/>
    <m/>
    <n v="11481"/>
    <n v="18834"/>
    <n v="773"/>
    <n v="31088"/>
    <n v="0"/>
    <n v="0.36930648481700001"/>
    <n v="0.60582861554199996"/>
    <n v="2.4864899639000002E-2"/>
    <n v="0.99999999999900002"/>
    <x v="0"/>
    <x v="1"/>
    <x v="6"/>
    <x v="5"/>
    <x v="0"/>
  </r>
  <r>
    <s v="815: East Sussex"/>
    <x v="30"/>
    <x v="0"/>
    <x v="1"/>
    <m/>
    <n v="157797"/>
    <n v="29909"/>
    <n v="9929"/>
    <n v="197635"/>
    <n v="0"/>
    <n v="0.79842639208599997"/>
    <n v="0.15133453082699999"/>
    <n v="5.0239077085999999E-2"/>
    <n v="0.99999999999900002"/>
    <x v="0"/>
    <x v="0"/>
    <x v="7"/>
    <x v="0"/>
    <x v="0"/>
  </r>
  <r>
    <s v="702: Camden"/>
    <x v="30"/>
    <x v="0"/>
    <x v="1"/>
    <m/>
    <n v="27398"/>
    <n v="1731"/>
    <n v="91"/>
    <n v="29220"/>
    <n v="0"/>
    <n v="0.93764544832300001"/>
    <n v="5.9240246406000001E-2"/>
    <n v="3.1143052700000002E-3"/>
    <n v="0.99999999999900002"/>
    <x v="0"/>
    <x v="0"/>
    <x v="6"/>
    <x v="5"/>
    <x v="0"/>
  </r>
  <r>
    <s v="418: Telford and the Wrekin"/>
    <x v="30"/>
    <x v="0"/>
    <x v="1"/>
    <m/>
    <n v="15075"/>
    <n v="1118"/>
    <n v="232"/>
    <n v="16425"/>
    <n v="0"/>
    <n v="0.91780821917800004"/>
    <n v="6.8066971079999997E-2"/>
    <n v="1.4124809741E-2"/>
    <n v="0.99999999999900002"/>
    <x v="0"/>
    <x v="0"/>
    <x v="8"/>
    <x v="6"/>
    <x v="0"/>
  </r>
  <r>
    <s v="307: Oldham"/>
    <x v="30"/>
    <x v="0"/>
    <x v="1"/>
    <m/>
    <n v="9437"/>
    <n v="95"/>
    <n v="2398"/>
    <n v="11930"/>
    <n v="0"/>
    <n v="0.79103101424900002"/>
    <n v="7.9631181889999996E-3"/>
    <n v="0.20100586756"/>
    <n v="0.99999999999800004"/>
    <x v="0"/>
    <x v="0"/>
    <x v="2"/>
    <x v="2"/>
    <x v="0"/>
  </r>
  <r>
    <s v="607: Norfolk"/>
    <x v="30"/>
    <x v="0"/>
    <x v="1"/>
    <m/>
    <n v="79716"/>
    <n v="2158"/>
    <n v="625"/>
    <n v="82499"/>
    <n v="0"/>
    <n v="0.96626625777200004"/>
    <n v="2.6157892822000001E-2"/>
    <n v="7.5758494040000001E-3"/>
    <n v="0.99999999999900002"/>
    <x v="0"/>
    <x v="0"/>
    <x v="4"/>
    <x v="4"/>
    <x v="0"/>
  </r>
  <r>
    <s v="812: Hampshire"/>
    <x v="30"/>
    <x v="0"/>
    <x v="1"/>
    <m/>
    <n v="407723"/>
    <n v="0"/>
    <n v="0"/>
    <n v="407723"/>
    <n v="0"/>
    <n v="1"/>
    <n v="0"/>
    <n v="0"/>
    <n v="1"/>
    <x v="0"/>
    <x v="1"/>
    <x v="7"/>
    <x v="0"/>
    <x v="0"/>
  </r>
  <r>
    <s v="312: Trafford"/>
    <x v="30"/>
    <x v="0"/>
    <x v="1"/>
    <m/>
    <n v="34951"/>
    <n v="2307"/>
    <n v="0"/>
    <n v="37258"/>
    <n v="0"/>
    <n v="0.93808041226000005"/>
    <n v="6.1919587738999998E-2"/>
    <n v="0"/>
    <n v="0.99999999999900002"/>
    <x v="0"/>
    <x v="0"/>
    <x v="2"/>
    <x v="2"/>
    <x v="0"/>
  </r>
  <r>
    <s v="728: Hounslow"/>
    <x v="30"/>
    <x v="0"/>
    <x v="1"/>
    <m/>
    <n v="35605"/>
    <n v="457"/>
    <n v="0"/>
    <n v="36062"/>
    <n v="0"/>
    <n v="0.98732738062199998"/>
    <n v="1.2672619377E-2"/>
    <n v="0"/>
    <n v="0.99999999999900002"/>
    <x v="0"/>
    <x v="0"/>
    <x v="6"/>
    <x v="5"/>
    <x v="0"/>
  </r>
  <r>
    <s v="324: Blackburn with Darwen"/>
    <x v="30"/>
    <x v="0"/>
    <x v="1"/>
    <m/>
    <n v="39969"/>
    <n v="498"/>
    <n v="0"/>
    <n v="40467"/>
    <n v="0"/>
    <n v="0.98769367632799998"/>
    <n v="1.2306323671E-2"/>
    <n v="0"/>
    <n v="0.99999999999900002"/>
    <x v="0"/>
    <x v="0"/>
    <x v="2"/>
    <x v="6"/>
    <x v="0"/>
  </r>
  <r>
    <s v="622: Thurrock"/>
    <x v="30"/>
    <x v="0"/>
    <x v="1"/>
    <m/>
    <n v="7621"/>
    <n v="1460"/>
    <n v="0"/>
    <n v="9081"/>
    <n v="0"/>
    <n v="0.839224754982"/>
    <n v="0.160775245017"/>
    <n v="0"/>
    <n v="0.99999999999800004"/>
    <x v="0"/>
    <x v="0"/>
    <x v="4"/>
    <x v="4"/>
    <x v="0"/>
  </r>
  <r>
    <s v="813: Portsmouth"/>
    <x v="30"/>
    <x v="0"/>
    <x v="1"/>
    <m/>
    <n v="38146"/>
    <n v="4248"/>
    <n v="0"/>
    <n v="42394"/>
    <n v="0"/>
    <n v="0.899797141104"/>
    <n v="0.100202858895"/>
    <n v="0"/>
    <n v="0.99999999999900002"/>
    <x v="0"/>
    <x v="0"/>
    <x v="7"/>
    <x v="0"/>
    <x v="0"/>
  </r>
  <r>
    <s v="213: Wakefield"/>
    <x v="30"/>
    <x v="0"/>
    <x v="1"/>
    <m/>
    <n v="30640"/>
    <n v="2777"/>
    <n v="0"/>
    <n v="33417"/>
    <n v="0"/>
    <n v="0.91689858455200002"/>
    <n v="8.3101415447000004E-2"/>
    <n v="0"/>
    <n v="0.99999999999900002"/>
    <x v="0"/>
    <x v="0"/>
    <x v="3"/>
    <x v="3"/>
    <x v="0"/>
  </r>
  <r>
    <s v="821: Medway"/>
    <x v="30"/>
    <x v="0"/>
    <x v="1"/>
    <m/>
    <n v="17140"/>
    <n v="1184"/>
    <n v="14"/>
    <n v="18338"/>
    <n v="0"/>
    <n v="0.93467117461000004"/>
    <n v="6.4565383355999997E-2"/>
    <n v="7.6344203200000001E-4"/>
    <n v="0.99999999999900002"/>
    <x v="0"/>
    <x v="0"/>
    <x v="7"/>
    <x v="2"/>
    <x v="0"/>
  </r>
  <r>
    <s v="609: Suffolk"/>
    <x v="30"/>
    <x v="0"/>
    <x v="1"/>
    <m/>
    <n v="103133"/>
    <n v="7087"/>
    <n v="0"/>
    <n v="110220"/>
    <n v="0"/>
    <n v="0.93570132462300004"/>
    <n v="6.4298675375999995E-2"/>
    <n v="0"/>
    <n v="0.99999999999900002"/>
    <x v="2"/>
    <x v="2"/>
    <x v="4"/>
    <x v="1"/>
    <x v="0"/>
  </r>
  <r>
    <s v="W8X1Q: Westmorland and Furness Council"/>
    <x v="30"/>
    <x v="0"/>
    <x v="1"/>
    <m/>
    <n v="12650"/>
    <n v="7291"/>
    <n v="22449"/>
    <n v="42390"/>
    <n v="0"/>
    <n v="0.298419438546"/>
    <n v="0.171998112762"/>
    <n v="0.52958244869000004"/>
    <n v="0.99999999999800004"/>
    <x v="0"/>
    <x v="0"/>
    <x v="2"/>
    <x v="6"/>
    <x v="1"/>
  </r>
  <r>
    <s v="616: Reading"/>
    <x v="30"/>
    <x v="0"/>
    <x v="1"/>
    <m/>
    <n v="18243"/>
    <n v="1135"/>
    <n v="0"/>
    <n v="19378"/>
    <n v="0"/>
    <n v="0.94142842398500004"/>
    <n v="5.8571576014000003E-2"/>
    <n v="0"/>
    <n v="0.99999999999800004"/>
    <x v="0"/>
    <x v="0"/>
    <x v="7"/>
    <x v="0"/>
    <x v="0"/>
  </r>
  <r>
    <s v="U6Q5Z: West Northamptonshire"/>
    <x v="30"/>
    <x v="0"/>
    <x v="1"/>
    <m/>
    <n v="41351"/>
    <n v="4519"/>
    <n v="3"/>
    <n v="45873"/>
    <n v="0"/>
    <n v="0.90142349530200006"/>
    <n v="9.8511106750999999E-2"/>
    <n v="6.5397945999999999E-5"/>
    <n v="0.99999999999900002"/>
    <x v="0"/>
    <x v="0"/>
    <x v="5"/>
    <x v="4"/>
    <x v="0"/>
  </r>
  <r>
    <s v="913: Plymouth"/>
    <x v="30"/>
    <x v="0"/>
    <x v="1"/>
    <m/>
    <n v="8055"/>
    <n v="3918"/>
    <n v="0"/>
    <n v="11973"/>
    <n v="0"/>
    <n v="0.67276371836600002"/>
    <n v="0.327236281633"/>
    <n v="0"/>
    <n v="0.99999999999900002"/>
    <x v="0"/>
    <x v="0"/>
    <x v="0"/>
    <x v="1"/>
    <x v="0"/>
  </r>
  <r>
    <s v="716: Barking and Dagenham"/>
    <x v="30"/>
    <x v="0"/>
    <x v="1"/>
    <m/>
    <n v="6602"/>
    <n v="112"/>
    <n v="0"/>
    <n v="6714"/>
    <n v="0"/>
    <n v="0.98331843908200001"/>
    <n v="1.6681560916999998E-2"/>
    <n v="0"/>
    <n v="0.99999999999900002"/>
    <x v="0"/>
    <x v="0"/>
    <x v="6"/>
    <x v="5"/>
    <x v="0"/>
  </r>
  <r>
    <s v="912: Devon"/>
    <x v="30"/>
    <x v="0"/>
    <x v="1"/>
    <m/>
    <n v="30330"/>
    <n v="2"/>
    <n v="0"/>
    <n v="30332"/>
    <n v="0"/>
    <n v="0.99993406303499999"/>
    <n v="6.5936963999999997E-5"/>
    <n v="0"/>
    <n v="0.99999999999900002"/>
    <x v="0"/>
    <x v="0"/>
    <x v="0"/>
    <x v="0"/>
    <x v="0"/>
  </r>
  <r>
    <s v="304: Bolton"/>
    <x v="30"/>
    <x v="0"/>
    <x v="1"/>
    <m/>
    <n v="27741"/>
    <n v="17548"/>
    <n v="0"/>
    <n v="45289"/>
    <n v="0"/>
    <n v="0.61253284462000002"/>
    <n v="0.38746715537900001"/>
    <n v="0"/>
    <n v="0.99999999999900002"/>
    <x v="0"/>
    <x v="1"/>
    <x v="2"/>
    <x v="2"/>
    <x v="0"/>
  </r>
  <r>
    <s v="417: Shropshire"/>
    <x v="30"/>
    <x v="0"/>
    <x v="1"/>
    <m/>
    <n v="53088"/>
    <n v="8292"/>
    <n v="0"/>
    <n v="61380"/>
    <n v="0"/>
    <n v="0.86490713587400003"/>
    <n v="0.13509286412499999"/>
    <n v="0"/>
    <n v="0.99999999999800004"/>
    <x v="0"/>
    <x v="0"/>
    <x v="8"/>
    <x v="6"/>
    <x v="0"/>
  </r>
  <r>
    <s v="805: Surrey"/>
    <x v="30"/>
    <x v="0"/>
    <x v="1"/>
    <m/>
    <n v="48764"/>
    <n v="268"/>
    <n v="4713"/>
    <n v="53745"/>
    <n v="0"/>
    <n v="0.90732161131199995"/>
    <n v="4.9865103730000002E-3"/>
    <n v="8.7691878313999994E-2"/>
    <n v="0.99999999999900002"/>
    <x v="0"/>
    <x v="0"/>
    <x v="7"/>
    <x v="5"/>
    <x v="2"/>
  </r>
  <r>
    <s v="511: Nottinghamshire"/>
    <x v="30"/>
    <x v="0"/>
    <x v="1"/>
    <m/>
    <n v="101516"/>
    <n v="5653"/>
    <n v="190"/>
    <n v="107359"/>
    <n v="0"/>
    <n v="0.94557512644399999"/>
    <n v="5.2655110423000001E-2"/>
    <n v="1.7697631310000001E-3"/>
    <n v="0.99999999999800004"/>
    <x v="0"/>
    <x v="0"/>
    <x v="5"/>
    <x v="3"/>
    <x v="0"/>
  </r>
  <r>
    <s v="327: Cheshire West and Chester"/>
    <x v="30"/>
    <x v="0"/>
    <x v="1"/>
    <m/>
    <n v="4780"/>
    <n v="7960"/>
    <n v="44"/>
    <n v="12784"/>
    <n v="0"/>
    <n v="0.37390488110100001"/>
    <n v="0.62265331664500001"/>
    <n v="3.4418022520000002E-3"/>
    <n v="0.99999999999900002"/>
    <x v="0"/>
    <x v="0"/>
    <x v="2"/>
    <x v="2"/>
    <x v="0"/>
  </r>
  <r>
    <s v="409: Sandwell"/>
    <x v="30"/>
    <x v="0"/>
    <x v="1"/>
    <m/>
    <n v="423"/>
    <n v="0"/>
    <n v="0"/>
    <n v="423"/>
    <n v="0"/>
    <n v="1"/>
    <n v="0"/>
    <n v="0"/>
    <n v="1"/>
    <x v="0"/>
    <x v="0"/>
    <x v="8"/>
    <x v="6"/>
    <x v="0"/>
  </r>
  <r>
    <s v="714: City of London"/>
    <x v="30"/>
    <x v="0"/>
    <x v="1"/>
    <m/>
    <n v="778"/>
    <n v="75"/>
    <n v="0"/>
    <n v="853"/>
    <n v="0"/>
    <n v="0.912075029308"/>
    <n v="8.7924970690999998E-2"/>
    <n v="0"/>
    <n v="0.99999999999900002"/>
    <x v="0"/>
    <x v="0"/>
    <x v="6"/>
    <x v="5"/>
    <x v="0"/>
  </r>
  <r>
    <s v="905: Somerset"/>
    <x v="30"/>
    <x v="0"/>
    <x v="1"/>
    <m/>
    <n v="12445"/>
    <n v="848"/>
    <n v="0"/>
    <n v="13293"/>
    <n v="0"/>
    <n v="0.93620702625399999"/>
    <n v="6.3792973744999995E-2"/>
    <n v="0"/>
    <n v="0.99999999999900002"/>
    <x v="0"/>
    <x v="0"/>
    <x v="0"/>
    <x v="0"/>
    <x v="0"/>
  </r>
  <r>
    <s v="414: Stoke on Trent"/>
    <x v="31"/>
    <x v="0"/>
    <x v="1"/>
    <s v="Request"/>
    <n v="22361"/>
    <n v="34"/>
    <n v="94"/>
    <n v="22489"/>
    <n v="0"/>
    <n v="0.99430832851600004"/>
    <n v="1.511850237E-3"/>
    <n v="4.1798212449999997E-3"/>
    <n v="0.99999999999800004"/>
    <x v="0"/>
    <x v="1"/>
    <x v="8"/>
    <x v="6"/>
    <x v="0"/>
  </r>
  <r>
    <s v="717: Barnet"/>
    <x v="31"/>
    <x v="0"/>
    <x v="1"/>
    <s v="Request"/>
    <n v="5270"/>
    <n v="0"/>
    <n v="0"/>
    <n v="5270"/>
    <n v="0"/>
    <n v="1"/>
    <n v="0"/>
    <n v="0"/>
    <n v="1"/>
    <x v="0"/>
    <x v="0"/>
    <x v="6"/>
    <x v="5"/>
    <x v="0"/>
  </r>
  <r>
    <s v="908: Bath and North East Somerset"/>
    <x v="31"/>
    <x v="0"/>
    <x v="1"/>
    <s v="Request"/>
    <n v="4836"/>
    <n v="0"/>
    <n v="0"/>
    <n v="4836"/>
    <n v="0"/>
    <n v="1"/>
    <n v="0"/>
    <n v="0"/>
    <n v="1"/>
    <x v="0"/>
    <x v="0"/>
    <x v="0"/>
    <x v="0"/>
    <x v="0"/>
  </r>
  <r>
    <s v="702: Camden"/>
    <x v="31"/>
    <x v="0"/>
    <x v="1"/>
    <s v="Request"/>
    <n v="1261"/>
    <n v="0"/>
    <n v="46"/>
    <n v="1307"/>
    <n v="0"/>
    <n v="0.96480489671000003"/>
    <n v="0"/>
    <n v="3.5195103289000003E-2"/>
    <n v="0.99999999999900002"/>
    <x v="1"/>
    <x v="1"/>
    <x v="6"/>
    <x v="5"/>
    <x v="0"/>
  </r>
  <r>
    <s v="326: Cheshire East"/>
    <x v="31"/>
    <x v="0"/>
    <x v="1"/>
    <s v="Request"/>
    <n v="3302"/>
    <n v="0"/>
    <n v="0"/>
    <n v="3302"/>
    <n v="0"/>
    <n v="1"/>
    <n v="0"/>
    <n v="0"/>
    <n v="1"/>
    <x v="0"/>
    <x v="0"/>
    <x v="2"/>
    <x v="2"/>
    <x v="0"/>
  </r>
  <r>
    <s v="206: Rotherham"/>
    <x v="31"/>
    <x v="0"/>
    <x v="1"/>
    <s v="Request"/>
    <n v="4486"/>
    <n v="0"/>
    <n v="1895"/>
    <n v="6381"/>
    <n v="0"/>
    <n v="0.70302460429299996"/>
    <n v="0"/>
    <n v="0.29697539570600001"/>
    <n v="0.99999999999900002"/>
    <x v="0"/>
    <x v="0"/>
    <x v="3"/>
    <x v="3"/>
    <x v="0"/>
  </r>
  <r>
    <s v="611: Luton"/>
    <x v="31"/>
    <x v="0"/>
    <x v="1"/>
    <s v="Request"/>
    <n v="9767"/>
    <n v="196"/>
    <n v="0"/>
    <n v="9963"/>
    <n v="0"/>
    <n v="0.98032721067899997"/>
    <n v="1.9672789319999998E-2"/>
    <n v="0"/>
    <n v="0.99999999999900002"/>
    <x v="0"/>
    <x v="0"/>
    <x v="4"/>
    <x v="4"/>
    <x v="0"/>
  </r>
  <r>
    <s v="722: Ealing"/>
    <x v="31"/>
    <x v="0"/>
    <x v="1"/>
    <s v="Request"/>
    <n v="18192"/>
    <n v="21"/>
    <n v="0"/>
    <n v="18213"/>
    <n v="0"/>
    <n v="0.99884697743299999"/>
    <n v="1.153022566E-3"/>
    <n v="0"/>
    <n v="0.99999999999900002"/>
    <x v="0"/>
    <x v="1"/>
    <x v="6"/>
    <x v="5"/>
    <x v="0"/>
  </r>
  <r>
    <s v="215: Kingston upon Hull"/>
    <x v="31"/>
    <x v="0"/>
    <x v="1"/>
    <s v="Request"/>
    <n v="4463"/>
    <n v="0"/>
    <n v="0"/>
    <n v="4463"/>
    <n v="0"/>
    <n v="1"/>
    <n v="0"/>
    <n v="0"/>
    <n v="1"/>
    <x v="0"/>
    <x v="0"/>
    <x v="3"/>
    <x v="1"/>
    <x v="0"/>
  </r>
  <r>
    <s v="509: Leicester"/>
    <x v="31"/>
    <x v="0"/>
    <x v="1"/>
    <s v="Request"/>
    <n v="11597"/>
    <n v="0"/>
    <n v="1055"/>
    <n v="12652"/>
    <n v="0"/>
    <n v="0.916613974075"/>
    <n v="0"/>
    <n v="8.3386025924000004E-2"/>
    <n v="0.99999999999900002"/>
    <x v="0"/>
    <x v="1"/>
    <x v="5"/>
    <x v="6"/>
    <x v="0"/>
  </r>
  <r>
    <s v="911: South Gloucestershire"/>
    <x v="31"/>
    <x v="0"/>
    <x v="1"/>
    <s v="Request"/>
    <n v="5441"/>
    <n v="0"/>
    <n v="0"/>
    <n v="5441"/>
    <n v="0"/>
    <n v="1"/>
    <n v="0"/>
    <n v="0"/>
    <n v="1"/>
    <x v="0"/>
    <x v="0"/>
    <x v="0"/>
    <x v="0"/>
    <x v="0"/>
  </r>
  <r>
    <s v="108: North Tyneside"/>
    <x v="31"/>
    <x v="0"/>
    <x v="1"/>
    <s v="Request"/>
    <n v="19698"/>
    <n v="21"/>
    <n v="0"/>
    <n v="19719"/>
    <n v="0"/>
    <n v="0.99893503727300004"/>
    <n v="1.0649627259999999E-3"/>
    <n v="0"/>
    <n v="0.99999999999900002"/>
    <x v="0"/>
    <x v="1"/>
    <x v="1"/>
    <x v="1"/>
    <x v="0"/>
  </r>
  <r>
    <s v="406: Birmingham"/>
    <x v="31"/>
    <x v="0"/>
    <x v="1"/>
    <s v="Request"/>
    <n v="22166"/>
    <n v="0"/>
    <n v="0"/>
    <n v="22166"/>
    <n v="0"/>
    <n v="1"/>
    <n v="0"/>
    <n v="0"/>
    <n v="1"/>
    <x v="0"/>
    <x v="0"/>
    <x v="8"/>
    <x v="6"/>
    <x v="0"/>
  </r>
  <r>
    <s v="910: North Somerset"/>
    <x v="31"/>
    <x v="0"/>
    <x v="1"/>
    <s v="Request"/>
    <n v="19518"/>
    <n v="0"/>
    <n v="6"/>
    <n v="19524"/>
    <n v="0"/>
    <n v="0.99969268592500005"/>
    <n v="0"/>
    <n v="3.0731407400000002E-4"/>
    <n v="0.99999999999900002"/>
    <x v="0"/>
    <x v="0"/>
    <x v="0"/>
    <x v="0"/>
    <x v="0"/>
  </r>
  <r>
    <s v="311: Tameside"/>
    <x v="31"/>
    <x v="0"/>
    <x v="1"/>
    <s v="Request"/>
    <n v="12656"/>
    <n v="0"/>
    <n v="0"/>
    <n v="12656"/>
    <n v="0"/>
    <n v="1"/>
    <n v="0"/>
    <n v="0"/>
    <n v="1"/>
    <x v="0"/>
    <x v="0"/>
    <x v="2"/>
    <x v="2"/>
    <x v="0"/>
  </r>
  <r>
    <s v="608: Oxfordshire"/>
    <x v="31"/>
    <x v="0"/>
    <x v="1"/>
    <s v="Request"/>
    <n v="24617"/>
    <n v="0"/>
    <n v="0"/>
    <n v="24617"/>
    <n v="0"/>
    <n v="1"/>
    <n v="0"/>
    <n v="0"/>
    <n v="1"/>
    <x v="0"/>
    <x v="0"/>
    <x v="7"/>
    <x v="0"/>
    <x v="0"/>
  </r>
  <r>
    <s v="318: St Helens"/>
    <x v="31"/>
    <x v="0"/>
    <x v="1"/>
    <s v="Request"/>
    <n v="27107"/>
    <n v="6"/>
    <n v="0"/>
    <n v="27113"/>
    <n v="0"/>
    <n v="0.99977870394199997"/>
    <n v="2.2129605699999999E-4"/>
    <n v="0"/>
    <n v="0.99999999999900002"/>
    <x v="0"/>
    <x v="0"/>
    <x v="2"/>
    <x v="2"/>
    <x v="0"/>
  </r>
  <r>
    <s v="216: North East Lincolnshire"/>
    <x v="31"/>
    <x v="0"/>
    <x v="1"/>
    <s v="Request"/>
    <n v="36515"/>
    <n v="0"/>
    <n v="0"/>
    <n v="36515"/>
    <n v="0"/>
    <n v="1"/>
    <n v="0"/>
    <n v="0"/>
    <n v="1"/>
    <x v="0"/>
    <x v="1"/>
    <x v="3"/>
    <x v="1"/>
    <x v="0"/>
  </r>
  <r>
    <s v="815: East Sussex"/>
    <x v="31"/>
    <x v="0"/>
    <x v="1"/>
    <s v="Request"/>
    <n v="40391"/>
    <n v="0"/>
    <n v="0"/>
    <n v="40391"/>
    <n v="0"/>
    <n v="1"/>
    <n v="0"/>
    <n v="0"/>
    <n v="1"/>
    <x v="0"/>
    <x v="0"/>
    <x v="7"/>
    <x v="0"/>
    <x v="0"/>
  </r>
  <r>
    <s v="620: Essex"/>
    <x v="31"/>
    <x v="0"/>
    <x v="1"/>
    <s v="Request"/>
    <n v="68178"/>
    <n v="0"/>
    <n v="0"/>
    <n v="68178"/>
    <n v="0"/>
    <n v="1"/>
    <n v="0"/>
    <n v="0"/>
    <n v="1"/>
    <x v="0"/>
    <x v="0"/>
    <x v="4"/>
    <x v="4"/>
    <x v="1"/>
  </r>
  <r>
    <s v="211: Kirklees"/>
    <x v="31"/>
    <x v="0"/>
    <x v="1"/>
    <s v="Request"/>
    <n v="10600"/>
    <n v="0"/>
    <n v="0"/>
    <n v="10600"/>
    <n v="0"/>
    <n v="1"/>
    <n v="0"/>
    <n v="0"/>
    <n v="1"/>
    <x v="0"/>
    <x v="1"/>
    <x v="3"/>
    <x v="3"/>
    <x v="0"/>
  </r>
  <r>
    <s v="609: Suffolk"/>
    <x v="31"/>
    <x v="0"/>
    <x v="1"/>
    <s v="Request"/>
    <n v="8603"/>
    <n v="0"/>
    <n v="0"/>
    <n v="8603"/>
    <n v="0"/>
    <n v="1"/>
    <n v="0"/>
    <n v="0"/>
    <n v="1"/>
    <x v="1"/>
    <x v="1"/>
    <x v="4"/>
    <x v="1"/>
    <x v="0"/>
  </r>
  <r>
    <s v="614: Bracknell Forest"/>
    <x v="31"/>
    <x v="0"/>
    <x v="1"/>
    <s v="Request"/>
    <n v="5945"/>
    <n v="0"/>
    <n v="0"/>
    <n v="5945"/>
    <n v="0"/>
    <n v="1"/>
    <n v="0"/>
    <n v="0"/>
    <n v="1"/>
    <x v="0"/>
    <x v="0"/>
    <x v="7"/>
    <x v="0"/>
    <x v="0"/>
  </r>
  <r>
    <s v="729: Kingston upon Thames"/>
    <x v="31"/>
    <x v="0"/>
    <x v="1"/>
    <s v="Request"/>
    <n v="1"/>
    <n v="0"/>
    <n v="0"/>
    <n v="1"/>
    <n v="0"/>
    <n v="1"/>
    <n v="0"/>
    <n v="0"/>
    <n v="1"/>
    <x v="0"/>
    <x v="0"/>
    <x v="6"/>
    <x v="5"/>
    <x v="0"/>
  </r>
  <r>
    <s v="724: Haringey"/>
    <x v="31"/>
    <x v="0"/>
    <x v="1"/>
    <s v="Request"/>
    <n v="3403"/>
    <n v="0"/>
    <n v="0"/>
    <n v="3403"/>
    <n v="0"/>
    <n v="1"/>
    <n v="0"/>
    <n v="0"/>
    <n v="1"/>
    <x v="0"/>
    <x v="0"/>
    <x v="6"/>
    <x v="5"/>
    <x v="0"/>
  </r>
  <r>
    <s v="706: Islington"/>
    <x v="31"/>
    <x v="0"/>
    <x v="1"/>
    <s v="Request"/>
    <n v="7701"/>
    <n v="0"/>
    <n v="0"/>
    <n v="7701"/>
    <n v="0"/>
    <n v="1"/>
    <n v="0"/>
    <n v="0"/>
    <n v="1"/>
    <x v="0"/>
    <x v="0"/>
    <x v="6"/>
    <x v="5"/>
    <x v="0"/>
  </r>
  <r>
    <s v="503: Lincolnshire"/>
    <x v="31"/>
    <x v="0"/>
    <x v="1"/>
    <s v="Request"/>
    <n v="61761"/>
    <n v="0"/>
    <n v="0"/>
    <n v="61761"/>
    <n v="0"/>
    <n v="1"/>
    <n v="0"/>
    <n v="0"/>
    <n v="1"/>
    <x v="0"/>
    <x v="0"/>
    <x v="5"/>
    <x v="4"/>
    <x v="0"/>
  </r>
  <r>
    <s v="322: Warrington"/>
    <x v="31"/>
    <x v="0"/>
    <x v="1"/>
    <s v="Request"/>
    <n v="16328"/>
    <n v="0"/>
    <n v="0"/>
    <n v="16328"/>
    <n v="0"/>
    <n v="1"/>
    <n v="0"/>
    <n v="0"/>
    <n v="1"/>
    <x v="0"/>
    <x v="0"/>
    <x v="2"/>
    <x v="2"/>
    <x v="0"/>
  </r>
  <r>
    <s v="705: Hammersmith and Fulham"/>
    <x v="31"/>
    <x v="0"/>
    <x v="1"/>
    <s v="Request"/>
    <n v="7814"/>
    <n v="0"/>
    <n v="0"/>
    <n v="7814"/>
    <n v="0"/>
    <n v="1"/>
    <n v="0"/>
    <n v="0"/>
    <n v="1"/>
    <x v="0"/>
    <x v="1"/>
    <x v="6"/>
    <x v="5"/>
    <x v="0"/>
  </r>
  <r>
    <s v="704: Hackney"/>
    <x v="31"/>
    <x v="0"/>
    <x v="1"/>
    <s v="Request"/>
    <n v="3741"/>
    <n v="0"/>
    <n v="0"/>
    <n v="3741"/>
    <n v="0"/>
    <n v="1"/>
    <n v="0"/>
    <n v="0"/>
    <n v="1"/>
    <x v="0"/>
    <x v="0"/>
    <x v="6"/>
    <x v="5"/>
    <x v="0"/>
  </r>
  <r>
    <s v="902: Cornwall"/>
    <x v="31"/>
    <x v="0"/>
    <x v="1"/>
    <s v="Request"/>
    <n v="40711"/>
    <n v="0"/>
    <n v="0"/>
    <n v="40711"/>
    <n v="0"/>
    <n v="1"/>
    <n v="0"/>
    <n v="0"/>
    <n v="1"/>
    <x v="0"/>
    <x v="0"/>
    <x v="0"/>
    <x v="0"/>
    <x v="0"/>
  </r>
  <r>
    <s v="816: Brighton and Hove"/>
    <x v="31"/>
    <x v="0"/>
    <x v="1"/>
    <s v="Request"/>
    <n v="4123"/>
    <n v="0"/>
    <n v="0"/>
    <n v="4123"/>
    <n v="0"/>
    <n v="1"/>
    <n v="0"/>
    <n v="0"/>
    <n v="1"/>
    <x v="0"/>
    <x v="1"/>
    <x v="7"/>
    <x v="0"/>
    <x v="0"/>
  </r>
  <r>
    <s v="613: Milton Keynes"/>
    <x v="31"/>
    <x v="0"/>
    <x v="1"/>
    <s v="Request"/>
    <n v="18099"/>
    <n v="0"/>
    <n v="0"/>
    <n v="18099"/>
    <n v="0"/>
    <n v="1"/>
    <n v="0"/>
    <n v="0"/>
    <n v="1"/>
    <x v="0"/>
    <x v="1"/>
    <x v="7"/>
    <x v="4"/>
    <x v="0"/>
  </r>
  <r>
    <s v="712: Wandsworth"/>
    <x v="31"/>
    <x v="0"/>
    <x v="1"/>
    <s v="Request"/>
    <n v="12426"/>
    <n v="0"/>
    <n v="0"/>
    <n v="12426"/>
    <n v="0"/>
    <n v="1"/>
    <n v="0"/>
    <n v="0"/>
    <n v="1"/>
    <x v="0"/>
    <x v="1"/>
    <x v="6"/>
    <x v="5"/>
    <x v="0"/>
  </r>
  <r>
    <s v="508: Leicestershire"/>
    <x v="31"/>
    <x v="0"/>
    <x v="1"/>
    <s v="Request"/>
    <n v="37007"/>
    <n v="0"/>
    <n v="13017"/>
    <n v="50024"/>
    <n v="0"/>
    <n v="0.73978490324599999"/>
    <n v="0"/>
    <n v="0.26021509675299997"/>
    <n v="0.99999999999900002"/>
    <x v="0"/>
    <x v="0"/>
    <x v="5"/>
    <x v="6"/>
    <x v="0"/>
  </r>
  <r>
    <s v="720: Bromley"/>
    <x v="31"/>
    <x v="0"/>
    <x v="1"/>
    <s v="Request"/>
    <n v="9111"/>
    <n v="0"/>
    <n v="8"/>
    <n v="9119"/>
    <n v="0"/>
    <n v="0.99912271082299997"/>
    <n v="0"/>
    <n v="8.7728917600000001E-4"/>
    <n v="0.99999999999900002"/>
    <x v="0"/>
    <x v="1"/>
    <x v="6"/>
    <x v="5"/>
    <x v="0"/>
  </r>
  <r>
    <s v="713: Westminster"/>
    <x v="31"/>
    <x v="0"/>
    <x v="1"/>
    <s v="Request"/>
    <n v="7615"/>
    <n v="0"/>
    <n v="0"/>
    <n v="7615"/>
    <n v="0"/>
    <n v="1"/>
    <n v="0"/>
    <n v="0"/>
    <n v="1"/>
    <x v="0"/>
    <x v="1"/>
    <x v="6"/>
    <x v="5"/>
    <x v="0"/>
  </r>
  <r>
    <s v="735: Waltham Forest"/>
    <x v="31"/>
    <x v="0"/>
    <x v="1"/>
    <s v="Request"/>
    <n v="3222"/>
    <n v="0"/>
    <n v="0"/>
    <n v="3222"/>
    <n v="0"/>
    <n v="1"/>
    <n v="0"/>
    <n v="0"/>
    <n v="1"/>
    <x v="0"/>
    <x v="0"/>
    <x v="6"/>
    <x v="5"/>
    <x v="0"/>
  </r>
  <r>
    <s v="609: Suffolk"/>
    <x v="31"/>
    <x v="0"/>
    <x v="1"/>
    <s v="Request"/>
    <n v="33503"/>
    <n v="0"/>
    <n v="0"/>
    <n v="33503"/>
    <n v="0"/>
    <n v="1"/>
    <n v="0"/>
    <n v="0"/>
    <n v="1"/>
    <x v="0"/>
    <x v="0"/>
    <x v="4"/>
    <x v="1"/>
    <x v="0"/>
  </r>
  <r>
    <s v="809: Dorset"/>
    <x v="31"/>
    <x v="0"/>
    <x v="1"/>
    <s v="Request"/>
    <n v="9788"/>
    <n v="0"/>
    <n v="0"/>
    <n v="9788"/>
    <n v="0"/>
    <n v="1"/>
    <n v="0"/>
    <n v="0"/>
    <n v="1"/>
    <x v="0"/>
    <x v="0"/>
    <x v="0"/>
    <x v="0"/>
    <x v="0"/>
  </r>
  <r>
    <s v="510: Rutland"/>
    <x v="31"/>
    <x v="0"/>
    <x v="1"/>
    <s v="Request"/>
    <n v="4997"/>
    <n v="0"/>
    <n v="0"/>
    <n v="4997"/>
    <n v="0"/>
    <n v="1"/>
    <n v="0"/>
    <n v="0"/>
    <n v="1"/>
    <x v="2"/>
    <x v="1"/>
    <x v="5"/>
    <x v="6"/>
    <x v="0"/>
  </r>
  <r>
    <s v="H6X4G: Cumberland Council"/>
    <x v="31"/>
    <x v="0"/>
    <x v="1"/>
    <s v="Request"/>
    <n v="3317"/>
    <n v="0"/>
    <n v="5127"/>
    <n v="8444"/>
    <n v="0"/>
    <n v="0.39282330648899999"/>
    <n v="0"/>
    <n v="0.60717669351000003"/>
    <n v="0.99999999999900002"/>
    <x v="0"/>
    <x v="0"/>
    <x v="2"/>
    <x v="1"/>
    <x v="0"/>
  </r>
  <r>
    <s v="316: Liverpool"/>
    <x v="31"/>
    <x v="0"/>
    <x v="1"/>
    <s v="Request"/>
    <n v="6195"/>
    <n v="29"/>
    <n v="0"/>
    <n v="6224"/>
    <n v="0"/>
    <n v="0.99534061696599996"/>
    <n v="4.6593830329999999E-3"/>
    <n v="0"/>
    <n v="0.99999999999900002"/>
    <x v="0"/>
    <x v="0"/>
    <x v="2"/>
    <x v="2"/>
    <x v="0"/>
  </r>
  <r>
    <s v="733: Richmond upon Thames"/>
    <x v="31"/>
    <x v="0"/>
    <x v="1"/>
    <s v="Request"/>
    <n v="9848"/>
    <n v="0"/>
    <n v="0"/>
    <n v="9848"/>
    <n v="0"/>
    <n v="1"/>
    <n v="0"/>
    <n v="0"/>
    <n v="1"/>
    <x v="0"/>
    <x v="1"/>
    <x v="6"/>
    <x v="5"/>
    <x v="0"/>
  </r>
  <r>
    <s v="607: Norfolk"/>
    <x v="31"/>
    <x v="0"/>
    <x v="1"/>
    <s v="Request"/>
    <n v="29532"/>
    <n v="0"/>
    <n v="0"/>
    <n v="29532"/>
    <n v="0"/>
    <n v="1"/>
    <n v="0"/>
    <n v="0"/>
    <n v="1"/>
    <x v="0"/>
    <x v="0"/>
    <x v="4"/>
    <x v="4"/>
    <x v="0"/>
  </r>
  <r>
    <s v="325: Blackpool"/>
    <x v="31"/>
    <x v="0"/>
    <x v="1"/>
    <s v="Request"/>
    <n v="10187"/>
    <n v="0"/>
    <n v="0"/>
    <n v="10187"/>
    <n v="0"/>
    <n v="1"/>
    <n v="0"/>
    <n v="0"/>
    <n v="1"/>
    <x v="0"/>
    <x v="0"/>
    <x v="2"/>
    <x v="6"/>
    <x v="0"/>
  </r>
  <r>
    <s v="812: Hampshire"/>
    <x v="31"/>
    <x v="0"/>
    <x v="1"/>
    <s v="Request"/>
    <n v="223435"/>
    <n v="0"/>
    <n v="0"/>
    <n v="223435"/>
    <n v="0"/>
    <n v="1"/>
    <n v="0"/>
    <n v="0"/>
    <n v="1"/>
    <x v="0"/>
    <x v="1"/>
    <x v="7"/>
    <x v="0"/>
    <x v="0"/>
  </r>
  <r>
    <s v="218: North Yorkshire"/>
    <x v="31"/>
    <x v="0"/>
    <x v="1"/>
    <s v="Request"/>
    <n v="8037"/>
    <n v="0"/>
    <n v="267"/>
    <n v="8304"/>
    <n v="0"/>
    <n v="0.96784682080899997"/>
    <n v="0"/>
    <n v="3.2153179189999999E-2"/>
    <n v="0.99999999999900002"/>
    <x v="0"/>
    <x v="0"/>
    <x v="3"/>
    <x v="6"/>
    <x v="1"/>
  </r>
  <r>
    <s v="116: Durham"/>
    <x v="31"/>
    <x v="0"/>
    <x v="1"/>
    <s v="Request"/>
    <n v="13542"/>
    <n v="0"/>
    <n v="0"/>
    <n v="13542"/>
    <n v="0"/>
    <n v="1"/>
    <n v="0"/>
    <n v="0"/>
    <n v="1"/>
    <x v="0"/>
    <x v="1"/>
    <x v="1"/>
    <x v="1"/>
    <x v="0"/>
  </r>
  <r>
    <s v="730: Merton"/>
    <x v="31"/>
    <x v="0"/>
    <x v="1"/>
    <s v="Request"/>
    <n v="10479"/>
    <n v="0"/>
    <n v="0"/>
    <n v="10479"/>
    <n v="0"/>
    <n v="1"/>
    <n v="0"/>
    <n v="0"/>
    <n v="1"/>
    <x v="0"/>
    <x v="1"/>
    <x v="6"/>
    <x v="5"/>
    <x v="0"/>
  </r>
  <r>
    <s v="913: Plymouth"/>
    <x v="31"/>
    <x v="0"/>
    <x v="1"/>
    <s v="Request"/>
    <n v="2723"/>
    <n v="0"/>
    <n v="0"/>
    <n v="2723"/>
    <n v="0"/>
    <n v="1"/>
    <n v="0"/>
    <n v="0"/>
    <n v="1"/>
    <x v="0"/>
    <x v="0"/>
    <x v="0"/>
    <x v="1"/>
    <x v="0"/>
  </r>
  <r>
    <s v="626: Central Bedfordshire"/>
    <x v="31"/>
    <x v="0"/>
    <x v="1"/>
    <s v="Request"/>
    <n v="21712"/>
    <n v="0"/>
    <n v="0"/>
    <n v="21712"/>
    <n v="0"/>
    <n v="1"/>
    <n v="0"/>
    <n v="0"/>
    <n v="1"/>
    <x v="0"/>
    <x v="0"/>
    <x v="4"/>
    <x v="4"/>
    <x v="0"/>
  </r>
  <r>
    <s v="817: Wiltshire"/>
    <x v="31"/>
    <x v="0"/>
    <x v="1"/>
    <s v="Request"/>
    <n v="8889"/>
    <n v="0"/>
    <n v="0"/>
    <n v="8889"/>
    <n v="0"/>
    <n v="1"/>
    <n v="0"/>
    <n v="0"/>
    <n v="1"/>
    <x v="0"/>
    <x v="0"/>
    <x v="0"/>
    <x v="0"/>
    <x v="0"/>
  </r>
  <r>
    <s v="906: Isles of Scilly"/>
    <x v="31"/>
    <x v="0"/>
    <x v="1"/>
    <s v="Request"/>
    <n v="1"/>
    <n v="0"/>
    <n v="0"/>
    <n v="1"/>
    <n v="0"/>
    <n v="1"/>
    <n v="0"/>
    <n v="0"/>
    <n v="1"/>
    <x v="0"/>
    <x v="0"/>
    <x v="0"/>
    <x v="0"/>
    <x v="0"/>
  </r>
  <r>
    <s v="321: Halton"/>
    <x v="31"/>
    <x v="0"/>
    <x v="1"/>
    <s v="Request"/>
    <n v="7131"/>
    <n v="8"/>
    <n v="0"/>
    <n v="7139"/>
    <n v="0"/>
    <n v="0.99887939487300004"/>
    <n v="1.1206051259999999E-3"/>
    <n v="0"/>
    <n v="0.99999999999900002"/>
    <x v="0"/>
    <x v="0"/>
    <x v="2"/>
    <x v="2"/>
    <x v="0"/>
  </r>
  <r>
    <s v="114: Stockton-on-Tees"/>
    <x v="31"/>
    <x v="0"/>
    <x v="1"/>
    <s v="Request"/>
    <n v="203"/>
    <n v="0"/>
    <n v="0"/>
    <n v="203"/>
    <n v="0"/>
    <n v="1"/>
    <n v="0"/>
    <n v="0"/>
    <n v="1"/>
    <x v="0"/>
    <x v="1"/>
    <x v="1"/>
    <x v="1"/>
    <x v="0"/>
  </r>
  <r>
    <s v="305: Bury"/>
    <x v="31"/>
    <x v="0"/>
    <x v="1"/>
    <s v="Request"/>
    <n v="2692"/>
    <n v="0"/>
    <n v="0"/>
    <n v="2692"/>
    <n v="0"/>
    <n v="1"/>
    <n v="0"/>
    <n v="0"/>
    <n v="1"/>
    <x v="0"/>
    <x v="1"/>
    <x v="2"/>
    <x v="2"/>
    <x v="0"/>
  </r>
  <r>
    <s v="113: Redcar and Cleveland"/>
    <x v="31"/>
    <x v="0"/>
    <x v="1"/>
    <s v="Request"/>
    <n v="7517"/>
    <n v="15"/>
    <n v="0"/>
    <n v="7532"/>
    <n v="0"/>
    <n v="0.99800849707899997"/>
    <n v="1.9915029199999998E-3"/>
    <n v="0"/>
    <n v="0.99999999999900002"/>
    <x v="0"/>
    <x v="0"/>
    <x v="1"/>
    <x v="1"/>
    <x v="0"/>
  </r>
  <r>
    <s v="308: Rochdale"/>
    <x v="31"/>
    <x v="0"/>
    <x v="1"/>
    <s v="Request"/>
    <n v="14016"/>
    <n v="0"/>
    <n v="0"/>
    <n v="14016"/>
    <n v="0"/>
    <n v="1"/>
    <n v="0"/>
    <n v="0"/>
    <n v="1"/>
    <x v="0"/>
    <x v="1"/>
    <x v="2"/>
    <x v="2"/>
    <x v="0"/>
  </r>
  <r>
    <s v="313: Wigan"/>
    <x v="31"/>
    <x v="0"/>
    <x v="1"/>
    <s v="Request"/>
    <n v="8007"/>
    <n v="0"/>
    <n v="0"/>
    <n v="8007"/>
    <n v="0"/>
    <n v="1"/>
    <n v="0"/>
    <n v="0"/>
    <n v="1"/>
    <x v="0"/>
    <x v="0"/>
    <x v="2"/>
    <x v="2"/>
    <x v="0"/>
  </r>
  <r>
    <s v="306: Manchester"/>
    <x v="31"/>
    <x v="0"/>
    <x v="1"/>
    <s v="Request"/>
    <n v="30034"/>
    <n v="0"/>
    <n v="7"/>
    <n v="30041"/>
    <n v="0"/>
    <n v="0.99976698511999995"/>
    <n v="0"/>
    <n v="2.3301487900000001E-4"/>
    <n v="0.99999999999900002"/>
    <x v="0"/>
    <x v="0"/>
    <x v="2"/>
    <x v="2"/>
    <x v="0"/>
  </r>
  <r>
    <s v="731: Newham"/>
    <x v="31"/>
    <x v="0"/>
    <x v="1"/>
    <s v="Request"/>
    <n v="4364"/>
    <n v="0"/>
    <n v="0"/>
    <n v="4364"/>
    <n v="0"/>
    <n v="1"/>
    <n v="0"/>
    <n v="0"/>
    <n v="1"/>
    <x v="0"/>
    <x v="0"/>
    <x v="6"/>
    <x v="5"/>
    <x v="0"/>
  </r>
  <r>
    <s v="623: Cambridgeshire"/>
    <x v="31"/>
    <x v="0"/>
    <x v="1"/>
    <s v="Request"/>
    <n v="41726"/>
    <n v="0"/>
    <n v="0"/>
    <n v="41726"/>
    <n v="0"/>
    <n v="1"/>
    <n v="0"/>
    <n v="0"/>
    <n v="1"/>
    <x v="0"/>
    <x v="0"/>
    <x v="4"/>
    <x v="1"/>
    <x v="0"/>
  </r>
  <r>
    <s v="710: Southwark"/>
    <x v="31"/>
    <x v="0"/>
    <x v="1"/>
    <s v="Request"/>
    <n v="4047"/>
    <n v="0"/>
    <n v="84"/>
    <n v="4131"/>
    <n v="0"/>
    <n v="0.97966594044999999"/>
    <n v="0"/>
    <n v="2.0334059549E-2"/>
    <n v="0.99999999999900002"/>
    <x v="0"/>
    <x v="0"/>
    <x v="6"/>
    <x v="5"/>
    <x v="0"/>
  </r>
  <r>
    <s v="110: Sunderland"/>
    <x v="31"/>
    <x v="0"/>
    <x v="1"/>
    <s v="Request"/>
    <n v="31715"/>
    <n v="0"/>
    <n v="0"/>
    <n v="31715"/>
    <n v="0"/>
    <n v="1"/>
    <n v="0"/>
    <n v="0"/>
    <n v="1"/>
    <x v="0"/>
    <x v="1"/>
    <x v="1"/>
    <x v="1"/>
    <x v="0"/>
  </r>
  <r>
    <s v="708: Lambeth"/>
    <x v="31"/>
    <x v="0"/>
    <x v="1"/>
    <s v="Request"/>
    <n v="7918"/>
    <n v="0"/>
    <n v="0"/>
    <n v="7918"/>
    <n v="0"/>
    <n v="1"/>
    <n v="0"/>
    <n v="0"/>
    <n v="1"/>
    <x v="0"/>
    <x v="0"/>
    <x v="6"/>
    <x v="5"/>
    <x v="0"/>
  </r>
  <r>
    <s v="721: Croydon"/>
    <x v="31"/>
    <x v="0"/>
    <x v="1"/>
    <s v="Request"/>
    <n v="26"/>
    <n v="2"/>
    <n v="0"/>
    <n v="28"/>
    <n v="0"/>
    <n v="0.92857142857099995"/>
    <n v="7.1428571428000007E-2"/>
    <n v="0"/>
    <n v="0.99999999999900002"/>
    <x v="0"/>
    <x v="0"/>
    <x v="6"/>
    <x v="5"/>
    <x v="0"/>
  </r>
  <r>
    <s v="411: Walsall"/>
    <x v="31"/>
    <x v="0"/>
    <x v="1"/>
    <s v="Request"/>
    <n v="24085"/>
    <n v="0"/>
    <n v="0"/>
    <n v="24085"/>
    <n v="0"/>
    <n v="1"/>
    <n v="0"/>
    <n v="0"/>
    <n v="1"/>
    <x v="0"/>
    <x v="1"/>
    <x v="8"/>
    <x v="6"/>
    <x v="0"/>
  </r>
  <r>
    <s v="111: Hartlepool"/>
    <x v="31"/>
    <x v="0"/>
    <x v="1"/>
    <s v="Request"/>
    <n v="5482"/>
    <n v="0"/>
    <n v="0"/>
    <n v="5482"/>
    <n v="0"/>
    <n v="1"/>
    <n v="0"/>
    <n v="0"/>
    <n v="1"/>
    <x v="0"/>
    <x v="1"/>
    <x v="1"/>
    <x v="1"/>
    <x v="0"/>
  </r>
  <r>
    <s v="703: Greenwich"/>
    <x v="31"/>
    <x v="0"/>
    <x v="1"/>
    <s v="Request"/>
    <n v="12387"/>
    <n v="0"/>
    <n v="0"/>
    <n v="12387"/>
    <n v="0"/>
    <n v="1"/>
    <n v="0"/>
    <n v="0"/>
    <n v="1"/>
    <x v="0"/>
    <x v="0"/>
    <x v="6"/>
    <x v="5"/>
    <x v="0"/>
  </r>
  <r>
    <s v="213: Wakefield"/>
    <x v="31"/>
    <x v="0"/>
    <x v="1"/>
    <s v="Request"/>
    <n v="5915"/>
    <n v="0"/>
    <n v="0"/>
    <n v="5915"/>
    <n v="0"/>
    <n v="1"/>
    <n v="0"/>
    <n v="0"/>
    <n v="1"/>
    <x v="0"/>
    <x v="0"/>
    <x v="3"/>
    <x v="3"/>
    <x v="0"/>
  </r>
  <r>
    <s v="707: Royal Borough of Kensington and Chelsea"/>
    <x v="31"/>
    <x v="0"/>
    <x v="1"/>
    <s v="Request"/>
    <n v="3917"/>
    <n v="0"/>
    <n v="0"/>
    <n v="3917"/>
    <n v="0"/>
    <n v="1"/>
    <n v="0"/>
    <n v="0"/>
    <n v="1"/>
    <x v="0"/>
    <x v="1"/>
    <x v="6"/>
    <x v="5"/>
    <x v="0"/>
  </r>
  <r>
    <s v="309: Salford"/>
    <x v="31"/>
    <x v="0"/>
    <x v="1"/>
    <s v="Request"/>
    <n v="9548"/>
    <n v="0"/>
    <n v="0"/>
    <n v="9548"/>
    <n v="0"/>
    <n v="1"/>
    <n v="0"/>
    <n v="0"/>
    <n v="1"/>
    <x v="0"/>
    <x v="0"/>
    <x v="2"/>
    <x v="2"/>
    <x v="0"/>
  </r>
  <r>
    <s v="625: Bedford"/>
    <x v="31"/>
    <x v="0"/>
    <x v="1"/>
    <s v="Request"/>
    <n v="1590"/>
    <n v="0"/>
    <n v="0"/>
    <n v="1590"/>
    <n v="0"/>
    <n v="1"/>
    <n v="0"/>
    <n v="0"/>
    <n v="1"/>
    <x v="0"/>
    <x v="0"/>
    <x v="4"/>
    <x v="4"/>
    <x v="0"/>
  </r>
  <r>
    <s v="904: Gloucestershire"/>
    <x v="31"/>
    <x v="0"/>
    <x v="1"/>
    <s v="Request"/>
    <n v="23326"/>
    <n v="0"/>
    <n v="0"/>
    <n v="23326"/>
    <n v="0"/>
    <n v="1"/>
    <n v="0"/>
    <n v="0"/>
    <n v="1"/>
    <x v="0"/>
    <x v="0"/>
    <x v="0"/>
    <x v="0"/>
    <x v="0"/>
  </r>
  <r>
    <s v="819: Swindon"/>
    <x v="31"/>
    <x v="0"/>
    <x v="1"/>
    <s v="Request"/>
    <n v="13179"/>
    <n v="0"/>
    <n v="0"/>
    <n v="13179"/>
    <n v="0"/>
    <n v="1"/>
    <n v="0"/>
    <n v="0"/>
    <n v="1"/>
    <x v="0"/>
    <x v="1"/>
    <x v="0"/>
    <x v="0"/>
    <x v="0"/>
  </r>
  <r>
    <s v="212: Leeds"/>
    <x v="31"/>
    <x v="0"/>
    <x v="1"/>
    <s v="Request"/>
    <n v="46874"/>
    <n v="8106"/>
    <n v="0"/>
    <n v="54980"/>
    <n v="0"/>
    <n v="0.85256456893400001"/>
    <n v="0.14743543106500001"/>
    <n v="0"/>
    <n v="0.99999999999900002"/>
    <x v="0"/>
    <x v="1"/>
    <x v="3"/>
    <x v="3"/>
    <x v="0"/>
  </r>
  <r>
    <s v="317: Sefton"/>
    <x v="31"/>
    <x v="0"/>
    <x v="1"/>
    <s v="Request"/>
    <n v="734"/>
    <n v="0"/>
    <n v="0"/>
    <n v="734"/>
    <n v="0"/>
    <n v="1"/>
    <n v="0"/>
    <n v="0"/>
    <n v="1"/>
    <x v="0"/>
    <x v="0"/>
    <x v="2"/>
    <x v="2"/>
    <x v="0"/>
  </r>
  <r>
    <s v="W8X1Q: Westmorland and Furness Council"/>
    <x v="31"/>
    <x v="0"/>
    <x v="1"/>
    <s v="Request"/>
    <n v="6758"/>
    <n v="0"/>
    <n v="6950"/>
    <n v="13708"/>
    <n v="0"/>
    <n v="0.49299679019499998"/>
    <n v="0"/>
    <n v="0.50700320980400004"/>
    <n v="0.99999999999900002"/>
    <x v="0"/>
    <x v="0"/>
    <x v="2"/>
    <x v="6"/>
    <x v="1"/>
  </r>
  <r>
    <s v="205: Doncaster"/>
    <x v="31"/>
    <x v="0"/>
    <x v="1"/>
    <s v="Request"/>
    <n v="3497"/>
    <n v="8"/>
    <n v="0"/>
    <n v="3505"/>
    <n v="0"/>
    <n v="0.99771754636200005"/>
    <n v="2.2824536369999999E-3"/>
    <n v="0"/>
    <n v="0.99999999999900002"/>
    <x v="0"/>
    <x v="0"/>
    <x v="3"/>
    <x v="3"/>
    <x v="0"/>
  </r>
  <r>
    <s v="729: Kingston upon Thames"/>
    <x v="31"/>
    <x v="0"/>
    <x v="1"/>
    <s v="Request"/>
    <n v="9126"/>
    <n v="0"/>
    <n v="0"/>
    <n v="9126"/>
    <n v="0"/>
    <n v="1"/>
    <n v="0"/>
    <n v="0"/>
    <n v="1"/>
    <x v="0"/>
    <x v="1"/>
    <x v="6"/>
    <x v="5"/>
    <x v="0"/>
  </r>
  <r>
    <s v="310: Stockport"/>
    <x v="31"/>
    <x v="0"/>
    <x v="1"/>
    <s v="Request"/>
    <n v="4234"/>
    <n v="0"/>
    <n v="2"/>
    <n v="4236"/>
    <n v="0"/>
    <n v="0.99952785646800002"/>
    <n v="0"/>
    <n v="4.72143531E-4"/>
    <n v="0.99999999999900002"/>
    <x v="0"/>
    <x v="0"/>
    <x v="2"/>
    <x v="2"/>
    <x v="0"/>
  </r>
  <r>
    <s v="217: North Lincolnshire"/>
    <x v="31"/>
    <x v="0"/>
    <x v="1"/>
    <s v="Request"/>
    <n v="4416"/>
    <n v="0"/>
    <n v="0"/>
    <n v="4416"/>
    <n v="0"/>
    <n v="1"/>
    <n v="0"/>
    <n v="0"/>
    <n v="1"/>
    <x v="0"/>
    <x v="0"/>
    <x v="3"/>
    <x v="2"/>
    <x v="0"/>
  </r>
  <r>
    <s v="112: Middlesbrough"/>
    <x v="31"/>
    <x v="0"/>
    <x v="1"/>
    <s v="Request"/>
    <n v="12852"/>
    <n v="0"/>
    <n v="0"/>
    <n v="12852"/>
    <n v="0"/>
    <n v="1"/>
    <n v="0"/>
    <n v="0"/>
    <n v="1"/>
    <x v="0"/>
    <x v="1"/>
    <x v="1"/>
    <x v="1"/>
    <x v="0"/>
  </r>
  <r>
    <s v="416: Worcestershire"/>
    <x v="31"/>
    <x v="0"/>
    <x v="1"/>
    <s v="Request"/>
    <n v="22009"/>
    <n v="0"/>
    <n v="15522"/>
    <n v="37531"/>
    <n v="0"/>
    <n v="0.58642189123599997"/>
    <n v="0"/>
    <n v="0.413578108763"/>
    <n v="0.99999999999900002"/>
    <x v="0"/>
    <x v="0"/>
    <x v="8"/>
    <x v="6"/>
    <x v="0"/>
  </r>
  <r>
    <s v="507: Derby"/>
    <x v="31"/>
    <x v="0"/>
    <x v="1"/>
    <s v="Request"/>
    <n v="23034"/>
    <n v="0"/>
    <n v="0"/>
    <n v="23034"/>
    <n v="0"/>
    <n v="1"/>
    <n v="0"/>
    <n v="0"/>
    <n v="1"/>
    <x v="0"/>
    <x v="1"/>
    <x v="5"/>
    <x v="1"/>
    <x v="0"/>
  </r>
  <r>
    <s v="618: Royal Borough Windsor and Maidenhead"/>
    <x v="31"/>
    <x v="0"/>
    <x v="1"/>
    <s v="Request"/>
    <n v="3768"/>
    <n v="0"/>
    <n v="0"/>
    <n v="3768"/>
    <n v="0"/>
    <n v="1"/>
    <n v="0"/>
    <n v="0"/>
    <n v="1"/>
    <x v="0"/>
    <x v="1"/>
    <x v="7"/>
    <x v="0"/>
    <x v="0"/>
  </r>
  <r>
    <s v="718: Bexley"/>
    <x v="31"/>
    <x v="0"/>
    <x v="1"/>
    <s v="Request"/>
    <n v="19500"/>
    <n v="0"/>
    <n v="0"/>
    <n v="19500"/>
    <n v="0"/>
    <n v="1"/>
    <n v="0"/>
    <n v="0"/>
    <n v="1"/>
    <x v="0"/>
    <x v="0"/>
    <x v="6"/>
    <x v="5"/>
    <x v="0"/>
  </r>
  <r>
    <s v="323: Lancashire"/>
    <x v="31"/>
    <x v="0"/>
    <x v="1"/>
    <s v="Request"/>
    <n v="25175"/>
    <n v="0"/>
    <n v="5725"/>
    <n v="30900"/>
    <n v="0"/>
    <n v="0.81472491909300004"/>
    <n v="0"/>
    <n v="0.18527508090600001"/>
    <n v="0.99999999999900002"/>
    <x v="0"/>
    <x v="0"/>
    <x v="2"/>
    <x v="6"/>
    <x v="0"/>
  </r>
  <r>
    <s v="207: Sheffield"/>
    <x v="31"/>
    <x v="0"/>
    <x v="1"/>
    <s v="Request"/>
    <n v="53070"/>
    <n v="0"/>
    <n v="0"/>
    <n v="53070"/>
    <n v="0"/>
    <n v="1"/>
    <n v="0"/>
    <n v="0"/>
    <n v="1"/>
    <x v="0"/>
    <x v="1"/>
    <x v="3"/>
    <x v="3"/>
    <x v="0"/>
  </r>
  <r>
    <s v="719: Brent"/>
    <x v="31"/>
    <x v="0"/>
    <x v="1"/>
    <s v="Request"/>
    <n v="5570"/>
    <n v="0"/>
    <n v="0"/>
    <n v="5570"/>
    <n v="0"/>
    <n v="1"/>
    <n v="0"/>
    <n v="0"/>
    <n v="1"/>
    <x v="0"/>
    <x v="1"/>
    <x v="6"/>
    <x v="5"/>
    <x v="0"/>
  </r>
  <r>
    <s v="622: Thurrock"/>
    <x v="31"/>
    <x v="0"/>
    <x v="1"/>
    <s v="Request"/>
    <n v="1576"/>
    <n v="0"/>
    <n v="0"/>
    <n v="1576"/>
    <n v="0"/>
    <n v="1"/>
    <n v="0"/>
    <n v="0"/>
    <n v="1"/>
    <x v="0"/>
    <x v="0"/>
    <x v="4"/>
    <x v="4"/>
    <x v="0"/>
  </r>
  <r>
    <s v="813: Portsmouth"/>
    <x v="31"/>
    <x v="0"/>
    <x v="1"/>
    <s v="Request"/>
    <n v="8141"/>
    <n v="0"/>
    <n v="1056"/>
    <n v="9197"/>
    <n v="0"/>
    <n v="0.88517994998299998"/>
    <n v="0"/>
    <n v="0.114820050016"/>
    <n v="0.99999999999900002"/>
    <x v="0"/>
    <x v="0"/>
    <x v="7"/>
    <x v="0"/>
    <x v="0"/>
  </r>
  <r>
    <s v="807: West Sussex"/>
    <x v="31"/>
    <x v="0"/>
    <x v="1"/>
    <s v="Request"/>
    <n v="11835"/>
    <n v="0"/>
    <n v="0"/>
    <n v="11835"/>
    <n v="0"/>
    <n v="1"/>
    <n v="0"/>
    <n v="0"/>
    <n v="1"/>
    <x v="0"/>
    <x v="0"/>
    <x v="7"/>
    <x v="0"/>
    <x v="0"/>
  </r>
  <r>
    <s v="821: Medway"/>
    <x v="31"/>
    <x v="0"/>
    <x v="1"/>
    <s v="Request"/>
    <n v="4750"/>
    <n v="30"/>
    <n v="0"/>
    <n v="4780"/>
    <n v="0"/>
    <n v="0.99372384937199998"/>
    <n v="6.276150627E-3"/>
    <n v="0"/>
    <n v="0.99999999999900002"/>
    <x v="0"/>
    <x v="0"/>
    <x v="7"/>
    <x v="2"/>
    <x v="0"/>
  </r>
  <r>
    <s v="408: Dudley"/>
    <x v="31"/>
    <x v="0"/>
    <x v="1"/>
    <s v="Request"/>
    <n v="9253"/>
    <n v="0"/>
    <n v="0"/>
    <n v="9253"/>
    <n v="0"/>
    <n v="1"/>
    <n v="0"/>
    <n v="0"/>
    <n v="1"/>
    <x v="0"/>
    <x v="0"/>
    <x v="8"/>
    <x v="6"/>
    <x v="0"/>
  </r>
  <r>
    <s v="104: Northumberland"/>
    <x v="31"/>
    <x v="0"/>
    <x v="1"/>
    <s v="Request"/>
    <n v="12785"/>
    <n v="0"/>
    <n v="0"/>
    <n v="12785"/>
    <n v="0"/>
    <n v="1"/>
    <n v="0"/>
    <n v="0"/>
    <n v="1"/>
    <x v="0"/>
    <x v="1"/>
    <x v="1"/>
    <x v="1"/>
    <x v="0"/>
  </r>
  <r>
    <s v="624: Peterborough"/>
    <x v="31"/>
    <x v="0"/>
    <x v="1"/>
    <s v="Request"/>
    <n v="4483"/>
    <n v="0"/>
    <n v="0"/>
    <n v="4483"/>
    <n v="0"/>
    <n v="1"/>
    <n v="0"/>
    <n v="0"/>
    <n v="1"/>
    <x v="0"/>
    <x v="0"/>
    <x v="4"/>
    <x v="1"/>
    <x v="0"/>
  </r>
  <r>
    <s v="905: Somerset"/>
    <x v="31"/>
    <x v="0"/>
    <x v="1"/>
    <s v="Request"/>
    <n v="6154"/>
    <n v="0"/>
    <n v="0"/>
    <n v="6154"/>
    <n v="0"/>
    <n v="1"/>
    <n v="0"/>
    <n v="0"/>
    <n v="1"/>
    <x v="0"/>
    <x v="0"/>
    <x v="0"/>
    <x v="0"/>
    <x v="0"/>
  </r>
  <r>
    <s v="304: Bolton"/>
    <x v="31"/>
    <x v="0"/>
    <x v="1"/>
    <s v="Request"/>
    <n v="8618"/>
    <n v="0"/>
    <n v="0"/>
    <n v="8618"/>
    <n v="0"/>
    <n v="1"/>
    <n v="0"/>
    <n v="0"/>
    <n v="1"/>
    <x v="0"/>
    <x v="1"/>
    <x v="2"/>
    <x v="2"/>
    <x v="0"/>
  </r>
  <r>
    <s v="324: Blackburn with Darwen"/>
    <x v="31"/>
    <x v="0"/>
    <x v="1"/>
    <s v="Request"/>
    <n v="16310"/>
    <n v="0"/>
    <n v="0"/>
    <n v="16310"/>
    <n v="0"/>
    <n v="1"/>
    <n v="0"/>
    <n v="0"/>
    <n v="1"/>
    <x v="0"/>
    <x v="0"/>
    <x v="2"/>
    <x v="6"/>
    <x v="0"/>
  </r>
  <r>
    <s v="506: Derbyshire"/>
    <x v="31"/>
    <x v="0"/>
    <x v="1"/>
    <s v="Request"/>
    <n v="43574"/>
    <n v="0"/>
    <n v="0"/>
    <n v="43574"/>
    <n v="0"/>
    <n v="1"/>
    <n v="0"/>
    <n v="0"/>
    <n v="1"/>
    <x v="0"/>
    <x v="0"/>
    <x v="5"/>
    <x v="1"/>
    <x v="0"/>
  </r>
  <r>
    <s v="109: South Tyneside"/>
    <x v="31"/>
    <x v="0"/>
    <x v="1"/>
    <s v="Request"/>
    <n v="12712"/>
    <n v="0"/>
    <n v="7571"/>
    <n v="20283"/>
    <n v="0"/>
    <n v="0.62673174579599999"/>
    <n v="0"/>
    <n v="0.37326825420300003"/>
    <n v="0.99999999999900002"/>
    <x v="0"/>
    <x v="1"/>
    <x v="1"/>
    <x v="1"/>
    <x v="0"/>
  </r>
  <r>
    <s v="404: Warwickshire"/>
    <x v="31"/>
    <x v="0"/>
    <x v="1"/>
    <s v="Request"/>
    <n v="37377"/>
    <n v="30"/>
    <n v="0"/>
    <n v="37407"/>
    <n v="0"/>
    <n v="0.99919801106700001"/>
    <n v="8.0198893199999997E-4"/>
    <n v="0"/>
    <n v="0.99999999999900002"/>
    <x v="2"/>
    <x v="1"/>
    <x v="8"/>
    <x v="4"/>
    <x v="0"/>
  </r>
  <r>
    <s v="803: Isle of Wight Council"/>
    <x v="31"/>
    <x v="0"/>
    <x v="1"/>
    <s v="Request"/>
    <n v="2400"/>
    <n v="0"/>
    <n v="0"/>
    <n v="2400"/>
    <n v="0"/>
    <n v="1"/>
    <n v="0"/>
    <n v="0"/>
    <n v="1"/>
    <x v="0"/>
    <x v="0"/>
    <x v="7"/>
    <x v="0"/>
    <x v="0"/>
  </r>
  <r>
    <s v="410: Solihull"/>
    <x v="31"/>
    <x v="0"/>
    <x v="1"/>
    <s v="Request"/>
    <n v="7733"/>
    <n v="0"/>
    <n v="0"/>
    <n v="7733"/>
    <n v="0"/>
    <n v="1"/>
    <n v="0"/>
    <n v="0"/>
    <n v="1"/>
    <x v="0"/>
    <x v="1"/>
    <x v="8"/>
    <x v="6"/>
    <x v="0"/>
  </r>
  <r>
    <s v="210: Calderdale"/>
    <x v="31"/>
    <x v="0"/>
    <x v="1"/>
    <s v="Request"/>
    <n v="403"/>
    <n v="0"/>
    <n v="0"/>
    <n v="403"/>
    <n v="0"/>
    <n v="1"/>
    <n v="0"/>
    <n v="0"/>
    <n v="1"/>
    <x v="0"/>
    <x v="0"/>
    <x v="3"/>
    <x v="3"/>
    <x v="0"/>
  </r>
  <r>
    <s v="619: Wokingham"/>
    <x v="31"/>
    <x v="0"/>
    <x v="1"/>
    <s v="Request"/>
    <n v="1342"/>
    <n v="0"/>
    <n v="0"/>
    <n v="1342"/>
    <n v="0"/>
    <n v="1"/>
    <n v="0"/>
    <n v="0"/>
    <n v="1"/>
    <x v="0"/>
    <x v="0"/>
    <x v="7"/>
    <x v="0"/>
    <x v="0"/>
  </r>
  <r>
    <s v="709: Lewisham"/>
    <x v="31"/>
    <x v="0"/>
    <x v="1"/>
    <s v="Request"/>
    <n v="26961"/>
    <n v="0"/>
    <n v="0"/>
    <n v="26961"/>
    <n v="0"/>
    <n v="1"/>
    <n v="0"/>
    <n v="0"/>
    <n v="1"/>
    <x v="0"/>
    <x v="0"/>
    <x v="6"/>
    <x v="5"/>
    <x v="0"/>
  </r>
  <r>
    <s v="606: Hertfordshire"/>
    <x v="31"/>
    <x v="0"/>
    <x v="1"/>
    <s v="Request"/>
    <n v="35142"/>
    <n v="0"/>
    <n v="0"/>
    <n v="35142"/>
    <n v="0"/>
    <n v="1"/>
    <n v="0"/>
    <n v="0"/>
    <n v="1"/>
    <x v="0"/>
    <x v="0"/>
    <x v="4"/>
    <x v="4"/>
    <x v="0"/>
  </r>
  <r>
    <s v="723: Enfield"/>
    <x v="31"/>
    <x v="0"/>
    <x v="1"/>
    <s v="Request"/>
    <n v="3847"/>
    <n v="0"/>
    <n v="0"/>
    <n v="3847"/>
    <n v="0"/>
    <n v="1"/>
    <n v="0"/>
    <n v="0"/>
    <n v="1"/>
    <x v="0"/>
    <x v="0"/>
    <x v="6"/>
    <x v="5"/>
    <x v="0"/>
  </r>
  <r>
    <s v="315: Knowsley"/>
    <x v="31"/>
    <x v="0"/>
    <x v="1"/>
    <s v="Request"/>
    <n v="6969"/>
    <n v="0"/>
    <n v="0"/>
    <n v="6969"/>
    <n v="0"/>
    <n v="1"/>
    <n v="0"/>
    <n v="0"/>
    <n v="1"/>
    <x v="0"/>
    <x v="0"/>
    <x v="2"/>
    <x v="2"/>
    <x v="0"/>
  </r>
  <r>
    <s v="732: Redbridge"/>
    <x v="31"/>
    <x v="0"/>
    <x v="1"/>
    <s v="Request"/>
    <n v="12709"/>
    <n v="0"/>
    <n v="0"/>
    <n v="12709"/>
    <n v="0"/>
    <n v="1"/>
    <n v="0"/>
    <n v="0"/>
    <n v="1"/>
    <x v="0"/>
    <x v="1"/>
    <x v="6"/>
    <x v="5"/>
    <x v="0"/>
  </r>
  <r>
    <s v="711: Tower Hamlets"/>
    <x v="31"/>
    <x v="0"/>
    <x v="1"/>
    <s v="Request"/>
    <n v="131"/>
    <n v="0"/>
    <n v="0"/>
    <n v="131"/>
    <n v="0"/>
    <n v="1"/>
    <n v="0"/>
    <n v="0"/>
    <n v="1"/>
    <x v="0"/>
    <x v="1"/>
    <x v="6"/>
    <x v="5"/>
    <x v="0"/>
  </r>
  <r>
    <s v="512: Nottingham"/>
    <x v="31"/>
    <x v="0"/>
    <x v="1"/>
    <s v="Request"/>
    <n v="4265"/>
    <n v="0"/>
    <n v="0"/>
    <n v="4265"/>
    <n v="0"/>
    <n v="1"/>
    <n v="0"/>
    <n v="0"/>
    <n v="1"/>
    <x v="0"/>
    <x v="0"/>
    <x v="5"/>
    <x v="3"/>
    <x v="0"/>
  </r>
  <r>
    <s v="702: Camden"/>
    <x v="31"/>
    <x v="0"/>
    <x v="1"/>
    <s v="Request"/>
    <n v="5748"/>
    <n v="0"/>
    <n v="146"/>
    <n v="5894"/>
    <n v="0"/>
    <n v="0.97522904648700004"/>
    <n v="0"/>
    <n v="2.4770953512E-2"/>
    <n v="0.99999999999900002"/>
    <x v="0"/>
    <x v="0"/>
    <x v="6"/>
    <x v="5"/>
    <x v="0"/>
  </r>
  <r>
    <s v="418: Telford and the Wrekin"/>
    <x v="31"/>
    <x v="0"/>
    <x v="1"/>
    <s v="Request"/>
    <n v="3076"/>
    <n v="0"/>
    <n v="0"/>
    <n v="3076"/>
    <n v="0"/>
    <n v="1"/>
    <n v="0"/>
    <n v="0"/>
    <n v="1"/>
    <x v="0"/>
    <x v="0"/>
    <x v="8"/>
    <x v="6"/>
    <x v="0"/>
  </r>
  <r>
    <s v="307: Oldham"/>
    <x v="31"/>
    <x v="0"/>
    <x v="1"/>
    <s v="Request"/>
    <n v="2973"/>
    <n v="0"/>
    <n v="0"/>
    <n v="2973"/>
    <n v="0"/>
    <n v="1"/>
    <n v="0"/>
    <n v="0"/>
    <n v="1"/>
    <x v="0"/>
    <x v="0"/>
    <x v="2"/>
    <x v="2"/>
    <x v="0"/>
  </r>
  <r>
    <s v="413: Staffordshire"/>
    <x v="31"/>
    <x v="0"/>
    <x v="1"/>
    <s v="Request"/>
    <n v="43255"/>
    <n v="0"/>
    <n v="0"/>
    <n v="43255"/>
    <n v="0"/>
    <n v="1"/>
    <n v="0"/>
    <n v="0"/>
    <n v="1"/>
    <x v="0"/>
    <x v="1"/>
    <x v="8"/>
    <x v="6"/>
    <x v="0"/>
  </r>
  <r>
    <s v="106: Gateshead"/>
    <x v="31"/>
    <x v="0"/>
    <x v="1"/>
    <s v="Request"/>
    <n v="3468"/>
    <n v="0"/>
    <n v="0"/>
    <n v="3468"/>
    <n v="0"/>
    <n v="1"/>
    <n v="0"/>
    <n v="0"/>
    <n v="1"/>
    <x v="0"/>
    <x v="0"/>
    <x v="1"/>
    <x v="1"/>
    <x v="0"/>
  </r>
  <r>
    <s v="615: West Berkshire"/>
    <x v="31"/>
    <x v="0"/>
    <x v="1"/>
    <s v="Request"/>
    <n v="8802"/>
    <n v="0"/>
    <n v="4"/>
    <n v="8806"/>
    <n v="0"/>
    <n v="0.99954576425099995"/>
    <n v="0"/>
    <n v="4.5423574799999998E-4"/>
    <n v="0.99999999999900002"/>
    <x v="0"/>
    <x v="0"/>
    <x v="7"/>
    <x v="0"/>
    <x v="0"/>
  </r>
  <r>
    <s v="319: Wirral"/>
    <x v="31"/>
    <x v="0"/>
    <x v="1"/>
    <s v="Request"/>
    <n v="21939"/>
    <n v="573"/>
    <n v="33741"/>
    <n v="56253"/>
    <n v="0"/>
    <n v="0.390005866353"/>
    <n v="1.0186123405999999E-2"/>
    <n v="0.59980801023899999"/>
    <n v="0.99999999999800004"/>
    <x v="0"/>
    <x v="0"/>
    <x v="2"/>
    <x v="2"/>
    <x v="0"/>
  </r>
  <r>
    <s v="734: Sutton"/>
    <x v="31"/>
    <x v="0"/>
    <x v="1"/>
    <s v="Request"/>
    <n v="2921"/>
    <n v="0"/>
    <n v="0"/>
    <n v="2921"/>
    <n v="0"/>
    <n v="1"/>
    <n v="0"/>
    <n v="0"/>
    <n v="1"/>
    <x v="0"/>
    <x v="0"/>
    <x v="6"/>
    <x v="5"/>
    <x v="0"/>
  </r>
  <r>
    <s v="617: Slough"/>
    <x v="31"/>
    <x v="0"/>
    <x v="1"/>
    <s v="Request"/>
    <n v="4184"/>
    <n v="0"/>
    <n v="6"/>
    <n v="4190"/>
    <n v="0"/>
    <n v="0.99856801909299997"/>
    <n v="0"/>
    <n v="1.4319809060000001E-3"/>
    <n v="0.99999999999900002"/>
    <x v="0"/>
    <x v="0"/>
    <x v="7"/>
    <x v="0"/>
    <x v="0"/>
  </r>
  <r>
    <s v="738: Bournemouth, Christchurch and Poole"/>
    <x v="31"/>
    <x v="0"/>
    <x v="1"/>
    <s v="Request"/>
    <n v="1807"/>
    <n v="0"/>
    <n v="0"/>
    <n v="1807"/>
    <n v="0"/>
    <n v="1"/>
    <n v="0"/>
    <n v="0"/>
    <n v="1"/>
    <x v="0"/>
    <x v="0"/>
    <x v="0"/>
    <x v="0"/>
    <x v="0"/>
  </r>
  <r>
    <s v="726: Havering"/>
    <x v="31"/>
    <x v="0"/>
    <x v="1"/>
    <s v="Request"/>
    <n v="2828"/>
    <n v="0"/>
    <n v="940"/>
    <n v="3768"/>
    <n v="0"/>
    <n v="0.75053078556200004"/>
    <n v="0"/>
    <n v="0.24946921443699999"/>
    <n v="0.99999999999900002"/>
    <x v="0"/>
    <x v="0"/>
    <x v="6"/>
    <x v="5"/>
    <x v="0"/>
  </r>
  <r>
    <s v="219: York"/>
    <x v="31"/>
    <x v="0"/>
    <x v="1"/>
    <s v="Request"/>
    <n v="2049"/>
    <n v="0"/>
    <n v="0"/>
    <n v="2049"/>
    <n v="0"/>
    <n v="1"/>
    <n v="0"/>
    <n v="0"/>
    <n v="1"/>
    <x v="0"/>
    <x v="0"/>
    <x v="3"/>
    <x v="1"/>
    <x v="0"/>
  </r>
  <r>
    <s v="107: Newcastle upon Tyne"/>
    <x v="31"/>
    <x v="0"/>
    <x v="1"/>
    <s v="Request"/>
    <n v="6258"/>
    <n v="0"/>
    <n v="0"/>
    <n v="6258"/>
    <n v="0"/>
    <n v="1"/>
    <n v="0"/>
    <n v="0"/>
    <n v="1"/>
    <x v="0"/>
    <x v="0"/>
    <x v="1"/>
    <x v="1"/>
    <x v="0"/>
  </r>
  <r>
    <s v="407: Coventry"/>
    <x v="31"/>
    <x v="0"/>
    <x v="1"/>
    <s v="Request"/>
    <n v="25805"/>
    <n v="0"/>
    <n v="0"/>
    <n v="25805"/>
    <n v="0"/>
    <n v="1"/>
    <n v="0"/>
    <n v="0"/>
    <n v="1"/>
    <x v="2"/>
    <x v="1"/>
    <x v="8"/>
    <x v="4"/>
    <x v="0"/>
  </r>
  <r>
    <s v="714: City of London"/>
    <x v="31"/>
    <x v="0"/>
    <x v="1"/>
    <s v="Request"/>
    <n v="133"/>
    <n v="0"/>
    <n v="0"/>
    <n v="133"/>
    <n v="0"/>
    <n v="1"/>
    <n v="0"/>
    <n v="0"/>
    <n v="1"/>
    <x v="0"/>
    <x v="0"/>
    <x v="6"/>
    <x v="5"/>
    <x v="0"/>
  </r>
  <r>
    <s v="716: Barking and Dagenham"/>
    <x v="31"/>
    <x v="0"/>
    <x v="1"/>
    <s v="Request"/>
    <n v="3129"/>
    <n v="0"/>
    <n v="0"/>
    <n v="3129"/>
    <n v="0"/>
    <n v="1"/>
    <n v="0"/>
    <n v="0"/>
    <n v="1"/>
    <x v="0"/>
    <x v="0"/>
    <x v="6"/>
    <x v="5"/>
    <x v="0"/>
  </r>
  <r>
    <s v="117: Darlington"/>
    <x v="31"/>
    <x v="0"/>
    <x v="1"/>
    <s v="Request"/>
    <n v="2599"/>
    <n v="0"/>
    <n v="0"/>
    <n v="2599"/>
    <n v="0"/>
    <n v="1"/>
    <n v="0"/>
    <n v="0"/>
    <n v="1"/>
    <x v="0"/>
    <x v="0"/>
    <x v="1"/>
    <x v="1"/>
    <x v="0"/>
  </r>
  <r>
    <s v="312: Trafford"/>
    <x v="31"/>
    <x v="0"/>
    <x v="1"/>
    <s v="Request"/>
    <n v="11827"/>
    <n v="0"/>
    <n v="0"/>
    <n v="11827"/>
    <n v="0"/>
    <n v="1"/>
    <n v="0"/>
    <n v="0"/>
    <n v="1"/>
    <x v="0"/>
    <x v="0"/>
    <x v="2"/>
    <x v="2"/>
    <x v="0"/>
  </r>
  <r>
    <s v="417: Shropshire"/>
    <x v="31"/>
    <x v="0"/>
    <x v="1"/>
    <s v="Request"/>
    <n v="20345"/>
    <n v="0"/>
    <n v="0"/>
    <n v="20345"/>
    <n v="0"/>
    <n v="1"/>
    <n v="0"/>
    <n v="0"/>
    <n v="1"/>
    <x v="0"/>
    <x v="0"/>
    <x v="8"/>
    <x v="6"/>
    <x v="0"/>
  </r>
  <r>
    <s v="805: Surrey"/>
    <x v="31"/>
    <x v="0"/>
    <x v="1"/>
    <s v="Request"/>
    <n v="30504"/>
    <n v="0"/>
    <n v="0"/>
    <n v="30504"/>
    <n v="0"/>
    <n v="1"/>
    <n v="0"/>
    <n v="0"/>
    <n v="1"/>
    <x v="0"/>
    <x v="0"/>
    <x v="7"/>
    <x v="5"/>
    <x v="2"/>
  </r>
  <r>
    <s v="725: Harrow"/>
    <x v="31"/>
    <x v="0"/>
    <x v="1"/>
    <s v="Request"/>
    <n v="10301"/>
    <n v="0"/>
    <n v="0"/>
    <n v="10301"/>
    <n v="0"/>
    <n v="1"/>
    <n v="0"/>
    <n v="0"/>
    <n v="1"/>
    <x v="0"/>
    <x v="0"/>
    <x v="6"/>
    <x v="5"/>
    <x v="0"/>
  </r>
  <r>
    <s v="412: Wolverhampton"/>
    <x v="31"/>
    <x v="0"/>
    <x v="1"/>
    <s v="Request"/>
    <n v="17148"/>
    <n v="0"/>
    <n v="0"/>
    <n v="17148"/>
    <n v="0"/>
    <n v="1"/>
    <n v="0"/>
    <n v="0"/>
    <n v="1"/>
    <x v="0"/>
    <x v="0"/>
    <x v="8"/>
    <x v="6"/>
    <x v="0"/>
  </r>
  <r>
    <s v="616: Reading"/>
    <x v="31"/>
    <x v="0"/>
    <x v="1"/>
    <s v="Request"/>
    <n v="4455"/>
    <n v="0"/>
    <n v="0"/>
    <n v="4455"/>
    <n v="0"/>
    <n v="1"/>
    <n v="0"/>
    <n v="0"/>
    <n v="1"/>
    <x v="0"/>
    <x v="0"/>
    <x v="7"/>
    <x v="0"/>
    <x v="0"/>
  </r>
  <r>
    <s v="916: Buckinghamshire"/>
    <x v="31"/>
    <x v="0"/>
    <x v="1"/>
    <s v="Request"/>
    <n v="4650"/>
    <n v="0"/>
    <n v="2"/>
    <n v="4652"/>
    <n v="0"/>
    <n v="0.99957007738600001"/>
    <n v="0"/>
    <n v="4.29922613E-4"/>
    <n v="0.99999999999900002"/>
    <x v="0"/>
    <x v="0"/>
    <x v="7"/>
    <x v="1"/>
    <x v="0"/>
  </r>
  <r>
    <s v="209: Bradford"/>
    <x v="31"/>
    <x v="0"/>
    <x v="1"/>
    <s v="Request"/>
    <n v="17250"/>
    <n v="0"/>
    <n v="0"/>
    <n v="17250"/>
    <n v="0"/>
    <n v="1"/>
    <n v="0"/>
    <n v="0"/>
    <n v="1"/>
    <x v="0"/>
    <x v="0"/>
    <x v="3"/>
    <x v="3"/>
    <x v="0"/>
  </r>
  <r>
    <s v="727: Hillingdon"/>
    <x v="31"/>
    <x v="0"/>
    <x v="1"/>
    <s v="Request"/>
    <n v="11947"/>
    <n v="0"/>
    <n v="0"/>
    <n v="11947"/>
    <n v="0"/>
    <n v="1"/>
    <n v="0"/>
    <n v="0"/>
    <n v="1"/>
    <x v="0"/>
    <x v="0"/>
    <x v="6"/>
    <x v="5"/>
    <x v="0"/>
  </r>
  <r>
    <s v="511: Nottinghamshire"/>
    <x v="31"/>
    <x v="0"/>
    <x v="1"/>
    <s v="Request"/>
    <n v="11585"/>
    <n v="0"/>
    <n v="0"/>
    <n v="11585"/>
    <n v="0"/>
    <n v="1"/>
    <n v="0"/>
    <n v="0"/>
    <n v="1"/>
    <x v="0"/>
    <x v="0"/>
    <x v="5"/>
    <x v="3"/>
    <x v="0"/>
  </r>
  <r>
    <s v="327: Cheshire West and Chester"/>
    <x v="31"/>
    <x v="0"/>
    <x v="1"/>
    <s v="Request"/>
    <n v="1761"/>
    <n v="0"/>
    <n v="0"/>
    <n v="1761"/>
    <n v="0"/>
    <n v="1"/>
    <n v="0"/>
    <n v="0"/>
    <n v="1"/>
    <x v="0"/>
    <x v="0"/>
    <x v="2"/>
    <x v="2"/>
    <x v="0"/>
  </r>
  <r>
    <s v="728: Hounslow"/>
    <x v="31"/>
    <x v="0"/>
    <x v="1"/>
    <s v="Request"/>
    <n v="12017"/>
    <n v="0"/>
    <n v="0"/>
    <n v="12017"/>
    <n v="0"/>
    <n v="1"/>
    <n v="0"/>
    <n v="0"/>
    <n v="1"/>
    <x v="0"/>
    <x v="0"/>
    <x v="6"/>
    <x v="5"/>
    <x v="0"/>
  </r>
  <r>
    <s v="621: Southend on Sea"/>
    <x v="31"/>
    <x v="0"/>
    <x v="1"/>
    <s v="Request"/>
    <n v="1829"/>
    <n v="12"/>
    <n v="719"/>
    <n v="2560"/>
    <n v="0"/>
    <n v="0.71445312500000002"/>
    <n v="4.6874999999999998E-3"/>
    <n v="0.28085937500000002"/>
    <n v="1"/>
    <x v="0"/>
    <x v="0"/>
    <x v="4"/>
    <x v="4"/>
    <x v="0"/>
  </r>
  <r>
    <s v="814: Southampton"/>
    <x v="31"/>
    <x v="0"/>
    <x v="1"/>
    <s v="Request"/>
    <n v="14528"/>
    <n v="0"/>
    <n v="0"/>
    <n v="14528"/>
    <n v="0"/>
    <n v="1"/>
    <n v="0"/>
    <n v="0"/>
    <n v="1"/>
    <x v="0"/>
    <x v="1"/>
    <x v="7"/>
    <x v="0"/>
    <x v="0"/>
  </r>
  <r>
    <s v="914: Torbay"/>
    <x v="31"/>
    <x v="0"/>
    <x v="1"/>
    <s v="Request"/>
    <n v="16639"/>
    <n v="0"/>
    <n v="2378"/>
    <n v="19017"/>
    <n v="0"/>
    <n v="0.87495398853600004"/>
    <n v="0"/>
    <n v="0.12504601146300001"/>
    <n v="0.99999999999900002"/>
    <x v="0"/>
    <x v="1"/>
    <x v="0"/>
    <x v="1"/>
    <x v="0"/>
  </r>
  <r>
    <s v="609: Suffolk"/>
    <x v="31"/>
    <x v="0"/>
    <x v="1"/>
    <s v="Request"/>
    <n v="29684"/>
    <n v="0"/>
    <n v="0"/>
    <n v="29684"/>
    <n v="0"/>
    <n v="1"/>
    <n v="0"/>
    <n v="0"/>
    <n v="1"/>
    <x v="2"/>
    <x v="2"/>
    <x v="4"/>
    <x v="1"/>
    <x v="0"/>
  </r>
  <r>
    <s v="Z9D4Z: North Northamptonshire"/>
    <x v="31"/>
    <x v="0"/>
    <x v="1"/>
    <s v="Request"/>
    <n v="13273"/>
    <n v="0"/>
    <n v="0"/>
    <n v="13273"/>
    <n v="0"/>
    <n v="1"/>
    <n v="0"/>
    <n v="0"/>
    <n v="1"/>
    <x v="0"/>
    <x v="0"/>
    <x v="5"/>
    <x v="4"/>
    <x v="0"/>
  </r>
  <r>
    <s v="415: Herefordshire"/>
    <x v="31"/>
    <x v="0"/>
    <x v="1"/>
    <s v="Request"/>
    <n v="1855"/>
    <n v="0"/>
    <n v="0"/>
    <n v="1855"/>
    <n v="0"/>
    <n v="1"/>
    <n v="0"/>
    <n v="0"/>
    <n v="1"/>
    <x v="0"/>
    <x v="0"/>
    <x v="8"/>
    <x v="6"/>
    <x v="0"/>
  </r>
  <r>
    <s v="909: Bristol"/>
    <x v="31"/>
    <x v="0"/>
    <x v="1"/>
    <s v="Request"/>
    <n v="39326"/>
    <n v="0"/>
    <n v="0"/>
    <n v="39326"/>
    <n v="0"/>
    <n v="1"/>
    <n v="0"/>
    <n v="0"/>
    <n v="1"/>
    <x v="0"/>
    <x v="1"/>
    <x v="0"/>
    <x v="0"/>
    <x v="0"/>
  </r>
  <r>
    <s v="204: Barnsley"/>
    <x v="31"/>
    <x v="0"/>
    <x v="1"/>
    <s v="Request"/>
    <n v="2781"/>
    <n v="0"/>
    <n v="1547"/>
    <n v="4328"/>
    <n v="0"/>
    <n v="0.64256007393699999"/>
    <n v="0"/>
    <n v="0.35743992606199998"/>
    <n v="0.99999999999900002"/>
    <x v="0"/>
    <x v="0"/>
    <x v="3"/>
    <x v="3"/>
    <x v="0"/>
  </r>
  <r>
    <s v="U6Q5Z: West Northamptonshire"/>
    <x v="31"/>
    <x v="0"/>
    <x v="1"/>
    <s v="Request"/>
    <n v="13389"/>
    <n v="0"/>
    <n v="0"/>
    <n v="13389"/>
    <n v="0"/>
    <n v="1"/>
    <n v="0"/>
    <n v="0"/>
    <n v="1"/>
    <x v="0"/>
    <x v="0"/>
    <x v="5"/>
    <x v="4"/>
    <x v="0"/>
  </r>
  <r>
    <s v="214: East Riding of Yorkshire"/>
    <x v="31"/>
    <x v="0"/>
    <x v="1"/>
    <s v="Request"/>
    <n v="12437"/>
    <n v="0"/>
    <n v="29"/>
    <n v="12466"/>
    <n v="0"/>
    <n v="0.99767367238799998"/>
    <n v="0"/>
    <n v="2.3263276110000002E-3"/>
    <n v="0.99999999999900002"/>
    <x v="0"/>
    <x v="0"/>
    <x v="3"/>
    <x v="1"/>
    <x v="0"/>
  </r>
  <r>
    <s v="820: Kent"/>
    <x v="31"/>
    <x v="0"/>
    <x v="1"/>
    <s v="Request"/>
    <n v="49348"/>
    <n v="0"/>
    <n v="0"/>
    <n v="49348"/>
    <n v="0"/>
    <n v="1"/>
    <n v="0"/>
    <n v="0"/>
    <n v="1"/>
    <x v="0"/>
    <x v="0"/>
    <x v="7"/>
    <x v="2"/>
    <x v="0"/>
  </r>
  <r>
    <s v="912: Devon"/>
    <x v="31"/>
    <x v="0"/>
    <x v="1"/>
    <s v="Request"/>
    <n v="4843"/>
    <n v="0"/>
    <n v="0"/>
    <n v="4843"/>
    <n v="0"/>
    <n v="1"/>
    <n v="0"/>
    <n v="0"/>
    <n v="1"/>
    <x v="0"/>
    <x v="0"/>
    <x v="0"/>
    <x v="0"/>
    <x v="0"/>
  </r>
  <r>
    <s v="414: Stoke on Trent"/>
    <x v="32"/>
    <x v="0"/>
    <x v="1"/>
    <s v="Assessment"/>
    <n v="18873"/>
    <n v="0"/>
    <n v="0"/>
    <n v="18873"/>
    <n v="0"/>
    <n v="1"/>
    <n v="0"/>
    <n v="0"/>
    <n v="1"/>
    <x v="0"/>
    <x v="1"/>
    <x v="8"/>
    <x v="6"/>
    <x v="0"/>
  </r>
  <r>
    <s v="817: Wiltshire"/>
    <x v="32"/>
    <x v="0"/>
    <x v="1"/>
    <s v="Assessment"/>
    <n v="4853"/>
    <n v="0"/>
    <n v="0"/>
    <n v="4853"/>
    <n v="0"/>
    <n v="1"/>
    <n v="0"/>
    <n v="0"/>
    <n v="1"/>
    <x v="0"/>
    <x v="0"/>
    <x v="0"/>
    <x v="0"/>
    <x v="0"/>
  </r>
  <r>
    <s v="906: Isles of Scilly"/>
    <x v="32"/>
    <x v="0"/>
    <x v="1"/>
    <s v="Assessment"/>
    <n v="55"/>
    <n v="0"/>
    <n v="1"/>
    <n v="56"/>
    <n v="0"/>
    <n v="0.982142857142"/>
    <n v="0"/>
    <n v="1.7857142857000002E-2"/>
    <n v="0.99999999999900002"/>
    <x v="0"/>
    <x v="0"/>
    <x v="0"/>
    <x v="0"/>
    <x v="0"/>
  </r>
  <r>
    <s v="717: Barnet"/>
    <x v="32"/>
    <x v="0"/>
    <x v="1"/>
    <s v="Assessment"/>
    <n v="4547"/>
    <n v="0"/>
    <n v="0"/>
    <n v="4547"/>
    <n v="0"/>
    <n v="1"/>
    <n v="0"/>
    <n v="0"/>
    <n v="1"/>
    <x v="0"/>
    <x v="0"/>
    <x v="6"/>
    <x v="5"/>
    <x v="0"/>
  </r>
  <r>
    <s v="321: Halton"/>
    <x v="32"/>
    <x v="0"/>
    <x v="1"/>
    <s v="Assessment"/>
    <n v="6231"/>
    <n v="0"/>
    <n v="0"/>
    <n v="6231"/>
    <n v="0"/>
    <n v="1"/>
    <n v="0"/>
    <n v="0"/>
    <n v="1"/>
    <x v="0"/>
    <x v="0"/>
    <x v="2"/>
    <x v="2"/>
    <x v="0"/>
  </r>
  <r>
    <s v="114: Stockton-on-Tees"/>
    <x v="32"/>
    <x v="0"/>
    <x v="1"/>
    <s v="Assessment"/>
    <n v="48"/>
    <n v="0"/>
    <n v="0"/>
    <n v="48"/>
    <n v="0"/>
    <n v="1"/>
    <n v="0"/>
    <n v="0"/>
    <n v="1"/>
    <x v="0"/>
    <x v="1"/>
    <x v="1"/>
    <x v="1"/>
    <x v="0"/>
  </r>
  <r>
    <s v="305: Bury"/>
    <x v="32"/>
    <x v="0"/>
    <x v="1"/>
    <s v="Assessment"/>
    <n v="6803"/>
    <n v="0"/>
    <n v="0"/>
    <n v="6803"/>
    <n v="0"/>
    <n v="1"/>
    <n v="0"/>
    <n v="0"/>
    <n v="1"/>
    <x v="0"/>
    <x v="1"/>
    <x v="2"/>
    <x v="2"/>
    <x v="0"/>
  </r>
  <r>
    <s v="908: Bath and North East Somerset"/>
    <x v="32"/>
    <x v="0"/>
    <x v="1"/>
    <s v="Assessment"/>
    <n v="1195"/>
    <n v="0"/>
    <n v="2170"/>
    <n v="3365"/>
    <n v="0"/>
    <n v="0.35512630014800001"/>
    <n v="0"/>
    <n v="0.64487369985099996"/>
    <n v="0.99999999999900002"/>
    <x v="0"/>
    <x v="0"/>
    <x v="0"/>
    <x v="0"/>
    <x v="0"/>
  </r>
  <r>
    <s v="113: Redcar and Cleveland"/>
    <x v="32"/>
    <x v="0"/>
    <x v="1"/>
    <s v="Assessment"/>
    <n v="12132"/>
    <n v="0"/>
    <n v="0"/>
    <n v="12132"/>
    <n v="0"/>
    <n v="1"/>
    <n v="0"/>
    <n v="0"/>
    <n v="1"/>
    <x v="0"/>
    <x v="0"/>
    <x v="1"/>
    <x v="1"/>
    <x v="0"/>
  </r>
  <r>
    <s v="308: Rochdale"/>
    <x v="32"/>
    <x v="0"/>
    <x v="1"/>
    <s v="Assessment"/>
    <n v="25998"/>
    <n v="0"/>
    <n v="0"/>
    <n v="25998"/>
    <n v="0"/>
    <n v="1"/>
    <n v="0"/>
    <n v="0"/>
    <n v="1"/>
    <x v="0"/>
    <x v="1"/>
    <x v="2"/>
    <x v="2"/>
    <x v="0"/>
  </r>
  <r>
    <s v="326: Cheshire East"/>
    <x v="32"/>
    <x v="0"/>
    <x v="1"/>
    <s v="Assessment"/>
    <n v="3689"/>
    <n v="0"/>
    <n v="0"/>
    <n v="3689"/>
    <n v="0"/>
    <n v="1"/>
    <n v="0"/>
    <n v="0"/>
    <n v="1"/>
    <x v="0"/>
    <x v="0"/>
    <x v="2"/>
    <x v="2"/>
    <x v="0"/>
  </r>
  <r>
    <s v="702: Camden"/>
    <x v="32"/>
    <x v="0"/>
    <x v="1"/>
    <s v="Assessment"/>
    <n v="2833"/>
    <n v="0"/>
    <n v="0"/>
    <n v="2833"/>
    <n v="0"/>
    <n v="1"/>
    <n v="0"/>
    <n v="0"/>
    <n v="1"/>
    <x v="1"/>
    <x v="1"/>
    <x v="6"/>
    <x v="5"/>
    <x v="0"/>
  </r>
  <r>
    <s v="306: Manchester"/>
    <x v="32"/>
    <x v="0"/>
    <x v="1"/>
    <s v="Assessment"/>
    <n v="12122"/>
    <n v="0"/>
    <n v="0"/>
    <n v="12122"/>
    <n v="0"/>
    <n v="1"/>
    <n v="0"/>
    <n v="0"/>
    <n v="1"/>
    <x v="0"/>
    <x v="0"/>
    <x v="2"/>
    <x v="2"/>
    <x v="0"/>
  </r>
  <r>
    <s v="503: Lincolnshire"/>
    <x v="32"/>
    <x v="0"/>
    <x v="1"/>
    <s v="Assessment"/>
    <n v="48537"/>
    <n v="0"/>
    <n v="0"/>
    <n v="48537"/>
    <n v="0"/>
    <n v="1"/>
    <n v="0"/>
    <n v="0"/>
    <n v="1"/>
    <x v="0"/>
    <x v="0"/>
    <x v="5"/>
    <x v="4"/>
    <x v="0"/>
  </r>
  <r>
    <s v="710: Southwark"/>
    <x v="32"/>
    <x v="0"/>
    <x v="1"/>
    <s v="Assessment"/>
    <n v="1678"/>
    <n v="0"/>
    <n v="0"/>
    <n v="1678"/>
    <n v="0"/>
    <n v="1"/>
    <n v="0"/>
    <n v="0"/>
    <n v="1"/>
    <x v="0"/>
    <x v="0"/>
    <x v="6"/>
    <x v="5"/>
    <x v="0"/>
  </r>
  <r>
    <s v="110: Sunderland"/>
    <x v="32"/>
    <x v="0"/>
    <x v="1"/>
    <s v="Assessment"/>
    <n v="16527"/>
    <n v="0"/>
    <n v="0"/>
    <n v="16527"/>
    <n v="0"/>
    <n v="1"/>
    <n v="0"/>
    <n v="0"/>
    <n v="1"/>
    <x v="0"/>
    <x v="1"/>
    <x v="1"/>
    <x v="1"/>
    <x v="0"/>
  </r>
  <r>
    <s v="708: Lambeth"/>
    <x v="32"/>
    <x v="0"/>
    <x v="1"/>
    <s v="Assessment"/>
    <n v="9531"/>
    <n v="0"/>
    <n v="0"/>
    <n v="9531"/>
    <n v="0"/>
    <n v="1"/>
    <n v="0"/>
    <n v="0"/>
    <n v="1"/>
    <x v="0"/>
    <x v="0"/>
    <x v="6"/>
    <x v="5"/>
    <x v="0"/>
  </r>
  <r>
    <s v="310: Stockport"/>
    <x v="32"/>
    <x v="0"/>
    <x v="1"/>
    <s v="Assessment"/>
    <n v="5203"/>
    <n v="0"/>
    <n v="0"/>
    <n v="5203"/>
    <n v="0"/>
    <n v="1"/>
    <n v="0"/>
    <n v="0"/>
    <n v="1"/>
    <x v="0"/>
    <x v="0"/>
    <x v="2"/>
    <x v="2"/>
    <x v="0"/>
  </r>
  <r>
    <s v="217: North Lincolnshire"/>
    <x v="32"/>
    <x v="0"/>
    <x v="1"/>
    <s v="Assessment"/>
    <n v="5008"/>
    <n v="0"/>
    <n v="0"/>
    <n v="5008"/>
    <n v="0"/>
    <n v="1"/>
    <n v="0"/>
    <n v="0"/>
    <n v="1"/>
    <x v="0"/>
    <x v="0"/>
    <x v="3"/>
    <x v="2"/>
    <x v="0"/>
  </r>
  <r>
    <s v="311: Tameside"/>
    <x v="32"/>
    <x v="0"/>
    <x v="1"/>
    <s v="Assessment"/>
    <n v="5038"/>
    <n v="0"/>
    <n v="0"/>
    <n v="5038"/>
    <n v="0"/>
    <n v="1"/>
    <n v="0"/>
    <n v="0"/>
    <n v="1"/>
    <x v="0"/>
    <x v="0"/>
    <x v="2"/>
    <x v="2"/>
    <x v="0"/>
  </r>
  <r>
    <s v="112: Middlesbrough"/>
    <x v="32"/>
    <x v="0"/>
    <x v="1"/>
    <s v="Assessment"/>
    <n v="11130"/>
    <n v="0"/>
    <n v="0"/>
    <n v="11130"/>
    <n v="0"/>
    <n v="1"/>
    <n v="0"/>
    <n v="0"/>
    <n v="1"/>
    <x v="0"/>
    <x v="1"/>
    <x v="1"/>
    <x v="1"/>
    <x v="0"/>
  </r>
  <r>
    <s v="608: Oxfordshire"/>
    <x v="32"/>
    <x v="0"/>
    <x v="1"/>
    <s v="Assessment"/>
    <n v="18131"/>
    <n v="0"/>
    <n v="0"/>
    <n v="18131"/>
    <n v="0"/>
    <n v="1"/>
    <n v="0"/>
    <n v="0"/>
    <n v="1"/>
    <x v="0"/>
    <x v="0"/>
    <x v="7"/>
    <x v="0"/>
    <x v="0"/>
  </r>
  <r>
    <s v="619: Wokingham"/>
    <x v="32"/>
    <x v="0"/>
    <x v="1"/>
    <s v="Assessment"/>
    <n v="2241"/>
    <n v="0"/>
    <n v="0"/>
    <n v="2241"/>
    <n v="0"/>
    <n v="1"/>
    <n v="0"/>
    <n v="0"/>
    <n v="1"/>
    <x v="0"/>
    <x v="0"/>
    <x v="7"/>
    <x v="0"/>
    <x v="0"/>
  </r>
  <r>
    <s v="216: North East Lincolnshire"/>
    <x v="32"/>
    <x v="0"/>
    <x v="1"/>
    <s v="Assessment"/>
    <n v="2958"/>
    <n v="0"/>
    <n v="0"/>
    <n v="2958"/>
    <n v="0"/>
    <n v="1"/>
    <n v="0"/>
    <n v="0"/>
    <n v="1"/>
    <x v="0"/>
    <x v="1"/>
    <x v="3"/>
    <x v="1"/>
    <x v="0"/>
  </r>
  <r>
    <s v="512: Nottingham"/>
    <x v="32"/>
    <x v="0"/>
    <x v="1"/>
    <s v="Assessment"/>
    <n v="2272"/>
    <n v="0"/>
    <n v="0"/>
    <n v="2272"/>
    <n v="0"/>
    <n v="1"/>
    <n v="0"/>
    <n v="0"/>
    <n v="1"/>
    <x v="0"/>
    <x v="0"/>
    <x v="5"/>
    <x v="3"/>
    <x v="0"/>
  </r>
  <r>
    <s v="620: Essex"/>
    <x v="32"/>
    <x v="0"/>
    <x v="1"/>
    <s v="Assessment"/>
    <n v="19174"/>
    <n v="0"/>
    <n v="0"/>
    <n v="19174"/>
    <n v="0"/>
    <n v="1"/>
    <n v="0"/>
    <n v="0"/>
    <n v="1"/>
    <x v="0"/>
    <x v="0"/>
    <x v="4"/>
    <x v="4"/>
    <x v="1"/>
  </r>
  <r>
    <s v="211: Kirklees"/>
    <x v="32"/>
    <x v="0"/>
    <x v="1"/>
    <s v="Assessment"/>
    <n v="7896"/>
    <n v="0"/>
    <n v="0"/>
    <n v="7896"/>
    <n v="0"/>
    <n v="1"/>
    <n v="0"/>
    <n v="0"/>
    <n v="1"/>
    <x v="0"/>
    <x v="1"/>
    <x v="3"/>
    <x v="3"/>
    <x v="0"/>
  </r>
  <r>
    <s v="722: Ealing"/>
    <x v="32"/>
    <x v="0"/>
    <x v="1"/>
    <s v="Assessment"/>
    <n v="16192"/>
    <n v="0"/>
    <n v="0"/>
    <n v="16192"/>
    <n v="0"/>
    <n v="1"/>
    <n v="0"/>
    <n v="0"/>
    <n v="1"/>
    <x v="0"/>
    <x v="1"/>
    <x v="6"/>
    <x v="5"/>
    <x v="0"/>
  </r>
  <r>
    <s v="731: Newham"/>
    <x v="32"/>
    <x v="0"/>
    <x v="1"/>
    <s v="Assessment"/>
    <n v="8296"/>
    <n v="0"/>
    <n v="0"/>
    <n v="8296"/>
    <n v="0"/>
    <n v="1"/>
    <n v="0"/>
    <n v="0"/>
    <n v="1"/>
    <x v="0"/>
    <x v="0"/>
    <x v="6"/>
    <x v="5"/>
    <x v="0"/>
  </r>
  <r>
    <s v="215: Kingston upon Hull"/>
    <x v="32"/>
    <x v="0"/>
    <x v="1"/>
    <s v="Assessment"/>
    <n v="2703"/>
    <n v="0"/>
    <n v="0"/>
    <n v="2703"/>
    <n v="0"/>
    <n v="1"/>
    <n v="0"/>
    <n v="0"/>
    <n v="1"/>
    <x v="0"/>
    <x v="0"/>
    <x v="3"/>
    <x v="1"/>
    <x v="0"/>
  </r>
  <r>
    <s v="205: Doncaster"/>
    <x v="32"/>
    <x v="0"/>
    <x v="1"/>
    <s v="Assessment"/>
    <n v="5744"/>
    <n v="0"/>
    <n v="0"/>
    <n v="5744"/>
    <n v="0"/>
    <n v="1"/>
    <n v="0"/>
    <n v="0"/>
    <n v="1"/>
    <x v="0"/>
    <x v="0"/>
    <x v="3"/>
    <x v="3"/>
    <x v="0"/>
  </r>
  <r>
    <s v="322: Warrington"/>
    <x v="32"/>
    <x v="0"/>
    <x v="1"/>
    <s v="Assessment"/>
    <n v="4332"/>
    <n v="0"/>
    <n v="2145"/>
    <n v="6477"/>
    <n v="0"/>
    <n v="0.66882816118499999"/>
    <n v="0"/>
    <n v="0.33117183881399997"/>
    <n v="0.99999999999900002"/>
    <x v="0"/>
    <x v="0"/>
    <x v="2"/>
    <x v="2"/>
    <x v="0"/>
  </r>
  <r>
    <s v="705: Hammersmith and Fulham"/>
    <x v="32"/>
    <x v="0"/>
    <x v="1"/>
    <s v="Assessment"/>
    <n v="5301"/>
    <n v="0"/>
    <n v="0"/>
    <n v="5301"/>
    <n v="0"/>
    <n v="1"/>
    <n v="0"/>
    <n v="0"/>
    <n v="1"/>
    <x v="0"/>
    <x v="1"/>
    <x v="6"/>
    <x v="5"/>
    <x v="0"/>
  </r>
  <r>
    <s v="509: Leicester"/>
    <x v="32"/>
    <x v="0"/>
    <x v="1"/>
    <s v="Assessment"/>
    <n v="5873"/>
    <n v="0"/>
    <n v="0"/>
    <n v="5873"/>
    <n v="0"/>
    <n v="1"/>
    <n v="0"/>
    <n v="0"/>
    <n v="1"/>
    <x v="0"/>
    <x v="1"/>
    <x v="5"/>
    <x v="6"/>
    <x v="0"/>
  </r>
  <r>
    <s v="911: South Gloucestershire"/>
    <x v="32"/>
    <x v="0"/>
    <x v="1"/>
    <s v="Assessment"/>
    <n v="2395"/>
    <n v="0"/>
    <n v="0"/>
    <n v="2395"/>
    <n v="0"/>
    <n v="1"/>
    <n v="0"/>
    <n v="0"/>
    <n v="1"/>
    <x v="0"/>
    <x v="0"/>
    <x v="0"/>
    <x v="0"/>
    <x v="0"/>
  </r>
  <r>
    <s v="108: North Tyneside"/>
    <x v="32"/>
    <x v="0"/>
    <x v="1"/>
    <s v="Assessment"/>
    <n v="16805"/>
    <n v="0"/>
    <n v="0"/>
    <n v="16805"/>
    <n v="0"/>
    <n v="1"/>
    <n v="0"/>
    <n v="0"/>
    <n v="1"/>
    <x v="0"/>
    <x v="1"/>
    <x v="1"/>
    <x v="1"/>
    <x v="0"/>
  </r>
  <r>
    <s v="902: Cornwall"/>
    <x v="32"/>
    <x v="0"/>
    <x v="1"/>
    <s v="Assessment"/>
    <n v="30045"/>
    <n v="0"/>
    <n v="0"/>
    <n v="30045"/>
    <n v="0"/>
    <n v="1"/>
    <n v="0"/>
    <n v="0"/>
    <n v="1"/>
    <x v="0"/>
    <x v="0"/>
    <x v="0"/>
    <x v="0"/>
    <x v="0"/>
  </r>
  <r>
    <s v="406: Birmingham"/>
    <x v="32"/>
    <x v="0"/>
    <x v="1"/>
    <s v="Assessment"/>
    <n v="30805"/>
    <n v="0"/>
    <n v="0"/>
    <n v="30805"/>
    <n v="0"/>
    <n v="1"/>
    <n v="0"/>
    <n v="0"/>
    <n v="1"/>
    <x v="0"/>
    <x v="0"/>
    <x v="8"/>
    <x v="6"/>
    <x v="0"/>
  </r>
  <r>
    <s v="416: Worcestershire"/>
    <x v="32"/>
    <x v="0"/>
    <x v="1"/>
    <s v="Assessment"/>
    <n v="27312"/>
    <n v="0"/>
    <n v="0"/>
    <n v="27312"/>
    <n v="0"/>
    <n v="1"/>
    <n v="0"/>
    <n v="0"/>
    <n v="1"/>
    <x v="0"/>
    <x v="0"/>
    <x v="8"/>
    <x v="6"/>
    <x v="0"/>
  </r>
  <r>
    <s v="210: Calderdale"/>
    <x v="32"/>
    <x v="0"/>
    <x v="1"/>
    <s v="Assessment"/>
    <n v="473"/>
    <n v="0"/>
    <n v="0"/>
    <n v="473"/>
    <n v="0"/>
    <n v="1"/>
    <n v="0"/>
    <n v="0"/>
    <n v="1"/>
    <x v="0"/>
    <x v="0"/>
    <x v="3"/>
    <x v="3"/>
    <x v="0"/>
  </r>
  <r>
    <s v="618: Royal Borough Windsor and Maidenhead"/>
    <x v="32"/>
    <x v="0"/>
    <x v="1"/>
    <s v="Assessment"/>
    <n v="4851"/>
    <n v="0"/>
    <n v="0"/>
    <n v="4851"/>
    <n v="0"/>
    <n v="1"/>
    <n v="0"/>
    <n v="0"/>
    <n v="1"/>
    <x v="0"/>
    <x v="1"/>
    <x v="7"/>
    <x v="0"/>
    <x v="0"/>
  </r>
  <r>
    <s v="718: Bexley"/>
    <x v="32"/>
    <x v="0"/>
    <x v="1"/>
    <s v="Assessment"/>
    <n v="10404"/>
    <n v="0"/>
    <n v="0"/>
    <n v="10404"/>
    <n v="0"/>
    <n v="1"/>
    <n v="0"/>
    <n v="0"/>
    <n v="1"/>
    <x v="0"/>
    <x v="0"/>
    <x v="6"/>
    <x v="5"/>
    <x v="0"/>
  </r>
  <r>
    <s v="111: Hartlepool"/>
    <x v="32"/>
    <x v="0"/>
    <x v="1"/>
    <s v="Assessment"/>
    <n v="8692"/>
    <n v="0"/>
    <n v="0"/>
    <n v="8692"/>
    <n v="0"/>
    <n v="1"/>
    <n v="0"/>
    <n v="0"/>
    <n v="1"/>
    <x v="0"/>
    <x v="1"/>
    <x v="1"/>
    <x v="1"/>
    <x v="0"/>
  </r>
  <r>
    <s v="411: Walsall"/>
    <x v="32"/>
    <x v="0"/>
    <x v="1"/>
    <s v="Assessment"/>
    <n v="15378"/>
    <n v="0"/>
    <n v="0"/>
    <n v="15378"/>
    <n v="0"/>
    <n v="1"/>
    <n v="0"/>
    <n v="0"/>
    <n v="1"/>
    <x v="0"/>
    <x v="1"/>
    <x v="8"/>
    <x v="6"/>
    <x v="0"/>
  </r>
  <r>
    <s v="622: Thurrock"/>
    <x v="32"/>
    <x v="0"/>
    <x v="1"/>
    <s v="Assessment"/>
    <n v="2155"/>
    <n v="0"/>
    <n v="0"/>
    <n v="2155"/>
    <n v="0"/>
    <n v="1"/>
    <n v="0"/>
    <n v="0"/>
    <n v="1"/>
    <x v="0"/>
    <x v="0"/>
    <x v="4"/>
    <x v="4"/>
    <x v="0"/>
  </r>
  <r>
    <s v="213: Wakefield"/>
    <x v="32"/>
    <x v="0"/>
    <x v="1"/>
    <s v="Assessment"/>
    <n v="14726"/>
    <n v="0"/>
    <n v="0"/>
    <n v="14726"/>
    <n v="0"/>
    <n v="1"/>
    <n v="0"/>
    <n v="0"/>
    <n v="1"/>
    <x v="0"/>
    <x v="0"/>
    <x v="3"/>
    <x v="3"/>
    <x v="0"/>
  </r>
  <r>
    <s v="815: East Sussex"/>
    <x v="32"/>
    <x v="0"/>
    <x v="1"/>
    <s v="Assessment"/>
    <n v="33735"/>
    <n v="0"/>
    <n v="2"/>
    <n v="33737"/>
    <n v="0"/>
    <n v="0.99994071790600003"/>
    <n v="0"/>
    <n v="5.9282093E-5"/>
    <n v="0.99999999999900002"/>
    <x v="0"/>
    <x v="0"/>
    <x v="7"/>
    <x v="0"/>
    <x v="0"/>
  </r>
  <r>
    <s v="609: Suffolk"/>
    <x v="32"/>
    <x v="0"/>
    <x v="1"/>
    <s v="Assessment"/>
    <n v="30206"/>
    <n v="0"/>
    <n v="0"/>
    <n v="30206"/>
    <n v="0"/>
    <n v="1"/>
    <n v="0"/>
    <n v="0"/>
    <n v="1"/>
    <x v="0"/>
    <x v="0"/>
    <x v="4"/>
    <x v="1"/>
    <x v="0"/>
  </r>
  <r>
    <s v="809: Dorset"/>
    <x v="32"/>
    <x v="0"/>
    <x v="1"/>
    <s v="Assessment"/>
    <n v="5818"/>
    <n v="0"/>
    <n v="0"/>
    <n v="5818"/>
    <n v="0"/>
    <n v="1"/>
    <n v="0"/>
    <n v="0"/>
    <n v="1"/>
    <x v="0"/>
    <x v="0"/>
    <x v="0"/>
    <x v="0"/>
    <x v="0"/>
  </r>
  <r>
    <s v="316: Liverpool"/>
    <x v="32"/>
    <x v="0"/>
    <x v="1"/>
    <s v="Assessment"/>
    <n v="7575"/>
    <n v="0"/>
    <n v="0"/>
    <n v="7575"/>
    <n v="0"/>
    <n v="1"/>
    <n v="0"/>
    <n v="0"/>
    <n v="1"/>
    <x v="0"/>
    <x v="0"/>
    <x v="2"/>
    <x v="2"/>
    <x v="0"/>
  </r>
  <r>
    <s v="H6X4G: Cumberland Council"/>
    <x v="32"/>
    <x v="0"/>
    <x v="1"/>
    <s v="Assessment"/>
    <n v="8441"/>
    <n v="0"/>
    <n v="0"/>
    <n v="8441"/>
    <n v="0"/>
    <n v="1"/>
    <n v="0"/>
    <n v="0"/>
    <n v="1"/>
    <x v="0"/>
    <x v="0"/>
    <x v="2"/>
    <x v="1"/>
    <x v="0"/>
  </r>
  <r>
    <s v="624: Peterborough"/>
    <x v="32"/>
    <x v="0"/>
    <x v="1"/>
    <s v="Assessment"/>
    <n v="2353"/>
    <n v="0"/>
    <n v="0"/>
    <n v="2353"/>
    <n v="0"/>
    <n v="1"/>
    <n v="0"/>
    <n v="0"/>
    <n v="1"/>
    <x v="0"/>
    <x v="0"/>
    <x v="4"/>
    <x v="1"/>
    <x v="0"/>
  </r>
  <r>
    <s v="212: Leeds"/>
    <x v="32"/>
    <x v="0"/>
    <x v="1"/>
    <s v="Assessment"/>
    <n v="27117"/>
    <n v="0"/>
    <n v="0"/>
    <n v="27117"/>
    <n v="0"/>
    <n v="1"/>
    <n v="0"/>
    <n v="0"/>
    <n v="1"/>
    <x v="0"/>
    <x v="1"/>
    <x v="3"/>
    <x v="3"/>
    <x v="0"/>
  </r>
  <r>
    <s v="819: Swindon"/>
    <x v="32"/>
    <x v="0"/>
    <x v="1"/>
    <s v="Assessment"/>
    <n v="3309"/>
    <n v="0"/>
    <n v="0"/>
    <n v="3309"/>
    <n v="0"/>
    <n v="1"/>
    <n v="0"/>
    <n v="0"/>
    <n v="1"/>
    <x v="0"/>
    <x v="1"/>
    <x v="0"/>
    <x v="0"/>
    <x v="0"/>
  </r>
  <r>
    <s v="318: St Helens"/>
    <x v="32"/>
    <x v="0"/>
    <x v="1"/>
    <s v="Assessment"/>
    <n v="27508"/>
    <n v="0"/>
    <n v="0"/>
    <n v="27508"/>
    <n v="0"/>
    <n v="1"/>
    <n v="0"/>
    <n v="0"/>
    <n v="1"/>
    <x v="0"/>
    <x v="0"/>
    <x v="2"/>
    <x v="2"/>
    <x v="0"/>
  </r>
  <r>
    <s v="507: Derby"/>
    <x v="32"/>
    <x v="0"/>
    <x v="1"/>
    <s v="Assessment"/>
    <n v="13247"/>
    <n v="0"/>
    <n v="0"/>
    <n v="13247"/>
    <n v="0"/>
    <n v="1"/>
    <n v="0"/>
    <n v="0"/>
    <n v="1"/>
    <x v="0"/>
    <x v="1"/>
    <x v="5"/>
    <x v="1"/>
    <x v="0"/>
  </r>
  <r>
    <s v="712: Wandsworth"/>
    <x v="32"/>
    <x v="0"/>
    <x v="1"/>
    <s v="Assessment"/>
    <n v="11034"/>
    <n v="0"/>
    <n v="2"/>
    <n v="11036"/>
    <n v="0"/>
    <n v="0.99981877491799998"/>
    <n v="0"/>
    <n v="1.81225081E-4"/>
    <n v="0.99999999999900002"/>
    <x v="0"/>
    <x v="1"/>
    <x v="6"/>
    <x v="5"/>
    <x v="0"/>
  </r>
  <r>
    <s v="607: Norfolk"/>
    <x v="32"/>
    <x v="0"/>
    <x v="1"/>
    <s v="Assessment"/>
    <n v="5482"/>
    <n v="0"/>
    <n v="0"/>
    <n v="5482"/>
    <n v="0"/>
    <n v="1"/>
    <n v="0"/>
    <n v="0"/>
    <n v="1"/>
    <x v="0"/>
    <x v="0"/>
    <x v="4"/>
    <x v="4"/>
    <x v="0"/>
  </r>
  <r>
    <s v="916: Buckinghamshire"/>
    <x v="32"/>
    <x v="0"/>
    <x v="1"/>
    <s v="Assessment"/>
    <n v="8905"/>
    <n v="0"/>
    <n v="0"/>
    <n v="8905"/>
    <n v="0"/>
    <n v="1"/>
    <n v="0"/>
    <n v="0"/>
    <n v="1"/>
    <x v="0"/>
    <x v="0"/>
    <x v="7"/>
    <x v="1"/>
    <x v="0"/>
  </r>
  <r>
    <s v="U6Q5Z: West Northamptonshire"/>
    <x v="32"/>
    <x v="0"/>
    <x v="1"/>
    <s v="Assessment"/>
    <n v="14690"/>
    <n v="0"/>
    <n v="0"/>
    <n v="14690"/>
    <n v="0"/>
    <n v="1"/>
    <n v="0"/>
    <n v="0"/>
    <n v="1"/>
    <x v="0"/>
    <x v="0"/>
    <x v="5"/>
    <x v="4"/>
    <x v="0"/>
  </r>
  <r>
    <s v="730: Merton"/>
    <x v="32"/>
    <x v="0"/>
    <x v="1"/>
    <s v="Assessment"/>
    <n v="14030"/>
    <n v="0"/>
    <n v="0"/>
    <n v="14030"/>
    <n v="0"/>
    <n v="1"/>
    <n v="0"/>
    <n v="0"/>
    <n v="1"/>
    <x v="0"/>
    <x v="1"/>
    <x v="6"/>
    <x v="5"/>
    <x v="0"/>
  </r>
  <r>
    <s v="803: Isle of Wight Council"/>
    <x v="32"/>
    <x v="0"/>
    <x v="1"/>
    <s v="Assessment"/>
    <n v="680"/>
    <n v="0"/>
    <n v="0"/>
    <n v="680"/>
    <n v="0"/>
    <n v="1"/>
    <n v="0"/>
    <n v="0"/>
    <n v="1"/>
    <x v="0"/>
    <x v="0"/>
    <x v="7"/>
    <x v="0"/>
    <x v="0"/>
  </r>
  <r>
    <s v="Z9D4Z: North Northamptonshire"/>
    <x v="32"/>
    <x v="0"/>
    <x v="1"/>
    <s v="Assessment"/>
    <n v="19012"/>
    <n v="0"/>
    <n v="0"/>
    <n v="19012"/>
    <n v="0"/>
    <n v="1"/>
    <n v="0"/>
    <n v="0"/>
    <n v="1"/>
    <x v="0"/>
    <x v="0"/>
    <x v="5"/>
    <x v="4"/>
    <x v="0"/>
  </r>
  <r>
    <s v="415: Herefordshire"/>
    <x v="32"/>
    <x v="0"/>
    <x v="1"/>
    <s v="Assessment"/>
    <n v="618"/>
    <n v="0"/>
    <n v="0"/>
    <n v="618"/>
    <n v="0"/>
    <n v="1"/>
    <n v="0"/>
    <n v="0"/>
    <n v="1"/>
    <x v="0"/>
    <x v="0"/>
    <x v="8"/>
    <x v="6"/>
    <x v="0"/>
  </r>
  <r>
    <s v="909: Bristol"/>
    <x v="32"/>
    <x v="0"/>
    <x v="1"/>
    <s v="Assessment"/>
    <n v="23286"/>
    <n v="0"/>
    <n v="0"/>
    <n v="23286"/>
    <n v="0"/>
    <n v="1"/>
    <n v="0"/>
    <n v="0"/>
    <n v="1"/>
    <x v="0"/>
    <x v="1"/>
    <x v="0"/>
    <x v="0"/>
    <x v="0"/>
  </r>
  <r>
    <s v="408: Dudley"/>
    <x v="32"/>
    <x v="0"/>
    <x v="1"/>
    <s v="Assessment"/>
    <n v="14258"/>
    <n v="0"/>
    <n v="0"/>
    <n v="14258"/>
    <n v="0"/>
    <n v="1"/>
    <n v="0"/>
    <n v="0"/>
    <n v="1"/>
    <x v="0"/>
    <x v="0"/>
    <x v="8"/>
    <x v="6"/>
    <x v="0"/>
  </r>
  <r>
    <s v="104: Northumberland"/>
    <x v="32"/>
    <x v="0"/>
    <x v="1"/>
    <s v="Assessment"/>
    <n v="12606"/>
    <n v="0"/>
    <n v="0"/>
    <n v="12606"/>
    <n v="0"/>
    <n v="1"/>
    <n v="0"/>
    <n v="0"/>
    <n v="1"/>
    <x v="0"/>
    <x v="1"/>
    <x v="1"/>
    <x v="1"/>
    <x v="0"/>
  </r>
  <r>
    <s v="309: Salford"/>
    <x v="32"/>
    <x v="0"/>
    <x v="1"/>
    <s v="Assessment"/>
    <n v="1481"/>
    <n v="0"/>
    <n v="0"/>
    <n v="1481"/>
    <n v="0"/>
    <n v="1"/>
    <n v="0"/>
    <n v="0"/>
    <n v="1"/>
    <x v="0"/>
    <x v="0"/>
    <x v="2"/>
    <x v="2"/>
    <x v="0"/>
  </r>
  <r>
    <s v="625: Bedford"/>
    <x v="32"/>
    <x v="0"/>
    <x v="1"/>
    <s v="Assessment"/>
    <n v="4085"/>
    <n v="0"/>
    <n v="0"/>
    <n v="4085"/>
    <n v="0"/>
    <n v="1"/>
    <n v="0"/>
    <n v="0"/>
    <n v="1"/>
    <x v="0"/>
    <x v="0"/>
    <x v="4"/>
    <x v="4"/>
    <x v="0"/>
  </r>
  <r>
    <s v="904: Gloucestershire"/>
    <x v="32"/>
    <x v="0"/>
    <x v="1"/>
    <s v="Assessment"/>
    <n v="5085"/>
    <n v="0"/>
    <n v="249"/>
    <n v="5334"/>
    <n v="0"/>
    <n v="0.95331833520800002"/>
    <n v="0"/>
    <n v="4.6681664790999999E-2"/>
    <n v="0.99999999999900002"/>
    <x v="0"/>
    <x v="0"/>
    <x v="0"/>
    <x v="0"/>
    <x v="0"/>
  </r>
  <r>
    <s v="W8X1Q: Westmorland and Furness Council"/>
    <x v="32"/>
    <x v="0"/>
    <x v="1"/>
    <s v="Assessment"/>
    <n v="18505"/>
    <n v="0"/>
    <n v="0"/>
    <n v="18505"/>
    <n v="0"/>
    <n v="1"/>
    <n v="0"/>
    <n v="0"/>
    <n v="1"/>
    <x v="0"/>
    <x v="0"/>
    <x v="2"/>
    <x v="6"/>
    <x v="1"/>
  </r>
  <r>
    <s v="417: Shropshire"/>
    <x v="32"/>
    <x v="0"/>
    <x v="1"/>
    <s v="Assessment"/>
    <n v="18250"/>
    <n v="0"/>
    <n v="0"/>
    <n v="18250"/>
    <n v="0"/>
    <n v="1"/>
    <n v="0"/>
    <n v="0"/>
    <n v="1"/>
    <x v="0"/>
    <x v="0"/>
    <x v="8"/>
    <x v="6"/>
    <x v="0"/>
  </r>
  <r>
    <s v="727: Hillingdon"/>
    <x v="32"/>
    <x v="0"/>
    <x v="1"/>
    <s v="Assessment"/>
    <n v="11707"/>
    <n v="0"/>
    <n v="0"/>
    <n v="11707"/>
    <n v="0"/>
    <n v="1"/>
    <n v="0"/>
    <n v="0"/>
    <n v="1"/>
    <x v="0"/>
    <x v="0"/>
    <x v="6"/>
    <x v="5"/>
    <x v="0"/>
  </r>
  <r>
    <s v="209: Bradford"/>
    <x v="32"/>
    <x v="0"/>
    <x v="1"/>
    <s v="Assessment"/>
    <n v="10848"/>
    <n v="0"/>
    <n v="0"/>
    <n v="10848"/>
    <n v="0"/>
    <n v="1"/>
    <n v="0"/>
    <n v="0"/>
    <n v="1"/>
    <x v="0"/>
    <x v="0"/>
    <x v="3"/>
    <x v="3"/>
    <x v="0"/>
  </r>
  <r>
    <s v="615: West Berkshire"/>
    <x v="32"/>
    <x v="0"/>
    <x v="1"/>
    <s v="Assessment"/>
    <n v="5810"/>
    <n v="0"/>
    <n v="0"/>
    <n v="5810"/>
    <n v="0"/>
    <n v="1"/>
    <n v="0"/>
    <n v="0"/>
    <n v="1"/>
    <x v="0"/>
    <x v="0"/>
    <x v="7"/>
    <x v="0"/>
    <x v="0"/>
  </r>
  <r>
    <s v="319: Wirral"/>
    <x v="32"/>
    <x v="0"/>
    <x v="1"/>
    <s v="Assessment"/>
    <n v="8827"/>
    <n v="0"/>
    <n v="1"/>
    <n v="8828"/>
    <n v="0"/>
    <n v="0.99988672405900003"/>
    <n v="0"/>
    <n v="1.1327594E-4"/>
    <n v="0.99999999999900002"/>
    <x v="0"/>
    <x v="0"/>
    <x v="2"/>
    <x v="2"/>
    <x v="0"/>
  </r>
  <r>
    <s v="734: Sutton"/>
    <x v="32"/>
    <x v="0"/>
    <x v="1"/>
    <s v="Assessment"/>
    <n v="1924"/>
    <n v="1"/>
    <n v="0"/>
    <n v="1925"/>
    <n v="0"/>
    <n v="0.99948051948000005"/>
    <n v="5.1948051899999999E-4"/>
    <n v="0"/>
    <n v="0.99999999999900002"/>
    <x v="0"/>
    <x v="0"/>
    <x v="6"/>
    <x v="5"/>
    <x v="0"/>
  </r>
  <r>
    <s v="506: Derbyshire"/>
    <x v="32"/>
    <x v="0"/>
    <x v="1"/>
    <s v="Assessment"/>
    <n v="36120"/>
    <n v="0"/>
    <n v="785"/>
    <n v="36905"/>
    <n v="0"/>
    <n v="0.97872916948900002"/>
    <n v="0"/>
    <n v="2.1270830510000002E-2"/>
    <n v="0.99999999999900002"/>
    <x v="0"/>
    <x v="0"/>
    <x v="5"/>
    <x v="1"/>
    <x v="0"/>
  </r>
  <r>
    <s v="109: South Tyneside"/>
    <x v="32"/>
    <x v="0"/>
    <x v="1"/>
    <s v="Assessment"/>
    <n v="9332"/>
    <n v="0"/>
    <n v="0"/>
    <n v="9332"/>
    <n v="0"/>
    <n v="1"/>
    <n v="0"/>
    <n v="0"/>
    <n v="1"/>
    <x v="0"/>
    <x v="1"/>
    <x v="1"/>
    <x v="1"/>
    <x v="0"/>
  </r>
  <r>
    <s v="626: Central Bedfordshire"/>
    <x v="32"/>
    <x v="0"/>
    <x v="1"/>
    <s v="Assessment"/>
    <n v="6009"/>
    <n v="0"/>
    <n v="0"/>
    <n v="6009"/>
    <n v="0"/>
    <n v="1"/>
    <n v="0"/>
    <n v="0"/>
    <n v="1"/>
    <x v="0"/>
    <x v="0"/>
    <x v="4"/>
    <x v="4"/>
    <x v="0"/>
  </r>
  <r>
    <s v="412: Wolverhampton"/>
    <x v="32"/>
    <x v="0"/>
    <x v="1"/>
    <s v="Assessment"/>
    <n v="15298"/>
    <n v="0"/>
    <n v="0"/>
    <n v="15298"/>
    <n v="0"/>
    <n v="1"/>
    <n v="0"/>
    <n v="0"/>
    <n v="1"/>
    <x v="0"/>
    <x v="0"/>
    <x v="8"/>
    <x v="6"/>
    <x v="0"/>
  </r>
  <r>
    <s v="317: Sefton"/>
    <x v="32"/>
    <x v="0"/>
    <x v="1"/>
    <s v="Assessment"/>
    <n v="299"/>
    <n v="0"/>
    <n v="0"/>
    <n v="299"/>
    <n v="0"/>
    <n v="1"/>
    <n v="0"/>
    <n v="0"/>
    <n v="1"/>
    <x v="0"/>
    <x v="0"/>
    <x v="2"/>
    <x v="2"/>
    <x v="0"/>
  </r>
  <r>
    <s v="117: Darlington"/>
    <x v="32"/>
    <x v="0"/>
    <x v="1"/>
    <s v="Assessment"/>
    <n v="2140"/>
    <n v="0"/>
    <n v="0"/>
    <n v="2140"/>
    <n v="0"/>
    <n v="1"/>
    <n v="0"/>
    <n v="0"/>
    <n v="1"/>
    <x v="0"/>
    <x v="0"/>
    <x v="1"/>
    <x v="1"/>
    <x v="0"/>
  </r>
  <r>
    <s v="413: Staffordshire"/>
    <x v="32"/>
    <x v="0"/>
    <x v="1"/>
    <s v="Assessment"/>
    <n v="24140"/>
    <n v="0"/>
    <n v="0"/>
    <n v="24140"/>
    <n v="0"/>
    <n v="1"/>
    <n v="0"/>
    <n v="0"/>
    <n v="1"/>
    <x v="0"/>
    <x v="1"/>
    <x v="8"/>
    <x v="6"/>
    <x v="0"/>
  </r>
  <r>
    <s v="106: Gateshead"/>
    <x v="32"/>
    <x v="0"/>
    <x v="1"/>
    <s v="Assessment"/>
    <n v="2788"/>
    <n v="0"/>
    <n v="0"/>
    <n v="2788"/>
    <n v="0"/>
    <n v="1"/>
    <n v="0"/>
    <n v="0"/>
    <n v="1"/>
    <x v="0"/>
    <x v="0"/>
    <x v="1"/>
    <x v="1"/>
    <x v="0"/>
  </r>
  <r>
    <s v="616: Reading"/>
    <x v="32"/>
    <x v="0"/>
    <x v="1"/>
    <s v="Assessment"/>
    <n v="6922"/>
    <n v="0"/>
    <n v="0"/>
    <n v="6922"/>
    <n v="0"/>
    <n v="1"/>
    <n v="0"/>
    <n v="0"/>
    <n v="1"/>
    <x v="0"/>
    <x v="0"/>
    <x v="7"/>
    <x v="0"/>
    <x v="0"/>
  </r>
  <r>
    <s v="407: Coventry"/>
    <x v="32"/>
    <x v="0"/>
    <x v="1"/>
    <s v="Assessment"/>
    <n v="21062"/>
    <n v="0"/>
    <n v="0"/>
    <n v="21062"/>
    <n v="0"/>
    <n v="1"/>
    <n v="0"/>
    <n v="0"/>
    <n v="1"/>
    <x v="2"/>
    <x v="1"/>
    <x v="8"/>
    <x v="4"/>
    <x v="0"/>
  </r>
  <r>
    <s v="116: Durham"/>
    <x v="32"/>
    <x v="0"/>
    <x v="1"/>
    <s v="Assessment"/>
    <n v="41510"/>
    <n v="0"/>
    <n v="0"/>
    <n v="41510"/>
    <n v="0"/>
    <n v="1"/>
    <n v="0"/>
    <n v="0"/>
    <n v="1"/>
    <x v="0"/>
    <x v="1"/>
    <x v="1"/>
    <x v="1"/>
    <x v="0"/>
  </r>
  <r>
    <s v="814: Southampton"/>
    <x v="32"/>
    <x v="0"/>
    <x v="1"/>
    <s v="Assessment"/>
    <n v="10862"/>
    <n v="0"/>
    <n v="0"/>
    <n v="10862"/>
    <n v="0"/>
    <n v="1"/>
    <n v="0"/>
    <n v="0"/>
    <n v="1"/>
    <x v="0"/>
    <x v="1"/>
    <x v="7"/>
    <x v="0"/>
    <x v="0"/>
  </r>
  <r>
    <s v="404: Warwickshire"/>
    <x v="32"/>
    <x v="0"/>
    <x v="1"/>
    <s v="Assessment"/>
    <n v="6768"/>
    <n v="0"/>
    <n v="0"/>
    <n v="6768"/>
    <n v="0"/>
    <n v="1"/>
    <n v="0"/>
    <n v="0"/>
    <n v="1"/>
    <x v="2"/>
    <x v="1"/>
    <x v="8"/>
    <x v="4"/>
    <x v="0"/>
  </r>
  <r>
    <s v="726: Havering"/>
    <x v="32"/>
    <x v="0"/>
    <x v="1"/>
    <s v="Assessment"/>
    <n v="3065"/>
    <n v="0"/>
    <n v="0"/>
    <n v="3065"/>
    <n v="0"/>
    <n v="1"/>
    <n v="0"/>
    <n v="0"/>
    <n v="1"/>
    <x v="0"/>
    <x v="0"/>
    <x v="6"/>
    <x v="5"/>
    <x v="0"/>
  </r>
  <r>
    <s v="410: Solihull"/>
    <x v="32"/>
    <x v="0"/>
    <x v="1"/>
    <s v="Assessment"/>
    <n v="10317"/>
    <n v="0"/>
    <n v="0"/>
    <n v="10317"/>
    <n v="0"/>
    <n v="1"/>
    <n v="0"/>
    <n v="0"/>
    <n v="1"/>
    <x v="0"/>
    <x v="1"/>
    <x v="8"/>
    <x v="6"/>
    <x v="0"/>
  </r>
  <r>
    <s v="613: Milton Keynes"/>
    <x v="32"/>
    <x v="0"/>
    <x v="1"/>
    <s v="Assessment"/>
    <n v="15994"/>
    <n v="0"/>
    <n v="0"/>
    <n v="15994"/>
    <n v="0"/>
    <n v="1"/>
    <n v="0"/>
    <n v="0"/>
    <n v="1"/>
    <x v="0"/>
    <x v="1"/>
    <x v="7"/>
    <x v="4"/>
    <x v="0"/>
  </r>
  <r>
    <s v="508: Leicestershire"/>
    <x v="32"/>
    <x v="0"/>
    <x v="1"/>
    <s v="Assessment"/>
    <n v="14158"/>
    <n v="0"/>
    <n v="0"/>
    <n v="14158"/>
    <n v="0"/>
    <n v="1"/>
    <n v="0"/>
    <n v="0"/>
    <n v="1"/>
    <x v="0"/>
    <x v="0"/>
    <x v="5"/>
    <x v="6"/>
    <x v="0"/>
  </r>
  <r>
    <s v="813: Portsmouth"/>
    <x v="32"/>
    <x v="0"/>
    <x v="1"/>
    <s v="Assessment"/>
    <n v="6968"/>
    <n v="0"/>
    <n v="4"/>
    <n v="6972"/>
    <n v="0"/>
    <n v="0.99942627653399996"/>
    <n v="0"/>
    <n v="5.7372346500000003E-4"/>
    <n v="0.99999999999900002"/>
    <x v="0"/>
    <x v="0"/>
    <x v="7"/>
    <x v="0"/>
    <x v="0"/>
  </r>
  <r>
    <s v="720: Bromley"/>
    <x v="32"/>
    <x v="0"/>
    <x v="1"/>
    <s v="Assessment"/>
    <n v="11714"/>
    <n v="0"/>
    <n v="0"/>
    <n v="11714"/>
    <n v="0"/>
    <n v="1"/>
    <n v="0"/>
    <n v="0"/>
    <n v="1"/>
    <x v="0"/>
    <x v="1"/>
    <x v="6"/>
    <x v="5"/>
    <x v="0"/>
  </r>
  <r>
    <s v="713: Westminster"/>
    <x v="32"/>
    <x v="0"/>
    <x v="1"/>
    <s v="Assessment"/>
    <n v="2899"/>
    <n v="0"/>
    <n v="0"/>
    <n v="2899"/>
    <n v="0"/>
    <n v="1"/>
    <n v="0"/>
    <n v="0"/>
    <n v="1"/>
    <x v="0"/>
    <x v="1"/>
    <x v="6"/>
    <x v="5"/>
    <x v="0"/>
  </r>
  <r>
    <s v="735: Waltham Forest"/>
    <x v="32"/>
    <x v="0"/>
    <x v="1"/>
    <s v="Assessment"/>
    <n v="2112"/>
    <n v="0"/>
    <n v="0"/>
    <n v="2112"/>
    <n v="0"/>
    <n v="1"/>
    <n v="0"/>
    <n v="0"/>
    <n v="1"/>
    <x v="0"/>
    <x v="0"/>
    <x v="6"/>
    <x v="5"/>
    <x v="0"/>
  </r>
  <r>
    <s v="609: Suffolk"/>
    <x v="32"/>
    <x v="0"/>
    <x v="1"/>
    <s v="Assessment"/>
    <n v="7467"/>
    <n v="0"/>
    <n v="0"/>
    <n v="7467"/>
    <n v="0"/>
    <n v="1"/>
    <n v="0"/>
    <n v="0"/>
    <n v="1"/>
    <x v="1"/>
    <x v="1"/>
    <x v="4"/>
    <x v="1"/>
    <x v="0"/>
  </r>
  <r>
    <s v="614: Bracknell Forest"/>
    <x v="32"/>
    <x v="0"/>
    <x v="1"/>
    <s v="Assessment"/>
    <n v="5295"/>
    <n v="0"/>
    <n v="0"/>
    <n v="5295"/>
    <n v="0"/>
    <n v="1"/>
    <n v="0"/>
    <n v="0"/>
    <n v="1"/>
    <x v="0"/>
    <x v="0"/>
    <x v="7"/>
    <x v="0"/>
    <x v="0"/>
  </r>
  <r>
    <s v="733: Richmond upon Thames"/>
    <x v="32"/>
    <x v="0"/>
    <x v="1"/>
    <s v="Assessment"/>
    <n v="8140"/>
    <n v="0"/>
    <n v="0"/>
    <n v="8140"/>
    <n v="0"/>
    <n v="1"/>
    <n v="0"/>
    <n v="0"/>
    <n v="1"/>
    <x v="0"/>
    <x v="1"/>
    <x v="6"/>
    <x v="5"/>
    <x v="0"/>
  </r>
  <r>
    <s v="702: Camden"/>
    <x v="32"/>
    <x v="0"/>
    <x v="1"/>
    <s v="Assessment"/>
    <n v="10118"/>
    <n v="0"/>
    <n v="0"/>
    <n v="10118"/>
    <n v="0"/>
    <n v="1"/>
    <n v="0"/>
    <n v="0"/>
    <n v="1"/>
    <x v="0"/>
    <x v="0"/>
    <x v="6"/>
    <x v="5"/>
    <x v="0"/>
  </r>
  <r>
    <s v="418: Telford and the Wrekin"/>
    <x v="32"/>
    <x v="0"/>
    <x v="1"/>
    <s v="Assessment"/>
    <n v="2867"/>
    <n v="0"/>
    <n v="0"/>
    <n v="2867"/>
    <n v="0"/>
    <n v="1"/>
    <n v="0"/>
    <n v="0"/>
    <n v="1"/>
    <x v="0"/>
    <x v="0"/>
    <x v="8"/>
    <x v="6"/>
    <x v="0"/>
  </r>
  <r>
    <s v="307: Oldham"/>
    <x v="32"/>
    <x v="0"/>
    <x v="1"/>
    <s v="Assessment"/>
    <n v="4871"/>
    <n v="0"/>
    <n v="0"/>
    <n v="4871"/>
    <n v="0"/>
    <n v="1"/>
    <n v="0"/>
    <n v="0"/>
    <n v="1"/>
    <x v="0"/>
    <x v="0"/>
    <x v="2"/>
    <x v="2"/>
    <x v="0"/>
  </r>
  <r>
    <s v="812: Hampshire"/>
    <x v="32"/>
    <x v="0"/>
    <x v="1"/>
    <s v="Assessment"/>
    <n v="22801"/>
    <n v="0"/>
    <n v="0"/>
    <n v="22801"/>
    <n v="0"/>
    <n v="1"/>
    <n v="0"/>
    <n v="0"/>
    <n v="1"/>
    <x v="0"/>
    <x v="1"/>
    <x v="7"/>
    <x v="0"/>
    <x v="0"/>
  </r>
  <r>
    <s v="324: Blackburn with Darwen"/>
    <x v="32"/>
    <x v="0"/>
    <x v="1"/>
    <s v="Assessment"/>
    <n v="7475"/>
    <n v="0"/>
    <n v="0"/>
    <n v="7475"/>
    <n v="0"/>
    <n v="1"/>
    <n v="0"/>
    <n v="0"/>
    <n v="1"/>
    <x v="0"/>
    <x v="0"/>
    <x v="2"/>
    <x v="6"/>
    <x v="0"/>
  </r>
  <r>
    <s v="913: Plymouth"/>
    <x v="32"/>
    <x v="0"/>
    <x v="1"/>
    <s v="Assessment"/>
    <n v="5099"/>
    <n v="0"/>
    <n v="0"/>
    <n v="5099"/>
    <n v="0"/>
    <n v="1"/>
    <n v="0"/>
    <n v="0"/>
    <n v="1"/>
    <x v="0"/>
    <x v="0"/>
    <x v="0"/>
    <x v="1"/>
    <x v="0"/>
  </r>
  <r>
    <s v="738: Bournemouth, Christchurch and Poole"/>
    <x v="32"/>
    <x v="0"/>
    <x v="1"/>
    <s v="Assessment"/>
    <n v="2463"/>
    <n v="0"/>
    <n v="0"/>
    <n v="2463"/>
    <n v="0"/>
    <n v="1"/>
    <n v="0"/>
    <n v="0"/>
    <n v="1"/>
    <x v="0"/>
    <x v="0"/>
    <x v="0"/>
    <x v="0"/>
    <x v="0"/>
  </r>
  <r>
    <s v="617: Slough"/>
    <x v="32"/>
    <x v="0"/>
    <x v="1"/>
    <s v="Assessment"/>
    <n v="3842"/>
    <n v="0"/>
    <n v="0"/>
    <n v="3842"/>
    <n v="0"/>
    <n v="1"/>
    <n v="0"/>
    <n v="0"/>
    <n v="1"/>
    <x v="0"/>
    <x v="0"/>
    <x v="7"/>
    <x v="0"/>
    <x v="0"/>
  </r>
  <r>
    <s v="714: City of London"/>
    <x v="32"/>
    <x v="0"/>
    <x v="1"/>
    <s v="Assessment"/>
    <n v="307"/>
    <n v="0"/>
    <n v="0"/>
    <n v="307"/>
    <n v="0"/>
    <n v="1"/>
    <n v="0"/>
    <n v="0"/>
    <n v="1"/>
    <x v="0"/>
    <x v="0"/>
    <x v="6"/>
    <x v="5"/>
    <x v="0"/>
  </r>
  <r>
    <s v="313: Wigan"/>
    <x v="32"/>
    <x v="0"/>
    <x v="1"/>
    <s v="Assessment"/>
    <n v="7025"/>
    <n v="0"/>
    <n v="0"/>
    <n v="7025"/>
    <n v="0"/>
    <n v="1"/>
    <n v="0"/>
    <n v="0"/>
    <n v="1"/>
    <x v="0"/>
    <x v="0"/>
    <x v="2"/>
    <x v="2"/>
    <x v="0"/>
  </r>
  <r>
    <s v="206: Rotherham"/>
    <x v="32"/>
    <x v="0"/>
    <x v="1"/>
    <s v="Assessment"/>
    <n v="4474"/>
    <n v="0"/>
    <n v="0"/>
    <n v="4474"/>
    <n v="0"/>
    <n v="1"/>
    <n v="0"/>
    <n v="0"/>
    <n v="1"/>
    <x v="0"/>
    <x v="0"/>
    <x v="3"/>
    <x v="3"/>
    <x v="0"/>
  </r>
  <r>
    <s v="611: Luton"/>
    <x v="32"/>
    <x v="0"/>
    <x v="1"/>
    <s v="Assessment"/>
    <n v="2624"/>
    <n v="0"/>
    <n v="0"/>
    <n v="2624"/>
    <n v="0"/>
    <n v="1"/>
    <n v="0"/>
    <n v="0"/>
    <n v="1"/>
    <x v="0"/>
    <x v="0"/>
    <x v="4"/>
    <x v="4"/>
    <x v="0"/>
  </r>
  <r>
    <s v="623: Cambridgeshire"/>
    <x v="32"/>
    <x v="0"/>
    <x v="1"/>
    <s v="Assessment"/>
    <n v="22197"/>
    <n v="0"/>
    <n v="0"/>
    <n v="22197"/>
    <n v="0"/>
    <n v="1"/>
    <n v="0"/>
    <n v="0"/>
    <n v="1"/>
    <x v="0"/>
    <x v="0"/>
    <x v="4"/>
    <x v="1"/>
    <x v="0"/>
  </r>
  <r>
    <s v="704: Hackney"/>
    <x v="32"/>
    <x v="0"/>
    <x v="1"/>
    <s v="Assessment"/>
    <n v="3035"/>
    <n v="0"/>
    <n v="0"/>
    <n v="3035"/>
    <n v="0"/>
    <n v="1"/>
    <n v="0"/>
    <n v="0"/>
    <n v="1"/>
    <x v="0"/>
    <x v="0"/>
    <x v="6"/>
    <x v="5"/>
    <x v="0"/>
  </r>
  <r>
    <s v="910: North Somerset"/>
    <x v="32"/>
    <x v="0"/>
    <x v="1"/>
    <s v="Assessment"/>
    <n v="15908"/>
    <n v="0"/>
    <n v="0"/>
    <n v="15908"/>
    <n v="0"/>
    <n v="1"/>
    <n v="0"/>
    <n v="0"/>
    <n v="1"/>
    <x v="0"/>
    <x v="0"/>
    <x v="0"/>
    <x v="0"/>
    <x v="0"/>
  </r>
  <r>
    <s v="729: Kingston upon Thames"/>
    <x v="32"/>
    <x v="0"/>
    <x v="1"/>
    <s v="Assessment"/>
    <n v="4798"/>
    <n v="0"/>
    <n v="0"/>
    <n v="4798"/>
    <n v="0"/>
    <n v="1"/>
    <n v="0"/>
    <n v="0"/>
    <n v="1"/>
    <x v="0"/>
    <x v="1"/>
    <x v="6"/>
    <x v="5"/>
    <x v="0"/>
  </r>
  <r>
    <s v="816: Brighton and Hove"/>
    <x v="32"/>
    <x v="0"/>
    <x v="1"/>
    <s v="Assessment"/>
    <n v="2796"/>
    <n v="0"/>
    <n v="0"/>
    <n v="2796"/>
    <n v="0"/>
    <n v="1"/>
    <n v="0"/>
    <n v="0"/>
    <n v="1"/>
    <x v="0"/>
    <x v="1"/>
    <x v="7"/>
    <x v="0"/>
    <x v="0"/>
  </r>
  <r>
    <s v="323: Lancashire"/>
    <x v="32"/>
    <x v="0"/>
    <x v="1"/>
    <s v="Assessment"/>
    <n v="27633"/>
    <n v="0"/>
    <n v="0"/>
    <n v="27633"/>
    <n v="0"/>
    <n v="1"/>
    <n v="0"/>
    <n v="0"/>
    <n v="1"/>
    <x v="0"/>
    <x v="0"/>
    <x v="2"/>
    <x v="6"/>
    <x v="0"/>
  </r>
  <r>
    <s v="719: Brent"/>
    <x v="32"/>
    <x v="0"/>
    <x v="1"/>
    <s v="Assessment"/>
    <n v="7437"/>
    <n v="0"/>
    <n v="0"/>
    <n v="7437"/>
    <n v="0"/>
    <n v="1"/>
    <n v="0"/>
    <n v="0"/>
    <n v="1"/>
    <x v="0"/>
    <x v="1"/>
    <x v="6"/>
    <x v="5"/>
    <x v="0"/>
  </r>
  <r>
    <s v="207: Sheffield"/>
    <x v="32"/>
    <x v="0"/>
    <x v="1"/>
    <s v="Assessment"/>
    <n v="32343"/>
    <n v="0"/>
    <n v="0"/>
    <n v="32343"/>
    <n v="0"/>
    <n v="1"/>
    <n v="0"/>
    <n v="0"/>
    <n v="1"/>
    <x v="0"/>
    <x v="1"/>
    <x v="3"/>
    <x v="3"/>
    <x v="0"/>
  </r>
  <r>
    <s v="821: Medway"/>
    <x v="32"/>
    <x v="0"/>
    <x v="1"/>
    <s v="Assessment"/>
    <n v="3575"/>
    <n v="0"/>
    <n v="0"/>
    <n v="3575"/>
    <n v="0"/>
    <n v="1"/>
    <n v="0"/>
    <n v="0"/>
    <n v="1"/>
    <x v="0"/>
    <x v="0"/>
    <x v="7"/>
    <x v="2"/>
    <x v="0"/>
  </r>
  <r>
    <s v="609: Suffolk"/>
    <x v="32"/>
    <x v="0"/>
    <x v="1"/>
    <s v="Assessment"/>
    <n v="29174"/>
    <n v="0"/>
    <n v="0"/>
    <n v="29174"/>
    <n v="0"/>
    <n v="1"/>
    <n v="0"/>
    <n v="0"/>
    <n v="1"/>
    <x v="2"/>
    <x v="2"/>
    <x v="4"/>
    <x v="1"/>
    <x v="0"/>
  </r>
  <r>
    <s v="510: Rutland"/>
    <x v="32"/>
    <x v="0"/>
    <x v="1"/>
    <s v="Assessment"/>
    <n v="3900"/>
    <n v="0"/>
    <n v="249"/>
    <n v="4149"/>
    <n v="0"/>
    <n v="0.93998553868400003"/>
    <n v="0"/>
    <n v="6.0014461315000003E-2"/>
    <n v="0.99999999999900002"/>
    <x v="2"/>
    <x v="1"/>
    <x v="5"/>
    <x v="6"/>
    <x v="0"/>
  </r>
  <r>
    <s v="204: Barnsley"/>
    <x v="32"/>
    <x v="0"/>
    <x v="1"/>
    <s v="Assessment"/>
    <n v="6290"/>
    <n v="0"/>
    <n v="0"/>
    <n v="6290"/>
    <n v="0"/>
    <n v="1"/>
    <n v="0"/>
    <n v="0"/>
    <n v="1"/>
    <x v="0"/>
    <x v="0"/>
    <x v="3"/>
    <x v="3"/>
    <x v="0"/>
  </r>
  <r>
    <s v="905: Somerset"/>
    <x v="32"/>
    <x v="0"/>
    <x v="1"/>
    <s v="Assessment"/>
    <n v="1174"/>
    <n v="0"/>
    <n v="0"/>
    <n v="1174"/>
    <n v="0"/>
    <n v="1"/>
    <n v="0"/>
    <n v="0"/>
    <n v="1"/>
    <x v="0"/>
    <x v="0"/>
    <x v="0"/>
    <x v="0"/>
    <x v="0"/>
  </r>
  <r>
    <s v="312: Trafford"/>
    <x v="32"/>
    <x v="0"/>
    <x v="1"/>
    <s v="Assessment"/>
    <n v="8248"/>
    <n v="0"/>
    <n v="0"/>
    <n v="8248"/>
    <n v="0"/>
    <n v="1"/>
    <n v="0"/>
    <n v="0"/>
    <n v="1"/>
    <x v="0"/>
    <x v="0"/>
    <x v="2"/>
    <x v="2"/>
    <x v="0"/>
  </r>
  <r>
    <s v="805: Surrey"/>
    <x v="32"/>
    <x v="0"/>
    <x v="1"/>
    <s v="Assessment"/>
    <n v="5087"/>
    <n v="0"/>
    <n v="0"/>
    <n v="5087"/>
    <n v="0"/>
    <n v="1"/>
    <n v="0"/>
    <n v="0"/>
    <n v="1"/>
    <x v="0"/>
    <x v="0"/>
    <x v="7"/>
    <x v="5"/>
    <x v="2"/>
  </r>
  <r>
    <s v="716: Barking and Dagenham"/>
    <x v="32"/>
    <x v="0"/>
    <x v="1"/>
    <s v="Assessment"/>
    <n v="977"/>
    <n v="0"/>
    <n v="0"/>
    <n v="977"/>
    <n v="0"/>
    <n v="1"/>
    <n v="0"/>
    <n v="0"/>
    <n v="1"/>
    <x v="0"/>
    <x v="0"/>
    <x v="6"/>
    <x v="5"/>
    <x v="0"/>
  </r>
  <r>
    <s v="912: Devon"/>
    <x v="32"/>
    <x v="0"/>
    <x v="1"/>
    <s v="Assessment"/>
    <n v="4098"/>
    <n v="0"/>
    <n v="0"/>
    <n v="4098"/>
    <n v="0"/>
    <n v="1"/>
    <n v="0"/>
    <n v="0"/>
    <n v="1"/>
    <x v="0"/>
    <x v="0"/>
    <x v="0"/>
    <x v="0"/>
    <x v="0"/>
  </r>
  <r>
    <s v="709: Lewisham"/>
    <x v="32"/>
    <x v="0"/>
    <x v="1"/>
    <s v="Assessment"/>
    <n v="3475"/>
    <n v="3"/>
    <n v="0"/>
    <n v="3478"/>
    <n v="0"/>
    <n v="0.99913743530700005"/>
    <n v="8.6256469199999996E-4"/>
    <n v="0"/>
    <n v="0.99999999999900002"/>
    <x v="0"/>
    <x v="0"/>
    <x v="6"/>
    <x v="5"/>
    <x v="0"/>
  </r>
  <r>
    <s v="606: Hertfordshire"/>
    <x v="32"/>
    <x v="0"/>
    <x v="1"/>
    <s v="Assessment"/>
    <n v="12088"/>
    <n v="0"/>
    <n v="0"/>
    <n v="12088"/>
    <n v="0"/>
    <n v="1"/>
    <n v="0"/>
    <n v="0"/>
    <n v="1"/>
    <x v="0"/>
    <x v="0"/>
    <x v="4"/>
    <x v="4"/>
    <x v="0"/>
  </r>
  <r>
    <s v="723: Enfield"/>
    <x v="32"/>
    <x v="0"/>
    <x v="1"/>
    <s v="Assessment"/>
    <n v="2966"/>
    <n v="0"/>
    <n v="0"/>
    <n v="2966"/>
    <n v="0"/>
    <n v="1"/>
    <n v="0"/>
    <n v="0"/>
    <n v="1"/>
    <x v="0"/>
    <x v="0"/>
    <x v="6"/>
    <x v="5"/>
    <x v="0"/>
  </r>
  <r>
    <s v="703: Greenwich"/>
    <x v="32"/>
    <x v="0"/>
    <x v="1"/>
    <s v="Assessment"/>
    <n v="3173"/>
    <n v="0"/>
    <n v="0"/>
    <n v="3173"/>
    <n v="0"/>
    <n v="1"/>
    <n v="0"/>
    <n v="0"/>
    <n v="1"/>
    <x v="0"/>
    <x v="0"/>
    <x v="6"/>
    <x v="5"/>
    <x v="0"/>
  </r>
  <r>
    <s v="807: West Sussex"/>
    <x v="32"/>
    <x v="0"/>
    <x v="1"/>
    <s v="Assessment"/>
    <n v="3103"/>
    <n v="0"/>
    <n v="0"/>
    <n v="3103"/>
    <n v="0"/>
    <n v="1"/>
    <n v="0"/>
    <n v="0"/>
    <n v="1"/>
    <x v="0"/>
    <x v="0"/>
    <x v="7"/>
    <x v="0"/>
    <x v="0"/>
  </r>
  <r>
    <s v="914: Torbay"/>
    <x v="32"/>
    <x v="0"/>
    <x v="1"/>
    <s v="Assessment"/>
    <n v="13380"/>
    <n v="0"/>
    <n v="0"/>
    <n v="13380"/>
    <n v="0"/>
    <n v="1"/>
    <n v="0"/>
    <n v="0"/>
    <n v="1"/>
    <x v="0"/>
    <x v="1"/>
    <x v="0"/>
    <x v="1"/>
    <x v="0"/>
  </r>
  <r>
    <s v="707: Royal Borough of Kensington and Chelsea"/>
    <x v="32"/>
    <x v="0"/>
    <x v="1"/>
    <s v="Assessment"/>
    <n v="1588"/>
    <n v="0"/>
    <n v="0"/>
    <n v="1588"/>
    <n v="0"/>
    <n v="1"/>
    <n v="0"/>
    <n v="0"/>
    <n v="1"/>
    <x v="0"/>
    <x v="1"/>
    <x v="6"/>
    <x v="5"/>
    <x v="0"/>
  </r>
  <r>
    <s v="724: Haringey"/>
    <x v="32"/>
    <x v="0"/>
    <x v="1"/>
    <s v="Assessment"/>
    <n v="2989"/>
    <n v="0"/>
    <n v="0"/>
    <n v="2989"/>
    <n v="0"/>
    <n v="1"/>
    <n v="0"/>
    <n v="0"/>
    <n v="1"/>
    <x v="0"/>
    <x v="0"/>
    <x v="6"/>
    <x v="5"/>
    <x v="0"/>
  </r>
  <r>
    <s v="706: Islington"/>
    <x v="32"/>
    <x v="0"/>
    <x v="1"/>
    <s v="Assessment"/>
    <n v="8051"/>
    <n v="0"/>
    <n v="0"/>
    <n v="8051"/>
    <n v="0"/>
    <n v="1"/>
    <n v="0"/>
    <n v="0"/>
    <n v="1"/>
    <x v="0"/>
    <x v="0"/>
    <x v="6"/>
    <x v="5"/>
    <x v="0"/>
  </r>
  <r>
    <s v="304: Bolton"/>
    <x v="32"/>
    <x v="0"/>
    <x v="1"/>
    <s v="Assessment"/>
    <n v="23777"/>
    <n v="0"/>
    <n v="0"/>
    <n v="23777"/>
    <n v="0"/>
    <n v="1"/>
    <n v="0"/>
    <n v="0"/>
    <n v="1"/>
    <x v="0"/>
    <x v="1"/>
    <x v="2"/>
    <x v="2"/>
    <x v="0"/>
  </r>
  <r>
    <s v="218: North Yorkshire"/>
    <x v="32"/>
    <x v="0"/>
    <x v="1"/>
    <s v="Assessment"/>
    <n v="9578"/>
    <n v="0"/>
    <n v="0"/>
    <n v="9578"/>
    <n v="0"/>
    <n v="1"/>
    <n v="0"/>
    <n v="0"/>
    <n v="1"/>
    <x v="0"/>
    <x v="0"/>
    <x v="3"/>
    <x v="6"/>
    <x v="1"/>
  </r>
  <r>
    <s v="327: Cheshire West and Chester"/>
    <x v="32"/>
    <x v="0"/>
    <x v="1"/>
    <s v="Assessment"/>
    <n v="9192"/>
    <n v="0"/>
    <n v="0"/>
    <n v="9192"/>
    <n v="0"/>
    <n v="1"/>
    <n v="0"/>
    <n v="0"/>
    <n v="1"/>
    <x v="0"/>
    <x v="0"/>
    <x v="2"/>
    <x v="2"/>
    <x v="0"/>
  </r>
  <r>
    <s v="511: Nottinghamshire"/>
    <x v="32"/>
    <x v="0"/>
    <x v="1"/>
    <s v="Assessment"/>
    <n v="8931"/>
    <n v="0"/>
    <n v="0"/>
    <n v="8931"/>
    <n v="0"/>
    <n v="1"/>
    <n v="0"/>
    <n v="0"/>
    <n v="1"/>
    <x v="0"/>
    <x v="0"/>
    <x v="5"/>
    <x v="3"/>
    <x v="0"/>
  </r>
  <r>
    <s v="725: Harrow"/>
    <x v="32"/>
    <x v="0"/>
    <x v="1"/>
    <s v="Assessment"/>
    <n v="14479"/>
    <n v="0"/>
    <n v="0"/>
    <n v="14479"/>
    <n v="0"/>
    <n v="1"/>
    <n v="0"/>
    <n v="0"/>
    <n v="1"/>
    <x v="0"/>
    <x v="0"/>
    <x v="6"/>
    <x v="5"/>
    <x v="0"/>
  </r>
  <r>
    <s v="732: Redbridge"/>
    <x v="32"/>
    <x v="0"/>
    <x v="1"/>
    <s v="Assessment"/>
    <n v="12277"/>
    <n v="0"/>
    <n v="0"/>
    <n v="12277"/>
    <n v="0"/>
    <n v="1"/>
    <n v="0"/>
    <n v="0"/>
    <n v="1"/>
    <x v="0"/>
    <x v="1"/>
    <x v="6"/>
    <x v="5"/>
    <x v="0"/>
  </r>
  <r>
    <s v="315: Knowsley"/>
    <x v="32"/>
    <x v="0"/>
    <x v="1"/>
    <s v="Assessment"/>
    <n v="6166"/>
    <n v="0"/>
    <n v="0"/>
    <n v="6166"/>
    <n v="0"/>
    <n v="1"/>
    <n v="0"/>
    <n v="0"/>
    <n v="1"/>
    <x v="0"/>
    <x v="0"/>
    <x v="2"/>
    <x v="2"/>
    <x v="0"/>
  </r>
  <r>
    <s v="711: Tower Hamlets"/>
    <x v="32"/>
    <x v="0"/>
    <x v="1"/>
    <s v="Assessment"/>
    <n v="31"/>
    <n v="0"/>
    <n v="0"/>
    <n v="31"/>
    <n v="0"/>
    <n v="1"/>
    <n v="0"/>
    <n v="0"/>
    <n v="1"/>
    <x v="0"/>
    <x v="1"/>
    <x v="6"/>
    <x v="5"/>
    <x v="0"/>
  </r>
  <r>
    <s v="325: Blackpool"/>
    <x v="32"/>
    <x v="0"/>
    <x v="1"/>
    <s v="Assessment"/>
    <n v="8026"/>
    <n v="0"/>
    <n v="0"/>
    <n v="8026"/>
    <n v="0"/>
    <n v="1"/>
    <n v="0"/>
    <n v="0"/>
    <n v="1"/>
    <x v="0"/>
    <x v="0"/>
    <x v="2"/>
    <x v="6"/>
    <x v="0"/>
  </r>
  <r>
    <s v="728: Hounslow"/>
    <x v="32"/>
    <x v="0"/>
    <x v="1"/>
    <s v="Assessment"/>
    <n v="8808"/>
    <n v="0"/>
    <n v="0"/>
    <n v="8808"/>
    <n v="0"/>
    <n v="1"/>
    <n v="0"/>
    <n v="0"/>
    <n v="1"/>
    <x v="0"/>
    <x v="0"/>
    <x v="6"/>
    <x v="5"/>
    <x v="0"/>
  </r>
  <r>
    <s v="621: Southend on Sea"/>
    <x v="32"/>
    <x v="0"/>
    <x v="1"/>
    <s v="Assessment"/>
    <n v="2805"/>
    <n v="13"/>
    <n v="0"/>
    <n v="2818"/>
    <n v="0"/>
    <n v="0.99538679914799999"/>
    <n v="4.6132008510000001E-3"/>
    <n v="0"/>
    <n v="0.99999999999900002"/>
    <x v="0"/>
    <x v="0"/>
    <x v="4"/>
    <x v="4"/>
    <x v="0"/>
  </r>
  <r>
    <s v="219: York"/>
    <x v="32"/>
    <x v="0"/>
    <x v="1"/>
    <s v="Assessment"/>
    <n v="2493"/>
    <n v="0"/>
    <n v="0"/>
    <n v="2493"/>
    <n v="0"/>
    <n v="1"/>
    <n v="0"/>
    <n v="0"/>
    <n v="1"/>
    <x v="0"/>
    <x v="0"/>
    <x v="3"/>
    <x v="1"/>
    <x v="0"/>
  </r>
  <r>
    <s v="107: Newcastle upon Tyne"/>
    <x v="32"/>
    <x v="0"/>
    <x v="1"/>
    <s v="Assessment"/>
    <n v="3075"/>
    <n v="0"/>
    <n v="0"/>
    <n v="3075"/>
    <n v="0"/>
    <n v="1"/>
    <n v="0"/>
    <n v="0"/>
    <n v="1"/>
    <x v="0"/>
    <x v="0"/>
    <x v="1"/>
    <x v="1"/>
    <x v="0"/>
  </r>
  <r>
    <s v="214: East Riding of Yorkshire"/>
    <x v="32"/>
    <x v="0"/>
    <x v="1"/>
    <s v="Assessment"/>
    <n v="9904"/>
    <n v="0"/>
    <n v="0"/>
    <n v="9904"/>
    <n v="0"/>
    <n v="1"/>
    <n v="0"/>
    <n v="0"/>
    <n v="1"/>
    <x v="0"/>
    <x v="0"/>
    <x v="3"/>
    <x v="1"/>
    <x v="0"/>
  </r>
  <r>
    <s v="820: Kent"/>
    <x v="32"/>
    <x v="0"/>
    <x v="1"/>
    <s v="Assessment"/>
    <n v="90256"/>
    <n v="0"/>
    <n v="0"/>
    <n v="90256"/>
    <n v="0"/>
    <n v="1"/>
    <n v="0"/>
    <n v="0"/>
    <n v="1"/>
    <x v="0"/>
    <x v="0"/>
    <x v="7"/>
    <x v="2"/>
    <x v="0"/>
  </r>
  <r>
    <s v="908: Bath and North East Somerset"/>
    <x v="33"/>
    <x v="0"/>
    <x v="1"/>
    <s v="Assessment"/>
    <n v="1195"/>
    <n v="0"/>
    <n v="2170"/>
    <n v="3365"/>
    <n v="0"/>
    <n v="0.35512630014800001"/>
    <n v="0"/>
    <n v="0.64487369985099996"/>
    <n v="0.99999999999900002"/>
    <x v="0"/>
    <x v="0"/>
    <x v="0"/>
    <x v="0"/>
    <x v="0"/>
  </r>
  <r>
    <s v="113: Redcar and Cleveland"/>
    <x v="33"/>
    <x v="0"/>
    <x v="1"/>
    <s v="Assessment"/>
    <n v="12132"/>
    <n v="0"/>
    <n v="0"/>
    <n v="12132"/>
    <n v="0"/>
    <n v="1"/>
    <n v="0"/>
    <n v="0"/>
    <n v="1"/>
    <x v="0"/>
    <x v="0"/>
    <x v="1"/>
    <x v="1"/>
    <x v="0"/>
  </r>
  <r>
    <s v="611: Luton"/>
    <x v="33"/>
    <x v="0"/>
    <x v="1"/>
    <s v="Assessment"/>
    <n v="2624"/>
    <n v="0"/>
    <n v="0"/>
    <n v="2624"/>
    <n v="0"/>
    <n v="1"/>
    <n v="0"/>
    <n v="0"/>
    <n v="1"/>
    <x v="0"/>
    <x v="0"/>
    <x v="4"/>
    <x v="4"/>
    <x v="0"/>
  </r>
  <r>
    <s v="206: Rotherham"/>
    <x v="33"/>
    <x v="0"/>
    <x v="1"/>
    <s v="Assessment"/>
    <n v="4474"/>
    <n v="0"/>
    <n v="0"/>
    <n v="4474"/>
    <n v="0"/>
    <n v="1"/>
    <n v="0"/>
    <n v="0"/>
    <n v="1"/>
    <x v="0"/>
    <x v="0"/>
    <x v="3"/>
    <x v="3"/>
    <x v="0"/>
  </r>
  <r>
    <s v="722: Ealing"/>
    <x v="33"/>
    <x v="0"/>
    <x v="1"/>
    <s v="Assessment"/>
    <n v="16192"/>
    <n v="0"/>
    <n v="0"/>
    <n v="16192"/>
    <n v="0"/>
    <n v="1"/>
    <n v="0"/>
    <n v="0"/>
    <n v="1"/>
    <x v="0"/>
    <x v="1"/>
    <x v="6"/>
    <x v="5"/>
    <x v="0"/>
  </r>
  <r>
    <s v="731: Newham"/>
    <x v="33"/>
    <x v="0"/>
    <x v="1"/>
    <s v="Assessment"/>
    <n v="8296"/>
    <n v="0"/>
    <n v="0"/>
    <n v="8296"/>
    <n v="0"/>
    <n v="1"/>
    <n v="0"/>
    <n v="0"/>
    <n v="1"/>
    <x v="0"/>
    <x v="0"/>
    <x v="6"/>
    <x v="5"/>
    <x v="0"/>
  </r>
  <r>
    <s v="623: Cambridgeshire"/>
    <x v="33"/>
    <x v="0"/>
    <x v="1"/>
    <s v="Assessment"/>
    <n v="22197"/>
    <n v="0"/>
    <n v="0"/>
    <n v="22197"/>
    <n v="0"/>
    <n v="1"/>
    <n v="0"/>
    <n v="0"/>
    <n v="1"/>
    <x v="0"/>
    <x v="0"/>
    <x v="4"/>
    <x v="1"/>
    <x v="0"/>
  </r>
  <r>
    <s v="322: Warrington"/>
    <x v="33"/>
    <x v="0"/>
    <x v="1"/>
    <s v="Assessment"/>
    <n v="6477"/>
    <n v="0"/>
    <n v="0"/>
    <n v="6477"/>
    <n v="0"/>
    <n v="1"/>
    <n v="0"/>
    <n v="0"/>
    <n v="1"/>
    <x v="0"/>
    <x v="0"/>
    <x v="2"/>
    <x v="2"/>
    <x v="0"/>
  </r>
  <r>
    <s v="705: Hammersmith and Fulham"/>
    <x v="33"/>
    <x v="0"/>
    <x v="1"/>
    <s v="Assessment"/>
    <n v="5301"/>
    <n v="0"/>
    <n v="0"/>
    <n v="5301"/>
    <n v="0"/>
    <n v="1"/>
    <n v="0"/>
    <n v="0"/>
    <n v="1"/>
    <x v="0"/>
    <x v="1"/>
    <x v="6"/>
    <x v="5"/>
    <x v="0"/>
  </r>
  <r>
    <s v="704: Hackney"/>
    <x v="33"/>
    <x v="0"/>
    <x v="1"/>
    <s v="Assessment"/>
    <n v="3035"/>
    <n v="0"/>
    <n v="0"/>
    <n v="3035"/>
    <n v="0"/>
    <n v="1"/>
    <n v="0"/>
    <n v="0"/>
    <n v="1"/>
    <x v="0"/>
    <x v="0"/>
    <x v="6"/>
    <x v="5"/>
    <x v="0"/>
  </r>
  <r>
    <s v="406: Birmingham"/>
    <x v="33"/>
    <x v="0"/>
    <x v="1"/>
    <s v="Assessment"/>
    <n v="30805"/>
    <n v="0"/>
    <n v="0"/>
    <n v="30805"/>
    <n v="0"/>
    <n v="1"/>
    <n v="0"/>
    <n v="0"/>
    <n v="1"/>
    <x v="0"/>
    <x v="0"/>
    <x v="8"/>
    <x v="6"/>
    <x v="0"/>
  </r>
  <r>
    <s v="910: North Somerset"/>
    <x v="33"/>
    <x v="0"/>
    <x v="1"/>
    <s v="Assessment"/>
    <n v="15908"/>
    <n v="0"/>
    <n v="0"/>
    <n v="15908"/>
    <n v="0"/>
    <n v="1"/>
    <n v="0"/>
    <n v="0"/>
    <n v="1"/>
    <x v="0"/>
    <x v="0"/>
    <x v="0"/>
    <x v="0"/>
    <x v="0"/>
  </r>
  <r>
    <s v="729: Kingston upon Thames"/>
    <x v="33"/>
    <x v="0"/>
    <x v="1"/>
    <s v="Assessment"/>
    <n v="4797"/>
    <n v="1"/>
    <n v="0"/>
    <n v="4798"/>
    <n v="0"/>
    <n v="0.99979157982400002"/>
    <n v="2.0842017499999999E-4"/>
    <n v="0"/>
    <n v="0.99999999999900002"/>
    <x v="0"/>
    <x v="1"/>
    <x v="6"/>
    <x v="5"/>
    <x v="0"/>
  </r>
  <r>
    <s v="217: North Lincolnshire"/>
    <x v="33"/>
    <x v="0"/>
    <x v="1"/>
    <s v="Assessment"/>
    <n v="4976"/>
    <n v="0"/>
    <n v="32"/>
    <n v="5008"/>
    <n v="0"/>
    <n v="0.99361022364200002"/>
    <n v="0"/>
    <n v="6.3897763569999997E-3"/>
    <n v="0.99999999999900002"/>
    <x v="0"/>
    <x v="0"/>
    <x v="3"/>
    <x v="2"/>
    <x v="0"/>
  </r>
  <r>
    <s v="112: Middlesbrough"/>
    <x v="33"/>
    <x v="0"/>
    <x v="1"/>
    <s v="Assessment"/>
    <n v="11130"/>
    <n v="0"/>
    <n v="0"/>
    <n v="11130"/>
    <n v="0"/>
    <n v="1"/>
    <n v="0"/>
    <n v="0"/>
    <n v="1"/>
    <x v="0"/>
    <x v="1"/>
    <x v="1"/>
    <x v="1"/>
    <x v="0"/>
  </r>
  <r>
    <s v="608: Oxfordshire"/>
    <x v="33"/>
    <x v="0"/>
    <x v="1"/>
    <s v="Assessment"/>
    <n v="11219"/>
    <n v="6912"/>
    <n v="0"/>
    <n v="18131"/>
    <n v="0"/>
    <n v="0.618774474656"/>
    <n v="0.38122552534300003"/>
    <n v="0"/>
    <n v="0.99999999999900002"/>
    <x v="0"/>
    <x v="0"/>
    <x v="7"/>
    <x v="0"/>
    <x v="0"/>
  </r>
  <r>
    <s v="416: Worcestershire"/>
    <x v="33"/>
    <x v="0"/>
    <x v="1"/>
    <s v="Assessment"/>
    <n v="27312"/>
    <n v="0"/>
    <n v="0"/>
    <n v="27312"/>
    <n v="0"/>
    <n v="1"/>
    <n v="0"/>
    <n v="0"/>
    <n v="1"/>
    <x v="0"/>
    <x v="0"/>
    <x v="8"/>
    <x v="6"/>
    <x v="0"/>
  </r>
  <r>
    <s v="507: Derby"/>
    <x v="33"/>
    <x v="0"/>
    <x v="1"/>
    <s v="Assessment"/>
    <n v="13247"/>
    <n v="0"/>
    <n v="0"/>
    <n v="13247"/>
    <n v="0"/>
    <n v="1"/>
    <n v="0"/>
    <n v="0"/>
    <n v="1"/>
    <x v="0"/>
    <x v="1"/>
    <x v="5"/>
    <x v="1"/>
    <x v="0"/>
  </r>
  <r>
    <s v="210: Calderdale"/>
    <x v="33"/>
    <x v="0"/>
    <x v="1"/>
    <s v="Assessment"/>
    <n v="473"/>
    <n v="0"/>
    <n v="0"/>
    <n v="473"/>
    <n v="0"/>
    <n v="1"/>
    <n v="0"/>
    <n v="0"/>
    <n v="1"/>
    <x v="0"/>
    <x v="0"/>
    <x v="3"/>
    <x v="3"/>
    <x v="0"/>
  </r>
  <r>
    <s v="111: Hartlepool"/>
    <x v="33"/>
    <x v="0"/>
    <x v="1"/>
    <s v="Assessment"/>
    <n v="8692"/>
    <n v="0"/>
    <n v="0"/>
    <n v="8692"/>
    <n v="0"/>
    <n v="1"/>
    <n v="0"/>
    <n v="0"/>
    <n v="1"/>
    <x v="0"/>
    <x v="1"/>
    <x v="1"/>
    <x v="1"/>
    <x v="0"/>
  </r>
  <r>
    <s v="411: Walsall"/>
    <x v="33"/>
    <x v="0"/>
    <x v="1"/>
    <s v="Assessment"/>
    <n v="15378"/>
    <n v="0"/>
    <n v="0"/>
    <n v="15378"/>
    <n v="0"/>
    <n v="1"/>
    <n v="0"/>
    <n v="0"/>
    <n v="1"/>
    <x v="0"/>
    <x v="1"/>
    <x v="8"/>
    <x v="6"/>
    <x v="0"/>
  </r>
  <r>
    <s v="622: Thurrock"/>
    <x v="33"/>
    <x v="0"/>
    <x v="1"/>
    <s v="Assessment"/>
    <n v="2155"/>
    <n v="0"/>
    <n v="0"/>
    <n v="2155"/>
    <n v="0"/>
    <n v="1"/>
    <n v="0"/>
    <n v="0"/>
    <n v="1"/>
    <x v="0"/>
    <x v="0"/>
    <x v="4"/>
    <x v="4"/>
    <x v="0"/>
  </r>
  <r>
    <s v="720: Bromley"/>
    <x v="33"/>
    <x v="0"/>
    <x v="1"/>
    <s v="Assessment"/>
    <n v="3745"/>
    <n v="7969"/>
    <n v="0"/>
    <n v="11714"/>
    <n v="0"/>
    <n v="0.31970291958300001"/>
    <n v="0.68029708041600001"/>
    <n v="0"/>
    <n v="0.99999999999900002"/>
    <x v="0"/>
    <x v="1"/>
    <x v="6"/>
    <x v="5"/>
    <x v="0"/>
  </r>
  <r>
    <s v="510: Rutland"/>
    <x v="33"/>
    <x v="0"/>
    <x v="1"/>
    <s v="Assessment"/>
    <n v="2513"/>
    <n v="1636"/>
    <n v="0"/>
    <n v="4149"/>
    <n v="0"/>
    <n v="0.60568811761800001"/>
    <n v="0.39431188238100001"/>
    <n v="0"/>
    <n v="0.99999999999900002"/>
    <x v="2"/>
    <x v="1"/>
    <x v="5"/>
    <x v="6"/>
    <x v="0"/>
  </r>
  <r>
    <s v="407: Coventry"/>
    <x v="33"/>
    <x v="0"/>
    <x v="1"/>
    <s v="Assessment"/>
    <n v="21062"/>
    <n v="0"/>
    <n v="0"/>
    <n v="21062"/>
    <n v="0"/>
    <n v="1"/>
    <n v="0"/>
    <n v="0"/>
    <n v="1"/>
    <x v="2"/>
    <x v="1"/>
    <x v="8"/>
    <x v="4"/>
    <x v="0"/>
  </r>
  <r>
    <s v="615: West Berkshire"/>
    <x v="33"/>
    <x v="0"/>
    <x v="1"/>
    <s v="Assessment"/>
    <n v="5810"/>
    <n v="0"/>
    <n v="0"/>
    <n v="5810"/>
    <n v="0"/>
    <n v="1"/>
    <n v="0"/>
    <n v="0"/>
    <n v="1"/>
    <x v="0"/>
    <x v="0"/>
    <x v="7"/>
    <x v="0"/>
    <x v="0"/>
  </r>
  <r>
    <s v="506: Derbyshire"/>
    <x v="33"/>
    <x v="0"/>
    <x v="1"/>
    <s v="Assessment"/>
    <n v="36905"/>
    <n v="0"/>
    <n v="0"/>
    <n v="36905"/>
    <n v="0"/>
    <n v="1"/>
    <n v="0"/>
    <n v="0"/>
    <n v="1"/>
    <x v="0"/>
    <x v="0"/>
    <x v="5"/>
    <x v="1"/>
    <x v="0"/>
  </r>
  <r>
    <s v="414: Stoke on Trent"/>
    <x v="33"/>
    <x v="0"/>
    <x v="1"/>
    <s v="Assessment"/>
    <n v="9747"/>
    <n v="9126"/>
    <n v="0"/>
    <n v="18873"/>
    <n v="0"/>
    <n v="0.51645207439100005"/>
    <n v="0.48354792560799997"/>
    <n v="0"/>
    <n v="0.99999999999900002"/>
    <x v="0"/>
    <x v="1"/>
    <x v="8"/>
    <x v="6"/>
    <x v="0"/>
  </r>
  <r>
    <s v="817: Wiltshire"/>
    <x v="33"/>
    <x v="0"/>
    <x v="1"/>
    <s v="Assessment"/>
    <n v="4853"/>
    <n v="0"/>
    <n v="0"/>
    <n v="4853"/>
    <n v="0"/>
    <n v="1"/>
    <n v="0"/>
    <n v="0"/>
    <n v="1"/>
    <x v="0"/>
    <x v="0"/>
    <x v="0"/>
    <x v="0"/>
    <x v="0"/>
  </r>
  <r>
    <s v="906: Isles of Scilly"/>
    <x v="33"/>
    <x v="0"/>
    <x v="1"/>
    <s v="Assessment"/>
    <n v="56"/>
    <n v="0"/>
    <n v="0"/>
    <n v="56"/>
    <n v="0"/>
    <n v="1"/>
    <n v="0"/>
    <n v="0"/>
    <n v="1"/>
    <x v="0"/>
    <x v="0"/>
    <x v="0"/>
    <x v="0"/>
    <x v="0"/>
  </r>
  <r>
    <s v="717: Barnet"/>
    <x v="33"/>
    <x v="0"/>
    <x v="1"/>
    <s v="Assessment"/>
    <n v="4547"/>
    <n v="0"/>
    <n v="0"/>
    <n v="4547"/>
    <n v="0"/>
    <n v="1"/>
    <n v="0"/>
    <n v="0"/>
    <n v="1"/>
    <x v="0"/>
    <x v="0"/>
    <x v="6"/>
    <x v="5"/>
    <x v="0"/>
  </r>
  <r>
    <s v="321: Halton"/>
    <x v="33"/>
    <x v="0"/>
    <x v="1"/>
    <s v="Assessment"/>
    <n v="5610"/>
    <n v="0"/>
    <n v="621"/>
    <n v="6231"/>
    <n v="0"/>
    <n v="0.900337024554"/>
    <n v="0"/>
    <n v="9.9662975444999996E-2"/>
    <n v="0.99999999999900002"/>
    <x v="0"/>
    <x v="0"/>
    <x v="2"/>
    <x v="2"/>
    <x v="0"/>
  </r>
  <r>
    <s v="114: Stockton-on-Tees"/>
    <x v="33"/>
    <x v="0"/>
    <x v="1"/>
    <s v="Assessment"/>
    <n v="46"/>
    <n v="2"/>
    <n v="0"/>
    <n v="48"/>
    <n v="0"/>
    <n v="0.95833333333299997"/>
    <n v="4.1666666666000003E-2"/>
    <n v="0"/>
    <n v="0.99999999999900002"/>
    <x v="0"/>
    <x v="1"/>
    <x v="1"/>
    <x v="1"/>
    <x v="0"/>
  </r>
  <r>
    <s v="305: Bury"/>
    <x v="33"/>
    <x v="0"/>
    <x v="1"/>
    <s v="Assessment"/>
    <n v="6803"/>
    <n v="0"/>
    <n v="0"/>
    <n v="6803"/>
    <n v="0"/>
    <n v="1"/>
    <n v="0"/>
    <n v="0"/>
    <n v="1"/>
    <x v="0"/>
    <x v="1"/>
    <x v="2"/>
    <x v="2"/>
    <x v="0"/>
  </r>
  <r>
    <s v="308: Rochdale"/>
    <x v="33"/>
    <x v="0"/>
    <x v="1"/>
    <s v="Assessment"/>
    <n v="25998"/>
    <n v="0"/>
    <n v="0"/>
    <n v="25998"/>
    <n v="0"/>
    <n v="1"/>
    <n v="0"/>
    <n v="0"/>
    <n v="1"/>
    <x v="0"/>
    <x v="1"/>
    <x v="2"/>
    <x v="2"/>
    <x v="0"/>
  </r>
  <r>
    <s v="313: Wigan"/>
    <x v="33"/>
    <x v="0"/>
    <x v="1"/>
    <s v="Assessment"/>
    <n v="7025"/>
    <n v="0"/>
    <n v="0"/>
    <n v="7025"/>
    <n v="0"/>
    <n v="1"/>
    <n v="0"/>
    <n v="0"/>
    <n v="1"/>
    <x v="0"/>
    <x v="0"/>
    <x v="2"/>
    <x v="2"/>
    <x v="0"/>
  </r>
  <r>
    <s v="306: Manchester"/>
    <x v="33"/>
    <x v="0"/>
    <x v="1"/>
    <s v="Assessment"/>
    <n v="12122"/>
    <n v="0"/>
    <n v="0"/>
    <n v="12122"/>
    <n v="0"/>
    <n v="1"/>
    <n v="0"/>
    <n v="0"/>
    <n v="1"/>
    <x v="0"/>
    <x v="0"/>
    <x v="2"/>
    <x v="2"/>
    <x v="0"/>
  </r>
  <r>
    <s v="503: Lincolnshire"/>
    <x v="33"/>
    <x v="0"/>
    <x v="1"/>
    <s v="Assessment"/>
    <n v="48537"/>
    <n v="0"/>
    <n v="0"/>
    <n v="48537"/>
    <n v="0"/>
    <n v="1"/>
    <n v="0"/>
    <n v="0"/>
    <n v="1"/>
    <x v="0"/>
    <x v="0"/>
    <x v="5"/>
    <x v="4"/>
    <x v="0"/>
  </r>
  <r>
    <s v="215: Kingston upon Hull"/>
    <x v="33"/>
    <x v="0"/>
    <x v="1"/>
    <s v="Assessment"/>
    <n v="2703"/>
    <n v="0"/>
    <n v="0"/>
    <n v="2703"/>
    <n v="0"/>
    <n v="1"/>
    <n v="0"/>
    <n v="0"/>
    <n v="1"/>
    <x v="0"/>
    <x v="0"/>
    <x v="3"/>
    <x v="1"/>
    <x v="0"/>
  </r>
  <r>
    <s v="708: Lambeth"/>
    <x v="33"/>
    <x v="0"/>
    <x v="1"/>
    <s v="Assessment"/>
    <n v="1380"/>
    <n v="6926"/>
    <n v="1225"/>
    <n v="9531"/>
    <n v="0"/>
    <n v="0.144790683034"/>
    <n v="0.726681355576"/>
    <n v="0.128527961389"/>
    <n v="0.99999999999900002"/>
    <x v="0"/>
    <x v="0"/>
    <x v="6"/>
    <x v="5"/>
    <x v="0"/>
  </r>
  <r>
    <s v="911: South Gloucestershire"/>
    <x v="33"/>
    <x v="0"/>
    <x v="1"/>
    <s v="Assessment"/>
    <n v="2395"/>
    <n v="0"/>
    <n v="0"/>
    <n v="2395"/>
    <n v="0"/>
    <n v="1"/>
    <n v="0"/>
    <n v="0"/>
    <n v="1"/>
    <x v="0"/>
    <x v="0"/>
    <x v="0"/>
    <x v="0"/>
    <x v="0"/>
  </r>
  <r>
    <s v="509: Leicester"/>
    <x v="33"/>
    <x v="0"/>
    <x v="1"/>
    <s v="Assessment"/>
    <n v="5873"/>
    <n v="0"/>
    <n v="0"/>
    <n v="5873"/>
    <n v="0"/>
    <n v="1"/>
    <n v="0"/>
    <n v="0"/>
    <n v="1"/>
    <x v="0"/>
    <x v="1"/>
    <x v="5"/>
    <x v="6"/>
    <x v="0"/>
  </r>
  <r>
    <s v="108: North Tyneside"/>
    <x v="33"/>
    <x v="0"/>
    <x v="1"/>
    <s v="Assessment"/>
    <n v="16805"/>
    <n v="0"/>
    <n v="0"/>
    <n v="16805"/>
    <n v="0"/>
    <n v="1"/>
    <n v="0"/>
    <n v="0"/>
    <n v="1"/>
    <x v="0"/>
    <x v="1"/>
    <x v="1"/>
    <x v="1"/>
    <x v="0"/>
  </r>
  <r>
    <s v="902: Cornwall"/>
    <x v="33"/>
    <x v="0"/>
    <x v="1"/>
    <s v="Assessment"/>
    <n v="30045"/>
    <n v="0"/>
    <n v="0"/>
    <n v="30045"/>
    <n v="0"/>
    <n v="1"/>
    <n v="0"/>
    <n v="0"/>
    <n v="1"/>
    <x v="0"/>
    <x v="0"/>
    <x v="0"/>
    <x v="0"/>
    <x v="0"/>
  </r>
  <r>
    <s v="310: Stockport"/>
    <x v="33"/>
    <x v="0"/>
    <x v="1"/>
    <s v="Assessment"/>
    <n v="5203"/>
    <n v="0"/>
    <n v="0"/>
    <n v="5203"/>
    <n v="0"/>
    <n v="1"/>
    <n v="0"/>
    <n v="0"/>
    <n v="1"/>
    <x v="0"/>
    <x v="0"/>
    <x v="2"/>
    <x v="2"/>
    <x v="0"/>
  </r>
  <r>
    <s v="311: Tameside"/>
    <x v="33"/>
    <x v="0"/>
    <x v="1"/>
    <s v="Assessment"/>
    <n v="5038"/>
    <n v="0"/>
    <n v="0"/>
    <n v="5038"/>
    <n v="0"/>
    <n v="1"/>
    <n v="0"/>
    <n v="0"/>
    <n v="1"/>
    <x v="0"/>
    <x v="0"/>
    <x v="2"/>
    <x v="2"/>
    <x v="0"/>
  </r>
  <r>
    <s v="318: St Helens"/>
    <x v="33"/>
    <x v="0"/>
    <x v="1"/>
    <s v="Assessment"/>
    <n v="27474"/>
    <n v="34"/>
    <n v="0"/>
    <n v="27508"/>
    <n v="0"/>
    <n v="0.99876399592800003"/>
    <n v="1.2360040709999999E-3"/>
    <n v="0"/>
    <n v="0.99999999999900002"/>
    <x v="0"/>
    <x v="0"/>
    <x v="2"/>
    <x v="2"/>
    <x v="0"/>
  </r>
  <r>
    <s v="613: Milton Keynes"/>
    <x v="33"/>
    <x v="0"/>
    <x v="1"/>
    <s v="Assessment"/>
    <n v="15994"/>
    <n v="0"/>
    <n v="0"/>
    <n v="15994"/>
    <n v="0"/>
    <n v="1"/>
    <n v="0"/>
    <n v="0"/>
    <n v="1"/>
    <x v="0"/>
    <x v="1"/>
    <x v="7"/>
    <x v="4"/>
    <x v="0"/>
  </r>
  <r>
    <s v="216: North East Lincolnshire"/>
    <x v="33"/>
    <x v="0"/>
    <x v="1"/>
    <s v="Assessment"/>
    <n v="2958"/>
    <n v="0"/>
    <n v="0"/>
    <n v="2958"/>
    <n v="0"/>
    <n v="1"/>
    <n v="0"/>
    <n v="0"/>
    <n v="1"/>
    <x v="0"/>
    <x v="1"/>
    <x v="3"/>
    <x v="1"/>
    <x v="0"/>
  </r>
  <r>
    <s v="712: Wandsworth"/>
    <x v="33"/>
    <x v="0"/>
    <x v="1"/>
    <s v="Assessment"/>
    <n v="11034"/>
    <n v="0"/>
    <n v="2"/>
    <n v="11036"/>
    <n v="0"/>
    <n v="0.99981877491799998"/>
    <n v="0"/>
    <n v="1.81225081E-4"/>
    <n v="0.99999999999900002"/>
    <x v="0"/>
    <x v="1"/>
    <x v="6"/>
    <x v="5"/>
    <x v="0"/>
  </r>
  <r>
    <s v="508: Leicestershire"/>
    <x v="33"/>
    <x v="0"/>
    <x v="1"/>
    <s v="Assessment"/>
    <n v="14158"/>
    <n v="0"/>
    <n v="0"/>
    <n v="14158"/>
    <n v="0"/>
    <n v="1"/>
    <n v="0"/>
    <n v="0"/>
    <n v="1"/>
    <x v="0"/>
    <x v="0"/>
    <x v="5"/>
    <x v="6"/>
    <x v="0"/>
  </r>
  <r>
    <s v="732: Redbridge"/>
    <x v="33"/>
    <x v="0"/>
    <x v="1"/>
    <s v="Assessment"/>
    <n v="12277"/>
    <n v="0"/>
    <n v="0"/>
    <n v="12277"/>
    <n v="0"/>
    <n v="1"/>
    <n v="0"/>
    <n v="0"/>
    <n v="1"/>
    <x v="0"/>
    <x v="1"/>
    <x v="6"/>
    <x v="5"/>
    <x v="0"/>
  </r>
  <r>
    <s v="315: Knowsley"/>
    <x v="33"/>
    <x v="0"/>
    <x v="1"/>
    <s v="Assessment"/>
    <n v="2739"/>
    <n v="3427"/>
    <n v="0"/>
    <n v="6166"/>
    <n v="0"/>
    <n v="0.44421018488399999"/>
    <n v="0.55578981511500003"/>
    <n v="0"/>
    <n v="0.99999999999900002"/>
    <x v="0"/>
    <x v="0"/>
    <x v="2"/>
    <x v="2"/>
    <x v="0"/>
  </r>
  <r>
    <s v="711: Tower Hamlets"/>
    <x v="33"/>
    <x v="0"/>
    <x v="1"/>
    <s v="Assessment"/>
    <n v="31"/>
    <n v="0"/>
    <n v="0"/>
    <n v="31"/>
    <n v="0"/>
    <n v="1"/>
    <n v="0"/>
    <n v="0"/>
    <n v="1"/>
    <x v="0"/>
    <x v="1"/>
    <x v="6"/>
    <x v="5"/>
    <x v="0"/>
  </r>
  <r>
    <s v="109: South Tyneside"/>
    <x v="33"/>
    <x v="0"/>
    <x v="1"/>
    <s v="Assessment"/>
    <n v="9332"/>
    <n v="0"/>
    <n v="0"/>
    <n v="9332"/>
    <n v="0"/>
    <n v="1"/>
    <n v="0"/>
    <n v="0"/>
    <n v="1"/>
    <x v="0"/>
    <x v="1"/>
    <x v="1"/>
    <x v="1"/>
    <x v="0"/>
  </r>
  <r>
    <s v="725: Harrow"/>
    <x v="33"/>
    <x v="0"/>
    <x v="1"/>
    <s v="Assessment"/>
    <n v="14479"/>
    <n v="0"/>
    <n v="0"/>
    <n v="14479"/>
    <n v="0"/>
    <n v="1"/>
    <n v="0"/>
    <n v="0"/>
    <n v="1"/>
    <x v="0"/>
    <x v="0"/>
    <x v="6"/>
    <x v="5"/>
    <x v="0"/>
  </r>
  <r>
    <s v="726: Havering"/>
    <x v="33"/>
    <x v="0"/>
    <x v="1"/>
    <s v="Assessment"/>
    <n v="3065"/>
    <n v="0"/>
    <n v="0"/>
    <n v="3065"/>
    <n v="0"/>
    <n v="1"/>
    <n v="0"/>
    <n v="0"/>
    <n v="1"/>
    <x v="0"/>
    <x v="0"/>
    <x v="6"/>
    <x v="5"/>
    <x v="0"/>
  </r>
  <r>
    <s v="410: Solihull"/>
    <x v="33"/>
    <x v="0"/>
    <x v="1"/>
    <s v="Assessment"/>
    <n v="7699"/>
    <n v="2618"/>
    <n v="0"/>
    <n v="10317"/>
    <n v="0"/>
    <n v="0.74624406319600001"/>
    <n v="0.25375593680300002"/>
    <n v="0"/>
    <n v="0.99999999999900002"/>
    <x v="0"/>
    <x v="1"/>
    <x v="8"/>
    <x v="6"/>
    <x v="0"/>
  </r>
  <r>
    <s v="618: Royal Borough Windsor and Maidenhead"/>
    <x v="33"/>
    <x v="0"/>
    <x v="1"/>
    <s v="Assessment"/>
    <n v="4640"/>
    <n v="181"/>
    <n v="30"/>
    <n v="4851"/>
    <n v="0"/>
    <n v="0.95650381364600001"/>
    <n v="3.7311894454000002E-2"/>
    <n v="6.1842918979999996E-3"/>
    <n v="0.99999999999800004"/>
    <x v="0"/>
    <x v="1"/>
    <x v="7"/>
    <x v="0"/>
    <x v="0"/>
  </r>
  <r>
    <s v="718: Bexley"/>
    <x v="33"/>
    <x v="0"/>
    <x v="1"/>
    <s v="Assessment"/>
    <n v="10404"/>
    <n v="0"/>
    <n v="0"/>
    <n v="10404"/>
    <n v="0"/>
    <n v="1"/>
    <n v="0"/>
    <n v="0"/>
    <n v="1"/>
    <x v="0"/>
    <x v="0"/>
    <x v="6"/>
    <x v="5"/>
    <x v="0"/>
  </r>
  <r>
    <s v="619: Wokingham"/>
    <x v="33"/>
    <x v="0"/>
    <x v="1"/>
    <s v="Assessment"/>
    <n v="2241"/>
    <n v="0"/>
    <n v="0"/>
    <n v="2241"/>
    <n v="0"/>
    <n v="1"/>
    <n v="0"/>
    <n v="0"/>
    <n v="1"/>
    <x v="0"/>
    <x v="0"/>
    <x v="7"/>
    <x v="0"/>
    <x v="0"/>
  </r>
  <r>
    <s v="323: Lancashire"/>
    <x v="33"/>
    <x v="0"/>
    <x v="1"/>
    <s v="Assessment"/>
    <n v="27633"/>
    <n v="0"/>
    <n v="0"/>
    <n v="27633"/>
    <n v="0"/>
    <n v="1"/>
    <n v="0"/>
    <n v="0"/>
    <n v="1"/>
    <x v="0"/>
    <x v="0"/>
    <x v="2"/>
    <x v="6"/>
    <x v="0"/>
  </r>
  <r>
    <s v="207: Sheffield"/>
    <x v="33"/>
    <x v="0"/>
    <x v="1"/>
    <s v="Assessment"/>
    <n v="32343"/>
    <n v="0"/>
    <n v="0"/>
    <n v="32343"/>
    <n v="0"/>
    <n v="1"/>
    <n v="0"/>
    <n v="0"/>
    <n v="1"/>
    <x v="0"/>
    <x v="1"/>
    <x v="3"/>
    <x v="3"/>
    <x v="0"/>
  </r>
  <r>
    <s v="719: Brent"/>
    <x v="33"/>
    <x v="0"/>
    <x v="1"/>
    <s v="Assessment"/>
    <n v="7437"/>
    <n v="0"/>
    <n v="0"/>
    <n v="7437"/>
    <n v="0"/>
    <n v="1"/>
    <n v="0"/>
    <n v="0"/>
    <n v="1"/>
    <x v="0"/>
    <x v="1"/>
    <x v="6"/>
    <x v="5"/>
    <x v="0"/>
  </r>
  <r>
    <s v="606: Hertfordshire"/>
    <x v="33"/>
    <x v="0"/>
    <x v="1"/>
    <s v="Assessment"/>
    <n v="12088"/>
    <n v="0"/>
    <n v="0"/>
    <n v="12088"/>
    <n v="0"/>
    <n v="1"/>
    <n v="0"/>
    <n v="0"/>
    <n v="1"/>
    <x v="0"/>
    <x v="0"/>
    <x v="4"/>
    <x v="4"/>
    <x v="0"/>
  </r>
  <r>
    <s v="723: Enfield"/>
    <x v="33"/>
    <x v="0"/>
    <x v="1"/>
    <s v="Assessment"/>
    <n v="2966"/>
    <n v="0"/>
    <n v="0"/>
    <n v="2966"/>
    <n v="0"/>
    <n v="1"/>
    <n v="0"/>
    <n v="0"/>
    <n v="1"/>
    <x v="0"/>
    <x v="0"/>
    <x v="6"/>
    <x v="5"/>
    <x v="0"/>
  </r>
  <r>
    <s v="821: Medway"/>
    <x v="33"/>
    <x v="0"/>
    <x v="1"/>
    <s v="Assessment"/>
    <n v="3575"/>
    <n v="0"/>
    <n v="0"/>
    <n v="3575"/>
    <n v="0"/>
    <n v="1"/>
    <n v="0"/>
    <n v="0"/>
    <n v="1"/>
    <x v="0"/>
    <x v="0"/>
    <x v="7"/>
    <x v="2"/>
    <x v="0"/>
  </r>
  <r>
    <s v="325: Blackpool"/>
    <x v="33"/>
    <x v="0"/>
    <x v="1"/>
    <s v="Assessment"/>
    <n v="4181"/>
    <n v="3845"/>
    <n v="0"/>
    <n v="8026"/>
    <n v="0"/>
    <n v="0.52093197109300005"/>
    <n v="0.47906802890599998"/>
    <n v="0"/>
    <n v="0.99999999999900002"/>
    <x v="0"/>
    <x v="0"/>
    <x v="2"/>
    <x v="6"/>
    <x v="0"/>
  </r>
  <r>
    <s v="905: Somerset"/>
    <x v="33"/>
    <x v="0"/>
    <x v="1"/>
    <s v="Assessment"/>
    <n v="1174"/>
    <n v="0"/>
    <n v="0"/>
    <n v="1174"/>
    <n v="0"/>
    <n v="1"/>
    <n v="0"/>
    <n v="0"/>
    <n v="1"/>
    <x v="0"/>
    <x v="0"/>
    <x v="0"/>
    <x v="0"/>
    <x v="0"/>
  </r>
  <r>
    <s v="W8X1Q: Westmorland and Furness Council"/>
    <x v="33"/>
    <x v="0"/>
    <x v="1"/>
    <s v="Assessment"/>
    <n v="1"/>
    <n v="18504"/>
    <n v="0"/>
    <n v="18505"/>
    <n v="0"/>
    <n v="5.4039448000000001E-5"/>
    <n v="0.99994596055100005"/>
    <n v="0"/>
    <n v="0.99999999999900002"/>
    <x v="0"/>
    <x v="0"/>
    <x v="2"/>
    <x v="6"/>
    <x v="1"/>
  </r>
  <r>
    <s v="417: Shropshire"/>
    <x v="33"/>
    <x v="0"/>
    <x v="1"/>
    <s v="Assessment"/>
    <n v="18250"/>
    <n v="0"/>
    <n v="0"/>
    <n v="18250"/>
    <n v="0"/>
    <n v="1"/>
    <n v="0"/>
    <n v="0"/>
    <n v="1"/>
    <x v="0"/>
    <x v="0"/>
    <x v="8"/>
    <x v="6"/>
    <x v="0"/>
  </r>
  <r>
    <s v="U6Q5Z: West Northamptonshire"/>
    <x v="33"/>
    <x v="0"/>
    <x v="1"/>
    <s v="Assessment"/>
    <n v="14690"/>
    <n v="0"/>
    <n v="0"/>
    <n v="14690"/>
    <n v="0"/>
    <n v="1"/>
    <n v="0"/>
    <n v="0"/>
    <n v="1"/>
    <x v="0"/>
    <x v="0"/>
    <x v="5"/>
    <x v="4"/>
    <x v="0"/>
  </r>
  <r>
    <s v="621: Southend on Sea"/>
    <x v="33"/>
    <x v="0"/>
    <x v="1"/>
    <s v="Assessment"/>
    <n v="2818"/>
    <n v="0"/>
    <n v="0"/>
    <n v="2818"/>
    <n v="0"/>
    <n v="1"/>
    <n v="0"/>
    <n v="0"/>
    <n v="1"/>
    <x v="0"/>
    <x v="0"/>
    <x v="4"/>
    <x v="4"/>
    <x v="0"/>
  </r>
  <r>
    <s v="807: West Sussex"/>
    <x v="33"/>
    <x v="0"/>
    <x v="1"/>
    <s v="Assessment"/>
    <n v="3103"/>
    <n v="0"/>
    <n v="0"/>
    <n v="3103"/>
    <n v="0"/>
    <n v="1"/>
    <n v="0"/>
    <n v="0"/>
    <n v="1"/>
    <x v="0"/>
    <x v="0"/>
    <x v="7"/>
    <x v="0"/>
    <x v="0"/>
  </r>
  <r>
    <s v="213: Wakefield"/>
    <x v="33"/>
    <x v="0"/>
    <x v="1"/>
    <s v="Assessment"/>
    <n v="14726"/>
    <n v="0"/>
    <n v="0"/>
    <n v="14726"/>
    <n v="0"/>
    <n v="1"/>
    <n v="0"/>
    <n v="0"/>
    <n v="1"/>
    <x v="0"/>
    <x v="0"/>
    <x v="3"/>
    <x v="3"/>
    <x v="0"/>
  </r>
  <r>
    <s v="815: East Sussex"/>
    <x v="33"/>
    <x v="0"/>
    <x v="1"/>
    <s v="Assessment"/>
    <n v="33737"/>
    <n v="0"/>
    <n v="0"/>
    <n v="33737"/>
    <n v="0"/>
    <n v="1"/>
    <n v="0"/>
    <n v="0"/>
    <n v="1"/>
    <x v="0"/>
    <x v="0"/>
    <x v="7"/>
    <x v="0"/>
    <x v="0"/>
  </r>
  <r>
    <s v="609: Suffolk"/>
    <x v="33"/>
    <x v="0"/>
    <x v="1"/>
    <s v="Assessment"/>
    <n v="23363"/>
    <n v="5811"/>
    <n v="0"/>
    <n v="29174"/>
    <n v="0"/>
    <n v="0.80081579488499999"/>
    <n v="0.19918420511400001"/>
    <n v="0"/>
    <n v="0.99999999999900002"/>
    <x v="2"/>
    <x v="2"/>
    <x v="4"/>
    <x v="1"/>
    <x v="0"/>
  </r>
  <r>
    <s v="H6X4G: Cumberland Council"/>
    <x v="33"/>
    <x v="0"/>
    <x v="1"/>
    <s v="Assessment"/>
    <n v="1"/>
    <n v="8440"/>
    <n v="0"/>
    <n v="8441"/>
    <n v="0"/>
    <n v="1.18469375E-4"/>
    <n v="0.99988153062399998"/>
    <n v="0"/>
    <n v="0.99999999999900002"/>
    <x v="0"/>
    <x v="0"/>
    <x v="2"/>
    <x v="1"/>
    <x v="0"/>
  </r>
  <r>
    <s v="316: Liverpool"/>
    <x v="33"/>
    <x v="0"/>
    <x v="1"/>
    <s v="Assessment"/>
    <n v="7575"/>
    <n v="0"/>
    <n v="0"/>
    <n v="7575"/>
    <n v="0"/>
    <n v="1"/>
    <n v="0"/>
    <n v="0"/>
    <n v="1"/>
    <x v="0"/>
    <x v="0"/>
    <x v="2"/>
    <x v="2"/>
    <x v="0"/>
  </r>
  <r>
    <s v="408: Dudley"/>
    <x v="33"/>
    <x v="0"/>
    <x v="1"/>
    <s v="Assessment"/>
    <n v="14258"/>
    <n v="0"/>
    <n v="0"/>
    <n v="14258"/>
    <n v="0"/>
    <n v="1"/>
    <n v="0"/>
    <n v="0"/>
    <n v="1"/>
    <x v="0"/>
    <x v="0"/>
    <x v="8"/>
    <x v="6"/>
    <x v="0"/>
  </r>
  <r>
    <s v="104: Northumberland"/>
    <x v="33"/>
    <x v="0"/>
    <x v="1"/>
    <s v="Assessment"/>
    <n v="12606"/>
    <n v="0"/>
    <n v="0"/>
    <n v="12606"/>
    <n v="0"/>
    <n v="1"/>
    <n v="0"/>
    <n v="0"/>
    <n v="1"/>
    <x v="0"/>
    <x v="1"/>
    <x v="1"/>
    <x v="1"/>
    <x v="0"/>
  </r>
  <r>
    <s v="724: Haringey"/>
    <x v="33"/>
    <x v="0"/>
    <x v="1"/>
    <s v="Assessment"/>
    <n v="2989"/>
    <n v="0"/>
    <n v="0"/>
    <n v="2989"/>
    <n v="0"/>
    <n v="1"/>
    <n v="0"/>
    <n v="0"/>
    <n v="1"/>
    <x v="0"/>
    <x v="0"/>
    <x v="6"/>
    <x v="5"/>
    <x v="0"/>
  </r>
  <r>
    <s v="702: Camden"/>
    <x v="33"/>
    <x v="0"/>
    <x v="1"/>
    <s v="Assessment"/>
    <n v="976"/>
    <n v="1274"/>
    <n v="7868"/>
    <n v="10118"/>
    <n v="0"/>
    <n v="9.6461751334000007E-2"/>
    <n v="0.12591421229399999"/>
    <n v="0.77762403636999999"/>
    <n v="0.99999999999800004"/>
    <x v="0"/>
    <x v="0"/>
    <x v="6"/>
    <x v="5"/>
    <x v="0"/>
  </r>
  <r>
    <s v="418: Telford and the Wrekin"/>
    <x v="33"/>
    <x v="0"/>
    <x v="1"/>
    <s v="Assessment"/>
    <n v="1823"/>
    <n v="1044"/>
    <n v="0"/>
    <n v="2867"/>
    <n v="0"/>
    <n v="0.63585629577900005"/>
    <n v="0.36414370421999998"/>
    <n v="0"/>
    <n v="0.99999999999900002"/>
    <x v="0"/>
    <x v="0"/>
    <x v="8"/>
    <x v="6"/>
    <x v="0"/>
  </r>
  <r>
    <s v="307: Oldham"/>
    <x v="33"/>
    <x v="0"/>
    <x v="1"/>
    <s v="Assessment"/>
    <n v="4871"/>
    <n v="0"/>
    <n v="0"/>
    <n v="4871"/>
    <n v="0"/>
    <n v="1"/>
    <n v="0"/>
    <n v="0"/>
    <n v="1"/>
    <x v="0"/>
    <x v="0"/>
    <x v="2"/>
    <x v="2"/>
    <x v="0"/>
  </r>
  <r>
    <s v="607: Norfolk"/>
    <x v="33"/>
    <x v="0"/>
    <x v="1"/>
    <s v="Assessment"/>
    <n v="4929"/>
    <n v="0"/>
    <n v="553"/>
    <n v="5482"/>
    <n v="0"/>
    <n v="0.89912440714999997"/>
    <n v="0"/>
    <n v="0.100875592849"/>
    <n v="0.99999999999900002"/>
    <x v="0"/>
    <x v="0"/>
    <x v="4"/>
    <x v="4"/>
    <x v="0"/>
  </r>
  <r>
    <s v="319: Wirral"/>
    <x v="33"/>
    <x v="0"/>
    <x v="1"/>
    <s v="Assessment"/>
    <n v="8827"/>
    <n v="0"/>
    <n v="1"/>
    <n v="8828"/>
    <n v="0"/>
    <n v="0.99988672405900003"/>
    <n v="0"/>
    <n v="1.1327594E-4"/>
    <n v="0.99999999999900002"/>
    <x v="0"/>
    <x v="0"/>
    <x v="2"/>
    <x v="2"/>
    <x v="0"/>
  </r>
  <r>
    <s v="734: Sutton"/>
    <x v="33"/>
    <x v="0"/>
    <x v="1"/>
    <s v="Assessment"/>
    <n v="1925"/>
    <n v="0"/>
    <n v="0"/>
    <n v="1925"/>
    <n v="0"/>
    <n v="1"/>
    <n v="0"/>
    <n v="0"/>
    <n v="1"/>
    <x v="0"/>
    <x v="0"/>
    <x v="6"/>
    <x v="5"/>
    <x v="0"/>
  </r>
  <r>
    <s v="214: East Riding of Yorkshire"/>
    <x v="33"/>
    <x v="0"/>
    <x v="1"/>
    <s v="Assessment"/>
    <n v="2442"/>
    <n v="3896"/>
    <n v="3566"/>
    <n v="9904"/>
    <n v="0"/>
    <n v="0.246567043618"/>
    <n v="0.39337641357000003"/>
    <n v="0.36005654280999999"/>
    <n v="0.99999999999800004"/>
    <x v="0"/>
    <x v="0"/>
    <x v="3"/>
    <x v="1"/>
    <x v="0"/>
  </r>
  <r>
    <s v="404: Warwickshire"/>
    <x v="33"/>
    <x v="0"/>
    <x v="1"/>
    <s v="Assessment"/>
    <n v="0"/>
    <n v="0"/>
    <n v="6768"/>
    <n v="6768"/>
    <n v="0"/>
    <n v="0"/>
    <n v="0"/>
    <n v="1"/>
    <n v="1"/>
    <x v="2"/>
    <x v="1"/>
    <x v="8"/>
    <x v="4"/>
    <x v="0"/>
  </r>
  <r>
    <s v="626: Central Bedfordshire"/>
    <x v="33"/>
    <x v="0"/>
    <x v="1"/>
    <s v="Assessment"/>
    <n v="3970"/>
    <n v="2039"/>
    <n v="0"/>
    <n v="6009"/>
    <n v="0"/>
    <n v="0.66067565318599997"/>
    <n v="0.339324346813"/>
    <n v="0"/>
    <n v="0.99999999999900002"/>
    <x v="0"/>
    <x v="0"/>
    <x v="4"/>
    <x v="4"/>
    <x v="0"/>
  </r>
  <r>
    <s v="820: Kent"/>
    <x v="33"/>
    <x v="0"/>
    <x v="1"/>
    <s v="Assessment"/>
    <n v="90256"/>
    <n v="0"/>
    <n v="0"/>
    <n v="90256"/>
    <n v="0"/>
    <n v="1"/>
    <n v="0"/>
    <n v="0"/>
    <n v="1"/>
    <x v="0"/>
    <x v="0"/>
    <x v="7"/>
    <x v="2"/>
    <x v="0"/>
  </r>
  <r>
    <s v="803: Isle of Wight Council"/>
    <x v="33"/>
    <x v="0"/>
    <x v="1"/>
    <s v="Assessment"/>
    <n v="680"/>
    <n v="0"/>
    <n v="0"/>
    <n v="680"/>
    <n v="0"/>
    <n v="1"/>
    <n v="0"/>
    <n v="0"/>
    <n v="1"/>
    <x v="0"/>
    <x v="0"/>
    <x v="7"/>
    <x v="0"/>
    <x v="0"/>
  </r>
  <r>
    <s v="716: Barking and Dagenham"/>
    <x v="33"/>
    <x v="0"/>
    <x v="1"/>
    <s v="Assessment"/>
    <n v="918"/>
    <n v="59"/>
    <n v="0"/>
    <n v="977"/>
    <n v="0"/>
    <n v="0.93961105424699998"/>
    <n v="6.0388945752000003E-2"/>
    <n v="0"/>
    <n v="0.99999999999900002"/>
    <x v="0"/>
    <x v="0"/>
    <x v="6"/>
    <x v="5"/>
    <x v="0"/>
  </r>
  <r>
    <s v="219: York"/>
    <x v="33"/>
    <x v="0"/>
    <x v="1"/>
    <s v="Assessment"/>
    <n v="2493"/>
    <n v="0"/>
    <n v="0"/>
    <n v="2493"/>
    <n v="0"/>
    <n v="1"/>
    <n v="0"/>
    <n v="0"/>
    <n v="1"/>
    <x v="0"/>
    <x v="0"/>
    <x v="3"/>
    <x v="1"/>
    <x v="0"/>
  </r>
  <r>
    <s v="107: Newcastle upon Tyne"/>
    <x v="33"/>
    <x v="0"/>
    <x v="1"/>
    <s v="Assessment"/>
    <n v="3075"/>
    <n v="0"/>
    <n v="0"/>
    <n v="3075"/>
    <n v="0"/>
    <n v="1"/>
    <n v="0"/>
    <n v="0"/>
    <n v="1"/>
    <x v="0"/>
    <x v="0"/>
    <x v="1"/>
    <x v="1"/>
    <x v="0"/>
  </r>
  <r>
    <s v="326: Cheshire East"/>
    <x v="33"/>
    <x v="0"/>
    <x v="1"/>
    <s v="Assessment"/>
    <n v="3689"/>
    <n v="0"/>
    <n v="0"/>
    <n v="3689"/>
    <n v="0"/>
    <n v="1"/>
    <n v="0"/>
    <n v="0"/>
    <n v="1"/>
    <x v="0"/>
    <x v="0"/>
    <x v="2"/>
    <x v="2"/>
    <x v="0"/>
  </r>
  <r>
    <s v="702: Camden"/>
    <x v="33"/>
    <x v="0"/>
    <x v="1"/>
    <s v="Assessment"/>
    <n v="238"/>
    <n v="681"/>
    <n v="1914"/>
    <n v="2833"/>
    <n v="0"/>
    <n v="8.4009883514999995E-2"/>
    <n v="0.24038122132"/>
    <n v="0.67560889516400002"/>
    <n v="0.99999999999900002"/>
    <x v="1"/>
    <x v="1"/>
    <x v="6"/>
    <x v="5"/>
    <x v="0"/>
  </r>
  <r>
    <s v="710: Southwark"/>
    <x v="33"/>
    <x v="0"/>
    <x v="1"/>
    <s v="Assessment"/>
    <n v="1678"/>
    <n v="0"/>
    <n v="0"/>
    <n v="1678"/>
    <n v="0"/>
    <n v="1"/>
    <n v="0"/>
    <n v="0"/>
    <n v="1"/>
    <x v="0"/>
    <x v="0"/>
    <x v="6"/>
    <x v="5"/>
    <x v="0"/>
  </r>
  <r>
    <s v="110: Sunderland"/>
    <x v="33"/>
    <x v="0"/>
    <x v="1"/>
    <s v="Assessment"/>
    <n v="16527"/>
    <n v="0"/>
    <n v="0"/>
    <n v="16527"/>
    <n v="0"/>
    <n v="1"/>
    <n v="0"/>
    <n v="0"/>
    <n v="1"/>
    <x v="0"/>
    <x v="1"/>
    <x v="1"/>
    <x v="1"/>
    <x v="0"/>
  </r>
  <r>
    <s v="205: Doncaster"/>
    <x v="33"/>
    <x v="0"/>
    <x v="1"/>
    <s v="Assessment"/>
    <n v="5744"/>
    <n v="0"/>
    <n v="0"/>
    <n v="5744"/>
    <n v="0"/>
    <n v="1"/>
    <n v="0"/>
    <n v="0"/>
    <n v="1"/>
    <x v="0"/>
    <x v="0"/>
    <x v="3"/>
    <x v="3"/>
    <x v="0"/>
  </r>
  <r>
    <s v="816: Brighton and Hove"/>
    <x v="33"/>
    <x v="0"/>
    <x v="1"/>
    <s v="Assessment"/>
    <n v="2796"/>
    <n v="0"/>
    <n v="0"/>
    <n v="2796"/>
    <n v="0"/>
    <n v="1"/>
    <n v="0"/>
    <n v="0"/>
    <n v="1"/>
    <x v="0"/>
    <x v="1"/>
    <x v="7"/>
    <x v="0"/>
    <x v="0"/>
  </r>
  <r>
    <s v="703: Greenwich"/>
    <x v="33"/>
    <x v="0"/>
    <x v="1"/>
    <s v="Assessment"/>
    <n v="3173"/>
    <n v="0"/>
    <n v="0"/>
    <n v="3173"/>
    <n v="0"/>
    <n v="1"/>
    <n v="0"/>
    <n v="0"/>
    <n v="1"/>
    <x v="0"/>
    <x v="0"/>
    <x v="6"/>
    <x v="5"/>
    <x v="0"/>
  </r>
  <r>
    <s v="914: Torbay"/>
    <x v="33"/>
    <x v="0"/>
    <x v="1"/>
    <s v="Assessment"/>
    <n v="13380"/>
    <n v="0"/>
    <n v="0"/>
    <n v="13380"/>
    <n v="0"/>
    <n v="1"/>
    <n v="0"/>
    <n v="0"/>
    <n v="1"/>
    <x v="0"/>
    <x v="1"/>
    <x v="0"/>
    <x v="1"/>
    <x v="0"/>
  </r>
  <r>
    <s v="624: Peterborough"/>
    <x v="33"/>
    <x v="0"/>
    <x v="1"/>
    <s v="Assessment"/>
    <n v="2353"/>
    <n v="0"/>
    <n v="0"/>
    <n v="2353"/>
    <n v="0"/>
    <n v="1"/>
    <n v="0"/>
    <n v="0"/>
    <n v="1"/>
    <x v="0"/>
    <x v="0"/>
    <x v="4"/>
    <x v="1"/>
    <x v="0"/>
  </r>
  <r>
    <s v="706: Islington"/>
    <x v="33"/>
    <x v="0"/>
    <x v="1"/>
    <s v="Assessment"/>
    <n v="8051"/>
    <n v="0"/>
    <n v="0"/>
    <n v="8051"/>
    <n v="0"/>
    <n v="1"/>
    <n v="0"/>
    <n v="0"/>
    <n v="1"/>
    <x v="0"/>
    <x v="0"/>
    <x v="6"/>
    <x v="5"/>
    <x v="0"/>
  </r>
  <r>
    <s v="117: Darlington"/>
    <x v="33"/>
    <x v="0"/>
    <x v="1"/>
    <s v="Assessment"/>
    <n v="2140"/>
    <n v="0"/>
    <n v="0"/>
    <n v="2140"/>
    <n v="0"/>
    <n v="1"/>
    <n v="0"/>
    <n v="0"/>
    <n v="1"/>
    <x v="0"/>
    <x v="0"/>
    <x v="1"/>
    <x v="1"/>
    <x v="0"/>
  </r>
  <r>
    <s v="304: Bolton"/>
    <x v="33"/>
    <x v="0"/>
    <x v="1"/>
    <s v="Assessment"/>
    <n v="6306"/>
    <n v="17471"/>
    <n v="0"/>
    <n v="23777"/>
    <n v="0"/>
    <n v="0.26521428271000003"/>
    <n v="0.734785717289"/>
    <n v="0"/>
    <n v="0.99999999999900002"/>
    <x v="0"/>
    <x v="1"/>
    <x v="2"/>
    <x v="2"/>
    <x v="0"/>
  </r>
  <r>
    <s v="616: Reading"/>
    <x v="33"/>
    <x v="0"/>
    <x v="1"/>
    <s v="Assessment"/>
    <n v="6922"/>
    <n v="0"/>
    <n v="0"/>
    <n v="6922"/>
    <n v="0"/>
    <n v="1"/>
    <n v="0"/>
    <n v="0"/>
    <n v="1"/>
    <x v="0"/>
    <x v="0"/>
    <x v="7"/>
    <x v="0"/>
    <x v="0"/>
  </r>
  <r>
    <s v="324: Blackburn with Darwen"/>
    <x v="33"/>
    <x v="0"/>
    <x v="1"/>
    <s v="Assessment"/>
    <n v="7475"/>
    <n v="0"/>
    <n v="0"/>
    <n v="7475"/>
    <n v="0"/>
    <n v="1"/>
    <n v="0"/>
    <n v="0"/>
    <n v="1"/>
    <x v="0"/>
    <x v="0"/>
    <x v="2"/>
    <x v="6"/>
    <x v="0"/>
  </r>
  <r>
    <s v="814: Southampton"/>
    <x v="33"/>
    <x v="0"/>
    <x v="1"/>
    <s v="Assessment"/>
    <n v="10862"/>
    <n v="0"/>
    <n v="0"/>
    <n v="10862"/>
    <n v="0"/>
    <n v="1"/>
    <n v="0"/>
    <n v="0"/>
    <n v="1"/>
    <x v="0"/>
    <x v="1"/>
    <x v="7"/>
    <x v="0"/>
    <x v="0"/>
  </r>
  <r>
    <s v="813: Portsmouth"/>
    <x v="33"/>
    <x v="0"/>
    <x v="1"/>
    <s v="Assessment"/>
    <n v="6959"/>
    <n v="13"/>
    <n v="0"/>
    <n v="6972"/>
    <n v="0"/>
    <n v="0.99813539873699997"/>
    <n v="1.8646012620000001E-3"/>
    <n v="0"/>
    <n v="0.99999999999900002"/>
    <x v="0"/>
    <x v="0"/>
    <x v="7"/>
    <x v="0"/>
    <x v="0"/>
  </r>
  <r>
    <s v="713: Westminster"/>
    <x v="33"/>
    <x v="0"/>
    <x v="1"/>
    <s v="Assessment"/>
    <n v="2899"/>
    <n v="0"/>
    <n v="0"/>
    <n v="2899"/>
    <n v="0"/>
    <n v="1"/>
    <n v="0"/>
    <n v="0"/>
    <n v="1"/>
    <x v="0"/>
    <x v="1"/>
    <x v="6"/>
    <x v="5"/>
    <x v="0"/>
  </r>
  <r>
    <s v="735: Waltham Forest"/>
    <x v="33"/>
    <x v="0"/>
    <x v="1"/>
    <s v="Assessment"/>
    <n v="2112"/>
    <n v="0"/>
    <n v="0"/>
    <n v="2112"/>
    <n v="0"/>
    <n v="1"/>
    <n v="0"/>
    <n v="0"/>
    <n v="1"/>
    <x v="0"/>
    <x v="0"/>
    <x v="6"/>
    <x v="5"/>
    <x v="0"/>
  </r>
  <r>
    <s v="707: Royal Borough of Kensington and Chelsea"/>
    <x v="33"/>
    <x v="0"/>
    <x v="1"/>
    <s v="Assessment"/>
    <n v="1588"/>
    <n v="0"/>
    <n v="0"/>
    <n v="1588"/>
    <n v="0"/>
    <n v="1"/>
    <n v="0"/>
    <n v="0"/>
    <n v="1"/>
    <x v="0"/>
    <x v="1"/>
    <x v="6"/>
    <x v="5"/>
    <x v="0"/>
  </r>
  <r>
    <s v="512: Nottingham"/>
    <x v="33"/>
    <x v="0"/>
    <x v="1"/>
    <s v="Assessment"/>
    <n v="2272"/>
    <n v="0"/>
    <n v="0"/>
    <n v="2272"/>
    <n v="0"/>
    <n v="1"/>
    <n v="0"/>
    <n v="0"/>
    <n v="1"/>
    <x v="0"/>
    <x v="0"/>
    <x v="5"/>
    <x v="3"/>
    <x v="0"/>
  </r>
  <r>
    <s v="609: Suffolk"/>
    <x v="33"/>
    <x v="0"/>
    <x v="1"/>
    <s v="Assessment"/>
    <n v="5564"/>
    <n v="1903"/>
    <n v="0"/>
    <n v="7467"/>
    <n v="0"/>
    <n v="0.745145306013"/>
    <n v="0.25485469398600002"/>
    <n v="0"/>
    <n v="0.99999999999900002"/>
    <x v="1"/>
    <x v="1"/>
    <x v="4"/>
    <x v="1"/>
    <x v="0"/>
  </r>
  <r>
    <s v="614: Bracknell Forest"/>
    <x v="33"/>
    <x v="0"/>
    <x v="1"/>
    <s v="Assessment"/>
    <n v="5295"/>
    <n v="0"/>
    <n v="0"/>
    <n v="5295"/>
    <n v="0"/>
    <n v="1"/>
    <n v="0"/>
    <n v="0"/>
    <n v="1"/>
    <x v="0"/>
    <x v="0"/>
    <x v="7"/>
    <x v="0"/>
    <x v="0"/>
  </r>
  <r>
    <s v="733: Richmond upon Thames"/>
    <x v="33"/>
    <x v="0"/>
    <x v="1"/>
    <s v="Assessment"/>
    <n v="8140"/>
    <n v="0"/>
    <n v="0"/>
    <n v="8140"/>
    <n v="0"/>
    <n v="1"/>
    <n v="0"/>
    <n v="0"/>
    <n v="1"/>
    <x v="0"/>
    <x v="1"/>
    <x v="6"/>
    <x v="5"/>
    <x v="0"/>
  </r>
  <r>
    <s v="625: Bedford"/>
    <x v="33"/>
    <x v="0"/>
    <x v="1"/>
    <s v="Assessment"/>
    <n v="3132"/>
    <n v="953"/>
    <n v="0"/>
    <n v="4085"/>
    <n v="0"/>
    <n v="0.76670746633999998"/>
    <n v="0.23329253365899999"/>
    <n v="0"/>
    <n v="0.99999999999900002"/>
    <x v="0"/>
    <x v="0"/>
    <x v="4"/>
    <x v="4"/>
    <x v="0"/>
  </r>
  <r>
    <s v="309: Salford"/>
    <x v="33"/>
    <x v="0"/>
    <x v="1"/>
    <s v="Assessment"/>
    <n v="1481"/>
    <n v="0"/>
    <n v="0"/>
    <n v="1481"/>
    <n v="0"/>
    <n v="1"/>
    <n v="0"/>
    <n v="0"/>
    <n v="1"/>
    <x v="0"/>
    <x v="0"/>
    <x v="2"/>
    <x v="2"/>
    <x v="0"/>
  </r>
  <r>
    <s v="904: Gloucestershire"/>
    <x v="33"/>
    <x v="0"/>
    <x v="1"/>
    <s v="Assessment"/>
    <n v="5334"/>
    <n v="0"/>
    <n v="0"/>
    <n v="5334"/>
    <n v="0"/>
    <n v="1"/>
    <n v="0"/>
    <n v="0"/>
    <n v="1"/>
    <x v="0"/>
    <x v="0"/>
    <x v="0"/>
    <x v="0"/>
    <x v="0"/>
  </r>
  <r>
    <s v="212: Leeds"/>
    <x v="33"/>
    <x v="0"/>
    <x v="1"/>
    <s v="Assessment"/>
    <n v="27117"/>
    <n v="0"/>
    <n v="0"/>
    <n v="27117"/>
    <n v="0"/>
    <n v="1"/>
    <n v="0"/>
    <n v="0"/>
    <n v="1"/>
    <x v="0"/>
    <x v="1"/>
    <x v="3"/>
    <x v="3"/>
    <x v="0"/>
  </r>
  <r>
    <s v="819: Swindon"/>
    <x v="33"/>
    <x v="0"/>
    <x v="1"/>
    <s v="Assessment"/>
    <n v="3224"/>
    <n v="0"/>
    <n v="85"/>
    <n v="3309"/>
    <n v="0"/>
    <n v="0.97431248111199997"/>
    <n v="0"/>
    <n v="2.5687518887000001E-2"/>
    <n v="0.99999999999900002"/>
    <x v="0"/>
    <x v="1"/>
    <x v="0"/>
    <x v="0"/>
    <x v="0"/>
  </r>
  <r>
    <s v="317: Sefton"/>
    <x v="33"/>
    <x v="0"/>
    <x v="1"/>
    <s v="Assessment"/>
    <n v="299"/>
    <n v="0"/>
    <n v="0"/>
    <n v="299"/>
    <n v="0"/>
    <n v="1"/>
    <n v="0"/>
    <n v="0"/>
    <n v="1"/>
    <x v="0"/>
    <x v="0"/>
    <x v="2"/>
    <x v="2"/>
    <x v="0"/>
  </r>
  <r>
    <s v="916: Buckinghamshire"/>
    <x v="33"/>
    <x v="0"/>
    <x v="1"/>
    <s v="Assessment"/>
    <n v="2931"/>
    <n v="5974"/>
    <n v="0"/>
    <n v="8905"/>
    <n v="0"/>
    <n v="0.32914093206"/>
    <n v="0.67085906793899996"/>
    <n v="0"/>
    <n v="0.99999999999900002"/>
    <x v="0"/>
    <x v="0"/>
    <x v="7"/>
    <x v="1"/>
    <x v="0"/>
  </r>
  <r>
    <s v="727: Hillingdon"/>
    <x v="33"/>
    <x v="0"/>
    <x v="1"/>
    <s v="Assessment"/>
    <n v="11707"/>
    <n v="0"/>
    <n v="0"/>
    <n v="11707"/>
    <n v="0"/>
    <n v="1"/>
    <n v="0"/>
    <n v="0"/>
    <n v="1"/>
    <x v="0"/>
    <x v="0"/>
    <x v="6"/>
    <x v="5"/>
    <x v="0"/>
  </r>
  <r>
    <s v="209: Bradford"/>
    <x v="33"/>
    <x v="0"/>
    <x v="1"/>
    <s v="Assessment"/>
    <n v="10848"/>
    <n v="0"/>
    <n v="0"/>
    <n v="10848"/>
    <n v="0"/>
    <n v="1"/>
    <n v="0"/>
    <n v="0"/>
    <n v="1"/>
    <x v="0"/>
    <x v="0"/>
    <x v="3"/>
    <x v="3"/>
    <x v="0"/>
  </r>
  <r>
    <s v="327: Cheshire West and Chester"/>
    <x v="33"/>
    <x v="0"/>
    <x v="1"/>
    <s v="Assessment"/>
    <n v="9192"/>
    <n v="0"/>
    <n v="0"/>
    <n v="9192"/>
    <n v="0"/>
    <n v="1"/>
    <n v="0"/>
    <n v="0"/>
    <n v="1"/>
    <x v="0"/>
    <x v="0"/>
    <x v="2"/>
    <x v="2"/>
    <x v="0"/>
  </r>
  <r>
    <s v="511: Nottinghamshire"/>
    <x v="33"/>
    <x v="0"/>
    <x v="1"/>
    <s v="Assessment"/>
    <n v="7390"/>
    <n v="1541"/>
    <n v="0"/>
    <n v="8931"/>
    <n v="0"/>
    <n v="0.82745493225800004"/>
    <n v="0.17254506774100001"/>
    <n v="0"/>
    <n v="0.99999999999900002"/>
    <x v="0"/>
    <x v="0"/>
    <x v="5"/>
    <x v="3"/>
    <x v="0"/>
  </r>
  <r>
    <s v="730: Merton"/>
    <x v="33"/>
    <x v="0"/>
    <x v="1"/>
    <s v="Assessment"/>
    <n v="14030"/>
    <n v="0"/>
    <n v="0"/>
    <n v="14030"/>
    <n v="0"/>
    <n v="1"/>
    <n v="0"/>
    <n v="0"/>
    <n v="1"/>
    <x v="0"/>
    <x v="1"/>
    <x v="6"/>
    <x v="5"/>
    <x v="0"/>
  </r>
  <r>
    <s v="913: Plymouth"/>
    <x v="33"/>
    <x v="0"/>
    <x v="1"/>
    <s v="Assessment"/>
    <n v="5099"/>
    <n v="0"/>
    <n v="0"/>
    <n v="5099"/>
    <n v="0"/>
    <n v="1"/>
    <n v="0"/>
    <n v="0"/>
    <n v="1"/>
    <x v="0"/>
    <x v="0"/>
    <x v="0"/>
    <x v="1"/>
    <x v="0"/>
  </r>
  <r>
    <s v="709: Lewisham"/>
    <x v="33"/>
    <x v="0"/>
    <x v="1"/>
    <s v="Assessment"/>
    <n v="2589"/>
    <n v="889"/>
    <n v="0"/>
    <n v="3478"/>
    <n v="0"/>
    <n v="0.74439332949899994"/>
    <n v="0.25560667050000002"/>
    <n v="0"/>
    <n v="0.99999999999900002"/>
    <x v="0"/>
    <x v="0"/>
    <x v="6"/>
    <x v="5"/>
    <x v="0"/>
  </r>
  <r>
    <s v="609: Suffolk"/>
    <x v="33"/>
    <x v="0"/>
    <x v="1"/>
    <s v="Assessment"/>
    <n v="22848"/>
    <n v="7358"/>
    <n v="0"/>
    <n v="30206"/>
    <n v="0"/>
    <n v="0.75640601205000002"/>
    <n v="0.243593987949"/>
    <n v="0"/>
    <n v="0.99999999999900002"/>
    <x v="0"/>
    <x v="0"/>
    <x v="4"/>
    <x v="1"/>
    <x v="0"/>
  </r>
  <r>
    <s v="809: Dorset"/>
    <x v="33"/>
    <x v="0"/>
    <x v="1"/>
    <s v="Assessment"/>
    <n v="5818"/>
    <n v="0"/>
    <n v="0"/>
    <n v="5818"/>
    <n v="0"/>
    <n v="1"/>
    <n v="0"/>
    <n v="0"/>
    <n v="1"/>
    <x v="0"/>
    <x v="0"/>
    <x v="0"/>
    <x v="0"/>
    <x v="0"/>
  </r>
  <r>
    <s v="620: Essex"/>
    <x v="33"/>
    <x v="0"/>
    <x v="1"/>
    <s v="Assessment"/>
    <n v="19174"/>
    <n v="0"/>
    <n v="0"/>
    <n v="19174"/>
    <n v="0"/>
    <n v="1"/>
    <n v="0"/>
    <n v="0"/>
    <n v="1"/>
    <x v="0"/>
    <x v="0"/>
    <x v="4"/>
    <x v="4"/>
    <x v="1"/>
  </r>
  <r>
    <s v="211: Kirklees"/>
    <x v="33"/>
    <x v="0"/>
    <x v="1"/>
    <s v="Assessment"/>
    <n v="7896"/>
    <n v="0"/>
    <n v="0"/>
    <n v="7896"/>
    <n v="0"/>
    <n v="1"/>
    <n v="0"/>
    <n v="0"/>
    <n v="1"/>
    <x v="0"/>
    <x v="1"/>
    <x v="3"/>
    <x v="3"/>
    <x v="0"/>
  </r>
  <r>
    <s v="Z9D4Z: North Northamptonshire"/>
    <x v="33"/>
    <x v="0"/>
    <x v="1"/>
    <s v="Assessment"/>
    <n v="13715"/>
    <n v="5297"/>
    <n v="0"/>
    <n v="19012"/>
    <n v="0"/>
    <n v="0.72138649274099997"/>
    <n v="0.27861350725799999"/>
    <n v="0"/>
    <n v="0.99999999999900002"/>
    <x v="0"/>
    <x v="0"/>
    <x v="5"/>
    <x v="4"/>
    <x v="0"/>
  </r>
  <r>
    <s v="415: Herefordshire"/>
    <x v="33"/>
    <x v="0"/>
    <x v="1"/>
    <s v="Assessment"/>
    <n v="618"/>
    <n v="0"/>
    <n v="0"/>
    <n v="618"/>
    <n v="0"/>
    <n v="1"/>
    <n v="0"/>
    <n v="0"/>
    <n v="1"/>
    <x v="0"/>
    <x v="0"/>
    <x v="8"/>
    <x v="6"/>
    <x v="0"/>
  </r>
  <r>
    <s v="909: Bristol"/>
    <x v="33"/>
    <x v="0"/>
    <x v="1"/>
    <s v="Assessment"/>
    <n v="23286"/>
    <n v="0"/>
    <n v="0"/>
    <n v="23286"/>
    <n v="0"/>
    <n v="1"/>
    <n v="0"/>
    <n v="0"/>
    <n v="1"/>
    <x v="0"/>
    <x v="1"/>
    <x v="0"/>
    <x v="0"/>
    <x v="0"/>
  </r>
  <r>
    <s v="204: Barnsley"/>
    <x v="33"/>
    <x v="0"/>
    <x v="1"/>
    <s v="Assessment"/>
    <n v="6290"/>
    <n v="0"/>
    <n v="0"/>
    <n v="6290"/>
    <n v="0"/>
    <n v="1"/>
    <n v="0"/>
    <n v="0"/>
    <n v="1"/>
    <x v="0"/>
    <x v="0"/>
    <x v="3"/>
    <x v="3"/>
    <x v="0"/>
  </r>
  <r>
    <s v="812: Hampshire"/>
    <x v="33"/>
    <x v="0"/>
    <x v="1"/>
    <s v="Assessment"/>
    <n v="22801"/>
    <n v="0"/>
    <n v="0"/>
    <n v="22801"/>
    <n v="0"/>
    <n v="1"/>
    <n v="0"/>
    <n v="0"/>
    <n v="1"/>
    <x v="0"/>
    <x v="1"/>
    <x v="7"/>
    <x v="0"/>
    <x v="0"/>
  </r>
  <r>
    <s v="312: Trafford"/>
    <x v="33"/>
    <x v="0"/>
    <x v="1"/>
    <s v="Assessment"/>
    <n v="8248"/>
    <n v="0"/>
    <n v="0"/>
    <n v="8248"/>
    <n v="0"/>
    <n v="1"/>
    <n v="0"/>
    <n v="0"/>
    <n v="1"/>
    <x v="0"/>
    <x v="0"/>
    <x v="2"/>
    <x v="2"/>
    <x v="0"/>
  </r>
  <r>
    <s v="218: North Yorkshire"/>
    <x v="33"/>
    <x v="0"/>
    <x v="1"/>
    <s v="Assessment"/>
    <n v="9578"/>
    <n v="0"/>
    <n v="0"/>
    <n v="9578"/>
    <n v="0"/>
    <n v="1"/>
    <n v="0"/>
    <n v="0"/>
    <n v="1"/>
    <x v="0"/>
    <x v="0"/>
    <x v="3"/>
    <x v="6"/>
    <x v="1"/>
  </r>
  <r>
    <s v="805: Surrey"/>
    <x v="33"/>
    <x v="0"/>
    <x v="1"/>
    <s v="Assessment"/>
    <n v="5087"/>
    <n v="0"/>
    <n v="0"/>
    <n v="5087"/>
    <n v="0"/>
    <n v="1"/>
    <n v="0"/>
    <n v="0"/>
    <n v="1"/>
    <x v="0"/>
    <x v="0"/>
    <x v="7"/>
    <x v="5"/>
    <x v="2"/>
  </r>
  <r>
    <s v="116: Durham"/>
    <x v="33"/>
    <x v="0"/>
    <x v="1"/>
    <s v="Assessment"/>
    <n v="41510"/>
    <n v="0"/>
    <n v="0"/>
    <n v="41510"/>
    <n v="0"/>
    <n v="1"/>
    <n v="0"/>
    <n v="0"/>
    <n v="1"/>
    <x v="0"/>
    <x v="1"/>
    <x v="1"/>
    <x v="1"/>
    <x v="0"/>
  </r>
  <r>
    <s v="738: Bournemouth, Christchurch and Poole"/>
    <x v="33"/>
    <x v="0"/>
    <x v="1"/>
    <s v="Assessment"/>
    <n v="2463"/>
    <n v="0"/>
    <n v="0"/>
    <n v="2463"/>
    <n v="0"/>
    <n v="1"/>
    <n v="0"/>
    <n v="0"/>
    <n v="1"/>
    <x v="0"/>
    <x v="0"/>
    <x v="0"/>
    <x v="0"/>
    <x v="0"/>
  </r>
  <r>
    <s v="617: Slough"/>
    <x v="33"/>
    <x v="0"/>
    <x v="1"/>
    <s v="Assessment"/>
    <n v="3655"/>
    <n v="187"/>
    <n v="0"/>
    <n v="3842"/>
    <n v="0"/>
    <n v="0.95132743362799999"/>
    <n v="4.8672566371000002E-2"/>
    <n v="0"/>
    <n v="0.99999999999900002"/>
    <x v="0"/>
    <x v="0"/>
    <x v="7"/>
    <x v="0"/>
    <x v="0"/>
  </r>
  <r>
    <s v="714: City of London"/>
    <x v="33"/>
    <x v="0"/>
    <x v="1"/>
    <s v="Assessment"/>
    <n v="307"/>
    <n v="0"/>
    <n v="0"/>
    <n v="307"/>
    <n v="0"/>
    <n v="1"/>
    <n v="0"/>
    <n v="0"/>
    <n v="1"/>
    <x v="0"/>
    <x v="0"/>
    <x v="6"/>
    <x v="5"/>
    <x v="0"/>
  </r>
  <r>
    <s v="412: Wolverhampton"/>
    <x v="33"/>
    <x v="0"/>
    <x v="1"/>
    <s v="Assessment"/>
    <n v="15298"/>
    <n v="0"/>
    <n v="0"/>
    <n v="15298"/>
    <n v="0"/>
    <n v="1"/>
    <n v="0"/>
    <n v="0"/>
    <n v="1"/>
    <x v="0"/>
    <x v="0"/>
    <x v="8"/>
    <x v="6"/>
    <x v="0"/>
  </r>
  <r>
    <s v="912: Devon"/>
    <x v="33"/>
    <x v="0"/>
    <x v="1"/>
    <s v="Assessment"/>
    <n v="4098"/>
    <n v="0"/>
    <n v="0"/>
    <n v="4098"/>
    <n v="0"/>
    <n v="1"/>
    <n v="0"/>
    <n v="0"/>
    <n v="1"/>
    <x v="0"/>
    <x v="0"/>
    <x v="0"/>
    <x v="0"/>
    <x v="0"/>
  </r>
  <r>
    <s v="413: Staffordshire"/>
    <x v="33"/>
    <x v="0"/>
    <x v="1"/>
    <s v="Assessment"/>
    <n v="24140"/>
    <n v="0"/>
    <n v="0"/>
    <n v="24140"/>
    <n v="0"/>
    <n v="1"/>
    <n v="0"/>
    <n v="0"/>
    <n v="1"/>
    <x v="0"/>
    <x v="1"/>
    <x v="8"/>
    <x v="6"/>
    <x v="0"/>
  </r>
  <r>
    <s v="106: Gateshead"/>
    <x v="33"/>
    <x v="0"/>
    <x v="1"/>
    <s v="Assessment"/>
    <n v="2788"/>
    <n v="0"/>
    <n v="0"/>
    <n v="2788"/>
    <n v="0"/>
    <n v="1"/>
    <n v="0"/>
    <n v="0"/>
    <n v="1"/>
    <x v="0"/>
    <x v="0"/>
    <x v="1"/>
    <x v="1"/>
    <x v="0"/>
  </r>
  <r>
    <s v="728: Hounslow"/>
    <x v="33"/>
    <x v="0"/>
    <x v="1"/>
    <s v="Assessment"/>
    <n v="4226"/>
    <n v="4582"/>
    <n v="0"/>
    <n v="8808"/>
    <n v="0"/>
    <n v="0.479791099"/>
    <n v="0.52020890099899997"/>
    <n v="0"/>
    <n v="0.99999999999900002"/>
    <x v="0"/>
    <x v="0"/>
    <x v="6"/>
    <x v="5"/>
    <x v="0"/>
  </r>
  <r>
    <s v="321: Halton"/>
    <x v="34"/>
    <x v="0"/>
    <x v="1"/>
    <s v="Service"/>
    <n v="8208"/>
    <n v="0"/>
    <n v="398"/>
    <n v="8606"/>
    <n v="0"/>
    <n v="0.95375319544500003"/>
    <n v="0"/>
    <n v="4.6246804554000001E-2"/>
    <n v="0.99999999999900002"/>
    <x v="0"/>
    <x v="0"/>
    <x v="2"/>
    <x v="2"/>
    <x v="0"/>
  </r>
  <r>
    <s v="114: Stockton-on-Tees"/>
    <x v="34"/>
    <x v="0"/>
    <x v="1"/>
    <s v="Service"/>
    <n v="23"/>
    <n v="0"/>
    <n v="0"/>
    <n v="23"/>
    <n v="0"/>
    <n v="1"/>
    <n v="0"/>
    <n v="0"/>
    <n v="1"/>
    <x v="0"/>
    <x v="1"/>
    <x v="1"/>
    <x v="1"/>
    <x v="0"/>
  </r>
  <r>
    <s v="731: Newham"/>
    <x v="34"/>
    <x v="0"/>
    <x v="1"/>
    <s v="Service"/>
    <n v="2862"/>
    <n v="0"/>
    <n v="0"/>
    <n v="2862"/>
    <n v="0"/>
    <n v="1"/>
    <n v="0"/>
    <n v="0"/>
    <n v="1"/>
    <x v="0"/>
    <x v="0"/>
    <x v="6"/>
    <x v="5"/>
    <x v="0"/>
  </r>
  <r>
    <s v="623: Cambridgeshire"/>
    <x v="34"/>
    <x v="0"/>
    <x v="1"/>
    <s v="Service"/>
    <n v="26597"/>
    <n v="0"/>
    <n v="0"/>
    <n v="26597"/>
    <n v="0"/>
    <n v="1"/>
    <n v="0"/>
    <n v="0"/>
    <n v="1"/>
    <x v="0"/>
    <x v="0"/>
    <x v="4"/>
    <x v="1"/>
    <x v="0"/>
  </r>
  <r>
    <s v="215: Kingston upon Hull"/>
    <x v="34"/>
    <x v="0"/>
    <x v="1"/>
    <s v="Service"/>
    <n v="4258"/>
    <n v="0"/>
    <n v="0"/>
    <n v="4258"/>
    <n v="0"/>
    <n v="1"/>
    <n v="0"/>
    <n v="0"/>
    <n v="1"/>
    <x v="0"/>
    <x v="0"/>
    <x v="3"/>
    <x v="1"/>
    <x v="0"/>
  </r>
  <r>
    <s v="710: Southwark"/>
    <x v="34"/>
    <x v="0"/>
    <x v="1"/>
    <s v="Service"/>
    <n v="20708"/>
    <n v="0"/>
    <n v="40"/>
    <n v="20748"/>
    <n v="0"/>
    <n v="0.99807210333499996"/>
    <n v="0"/>
    <n v="1.9278966640000001E-3"/>
    <n v="0.99999999999900002"/>
    <x v="0"/>
    <x v="0"/>
    <x v="6"/>
    <x v="5"/>
    <x v="0"/>
  </r>
  <r>
    <s v="110: Sunderland"/>
    <x v="34"/>
    <x v="0"/>
    <x v="1"/>
    <s v="Service"/>
    <n v="23326"/>
    <n v="0"/>
    <n v="0"/>
    <n v="23326"/>
    <n v="0"/>
    <n v="1"/>
    <n v="0"/>
    <n v="0"/>
    <n v="1"/>
    <x v="0"/>
    <x v="1"/>
    <x v="1"/>
    <x v="1"/>
    <x v="0"/>
  </r>
  <r>
    <s v="322: Warrington"/>
    <x v="34"/>
    <x v="0"/>
    <x v="1"/>
    <s v="Service"/>
    <n v="18790"/>
    <n v="0"/>
    <n v="0"/>
    <n v="18790"/>
    <n v="0"/>
    <n v="1"/>
    <n v="0"/>
    <n v="0"/>
    <n v="1"/>
    <x v="0"/>
    <x v="0"/>
    <x v="2"/>
    <x v="2"/>
    <x v="0"/>
  </r>
  <r>
    <s v="705: Hammersmith and Fulham"/>
    <x v="34"/>
    <x v="0"/>
    <x v="1"/>
    <s v="Service"/>
    <n v="6887"/>
    <n v="0"/>
    <n v="0"/>
    <n v="6887"/>
    <n v="0"/>
    <n v="1"/>
    <n v="0"/>
    <n v="0"/>
    <n v="1"/>
    <x v="0"/>
    <x v="1"/>
    <x v="6"/>
    <x v="5"/>
    <x v="0"/>
  </r>
  <r>
    <s v="910: North Somerset"/>
    <x v="34"/>
    <x v="0"/>
    <x v="1"/>
    <s v="Service"/>
    <n v="9235"/>
    <n v="0"/>
    <n v="10"/>
    <n v="9245"/>
    <n v="0"/>
    <n v="0.998918334234"/>
    <n v="0"/>
    <n v="1.0816657650000001E-3"/>
    <n v="0.99999999999900002"/>
    <x v="0"/>
    <x v="0"/>
    <x v="0"/>
    <x v="0"/>
    <x v="0"/>
  </r>
  <r>
    <s v="507: Derby"/>
    <x v="34"/>
    <x v="0"/>
    <x v="1"/>
    <s v="Service"/>
    <n v="17498"/>
    <n v="0"/>
    <n v="0"/>
    <n v="17498"/>
    <n v="0"/>
    <n v="1"/>
    <n v="0"/>
    <n v="0"/>
    <n v="1"/>
    <x v="0"/>
    <x v="1"/>
    <x v="5"/>
    <x v="1"/>
    <x v="0"/>
  </r>
  <r>
    <s v="613: Milton Keynes"/>
    <x v="34"/>
    <x v="0"/>
    <x v="1"/>
    <s v="Service"/>
    <n v="15561"/>
    <n v="0"/>
    <n v="0"/>
    <n v="15561"/>
    <n v="0"/>
    <n v="1"/>
    <n v="0"/>
    <n v="0"/>
    <n v="1"/>
    <x v="0"/>
    <x v="1"/>
    <x v="7"/>
    <x v="4"/>
    <x v="0"/>
  </r>
  <r>
    <s v="732: Redbridge"/>
    <x v="34"/>
    <x v="0"/>
    <x v="1"/>
    <s v="Service"/>
    <n v="8509"/>
    <n v="0"/>
    <n v="0"/>
    <n v="8509"/>
    <n v="0"/>
    <n v="1"/>
    <n v="0"/>
    <n v="0"/>
    <n v="1"/>
    <x v="0"/>
    <x v="1"/>
    <x v="6"/>
    <x v="5"/>
    <x v="0"/>
  </r>
  <r>
    <s v="315: Knowsley"/>
    <x v="34"/>
    <x v="0"/>
    <x v="1"/>
    <s v="Service"/>
    <n v="4226"/>
    <n v="0"/>
    <n v="0"/>
    <n v="4226"/>
    <n v="0"/>
    <n v="1"/>
    <n v="0"/>
    <n v="0"/>
    <n v="1"/>
    <x v="0"/>
    <x v="0"/>
    <x v="2"/>
    <x v="2"/>
    <x v="0"/>
  </r>
  <r>
    <s v="711: Tower Hamlets"/>
    <x v="34"/>
    <x v="0"/>
    <x v="1"/>
    <s v="Service"/>
    <n v="8800"/>
    <n v="0"/>
    <n v="1"/>
    <n v="8801"/>
    <n v="0"/>
    <n v="0.99988637654800006"/>
    <n v="0"/>
    <n v="1.1362345100000001E-4"/>
    <n v="0.99999999999900002"/>
    <x v="0"/>
    <x v="1"/>
    <x v="6"/>
    <x v="5"/>
    <x v="0"/>
  </r>
  <r>
    <s v="720: Bromley"/>
    <x v="34"/>
    <x v="0"/>
    <x v="1"/>
    <s v="Service"/>
    <n v="8553"/>
    <n v="0"/>
    <n v="0"/>
    <n v="8553"/>
    <n v="0"/>
    <n v="1"/>
    <n v="0"/>
    <n v="0"/>
    <n v="1"/>
    <x v="0"/>
    <x v="1"/>
    <x v="6"/>
    <x v="5"/>
    <x v="0"/>
  </r>
  <r>
    <s v="713: Westminster"/>
    <x v="34"/>
    <x v="0"/>
    <x v="1"/>
    <s v="Service"/>
    <n v="13038"/>
    <n v="0"/>
    <n v="0"/>
    <n v="13038"/>
    <n v="0"/>
    <n v="1"/>
    <n v="0"/>
    <n v="0"/>
    <n v="1"/>
    <x v="0"/>
    <x v="1"/>
    <x v="6"/>
    <x v="5"/>
    <x v="0"/>
  </r>
  <r>
    <s v="735: Waltham Forest"/>
    <x v="34"/>
    <x v="0"/>
    <x v="1"/>
    <s v="Service"/>
    <n v="7131"/>
    <n v="0"/>
    <n v="0"/>
    <n v="7131"/>
    <n v="0"/>
    <n v="1"/>
    <n v="0"/>
    <n v="0"/>
    <n v="1"/>
    <x v="0"/>
    <x v="0"/>
    <x v="6"/>
    <x v="5"/>
    <x v="0"/>
  </r>
  <r>
    <s v="510: Rutland"/>
    <x v="34"/>
    <x v="0"/>
    <x v="1"/>
    <s v="Service"/>
    <n v="3352"/>
    <n v="0"/>
    <n v="0"/>
    <n v="3352"/>
    <n v="0"/>
    <n v="1"/>
    <n v="0"/>
    <n v="0"/>
    <n v="1"/>
    <x v="2"/>
    <x v="1"/>
    <x v="5"/>
    <x v="6"/>
    <x v="0"/>
  </r>
  <r>
    <s v="Z9D4Z: North Northamptonshire"/>
    <x v="34"/>
    <x v="0"/>
    <x v="1"/>
    <s v="Service"/>
    <n v="12270"/>
    <n v="0"/>
    <n v="0"/>
    <n v="12270"/>
    <n v="0"/>
    <n v="1"/>
    <n v="0"/>
    <n v="0"/>
    <n v="1"/>
    <x v="0"/>
    <x v="0"/>
    <x v="5"/>
    <x v="4"/>
    <x v="0"/>
  </r>
  <r>
    <s v="415: Herefordshire"/>
    <x v="34"/>
    <x v="0"/>
    <x v="1"/>
    <s v="Service"/>
    <n v="5824"/>
    <n v="0"/>
    <n v="0"/>
    <n v="5824"/>
    <n v="0"/>
    <n v="1"/>
    <n v="0"/>
    <n v="0"/>
    <n v="1"/>
    <x v="0"/>
    <x v="0"/>
    <x v="8"/>
    <x v="6"/>
    <x v="0"/>
  </r>
  <r>
    <s v="909: Bristol"/>
    <x v="34"/>
    <x v="0"/>
    <x v="1"/>
    <s v="Service"/>
    <n v="24243"/>
    <n v="0"/>
    <n v="0"/>
    <n v="24243"/>
    <n v="0"/>
    <n v="1"/>
    <n v="0"/>
    <n v="0"/>
    <n v="1"/>
    <x v="0"/>
    <x v="1"/>
    <x v="0"/>
    <x v="0"/>
    <x v="0"/>
  </r>
  <r>
    <s v="204: Barnsley"/>
    <x v="34"/>
    <x v="0"/>
    <x v="1"/>
    <s v="Service"/>
    <n v="6705"/>
    <n v="0"/>
    <n v="0"/>
    <n v="6705"/>
    <n v="0"/>
    <n v="1"/>
    <n v="0"/>
    <n v="0"/>
    <n v="1"/>
    <x v="0"/>
    <x v="0"/>
    <x v="3"/>
    <x v="3"/>
    <x v="0"/>
  </r>
  <r>
    <s v="304: Bolton"/>
    <x v="34"/>
    <x v="0"/>
    <x v="1"/>
    <s v="Service"/>
    <n v="9796"/>
    <n v="0"/>
    <n v="0"/>
    <n v="9796"/>
    <n v="0"/>
    <n v="1"/>
    <n v="0"/>
    <n v="0"/>
    <n v="1"/>
    <x v="0"/>
    <x v="1"/>
    <x v="2"/>
    <x v="2"/>
    <x v="0"/>
  </r>
  <r>
    <s v="116: Durham"/>
    <x v="34"/>
    <x v="0"/>
    <x v="1"/>
    <s v="Service"/>
    <n v="25892"/>
    <n v="0"/>
    <n v="0"/>
    <n v="25892"/>
    <n v="0"/>
    <n v="1"/>
    <n v="0"/>
    <n v="0"/>
    <n v="1"/>
    <x v="0"/>
    <x v="1"/>
    <x v="1"/>
    <x v="1"/>
    <x v="0"/>
  </r>
  <r>
    <s v="214: East Riding of Yorkshire"/>
    <x v="34"/>
    <x v="0"/>
    <x v="1"/>
    <s v="Service"/>
    <n v="23285"/>
    <n v="0"/>
    <n v="0"/>
    <n v="23285"/>
    <n v="0"/>
    <n v="1"/>
    <n v="0"/>
    <n v="0"/>
    <n v="1"/>
    <x v="0"/>
    <x v="0"/>
    <x v="3"/>
    <x v="1"/>
    <x v="0"/>
  </r>
  <r>
    <s v="725: Harrow"/>
    <x v="34"/>
    <x v="0"/>
    <x v="1"/>
    <s v="Service"/>
    <n v="9642"/>
    <n v="0"/>
    <n v="0"/>
    <n v="9642"/>
    <n v="0"/>
    <n v="1"/>
    <n v="0"/>
    <n v="0"/>
    <n v="1"/>
    <x v="0"/>
    <x v="0"/>
    <x v="6"/>
    <x v="5"/>
    <x v="0"/>
  </r>
  <r>
    <s v="410: Solihull"/>
    <x v="34"/>
    <x v="0"/>
    <x v="1"/>
    <s v="Service"/>
    <n v="17487"/>
    <n v="0"/>
    <n v="0"/>
    <n v="17487"/>
    <n v="0"/>
    <n v="1"/>
    <n v="0"/>
    <n v="0"/>
    <n v="1"/>
    <x v="0"/>
    <x v="1"/>
    <x v="8"/>
    <x v="6"/>
    <x v="0"/>
  </r>
  <r>
    <s v="313: Wigan"/>
    <x v="34"/>
    <x v="0"/>
    <x v="1"/>
    <s v="Service"/>
    <n v="10839"/>
    <n v="0"/>
    <n v="0"/>
    <n v="10839"/>
    <n v="0"/>
    <n v="1"/>
    <n v="0"/>
    <n v="0"/>
    <n v="1"/>
    <x v="0"/>
    <x v="0"/>
    <x v="2"/>
    <x v="2"/>
    <x v="0"/>
  </r>
  <r>
    <s v="206: Rotherham"/>
    <x v="34"/>
    <x v="0"/>
    <x v="1"/>
    <s v="Service"/>
    <n v="8319"/>
    <n v="0"/>
    <n v="0"/>
    <n v="8319"/>
    <n v="0"/>
    <n v="1"/>
    <n v="0"/>
    <n v="0"/>
    <n v="1"/>
    <x v="0"/>
    <x v="0"/>
    <x v="3"/>
    <x v="3"/>
    <x v="0"/>
  </r>
  <r>
    <s v="611: Luton"/>
    <x v="34"/>
    <x v="0"/>
    <x v="1"/>
    <s v="Service"/>
    <n v="11529"/>
    <n v="0"/>
    <n v="0"/>
    <n v="11529"/>
    <n v="0"/>
    <n v="1"/>
    <n v="0"/>
    <n v="0"/>
    <n v="1"/>
    <x v="0"/>
    <x v="0"/>
    <x v="4"/>
    <x v="4"/>
    <x v="0"/>
  </r>
  <r>
    <s v="722: Ealing"/>
    <x v="34"/>
    <x v="0"/>
    <x v="1"/>
    <s v="Service"/>
    <n v="22074"/>
    <n v="0"/>
    <n v="0"/>
    <n v="22074"/>
    <n v="0"/>
    <n v="1"/>
    <n v="0"/>
    <n v="0"/>
    <n v="1"/>
    <x v="0"/>
    <x v="1"/>
    <x v="6"/>
    <x v="5"/>
    <x v="0"/>
  </r>
  <r>
    <s v="306: Manchester"/>
    <x v="34"/>
    <x v="0"/>
    <x v="1"/>
    <s v="Service"/>
    <n v="30162"/>
    <n v="0"/>
    <n v="0"/>
    <n v="30162"/>
    <n v="0"/>
    <n v="1"/>
    <n v="0"/>
    <n v="0"/>
    <n v="1"/>
    <x v="0"/>
    <x v="0"/>
    <x v="2"/>
    <x v="2"/>
    <x v="0"/>
  </r>
  <r>
    <s v="708: Lambeth"/>
    <x v="34"/>
    <x v="0"/>
    <x v="1"/>
    <s v="Service"/>
    <n v="7298"/>
    <n v="175"/>
    <n v="0"/>
    <n v="7473"/>
    <n v="0"/>
    <n v="0.97658236317400005"/>
    <n v="2.3417636825000001E-2"/>
    <n v="0"/>
    <n v="0.99999999999900002"/>
    <x v="0"/>
    <x v="0"/>
    <x v="6"/>
    <x v="5"/>
    <x v="0"/>
  </r>
  <r>
    <s v="205: Doncaster"/>
    <x v="34"/>
    <x v="0"/>
    <x v="1"/>
    <s v="Service"/>
    <n v="14808"/>
    <n v="0"/>
    <n v="0"/>
    <n v="14808"/>
    <n v="0"/>
    <n v="1"/>
    <n v="0"/>
    <n v="0"/>
    <n v="1"/>
    <x v="0"/>
    <x v="0"/>
    <x v="3"/>
    <x v="3"/>
    <x v="0"/>
  </r>
  <r>
    <s v="902: Cornwall"/>
    <x v="34"/>
    <x v="0"/>
    <x v="1"/>
    <s v="Service"/>
    <n v="33857"/>
    <n v="3345"/>
    <n v="0"/>
    <n v="37202"/>
    <n v="0"/>
    <n v="0.91008547927500005"/>
    <n v="8.9914520723999997E-2"/>
    <n v="0"/>
    <n v="0.99999999999900002"/>
    <x v="0"/>
    <x v="0"/>
    <x v="0"/>
    <x v="0"/>
    <x v="0"/>
  </r>
  <r>
    <s v="406: Birmingham"/>
    <x v="34"/>
    <x v="0"/>
    <x v="1"/>
    <s v="Service"/>
    <n v="34171"/>
    <n v="0"/>
    <n v="0"/>
    <n v="34171"/>
    <n v="0"/>
    <n v="1"/>
    <n v="0"/>
    <n v="0"/>
    <n v="1"/>
    <x v="0"/>
    <x v="0"/>
    <x v="8"/>
    <x v="6"/>
    <x v="0"/>
  </r>
  <r>
    <s v="310: Stockport"/>
    <x v="34"/>
    <x v="0"/>
    <x v="1"/>
    <s v="Service"/>
    <n v="3510"/>
    <n v="0"/>
    <n v="0"/>
    <n v="3510"/>
    <n v="0"/>
    <n v="1"/>
    <n v="0"/>
    <n v="0"/>
    <n v="1"/>
    <x v="0"/>
    <x v="0"/>
    <x v="2"/>
    <x v="2"/>
    <x v="0"/>
  </r>
  <r>
    <s v="112: Middlesbrough"/>
    <x v="34"/>
    <x v="0"/>
    <x v="1"/>
    <s v="Service"/>
    <n v="20398"/>
    <n v="0"/>
    <n v="0"/>
    <n v="20398"/>
    <n v="0"/>
    <n v="1"/>
    <n v="0"/>
    <n v="0"/>
    <n v="1"/>
    <x v="0"/>
    <x v="1"/>
    <x v="1"/>
    <x v="1"/>
    <x v="0"/>
  </r>
  <r>
    <s v="318: St Helens"/>
    <x v="34"/>
    <x v="0"/>
    <x v="1"/>
    <s v="Service"/>
    <n v="26526"/>
    <n v="0"/>
    <n v="0"/>
    <n v="26526"/>
    <n v="0"/>
    <n v="1"/>
    <n v="0"/>
    <n v="0"/>
    <n v="1"/>
    <x v="0"/>
    <x v="0"/>
    <x v="2"/>
    <x v="2"/>
    <x v="0"/>
  </r>
  <r>
    <s v="411: Walsall"/>
    <x v="34"/>
    <x v="0"/>
    <x v="1"/>
    <s v="Service"/>
    <n v="345648"/>
    <n v="0"/>
    <n v="0"/>
    <n v="345648"/>
    <n v="0"/>
    <n v="1"/>
    <n v="0"/>
    <n v="0"/>
    <n v="1"/>
    <x v="0"/>
    <x v="1"/>
    <x v="8"/>
    <x v="6"/>
    <x v="0"/>
  </r>
  <r>
    <s v="111: Hartlepool"/>
    <x v="34"/>
    <x v="0"/>
    <x v="1"/>
    <s v="Service"/>
    <n v="10199"/>
    <n v="0"/>
    <n v="0"/>
    <n v="10199"/>
    <n v="0"/>
    <n v="1"/>
    <n v="0"/>
    <n v="0"/>
    <n v="1"/>
    <x v="0"/>
    <x v="1"/>
    <x v="1"/>
    <x v="1"/>
    <x v="0"/>
  </r>
  <r>
    <s v="323: Lancashire"/>
    <x v="34"/>
    <x v="0"/>
    <x v="1"/>
    <s v="Service"/>
    <n v="40286"/>
    <n v="0"/>
    <n v="0"/>
    <n v="40286"/>
    <n v="0"/>
    <n v="1"/>
    <n v="0"/>
    <n v="0"/>
    <n v="1"/>
    <x v="0"/>
    <x v="0"/>
    <x v="2"/>
    <x v="6"/>
    <x v="0"/>
  </r>
  <r>
    <s v="207: Sheffield"/>
    <x v="34"/>
    <x v="0"/>
    <x v="1"/>
    <s v="Service"/>
    <n v="44156"/>
    <n v="0"/>
    <n v="0"/>
    <n v="44156"/>
    <n v="0"/>
    <n v="1"/>
    <n v="0"/>
    <n v="0"/>
    <n v="1"/>
    <x v="0"/>
    <x v="1"/>
    <x v="3"/>
    <x v="3"/>
    <x v="0"/>
  </r>
  <r>
    <s v="719: Brent"/>
    <x v="34"/>
    <x v="0"/>
    <x v="1"/>
    <s v="Service"/>
    <n v="5005"/>
    <n v="0"/>
    <n v="0"/>
    <n v="5005"/>
    <n v="0"/>
    <n v="1"/>
    <n v="0"/>
    <n v="0"/>
    <n v="1"/>
    <x v="0"/>
    <x v="1"/>
    <x v="6"/>
    <x v="5"/>
    <x v="0"/>
  </r>
  <r>
    <s v="606: Hertfordshire"/>
    <x v="34"/>
    <x v="0"/>
    <x v="1"/>
    <s v="Service"/>
    <n v="24222"/>
    <n v="0"/>
    <n v="0"/>
    <n v="24222"/>
    <n v="0"/>
    <n v="1"/>
    <n v="0"/>
    <n v="0"/>
    <n v="1"/>
    <x v="0"/>
    <x v="0"/>
    <x v="4"/>
    <x v="4"/>
    <x v="0"/>
  </r>
  <r>
    <s v="723: Enfield"/>
    <x v="34"/>
    <x v="0"/>
    <x v="1"/>
    <s v="Service"/>
    <n v="5488"/>
    <n v="0"/>
    <n v="0"/>
    <n v="5488"/>
    <n v="0"/>
    <n v="1"/>
    <n v="0"/>
    <n v="0"/>
    <n v="1"/>
    <x v="0"/>
    <x v="0"/>
    <x v="6"/>
    <x v="5"/>
    <x v="0"/>
  </r>
  <r>
    <s v="622: Thurrock"/>
    <x v="34"/>
    <x v="0"/>
    <x v="1"/>
    <s v="Service"/>
    <n v="4154"/>
    <n v="0"/>
    <n v="0"/>
    <n v="4154"/>
    <n v="0"/>
    <n v="1"/>
    <n v="0"/>
    <n v="0"/>
    <n v="1"/>
    <x v="0"/>
    <x v="0"/>
    <x v="4"/>
    <x v="4"/>
    <x v="0"/>
  </r>
  <r>
    <s v="703: Greenwich"/>
    <x v="34"/>
    <x v="0"/>
    <x v="1"/>
    <s v="Service"/>
    <n v="4883"/>
    <n v="0"/>
    <n v="0"/>
    <n v="4883"/>
    <n v="0"/>
    <n v="1"/>
    <n v="0"/>
    <n v="0"/>
    <n v="1"/>
    <x v="0"/>
    <x v="0"/>
    <x v="6"/>
    <x v="5"/>
    <x v="0"/>
  </r>
  <r>
    <s v="807: West Sussex"/>
    <x v="34"/>
    <x v="0"/>
    <x v="1"/>
    <s v="Service"/>
    <n v="21665"/>
    <n v="0"/>
    <n v="0"/>
    <n v="21665"/>
    <n v="0"/>
    <n v="1"/>
    <n v="0"/>
    <n v="0"/>
    <n v="1"/>
    <x v="0"/>
    <x v="0"/>
    <x v="7"/>
    <x v="0"/>
    <x v="0"/>
  </r>
  <r>
    <s v="914: Torbay"/>
    <x v="34"/>
    <x v="0"/>
    <x v="1"/>
    <s v="Service"/>
    <n v="10865"/>
    <n v="0"/>
    <n v="0"/>
    <n v="10865"/>
    <n v="0"/>
    <n v="1"/>
    <n v="0"/>
    <n v="0"/>
    <n v="1"/>
    <x v="0"/>
    <x v="1"/>
    <x v="0"/>
    <x v="1"/>
    <x v="0"/>
  </r>
  <r>
    <s v="711: Tower Hamlets"/>
    <x v="34"/>
    <x v="0"/>
    <x v="1"/>
    <s v="Service"/>
    <n v="39"/>
    <n v="0"/>
    <n v="0"/>
    <n v="39"/>
    <n v="0"/>
    <n v="1"/>
    <n v="0"/>
    <n v="0"/>
    <n v="1"/>
    <x v="0"/>
    <x v="0"/>
    <x v="6"/>
    <x v="5"/>
    <x v="0"/>
  </r>
  <r>
    <s v="408: Dudley"/>
    <x v="34"/>
    <x v="0"/>
    <x v="1"/>
    <s v="Service"/>
    <n v="16226"/>
    <n v="0"/>
    <n v="0"/>
    <n v="16226"/>
    <n v="0"/>
    <n v="1"/>
    <n v="0"/>
    <n v="0"/>
    <n v="1"/>
    <x v="0"/>
    <x v="0"/>
    <x v="8"/>
    <x v="6"/>
    <x v="0"/>
  </r>
  <r>
    <s v="104: Northumberland"/>
    <x v="34"/>
    <x v="0"/>
    <x v="1"/>
    <s v="Service"/>
    <n v="33864"/>
    <n v="0"/>
    <n v="0"/>
    <n v="33864"/>
    <n v="0"/>
    <n v="1"/>
    <n v="0"/>
    <n v="0"/>
    <n v="1"/>
    <x v="0"/>
    <x v="1"/>
    <x v="1"/>
    <x v="1"/>
    <x v="0"/>
  </r>
  <r>
    <s v="916: Buckinghamshire"/>
    <x v="34"/>
    <x v="0"/>
    <x v="1"/>
    <s v="Service"/>
    <n v="4121"/>
    <n v="0"/>
    <n v="0"/>
    <n v="4121"/>
    <n v="0"/>
    <n v="1"/>
    <n v="0"/>
    <n v="0"/>
    <n v="1"/>
    <x v="0"/>
    <x v="0"/>
    <x v="7"/>
    <x v="1"/>
    <x v="0"/>
  </r>
  <r>
    <s v="727: Hillingdon"/>
    <x v="34"/>
    <x v="0"/>
    <x v="1"/>
    <s v="Service"/>
    <n v="7044"/>
    <n v="0"/>
    <n v="0"/>
    <n v="7044"/>
    <n v="0"/>
    <n v="1"/>
    <n v="0"/>
    <n v="0"/>
    <n v="1"/>
    <x v="0"/>
    <x v="0"/>
    <x v="6"/>
    <x v="5"/>
    <x v="0"/>
  </r>
  <r>
    <s v="414: Stoke on Trent"/>
    <x v="34"/>
    <x v="0"/>
    <x v="1"/>
    <s v="Service"/>
    <n v="18354"/>
    <n v="0"/>
    <n v="0"/>
    <n v="18354"/>
    <n v="0"/>
    <n v="1"/>
    <n v="0"/>
    <n v="0"/>
    <n v="1"/>
    <x v="0"/>
    <x v="1"/>
    <x v="8"/>
    <x v="6"/>
    <x v="0"/>
  </r>
  <r>
    <s v="817: Wiltshire"/>
    <x v="34"/>
    <x v="0"/>
    <x v="1"/>
    <s v="Service"/>
    <n v="10220"/>
    <n v="0"/>
    <n v="0"/>
    <n v="10220"/>
    <n v="0"/>
    <n v="1"/>
    <n v="0"/>
    <n v="0"/>
    <n v="1"/>
    <x v="0"/>
    <x v="0"/>
    <x v="0"/>
    <x v="0"/>
    <x v="0"/>
  </r>
  <r>
    <s v="717: Barnet"/>
    <x v="34"/>
    <x v="0"/>
    <x v="1"/>
    <s v="Service"/>
    <n v="5196"/>
    <n v="0"/>
    <n v="0"/>
    <n v="5196"/>
    <n v="0"/>
    <n v="1"/>
    <n v="0"/>
    <n v="0"/>
    <n v="1"/>
    <x v="0"/>
    <x v="0"/>
    <x v="6"/>
    <x v="5"/>
    <x v="0"/>
  </r>
  <r>
    <s v="305: Bury"/>
    <x v="34"/>
    <x v="0"/>
    <x v="1"/>
    <s v="Service"/>
    <n v="5557"/>
    <n v="0"/>
    <n v="0"/>
    <n v="5557"/>
    <n v="0"/>
    <n v="1"/>
    <n v="0"/>
    <n v="0"/>
    <n v="1"/>
    <x v="0"/>
    <x v="1"/>
    <x v="2"/>
    <x v="2"/>
    <x v="0"/>
  </r>
  <r>
    <s v="908: Bath and North East Somerset"/>
    <x v="34"/>
    <x v="0"/>
    <x v="1"/>
    <s v="Service"/>
    <n v="13757"/>
    <n v="0"/>
    <n v="0"/>
    <n v="13757"/>
    <n v="0"/>
    <n v="1"/>
    <n v="0"/>
    <n v="0"/>
    <n v="1"/>
    <x v="0"/>
    <x v="0"/>
    <x v="0"/>
    <x v="0"/>
    <x v="0"/>
  </r>
  <r>
    <s v="113: Redcar and Cleveland"/>
    <x v="34"/>
    <x v="0"/>
    <x v="1"/>
    <s v="Service"/>
    <n v="14494"/>
    <n v="203"/>
    <n v="0"/>
    <n v="14697"/>
    <n v="0"/>
    <n v="0.98618765734500002"/>
    <n v="1.3812342654E-2"/>
    <n v="0"/>
    <n v="0.99999999999900002"/>
    <x v="0"/>
    <x v="0"/>
    <x v="1"/>
    <x v="1"/>
    <x v="0"/>
  </r>
  <r>
    <s v="308: Rochdale"/>
    <x v="34"/>
    <x v="0"/>
    <x v="1"/>
    <s v="Service"/>
    <n v="13304"/>
    <n v="1423"/>
    <n v="0"/>
    <n v="14727"/>
    <n v="0"/>
    <n v="0.90337475385300003"/>
    <n v="9.6625246146000002E-2"/>
    <n v="0"/>
    <n v="0.99999999999900002"/>
    <x v="0"/>
    <x v="1"/>
    <x v="2"/>
    <x v="2"/>
    <x v="0"/>
  </r>
  <r>
    <s v="326: Cheshire East"/>
    <x v="34"/>
    <x v="0"/>
    <x v="1"/>
    <s v="Service"/>
    <n v="12834"/>
    <n v="0"/>
    <n v="754"/>
    <n v="13588"/>
    <n v="0"/>
    <n v="0.94450986164200001"/>
    <n v="0"/>
    <n v="5.5490138357E-2"/>
    <n v="0.99999999999900002"/>
    <x v="0"/>
    <x v="0"/>
    <x v="2"/>
    <x v="2"/>
    <x v="0"/>
  </r>
  <r>
    <s v="702: Camden"/>
    <x v="34"/>
    <x v="0"/>
    <x v="1"/>
    <s v="Service"/>
    <n v="4827"/>
    <n v="0"/>
    <n v="0"/>
    <n v="4827"/>
    <n v="0"/>
    <n v="1"/>
    <n v="0"/>
    <n v="0"/>
    <n v="1"/>
    <x v="1"/>
    <x v="1"/>
    <x v="6"/>
    <x v="5"/>
    <x v="0"/>
  </r>
  <r>
    <s v="503: Lincolnshire"/>
    <x v="34"/>
    <x v="0"/>
    <x v="1"/>
    <s v="Service"/>
    <n v="77103"/>
    <n v="0"/>
    <n v="745"/>
    <n v="77848"/>
    <n v="0"/>
    <n v="0.99043006885200002"/>
    <n v="0"/>
    <n v="9.5699311469999992E-3"/>
    <n v="0.99999999999900002"/>
    <x v="0"/>
    <x v="0"/>
    <x v="5"/>
    <x v="4"/>
    <x v="0"/>
  </r>
  <r>
    <s v="509: Leicester"/>
    <x v="34"/>
    <x v="0"/>
    <x v="1"/>
    <s v="Service"/>
    <n v="23926"/>
    <n v="0"/>
    <n v="0"/>
    <n v="23926"/>
    <n v="0"/>
    <n v="1"/>
    <n v="0"/>
    <n v="0"/>
    <n v="1"/>
    <x v="0"/>
    <x v="1"/>
    <x v="5"/>
    <x v="6"/>
    <x v="0"/>
  </r>
  <r>
    <s v="911: South Gloucestershire"/>
    <x v="34"/>
    <x v="0"/>
    <x v="1"/>
    <s v="Service"/>
    <n v="6803"/>
    <n v="0"/>
    <n v="0"/>
    <n v="6803"/>
    <n v="0"/>
    <n v="1"/>
    <n v="0"/>
    <n v="0"/>
    <n v="1"/>
    <x v="0"/>
    <x v="0"/>
    <x v="0"/>
    <x v="0"/>
    <x v="0"/>
  </r>
  <r>
    <s v="108: North Tyneside"/>
    <x v="34"/>
    <x v="0"/>
    <x v="1"/>
    <s v="Service"/>
    <n v="17772"/>
    <n v="0"/>
    <n v="0"/>
    <n v="17772"/>
    <n v="0"/>
    <n v="1"/>
    <n v="0"/>
    <n v="0"/>
    <n v="1"/>
    <x v="0"/>
    <x v="1"/>
    <x v="1"/>
    <x v="1"/>
    <x v="0"/>
  </r>
  <r>
    <s v="704: Hackney"/>
    <x v="34"/>
    <x v="0"/>
    <x v="1"/>
    <s v="Service"/>
    <n v="16715"/>
    <n v="0"/>
    <n v="0"/>
    <n v="16715"/>
    <n v="0"/>
    <n v="1"/>
    <n v="0"/>
    <n v="0"/>
    <n v="1"/>
    <x v="0"/>
    <x v="0"/>
    <x v="6"/>
    <x v="5"/>
    <x v="0"/>
  </r>
  <r>
    <s v="729: Kingston upon Thames"/>
    <x v="34"/>
    <x v="0"/>
    <x v="1"/>
    <s v="Service"/>
    <n v="7711"/>
    <n v="0"/>
    <n v="0"/>
    <n v="7711"/>
    <n v="0"/>
    <n v="1"/>
    <n v="0"/>
    <n v="0"/>
    <n v="1"/>
    <x v="0"/>
    <x v="1"/>
    <x v="6"/>
    <x v="5"/>
    <x v="0"/>
  </r>
  <r>
    <s v="311: Tameside"/>
    <x v="34"/>
    <x v="0"/>
    <x v="1"/>
    <s v="Service"/>
    <n v="14398"/>
    <n v="0"/>
    <n v="0"/>
    <n v="14398"/>
    <n v="0"/>
    <n v="1"/>
    <n v="0"/>
    <n v="0"/>
    <n v="1"/>
    <x v="0"/>
    <x v="0"/>
    <x v="2"/>
    <x v="2"/>
    <x v="0"/>
  </r>
  <r>
    <s v="608: Oxfordshire"/>
    <x v="34"/>
    <x v="0"/>
    <x v="1"/>
    <s v="Service"/>
    <n v="22514"/>
    <n v="0"/>
    <n v="0"/>
    <n v="22514"/>
    <n v="0"/>
    <n v="1"/>
    <n v="0"/>
    <n v="0"/>
    <n v="1"/>
    <x v="0"/>
    <x v="0"/>
    <x v="7"/>
    <x v="0"/>
    <x v="0"/>
  </r>
  <r>
    <s v="416: Worcestershire"/>
    <x v="34"/>
    <x v="0"/>
    <x v="1"/>
    <s v="Service"/>
    <n v="37515"/>
    <n v="0"/>
    <n v="0"/>
    <n v="37515"/>
    <n v="0"/>
    <n v="1"/>
    <n v="0"/>
    <n v="0"/>
    <n v="1"/>
    <x v="0"/>
    <x v="0"/>
    <x v="8"/>
    <x v="6"/>
    <x v="0"/>
  </r>
  <r>
    <s v="210: Calderdale"/>
    <x v="34"/>
    <x v="0"/>
    <x v="1"/>
    <s v="Service"/>
    <n v="584"/>
    <n v="0"/>
    <n v="0"/>
    <n v="584"/>
    <n v="0"/>
    <n v="1"/>
    <n v="0"/>
    <n v="0"/>
    <n v="1"/>
    <x v="0"/>
    <x v="0"/>
    <x v="3"/>
    <x v="3"/>
    <x v="0"/>
  </r>
  <r>
    <s v="618: Royal Borough Windsor and Maidenhead"/>
    <x v="34"/>
    <x v="0"/>
    <x v="1"/>
    <s v="Service"/>
    <n v="4257"/>
    <n v="0"/>
    <n v="0"/>
    <n v="4257"/>
    <n v="0"/>
    <n v="1"/>
    <n v="0"/>
    <n v="0"/>
    <n v="1"/>
    <x v="0"/>
    <x v="1"/>
    <x v="7"/>
    <x v="0"/>
    <x v="0"/>
  </r>
  <r>
    <s v="718: Bexley"/>
    <x v="34"/>
    <x v="0"/>
    <x v="1"/>
    <s v="Service"/>
    <n v="23913"/>
    <n v="0"/>
    <n v="0"/>
    <n v="23913"/>
    <n v="0"/>
    <n v="1"/>
    <n v="0"/>
    <n v="0"/>
    <n v="1"/>
    <x v="0"/>
    <x v="0"/>
    <x v="6"/>
    <x v="5"/>
    <x v="0"/>
  </r>
  <r>
    <s v="619: Wokingham"/>
    <x v="34"/>
    <x v="0"/>
    <x v="1"/>
    <s v="Service"/>
    <n v="7718"/>
    <n v="0"/>
    <n v="0"/>
    <n v="7718"/>
    <n v="0"/>
    <n v="1"/>
    <n v="0"/>
    <n v="0"/>
    <n v="1"/>
    <x v="0"/>
    <x v="0"/>
    <x v="7"/>
    <x v="0"/>
    <x v="0"/>
  </r>
  <r>
    <s v="216: North East Lincolnshire"/>
    <x v="34"/>
    <x v="0"/>
    <x v="1"/>
    <s v="Service"/>
    <n v="9853"/>
    <n v="0"/>
    <n v="17"/>
    <n v="9870"/>
    <n v="0"/>
    <n v="0.99827760891499995"/>
    <n v="0"/>
    <n v="1.7223910840000001E-3"/>
    <n v="0.99999999999900002"/>
    <x v="0"/>
    <x v="1"/>
    <x v="3"/>
    <x v="1"/>
    <x v="0"/>
  </r>
  <r>
    <s v="411: Walsall"/>
    <x v="34"/>
    <x v="0"/>
    <x v="1"/>
    <s v="Service"/>
    <n v="96"/>
    <n v="0"/>
    <n v="0"/>
    <n v="96"/>
    <n v="0"/>
    <n v="1"/>
    <n v="0"/>
    <n v="0"/>
    <n v="1"/>
    <x v="0"/>
    <x v="0"/>
    <x v="8"/>
    <x v="6"/>
    <x v="0"/>
  </r>
  <r>
    <s v="714: City of London"/>
    <x v="34"/>
    <x v="0"/>
    <x v="1"/>
    <s v="Service"/>
    <n v="1"/>
    <n v="0"/>
    <n v="0"/>
    <n v="1"/>
    <n v="0"/>
    <n v="1"/>
    <n v="0"/>
    <n v="0"/>
    <n v="1"/>
    <x v="0"/>
    <x v="1"/>
    <x v="6"/>
    <x v="5"/>
    <x v="0"/>
  </r>
  <r>
    <s v="609: Suffolk"/>
    <x v="34"/>
    <x v="0"/>
    <x v="1"/>
    <s v="Service"/>
    <n v="33888"/>
    <n v="0"/>
    <n v="0"/>
    <n v="33888"/>
    <n v="0"/>
    <n v="1"/>
    <n v="0"/>
    <n v="0"/>
    <n v="1"/>
    <x v="2"/>
    <x v="2"/>
    <x v="4"/>
    <x v="1"/>
    <x v="0"/>
  </r>
  <r>
    <s v="316: Liverpool"/>
    <x v="34"/>
    <x v="0"/>
    <x v="1"/>
    <s v="Service"/>
    <n v="22650"/>
    <n v="0"/>
    <n v="57"/>
    <n v="22707"/>
    <n v="0"/>
    <n v="0.99748976086600005"/>
    <n v="0"/>
    <n v="2.5102391329999999E-3"/>
    <n v="0.99999999999900002"/>
    <x v="0"/>
    <x v="0"/>
    <x v="2"/>
    <x v="2"/>
    <x v="0"/>
  </r>
  <r>
    <s v="H6X4G: Cumberland Council"/>
    <x v="34"/>
    <x v="0"/>
    <x v="1"/>
    <s v="Service"/>
    <n v="1849"/>
    <n v="0"/>
    <n v="0"/>
    <n v="1849"/>
    <n v="0"/>
    <n v="1"/>
    <n v="0"/>
    <n v="0"/>
    <n v="1"/>
    <x v="0"/>
    <x v="0"/>
    <x v="2"/>
    <x v="1"/>
    <x v="0"/>
  </r>
  <r>
    <s v="625: Bedford"/>
    <x v="34"/>
    <x v="0"/>
    <x v="1"/>
    <s v="Service"/>
    <n v="4970"/>
    <n v="0"/>
    <n v="0"/>
    <n v="4970"/>
    <n v="0"/>
    <n v="1"/>
    <n v="0"/>
    <n v="0"/>
    <n v="1"/>
    <x v="0"/>
    <x v="0"/>
    <x v="4"/>
    <x v="4"/>
    <x v="0"/>
  </r>
  <r>
    <s v="309: Salford"/>
    <x v="34"/>
    <x v="0"/>
    <x v="1"/>
    <s v="Service"/>
    <n v="8958"/>
    <n v="0"/>
    <n v="0"/>
    <n v="8958"/>
    <n v="0"/>
    <n v="1"/>
    <n v="0"/>
    <n v="0"/>
    <n v="1"/>
    <x v="0"/>
    <x v="0"/>
    <x v="2"/>
    <x v="2"/>
    <x v="0"/>
  </r>
  <r>
    <s v="904: Gloucestershire"/>
    <x v="34"/>
    <x v="0"/>
    <x v="1"/>
    <s v="Service"/>
    <n v="9822"/>
    <n v="0"/>
    <n v="7"/>
    <n v="9829"/>
    <n v="0"/>
    <n v="0.99928782175099995"/>
    <n v="0"/>
    <n v="7.1217824800000004E-4"/>
    <n v="0.99999999999900002"/>
    <x v="0"/>
    <x v="0"/>
    <x v="0"/>
    <x v="0"/>
    <x v="0"/>
  </r>
  <r>
    <s v="905: Somerset"/>
    <x v="34"/>
    <x v="0"/>
    <x v="1"/>
    <s v="Service"/>
    <n v="5360"/>
    <n v="0"/>
    <n v="0"/>
    <n v="5360"/>
    <n v="0"/>
    <n v="1"/>
    <n v="0"/>
    <n v="0"/>
    <n v="1"/>
    <x v="0"/>
    <x v="0"/>
    <x v="0"/>
    <x v="0"/>
    <x v="0"/>
  </r>
  <r>
    <s v="W8X1Q: Westmorland and Furness Council"/>
    <x v="34"/>
    <x v="0"/>
    <x v="1"/>
    <s v="Service"/>
    <n v="3488"/>
    <n v="0"/>
    <n v="0"/>
    <n v="3488"/>
    <n v="0"/>
    <n v="1"/>
    <n v="0"/>
    <n v="0"/>
    <n v="1"/>
    <x v="0"/>
    <x v="0"/>
    <x v="2"/>
    <x v="6"/>
    <x v="1"/>
  </r>
  <r>
    <s v="312: Trafford"/>
    <x v="34"/>
    <x v="0"/>
    <x v="1"/>
    <s v="Service"/>
    <n v="12664"/>
    <n v="0"/>
    <n v="0"/>
    <n v="12664"/>
    <n v="0"/>
    <n v="1"/>
    <n v="0"/>
    <n v="0"/>
    <n v="1"/>
    <x v="0"/>
    <x v="0"/>
    <x v="2"/>
    <x v="2"/>
    <x v="0"/>
  </r>
  <r>
    <s v="615: West Berkshire"/>
    <x v="34"/>
    <x v="0"/>
    <x v="1"/>
    <s v="Service"/>
    <n v="13327"/>
    <n v="0"/>
    <n v="0"/>
    <n v="13327"/>
    <n v="0"/>
    <n v="1"/>
    <n v="0"/>
    <n v="0"/>
    <n v="1"/>
    <x v="0"/>
    <x v="0"/>
    <x v="7"/>
    <x v="0"/>
    <x v="0"/>
  </r>
  <r>
    <s v="506: Derbyshire"/>
    <x v="34"/>
    <x v="0"/>
    <x v="1"/>
    <s v="Service"/>
    <n v="56024"/>
    <n v="0"/>
    <n v="0"/>
    <n v="56024"/>
    <n v="0"/>
    <n v="1"/>
    <n v="0"/>
    <n v="0"/>
    <n v="1"/>
    <x v="0"/>
    <x v="0"/>
    <x v="5"/>
    <x v="1"/>
    <x v="0"/>
  </r>
  <r>
    <s v="109: South Tyneside"/>
    <x v="34"/>
    <x v="0"/>
    <x v="1"/>
    <s v="Service"/>
    <n v="13048"/>
    <n v="0"/>
    <n v="0"/>
    <n v="13048"/>
    <n v="0"/>
    <n v="1"/>
    <n v="0"/>
    <n v="0"/>
    <n v="1"/>
    <x v="0"/>
    <x v="1"/>
    <x v="1"/>
    <x v="1"/>
    <x v="0"/>
  </r>
  <r>
    <s v="404: Warwickshire"/>
    <x v="34"/>
    <x v="0"/>
    <x v="1"/>
    <s v="Service"/>
    <n v="78995"/>
    <n v="2"/>
    <n v="0"/>
    <n v="78997"/>
    <n v="0"/>
    <n v="0.99997468258199995"/>
    <n v="2.5317416999999999E-5"/>
    <n v="0"/>
    <n v="0.99999999999900002"/>
    <x v="2"/>
    <x v="1"/>
    <x v="8"/>
    <x v="4"/>
    <x v="0"/>
  </r>
  <r>
    <s v="412: Wolverhampton"/>
    <x v="34"/>
    <x v="0"/>
    <x v="1"/>
    <s v="Service"/>
    <n v="9593"/>
    <n v="0"/>
    <n v="0"/>
    <n v="9593"/>
    <n v="0"/>
    <n v="1"/>
    <n v="0"/>
    <n v="0"/>
    <n v="1"/>
    <x v="0"/>
    <x v="0"/>
    <x v="8"/>
    <x v="6"/>
    <x v="0"/>
  </r>
  <r>
    <s v="418: Telford and the Wrekin"/>
    <x v="34"/>
    <x v="0"/>
    <x v="1"/>
    <s v="Service"/>
    <n v="8261"/>
    <n v="0"/>
    <n v="0"/>
    <n v="8261"/>
    <n v="0"/>
    <n v="1"/>
    <n v="0"/>
    <n v="0"/>
    <n v="1"/>
    <x v="0"/>
    <x v="0"/>
    <x v="8"/>
    <x v="6"/>
    <x v="0"/>
  </r>
  <r>
    <s v="702: Camden"/>
    <x v="34"/>
    <x v="0"/>
    <x v="1"/>
    <s v="Service"/>
    <n v="9193"/>
    <n v="0"/>
    <n v="0"/>
    <n v="9193"/>
    <n v="0"/>
    <n v="1"/>
    <n v="0"/>
    <n v="0"/>
    <n v="1"/>
    <x v="0"/>
    <x v="0"/>
    <x v="6"/>
    <x v="5"/>
    <x v="0"/>
  </r>
  <r>
    <s v="307: Oldham"/>
    <x v="34"/>
    <x v="0"/>
    <x v="1"/>
    <s v="Service"/>
    <n v="2390"/>
    <n v="0"/>
    <n v="0"/>
    <n v="2390"/>
    <n v="0"/>
    <n v="1"/>
    <n v="0"/>
    <n v="0"/>
    <n v="1"/>
    <x v="0"/>
    <x v="0"/>
    <x v="2"/>
    <x v="2"/>
    <x v="0"/>
  </r>
  <r>
    <s v="706: Islington"/>
    <x v="34"/>
    <x v="0"/>
    <x v="1"/>
    <s v="Service"/>
    <n v="9439"/>
    <n v="70"/>
    <n v="0"/>
    <n v="9509"/>
    <n v="0"/>
    <n v="0.99263855294900005"/>
    <n v="7.3614470499999999E-3"/>
    <n v="0"/>
    <n v="0.99999999999900002"/>
    <x v="0"/>
    <x v="0"/>
    <x v="6"/>
    <x v="5"/>
    <x v="0"/>
  </r>
  <r>
    <s v="325: Blackpool"/>
    <x v="34"/>
    <x v="0"/>
    <x v="1"/>
    <s v="Service"/>
    <n v="29170"/>
    <n v="0"/>
    <n v="0"/>
    <n v="29170"/>
    <n v="0"/>
    <n v="1"/>
    <n v="0"/>
    <n v="0"/>
    <n v="1"/>
    <x v="0"/>
    <x v="0"/>
    <x v="2"/>
    <x v="6"/>
    <x v="0"/>
  </r>
  <r>
    <s v="812: Hampshire"/>
    <x v="34"/>
    <x v="0"/>
    <x v="1"/>
    <s v="Service"/>
    <n v="142219"/>
    <n v="88"/>
    <n v="0"/>
    <n v="142307"/>
    <n v="0"/>
    <n v="0.99938161861300001"/>
    <n v="6.1838138599999996E-4"/>
    <n v="0"/>
    <n v="0.99999999999900002"/>
    <x v="0"/>
    <x v="1"/>
    <x v="7"/>
    <x v="0"/>
    <x v="0"/>
  </r>
  <r>
    <s v="117: Darlington"/>
    <x v="34"/>
    <x v="0"/>
    <x v="1"/>
    <s v="Service"/>
    <n v="1563"/>
    <n v="0"/>
    <n v="0"/>
    <n v="1563"/>
    <n v="0"/>
    <n v="1"/>
    <n v="0"/>
    <n v="0"/>
    <n v="1"/>
    <x v="0"/>
    <x v="0"/>
    <x v="1"/>
    <x v="1"/>
    <x v="0"/>
  </r>
  <r>
    <s v="218: North Yorkshire"/>
    <x v="34"/>
    <x v="0"/>
    <x v="1"/>
    <s v="Service"/>
    <n v="8614"/>
    <n v="0"/>
    <n v="132"/>
    <n v="8746"/>
    <n v="0"/>
    <n v="0.984907386233"/>
    <n v="0"/>
    <n v="1.5092613766000001E-2"/>
    <n v="0.99999999999900002"/>
    <x v="0"/>
    <x v="0"/>
    <x v="3"/>
    <x v="6"/>
    <x v="1"/>
  </r>
  <r>
    <s v="319: Wirral"/>
    <x v="34"/>
    <x v="0"/>
    <x v="1"/>
    <s v="Service"/>
    <n v="25218"/>
    <n v="0"/>
    <n v="1817"/>
    <n v="27035"/>
    <n v="0"/>
    <n v="0.932790826706"/>
    <n v="0"/>
    <n v="6.7209173292999996E-2"/>
    <n v="0.99999999999900002"/>
    <x v="0"/>
    <x v="0"/>
    <x v="2"/>
    <x v="2"/>
    <x v="0"/>
  </r>
  <r>
    <s v="734: Sutton"/>
    <x v="34"/>
    <x v="0"/>
    <x v="1"/>
    <s v="Service"/>
    <n v="6121"/>
    <n v="0"/>
    <n v="0"/>
    <n v="6121"/>
    <n v="0"/>
    <n v="1"/>
    <n v="0"/>
    <n v="0"/>
    <n v="1"/>
    <x v="0"/>
    <x v="0"/>
    <x v="6"/>
    <x v="5"/>
    <x v="0"/>
  </r>
  <r>
    <s v="730: Merton"/>
    <x v="34"/>
    <x v="0"/>
    <x v="1"/>
    <s v="Service"/>
    <n v="16353"/>
    <n v="0"/>
    <n v="0"/>
    <n v="16353"/>
    <n v="0"/>
    <n v="1"/>
    <n v="0"/>
    <n v="0"/>
    <n v="1"/>
    <x v="0"/>
    <x v="1"/>
    <x v="6"/>
    <x v="5"/>
    <x v="0"/>
  </r>
  <r>
    <s v="621: Southend on Sea"/>
    <x v="34"/>
    <x v="0"/>
    <x v="1"/>
    <s v="Service"/>
    <n v="1852"/>
    <n v="178"/>
    <n v="83"/>
    <n v="2113"/>
    <n v="0"/>
    <n v="0.87647893989500003"/>
    <n v="8.4240416469000004E-2"/>
    <n v="3.9280643634000002E-2"/>
    <n v="0.99999999999800004"/>
    <x v="0"/>
    <x v="0"/>
    <x v="4"/>
    <x v="4"/>
    <x v="0"/>
  </r>
  <r>
    <s v="814: Southampton"/>
    <x v="34"/>
    <x v="0"/>
    <x v="1"/>
    <s v="Service"/>
    <n v="19483"/>
    <n v="0"/>
    <n v="0"/>
    <n v="19483"/>
    <n v="0"/>
    <n v="1"/>
    <n v="0"/>
    <n v="0"/>
    <n v="1"/>
    <x v="0"/>
    <x v="1"/>
    <x v="7"/>
    <x v="0"/>
    <x v="0"/>
  </r>
  <r>
    <s v="409: Sandwell"/>
    <x v="34"/>
    <x v="0"/>
    <x v="1"/>
    <s v="Service"/>
    <n v="423"/>
    <n v="0"/>
    <n v="0"/>
    <n v="423"/>
    <n v="0"/>
    <n v="1"/>
    <n v="0"/>
    <n v="0"/>
    <n v="1"/>
    <x v="0"/>
    <x v="0"/>
    <x v="8"/>
    <x v="6"/>
    <x v="0"/>
  </r>
  <r>
    <s v="803: Isle of Wight Council"/>
    <x v="34"/>
    <x v="0"/>
    <x v="1"/>
    <s v="Service"/>
    <n v="2735"/>
    <n v="0"/>
    <n v="4"/>
    <n v="2739"/>
    <n v="0"/>
    <n v="0.998539612997"/>
    <n v="0"/>
    <n v="1.460387002E-3"/>
    <n v="0.99999999999900002"/>
    <x v="0"/>
    <x v="0"/>
    <x v="7"/>
    <x v="0"/>
    <x v="0"/>
  </r>
  <r>
    <s v="107: Newcastle upon Tyne"/>
    <x v="34"/>
    <x v="0"/>
    <x v="1"/>
    <s v="Service"/>
    <n v="5054"/>
    <n v="0"/>
    <n v="0"/>
    <n v="5054"/>
    <n v="0"/>
    <n v="1"/>
    <n v="0"/>
    <n v="0"/>
    <n v="1"/>
    <x v="0"/>
    <x v="0"/>
    <x v="1"/>
    <x v="1"/>
    <x v="0"/>
  </r>
  <r>
    <s v="219: York"/>
    <x v="34"/>
    <x v="0"/>
    <x v="1"/>
    <s v="Service"/>
    <n v="5577"/>
    <n v="0"/>
    <n v="0"/>
    <n v="5577"/>
    <n v="0"/>
    <n v="1"/>
    <n v="0"/>
    <n v="0"/>
    <n v="1"/>
    <x v="0"/>
    <x v="0"/>
    <x v="3"/>
    <x v="1"/>
    <x v="0"/>
  </r>
  <r>
    <s v="720: Bromley"/>
    <x v="34"/>
    <x v="0"/>
    <x v="1"/>
    <s v="Service"/>
    <n v="2977"/>
    <n v="0"/>
    <n v="0"/>
    <n v="2977"/>
    <n v="0"/>
    <n v="1"/>
    <n v="0"/>
    <n v="0"/>
    <n v="1"/>
    <x v="0"/>
    <x v="0"/>
    <x v="6"/>
    <x v="5"/>
    <x v="0"/>
  </r>
  <r>
    <s v="217: North Lincolnshire"/>
    <x v="34"/>
    <x v="0"/>
    <x v="1"/>
    <s v="Service"/>
    <n v="8222"/>
    <n v="0"/>
    <n v="0"/>
    <n v="8222"/>
    <n v="0"/>
    <n v="1"/>
    <n v="0"/>
    <n v="0"/>
    <n v="1"/>
    <x v="0"/>
    <x v="0"/>
    <x v="3"/>
    <x v="2"/>
    <x v="0"/>
  </r>
  <r>
    <s v="816: Brighton and Hove"/>
    <x v="34"/>
    <x v="0"/>
    <x v="1"/>
    <s v="Service"/>
    <n v="7511"/>
    <n v="0"/>
    <n v="1"/>
    <n v="7512"/>
    <n v="0"/>
    <n v="0.99986687965900001"/>
    <n v="0"/>
    <n v="1.3312034E-4"/>
    <n v="0.99999999999900002"/>
    <x v="0"/>
    <x v="1"/>
    <x v="7"/>
    <x v="0"/>
    <x v="0"/>
  </r>
  <r>
    <s v="709: Lewisham"/>
    <x v="34"/>
    <x v="0"/>
    <x v="1"/>
    <s v="Service"/>
    <n v="7229"/>
    <n v="0"/>
    <n v="0"/>
    <n v="7229"/>
    <n v="0"/>
    <n v="1"/>
    <n v="0"/>
    <n v="0"/>
    <n v="1"/>
    <x v="0"/>
    <x v="0"/>
    <x v="6"/>
    <x v="5"/>
    <x v="0"/>
  </r>
  <r>
    <s v="712: Wandsworth"/>
    <x v="34"/>
    <x v="0"/>
    <x v="1"/>
    <s v="Service"/>
    <n v="9966"/>
    <n v="0"/>
    <n v="0"/>
    <n v="9966"/>
    <n v="0"/>
    <n v="1"/>
    <n v="0"/>
    <n v="0"/>
    <n v="1"/>
    <x v="0"/>
    <x v="1"/>
    <x v="6"/>
    <x v="5"/>
    <x v="0"/>
  </r>
  <r>
    <s v="508: Leicestershire"/>
    <x v="34"/>
    <x v="0"/>
    <x v="1"/>
    <s v="Service"/>
    <n v="40138"/>
    <n v="0"/>
    <n v="0"/>
    <n v="40138"/>
    <n v="0"/>
    <n v="1"/>
    <n v="0"/>
    <n v="0"/>
    <n v="1"/>
    <x v="0"/>
    <x v="0"/>
    <x v="5"/>
    <x v="6"/>
    <x v="0"/>
  </r>
  <r>
    <s v="821: Medway"/>
    <x v="34"/>
    <x v="0"/>
    <x v="1"/>
    <s v="Service"/>
    <n v="8830"/>
    <n v="0"/>
    <n v="0"/>
    <n v="8830"/>
    <n v="0"/>
    <n v="1"/>
    <n v="0"/>
    <n v="0"/>
    <n v="1"/>
    <x v="0"/>
    <x v="0"/>
    <x v="7"/>
    <x v="2"/>
    <x v="0"/>
  </r>
  <r>
    <s v="512: Nottingham"/>
    <x v="34"/>
    <x v="0"/>
    <x v="1"/>
    <s v="Service"/>
    <n v="8866"/>
    <n v="0"/>
    <n v="0"/>
    <n v="8866"/>
    <n v="0"/>
    <n v="1"/>
    <n v="0"/>
    <n v="0"/>
    <n v="1"/>
    <x v="0"/>
    <x v="0"/>
    <x v="5"/>
    <x v="3"/>
    <x v="0"/>
  </r>
  <r>
    <s v="620: Essex"/>
    <x v="34"/>
    <x v="0"/>
    <x v="1"/>
    <s v="Service"/>
    <n v="76908"/>
    <n v="0"/>
    <n v="0"/>
    <n v="76908"/>
    <n v="0"/>
    <n v="1"/>
    <n v="0"/>
    <n v="0"/>
    <n v="1"/>
    <x v="0"/>
    <x v="0"/>
    <x v="4"/>
    <x v="4"/>
    <x v="1"/>
  </r>
  <r>
    <s v="211: Kirklees"/>
    <x v="34"/>
    <x v="0"/>
    <x v="1"/>
    <s v="Service"/>
    <n v="42038"/>
    <n v="0"/>
    <n v="0"/>
    <n v="42038"/>
    <n v="0"/>
    <n v="1"/>
    <n v="0"/>
    <n v="0"/>
    <n v="1"/>
    <x v="0"/>
    <x v="1"/>
    <x v="3"/>
    <x v="3"/>
    <x v="0"/>
  </r>
  <r>
    <s v="609: Suffolk"/>
    <x v="34"/>
    <x v="0"/>
    <x v="1"/>
    <s v="Service"/>
    <n v="12604"/>
    <n v="0"/>
    <n v="0"/>
    <n v="12604"/>
    <n v="0"/>
    <n v="1"/>
    <n v="0"/>
    <n v="0"/>
    <n v="1"/>
    <x v="1"/>
    <x v="1"/>
    <x v="4"/>
    <x v="1"/>
    <x v="0"/>
  </r>
  <r>
    <s v="614: Bracknell Forest"/>
    <x v="34"/>
    <x v="0"/>
    <x v="1"/>
    <s v="Service"/>
    <n v="3973"/>
    <n v="0"/>
    <n v="0"/>
    <n v="3973"/>
    <n v="0"/>
    <n v="1"/>
    <n v="0"/>
    <n v="0"/>
    <n v="1"/>
    <x v="0"/>
    <x v="0"/>
    <x v="7"/>
    <x v="0"/>
    <x v="0"/>
  </r>
  <r>
    <s v="624: Peterborough"/>
    <x v="34"/>
    <x v="0"/>
    <x v="1"/>
    <s v="Service"/>
    <n v="3653"/>
    <n v="0"/>
    <n v="0"/>
    <n v="3653"/>
    <n v="0"/>
    <n v="1"/>
    <n v="0"/>
    <n v="0"/>
    <n v="1"/>
    <x v="0"/>
    <x v="0"/>
    <x v="4"/>
    <x v="1"/>
    <x v="0"/>
  </r>
  <r>
    <s v="819: Swindon"/>
    <x v="34"/>
    <x v="0"/>
    <x v="1"/>
    <s v="Service"/>
    <n v="8809"/>
    <n v="0"/>
    <n v="0"/>
    <n v="8809"/>
    <n v="0"/>
    <n v="1"/>
    <n v="0"/>
    <n v="0"/>
    <n v="1"/>
    <x v="0"/>
    <x v="1"/>
    <x v="0"/>
    <x v="0"/>
    <x v="0"/>
  </r>
  <r>
    <s v="212: Leeds"/>
    <x v="34"/>
    <x v="0"/>
    <x v="1"/>
    <s v="Service"/>
    <n v="28792"/>
    <n v="0"/>
    <n v="0"/>
    <n v="28792"/>
    <n v="0"/>
    <n v="1"/>
    <n v="0"/>
    <n v="0"/>
    <n v="1"/>
    <x v="0"/>
    <x v="1"/>
    <x v="3"/>
    <x v="3"/>
    <x v="0"/>
  </r>
  <r>
    <s v="317: Sefton"/>
    <x v="34"/>
    <x v="0"/>
    <x v="1"/>
    <s v="Service"/>
    <n v="3158"/>
    <n v="0"/>
    <n v="0"/>
    <n v="3158"/>
    <n v="0"/>
    <n v="1"/>
    <n v="0"/>
    <n v="0"/>
    <n v="1"/>
    <x v="0"/>
    <x v="0"/>
    <x v="2"/>
    <x v="2"/>
    <x v="0"/>
  </r>
  <r>
    <s v="413: Staffordshire"/>
    <x v="34"/>
    <x v="0"/>
    <x v="1"/>
    <s v="Service"/>
    <n v="39460"/>
    <n v="0"/>
    <n v="0"/>
    <n v="39460"/>
    <n v="0"/>
    <n v="1"/>
    <n v="0"/>
    <n v="0"/>
    <n v="1"/>
    <x v="0"/>
    <x v="1"/>
    <x v="8"/>
    <x v="6"/>
    <x v="0"/>
  </r>
  <r>
    <s v="106: Gateshead"/>
    <x v="34"/>
    <x v="0"/>
    <x v="1"/>
    <s v="Service"/>
    <n v="7349"/>
    <n v="0"/>
    <n v="0"/>
    <n v="7349"/>
    <n v="0"/>
    <n v="1"/>
    <n v="0"/>
    <n v="0"/>
    <n v="1"/>
    <x v="0"/>
    <x v="0"/>
    <x v="1"/>
    <x v="1"/>
    <x v="0"/>
  </r>
  <r>
    <s v="417: Shropshire"/>
    <x v="34"/>
    <x v="0"/>
    <x v="1"/>
    <s v="Service"/>
    <n v="12959"/>
    <n v="0"/>
    <n v="0"/>
    <n v="12959"/>
    <n v="0"/>
    <n v="1"/>
    <n v="0"/>
    <n v="0"/>
    <n v="1"/>
    <x v="0"/>
    <x v="0"/>
    <x v="8"/>
    <x v="6"/>
    <x v="0"/>
  </r>
  <r>
    <s v="805: Surrey"/>
    <x v="34"/>
    <x v="0"/>
    <x v="1"/>
    <s v="Service"/>
    <n v="10886"/>
    <n v="0"/>
    <n v="0"/>
    <n v="10886"/>
    <n v="0"/>
    <n v="1"/>
    <n v="0"/>
    <n v="0"/>
    <n v="1"/>
    <x v="0"/>
    <x v="0"/>
    <x v="7"/>
    <x v="5"/>
    <x v="2"/>
  </r>
  <r>
    <s v="626: Central Bedfordshire"/>
    <x v="34"/>
    <x v="0"/>
    <x v="1"/>
    <s v="Service"/>
    <n v="11756"/>
    <n v="0"/>
    <n v="0"/>
    <n v="11756"/>
    <n v="0"/>
    <n v="1"/>
    <n v="0"/>
    <n v="0"/>
    <n v="1"/>
    <x v="0"/>
    <x v="0"/>
    <x v="4"/>
    <x v="4"/>
    <x v="0"/>
  </r>
  <r>
    <s v="714: City of London"/>
    <x v="34"/>
    <x v="0"/>
    <x v="1"/>
    <s v="Service"/>
    <n v="207"/>
    <n v="0"/>
    <n v="0"/>
    <n v="207"/>
    <n v="0"/>
    <n v="1"/>
    <n v="0"/>
    <n v="0"/>
    <n v="1"/>
    <x v="0"/>
    <x v="0"/>
    <x v="6"/>
    <x v="5"/>
    <x v="0"/>
  </r>
  <r>
    <s v="726: Havering"/>
    <x v="34"/>
    <x v="0"/>
    <x v="1"/>
    <s v="Service"/>
    <n v="8243"/>
    <n v="0"/>
    <n v="0"/>
    <n v="8243"/>
    <n v="0"/>
    <n v="1"/>
    <n v="0"/>
    <n v="0"/>
    <n v="1"/>
    <x v="0"/>
    <x v="0"/>
    <x v="6"/>
    <x v="5"/>
    <x v="0"/>
  </r>
  <r>
    <s v="209: Bradford"/>
    <x v="34"/>
    <x v="0"/>
    <x v="1"/>
    <s v="Service"/>
    <n v="8991"/>
    <n v="0"/>
    <n v="0"/>
    <n v="8991"/>
    <n v="0"/>
    <n v="1"/>
    <n v="0"/>
    <n v="0"/>
    <n v="1"/>
    <x v="0"/>
    <x v="0"/>
    <x v="3"/>
    <x v="3"/>
    <x v="0"/>
  </r>
  <r>
    <s v="913: Plymouth"/>
    <x v="34"/>
    <x v="0"/>
    <x v="1"/>
    <s v="Service"/>
    <n v="2758"/>
    <n v="0"/>
    <n v="0"/>
    <n v="2758"/>
    <n v="0"/>
    <n v="1"/>
    <n v="0"/>
    <n v="0"/>
    <n v="1"/>
    <x v="0"/>
    <x v="0"/>
    <x v="0"/>
    <x v="1"/>
    <x v="0"/>
  </r>
  <r>
    <s v="617: Slough"/>
    <x v="34"/>
    <x v="0"/>
    <x v="1"/>
    <s v="Service"/>
    <n v="5101"/>
    <n v="40"/>
    <n v="0"/>
    <n v="5141"/>
    <n v="0"/>
    <n v="0.99221941256500001"/>
    <n v="7.7805874340000003E-3"/>
    <n v="0"/>
    <n v="0.99999999999900002"/>
    <x v="0"/>
    <x v="0"/>
    <x v="7"/>
    <x v="0"/>
    <x v="0"/>
  </r>
  <r>
    <s v="738: Bournemouth, Christchurch and Poole"/>
    <x v="34"/>
    <x v="0"/>
    <x v="1"/>
    <s v="Service"/>
    <n v="14047"/>
    <n v="0"/>
    <n v="6"/>
    <n v="14053"/>
    <n v="0"/>
    <n v="0.99957304490099996"/>
    <n v="0"/>
    <n v="4.2695509800000001E-4"/>
    <n v="0.99999999999900002"/>
    <x v="0"/>
    <x v="0"/>
    <x v="0"/>
    <x v="0"/>
    <x v="0"/>
  </r>
  <r>
    <s v="716: Barking and Dagenham"/>
    <x v="34"/>
    <x v="0"/>
    <x v="1"/>
    <s v="Service"/>
    <n v="2103"/>
    <n v="0"/>
    <n v="0"/>
    <n v="2103"/>
    <n v="0"/>
    <n v="1"/>
    <n v="0"/>
    <n v="0"/>
    <n v="1"/>
    <x v="0"/>
    <x v="0"/>
    <x v="6"/>
    <x v="5"/>
    <x v="0"/>
  </r>
  <r>
    <s v="813: Portsmouth"/>
    <x v="34"/>
    <x v="0"/>
    <x v="1"/>
    <s v="Service"/>
    <n v="5506"/>
    <n v="0"/>
    <n v="0"/>
    <n v="5506"/>
    <n v="0"/>
    <n v="1"/>
    <n v="0"/>
    <n v="0"/>
    <n v="1"/>
    <x v="0"/>
    <x v="0"/>
    <x v="7"/>
    <x v="0"/>
    <x v="0"/>
  </r>
  <r>
    <s v="213: Wakefield"/>
    <x v="34"/>
    <x v="0"/>
    <x v="1"/>
    <s v="Service"/>
    <n v="8549"/>
    <n v="0"/>
    <n v="0"/>
    <n v="8549"/>
    <n v="0"/>
    <n v="1"/>
    <n v="0"/>
    <n v="0"/>
    <n v="1"/>
    <x v="0"/>
    <x v="0"/>
    <x v="3"/>
    <x v="3"/>
    <x v="0"/>
  </r>
  <r>
    <s v="707: Royal Borough of Kensington and Chelsea"/>
    <x v="34"/>
    <x v="0"/>
    <x v="1"/>
    <s v="Service"/>
    <n v="10675"/>
    <n v="0"/>
    <n v="0"/>
    <n v="10675"/>
    <n v="0"/>
    <n v="1"/>
    <n v="0"/>
    <n v="0"/>
    <n v="1"/>
    <x v="0"/>
    <x v="1"/>
    <x v="6"/>
    <x v="5"/>
    <x v="0"/>
  </r>
  <r>
    <s v="815: East Sussex"/>
    <x v="34"/>
    <x v="0"/>
    <x v="1"/>
    <s v="Service"/>
    <n v="106531"/>
    <n v="0"/>
    <n v="0"/>
    <n v="106531"/>
    <n v="0"/>
    <n v="1"/>
    <n v="0"/>
    <n v="0"/>
    <n v="1"/>
    <x v="0"/>
    <x v="0"/>
    <x v="7"/>
    <x v="0"/>
    <x v="0"/>
  </r>
  <r>
    <s v="609: Suffolk"/>
    <x v="34"/>
    <x v="0"/>
    <x v="1"/>
    <s v="Service"/>
    <n v="32843"/>
    <n v="0"/>
    <n v="0"/>
    <n v="32843"/>
    <n v="0"/>
    <n v="1"/>
    <n v="0"/>
    <n v="0"/>
    <n v="1"/>
    <x v="0"/>
    <x v="0"/>
    <x v="4"/>
    <x v="1"/>
    <x v="0"/>
  </r>
  <r>
    <s v="809: Dorset"/>
    <x v="34"/>
    <x v="0"/>
    <x v="1"/>
    <s v="Service"/>
    <n v="7043"/>
    <n v="0"/>
    <n v="0"/>
    <n v="7043"/>
    <n v="0"/>
    <n v="1"/>
    <n v="0"/>
    <n v="0"/>
    <n v="1"/>
    <x v="0"/>
    <x v="0"/>
    <x v="0"/>
    <x v="0"/>
    <x v="0"/>
  </r>
  <r>
    <s v="724: Haringey"/>
    <x v="34"/>
    <x v="0"/>
    <x v="1"/>
    <s v="Service"/>
    <n v="2481"/>
    <n v="0"/>
    <n v="0"/>
    <n v="2481"/>
    <n v="0"/>
    <n v="1"/>
    <n v="0"/>
    <n v="0"/>
    <n v="1"/>
    <x v="0"/>
    <x v="0"/>
    <x v="6"/>
    <x v="5"/>
    <x v="0"/>
  </r>
  <r>
    <s v="912: Devon"/>
    <x v="34"/>
    <x v="0"/>
    <x v="1"/>
    <s v="Service"/>
    <n v="17977"/>
    <n v="0"/>
    <n v="0"/>
    <n v="17977"/>
    <n v="0"/>
    <n v="1"/>
    <n v="0"/>
    <n v="0"/>
    <n v="1"/>
    <x v="0"/>
    <x v="0"/>
    <x v="0"/>
    <x v="0"/>
    <x v="0"/>
  </r>
  <r>
    <s v="733: Richmond upon Thames"/>
    <x v="34"/>
    <x v="0"/>
    <x v="1"/>
    <s v="Service"/>
    <n v="8527"/>
    <n v="0"/>
    <n v="0"/>
    <n v="8527"/>
    <n v="0"/>
    <n v="1"/>
    <n v="0"/>
    <n v="0"/>
    <n v="1"/>
    <x v="0"/>
    <x v="1"/>
    <x v="6"/>
    <x v="5"/>
    <x v="0"/>
  </r>
  <r>
    <s v="607: Norfolk"/>
    <x v="34"/>
    <x v="0"/>
    <x v="1"/>
    <s v="Service"/>
    <n v="36293"/>
    <n v="0"/>
    <n v="0"/>
    <n v="36293"/>
    <n v="0"/>
    <n v="1"/>
    <n v="0"/>
    <n v="0"/>
    <n v="1"/>
    <x v="0"/>
    <x v="0"/>
    <x v="4"/>
    <x v="4"/>
    <x v="0"/>
  </r>
  <r>
    <s v="407: Coventry"/>
    <x v="34"/>
    <x v="0"/>
    <x v="1"/>
    <s v="Service"/>
    <n v="24846"/>
    <n v="0"/>
    <n v="0"/>
    <n v="24846"/>
    <n v="0"/>
    <n v="1"/>
    <n v="0"/>
    <n v="0"/>
    <n v="1"/>
    <x v="2"/>
    <x v="1"/>
    <x v="8"/>
    <x v="4"/>
    <x v="0"/>
  </r>
  <r>
    <s v="U6Q5Z: West Northamptonshire"/>
    <x v="34"/>
    <x v="0"/>
    <x v="1"/>
    <s v="Service"/>
    <n v="12914"/>
    <n v="0"/>
    <n v="0"/>
    <n v="12914"/>
    <n v="0"/>
    <n v="1"/>
    <n v="0"/>
    <n v="0"/>
    <n v="1"/>
    <x v="0"/>
    <x v="0"/>
    <x v="5"/>
    <x v="4"/>
    <x v="0"/>
  </r>
  <r>
    <s v="728: Hounslow"/>
    <x v="34"/>
    <x v="0"/>
    <x v="1"/>
    <s v="Service"/>
    <n v="11028"/>
    <n v="0"/>
    <n v="0"/>
    <n v="11028"/>
    <n v="0"/>
    <n v="1"/>
    <n v="0"/>
    <n v="0"/>
    <n v="1"/>
    <x v="0"/>
    <x v="0"/>
    <x v="6"/>
    <x v="5"/>
    <x v="0"/>
  </r>
  <r>
    <s v="616: Reading"/>
    <x v="34"/>
    <x v="0"/>
    <x v="1"/>
    <s v="Service"/>
    <n v="5972"/>
    <n v="0"/>
    <n v="0"/>
    <n v="5972"/>
    <n v="0"/>
    <n v="1"/>
    <n v="0"/>
    <n v="0"/>
    <n v="1"/>
    <x v="0"/>
    <x v="0"/>
    <x v="7"/>
    <x v="0"/>
    <x v="0"/>
  </r>
  <r>
    <s v="511: Nottinghamshire"/>
    <x v="34"/>
    <x v="0"/>
    <x v="1"/>
    <s v="Service"/>
    <n v="81717"/>
    <n v="0"/>
    <n v="0"/>
    <n v="81717"/>
    <n v="0"/>
    <n v="1"/>
    <n v="0"/>
    <n v="0"/>
    <n v="1"/>
    <x v="0"/>
    <x v="0"/>
    <x v="5"/>
    <x v="3"/>
    <x v="0"/>
  </r>
  <r>
    <s v="327: Cheshire West and Chester"/>
    <x v="34"/>
    <x v="0"/>
    <x v="1"/>
    <s v="Service"/>
    <n v="1551"/>
    <n v="0"/>
    <n v="0"/>
    <n v="1551"/>
    <n v="0"/>
    <n v="1"/>
    <n v="0"/>
    <n v="0"/>
    <n v="1"/>
    <x v="0"/>
    <x v="0"/>
    <x v="2"/>
    <x v="2"/>
    <x v="0"/>
  </r>
  <r>
    <s v="324: Blackburn with Darwen"/>
    <x v="34"/>
    <x v="0"/>
    <x v="1"/>
    <s v="Service"/>
    <n v="13235"/>
    <n v="0"/>
    <n v="0"/>
    <n v="13235"/>
    <n v="0"/>
    <n v="1"/>
    <n v="0"/>
    <n v="0"/>
    <n v="1"/>
    <x v="0"/>
    <x v="0"/>
    <x v="2"/>
    <x v="6"/>
    <x v="0"/>
  </r>
  <r>
    <s v="820: Kent"/>
    <x v="34"/>
    <x v="0"/>
    <x v="1"/>
    <s v="Service"/>
    <n v="86444"/>
    <n v="0"/>
    <n v="0"/>
    <n v="86444"/>
    <n v="0"/>
    <n v="1"/>
    <n v="0"/>
    <n v="0"/>
    <n v="1"/>
    <x v="0"/>
    <x v="0"/>
    <x v="7"/>
    <x v="2"/>
    <x v="0"/>
  </r>
  <r>
    <s v="414: Stoke on Trent"/>
    <x v="35"/>
    <x v="0"/>
    <x v="1"/>
    <s v="Service"/>
    <n v="18354"/>
    <n v="0"/>
    <n v="0"/>
    <n v="18354"/>
    <n v="0"/>
    <n v="1"/>
    <n v="0"/>
    <n v="0"/>
    <n v="1"/>
    <x v="0"/>
    <x v="1"/>
    <x v="8"/>
    <x v="6"/>
    <x v="0"/>
  </r>
  <r>
    <s v="817: Wiltshire"/>
    <x v="35"/>
    <x v="0"/>
    <x v="1"/>
    <s v="Service"/>
    <n v="10220"/>
    <n v="0"/>
    <n v="0"/>
    <n v="10220"/>
    <n v="0"/>
    <n v="1"/>
    <n v="0"/>
    <n v="0"/>
    <n v="1"/>
    <x v="0"/>
    <x v="0"/>
    <x v="0"/>
    <x v="0"/>
    <x v="0"/>
  </r>
  <r>
    <s v="717: Barnet"/>
    <x v="35"/>
    <x v="0"/>
    <x v="1"/>
    <s v="Service"/>
    <n v="5196"/>
    <n v="0"/>
    <n v="0"/>
    <n v="5196"/>
    <n v="0"/>
    <n v="1"/>
    <n v="0"/>
    <n v="0"/>
    <n v="1"/>
    <x v="0"/>
    <x v="0"/>
    <x v="6"/>
    <x v="5"/>
    <x v="0"/>
  </r>
  <r>
    <s v="321: Halton"/>
    <x v="35"/>
    <x v="0"/>
    <x v="1"/>
    <s v="Service"/>
    <n v="5898"/>
    <n v="2310"/>
    <n v="398"/>
    <n v="8606"/>
    <n v="0"/>
    <n v="0.68533581222399997"/>
    <n v="0.26841738322100001"/>
    <n v="4.6246804554000001E-2"/>
    <n v="0.99999999999900002"/>
    <x v="0"/>
    <x v="0"/>
    <x v="2"/>
    <x v="2"/>
    <x v="0"/>
  </r>
  <r>
    <s v="114: Stockton-on-Tees"/>
    <x v="35"/>
    <x v="0"/>
    <x v="1"/>
    <s v="Service"/>
    <n v="23"/>
    <n v="0"/>
    <n v="0"/>
    <n v="23"/>
    <n v="0"/>
    <n v="1"/>
    <n v="0"/>
    <n v="0"/>
    <n v="1"/>
    <x v="0"/>
    <x v="1"/>
    <x v="1"/>
    <x v="1"/>
    <x v="0"/>
  </r>
  <r>
    <s v="305: Bury"/>
    <x v="35"/>
    <x v="0"/>
    <x v="1"/>
    <s v="Service"/>
    <n v="5557"/>
    <n v="0"/>
    <n v="0"/>
    <n v="5557"/>
    <n v="0"/>
    <n v="1"/>
    <n v="0"/>
    <n v="0"/>
    <n v="1"/>
    <x v="0"/>
    <x v="1"/>
    <x v="2"/>
    <x v="2"/>
    <x v="0"/>
  </r>
  <r>
    <s v="908: Bath and North East Somerset"/>
    <x v="35"/>
    <x v="0"/>
    <x v="1"/>
    <s v="Service"/>
    <n v="13757"/>
    <n v="0"/>
    <n v="0"/>
    <n v="13757"/>
    <n v="0"/>
    <n v="1"/>
    <n v="0"/>
    <n v="0"/>
    <n v="1"/>
    <x v="0"/>
    <x v="0"/>
    <x v="0"/>
    <x v="0"/>
    <x v="0"/>
  </r>
  <r>
    <s v="113: Redcar and Cleveland"/>
    <x v="35"/>
    <x v="0"/>
    <x v="1"/>
    <s v="Service"/>
    <n v="14662"/>
    <n v="35"/>
    <n v="0"/>
    <n v="14697"/>
    <n v="0"/>
    <n v="0.99761856161100004"/>
    <n v="2.3814383879999998E-3"/>
    <n v="0"/>
    <n v="0.99999999999900002"/>
    <x v="0"/>
    <x v="0"/>
    <x v="1"/>
    <x v="1"/>
    <x v="0"/>
  </r>
  <r>
    <s v="326: Cheshire East"/>
    <x v="35"/>
    <x v="0"/>
    <x v="1"/>
    <s v="Service"/>
    <n v="12834"/>
    <n v="0"/>
    <n v="754"/>
    <n v="13588"/>
    <n v="0"/>
    <n v="0.94450986164200001"/>
    <n v="0"/>
    <n v="5.5490138357E-2"/>
    <n v="0.99999999999900002"/>
    <x v="0"/>
    <x v="0"/>
    <x v="2"/>
    <x v="2"/>
    <x v="0"/>
  </r>
  <r>
    <s v="702: Camden"/>
    <x v="35"/>
    <x v="0"/>
    <x v="1"/>
    <s v="Service"/>
    <n v="4827"/>
    <n v="0"/>
    <n v="0"/>
    <n v="4827"/>
    <n v="0"/>
    <n v="1"/>
    <n v="0"/>
    <n v="0"/>
    <n v="1"/>
    <x v="1"/>
    <x v="1"/>
    <x v="6"/>
    <x v="5"/>
    <x v="0"/>
  </r>
  <r>
    <s v="313: Wigan"/>
    <x v="35"/>
    <x v="0"/>
    <x v="1"/>
    <s v="Service"/>
    <n v="10839"/>
    <n v="0"/>
    <n v="0"/>
    <n v="10839"/>
    <n v="0"/>
    <n v="1"/>
    <n v="0"/>
    <n v="0"/>
    <n v="1"/>
    <x v="0"/>
    <x v="0"/>
    <x v="2"/>
    <x v="2"/>
    <x v="0"/>
  </r>
  <r>
    <s v="722: Ealing"/>
    <x v="35"/>
    <x v="0"/>
    <x v="1"/>
    <s v="Service"/>
    <n v="22074"/>
    <n v="0"/>
    <n v="0"/>
    <n v="22074"/>
    <n v="0"/>
    <n v="1"/>
    <n v="0"/>
    <n v="0"/>
    <n v="1"/>
    <x v="0"/>
    <x v="1"/>
    <x v="6"/>
    <x v="5"/>
    <x v="0"/>
  </r>
  <r>
    <s v="306: Manchester"/>
    <x v="35"/>
    <x v="0"/>
    <x v="1"/>
    <s v="Service"/>
    <n v="30162"/>
    <n v="0"/>
    <n v="0"/>
    <n v="30162"/>
    <n v="0"/>
    <n v="1"/>
    <n v="0"/>
    <n v="0"/>
    <n v="1"/>
    <x v="0"/>
    <x v="0"/>
    <x v="2"/>
    <x v="2"/>
    <x v="0"/>
  </r>
  <r>
    <s v="731: Newham"/>
    <x v="35"/>
    <x v="0"/>
    <x v="1"/>
    <s v="Service"/>
    <n v="2862"/>
    <n v="0"/>
    <n v="0"/>
    <n v="2862"/>
    <n v="0"/>
    <n v="1"/>
    <n v="0"/>
    <n v="0"/>
    <n v="1"/>
    <x v="0"/>
    <x v="0"/>
    <x v="6"/>
    <x v="5"/>
    <x v="0"/>
  </r>
  <r>
    <s v="503: Lincolnshire"/>
    <x v="35"/>
    <x v="0"/>
    <x v="1"/>
    <s v="Service"/>
    <n v="77103"/>
    <n v="0"/>
    <n v="745"/>
    <n v="77848"/>
    <n v="0"/>
    <n v="0.99043006885200002"/>
    <n v="0"/>
    <n v="9.5699311469999992E-3"/>
    <n v="0.99999999999900002"/>
    <x v="0"/>
    <x v="0"/>
    <x v="5"/>
    <x v="4"/>
    <x v="0"/>
  </r>
  <r>
    <s v="623: Cambridgeshire"/>
    <x v="35"/>
    <x v="0"/>
    <x v="1"/>
    <s v="Service"/>
    <n v="26597"/>
    <n v="0"/>
    <n v="0"/>
    <n v="26597"/>
    <n v="0"/>
    <n v="1"/>
    <n v="0"/>
    <n v="0"/>
    <n v="1"/>
    <x v="0"/>
    <x v="0"/>
    <x v="4"/>
    <x v="1"/>
    <x v="0"/>
  </r>
  <r>
    <s v="215: Kingston upon Hull"/>
    <x v="35"/>
    <x v="0"/>
    <x v="1"/>
    <s v="Service"/>
    <n v="4258"/>
    <n v="0"/>
    <n v="0"/>
    <n v="4258"/>
    <n v="0"/>
    <n v="1"/>
    <n v="0"/>
    <n v="0"/>
    <n v="1"/>
    <x v="0"/>
    <x v="0"/>
    <x v="3"/>
    <x v="1"/>
    <x v="0"/>
  </r>
  <r>
    <s v="708: Lambeth"/>
    <x v="35"/>
    <x v="0"/>
    <x v="1"/>
    <s v="Service"/>
    <n v="7473"/>
    <n v="0"/>
    <n v="0"/>
    <n v="7473"/>
    <n v="0"/>
    <n v="1"/>
    <n v="0"/>
    <n v="0"/>
    <n v="1"/>
    <x v="0"/>
    <x v="0"/>
    <x v="6"/>
    <x v="5"/>
    <x v="0"/>
  </r>
  <r>
    <s v="406: Birmingham"/>
    <x v="35"/>
    <x v="0"/>
    <x v="1"/>
    <s v="Service"/>
    <n v="34171"/>
    <n v="0"/>
    <n v="0"/>
    <n v="34171"/>
    <n v="0"/>
    <n v="1"/>
    <n v="0"/>
    <n v="0"/>
    <n v="1"/>
    <x v="0"/>
    <x v="0"/>
    <x v="8"/>
    <x v="6"/>
    <x v="0"/>
  </r>
  <r>
    <s v="910: North Somerset"/>
    <x v="35"/>
    <x v="0"/>
    <x v="1"/>
    <s v="Service"/>
    <n v="9245"/>
    <n v="0"/>
    <n v="0"/>
    <n v="9245"/>
    <n v="0"/>
    <n v="1"/>
    <n v="0"/>
    <n v="0"/>
    <n v="1"/>
    <x v="0"/>
    <x v="0"/>
    <x v="0"/>
    <x v="0"/>
    <x v="0"/>
  </r>
  <r>
    <s v="310: Stockport"/>
    <x v="35"/>
    <x v="0"/>
    <x v="1"/>
    <s v="Service"/>
    <n v="3510"/>
    <n v="0"/>
    <n v="0"/>
    <n v="3510"/>
    <n v="0"/>
    <n v="1"/>
    <n v="0"/>
    <n v="0"/>
    <n v="1"/>
    <x v="0"/>
    <x v="0"/>
    <x v="2"/>
    <x v="2"/>
    <x v="0"/>
  </r>
  <r>
    <s v="311: Tameside"/>
    <x v="35"/>
    <x v="0"/>
    <x v="1"/>
    <s v="Service"/>
    <n v="14398"/>
    <n v="0"/>
    <n v="0"/>
    <n v="14398"/>
    <n v="0"/>
    <n v="1"/>
    <n v="0"/>
    <n v="0"/>
    <n v="1"/>
    <x v="0"/>
    <x v="0"/>
    <x v="2"/>
    <x v="2"/>
    <x v="0"/>
  </r>
  <r>
    <s v="608: Oxfordshire"/>
    <x v="35"/>
    <x v="0"/>
    <x v="1"/>
    <s v="Service"/>
    <n v="22514"/>
    <n v="0"/>
    <n v="0"/>
    <n v="22514"/>
    <n v="0"/>
    <n v="1"/>
    <n v="0"/>
    <n v="0"/>
    <n v="1"/>
    <x v="0"/>
    <x v="0"/>
    <x v="7"/>
    <x v="0"/>
    <x v="0"/>
  </r>
  <r>
    <s v="507: Derby"/>
    <x v="35"/>
    <x v="0"/>
    <x v="1"/>
    <s v="Service"/>
    <n v="17498"/>
    <n v="0"/>
    <n v="0"/>
    <n v="17498"/>
    <n v="0"/>
    <n v="1"/>
    <n v="0"/>
    <n v="0"/>
    <n v="1"/>
    <x v="0"/>
    <x v="1"/>
    <x v="5"/>
    <x v="1"/>
    <x v="0"/>
  </r>
  <r>
    <s v="618: Royal Borough Windsor and Maidenhead"/>
    <x v="35"/>
    <x v="0"/>
    <x v="1"/>
    <s v="Service"/>
    <n v="4257"/>
    <n v="0"/>
    <n v="0"/>
    <n v="4257"/>
    <n v="0"/>
    <n v="1"/>
    <n v="0"/>
    <n v="0"/>
    <n v="1"/>
    <x v="0"/>
    <x v="1"/>
    <x v="7"/>
    <x v="0"/>
    <x v="0"/>
  </r>
  <r>
    <s v="718: Bexley"/>
    <x v="35"/>
    <x v="0"/>
    <x v="1"/>
    <s v="Service"/>
    <n v="23913"/>
    <n v="0"/>
    <n v="0"/>
    <n v="23913"/>
    <n v="0"/>
    <n v="1"/>
    <n v="0"/>
    <n v="0"/>
    <n v="1"/>
    <x v="0"/>
    <x v="0"/>
    <x v="6"/>
    <x v="5"/>
    <x v="0"/>
  </r>
  <r>
    <s v="619: Wokingham"/>
    <x v="35"/>
    <x v="0"/>
    <x v="1"/>
    <s v="Service"/>
    <n v="7717"/>
    <n v="0"/>
    <n v="1"/>
    <n v="7718"/>
    <n v="0"/>
    <n v="0.999870432754"/>
    <n v="0"/>
    <n v="1.29567245E-4"/>
    <n v="0.99999999999900002"/>
    <x v="0"/>
    <x v="0"/>
    <x v="7"/>
    <x v="0"/>
    <x v="0"/>
  </r>
  <r>
    <s v="606: Hertfordshire"/>
    <x v="35"/>
    <x v="0"/>
    <x v="1"/>
    <s v="Service"/>
    <n v="24222"/>
    <n v="0"/>
    <n v="0"/>
    <n v="24222"/>
    <n v="0"/>
    <n v="1"/>
    <n v="0"/>
    <n v="0"/>
    <n v="1"/>
    <x v="0"/>
    <x v="0"/>
    <x v="4"/>
    <x v="4"/>
    <x v="0"/>
  </r>
  <r>
    <s v="723: Enfield"/>
    <x v="35"/>
    <x v="0"/>
    <x v="1"/>
    <s v="Service"/>
    <n v="5488"/>
    <n v="0"/>
    <n v="0"/>
    <n v="5488"/>
    <n v="0"/>
    <n v="1"/>
    <n v="0"/>
    <n v="0"/>
    <n v="1"/>
    <x v="0"/>
    <x v="0"/>
    <x v="6"/>
    <x v="5"/>
    <x v="0"/>
  </r>
  <r>
    <s v="711: Tower Hamlets"/>
    <x v="35"/>
    <x v="0"/>
    <x v="1"/>
    <s v="Service"/>
    <n v="8800"/>
    <n v="0"/>
    <n v="1"/>
    <n v="8801"/>
    <n v="0"/>
    <n v="0.99988637654800006"/>
    <n v="0"/>
    <n v="1.1362345100000001E-4"/>
    <n v="0.99999999999900002"/>
    <x v="0"/>
    <x v="1"/>
    <x v="6"/>
    <x v="5"/>
    <x v="0"/>
  </r>
  <r>
    <s v="732: Redbridge"/>
    <x v="35"/>
    <x v="0"/>
    <x v="1"/>
    <s v="Service"/>
    <n v="8509"/>
    <n v="0"/>
    <n v="0"/>
    <n v="8509"/>
    <n v="0"/>
    <n v="1"/>
    <n v="0"/>
    <n v="0"/>
    <n v="1"/>
    <x v="0"/>
    <x v="1"/>
    <x v="6"/>
    <x v="5"/>
    <x v="0"/>
  </r>
  <r>
    <s v="315: Knowsley"/>
    <x v="35"/>
    <x v="0"/>
    <x v="1"/>
    <s v="Service"/>
    <n v="4226"/>
    <n v="0"/>
    <n v="0"/>
    <n v="4226"/>
    <n v="0"/>
    <n v="1"/>
    <n v="0"/>
    <n v="0"/>
    <n v="1"/>
    <x v="0"/>
    <x v="0"/>
    <x v="2"/>
    <x v="2"/>
    <x v="0"/>
  </r>
  <r>
    <s v="813: Portsmouth"/>
    <x v="35"/>
    <x v="0"/>
    <x v="1"/>
    <s v="Service"/>
    <n v="5506"/>
    <n v="0"/>
    <n v="0"/>
    <n v="5506"/>
    <n v="0"/>
    <n v="1"/>
    <n v="0"/>
    <n v="0"/>
    <n v="1"/>
    <x v="0"/>
    <x v="0"/>
    <x v="7"/>
    <x v="0"/>
    <x v="0"/>
  </r>
  <r>
    <s v="213: Wakefield"/>
    <x v="35"/>
    <x v="0"/>
    <x v="1"/>
    <s v="Service"/>
    <n v="8549"/>
    <n v="0"/>
    <n v="0"/>
    <n v="8549"/>
    <n v="0"/>
    <n v="1"/>
    <n v="0"/>
    <n v="0"/>
    <n v="1"/>
    <x v="0"/>
    <x v="0"/>
    <x v="3"/>
    <x v="3"/>
    <x v="0"/>
  </r>
  <r>
    <s v="707: Royal Borough of Kensington and Chelsea"/>
    <x v="35"/>
    <x v="0"/>
    <x v="1"/>
    <s v="Service"/>
    <n v="10675"/>
    <n v="0"/>
    <n v="0"/>
    <n v="10675"/>
    <n v="0"/>
    <n v="1"/>
    <n v="0"/>
    <n v="0"/>
    <n v="1"/>
    <x v="0"/>
    <x v="1"/>
    <x v="6"/>
    <x v="5"/>
    <x v="0"/>
  </r>
  <r>
    <s v="512: Nottingham"/>
    <x v="35"/>
    <x v="0"/>
    <x v="1"/>
    <s v="Service"/>
    <n v="8866"/>
    <n v="0"/>
    <n v="0"/>
    <n v="8866"/>
    <n v="0"/>
    <n v="1"/>
    <n v="0"/>
    <n v="0"/>
    <n v="1"/>
    <x v="0"/>
    <x v="0"/>
    <x v="5"/>
    <x v="3"/>
    <x v="0"/>
  </r>
  <r>
    <s v="620: Essex"/>
    <x v="35"/>
    <x v="0"/>
    <x v="1"/>
    <s v="Service"/>
    <n v="76908"/>
    <n v="0"/>
    <n v="0"/>
    <n v="76908"/>
    <n v="0"/>
    <n v="1"/>
    <n v="0"/>
    <n v="0"/>
    <n v="1"/>
    <x v="0"/>
    <x v="0"/>
    <x v="4"/>
    <x v="4"/>
    <x v="1"/>
  </r>
  <r>
    <s v="211: Kirklees"/>
    <x v="35"/>
    <x v="0"/>
    <x v="1"/>
    <s v="Service"/>
    <n v="42038"/>
    <n v="0"/>
    <n v="0"/>
    <n v="42038"/>
    <n v="0"/>
    <n v="1"/>
    <n v="0"/>
    <n v="0"/>
    <n v="1"/>
    <x v="0"/>
    <x v="1"/>
    <x v="3"/>
    <x v="3"/>
    <x v="0"/>
  </r>
  <r>
    <s v="H6X4G: Cumberland Council"/>
    <x v="35"/>
    <x v="0"/>
    <x v="1"/>
    <s v="Service"/>
    <n v="1849"/>
    <n v="0"/>
    <n v="0"/>
    <n v="1849"/>
    <n v="0"/>
    <n v="1"/>
    <n v="0"/>
    <n v="0"/>
    <n v="1"/>
    <x v="0"/>
    <x v="0"/>
    <x v="2"/>
    <x v="1"/>
    <x v="0"/>
  </r>
  <r>
    <s v="316: Liverpool"/>
    <x v="35"/>
    <x v="0"/>
    <x v="1"/>
    <s v="Service"/>
    <n v="22707"/>
    <n v="0"/>
    <n v="0"/>
    <n v="22707"/>
    <n v="0"/>
    <n v="1"/>
    <n v="0"/>
    <n v="0"/>
    <n v="1"/>
    <x v="0"/>
    <x v="0"/>
    <x v="2"/>
    <x v="2"/>
    <x v="0"/>
  </r>
  <r>
    <s v="104: Northumberland"/>
    <x v="35"/>
    <x v="0"/>
    <x v="1"/>
    <s v="Service"/>
    <n v="33864"/>
    <n v="0"/>
    <n v="0"/>
    <n v="33864"/>
    <n v="0"/>
    <n v="1"/>
    <n v="0"/>
    <n v="0"/>
    <n v="1"/>
    <x v="0"/>
    <x v="1"/>
    <x v="1"/>
    <x v="1"/>
    <x v="0"/>
  </r>
  <r>
    <s v="408: Dudley"/>
    <x v="35"/>
    <x v="0"/>
    <x v="1"/>
    <s v="Service"/>
    <n v="16226"/>
    <n v="0"/>
    <n v="0"/>
    <n v="16226"/>
    <n v="0"/>
    <n v="1"/>
    <n v="0"/>
    <n v="0"/>
    <n v="1"/>
    <x v="0"/>
    <x v="0"/>
    <x v="8"/>
    <x v="6"/>
    <x v="0"/>
  </r>
  <r>
    <s v="625: Bedford"/>
    <x v="35"/>
    <x v="0"/>
    <x v="1"/>
    <s v="Service"/>
    <n v="4970"/>
    <n v="0"/>
    <n v="0"/>
    <n v="4970"/>
    <n v="0"/>
    <n v="1"/>
    <n v="0"/>
    <n v="0"/>
    <n v="1"/>
    <x v="0"/>
    <x v="0"/>
    <x v="4"/>
    <x v="4"/>
    <x v="0"/>
  </r>
  <r>
    <s v="309: Salford"/>
    <x v="35"/>
    <x v="0"/>
    <x v="1"/>
    <s v="Service"/>
    <n v="8958"/>
    <n v="0"/>
    <n v="0"/>
    <n v="8958"/>
    <n v="0"/>
    <n v="1"/>
    <n v="0"/>
    <n v="0"/>
    <n v="1"/>
    <x v="0"/>
    <x v="0"/>
    <x v="2"/>
    <x v="2"/>
    <x v="0"/>
  </r>
  <r>
    <s v="904: Gloucestershire"/>
    <x v="35"/>
    <x v="0"/>
    <x v="1"/>
    <s v="Service"/>
    <n v="9803"/>
    <n v="0"/>
    <n v="26"/>
    <n v="9829"/>
    <n v="0"/>
    <n v="0.99735476650699995"/>
    <n v="0"/>
    <n v="2.6452334920000001E-3"/>
    <n v="0.99999999999900002"/>
    <x v="0"/>
    <x v="0"/>
    <x v="0"/>
    <x v="0"/>
    <x v="0"/>
  </r>
  <r>
    <s v="624: Peterborough"/>
    <x v="35"/>
    <x v="0"/>
    <x v="1"/>
    <s v="Service"/>
    <n v="3653"/>
    <n v="0"/>
    <n v="0"/>
    <n v="3653"/>
    <n v="0"/>
    <n v="1"/>
    <n v="0"/>
    <n v="0"/>
    <n v="1"/>
    <x v="0"/>
    <x v="0"/>
    <x v="4"/>
    <x v="1"/>
    <x v="0"/>
  </r>
  <r>
    <s v="702: Camden"/>
    <x v="35"/>
    <x v="0"/>
    <x v="1"/>
    <s v="Service"/>
    <n v="9193"/>
    <n v="0"/>
    <n v="0"/>
    <n v="9193"/>
    <n v="0"/>
    <n v="1"/>
    <n v="0"/>
    <n v="0"/>
    <n v="1"/>
    <x v="0"/>
    <x v="0"/>
    <x v="6"/>
    <x v="5"/>
    <x v="0"/>
  </r>
  <r>
    <s v="418: Telford and the Wrekin"/>
    <x v="35"/>
    <x v="0"/>
    <x v="1"/>
    <s v="Service"/>
    <n v="8261"/>
    <n v="0"/>
    <n v="0"/>
    <n v="8261"/>
    <n v="0"/>
    <n v="1"/>
    <n v="0"/>
    <n v="0"/>
    <n v="1"/>
    <x v="0"/>
    <x v="0"/>
    <x v="8"/>
    <x v="6"/>
    <x v="0"/>
  </r>
  <r>
    <s v="307: Oldham"/>
    <x v="35"/>
    <x v="0"/>
    <x v="1"/>
    <s v="Service"/>
    <n v="2390"/>
    <n v="0"/>
    <n v="0"/>
    <n v="2390"/>
    <n v="0"/>
    <n v="1"/>
    <n v="0"/>
    <n v="0"/>
    <n v="1"/>
    <x v="0"/>
    <x v="0"/>
    <x v="2"/>
    <x v="2"/>
    <x v="0"/>
  </r>
  <r>
    <s v="106: Gateshead"/>
    <x v="35"/>
    <x v="0"/>
    <x v="1"/>
    <s v="Service"/>
    <n v="7349"/>
    <n v="0"/>
    <n v="0"/>
    <n v="7349"/>
    <n v="0"/>
    <n v="1"/>
    <n v="0"/>
    <n v="0"/>
    <n v="1"/>
    <x v="0"/>
    <x v="0"/>
    <x v="1"/>
    <x v="1"/>
    <x v="0"/>
  </r>
  <r>
    <s v="413: Staffordshire"/>
    <x v="35"/>
    <x v="0"/>
    <x v="1"/>
    <s v="Service"/>
    <n v="39460"/>
    <n v="0"/>
    <n v="0"/>
    <n v="39460"/>
    <n v="0"/>
    <n v="1"/>
    <n v="0"/>
    <n v="0"/>
    <n v="1"/>
    <x v="0"/>
    <x v="1"/>
    <x v="8"/>
    <x v="6"/>
    <x v="0"/>
  </r>
  <r>
    <s v="209: Bradford"/>
    <x v="35"/>
    <x v="0"/>
    <x v="1"/>
    <s v="Service"/>
    <n v="8991"/>
    <n v="0"/>
    <n v="0"/>
    <n v="8991"/>
    <n v="0"/>
    <n v="1"/>
    <n v="0"/>
    <n v="0"/>
    <n v="1"/>
    <x v="0"/>
    <x v="0"/>
    <x v="3"/>
    <x v="3"/>
    <x v="0"/>
  </r>
  <r>
    <s v="727: Hillingdon"/>
    <x v="35"/>
    <x v="0"/>
    <x v="1"/>
    <s v="Service"/>
    <n v="7044"/>
    <n v="0"/>
    <n v="0"/>
    <n v="7044"/>
    <n v="0"/>
    <n v="1"/>
    <n v="0"/>
    <n v="0"/>
    <n v="1"/>
    <x v="0"/>
    <x v="0"/>
    <x v="6"/>
    <x v="5"/>
    <x v="0"/>
  </r>
  <r>
    <s v="820: Kent"/>
    <x v="35"/>
    <x v="0"/>
    <x v="1"/>
    <s v="Service"/>
    <n v="86444"/>
    <n v="0"/>
    <n v="0"/>
    <n v="86444"/>
    <n v="0"/>
    <n v="1"/>
    <n v="0"/>
    <n v="0"/>
    <n v="1"/>
    <x v="0"/>
    <x v="0"/>
    <x v="7"/>
    <x v="2"/>
    <x v="0"/>
  </r>
  <r>
    <s v="803: Isle of Wight Council"/>
    <x v="35"/>
    <x v="0"/>
    <x v="1"/>
    <s v="Service"/>
    <n v="2735"/>
    <n v="0"/>
    <n v="4"/>
    <n v="2739"/>
    <n v="0"/>
    <n v="0.998539612997"/>
    <n v="0"/>
    <n v="1.460387002E-3"/>
    <n v="0.99999999999900002"/>
    <x v="0"/>
    <x v="0"/>
    <x v="7"/>
    <x v="0"/>
    <x v="0"/>
  </r>
  <r>
    <s v="412: Wolverhampton"/>
    <x v="35"/>
    <x v="0"/>
    <x v="1"/>
    <s v="Service"/>
    <n v="9593"/>
    <n v="0"/>
    <n v="0"/>
    <n v="9593"/>
    <n v="0"/>
    <n v="1"/>
    <n v="0"/>
    <n v="0"/>
    <n v="1"/>
    <x v="0"/>
    <x v="0"/>
    <x v="8"/>
    <x v="6"/>
    <x v="0"/>
  </r>
  <r>
    <s v="410: Solihull"/>
    <x v="35"/>
    <x v="0"/>
    <x v="1"/>
    <s v="Service"/>
    <n v="17487"/>
    <n v="0"/>
    <n v="0"/>
    <n v="17487"/>
    <n v="0"/>
    <n v="1"/>
    <n v="0"/>
    <n v="0"/>
    <n v="1"/>
    <x v="0"/>
    <x v="1"/>
    <x v="8"/>
    <x v="6"/>
    <x v="0"/>
  </r>
  <r>
    <s v="308: Rochdale"/>
    <x v="35"/>
    <x v="0"/>
    <x v="1"/>
    <s v="Service"/>
    <n v="14727"/>
    <n v="0"/>
    <n v="0"/>
    <n v="14727"/>
    <n v="0"/>
    <n v="1"/>
    <n v="0"/>
    <n v="0"/>
    <n v="1"/>
    <x v="0"/>
    <x v="1"/>
    <x v="2"/>
    <x v="2"/>
    <x v="0"/>
  </r>
  <r>
    <s v="205: Doncaster"/>
    <x v="35"/>
    <x v="0"/>
    <x v="1"/>
    <s v="Service"/>
    <n v="14808"/>
    <n v="0"/>
    <n v="0"/>
    <n v="14808"/>
    <n v="0"/>
    <n v="1"/>
    <n v="0"/>
    <n v="0"/>
    <n v="1"/>
    <x v="0"/>
    <x v="0"/>
    <x v="3"/>
    <x v="3"/>
    <x v="0"/>
  </r>
  <r>
    <s v="322: Warrington"/>
    <x v="35"/>
    <x v="0"/>
    <x v="1"/>
    <s v="Service"/>
    <n v="18790"/>
    <n v="0"/>
    <n v="0"/>
    <n v="18790"/>
    <n v="0"/>
    <n v="1"/>
    <n v="0"/>
    <n v="0"/>
    <n v="1"/>
    <x v="0"/>
    <x v="0"/>
    <x v="2"/>
    <x v="2"/>
    <x v="0"/>
  </r>
  <r>
    <s v="705: Hammersmith and Fulham"/>
    <x v="35"/>
    <x v="0"/>
    <x v="1"/>
    <s v="Service"/>
    <n v="6887"/>
    <n v="0"/>
    <n v="0"/>
    <n v="6887"/>
    <n v="0"/>
    <n v="1"/>
    <n v="0"/>
    <n v="0"/>
    <n v="1"/>
    <x v="0"/>
    <x v="1"/>
    <x v="6"/>
    <x v="5"/>
    <x v="0"/>
  </r>
  <r>
    <s v="509: Leicester"/>
    <x v="35"/>
    <x v="0"/>
    <x v="1"/>
    <s v="Service"/>
    <n v="23926"/>
    <n v="0"/>
    <n v="0"/>
    <n v="23926"/>
    <n v="0"/>
    <n v="1"/>
    <n v="0"/>
    <n v="0"/>
    <n v="1"/>
    <x v="0"/>
    <x v="1"/>
    <x v="5"/>
    <x v="6"/>
    <x v="0"/>
  </r>
  <r>
    <s v="911: South Gloucestershire"/>
    <x v="35"/>
    <x v="0"/>
    <x v="1"/>
    <s v="Service"/>
    <n v="6803"/>
    <n v="0"/>
    <n v="0"/>
    <n v="6803"/>
    <n v="0"/>
    <n v="1"/>
    <n v="0"/>
    <n v="0"/>
    <n v="1"/>
    <x v="0"/>
    <x v="0"/>
    <x v="0"/>
    <x v="0"/>
    <x v="0"/>
  </r>
  <r>
    <s v="108: North Tyneside"/>
    <x v="35"/>
    <x v="0"/>
    <x v="1"/>
    <s v="Service"/>
    <n v="17772"/>
    <n v="0"/>
    <n v="0"/>
    <n v="17772"/>
    <n v="0"/>
    <n v="1"/>
    <n v="0"/>
    <n v="0"/>
    <n v="1"/>
    <x v="0"/>
    <x v="1"/>
    <x v="1"/>
    <x v="1"/>
    <x v="0"/>
  </r>
  <r>
    <s v="704: Hackney"/>
    <x v="35"/>
    <x v="0"/>
    <x v="1"/>
    <s v="Service"/>
    <n v="16715"/>
    <n v="0"/>
    <n v="0"/>
    <n v="16715"/>
    <n v="0"/>
    <n v="1"/>
    <n v="0"/>
    <n v="0"/>
    <n v="1"/>
    <x v="0"/>
    <x v="0"/>
    <x v="6"/>
    <x v="5"/>
    <x v="0"/>
  </r>
  <r>
    <s v="729: Kingston upon Thames"/>
    <x v="35"/>
    <x v="0"/>
    <x v="1"/>
    <s v="Service"/>
    <n v="7711"/>
    <n v="0"/>
    <n v="0"/>
    <n v="7711"/>
    <n v="0"/>
    <n v="1"/>
    <n v="0"/>
    <n v="0"/>
    <n v="1"/>
    <x v="0"/>
    <x v="1"/>
    <x v="6"/>
    <x v="5"/>
    <x v="0"/>
  </r>
  <r>
    <s v="112: Middlesbrough"/>
    <x v="35"/>
    <x v="0"/>
    <x v="1"/>
    <s v="Service"/>
    <n v="20398"/>
    <n v="0"/>
    <n v="0"/>
    <n v="20398"/>
    <n v="0"/>
    <n v="1"/>
    <n v="0"/>
    <n v="0"/>
    <n v="1"/>
    <x v="0"/>
    <x v="1"/>
    <x v="1"/>
    <x v="1"/>
    <x v="0"/>
  </r>
  <r>
    <s v="816: Brighton and Hove"/>
    <x v="35"/>
    <x v="0"/>
    <x v="1"/>
    <s v="Service"/>
    <n v="7511"/>
    <n v="0"/>
    <n v="1"/>
    <n v="7512"/>
    <n v="0"/>
    <n v="0.99986687965900001"/>
    <n v="0"/>
    <n v="1.3312034E-4"/>
    <n v="0.99999999999900002"/>
    <x v="0"/>
    <x v="1"/>
    <x v="7"/>
    <x v="0"/>
    <x v="0"/>
  </r>
  <r>
    <s v="613: Milton Keynes"/>
    <x v="35"/>
    <x v="0"/>
    <x v="1"/>
    <s v="Service"/>
    <n v="15561"/>
    <n v="0"/>
    <n v="0"/>
    <n v="15561"/>
    <n v="0"/>
    <n v="1"/>
    <n v="0"/>
    <n v="0"/>
    <n v="1"/>
    <x v="0"/>
    <x v="1"/>
    <x v="7"/>
    <x v="4"/>
    <x v="0"/>
  </r>
  <r>
    <s v="709: Lewisham"/>
    <x v="35"/>
    <x v="0"/>
    <x v="1"/>
    <s v="Service"/>
    <n v="7229"/>
    <n v="0"/>
    <n v="0"/>
    <n v="7229"/>
    <n v="0"/>
    <n v="1"/>
    <n v="0"/>
    <n v="0"/>
    <n v="1"/>
    <x v="0"/>
    <x v="0"/>
    <x v="6"/>
    <x v="5"/>
    <x v="0"/>
  </r>
  <r>
    <s v="323: Lancashire"/>
    <x v="35"/>
    <x v="0"/>
    <x v="1"/>
    <s v="Service"/>
    <n v="40286"/>
    <n v="0"/>
    <n v="0"/>
    <n v="40286"/>
    <n v="0"/>
    <n v="1"/>
    <n v="0"/>
    <n v="0"/>
    <n v="1"/>
    <x v="0"/>
    <x v="0"/>
    <x v="2"/>
    <x v="6"/>
    <x v="0"/>
  </r>
  <r>
    <s v="207: Sheffield"/>
    <x v="35"/>
    <x v="0"/>
    <x v="1"/>
    <s v="Service"/>
    <n v="44156"/>
    <n v="0"/>
    <n v="0"/>
    <n v="44156"/>
    <n v="0"/>
    <n v="1"/>
    <n v="0"/>
    <n v="0"/>
    <n v="1"/>
    <x v="0"/>
    <x v="1"/>
    <x v="3"/>
    <x v="3"/>
    <x v="0"/>
  </r>
  <r>
    <s v="719: Brent"/>
    <x v="35"/>
    <x v="0"/>
    <x v="1"/>
    <s v="Service"/>
    <n v="5005"/>
    <n v="0"/>
    <n v="0"/>
    <n v="5005"/>
    <n v="0"/>
    <n v="1"/>
    <n v="0"/>
    <n v="0"/>
    <n v="1"/>
    <x v="0"/>
    <x v="1"/>
    <x v="6"/>
    <x v="5"/>
    <x v="0"/>
  </r>
  <r>
    <s v="703: Greenwich"/>
    <x v="35"/>
    <x v="0"/>
    <x v="1"/>
    <s v="Service"/>
    <n v="4883"/>
    <n v="0"/>
    <n v="0"/>
    <n v="4883"/>
    <n v="0"/>
    <n v="1"/>
    <n v="0"/>
    <n v="0"/>
    <n v="1"/>
    <x v="0"/>
    <x v="0"/>
    <x v="6"/>
    <x v="5"/>
    <x v="0"/>
  </r>
  <r>
    <s v="821: Medway"/>
    <x v="35"/>
    <x v="0"/>
    <x v="1"/>
    <s v="Service"/>
    <n v="8830"/>
    <n v="0"/>
    <n v="0"/>
    <n v="8830"/>
    <n v="0"/>
    <n v="1"/>
    <n v="0"/>
    <n v="0"/>
    <n v="1"/>
    <x v="0"/>
    <x v="0"/>
    <x v="7"/>
    <x v="2"/>
    <x v="0"/>
  </r>
  <r>
    <s v="609: Suffolk"/>
    <x v="35"/>
    <x v="0"/>
    <x v="1"/>
    <s v="Service"/>
    <n v="32843"/>
    <n v="0"/>
    <n v="0"/>
    <n v="32843"/>
    <n v="0"/>
    <n v="1"/>
    <n v="0"/>
    <n v="0"/>
    <n v="1"/>
    <x v="0"/>
    <x v="0"/>
    <x v="4"/>
    <x v="1"/>
    <x v="0"/>
  </r>
  <r>
    <s v="809: Dorset"/>
    <x v="35"/>
    <x v="0"/>
    <x v="1"/>
    <s v="Service"/>
    <n v="7043"/>
    <n v="0"/>
    <n v="0"/>
    <n v="7043"/>
    <n v="0"/>
    <n v="1"/>
    <n v="0"/>
    <n v="0"/>
    <n v="1"/>
    <x v="0"/>
    <x v="0"/>
    <x v="0"/>
    <x v="0"/>
    <x v="0"/>
  </r>
  <r>
    <s v="706: Islington"/>
    <x v="35"/>
    <x v="0"/>
    <x v="1"/>
    <s v="Service"/>
    <n v="9509"/>
    <n v="0"/>
    <n v="0"/>
    <n v="9509"/>
    <n v="0"/>
    <n v="1"/>
    <n v="0"/>
    <n v="0"/>
    <n v="1"/>
    <x v="0"/>
    <x v="0"/>
    <x v="6"/>
    <x v="5"/>
    <x v="0"/>
  </r>
  <r>
    <s v="218: North Yorkshire"/>
    <x v="35"/>
    <x v="0"/>
    <x v="1"/>
    <s v="Service"/>
    <n v="8614"/>
    <n v="0"/>
    <n v="132"/>
    <n v="8746"/>
    <n v="0"/>
    <n v="0.984907386233"/>
    <n v="0"/>
    <n v="1.5092613766000001E-2"/>
    <n v="0.99999999999900002"/>
    <x v="0"/>
    <x v="0"/>
    <x v="3"/>
    <x v="6"/>
    <x v="1"/>
  </r>
  <r>
    <s v="913: Plymouth"/>
    <x v="35"/>
    <x v="0"/>
    <x v="1"/>
    <s v="Service"/>
    <n v="2758"/>
    <n v="0"/>
    <n v="0"/>
    <n v="2758"/>
    <n v="0"/>
    <n v="1"/>
    <n v="0"/>
    <n v="0"/>
    <n v="1"/>
    <x v="0"/>
    <x v="0"/>
    <x v="0"/>
    <x v="1"/>
    <x v="0"/>
  </r>
  <r>
    <s v="404: Warwickshire"/>
    <x v="35"/>
    <x v="0"/>
    <x v="1"/>
    <s v="Service"/>
    <n v="78995"/>
    <n v="2"/>
    <n v="0"/>
    <n v="78997"/>
    <n v="0"/>
    <n v="0.99997468258199995"/>
    <n v="2.5317416999999999E-5"/>
    <n v="0"/>
    <n v="0.99999999999900002"/>
    <x v="2"/>
    <x v="1"/>
    <x v="8"/>
    <x v="4"/>
    <x v="0"/>
  </r>
  <r>
    <s v="206: Rotherham"/>
    <x v="35"/>
    <x v="0"/>
    <x v="1"/>
    <s v="Service"/>
    <n v="8319"/>
    <n v="0"/>
    <n v="0"/>
    <n v="8319"/>
    <n v="0"/>
    <n v="1"/>
    <n v="0"/>
    <n v="0"/>
    <n v="1"/>
    <x v="0"/>
    <x v="0"/>
    <x v="3"/>
    <x v="3"/>
    <x v="0"/>
  </r>
  <r>
    <s v="611: Luton"/>
    <x v="35"/>
    <x v="0"/>
    <x v="1"/>
    <s v="Service"/>
    <n v="11349"/>
    <n v="180"/>
    <n v="0"/>
    <n v="11529"/>
    <n v="0"/>
    <n v="0.98438719750100001"/>
    <n v="1.5612802497999999E-2"/>
    <n v="0"/>
    <n v="0.99999999999900002"/>
    <x v="0"/>
    <x v="0"/>
    <x v="4"/>
    <x v="4"/>
    <x v="0"/>
  </r>
  <r>
    <s v="710: Southwark"/>
    <x v="35"/>
    <x v="0"/>
    <x v="1"/>
    <s v="Service"/>
    <n v="16267"/>
    <n v="696"/>
    <n v="3785"/>
    <n v="20748"/>
    <n v="0"/>
    <n v="0.78402737613200002"/>
    <n v="3.3545401965999998E-2"/>
    <n v="0.18242722189999999"/>
    <n v="0.99999999999800004"/>
    <x v="0"/>
    <x v="0"/>
    <x v="6"/>
    <x v="5"/>
    <x v="0"/>
  </r>
  <r>
    <s v="110: Sunderland"/>
    <x v="35"/>
    <x v="0"/>
    <x v="1"/>
    <s v="Service"/>
    <n v="23326"/>
    <n v="0"/>
    <n v="0"/>
    <n v="23326"/>
    <n v="0"/>
    <n v="1"/>
    <n v="0"/>
    <n v="0"/>
    <n v="1"/>
    <x v="0"/>
    <x v="1"/>
    <x v="1"/>
    <x v="1"/>
    <x v="0"/>
  </r>
  <r>
    <s v="902: Cornwall"/>
    <x v="35"/>
    <x v="0"/>
    <x v="1"/>
    <s v="Service"/>
    <n v="37202"/>
    <n v="0"/>
    <n v="0"/>
    <n v="37202"/>
    <n v="0"/>
    <n v="1"/>
    <n v="0"/>
    <n v="0"/>
    <n v="1"/>
    <x v="0"/>
    <x v="0"/>
    <x v="0"/>
    <x v="0"/>
    <x v="0"/>
  </r>
  <r>
    <s v="217: North Lincolnshire"/>
    <x v="35"/>
    <x v="0"/>
    <x v="1"/>
    <s v="Service"/>
    <n v="8222"/>
    <n v="0"/>
    <n v="0"/>
    <n v="8222"/>
    <n v="0"/>
    <n v="1"/>
    <n v="0"/>
    <n v="0"/>
    <n v="1"/>
    <x v="0"/>
    <x v="0"/>
    <x v="3"/>
    <x v="2"/>
    <x v="0"/>
  </r>
  <r>
    <s v="720: Bromley"/>
    <x v="35"/>
    <x v="0"/>
    <x v="1"/>
    <s v="Service"/>
    <n v="643"/>
    <n v="2334"/>
    <n v="0"/>
    <n v="2977"/>
    <n v="0"/>
    <n v="0.215989250923"/>
    <n v="0.78401074907599999"/>
    <n v="0"/>
    <n v="0.99999999999900002"/>
    <x v="0"/>
    <x v="0"/>
    <x v="6"/>
    <x v="5"/>
    <x v="0"/>
  </r>
  <r>
    <s v="318: St Helens"/>
    <x v="35"/>
    <x v="0"/>
    <x v="1"/>
    <s v="Service"/>
    <n v="26526"/>
    <n v="0"/>
    <n v="0"/>
    <n v="26526"/>
    <n v="0"/>
    <n v="1"/>
    <n v="0"/>
    <n v="0"/>
    <n v="1"/>
    <x v="0"/>
    <x v="0"/>
    <x v="2"/>
    <x v="2"/>
    <x v="0"/>
  </r>
  <r>
    <s v="416: Worcestershire"/>
    <x v="35"/>
    <x v="0"/>
    <x v="1"/>
    <s v="Service"/>
    <n v="36923"/>
    <n v="592"/>
    <n v="0"/>
    <n v="37515"/>
    <n v="0"/>
    <n v="0.98421964547499996"/>
    <n v="1.5780354524E-2"/>
    <n v="0"/>
    <n v="0.99999999999900002"/>
    <x v="0"/>
    <x v="0"/>
    <x v="8"/>
    <x v="6"/>
    <x v="0"/>
  </r>
  <r>
    <s v="622: Thurrock"/>
    <x v="35"/>
    <x v="0"/>
    <x v="1"/>
    <s v="Service"/>
    <n v="4154"/>
    <n v="0"/>
    <n v="0"/>
    <n v="4154"/>
    <n v="0"/>
    <n v="1"/>
    <n v="0"/>
    <n v="0"/>
    <n v="1"/>
    <x v="0"/>
    <x v="0"/>
    <x v="4"/>
    <x v="4"/>
    <x v="0"/>
  </r>
  <r>
    <s v="720: Bromley"/>
    <x v="35"/>
    <x v="0"/>
    <x v="1"/>
    <s v="Service"/>
    <n v="8553"/>
    <n v="0"/>
    <n v="0"/>
    <n v="8553"/>
    <n v="0"/>
    <n v="1"/>
    <n v="0"/>
    <n v="0"/>
    <n v="1"/>
    <x v="0"/>
    <x v="1"/>
    <x v="6"/>
    <x v="5"/>
    <x v="0"/>
  </r>
  <r>
    <s v="212: Leeds"/>
    <x v="35"/>
    <x v="0"/>
    <x v="1"/>
    <s v="Service"/>
    <n v="28792"/>
    <n v="0"/>
    <n v="0"/>
    <n v="28792"/>
    <n v="0"/>
    <n v="1"/>
    <n v="0"/>
    <n v="0"/>
    <n v="1"/>
    <x v="0"/>
    <x v="1"/>
    <x v="3"/>
    <x v="3"/>
    <x v="0"/>
  </r>
  <r>
    <s v="317: Sefton"/>
    <x v="35"/>
    <x v="0"/>
    <x v="1"/>
    <s v="Service"/>
    <n v="3158"/>
    <n v="0"/>
    <n v="0"/>
    <n v="3158"/>
    <n v="0"/>
    <n v="1"/>
    <n v="0"/>
    <n v="0"/>
    <n v="1"/>
    <x v="0"/>
    <x v="0"/>
    <x v="2"/>
    <x v="2"/>
    <x v="0"/>
  </r>
  <r>
    <s v="819: Swindon"/>
    <x v="35"/>
    <x v="0"/>
    <x v="1"/>
    <s v="Service"/>
    <n v="8809"/>
    <n v="0"/>
    <n v="0"/>
    <n v="8809"/>
    <n v="0"/>
    <n v="1"/>
    <n v="0"/>
    <n v="0"/>
    <n v="1"/>
    <x v="0"/>
    <x v="1"/>
    <x v="0"/>
    <x v="0"/>
    <x v="0"/>
  </r>
  <r>
    <s v="325: Blackpool"/>
    <x v="35"/>
    <x v="0"/>
    <x v="1"/>
    <s v="Service"/>
    <n v="29170"/>
    <n v="0"/>
    <n v="0"/>
    <n v="29170"/>
    <n v="0"/>
    <n v="1"/>
    <n v="0"/>
    <n v="0"/>
    <n v="1"/>
    <x v="0"/>
    <x v="0"/>
    <x v="2"/>
    <x v="6"/>
    <x v="0"/>
  </r>
  <r>
    <s v="905: Somerset"/>
    <x v="35"/>
    <x v="0"/>
    <x v="1"/>
    <s v="Service"/>
    <n v="5360"/>
    <n v="0"/>
    <n v="0"/>
    <n v="5360"/>
    <n v="0"/>
    <n v="1"/>
    <n v="0"/>
    <n v="0"/>
    <n v="1"/>
    <x v="0"/>
    <x v="0"/>
    <x v="0"/>
    <x v="0"/>
    <x v="0"/>
  </r>
  <r>
    <s v="312: Trafford"/>
    <x v="35"/>
    <x v="0"/>
    <x v="1"/>
    <s v="Service"/>
    <n v="12664"/>
    <n v="0"/>
    <n v="0"/>
    <n v="12664"/>
    <n v="0"/>
    <n v="1"/>
    <n v="0"/>
    <n v="0"/>
    <n v="1"/>
    <x v="0"/>
    <x v="0"/>
    <x v="2"/>
    <x v="2"/>
    <x v="0"/>
  </r>
  <r>
    <s v="214: East Riding of Yorkshire"/>
    <x v="35"/>
    <x v="0"/>
    <x v="1"/>
    <s v="Service"/>
    <n v="23285"/>
    <n v="0"/>
    <n v="0"/>
    <n v="23285"/>
    <n v="0"/>
    <n v="1"/>
    <n v="0"/>
    <n v="0"/>
    <n v="1"/>
    <x v="0"/>
    <x v="0"/>
    <x v="3"/>
    <x v="1"/>
    <x v="0"/>
  </r>
  <r>
    <s v="219: York"/>
    <x v="35"/>
    <x v="0"/>
    <x v="1"/>
    <s v="Service"/>
    <n v="5577"/>
    <n v="0"/>
    <n v="0"/>
    <n v="5577"/>
    <n v="0"/>
    <n v="1"/>
    <n v="0"/>
    <n v="0"/>
    <n v="1"/>
    <x v="0"/>
    <x v="0"/>
    <x v="3"/>
    <x v="1"/>
    <x v="0"/>
  </r>
  <r>
    <s v="107: Newcastle upon Tyne"/>
    <x v="35"/>
    <x v="0"/>
    <x v="1"/>
    <s v="Service"/>
    <n v="5054"/>
    <n v="0"/>
    <n v="0"/>
    <n v="5054"/>
    <n v="0"/>
    <n v="1"/>
    <n v="0"/>
    <n v="0"/>
    <n v="1"/>
    <x v="0"/>
    <x v="0"/>
    <x v="1"/>
    <x v="1"/>
    <x v="0"/>
  </r>
  <r>
    <s v="912: Devon"/>
    <x v="35"/>
    <x v="0"/>
    <x v="1"/>
    <s v="Service"/>
    <n v="17977"/>
    <n v="0"/>
    <n v="0"/>
    <n v="17977"/>
    <n v="0"/>
    <n v="1"/>
    <n v="0"/>
    <n v="0"/>
    <n v="1"/>
    <x v="0"/>
    <x v="0"/>
    <x v="0"/>
    <x v="0"/>
    <x v="0"/>
  </r>
  <r>
    <s v="210: Calderdale"/>
    <x v="35"/>
    <x v="0"/>
    <x v="1"/>
    <s v="Service"/>
    <n v="584"/>
    <n v="0"/>
    <n v="0"/>
    <n v="584"/>
    <n v="0"/>
    <n v="1"/>
    <n v="0"/>
    <n v="0"/>
    <n v="1"/>
    <x v="0"/>
    <x v="0"/>
    <x v="3"/>
    <x v="3"/>
    <x v="0"/>
  </r>
  <r>
    <s v="411: Walsall"/>
    <x v="35"/>
    <x v="0"/>
    <x v="1"/>
    <s v="Service"/>
    <n v="345648"/>
    <n v="0"/>
    <n v="0"/>
    <n v="345648"/>
    <n v="0"/>
    <n v="1"/>
    <n v="0"/>
    <n v="0"/>
    <n v="1"/>
    <x v="0"/>
    <x v="1"/>
    <x v="8"/>
    <x v="6"/>
    <x v="0"/>
  </r>
  <r>
    <s v="111: Hartlepool"/>
    <x v="35"/>
    <x v="0"/>
    <x v="1"/>
    <s v="Service"/>
    <n v="10199"/>
    <n v="0"/>
    <n v="0"/>
    <n v="10199"/>
    <n v="0"/>
    <n v="1"/>
    <n v="0"/>
    <n v="0"/>
    <n v="1"/>
    <x v="0"/>
    <x v="1"/>
    <x v="1"/>
    <x v="1"/>
    <x v="0"/>
  </r>
  <r>
    <s v="216: North East Lincolnshire"/>
    <x v="35"/>
    <x v="0"/>
    <x v="1"/>
    <s v="Service"/>
    <n v="9853"/>
    <n v="0"/>
    <n v="17"/>
    <n v="9870"/>
    <n v="0"/>
    <n v="0.99827760891499995"/>
    <n v="0"/>
    <n v="1.7223910840000001E-3"/>
    <n v="0.99999999999900002"/>
    <x v="0"/>
    <x v="1"/>
    <x v="3"/>
    <x v="1"/>
    <x v="0"/>
  </r>
  <r>
    <s v="713: Westminster"/>
    <x v="35"/>
    <x v="0"/>
    <x v="1"/>
    <s v="Service"/>
    <n v="13038"/>
    <n v="0"/>
    <n v="0"/>
    <n v="13038"/>
    <n v="0"/>
    <n v="1"/>
    <n v="0"/>
    <n v="0"/>
    <n v="1"/>
    <x v="0"/>
    <x v="1"/>
    <x v="6"/>
    <x v="5"/>
    <x v="0"/>
  </r>
  <r>
    <s v="735: Waltham Forest"/>
    <x v="35"/>
    <x v="0"/>
    <x v="1"/>
    <s v="Service"/>
    <n v="7131"/>
    <n v="0"/>
    <n v="0"/>
    <n v="7131"/>
    <n v="0"/>
    <n v="1"/>
    <n v="0"/>
    <n v="0"/>
    <n v="1"/>
    <x v="0"/>
    <x v="0"/>
    <x v="6"/>
    <x v="5"/>
    <x v="0"/>
  </r>
  <r>
    <s v="724: Haringey"/>
    <x v="35"/>
    <x v="0"/>
    <x v="1"/>
    <s v="Service"/>
    <n v="2481"/>
    <n v="0"/>
    <n v="0"/>
    <n v="2481"/>
    <n v="0"/>
    <n v="1"/>
    <n v="0"/>
    <n v="0"/>
    <n v="1"/>
    <x v="0"/>
    <x v="0"/>
    <x v="6"/>
    <x v="5"/>
    <x v="0"/>
  </r>
  <r>
    <s v="607: Norfolk"/>
    <x v="35"/>
    <x v="0"/>
    <x v="1"/>
    <s v="Service"/>
    <n v="36293"/>
    <n v="0"/>
    <n v="0"/>
    <n v="36293"/>
    <n v="0"/>
    <n v="1"/>
    <n v="0"/>
    <n v="0"/>
    <n v="1"/>
    <x v="0"/>
    <x v="0"/>
    <x v="4"/>
    <x v="4"/>
    <x v="0"/>
  </r>
  <r>
    <s v="812: Hampshire"/>
    <x v="35"/>
    <x v="0"/>
    <x v="1"/>
    <s v="Service"/>
    <n v="142219"/>
    <n v="88"/>
    <n v="0"/>
    <n v="142307"/>
    <n v="0"/>
    <n v="0.99938161861300001"/>
    <n v="6.1838138599999996E-4"/>
    <n v="0"/>
    <n v="0.99999999999900002"/>
    <x v="0"/>
    <x v="1"/>
    <x v="7"/>
    <x v="0"/>
    <x v="0"/>
  </r>
  <r>
    <s v="304: Bolton"/>
    <x v="35"/>
    <x v="0"/>
    <x v="1"/>
    <s v="Service"/>
    <n v="9796"/>
    <n v="0"/>
    <n v="0"/>
    <n v="9796"/>
    <n v="0"/>
    <n v="1"/>
    <n v="0"/>
    <n v="0"/>
    <n v="1"/>
    <x v="0"/>
    <x v="1"/>
    <x v="2"/>
    <x v="2"/>
    <x v="0"/>
  </r>
  <r>
    <s v="407: Coventry"/>
    <x v="35"/>
    <x v="0"/>
    <x v="1"/>
    <s v="Service"/>
    <n v="24846"/>
    <n v="0"/>
    <n v="0"/>
    <n v="24846"/>
    <n v="0"/>
    <n v="1"/>
    <n v="0"/>
    <n v="0"/>
    <n v="1"/>
    <x v="2"/>
    <x v="1"/>
    <x v="8"/>
    <x v="4"/>
    <x v="0"/>
  </r>
  <r>
    <s v="615: West Berkshire"/>
    <x v="35"/>
    <x v="0"/>
    <x v="1"/>
    <s v="Service"/>
    <n v="13327"/>
    <n v="0"/>
    <n v="0"/>
    <n v="13327"/>
    <n v="0"/>
    <n v="1"/>
    <n v="0"/>
    <n v="0"/>
    <n v="1"/>
    <x v="0"/>
    <x v="0"/>
    <x v="7"/>
    <x v="0"/>
    <x v="0"/>
  </r>
  <r>
    <s v="511: Nottinghamshire"/>
    <x v="35"/>
    <x v="0"/>
    <x v="1"/>
    <s v="Service"/>
    <n v="81717"/>
    <n v="0"/>
    <n v="0"/>
    <n v="81717"/>
    <n v="0"/>
    <n v="1"/>
    <n v="0"/>
    <n v="0"/>
    <n v="1"/>
    <x v="0"/>
    <x v="0"/>
    <x v="5"/>
    <x v="3"/>
    <x v="0"/>
  </r>
  <r>
    <s v="327: Cheshire West and Chester"/>
    <x v="35"/>
    <x v="0"/>
    <x v="1"/>
    <s v="Service"/>
    <n v="1551"/>
    <n v="0"/>
    <n v="0"/>
    <n v="1551"/>
    <n v="0"/>
    <n v="1"/>
    <n v="0"/>
    <n v="0"/>
    <n v="1"/>
    <x v="0"/>
    <x v="0"/>
    <x v="2"/>
    <x v="2"/>
    <x v="0"/>
  </r>
  <r>
    <s v="324: Blackburn with Darwen"/>
    <x v="35"/>
    <x v="0"/>
    <x v="1"/>
    <s v="Service"/>
    <n v="13235"/>
    <n v="0"/>
    <n v="0"/>
    <n v="13235"/>
    <n v="0"/>
    <n v="1"/>
    <n v="0"/>
    <n v="0"/>
    <n v="1"/>
    <x v="0"/>
    <x v="0"/>
    <x v="2"/>
    <x v="6"/>
    <x v="0"/>
  </r>
  <r>
    <s v="814: Southampton"/>
    <x v="35"/>
    <x v="0"/>
    <x v="1"/>
    <s v="Service"/>
    <n v="19483"/>
    <n v="0"/>
    <n v="0"/>
    <n v="19483"/>
    <n v="0"/>
    <n v="1"/>
    <n v="0"/>
    <n v="0"/>
    <n v="1"/>
    <x v="0"/>
    <x v="1"/>
    <x v="7"/>
    <x v="0"/>
    <x v="0"/>
  </r>
  <r>
    <s v="726: Havering"/>
    <x v="35"/>
    <x v="0"/>
    <x v="1"/>
    <s v="Service"/>
    <n v="8243"/>
    <n v="0"/>
    <n v="0"/>
    <n v="8243"/>
    <n v="0"/>
    <n v="1"/>
    <n v="0"/>
    <n v="0"/>
    <n v="1"/>
    <x v="0"/>
    <x v="0"/>
    <x v="6"/>
    <x v="5"/>
    <x v="0"/>
  </r>
  <r>
    <s v="117: Darlington"/>
    <x v="35"/>
    <x v="0"/>
    <x v="1"/>
    <s v="Service"/>
    <n v="1563"/>
    <n v="0"/>
    <n v="0"/>
    <n v="1563"/>
    <n v="0"/>
    <n v="1"/>
    <n v="0"/>
    <n v="0"/>
    <n v="1"/>
    <x v="0"/>
    <x v="0"/>
    <x v="1"/>
    <x v="1"/>
    <x v="0"/>
  </r>
  <r>
    <s v="916: Buckinghamshire"/>
    <x v="35"/>
    <x v="0"/>
    <x v="1"/>
    <s v="Service"/>
    <n v="4114"/>
    <n v="0"/>
    <n v="7"/>
    <n v="4121"/>
    <n v="0"/>
    <n v="0.99830138315899997"/>
    <n v="0"/>
    <n v="1.6986168399999999E-3"/>
    <n v="0.99999999999900002"/>
    <x v="0"/>
    <x v="0"/>
    <x v="7"/>
    <x v="1"/>
    <x v="0"/>
  </r>
  <r>
    <s v="728: Hounslow"/>
    <x v="35"/>
    <x v="0"/>
    <x v="1"/>
    <s v="Service"/>
    <n v="11028"/>
    <n v="0"/>
    <n v="0"/>
    <n v="11028"/>
    <n v="0"/>
    <n v="1"/>
    <n v="0"/>
    <n v="0"/>
    <n v="1"/>
    <x v="0"/>
    <x v="0"/>
    <x v="6"/>
    <x v="5"/>
    <x v="0"/>
  </r>
  <r>
    <s v="411: Walsall"/>
    <x v="35"/>
    <x v="0"/>
    <x v="1"/>
    <s v="Service"/>
    <n v="96"/>
    <n v="0"/>
    <n v="0"/>
    <n v="96"/>
    <n v="0"/>
    <n v="1"/>
    <n v="0"/>
    <n v="0"/>
    <n v="1"/>
    <x v="0"/>
    <x v="0"/>
    <x v="8"/>
    <x v="6"/>
    <x v="0"/>
  </r>
  <r>
    <s v="714: City of London"/>
    <x v="35"/>
    <x v="0"/>
    <x v="1"/>
    <s v="Service"/>
    <n v="1"/>
    <n v="0"/>
    <n v="0"/>
    <n v="1"/>
    <n v="0"/>
    <n v="1"/>
    <n v="0"/>
    <n v="0"/>
    <n v="1"/>
    <x v="0"/>
    <x v="1"/>
    <x v="6"/>
    <x v="5"/>
    <x v="0"/>
  </r>
  <r>
    <s v="Z9D4Z: North Northamptonshire"/>
    <x v="35"/>
    <x v="0"/>
    <x v="1"/>
    <s v="Service"/>
    <n v="12270"/>
    <n v="0"/>
    <n v="0"/>
    <n v="12270"/>
    <n v="0"/>
    <n v="1"/>
    <n v="0"/>
    <n v="0"/>
    <n v="1"/>
    <x v="0"/>
    <x v="0"/>
    <x v="5"/>
    <x v="4"/>
    <x v="0"/>
  </r>
  <r>
    <s v="415: Herefordshire"/>
    <x v="35"/>
    <x v="0"/>
    <x v="1"/>
    <s v="Service"/>
    <n v="5824"/>
    <n v="0"/>
    <n v="0"/>
    <n v="5824"/>
    <n v="0"/>
    <n v="1"/>
    <n v="0"/>
    <n v="0"/>
    <n v="1"/>
    <x v="0"/>
    <x v="0"/>
    <x v="8"/>
    <x v="6"/>
    <x v="0"/>
  </r>
  <r>
    <s v="909: Bristol"/>
    <x v="35"/>
    <x v="0"/>
    <x v="1"/>
    <s v="Service"/>
    <n v="24243"/>
    <n v="0"/>
    <n v="0"/>
    <n v="24243"/>
    <n v="0"/>
    <n v="1"/>
    <n v="0"/>
    <n v="0"/>
    <n v="1"/>
    <x v="0"/>
    <x v="1"/>
    <x v="0"/>
    <x v="0"/>
    <x v="0"/>
  </r>
  <r>
    <s v="733: Richmond upon Thames"/>
    <x v="35"/>
    <x v="0"/>
    <x v="1"/>
    <s v="Service"/>
    <n v="8527"/>
    <n v="0"/>
    <n v="0"/>
    <n v="8527"/>
    <n v="0"/>
    <n v="1"/>
    <n v="0"/>
    <n v="0"/>
    <n v="1"/>
    <x v="0"/>
    <x v="1"/>
    <x v="6"/>
    <x v="5"/>
    <x v="0"/>
  </r>
  <r>
    <s v="417: Shropshire"/>
    <x v="35"/>
    <x v="0"/>
    <x v="1"/>
    <s v="Service"/>
    <n v="12959"/>
    <n v="0"/>
    <n v="0"/>
    <n v="12959"/>
    <n v="0"/>
    <n v="1"/>
    <n v="0"/>
    <n v="0"/>
    <n v="1"/>
    <x v="0"/>
    <x v="0"/>
    <x v="8"/>
    <x v="6"/>
    <x v="0"/>
  </r>
  <r>
    <s v="U6Q5Z: West Northamptonshire"/>
    <x v="35"/>
    <x v="0"/>
    <x v="1"/>
    <s v="Service"/>
    <n v="12914"/>
    <n v="0"/>
    <n v="0"/>
    <n v="12914"/>
    <n v="0"/>
    <n v="1"/>
    <n v="0"/>
    <n v="0"/>
    <n v="1"/>
    <x v="0"/>
    <x v="0"/>
    <x v="5"/>
    <x v="4"/>
    <x v="0"/>
  </r>
  <r>
    <s v="506: Derbyshire"/>
    <x v="35"/>
    <x v="0"/>
    <x v="1"/>
    <s v="Service"/>
    <n v="56024"/>
    <n v="0"/>
    <n v="0"/>
    <n v="56024"/>
    <n v="0"/>
    <n v="1"/>
    <n v="0"/>
    <n v="0"/>
    <n v="1"/>
    <x v="0"/>
    <x v="0"/>
    <x v="5"/>
    <x v="1"/>
    <x v="0"/>
  </r>
  <r>
    <s v="109: South Tyneside"/>
    <x v="35"/>
    <x v="0"/>
    <x v="1"/>
    <s v="Service"/>
    <n v="13048"/>
    <n v="0"/>
    <n v="0"/>
    <n v="13048"/>
    <n v="0"/>
    <n v="1"/>
    <n v="0"/>
    <n v="0"/>
    <n v="1"/>
    <x v="0"/>
    <x v="1"/>
    <x v="1"/>
    <x v="1"/>
    <x v="0"/>
  </r>
  <r>
    <s v="725: Harrow"/>
    <x v="35"/>
    <x v="0"/>
    <x v="1"/>
    <s v="Service"/>
    <n v="9642"/>
    <n v="0"/>
    <n v="0"/>
    <n v="9642"/>
    <n v="0"/>
    <n v="1"/>
    <n v="0"/>
    <n v="0"/>
    <n v="1"/>
    <x v="0"/>
    <x v="0"/>
    <x v="6"/>
    <x v="5"/>
    <x v="0"/>
  </r>
  <r>
    <s v="W8X1Q: Westmorland and Furness Council"/>
    <x v="35"/>
    <x v="0"/>
    <x v="1"/>
    <s v="Service"/>
    <n v="3488"/>
    <n v="0"/>
    <n v="0"/>
    <n v="3488"/>
    <n v="0"/>
    <n v="1"/>
    <n v="0"/>
    <n v="0"/>
    <n v="1"/>
    <x v="0"/>
    <x v="0"/>
    <x v="2"/>
    <x v="6"/>
    <x v="1"/>
  </r>
  <r>
    <s v="616: Reading"/>
    <x v="35"/>
    <x v="0"/>
    <x v="1"/>
    <s v="Service"/>
    <n v="5972"/>
    <n v="0"/>
    <n v="0"/>
    <n v="5972"/>
    <n v="0"/>
    <n v="1"/>
    <n v="0"/>
    <n v="0"/>
    <n v="1"/>
    <x v="0"/>
    <x v="0"/>
    <x v="7"/>
    <x v="0"/>
    <x v="0"/>
  </r>
  <r>
    <s v="319: Wirral"/>
    <x v="35"/>
    <x v="0"/>
    <x v="1"/>
    <s v="Service"/>
    <n v="25248"/>
    <n v="0"/>
    <n v="1787"/>
    <n v="27035"/>
    <n v="0"/>
    <n v="0.93390049935200004"/>
    <n v="0"/>
    <n v="6.6099500647000001E-2"/>
    <n v="0.99999999999900002"/>
    <x v="0"/>
    <x v="0"/>
    <x v="2"/>
    <x v="2"/>
    <x v="0"/>
  </r>
  <r>
    <s v="734: Sutton"/>
    <x v="35"/>
    <x v="0"/>
    <x v="1"/>
    <s v="Service"/>
    <n v="6121"/>
    <n v="0"/>
    <n v="0"/>
    <n v="6121"/>
    <n v="0"/>
    <n v="1"/>
    <n v="0"/>
    <n v="0"/>
    <n v="1"/>
    <x v="0"/>
    <x v="0"/>
    <x v="6"/>
    <x v="5"/>
    <x v="0"/>
  </r>
  <r>
    <s v="730: Merton"/>
    <x v="35"/>
    <x v="0"/>
    <x v="1"/>
    <s v="Service"/>
    <n v="16353"/>
    <n v="0"/>
    <n v="0"/>
    <n v="16353"/>
    <n v="0"/>
    <n v="1"/>
    <n v="0"/>
    <n v="0"/>
    <n v="1"/>
    <x v="0"/>
    <x v="1"/>
    <x v="6"/>
    <x v="5"/>
    <x v="0"/>
  </r>
  <r>
    <s v="621: Southend on Sea"/>
    <x v="35"/>
    <x v="0"/>
    <x v="1"/>
    <s v="Service"/>
    <n v="1927"/>
    <n v="103"/>
    <n v="83"/>
    <n v="2113"/>
    <n v="0"/>
    <n v="0.91197349739699995"/>
    <n v="4.8745858968000003E-2"/>
    <n v="3.9280643634000002E-2"/>
    <n v="0.99999999999900002"/>
    <x v="0"/>
    <x v="0"/>
    <x v="4"/>
    <x v="4"/>
    <x v="0"/>
  </r>
  <r>
    <s v="409: Sandwell"/>
    <x v="35"/>
    <x v="0"/>
    <x v="1"/>
    <s v="Service"/>
    <n v="423"/>
    <n v="0"/>
    <n v="0"/>
    <n v="423"/>
    <n v="0"/>
    <n v="1"/>
    <n v="0"/>
    <n v="0"/>
    <n v="1"/>
    <x v="0"/>
    <x v="0"/>
    <x v="8"/>
    <x v="6"/>
    <x v="0"/>
  </r>
  <r>
    <s v="716: Barking and Dagenham"/>
    <x v="35"/>
    <x v="0"/>
    <x v="1"/>
    <s v="Service"/>
    <n v="2103"/>
    <n v="0"/>
    <n v="0"/>
    <n v="2103"/>
    <n v="0"/>
    <n v="1"/>
    <n v="0"/>
    <n v="0"/>
    <n v="1"/>
    <x v="0"/>
    <x v="0"/>
    <x v="6"/>
    <x v="5"/>
    <x v="0"/>
  </r>
  <r>
    <s v="712: Wandsworth"/>
    <x v="35"/>
    <x v="0"/>
    <x v="1"/>
    <s v="Service"/>
    <n v="9966"/>
    <n v="0"/>
    <n v="0"/>
    <n v="9966"/>
    <n v="0"/>
    <n v="1"/>
    <n v="0"/>
    <n v="0"/>
    <n v="1"/>
    <x v="0"/>
    <x v="1"/>
    <x v="6"/>
    <x v="5"/>
    <x v="0"/>
  </r>
  <r>
    <s v="508: Leicestershire"/>
    <x v="35"/>
    <x v="0"/>
    <x v="1"/>
    <s v="Service"/>
    <n v="40138"/>
    <n v="0"/>
    <n v="0"/>
    <n v="40138"/>
    <n v="0"/>
    <n v="1"/>
    <n v="0"/>
    <n v="0"/>
    <n v="1"/>
    <x v="0"/>
    <x v="0"/>
    <x v="5"/>
    <x v="6"/>
    <x v="0"/>
  </r>
  <r>
    <s v="807: West Sussex"/>
    <x v="35"/>
    <x v="0"/>
    <x v="1"/>
    <s v="Service"/>
    <n v="21665"/>
    <n v="0"/>
    <n v="0"/>
    <n v="21665"/>
    <n v="0"/>
    <n v="1"/>
    <n v="0"/>
    <n v="0"/>
    <n v="1"/>
    <x v="0"/>
    <x v="0"/>
    <x v="7"/>
    <x v="0"/>
    <x v="0"/>
  </r>
  <r>
    <s v="914: Torbay"/>
    <x v="35"/>
    <x v="0"/>
    <x v="1"/>
    <s v="Service"/>
    <n v="10865"/>
    <n v="0"/>
    <n v="0"/>
    <n v="10865"/>
    <n v="0"/>
    <n v="1"/>
    <n v="0"/>
    <n v="0"/>
    <n v="1"/>
    <x v="0"/>
    <x v="1"/>
    <x v="0"/>
    <x v="1"/>
    <x v="0"/>
  </r>
  <r>
    <s v="711: Tower Hamlets"/>
    <x v="35"/>
    <x v="0"/>
    <x v="1"/>
    <s v="Service"/>
    <n v="39"/>
    <n v="0"/>
    <n v="0"/>
    <n v="39"/>
    <n v="0"/>
    <n v="1"/>
    <n v="0"/>
    <n v="0"/>
    <n v="1"/>
    <x v="0"/>
    <x v="0"/>
    <x v="6"/>
    <x v="5"/>
    <x v="0"/>
  </r>
  <r>
    <s v="815: East Sussex"/>
    <x v="35"/>
    <x v="0"/>
    <x v="1"/>
    <s v="Service"/>
    <n v="106531"/>
    <n v="0"/>
    <n v="0"/>
    <n v="106531"/>
    <n v="0"/>
    <n v="1"/>
    <n v="0"/>
    <n v="0"/>
    <n v="1"/>
    <x v="0"/>
    <x v="0"/>
    <x v="7"/>
    <x v="0"/>
    <x v="0"/>
  </r>
  <r>
    <s v="609: Suffolk"/>
    <x v="35"/>
    <x v="0"/>
    <x v="1"/>
    <s v="Service"/>
    <n v="33888"/>
    <n v="0"/>
    <n v="0"/>
    <n v="33888"/>
    <n v="0"/>
    <n v="1"/>
    <n v="0"/>
    <n v="0"/>
    <n v="1"/>
    <x v="2"/>
    <x v="2"/>
    <x v="4"/>
    <x v="1"/>
    <x v="0"/>
  </r>
  <r>
    <s v="510: Rutland"/>
    <x v="35"/>
    <x v="0"/>
    <x v="1"/>
    <s v="Service"/>
    <n v="3352"/>
    <n v="0"/>
    <n v="0"/>
    <n v="3352"/>
    <n v="0"/>
    <n v="1"/>
    <n v="0"/>
    <n v="0"/>
    <n v="1"/>
    <x v="2"/>
    <x v="1"/>
    <x v="5"/>
    <x v="6"/>
    <x v="0"/>
  </r>
  <r>
    <s v="609: Suffolk"/>
    <x v="35"/>
    <x v="0"/>
    <x v="1"/>
    <s v="Service"/>
    <n v="12604"/>
    <n v="0"/>
    <n v="0"/>
    <n v="12604"/>
    <n v="0"/>
    <n v="1"/>
    <n v="0"/>
    <n v="0"/>
    <n v="1"/>
    <x v="1"/>
    <x v="1"/>
    <x v="4"/>
    <x v="1"/>
    <x v="0"/>
  </r>
  <r>
    <s v="614: Bracknell Forest"/>
    <x v="35"/>
    <x v="0"/>
    <x v="1"/>
    <s v="Service"/>
    <n v="3973"/>
    <n v="0"/>
    <n v="0"/>
    <n v="3973"/>
    <n v="0"/>
    <n v="1"/>
    <n v="0"/>
    <n v="0"/>
    <n v="1"/>
    <x v="0"/>
    <x v="0"/>
    <x v="7"/>
    <x v="0"/>
    <x v="0"/>
  </r>
  <r>
    <s v="204: Barnsley"/>
    <x v="35"/>
    <x v="0"/>
    <x v="1"/>
    <s v="Service"/>
    <n v="6705"/>
    <n v="0"/>
    <n v="0"/>
    <n v="6705"/>
    <n v="0"/>
    <n v="1"/>
    <n v="0"/>
    <n v="0"/>
    <n v="1"/>
    <x v="0"/>
    <x v="0"/>
    <x v="3"/>
    <x v="3"/>
    <x v="0"/>
  </r>
  <r>
    <s v="805: Surrey"/>
    <x v="35"/>
    <x v="0"/>
    <x v="1"/>
    <s v="Service"/>
    <n v="10886"/>
    <n v="0"/>
    <n v="0"/>
    <n v="10886"/>
    <n v="0"/>
    <n v="1"/>
    <n v="0"/>
    <n v="0"/>
    <n v="1"/>
    <x v="0"/>
    <x v="0"/>
    <x v="7"/>
    <x v="5"/>
    <x v="2"/>
  </r>
  <r>
    <s v="116: Durham"/>
    <x v="35"/>
    <x v="0"/>
    <x v="1"/>
    <s v="Service"/>
    <n v="25892"/>
    <n v="0"/>
    <n v="0"/>
    <n v="25892"/>
    <n v="0"/>
    <n v="1"/>
    <n v="0"/>
    <n v="0"/>
    <n v="1"/>
    <x v="0"/>
    <x v="1"/>
    <x v="1"/>
    <x v="1"/>
    <x v="0"/>
  </r>
  <r>
    <s v="738: Bournemouth, Christchurch and Poole"/>
    <x v="35"/>
    <x v="0"/>
    <x v="1"/>
    <s v="Service"/>
    <n v="14047"/>
    <n v="0"/>
    <n v="6"/>
    <n v="14053"/>
    <n v="0"/>
    <n v="0.99957304490099996"/>
    <n v="0"/>
    <n v="4.2695509800000001E-4"/>
    <n v="0.99999999999900002"/>
    <x v="0"/>
    <x v="0"/>
    <x v="0"/>
    <x v="0"/>
    <x v="0"/>
  </r>
  <r>
    <s v="617: Slough"/>
    <x v="35"/>
    <x v="0"/>
    <x v="1"/>
    <s v="Service"/>
    <n v="5137"/>
    <n v="0"/>
    <n v="4"/>
    <n v="5141"/>
    <n v="0"/>
    <n v="0.99922194125599995"/>
    <n v="0"/>
    <n v="7.7805874300000005E-4"/>
    <n v="0.99999999999900002"/>
    <x v="0"/>
    <x v="0"/>
    <x v="7"/>
    <x v="0"/>
    <x v="0"/>
  </r>
  <r>
    <s v="626: Central Bedfordshire"/>
    <x v="35"/>
    <x v="0"/>
    <x v="1"/>
    <s v="Service"/>
    <n v="11756"/>
    <n v="0"/>
    <n v="0"/>
    <n v="11756"/>
    <n v="0"/>
    <n v="1"/>
    <n v="0"/>
    <n v="0"/>
    <n v="1"/>
    <x v="0"/>
    <x v="0"/>
    <x v="4"/>
    <x v="4"/>
    <x v="0"/>
  </r>
  <r>
    <s v="714: City of London"/>
    <x v="35"/>
    <x v="0"/>
    <x v="1"/>
    <s v="Service"/>
    <n v="207"/>
    <n v="0"/>
    <n v="0"/>
    <n v="207"/>
    <n v="0"/>
    <n v="1"/>
    <n v="0"/>
    <n v="0"/>
    <n v="1"/>
    <x v="0"/>
    <x v="0"/>
    <x v="6"/>
    <x v="5"/>
    <x v="0"/>
  </r>
  <r>
    <s v="308: Rochdale"/>
    <x v="36"/>
    <x v="0"/>
    <x v="1"/>
    <s v="Review"/>
    <n v="7212"/>
    <n v="0"/>
    <n v="0"/>
    <n v="7212"/>
    <n v="0"/>
    <n v="1"/>
    <n v="0"/>
    <n v="0"/>
    <n v="1"/>
    <x v="0"/>
    <x v="1"/>
    <x v="2"/>
    <x v="2"/>
    <x v="0"/>
  </r>
  <r>
    <s v="313: Wigan"/>
    <x v="36"/>
    <x v="0"/>
    <x v="1"/>
    <s v="Review"/>
    <n v="2763"/>
    <n v="0"/>
    <n v="0"/>
    <n v="2763"/>
    <n v="0"/>
    <n v="1"/>
    <n v="0"/>
    <n v="0"/>
    <n v="1"/>
    <x v="0"/>
    <x v="0"/>
    <x v="2"/>
    <x v="2"/>
    <x v="0"/>
  </r>
  <r>
    <s v="611: Luton"/>
    <x v="36"/>
    <x v="0"/>
    <x v="1"/>
    <s v="Review"/>
    <n v="608"/>
    <n v="2823"/>
    <n v="0"/>
    <n v="3431"/>
    <n v="0"/>
    <n v="0.17720781113299999"/>
    <n v="0.82279218886600003"/>
    <n v="0"/>
    <n v="0.99999999999900002"/>
    <x v="0"/>
    <x v="0"/>
    <x v="4"/>
    <x v="4"/>
    <x v="0"/>
  </r>
  <r>
    <s v="206: Rotherham"/>
    <x v="36"/>
    <x v="0"/>
    <x v="1"/>
    <s v="Review"/>
    <n v="2100"/>
    <n v="0"/>
    <n v="0"/>
    <n v="2100"/>
    <n v="0"/>
    <n v="1"/>
    <n v="0"/>
    <n v="0"/>
    <n v="1"/>
    <x v="0"/>
    <x v="0"/>
    <x v="3"/>
    <x v="3"/>
    <x v="0"/>
  </r>
  <r>
    <s v="306: Manchester"/>
    <x v="36"/>
    <x v="0"/>
    <x v="1"/>
    <s v="Review"/>
    <n v="12413"/>
    <n v="0"/>
    <n v="0"/>
    <n v="12413"/>
    <n v="0"/>
    <n v="1"/>
    <n v="0"/>
    <n v="0"/>
    <n v="1"/>
    <x v="0"/>
    <x v="0"/>
    <x v="2"/>
    <x v="2"/>
    <x v="0"/>
  </r>
  <r>
    <s v="731: Newham"/>
    <x v="36"/>
    <x v="0"/>
    <x v="1"/>
    <s v="Review"/>
    <n v="1229"/>
    <n v="0"/>
    <n v="0"/>
    <n v="1229"/>
    <n v="0"/>
    <n v="1"/>
    <n v="0"/>
    <n v="0"/>
    <n v="1"/>
    <x v="0"/>
    <x v="0"/>
    <x v="6"/>
    <x v="5"/>
    <x v="0"/>
  </r>
  <r>
    <s v="503: Lincolnshire"/>
    <x v="36"/>
    <x v="0"/>
    <x v="1"/>
    <s v="Review"/>
    <n v="18077"/>
    <n v="0"/>
    <n v="3944"/>
    <n v="22021"/>
    <n v="0"/>
    <n v="0.82089823350400004"/>
    <n v="0"/>
    <n v="0.17910176649500001"/>
    <n v="0.99999999999900002"/>
    <x v="0"/>
    <x v="0"/>
    <x v="5"/>
    <x v="4"/>
    <x v="0"/>
  </r>
  <r>
    <s v="215: Kingston upon Hull"/>
    <x v="36"/>
    <x v="0"/>
    <x v="1"/>
    <s v="Review"/>
    <n v="1703"/>
    <n v="0"/>
    <n v="0"/>
    <n v="1703"/>
    <n v="0"/>
    <n v="1"/>
    <n v="0"/>
    <n v="0"/>
    <n v="1"/>
    <x v="0"/>
    <x v="0"/>
    <x v="3"/>
    <x v="1"/>
    <x v="0"/>
  </r>
  <r>
    <s v="816: Brighton and Hove"/>
    <x v="36"/>
    <x v="0"/>
    <x v="1"/>
    <s v="Review"/>
    <n v="1754"/>
    <n v="0"/>
    <n v="107"/>
    <n v="1861"/>
    <n v="0"/>
    <n v="0.94250403009100003"/>
    <n v="0"/>
    <n v="5.7495969908000003E-2"/>
    <n v="0.99999999999900002"/>
    <x v="0"/>
    <x v="1"/>
    <x v="7"/>
    <x v="0"/>
    <x v="0"/>
  </r>
  <r>
    <s v="507: Derby"/>
    <x v="36"/>
    <x v="0"/>
    <x v="1"/>
    <s v="Review"/>
    <n v="6288"/>
    <n v="0"/>
    <n v="0"/>
    <n v="6288"/>
    <n v="0"/>
    <n v="1"/>
    <n v="0"/>
    <n v="0"/>
    <n v="1"/>
    <x v="0"/>
    <x v="1"/>
    <x v="5"/>
    <x v="1"/>
    <x v="0"/>
  </r>
  <r>
    <s v="613: Milton Keynes"/>
    <x v="36"/>
    <x v="0"/>
    <x v="1"/>
    <s v="Review"/>
    <n v="4657"/>
    <n v="0"/>
    <n v="0"/>
    <n v="4657"/>
    <n v="0"/>
    <n v="1"/>
    <n v="0"/>
    <n v="0"/>
    <n v="1"/>
    <x v="0"/>
    <x v="1"/>
    <x v="7"/>
    <x v="4"/>
    <x v="0"/>
  </r>
  <r>
    <s v="411: Walsall"/>
    <x v="36"/>
    <x v="0"/>
    <x v="1"/>
    <s v="Review"/>
    <n v="5895"/>
    <n v="0"/>
    <n v="0"/>
    <n v="5895"/>
    <n v="0"/>
    <n v="1"/>
    <n v="0"/>
    <n v="0"/>
    <n v="1"/>
    <x v="0"/>
    <x v="1"/>
    <x v="8"/>
    <x v="6"/>
    <x v="0"/>
  </r>
  <r>
    <s v="111: Hartlepool"/>
    <x v="36"/>
    <x v="0"/>
    <x v="1"/>
    <s v="Review"/>
    <n v="7360"/>
    <n v="0"/>
    <n v="0"/>
    <n v="7360"/>
    <n v="0"/>
    <n v="1"/>
    <n v="0"/>
    <n v="0"/>
    <n v="1"/>
    <x v="0"/>
    <x v="1"/>
    <x v="1"/>
    <x v="1"/>
    <x v="0"/>
  </r>
  <r>
    <s v="216: North East Lincolnshire"/>
    <x v="36"/>
    <x v="0"/>
    <x v="1"/>
    <s v="Review"/>
    <n v="3488"/>
    <n v="0"/>
    <n v="46"/>
    <n v="3534"/>
    <n v="0"/>
    <n v="0.98698358800200003"/>
    <n v="0"/>
    <n v="1.3016411997E-2"/>
    <n v="0.99999999999900002"/>
    <x v="0"/>
    <x v="1"/>
    <x v="3"/>
    <x v="1"/>
    <x v="0"/>
  </r>
  <r>
    <s v="606: Hertfordshire"/>
    <x v="36"/>
    <x v="0"/>
    <x v="1"/>
    <s v="Review"/>
    <n v="15133"/>
    <n v="0"/>
    <n v="0"/>
    <n v="15133"/>
    <n v="0"/>
    <n v="1"/>
    <n v="0"/>
    <n v="0"/>
    <n v="1"/>
    <x v="0"/>
    <x v="0"/>
    <x v="4"/>
    <x v="4"/>
    <x v="0"/>
  </r>
  <r>
    <s v="723: Enfield"/>
    <x v="36"/>
    <x v="0"/>
    <x v="1"/>
    <s v="Review"/>
    <n v="2036"/>
    <n v="0"/>
    <n v="0"/>
    <n v="2036"/>
    <n v="0"/>
    <n v="1"/>
    <n v="0"/>
    <n v="0"/>
    <n v="1"/>
    <x v="0"/>
    <x v="0"/>
    <x v="6"/>
    <x v="5"/>
    <x v="0"/>
  </r>
  <r>
    <s v="622: Thurrock"/>
    <x v="36"/>
    <x v="0"/>
    <x v="1"/>
    <s v="Review"/>
    <n v="1064"/>
    <n v="0"/>
    <n v="0"/>
    <n v="1064"/>
    <n v="0"/>
    <n v="1"/>
    <n v="0"/>
    <n v="0"/>
    <n v="1"/>
    <x v="0"/>
    <x v="0"/>
    <x v="4"/>
    <x v="4"/>
    <x v="0"/>
  </r>
  <r>
    <s v="813: Portsmouth"/>
    <x v="36"/>
    <x v="0"/>
    <x v="1"/>
    <s v="Review"/>
    <n v="20694"/>
    <n v="0"/>
    <n v="25"/>
    <n v="20719"/>
    <n v="0"/>
    <n v="0.99879337805799995"/>
    <n v="0"/>
    <n v="1.2066219410000001E-3"/>
    <n v="0.99999999999900002"/>
    <x v="0"/>
    <x v="0"/>
    <x v="7"/>
    <x v="0"/>
    <x v="0"/>
  </r>
  <r>
    <s v="720: Bromley"/>
    <x v="36"/>
    <x v="0"/>
    <x v="1"/>
    <s v="Review"/>
    <n v="929"/>
    <n v="0"/>
    <n v="0"/>
    <n v="929"/>
    <n v="0"/>
    <n v="1"/>
    <n v="0"/>
    <n v="0"/>
    <n v="1"/>
    <x v="0"/>
    <x v="1"/>
    <x v="6"/>
    <x v="5"/>
    <x v="0"/>
  </r>
  <r>
    <s v="713: Westminster"/>
    <x v="36"/>
    <x v="0"/>
    <x v="1"/>
    <s v="Review"/>
    <n v="2044"/>
    <n v="0"/>
    <n v="0"/>
    <n v="2044"/>
    <n v="0"/>
    <n v="1"/>
    <n v="0"/>
    <n v="0"/>
    <n v="1"/>
    <x v="0"/>
    <x v="1"/>
    <x v="6"/>
    <x v="5"/>
    <x v="0"/>
  </r>
  <r>
    <s v="735: Waltham Forest"/>
    <x v="36"/>
    <x v="0"/>
    <x v="1"/>
    <s v="Review"/>
    <n v="1127"/>
    <n v="0"/>
    <n v="0"/>
    <n v="1127"/>
    <n v="0"/>
    <n v="1"/>
    <n v="0"/>
    <n v="0"/>
    <n v="1"/>
    <x v="0"/>
    <x v="0"/>
    <x v="6"/>
    <x v="5"/>
    <x v="0"/>
  </r>
  <r>
    <s v="815: East Sussex"/>
    <x v="36"/>
    <x v="0"/>
    <x v="1"/>
    <s v="Review"/>
    <n v="16785"/>
    <n v="0"/>
    <n v="0"/>
    <n v="16785"/>
    <n v="0"/>
    <n v="1"/>
    <n v="0"/>
    <n v="0"/>
    <n v="1"/>
    <x v="0"/>
    <x v="0"/>
    <x v="7"/>
    <x v="0"/>
    <x v="0"/>
  </r>
  <r>
    <s v="609: Suffolk"/>
    <x v="36"/>
    <x v="0"/>
    <x v="1"/>
    <s v="Review"/>
    <n v="17474"/>
    <n v="0"/>
    <n v="0"/>
    <n v="17474"/>
    <n v="0"/>
    <n v="1"/>
    <n v="0"/>
    <n v="0"/>
    <n v="1"/>
    <x v="2"/>
    <x v="2"/>
    <x v="4"/>
    <x v="1"/>
    <x v="0"/>
  </r>
  <r>
    <s v="510: Rutland"/>
    <x v="36"/>
    <x v="0"/>
    <x v="1"/>
    <s v="Review"/>
    <n v="934"/>
    <n v="0"/>
    <n v="4"/>
    <n v="938"/>
    <n v="0"/>
    <n v="0.99573560767500002"/>
    <n v="0"/>
    <n v="4.2643923240000001E-3"/>
    <n v="0.99999999999900002"/>
    <x v="2"/>
    <x v="1"/>
    <x v="5"/>
    <x v="6"/>
    <x v="0"/>
  </r>
  <r>
    <s v="316: Liverpool"/>
    <x v="36"/>
    <x v="0"/>
    <x v="1"/>
    <s v="Review"/>
    <n v="19471"/>
    <n v="0"/>
    <n v="0"/>
    <n v="19471"/>
    <n v="0"/>
    <n v="1"/>
    <n v="0"/>
    <n v="0"/>
    <n v="1"/>
    <x v="0"/>
    <x v="0"/>
    <x v="2"/>
    <x v="2"/>
    <x v="0"/>
  </r>
  <r>
    <s v="H6X4G: Cumberland Council"/>
    <x v="36"/>
    <x v="0"/>
    <x v="1"/>
    <s v="Review"/>
    <n v="1458"/>
    <n v="26"/>
    <n v="0"/>
    <n v="1484"/>
    <n v="0"/>
    <n v="0.98247978436600003"/>
    <n v="1.7520215632999998E-2"/>
    <n v="0"/>
    <n v="0.99999999999900002"/>
    <x v="0"/>
    <x v="0"/>
    <x v="2"/>
    <x v="1"/>
    <x v="0"/>
  </r>
  <r>
    <s v="733: Richmond upon Thames"/>
    <x v="36"/>
    <x v="0"/>
    <x v="1"/>
    <s v="Review"/>
    <n v="4963"/>
    <n v="0"/>
    <n v="0"/>
    <n v="4963"/>
    <n v="0"/>
    <n v="1"/>
    <n v="0"/>
    <n v="0"/>
    <n v="1"/>
    <x v="0"/>
    <x v="1"/>
    <x v="6"/>
    <x v="5"/>
    <x v="0"/>
  </r>
  <r>
    <s v="625: Bedford"/>
    <x v="36"/>
    <x v="0"/>
    <x v="1"/>
    <s v="Review"/>
    <n v="908"/>
    <n v="0"/>
    <n v="0"/>
    <n v="908"/>
    <n v="0"/>
    <n v="1"/>
    <n v="0"/>
    <n v="0"/>
    <n v="1"/>
    <x v="0"/>
    <x v="0"/>
    <x v="4"/>
    <x v="4"/>
    <x v="0"/>
  </r>
  <r>
    <s v="414: Stoke on Trent"/>
    <x v="36"/>
    <x v="0"/>
    <x v="1"/>
    <s v="Review"/>
    <n v="5115"/>
    <n v="0"/>
    <n v="0"/>
    <n v="5115"/>
    <n v="0"/>
    <n v="1"/>
    <n v="0"/>
    <n v="0"/>
    <n v="1"/>
    <x v="0"/>
    <x v="1"/>
    <x v="8"/>
    <x v="6"/>
    <x v="0"/>
  </r>
  <r>
    <s v="817: Wiltshire"/>
    <x v="36"/>
    <x v="0"/>
    <x v="1"/>
    <s v="Review"/>
    <n v="2671"/>
    <n v="0"/>
    <n v="0"/>
    <n v="2671"/>
    <n v="0"/>
    <n v="1"/>
    <n v="0"/>
    <n v="0"/>
    <n v="1"/>
    <x v="0"/>
    <x v="0"/>
    <x v="0"/>
    <x v="0"/>
    <x v="0"/>
  </r>
  <r>
    <s v="906: Isles of Scilly"/>
    <x v="36"/>
    <x v="0"/>
    <x v="1"/>
    <s v="Review"/>
    <n v="8"/>
    <n v="0"/>
    <n v="1"/>
    <n v="9"/>
    <n v="0"/>
    <n v="0.88888888888799999"/>
    <n v="0"/>
    <n v="0.111111111111"/>
    <n v="0.99999999999900002"/>
    <x v="0"/>
    <x v="0"/>
    <x v="0"/>
    <x v="0"/>
    <x v="0"/>
  </r>
  <r>
    <s v="717: Barnet"/>
    <x v="36"/>
    <x v="0"/>
    <x v="1"/>
    <s v="Review"/>
    <n v="1974"/>
    <n v="0"/>
    <n v="0"/>
    <n v="1974"/>
    <n v="0"/>
    <n v="1"/>
    <n v="0"/>
    <n v="0"/>
    <n v="1"/>
    <x v="0"/>
    <x v="0"/>
    <x v="6"/>
    <x v="5"/>
    <x v="0"/>
  </r>
  <r>
    <s v="321: Halton"/>
    <x v="36"/>
    <x v="0"/>
    <x v="1"/>
    <s v="Review"/>
    <n v="2640"/>
    <n v="0"/>
    <n v="411"/>
    <n v="3051"/>
    <n v="0"/>
    <n v="0.86529006882899995"/>
    <n v="0"/>
    <n v="0.13470993116999999"/>
    <n v="0.99999999999900002"/>
    <x v="0"/>
    <x v="0"/>
    <x v="2"/>
    <x v="2"/>
    <x v="0"/>
  </r>
  <r>
    <s v="114: Stockton-on-Tees"/>
    <x v="36"/>
    <x v="0"/>
    <x v="1"/>
    <s v="Review"/>
    <n v="4"/>
    <n v="0"/>
    <n v="0"/>
    <n v="4"/>
    <n v="0"/>
    <n v="1"/>
    <n v="0"/>
    <n v="0"/>
    <n v="1"/>
    <x v="0"/>
    <x v="1"/>
    <x v="1"/>
    <x v="1"/>
    <x v="0"/>
  </r>
  <r>
    <s v="305: Bury"/>
    <x v="36"/>
    <x v="0"/>
    <x v="1"/>
    <s v="Review"/>
    <n v="1223"/>
    <n v="0"/>
    <n v="0"/>
    <n v="1223"/>
    <n v="0"/>
    <n v="1"/>
    <n v="0"/>
    <n v="0"/>
    <n v="1"/>
    <x v="0"/>
    <x v="1"/>
    <x v="2"/>
    <x v="2"/>
    <x v="0"/>
  </r>
  <r>
    <s v="908: Bath and North East Somerset"/>
    <x v="36"/>
    <x v="0"/>
    <x v="1"/>
    <s v="Review"/>
    <n v="585"/>
    <n v="0"/>
    <n v="0"/>
    <n v="585"/>
    <n v="0"/>
    <n v="1"/>
    <n v="0"/>
    <n v="0"/>
    <n v="1"/>
    <x v="0"/>
    <x v="0"/>
    <x v="0"/>
    <x v="0"/>
    <x v="0"/>
  </r>
  <r>
    <s v="113: Redcar and Cleveland"/>
    <x v="36"/>
    <x v="0"/>
    <x v="1"/>
    <s v="Review"/>
    <n v="5399"/>
    <n v="0"/>
    <n v="0"/>
    <n v="5399"/>
    <n v="0"/>
    <n v="1"/>
    <n v="0"/>
    <n v="0"/>
    <n v="1"/>
    <x v="0"/>
    <x v="0"/>
    <x v="1"/>
    <x v="1"/>
    <x v="0"/>
  </r>
  <r>
    <s v="722: Ealing"/>
    <x v="36"/>
    <x v="0"/>
    <x v="1"/>
    <s v="Review"/>
    <n v="3531"/>
    <n v="0"/>
    <n v="0"/>
    <n v="3531"/>
    <n v="0"/>
    <n v="1"/>
    <n v="0"/>
    <n v="0"/>
    <n v="1"/>
    <x v="0"/>
    <x v="1"/>
    <x v="6"/>
    <x v="5"/>
    <x v="0"/>
  </r>
  <r>
    <s v="708: Lambeth"/>
    <x v="36"/>
    <x v="0"/>
    <x v="1"/>
    <s v="Review"/>
    <n v="1943"/>
    <n v="0"/>
    <n v="0"/>
    <n v="1943"/>
    <n v="0"/>
    <n v="1"/>
    <n v="0"/>
    <n v="0"/>
    <n v="1"/>
    <x v="0"/>
    <x v="0"/>
    <x v="6"/>
    <x v="5"/>
    <x v="0"/>
  </r>
  <r>
    <s v="509: Leicester"/>
    <x v="36"/>
    <x v="0"/>
    <x v="1"/>
    <s v="Review"/>
    <n v="3803"/>
    <n v="0"/>
    <n v="0"/>
    <n v="3803"/>
    <n v="0"/>
    <n v="1"/>
    <n v="0"/>
    <n v="0"/>
    <n v="1"/>
    <x v="0"/>
    <x v="1"/>
    <x v="5"/>
    <x v="6"/>
    <x v="0"/>
  </r>
  <r>
    <s v="911: South Gloucestershire"/>
    <x v="36"/>
    <x v="0"/>
    <x v="1"/>
    <s v="Review"/>
    <n v="766"/>
    <n v="0"/>
    <n v="0"/>
    <n v="766"/>
    <n v="0"/>
    <n v="1"/>
    <n v="0"/>
    <n v="0"/>
    <n v="1"/>
    <x v="0"/>
    <x v="0"/>
    <x v="0"/>
    <x v="0"/>
    <x v="0"/>
  </r>
  <r>
    <s v="108: North Tyneside"/>
    <x v="36"/>
    <x v="0"/>
    <x v="1"/>
    <s v="Review"/>
    <n v="4414"/>
    <n v="0"/>
    <n v="0"/>
    <n v="4414"/>
    <n v="0"/>
    <n v="1"/>
    <n v="0"/>
    <n v="0"/>
    <n v="1"/>
    <x v="0"/>
    <x v="1"/>
    <x v="1"/>
    <x v="1"/>
    <x v="0"/>
  </r>
  <r>
    <s v="217: North Lincolnshire"/>
    <x v="36"/>
    <x v="0"/>
    <x v="1"/>
    <s v="Review"/>
    <n v="2153"/>
    <n v="0"/>
    <n v="0"/>
    <n v="2153"/>
    <n v="0"/>
    <n v="1"/>
    <n v="0"/>
    <n v="0"/>
    <n v="1"/>
    <x v="0"/>
    <x v="0"/>
    <x v="3"/>
    <x v="2"/>
    <x v="0"/>
  </r>
  <r>
    <s v="210: Calderdale"/>
    <x v="36"/>
    <x v="0"/>
    <x v="1"/>
    <s v="Review"/>
    <n v="144"/>
    <n v="0"/>
    <n v="0"/>
    <n v="144"/>
    <n v="0"/>
    <n v="1"/>
    <n v="0"/>
    <n v="0"/>
    <n v="1"/>
    <x v="0"/>
    <x v="0"/>
    <x v="3"/>
    <x v="3"/>
    <x v="0"/>
  </r>
  <r>
    <s v="732: Redbridge"/>
    <x v="36"/>
    <x v="0"/>
    <x v="1"/>
    <s v="Review"/>
    <n v="3587"/>
    <n v="0"/>
    <n v="4"/>
    <n v="3591"/>
    <n v="0"/>
    <n v="0.99888610414900003"/>
    <n v="0"/>
    <n v="1.11389585E-3"/>
    <n v="0.99999999999900002"/>
    <x v="0"/>
    <x v="1"/>
    <x v="6"/>
    <x v="5"/>
    <x v="0"/>
  </r>
  <r>
    <s v="315: Knowsley"/>
    <x v="36"/>
    <x v="0"/>
    <x v="1"/>
    <s v="Review"/>
    <n v="1837"/>
    <n v="0"/>
    <n v="0"/>
    <n v="1837"/>
    <n v="0"/>
    <n v="1"/>
    <n v="0"/>
    <n v="0"/>
    <n v="1"/>
    <x v="0"/>
    <x v="0"/>
    <x v="2"/>
    <x v="2"/>
    <x v="0"/>
  </r>
  <r>
    <s v="711: Tower Hamlets"/>
    <x v="36"/>
    <x v="0"/>
    <x v="1"/>
    <s v="Review"/>
    <n v="40"/>
    <n v="0"/>
    <n v="0"/>
    <n v="40"/>
    <n v="0"/>
    <n v="1"/>
    <n v="0"/>
    <n v="0"/>
    <n v="1"/>
    <x v="0"/>
    <x v="1"/>
    <x v="6"/>
    <x v="5"/>
    <x v="0"/>
  </r>
  <r>
    <s v="417: Shropshire"/>
    <x v="36"/>
    <x v="0"/>
    <x v="1"/>
    <s v="Review"/>
    <n v="9826"/>
    <n v="0"/>
    <n v="0"/>
    <n v="9826"/>
    <n v="0"/>
    <n v="1"/>
    <n v="0"/>
    <n v="0"/>
    <n v="1"/>
    <x v="0"/>
    <x v="0"/>
    <x v="8"/>
    <x v="6"/>
    <x v="0"/>
  </r>
  <r>
    <s v="615: West Berkshire"/>
    <x v="36"/>
    <x v="0"/>
    <x v="1"/>
    <s v="Review"/>
    <n v="2103"/>
    <n v="0"/>
    <n v="0"/>
    <n v="2103"/>
    <n v="0"/>
    <n v="1"/>
    <n v="0"/>
    <n v="0"/>
    <n v="1"/>
    <x v="0"/>
    <x v="0"/>
    <x v="7"/>
    <x v="0"/>
    <x v="0"/>
  </r>
  <r>
    <s v="319: Wirral"/>
    <x v="36"/>
    <x v="0"/>
    <x v="1"/>
    <s v="Review"/>
    <n v="12628"/>
    <n v="0"/>
    <n v="0"/>
    <n v="12628"/>
    <n v="0"/>
    <n v="1"/>
    <n v="0"/>
    <n v="0"/>
    <n v="1"/>
    <x v="0"/>
    <x v="0"/>
    <x v="2"/>
    <x v="2"/>
    <x v="0"/>
  </r>
  <r>
    <s v="734: Sutton"/>
    <x v="36"/>
    <x v="0"/>
    <x v="1"/>
    <s v="Review"/>
    <n v="3412"/>
    <n v="0"/>
    <n v="0"/>
    <n v="3412"/>
    <n v="0"/>
    <n v="1"/>
    <n v="0"/>
    <n v="0"/>
    <n v="1"/>
    <x v="0"/>
    <x v="0"/>
    <x v="6"/>
    <x v="5"/>
    <x v="0"/>
  </r>
  <r>
    <s v="714: City of London"/>
    <x v="36"/>
    <x v="0"/>
    <x v="1"/>
    <s v="Review"/>
    <n v="206"/>
    <n v="0"/>
    <n v="0"/>
    <n v="206"/>
    <n v="0"/>
    <n v="1"/>
    <n v="0"/>
    <n v="0"/>
    <n v="1"/>
    <x v="0"/>
    <x v="0"/>
    <x v="6"/>
    <x v="5"/>
    <x v="0"/>
  </r>
  <r>
    <s v="326: Cheshire East"/>
    <x v="36"/>
    <x v="0"/>
    <x v="1"/>
    <s v="Review"/>
    <n v="2905"/>
    <n v="0"/>
    <n v="0"/>
    <n v="2905"/>
    <n v="0"/>
    <n v="1"/>
    <n v="0"/>
    <n v="0"/>
    <n v="1"/>
    <x v="0"/>
    <x v="0"/>
    <x v="2"/>
    <x v="2"/>
    <x v="0"/>
  </r>
  <r>
    <s v="702: Camden"/>
    <x v="36"/>
    <x v="0"/>
    <x v="1"/>
    <s v="Review"/>
    <n v="791"/>
    <n v="0"/>
    <n v="0"/>
    <n v="791"/>
    <n v="0"/>
    <n v="1"/>
    <n v="0"/>
    <n v="0"/>
    <n v="1"/>
    <x v="1"/>
    <x v="1"/>
    <x v="6"/>
    <x v="5"/>
    <x v="0"/>
  </r>
  <r>
    <s v="623: Cambridgeshire"/>
    <x v="36"/>
    <x v="0"/>
    <x v="1"/>
    <s v="Review"/>
    <n v="14659"/>
    <n v="0"/>
    <n v="0"/>
    <n v="14659"/>
    <n v="0"/>
    <n v="1"/>
    <n v="0"/>
    <n v="0"/>
    <n v="1"/>
    <x v="0"/>
    <x v="0"/>
    <x v="4"/>
    <x v="1"/>
    <x v="0"/>
  </r>
  <r>
    <s v="710: Southwark"/>
    <x v="36"/>
    <x v="0"/>
    <x v="1"/>
    <s v="Review"/>
    <n v="1098"/>
    <n v="0"/>
    <n v="5"/>
    <n v="1103"/>
    <n v="0"/>
    <n v="0.99546690843100005"/>
    <n v="0"/>
    <n v="4.5330915679999998E-3"/>
    <n v="0.99999999999900002"/>
    <x v="0"/>
    <x v="0"/>
    <x v="6"/>
    <x v="5"/>
    <x v="0"/>
  </r>
  <r>
    <s v="110: Sunderland"/>
    <x v="36"/>
    <x v="0"/>
    <x v="1"/>
    <s v="Review"/>
    <n v="6638"/>
    <n v="0"/>
    <n v="0"/>
    <n v="6638"/>
    <n v="0"/>
    <n v="1"/>
    <n v="0"/>
    <n v="0"/>
    <n v="1"/>
    <x v="0"/>
    <x v="1"/>
    <x v="1"/>
    <x v="1"/>
    <x v="0"/>
  </r>
  <r>
    <s v="205: Doncaster"/>
    <x v="36"/>
    <x v="0"/>
    <x v="1"/>
    <s v="Review"/>
    <n v="6188"/>
    <n v="0"/>
    <n v="0"/>
    <n v="6188"/>
    <n v="0"/>
    <n v="1"/>
    <n v="0"/>
    <n v="0"/>
    <n v="1"/>
    <x v="0"/>
    <x v="0"/>
    <x v="3"/>
    <x v="3"/>
    <x v="0"/>
  </r>
  <r>
    <s v="322: Warrington"/>
    <x v="36"/>
    <x v="0"/>
    <x v="1"/>
    <s v="Review"/>
    <n v="3010"/>
    <n v="0"/>
    <n v="3"/>
    <n v="3013"/>
    <n v="0"/>
    <n v="0.99900431463600003"/>
    <n v="0"/>
    <n v="9.9568536299999991E-4"/>
    <n v="0.99999999999900002"/>
    <x v="0"/>
    <x v="0"/>
    <x v="2"/>
    <x v="2"/>
    <x v="0"/>
  </r>
  <r>
    <s v="705: Hammersmith and Fulham"/>
    <x v="36"/>
    <x v="0"/>
    <x v="1"/>
    <s v="Review"/>
    <n v="3149"/>
    <n v="0"/>
    <n v="8"/>
    <n v="3157"/>
    <n v="0"/>
    <n v="0.99746594868500005"/>
    <n v="0"/>
    <n v="2.5340513139999999E-3"/>
    <n v="0.99999999999900002"/>
    <x v="0"/>
    <x v="1"/>
    <x v="6"/>
    <x v="5"/>
    <x v="0"/>
  </r>
  <r>
    <s v="902: Cornwall"/>
    <x v="36"/>
    <x v="0"/>
    <x v="1"/>
    <s v="Review"/>
    <n v="10298"/>
    <n v="0"/>
    <n v="14"/>
    <n v="10312"/>
    <n v="0"/>
    <n v="0.998642358417"/>
    <n v="0"/>
    <n v="1.357641582E-3"/>
    <n v="0.99999999999900002"/>
    <x v="0"/>
    <x v="0"/>
    <x v="0"/>
    <x v="0"/>
    <x v="0"/>
  </r>
  <r>
    <s v="406: Birmingham"/>
    <x v="36"/>
    <x v="0"/>
    <x v="1"/>
    <s v="Review"/>
    <n v="1868"/>
    <n v="0"/>
    <n v="0"/>
    <n v="1868"/>
    <n v="0"/>
    <n v="1"/>
    <n v="0"/>
    <n v="0"/>
    <n v="1"/>
    <x v="0"/>
    <x v="0"/>
    <x v="8"/>
    <x v="6"/>
    <x v="0"/>
  </r>
  <r>
    <s v="910: North Somerset"/>
    <x v="36"/>
    <x v="0"/>
    <x v="1"/>
    <s v="Review"/>
    <n v="4706"/>
    <n v="0"/>
    <n v="0"/>
    <n v="4706"/>
    <n v="0"/>
    <n v="1"/>
    <n v="0"/>
    <n v="0"/>
    <n v="1"/>
    <x v="0"/>
    <x v="0"/>
    <x v="0"/>
    <x v="0"/>
    <x v="0"/>
  </r>
  <r>
    <s v="310: Stockport"/>
    <x v="36"/>
    <x v="0"/>
    <x v="1"/>
    <s v="Review"/>
    <n v="2451"/>
    <n v="0"/>
    <n v="0"/>
    <n v="2451"/>
    <n v="0"/>
    <n v="1"/>
    <n v="0"/>
    <n v="0"/>
    <n v="1"/>
    <x v="0"/>
    <x v="0"/>
    <x v="2"/>
    <x v="2"/>
    <x v="0"/>
  </r>
  <r>
    <s v="112: Middlesbrough"/>
    <x v="36"/>
    <x v="0"/>
    <x v="1"/>
    <s v="Review"/>
    <n v="7593"/>
    <n v="0"/>
    <n v="0"/>
    <n v="7593"/>
    <n v="0"/>
    <n v="1"/>
    <n v="0"/>
    <n v="0"/>
    <n v="1"/>
    <x v="0"/>
    <x v="1"/>
    <x v="1"/>
    <x v="1"/>
    <x v="0"/>
  </r>
  <r>
    <s v="618: Royal Borough Windsor and Maidenhead"/>
    <x v="36"/>
    <x v="0"/>
    <x v="1"/>
    <s v="Review"/>
    <n v="1665"/>
    <n v="0"/>
    <n v="1"/>
    <n v="1666"/>
    <n v="0"/>
    <n v="0.99939975990300001"/>
    <n v="0"/>
    <n v="6.0024009599999998E-4"/>
    <n v="0.99999999999900002"/>
    <x v="0"/>
    <x v="1"/>
    <x v="7"/>
    <x v="0"/>
    <x v="0"/>
  </r>
  <r>
    <s v="718: Bexley"/>
    <x v="36"/>
    <x v="0"/>
    <x v="1"/>
    <s v="Review"/>
    <n v="9032"/>
    <n v="97"/>
    <n v="0"/>
    <n v="9129"/>
    <n v="0"/>
    <n v="0.98937452075800003"/>
    <n v="1.0625479241E-2"/>
    <n v="0"/>
    <n v="0.99999999999900002"/>
    <x v="0"/>
    <x v="0"/>
    <x v="6"/>
    <x v="5"/>
    <x v="0"/>
  </r>
  <r>
    <s v="619: Wokingham"/>
    <x v="36"/>
    <x v="0"/>
    <x v="1"/>
    <s v="Review"/>
    <n v="1115"/>
    <n v="0"/>
    <n v="0"/>
    <n v="1115"/>
    <n v="0"/>
    <n v="1"/>
    <n v="0"/>
    <n v="0"/>
    <n v="1"/>
    <x v="0"/>
    <x v="0"/>
    <x v="7"/>
    <x v="0"/>
    <x v="0"/>
  </r>
  <r>
    <s v="709: Lewisham"/>
    <x v="36"/>
    <x v="0"/>
    <x v="1"/>
    <s v="Review"/>
    <n v="2604"/>
    <n v="0"/>
    <n v="0"/>
    <n v="2604"/>
    <n v="0"/>
    <n v="1"/>
    <n v="0"/>
    <n v="0"/>
    <n v="1"/>
    <x v="0"/>
    <x v="0"/>
    <x v="6"/>
    <x v="5"/>
    <x v="0"/>
  </r>
  <r>
    <s v="807: West Sussex"/>
    <x v="36"/>
    <x v="0"/>
    <x v="1"/>
    <s v="Review"/>
    <n v="2893"/>
    <n v="0"/>
    <n v="0"/>
    <n v="2893"/>
    <n v="0"/>
    <n v="1"/>
    <n v="0"/>
    <n v="0"/>
    <n v="1"/>
    <x v="0"/>
    <x v="0"/>
    <x v="7"/>
    <x v="0"/>
    <x v="0"/>
  </r>
  <r>
    <s v="914: Torbay"/>
    <x v="36"/>
    <x v="0"/>
    <x v="1"/>
    <s v="Review"/>
    <n v="3145"/>
    <n v="0"/>
    <n v="0"/>
    <n v="3145"/>
    <n v="0"/>
    <n v="1"/>
    <n v="0"/>
    <n v="0"/>
    <n v="1"/>
    <x v="0"/>
    <x v="1"/>
    <x v="0"/>
    <x v="1"/>
    <x v="0"/>
  </r>
  <r>
    <s v="724: Haringey"/>
    <x v="36"/>
    <x v="0"/>
    <x v="1"/>
    <s v="Review"/>
    <n v="1324"/>
    <n v="0"/>
    <n v="0"/>
    <n v="1324"/>
    <n v="0"/>
    <n v="1"/>
    <n v="0"/>
    <n v="0"/>
    <n v="1"/>
    <x v="0"/>
    <x v="0"/>
    <x v="6"/>
    <x v="5"/>
    <x v="0"/>
  </r>
  <r>
    <s v="805: Surrey"/>
    <x v="36"/>
    <x v="0"/>
    <x v="1"/>
    <s v="Review"/>
    <n v="7268"/>
    <n v="0"/>
    <n v="0"/>
    <n v="7268"/>
    <n v="0"/>
    <n v="1"/>
    <n v="0"/>
    <n v="0"/>
    <n v="1"/>
    <x v="0"/>
    <x v="0"/>
    <x v="7"/>
    <x v="5"/>
    <x v="2"/>
  </r>
  <r>
    <s v="814: Southampton"/>
    <x v="36"/>
    <x v="0"/>
    <x v="1"/>
    <s v="Review"/>
    <n v="5418"/>
    <n v="0"/>
    <n v="0"/>
    <n v="5418"/>
    <n v="0"/>
    <n v="1"/>
    <n v="0"/>
    <n v="0"/>
    <n v="1"/>
    <x v="0"/>
    <x v="1"/>
    <x v="7"/>
    <x v="0"/>
    <x v="0"/>
  </r>
  <r>
    <s v="803: Isle of Wight Council"/>
    <x v="36"/>
    <x v="0"/>
    <x v="1"/>
    <s v="Review"/>
    <n v="1084"/>
    <n v="0"/>
    <n v="0"/>
    <n v="1084"/>
    <n v="0"/>
    <n v="1"/>
    <n v="0"/>
    <n v="0"/>
    <n v="1"/>
    <x v="0"/>
    <x v="0"/>
    <x v="7"/>
    <x v="0"/>
    <x v="0"/>
  </r>
  <r>
    <s v="912: Devon"/>
    <x v="36"/>
    <x v="0"/>
    <x v="1"/>
    <s v="Review"/>
    <n v="3414"/>
    <n v="0"/>
    <n v="0"/>
    <n v="3414"/>
    <n v="0"/>
    <n v="1"/>
    <n v="0"/>
    <n v="0"/>
    <n v="1"/>
    <x v="0"/>
    <x v="0"/>
    <x v="0"/>
    <x v="0"/>
    <x v="0"/>
  </r>
  <r>
    <s v="323: Lancashire"/>
    <x v="36"/>
    <x v="0"/>
    <x v="1"/>
    <s v="Review"/>
    <n v="9788"/>
    <n v="0"/>
    <n v="10"/>
    <n v="9798"/>
    <n v="0"/>
    <n v="0.998979383547"/>
    <n v="0"/>
    <n v="1.0206164519999999E-3"/>
    <n v="0.99999999999900002"/>
    <x v="0"/>
    <x v="0"/>
    <x v="2"/>
    <x v="6"/>
    <x v="0"/>
  </r>
  <r>
    <s v="207: Sheffield"/>
    <x v="36"/>
    <x v="0"/>
    <x v="1"/>
    <s v="Review"/>
    <n v="10025"/>
    <n v="0"/>
    <n v="0"/>
    <n v="10025"/>
    <n v="0"/>
    <n v="1"/>
    <n v="0"/>
    <n v="0"/>
    <n v="1"/>
    <x v="0"/>
    <x v="1"/>
    <x v="3"/>
    <x v="3"/>
    <x v="0"/>
  </r>
  <r>
    <s v="719: Brent"/>
    <x v="36"/>
    <x v="0"/>
    <x v="1"/>
    <s v="Review"/>
    <n v="2420"/>
    <n v="0"/>
    <n v="0"/>
    <n v="2420"/>
    <n v="0"/>
    <n v="1"/>
    <n v="0"/>
    <n v="0"/>
    <n v="1"/>
    <x v="0"/>
    <x v="1"/>
    <x v="6"/>
    <x v="5"/>
    <x v="0"/>
  </r>
  <r>
    <s v="712: Wandsworth"/>
    <x v="36"/>
    <x v="0"/>
    <x v="1"/>
    <s v="Review"/>
    <n v="6496"/>
    <n v="0"/>
    <n v="0"/>
    <n v="6496"/>
    <n v="0"/>
    <n v="1"/>
    <n v="0"/>
    <n v="0"/>
    <n v="1"/>
    <x v="0"/>
    <x v="1"/>
    <x v="6"/>
    <x v="5"/>
    <x v="0"/>
  </r>
  <r>
    <s v="508: Leicestershire"/>
    <x v="36"/>
    <x v="0"/>
    <x v="1"/>
    <s v="Review"/>
    <n v="12667"/>
    <n v="0"/>
    <n v="0"/>
    <n v="12667"/>
    <n v="0"/>
    <n v="1"/>
    <n v="0"/>
    <n v="0"/>
    <n v="1"/>
    <x v="0"/>
    <x v="0"/>
    <x v="5"/>
    <x v="6"/>
    <x v="0"/>
  </r>
  <r>
    <s v="703: Greenwich"/>
    <x v="36"/>
    <x v="0"/>
    <x v="1"/>
    <s v="Review"/>
    <n v="2845"/>
    <n v="0"/>
    <n v="0"/>
    <n v="2845"/>
    <n v="0"/>
    <n v="1"/>
    <n v="0"/>
    <n v="0"/>
    <n v="1"/>
    <x v="0"/>
    <x v="0"/>
    <x v="6"/>
    <x v="5"/>
    <x v="0"/>
  </r>
  <r>
    <s v="821: Medway"/>
    <x v="36"/>
    <x v="0"/>
    <x v="1"/>
    <s v="Review"/>
    <n v="1139"/>
    <n v="0"/>
    <n v="0"/>
    <n v="1139"/>
    <n v="0"/>
    <n v="1"/>
    <n v="0"/>
    <n v="0"/>
    <n v="1"/>
    <x v="0"/>
    <x v="0"/>
    <x v="7"/>
    <x v="2"/>
    <x v="0"/>
  </r>
  <r>
    <s v="609: Suffolk"/>
    <x v="36"/>
    <x v="0"/>
    <x v="1"/>
    <s v="Review"/>
    <n v="15413"/>
    <n v="0"/>
    <n v="0"/>
    <n v="15413"/>
    <n v="0"/>
    <n v="1"/>
    <n v="0"/>
    <n v="0"/>
    <n v="1"/>
    <x v="0"/>
    <x v="0"/>
    <x v="4"/>
    <x v="1"/>
    <x v="0"/>
  </r>
  <r>
    <s v="809: Dorset"/>
    <x v="36"/>
    <x v="0"/>
    <x v="1"/>
    <s v="Review"/>
    <n v="2589"/>
    <n v="0"/>
    <n v="0"/>
    <n v="2589"/>
    <n v="0"/>
    <n v="1"/>
    <n v="0"/>
    <n v="0"/>
    <n v="1"/>
    <x v="0"/>
    <x v="0"/>
    <x v="0"/>
    <x v="0"/>
    <x v="0"/>
  </r>
  <r>
    <s v="706: Islington"/>
    <x v="36"/>
    <x v="0"/>
    <x v="1"/>
    <s v="Review"/>
    <n v="553"/>
    <n v="0"/>
    <n v="4125"/>
    <n v="4678"/>
    <n v="0"/>
    <n v="0.1182129115"/>
    <n v="0"/>
    <n v="0.881787088499"/>
    <n v="0.99999999999900002"/>
    <x v="0"/>
    <x v="0"/>
    <x v="6"/>
    <x v="5"/>
    <x v="0"/>
  </r>
  <r>
    <s v="812: Hampshire"/>
    <x v="36"/>
    <x v="0"/>
    <x v="1"/>
    <s v="Review"/>
    <n v="19180"/>
    <n v="0"/>
    <n v="0"/>
    <n v="19180"/>
    <n v="0"/>
    <n v="1"/>
    <n v="0"/>
    <n v="0"/>
    <n v="1"/>
    <x v="0"/>
    <x v="1"/>
    <x v="7"/>
    <x v="0"/>
    <x v="0"/>
  </r>
  <r>
    <s v="616: Reading"/>
    <x v="36"/>
    <x v="0"/>
    <x v="1"/>
    <s v="Review"/>
    <n v="1425"/>
    <n v="0"/>
    <n v="0"/>
    <n v="1425"/>
    <n v="0"/>
    <n v="1"/>
    <n v="0"/>
    <n v="0"/>
    <n v="1"/>
    <x v="0"/>
    <x v="0"/>
    <x v="7"/>
    <x v="0"/>
    <x v="0"/>
  </r>
  <r>
    <s v="511: Nottinghamshire"/>
    <x v="36"/>
    <x v="0"/>
    <x v="1"/>
    <s v="Review"/>
    <n v="3230"/>
    <n v="1835"/>
    <n v="61"/>
    <n v="5126"/>
    <n v="0"/>
    <n v="0.63012095200899998"/>
    <n v="0.35797893094"/>
    <n v="1.1900117050000001E-2"/>
    <n v="0.99999999999900002"/>
    <x v="0"/>
    <x v="0"/>
    <x v="5"/>
    <x v="3"/>
    <x v="0"/>
  </r>
  <r>
    <s v="327: Cheshire West and Chester"/>
    <x v="36"/>
    <x v="0"/>
    <x v="1"/>
    <s v="Review"/>
    <n v="280"/>
    <n v="0"/>
    <n v="0"/>
    <n v="280"/>
    <n v="0"/>
    <n v="1"/>
    <n v="0"/>
    <n v="0"/>
    <n v="1"/>
    <x v="0"/>
    <x v="0"/>
    <x v="2"/>
    <x v="2"/>
    <x v="0"/>
  </r>
  <r>
    <s v="214: East Riding of Yorkshire"/>
    <x v="36"/>
    <x v="0"/>
    <x v="1"/>
    <s v="Review"/>
    <n v="2841"/>
    <n v="0"/>
    <n v="22"/>
    <n v="2863"/>
    <n v="0"/>
    <n v="0.99231575270600003"/>
    <n v="0"/>
    <n v="7.6842472930000001E-3"/>
    <n v="0.99999999999900002"/>
    <x v="0"/>
    <x v="0"/>
    <x v="3"/>
    <x v="1"/>
    <x v="0"/>
  </r>
  <r>
    <s v="416: Worcestershire"/>
    <x v="36"/>
    <x v="0"/>
    <x v="1"/>
    <s v="Review"/>
    <n v="12141"/>
    <n v="0"/>
    <n v="0"/>
    <n v="12141"/>
    <n v="0"/>
    <n v="1"/>
    <n v="0"/>
    <n v="0"/>
    <n v="1"/>
    <x v="0"/>
    <x v="0"/>
    <x v="8"/>
    <x v="6"/>
    <x v="0"/>
  </r>
  <r>
    <s v="213: Wakefield"/>
    <x v="36"/>
    <x v="0"/>
    <x v="1"/>
    <s v="Review"/>
    <n v="1788"/>
    <n v="0"/>
    <n v="0"/>
    <n v="1788"/>
    <n v="0"/>
    <n v="1"/>
    <n v="0"/>
    <n v="0"/>
    <n v="1"/>
    <x v="0"/>
    <x v="0"/>
    <x v="3"/>
    <x v="3"/>
    <x v="0"/>
  </r>
  <r>
    <s v="707: Royal Borough of Kensington and Chelsea"/>
    <x v="36"/>
    <x v="0"/>
    <x v="1"/>
    <s v="Review"/>
    <n v="1532"/>
    <n v="0"/>
    <n v="0"/>
    <n v="1532"/>
    <n v="0"/>
    <n v="1"/>
    <n v="0"/>
    <n v="0"/>
    <n v="1"/>
    <x v="0"/>
    <x v="1"/>
    <x v="6"/>
    <x v="5"/>
    <x v="0"/>
  </r>
  <r>
    <s v="512: Nottingham"/>
    <x v="36"/>
    <x v="0"/>
    <x v="1"/>
    <s v="Review"/>
    <n v="1078"/>
    <n v="0"/>
    <n v="0"/>
    <n v="1078"/>
    <n v="0"/>
    <n v="1"/>
    <n v="0"/>
    <n v="0"/>
    <n v="1"/>
    <x v="0"/>
    <x v="0"/>
    <x v="5"/>
    <x v="3"/>
    <x v="0"/>
  </r>
  <r>
    <s v="609: Suffolk"/>
    <x v="36"/>
    <x v="0"/>
    <x v="1"/>
    <s v="Review"/>
    <n v="3655"/>
    <n v="0"/>
    <n v="0"/>
    <n v="3655"/>
    <n v="0"/>
    <n v="1"/>
    <n v="0"/>
    <n v="0"/>
    <n v="1"/>
    <x v="1"/>
    <x v="1"/>
    <x v="4"/>
    <x v="1"/>
    <x v="0"/>
  </r>
  <r>
    <s v="614: Bracknell Forest"/>
    <x v="36"/>
    <x v="0"/>
    <x v="1"/>
    <s v="Review"/>
    <n v="690"/>
    <n v="0"/>
    <n v="0"/>
    <n v="690"/>
    <n v="0"/>
    <n v="1"/>
    <n v="0"/>
    <n v="0"/>
    <n v="1"/>
    <x v="0"/>
    <x v="0"/>
    <x v="7"/>
    <x v="0"/>
    <x v="0"/>
  </r>
  <r>
    <s v="204: Barnsley"/>
    <x v="36"/>
    <x v="0"/>
    <x v="1"/>
    <s v="Review"/>
    <n v="1812"/>
    <n v="0"/>
    <n v="0"/>
    <n v="1812"/>
    <n v="0"/>
    <n v="1"/>
    <n v="0"/>
    <n v="0"/>
    <n v="1"/>
    <x v="0"/>
    <x v="0"/>
    <x v="3"/>
    <x v="3"/>
    <x v="0"/>
  </r>
  <r>
    <s v="624: Peterborough"/>
    <x v="36"/>
    <x v="0"/>
    <x v="1"/>
    <s v="Review"/>
    <n v="1399"/>
    <n v="0"/>
    <n v="0"/>
    <n v="1399"/>
    <n v="0"/>
    <n v="1"/>
    <n v="0"/>
    <n v="0"/>
    <n v="1"/>
    <x v="0"/>
    <x v="0"/>
    <x v="4"/>
    <x v="1"/>
    <x v="0"/>
  </r>
  <r>
    <s v="W8X1Q: Westmorland and Furness Council"/>
    <x v="36"/>
    <x v="0"/>
    <x v="1"/>
    <s v="Review"/>
    <n v="6328"/>
    <n v="361"/>
    <n v="0"/>
    <n v="6689"/>
    <n v="0"/>
    <n v="0.94603079683000002"/>
    <n v="5.3969203169000002E-2"/>
    <n v="0"/>
    <n v="0.99999999999900002"/>
    <x v="0"/>
    <x v="0"/>
    <x v="2"/>
    <x v="6"/>
    <x v="1"/>
  </r>
  <r>
    <s v="916: Buckinghamshire"/>
    <x v="36"/>
    <x v="0"/>
    <x v="1"/>
    <s v="Review"/>
    <n v="1592"/>
    <n v="0"/>
    <n v="0"/>
    <n v="1592"/>
    <n v="0"/>
    <n v="1"/>
    <n v="0"/>
    <n v="0"/>
    <n v="1"/>
    <x v="0"/>
    <x v="0"/>
    <x v="7"/>
    <x v="1"/>
    <x v="0"/>
  </r>
  <r>
    <s v="U6Q5Z: West Northamptonshire"/>
    <x v="36"/>
    <x v="0"/>
    <x v="1"/>
    <s v="Review"/>
    <n v="4880"/>
    <n v="0"/>
    <n v="0"/>
    <n v="4880"/>
    <n v="0"/>
    <n v="1"/>
    <n v="0"/>
    <n v="0"/>
    <n v="1"/>
    <x v="0"/>
    <x v="0"/>
    <x v="5"/>
    <x v="4"/>
    <x v="0"/>
  </r>
  <r>
    <s v="728: Hounslow"/>
    <x v="36"/>
    <x v="0"/>
    <x v="1"/>
    <s v="Review"/>
    <n v="4209"/>
    <n v="0"/>
    <n v="0"/>
    <n v="4209"/>
    <n v="0"/>
    <n v="1"/>
    <n v="0"/>
    <n v="0"/>
    <n v="1"/>
    <x v="0"/>
    <x v="0"/>
    <x v="6"/>
    <x v="5"/>
    <x v="0"/>
  </r>
  <r>
    <s v="913: Plymouth"/>
    <x v="36"/>
    <x v="0"/>
    <x v="1"/>
    <s v="Review"/>
    <n v="1390"/>
    <n v="0"/>
    <n v="0"/>
    <n v="1390"/>
    <n v="0"/>
    <n v="1"/>
    <n v="0"/>
    <n v="0"/>
    <n v="1"/>
    <x v="0"/>
    <x v="0"/>
    <x v="0"/>
    <x v="1"/>
    <x v="0"/>
  </r>
  <r>
    <s v="617: Slough"/>
    <x v="36"/>
    <x v="0"/>
    <x v="1"/>
    <s v="Review"/>
    <n v="809"/>
    <n v="0"/>
    <n v="0"/>
    <n v="809"/>
    <n v="0"/>
    <n v="1"/>
    <n v="0"/>
    <n v="0"/>
    <n v="1"/>
    <x v="0"/>
    <x v="0"/>
    <x v="7"/>
    <x v="0"/>
    <x v="0"/>
  </r>
  <r>
    <s v="738: Bournemouth, Christchurch and Poole"/>
    <x v="36"/>
    <x v="0"/>
    <x v="1"/>
    <s v="Review"/>
    <n v="1049"/>
    <n v="0"/>
    <n v="0"/>
    <n v="1049"/>
    <n v="0"/>
    <n v="1"/>
    <n v="0"/>
    <n v="0"/>
    <n v="1"/>
    <x v="0"/>
    <x v="0"/>
    <x v="0"/>
    <x v="0"/>
    <x v="0"/>
  </r>
  <r>
    <s v="309: Salford"/>
    <x v="36"/>
    <x v="0"/>
    <x v="1"/>
    <s v="Review"/>
    <n v="1437"/>
    <n v="0"/>
    <n v="0"/>
    <n v="1437"/>
    <n v="0"/>
    <n v="1"/>
    <n v="0"/>
    <n v="0"/>
    <n v="1"/>
    <x v="0"/>
    <x v="0"/>
    <x v="2"/>
    <x v="2"/>
    <x v="0"/>
  </r>
  <r>
    <s v="904: Gloucestershire"/>
    <x v="36"/>
    <x v="0"/>
    <x v="1"/>
    <s v="Review"/>
    <n v="1860"/>
    <n v="0"/>
    <n v="0"/>
    <n v="1860"/>
    <n v="0"/>
    <n v="1"/>
    <n v="0"/>
    <n v="0"/>
    <n v="1"/>
    <x v="0"/>
    <x v="0"/>
    <x v="0"/>
    <x v="0"/>
    <x v="0"/>
  </r>
  <r>
    <s v="117: Darlington"/>
    <x v="36"/>
    <x v="0"/>
    <x v="1"/>
    <s v="Review"/>
    <n v="1147"/>
    <n v="0"/>
    <n v="0"/>
    <n v="1147"/>
    <n v="0"/>
    <n v="1"/>
    <n v="0"/>
    <n v="0"/>
    <n v="1"/>
    <x v="0"/>
    <x v="0"/>
    <x v="1"/>
    <x v="1"/>
    <x v="0"/>
  </r>
  <r>
    <s v="304: Bolton"/>
    <x v="36"/>
    <x v="0"/>
    <x v="1"/>
    <s v="Review"/>
    <n v="3098"/>
    <n v="0"/>
    <n v="0"/>
    <n v="3098"/>
    <n v="0"/>
    <n v="1"/>
    <n v="0"/>
    <n v="0"/>
    <n v="1"/>
    <x v="0"/>
    <x v="1"/>
    <x v="2"/>
    <x v="2"/>
    <x v="0"/>
  </r>
  <r>
    <s v="209: Bradford"/>
    <x v="36"/>
    <x v="0"/>
    <x v="1"/>
    <s v="Review"/>
    <n v="2323"/>
    <n v="0"/>
    <n v="0"/>
    <n v="2323"/>
    <n v="0"/>
    <n v="1"/>
    <n v="0"/>
    <n v="0"/>
    <n v="1"/>
    <x v="0"/>
    <x v="0"/>
    <x v="3"/>
    <x v="3"/>
    <x v="0"/>
  </r>
  <r>
    <s v="727: Hillingdon"/>
    <x v="36"/>
    <x v="0"/>
    <x v="1"/>
    <s v="Review"/>
    <n v="1667"/>
    <n v="0"/>
    <n v="0"/>
    <n v="1667"/>
    <n v="0"/>
    <n v="1"/>
    <n v="0"/>
    <n v="0"/>
    <n v="1"/>
    <x v="0"/>
    <x v="0"/>
    <x v="6"/>
    <x v="5"/>
    <x v="0"/>
  </r>
  <r>
    <s v="621: Southend on Sea"/>
    <x v="36"/>
    <x v="0"/>
    <x v="1"/>
    <s v="Review"/>
    <n v="1012"/>
    <n v="4"/>
    <n v="988"/>
    <n v="2004"/>
    <n v="0"/>
    <n v="0.50499001996000004"/>
    <n v="1.9960079840000001E-3"/>
    <n v="0.49301397205500003"/>
    <n v="0.99999999999900002"/>
    <x v="0"/>
    <x v="0"/>
    <x v="4"/>
    <x v="4"/>
    <x v="0"/>
  </r>
  <r>
    <s v="506: Derbyshire"/>
    <x v="36"/>
    <x v="0"/>
    <x v="1"/>
    <s v="Review"/>
    <n v="38276"/>
    <n v="0"/>
    <n v="0"/>
    <n v="38276"/>
    <n v="0"/>
    <n v="1"/>
    <n v="0"/>
    <n v="0"/>
    <n v="1"/>
    <x v="0"/>
    <x v="0"/>
    <x v="5"/>
    <x v="1"/>
    <x v="0"/>
  </r>
  <r>
    <s v="109: South Tyneside"/>
    <x v="36"/>
    <x v="0"/>
    <x v="1"/>
    <s v="Review"/>
    <n v="5708"/>
    <n v="0"/>
    <n v="0"/>
    <n v="5708"/>
    <n v="0"/>
    <n v="1"/>
    <n v="0"/>
    <n v="0"/>
    <n v="1"/>
    <x v="0"/>
    <x v="1"/>
    <x v="1"/>
    <x v="1"/>
    <x v="0"/>
  </r>
  <r>
    <s v="820: Kent"/>
    <x v="36"/>
    <x v="0"/>
    <x v="1"/>
    <s v="Review"/>
    <n v="41349"/>
    <n v="0"/>
    <n v="0"/>
    <n v="41349"/>
    <n v="0"/>
    <n v="1"/>
    <n v="0"/>
    <n v="0"/>
    <n v="1"/>
    <x v="0"/>
    <x v="0"/>
    <x v="7"/>
    <x v="2"/>
    <x v="0"/>
  </r>
  <r>
    <s v="726: Havering"/>
    <x v="36"/>
    <x v="0"/>
    <x v="1"/>
    <s v="Review"/>
    <n v="2669"/>
    <n v="0"/>
    <n v="0"/>
    <n v="2669"/>
    <n v="0"/>
    <n v="1"/>
    <n v="0"/>
    <n v="0"/>
    <n v="1"/>
    <x v="0"/>
    <x v="0"/>
    <x v="6"/>
    <x v="5"/>
    <x v="0"/>
  </r>
  <r>
    <s v="716: Barking and Dagenham"/>
    <x v="36"/>
    <x v="0"/>
    <x v="1"/>
    <s v="Review"/>
    <n v="505"/>
    <n v="0"/>
    <n v="0"/>
    <n v="505"/>
    <n v="0"/>
    <n v="1"/>
    <n v="0"/>
    <n v="0"/>
    <n v="1"/>
    <x v="0"/>
    <x v="0"/>
    <x v="6"/>
    <x v="5"/>
    <x v="0"/>
  </r>
  <r>
    <s v="107: Newcastle upon Tyne"/>
    <x v="36"/>
    <x v="0"/>
    <x v="1"/>
    <s v="Review"/>
    <n v="3306"/>
    <n v="0"/>
    <n v="0"/>
    <n v="3306"/>
    <n v="0"/>
    <n v="1"/>
    <n v="0"/>
    <n v="0"/>
    <n v="1"/>
    <x v="0"/>
    <x v="0"/>
    <x v="1"/>
    <x v="1"/>
    <x v="0"/>
  </r>
  <r>
    <s v="219: York"/>
    <x v="36"/>
    <x v="0"/>
    <x v="1"/>
    <s v="Review"/>
    <n v="1048"/>
    <n v="0"/>
    <n v="0"/>
    <n v="1048"/>
    <n v="0"/>
    <n v="1"/>
    <n v="0"/>
    <n v="0"/>
    <n v="1"/>
    <x v="0"/>
    <x v="0"/>
    <x v="3"/>
    <x v="1"/>
    <x v="0"/>
  </r>
  <r>
    <s v="704: Hackney"/>
    <x v="36"/>
    <x v="0"/>
    <x v="1"/>
    <s v="Review"/>
    <n v="974"/>
    <n v="0"/>
    <n v="5"/>
    <n v="979"/>
    <n v="0"/>
    <n v="0.994892747701"/>
    <n v="0"/>
    <n v="5.1072522980000002E-3"/>
    <n v="0.99999999999900002"/>
    <x v="0"/>
    <x v="0"/>
    <x v="6"/>
    <x v="5"/>
    <x v="0"/>
  </r>
  <r>
    <s v="729: Kingston upon Thames"/>
    <x v="36"/>
    <x v="0"/>
    <x v="1"/>
    <s v="Review"/>
    <n v="1631"/>
    <n v="0"/>
    <n v="0"/>
    <n v="1631"/>
    <n v="0"/>
    <n v="1"/>
    <n v="0"/>
    <n v="0"/>
    <n v="1"/>
    <x v="0"/>
    <x v="1"/>
    <x v="6"/>
    <x v="5"/>
    <x v="0"/>
  </r>
  <r>
    <s v="311: Tameside"/>
    <x v="36"/>
    <x v="0"/>
    <x v="1"/>
    <s v="Review"/>
    <n v="3002"/>
    <n v="0"/>
    <n v="0"/>
    <n v="3002"/>
    <n v="0"/>
    <n v="1"/>
    <n v="0"/>
    <n v="0"/>
    <n v="1"/>
    <x v="0"/>
    <x v="0"/>
    <x v="2"/>
    <x v="2"/>
    <x v="0"/>
  </r>
  <r>
    <s v="608: Oxfordshire"/>
    <x v="36"/>
    <x v="0"/>
    <x v="1"/>
    <s v="Review"/>
    <n v="15482"/>
    <n v="0"/>
    <n v="0"/>
    <n v="15482"/>
    <n v="0"/>
    <n v="1"/>
    <n v="0"/>
    <n v="0"/>
    <n v="1"/>
    <x v="0"/>
    <x v="0"/>
    <x v="7"/>
    <x v="0"/>
    <x v="0"/>
  </r>
  <r>
    <s v="318: St Helens"/>
    <x v="36"/>
    <x v="0"/>
    <x v="1"/>
    <s v="Review"/>
    <n v="13644"/>
    <n v="0"/>
    <n v="0"/>
    <n v="13644"/>
    <n v="0"/>
    <n v="1"/>
    <n v="0"/>
    <n v="0"/>
    <n v="1"/>
    <x v="0"/>
    <x v="0"/>
    <x v="2"/>
    <x v="2"/>
    <x v="0"/>
  </r>
  <r>
    <s v="620: Essex"/>
    <x v="36"/>
    <x v="0"/>
    <x v="1"/>
    <s v="Review"/>
    <n v="18359"/>
    <n v="0"/>
    <n v="3"/>
    <n v="18362"/>
    <n v="0"/>
    <n v="0.99983661910400001"/>
    <n v="0"/>
    <n v="1.63380895E-4"/>
    <n v="0.99999999999900002"/>
    <x v="0"/>
    <x v="0"/>
    <x v="4"/>
    <x v="4"/>
    <x v="1"/>
  </r>
  <r>
    <s v="211: Kirklees"/>
    <x v="36"/>
    <x v="0"/>
    <x v="1"/>
    <s v="Review"/>
    <n v="7527"/>
    <n v="0"/>
    <n v="0"/>
    <n v="7527"/>
    <n v="0"/>
    <n v="1"/>
    <n v="0"/>
    <n v="0"/>
    <n v="1"/>
    <x v="0"/>
    <x v="1"/>
    <x v="3"/>
    <x v="3"/>
    <x v="0"/>
  </r>
  <r>
    <s v="104: Northumberland"/>
    <x v="36"/>
    <x v="0"/>
    <x v="1"/>
    <s v="Review"/>
    <n v="13495"/>
    <n v="0"/>
    <n v="0"/>
    <n v="13495"/>
    <n v="0"/>
    <n v="1"/>
    <n v="0"/>
    <n v="0"/>
    <n v="1"/>
    <x v="0"/>
    <x v="1"/>
    <x v="1"/>
    <x v="1"/>
    <x v="0"/>
  </r>
  <r>
    <s v="408: Dudley"/>
    <x v="36"/>
    <x v="0"/>
    <x v="1"/>
    <s v="Review"/>
    <n v="5360"/>
    <n v="0"/>
    <n v="0"/>
    <n v="5360"/>
    <n v="0"/>
    <n v="1"/>
    <n v="0"/>
    <n v="0"/>
    <n v="1"/>
    <x v="0"/>
    <x v="0"/>
    <x v="8"/>
    <x v="6"/>
    <x v="0"/>
  </r>
  <r>
    <s v="418: Telford and the Wrekin"/>
    <x v="36"/>
    <x v="0"/>
    <x v="1"/>
    <s v="Review"/>
    <n v="2221"/>
    <n v="0"/>
    <n v="0"/>
    <n v="2221"/>
    <n v="0"/>
    <n v="1"/>
    <n v="0"/>
    <n v="0"/>
    <n v="1"/>
    <x v="0"/>
    <x v="0"/>
    <x v="8"/>
    <x v="6"/>
    <x v="0"/>
  </r>
  <r>
    <s v="702: Camden"/>
    <x v="36"/>
    <x v="0"/>
    <x v="1"/>
    <s v="Review"/>
    <n v="3892"/>
    <n v="0"/>
    <n v="0"/>
    <n v="3892"/>
    <n v="0"/>
    <n v="1"/>
    <n v="0"/>
    <n v="0"/>
    <n v="1"/>
    <x v="0"/>
    <x v="0"/>
    <x v="6"/>
    <x v="5"/>
    <x v="0"/>
  </r>
  <r>
    <s v="307: Oldham"/>
    <x v="36"/>
    <x v="0"/>
    <x v="1"/>
    <s v="Review"/>
    <n v="1695"/>
    <n v="0"/>
    <n v="0"/>
    <n v="1695"/>
    <n v="0"/>
    <n v="1"/>
    <n v="0"/>
    <n v="0"/>
    <n v="1"/>
    <x v="0"/>
    <x v="0"/>
    <x v="2"/>
    <x v="2"/>
    <x v="0"/>
  </r>
  <r>
    <s v="607: Norfolk"/>
    <x v="36"/>
    <x v="0"/>
    <x v="1"/>
    <s v="Review"/>
    <n v="11192"/>
    <n v="0"/>
    <n v="0"/>
    <n v="11192"/>
    <n v="0"/>
    <n v="1"/>
    <n v="0"/>
    <n v="0"/>
    <n v="1"/>
    <x v="0"/>
    <x v="0"/>
    <x v="4"/>
    <x v="4"/>
    <x v="0"/>
  </r>
  <r>
    <s v="819: Swindon"/>
    <x v="36"/>
    <x v="0"/>
    <x v="1"/>
    <s v="Review"/>
    <n v="2729"/>
    <n v="0"/>
    <n v="0"/>
    <n v="2729"/>
    <n v="0"/>
    <n v="1"/>
    <n v="0"/>
    <n v="0"/>
    <n v="1"/>
    <x v="0"/>
    <x v="1"/>
    <x v="0"/>
    <x v="0"/>
    <x v="0"/>
  </r>
  <r>
    <s v="212: Leeds"/>
    <x v="36"/>
    <x v="0"/>
    <x v="1"/>
    <s v="Review"/>
    <n v="10014"/>
    <n v="0"/>
    <n v="0"/>
    <n v="10014"/>
    <n v="0"/>
    <n v="1"/>
    <n v="0"/>
    <n v="0"/>
    <n v="1"/>
    <x v="0"/>
    <x v="1"/>
    <x v="3"/>
    <x v="3"/>
    <x v="0"/>
  </r>
  <r>
    <s v="317: Sefton"/>
    <x v="36"/>
    <x v="0"/>
    <x v="1"/>
    <s v="Review"/>
    <n v="370"/>
    <n v="0"/>
    <n v="0"/>
    <n v="370"/>
    <n v="0"/>
    <n v="1"/>
    <n v="0"/>
    <n v="0"/>
    <n v="1"/>
    <x v="0"/>
    <x v="0"/>
    <x v="2"/>
    <x v="2"/>
    <x v="0"/>
  </r>
  <r>
    <s v="905: Somerset"/>
    <x v="36"/>
    <x v="0"/>
    <x v="1"/>
    <s v="Review"/>
    <n v="605"/>
    <n v="0"/>
    <n v="0"/>
    <n v="605"/>
    <n v="0"/>
    <n v="1"/>
    <n v="0"/>
    <n v="0"/>
    <n v="1"/>
    <x v="0"/>
    <x v="0"/>
    <x v="0"/>
    <x v="0"/>
    <x v="0"/>
  </r>
  <r>
    <s v="312: Trafford"/>
    <x v="36"/>
    <x v="0"/>
    <x v="1"/>
    <s v="Review"/>
    <n v="4519"/>
    <n v="0"/>
    <n v="0"/>
    <n v="4519"/>
    <n v="0"/>
    <n v="1"/>
    <n v="0"/>
    <n v="0"/>
    <n v="1"/>
    <x v="0"/>
    <x v="0"/>
    <x v="2"/>
    <x v="2"/>
    <x v="0"/>
  </r>
  <r>
    <s v="218: North Yorkshire"/>
    <x v="36"/>
    <x v="0"/>
    <x v="1"/>
    <s v="Review"/>
    <n v="3242"/>
    <n v="0"/>
    <n v="0"/>
    <n v="3242"/>
    <n v="0"/>
    <n v="1"/>
    <n v="0"/>
    <n v="0"/>
    <n v="1"/>
    <x v="0"/>
    <x v="0"/>
    <x v="3"/>
    <x v="6"/>
    <x v="1"/>
  </r>
  <r>
    <s v="116: Durham"/>
    <x v="36"/>
    <x v="0"/>
    <x v="1"/>
    <s v="Review"/>
    <n v="31875"/>
    <n v="0"/>
    <n v="0"/>
    <n v="31875"/>
    <n v="0"/>
    <n v="1"/>
    <n v="0"/>
    <n v="0"/>
    <n v="1"/>
    <x v="0"/>
    <x v="1"/>
    <x v="1"/>
    <x v="1"/>
    <x v="0"/>
  </r>
  <r>
    <s v="730: Merton"/>
    <x v="36"/>
    <x v="0"/>
    <x v="1"/>
    <s v="Review"/>
    <n v="2803"/>
    <n v="0"/>
    <n v="0"/>
    <n v="2803"/>
    <n v="0"/>
    <n v="1"/>
    <n v="0"/>
    <n v="0"/>
    <n v="1"/>
    <x v="0"/>
    <x v="1"/>
    <x v="6"/>
    <x v="5"/>
    <x v="0"/>
  </r>
  <r>
    <s v="324: Blackburn with Darwen"/>
    <x v="36"/>
    <x v="0"/>
    <x v="1"/>
    <s v="Review"/>
    <n v="3447"/>
    <n v="0"/>
    <n v="0"/>
    <n v="3447"/>
    <n v="0"/>
    <n v="1"/>
    <n v="0"/>
    <n v="0"/>
    <n v="1"/>
    <x v="0"/>
    <x v="0"/>
    <x v="2"/>
    <x v="6"/>
    <x v="0"/>
  </r>
  <r>
    <s v="725: Harrow"/>
    <x v="36"/>
    <x v="0"/>
    <x v="1"/>
    <s v="Review"/>
    <n v="3981"/>
    <n v="0"/>
    <n v="0"/>
    <n v="3981"/>
    <n v="0"/>
    <n v="1"/>
    <n v="0"/>
    <n v="0"/>
    <n v="1"/>
    <x v="0"/>
    <x v="0"/>
    <x v="6"/>
    <x v="5"/>
    <x v="0"/>
  </r>
  <r>
    <s v="412: Wolverhampton"/>
    <x v="36"/>
    <x v="0"/>
    <x v="1"/>
    <s v="Review"/>
    <n v="2730"/>
    <n v="0"/>
    <n v="0"/>
    <n v="2730"/>
    <n v="0"/>
    <n v="1"/>
    <n v="0"/>
    <n v="0"/>
    <n v="1"/>
    <x v="0"/>
    <x v="0"/>
    <x v="8"/>
    <x v="6"/>
    <x v="0"/>
  </r>
  <r>
    <s v="Z9D4Z: North Northamptonshire"/>
    <x v="36"/>
    <x v="0"/>
    <x v="1"/>
    <s v="Review"/>
    <n v="3883"/>
    <n v="0"/>
    <n v="0"/>
    <n v="3883"/>
    <n v="0"/>
    <n v="1"/>
    <n v="0"/>
    <n v="0"/>
    <n v="1"/>
    <x v="0"/>
    <x v="0"/>
    <x v="5"/>
    <x v="4"/>
    <x v="0"/>
  </r>
  <r>
    <s v="415: Herefordshire"/>
    <x v="36"/>
    <x v="0"/>
    <x v="1"/>
    <s v="Review"/>
    <n v="942"/>
    <n v="0"/>
    <n v="0"/>
    <n v="942"/>
    <n v="0"/>
    <n v="1"/>
    <n v="0"/>
    <n v="0"/>
    <n v="1"/>
    <x v="0"/>
    <x v="0"/>
    <x v="8"/>
    <x v="6"/>
    <x v="0"/>
  </r>
  <r>
    <s v="909: Bristol"/>
    <x v="36"/>
    <x v="0"/>
    <x v="1"/>
    <s v="Review"/>
    <n v="6118"/>
    <n v="0"/>
    <n v="0"/>
    <n v="6118"/>
    <n v="0"/>
    <n v="1"/>
    <n v="0"/>
    <n v="0"/>
    <n v="1"/>
    <x v="0"/>
    <x v="1"/>
    <x v="0"/>
    <x v="0"/>
    <x v="0"/>
  </r>
  <r>
    <s v="413: Staffordshire"/>
    <x v="36"/>
    <x v="0"/>
    <x v="1"/>
    <s v="Review"/>
    <n v="16865"/>
    <n v="0"/>
    <n v="0"/>
    <n v="16865"/>
    <n v="0"/>
    <n v="1"/>
    <n v="0"/>
    <n v="0"/>
    <n v="1"/>
    <x v="0"/>
    <x v="1"/>
    <x v="8"/>
    <x v="6"/>
    <x v="0"/>
  </r>
  <r>
    <s v="106: Gateshead"/>
    <x v="36"/>
    <x v="0"/>
    <x v="1"/>
    <s v="Review"/>
    <n v="1326"/>
    <n v="0"/>
    <n v="0"/>
    <n v="1326"/>
    <n v="0"/>
    <n v="1"/>
    <n v="0"/>
    <n v="0"/>
    <n v="1"/>
    <x v="0"/>
    <x v="0"/>
    <x v="1"/>
    <x v="1"/>
    <x v="0"/>
  </r>
  <r>
    <s v="407: Coventry"/>
    <x v="36"/>
    <x v="0"/>
    <x v="1"/>
    <s v="Review"/>
    <n v="8960"/>
    <n v="0"/>
    <n v="0"/>
    <n v="8960"/>
    <n v="0"/>
    <n v="1"/>
    <n v="0"/>
    <n v="0"/>
    <n v="1"/>
    <x v="2"/>
    <x v="1"/>
    <x v="8"/>
    <x v="4"/>
    <x v="0"/>
  </r>
  <r>
    <s v="410: Solihull"/>
    <x v="36"/>
    <x v="0"/>
    <x v="1"/>
    <s v="Review"/>
    <n v="4879"/>
    <n v="0"/>
    <n v="0"/>
    <n v="4879"/>
    <n v="0"/>
    <n v="1"/>
    <n v="0"/>
    <n v="0"/>
    <n v="1"/>
    <x v="0"/>
    <x v="1"/>
    <x v="8"/>
    <x v="6"/>
    <x v="0"/>
  </r>
  <r>
    <s v="325: Blackpool"/>
    <x v="36"/>
    <x v="0"/>
    <x v="1"/>
    <s v="Review"/>
    <n v="5275"/>
    <n v="0"/>
    <n v="0"/>
    <n v="5275"/>
    <n v="0"/>
    <n v="1"/>
    <n v="0"/>
    <n v="0"/>
    <n v="1"/>
    <x v="0"/>
    <x v="0"/>
    <x v="2"/>
    <x v="6"/>
    <x v="0"/>
  </r>
  <r>
    <s v="404: Warwickshire"/>
    <x v="36"/>
    <x v="0"/>
    <x v="1"/>
    <s v="Review"/>
    <n v="11532"/>
    <n v="0"/>
    <n v="0"/>
    <n v="11532"/>
    <n v="0"/>
    <n v="1"/>
    <n v="0"/>
    <n v="0"/>
    <n v="1"/>
    <x v="2"/>
    <x v="1"/>
    <x v="8"/>
    <x v="4"/>
    <x v="0"/>
  </r>
  <r>
    <s v="626: Central Bedfordshire"/>
    <x v="36"/>
    <x v="0"/>
    <x v="1"/>
    <s v="Review"/>
    <n v="1627"/>
    <n v="0"/>
    <n v="246"/>
    <n v="1873"/>
    <n v="0"/>
    <n v="0.86865990389699999"/>
    <n v="0"/>
    <n v="0.13134009610200001"/>
    <n v="0.99999999999900002"/>
    <x v="0"/>
    <x v="0"/>
    <x v="4"/>
    <x v="4"/>
    <x v="0"/>
  </r>
  <r>
    <s v="817: Wiltshire"/>
    <x v="37"/>
    <x v="0"/>
    <x v="1"/>
    <s v="Review"/>
    <n v="2659"/>
    <n v="12"/>
    <n v="0"/>
    <n v="2671"/>
    <n v="0"/>
    <n v="0.99550730063600001"/>
    <n v="4.492699363E-3"/>
    <n v="0"/>
    <n v="0.99999999999900002"/>
    <x v="0"/>
    <x v="0"/>
    <x v="0"/>
    <x v="0"/>
    <x v="0"/>
  </r>
  <r>
    <s v="906: Isles of Scilly"/>
    <x v="37"/>
    <x v="0"/>
    <x v="1"/>
    <s v="Review"/>
    <n v="8"/>
    <n v="1"/>
    <n v="0"/>
    <n v="9"/>
    <n v="0"/>
    <n v="0.88888888888799999"/>
    <n v="0.111111111111"/>
    <n v="0"/>
    <n v="0.99999999999900002"/>
    <x v="0"/>
    <x v="0"/>
    <x v="0"/>
    <x v="0"/>
    <x v="0"/>
  </r>
  <r>
    <s v="717: Barnet"/>
    <x v="37"/>
    <x v="0"/>
    <x v="1"/>
    <s v="Review"/>
    <n v="1974"/>
    <n v="0"/>
    <n v="0"/>
    <n v="1974"/>
    <n v="0"/>
    <n v="1"/>
    <n v="0"/>
    <n v="0"/>
    <n v="1"/>
    <x v="0"/>
    <x v="0"/>
    <x v="6"/>
    <x v="5"/>
    <x v="0"/>
  </r>
  <r>
    <s v="321: Halton"/>
    <x v="37"/>
    <x v="0"/>
    <x v="1"/>
    <s v="Review"/>
    <n v="2442"/>
    <n v="609"/>
    <n v="0"/>
    <n v="3051"/>
    <n v="0"/>
    <n v="0.80039331366699995"/>
    <n v="0.19960668633199999"/>
    <n v="0"/>
    <n v="0.99999999999900002"/>
    <x v="0"/>
    <x v="0"/>
    <x v="2"/>
    <x v="2"/>
    <x v="0"/>
  </r>
  <r>
    <s v="114: Stockton-on-Tees"/>
    <x v="37"/>
    <x v="0"/>
    <x v="1"/>
    <s v="Review"/>
    <n v="3"/>
    <n v="1"/>
    <n v="0"/>
    <n v="4"/>
    <n v="0"/>
    <n v="0.75"/>
    <n v="0.25"/>
    <n v="0"/>
    <n v="1"/>
    <x v="0"/>
    <x v="1"/>
    <x v="1"/>
    <x v="1"/>
    <x v="0"/>
  </r>
  <r>
    <s v="305: Bury"/>
    <x v="37"/>
    <x v="0"/>
    <x v="1"/>
    <s v="Review"/>
    <n v="620"/>
    <n v="9"/>
    <n v="594"/>
    <n v="1223"/>
    <n v="0"/>
    <n v="0.50695012264899997"/>
    <n v="7.3589533930000003E-3"/>
    <n v="0.48569092395699998"/>
    <n v="0.99999999999900002"/>
    <x v="0"/>
    <x v="1"/>
    <x v="2"/>
    <x v="2"/>
    <x v="0"/>
  </r>
  <r>
    <s v="113: Redcar and Cleveland"/>
    <x v="37"/>
    <x v="0"/>
    <x v="1"/>
    <s v="Review"/>
    <n v="2888"/>
    <n v="171"/>
    <n v="2340"/>
    <n v="5399"/>
    <n v="0"/>
    <n v="0.53491387293899995"/>
    <n v="3.1672531949999999E-2"/>
    <n v="0.43341359510999999"/>
    <n v="0.99999999999900002"/>
    <x v="0"/>
    <x v="0"/>
    <x v="1"/>
    <x v="1"/>
    <x v="0"/>
  </r>
  <r>
    <s v="722: Ealing"/>
    <x v="37"/>
    <x v="0"/>
    <x v="1"/>
    <s v="Review"/>
    <n v="3531"/>
    <n v="0"/>
    <n v="0"/>
    <n v="3531"/>
    <n v="0"/>
    <n v="1"/>
    <n v="0"/>
    <n v="0"/>
    <n v="1"/>
    <x v="0"/>
    <x v="1"/>
    <x v="6"/>
    <x v="5"/>
    <x v="0"/>
  </r>
  <r>
    <s v="731: Newham"/>
    <x v="37"/>
    <x v="0"/>
    <x v="1"/>
    <s v="Review"/>
    <n v="511"/>
    <n v="394"/>
    <n v="324"/>
    <n v="1229"/>
    <n v="0"/>
    <n v="0.41578519121200003"/>
    <n v="0.32058584214800001"/>
    <n v="0.26362896663899998"/>
    <n v="0.99999999999900002"/>
    <x v="0"/>
    <x v="0"/>
    <x v="6"/>
    <x v="5"/>
    <x v="0"/>
  </r>
  <r>
    <s v="623: Cambridgeshire"/>
    <x v="37"/>
    <x v="0"/>
    <x v="1"/>
    <s v="Review"/>
    <n v="5156"/>
    <n v="4393"/>
    <n v="5110"/>
    <n v="14659"/>
    <n v="0"/>
    <n v="0.35172931304999999"/>
    <n v="0.29967937785600002"/>
    <n v="0.34859130909300001"/>
    <n v="0.99999999999900002"/>
    <x v="0"/>
    <x v="0"/>
    <x v="4"/>
    <x v="1"/>
    <x v="0"/>
  </r>
  <r>
    <s v="710: Southwark"/>
    <x v="37"/>
    <x v="0"/>
    <x v="1"/>
    <s v="Review"/>
    <n v="0"/>
    <n v="1103"/>
    <n v="0"/>
    <n v="1103"/>
    <n v="0"/>
    <n v="0"/>
    <n v="1"/>
    <n v="0"/>
    <n v="1"/>
    <x v="0"/>
    <x v="0"/>
    <x v="6"/>
    <x v="5"/>
    <x v="0"/>
  </r>
  <r>
    <s v="110: Sunderland"/>
    <x v="37"/>
    <x v="0"/>
    <x v="1"/>
    <s v="Review"/>
    <n v="5219"/>
    <n v="606"/>
    <n v="813"/>
    <n v="6638"/>
    <n v="0"/>
    <n v="0.786230792407"/>
    <n v="9.1292557999000004E-2"/>
    <n v="0.122476649593"/>
    <n v="0.99999999999900002"/>
    <x v="0"/>
    <x v="1"/>
    <x v="1"/>
    <x v="1"/>
    <x v="0"/>
  </r>
  <r>
    <s v="708: Lambeth"/>
    <x v="37"/>
    <x v="0"/>
    <x v="1"/>
    <s v="Review"/>
    <n v="1937"/>
    <n v="2"/>
    <n v="4"/>
    <n v="1943"/>
    <n v="0"/>
    <n v="0.99691199176500001"/>
    <n v="1.029336078E-3"/>
    <n v="2.0586721559999999E-3"/>
    <n v="0.99999999999900002"/>
    <x v="0"/>
    <x v="0"/>
    <x v="6"/>
    <x v="5"/>
    <x v="0"/>
  </r>
  <r>
    <s v="322: Warrington"/>
    <x v="37"/>
    <x v="0"/>
    <x v="1"/>
    <s v="Review"/>
    <n v="629"/>
    <n v="591"/>
    <n v="1793"/>
    <n v="3013"/>
    <n v="0"/>
    <n v="0.20876203119799999"/>
    <n v="0.196150016594"/>
    <n v="0.59508795220699995"/>
    <n v="0.99999999999900002"/>
    <x v="0"/>
    <x v="0"/>
    <x v="2"/>
    <x v="2"/>
    <x v="0"/>
  </r>
  <r>
    <s v="705: Hammersmith and Fulham"/>
    <x v="37"/>
    <x v="0"/>
    <x v="1"/>
    <s v="Review"/>
    <n v="1756"/>
    <n v="587"/>
    <n v="814"/>
    <n v="3157"/>
    <n v="0"/>
    <n v="0.55622426354099996"/>
    <n v="0.18593601520399999"/>
    <n v="0.25783972125400001"/>
    <n v="0.99999999999900002"/>
    <x v="0"/>
    <x v="1"/>
    <x v="6"/>
    <x v="5"/>
    <x v="0"/>
  </r>
  <r>
    <s v="406: Birmingham"/>
    <x v="37"/>
    <x v="0"/>
    <x v="1"/>
    <s v="Review"/>
    <n v="1868"/>
    <n v="0"/>
    <n v="0"/>
    <n v="1868"/>
    <n v="0"/>
    <n v="1"/>
    <n v="0"/>
    <n v="0"/>
    <n v="1"/>
    <x v="0"/>
    <x v="0"/>
    <x v="8"/>
    <x v="6"/>
    <x v="0"/>
  </r>
  <r>
    <s v="910: North Somerset"/>
    <x v="37"/>
    <x v="0"/>
    <x v="1"/>
    <s v="Review"/>
    <n v="3669"/>
    <n v="301"/>
    <n v="736"/>
    <n v="4706"/>
    <n v="0"/>
    <n v="0.77964300892399996"/>
    <n v="6.3960900976999996E-2"/>
    <n v="0.15639609009700001"/>
    <n v="0.99999999999800004"/>
    <x v="0"/>
    <x v="0"/>
    <x v="0"/>
    <x v="0"/>
    <x v="0"/>
  </r>
  <r>
    <s v="112: Middlesbrough"/>
    <x v="37"/>
    <x v="0"/>
    <x v="1"/>
    <s v="Review"/>
    <n v="1664"/>
    <n v="2944"/>
    <n v="2985"/>
    <n v="7593"/>
    <n v="0"/>
    <n v="0.219149216383"/>
    <n v="0.38772553667800003"/>
    <n v="0.39312524693700002"/>
    <n v="0.99999999999800004"/>
    <x v="0"/>
    <x v="1"/>
    <x v="1"/>
    <x v="1"/>
    <x v="0"/>
  </r>
  <r>
    <s v="816: Brighton and Hove"/>
    <x v="37"/>
    <x v="0"/>
    <x v="1"/>
    <s v="Review"/>
    <n v="1819"/>
    <n v="42"/>
    <n v="0"/>
    <n v="1861"/>
    <n v="0"/>
    <n v="0.97743148844700001"/>
    <n v="2.2568511552000001E-2"/>
    <n v="0"/>
    <n v="0.99999999999900002"/>
    <x v="0"/>
    <x v="1"/>
    <x v="7"/>
    <x v="0"/>
    <x v="0"/>
  </r>
  <r>
    <s v="608: Oxfordshire"/>
    <x v="37"/>
    <x v="0"/>
    <x v="1"/>
    <s v="Review"/>
    <n v="12345"/>
    <n v="3137"/>
    <n v="0"/>
    <n v="15482"/>
    <n v="0"/>
    <n v="0.79737759979300005"/>
    <n v="0.202622400206"/>
    <n v="0"/>
    <n v="0.99999999999900002"/>
    <x v="0"/>
    <x v="0"/>
    <x v="7"/>
    <x v="0"/>
    <x v="0"/>
  </r>
  <r>
    <s v="619: Wokingham"/>
    <x v="37"/>
    <x v="0"/>
    <x v="1"/>
    <s v="Review"/>
    <n v="1006"/>
    <n v="109"/>
    <n v="0"/>
    <n v="1115"/>
    <n v="0"/>
    <n v="0.90224215246600004"/>
    <n v="9.7757847533E-2"/>
    <n v="0"/>
    <n v="0.99999999999900002"/>
    <x v="0"/>
    <x v="0"/>
    <x v="7"/>
    <x v="0"/>
    <x v="0"/>
  </r>
  <r>
    <s v="709: Lewisham"/>
    <x v="37"/>
    <x v="0"/>
    <x v="1"/>
    <s v="Review"/>
    <n v="2604"/>
    <n v="0"/>
    <n v="0"/>
    <n v="2604"/>
    <n v="0"/>
    <n v="1"/>
    <n v="0"/>
    <n v="0"/>
    <n v="1"/>
    <x v="0"/>
    <x v="0"/>
    <x v="6"/>
    <x v="5"/>
    <x v="0"/>
  </r>
  <r>
    <s v="508: Leicestershire"/>
    <x v="37"/>
    <x v="0"/>
    <x v="1"/>
    <s v="Review"/>
    <n v="7055"/>
    <n v="1319"/>
    <n v="4293"/>
    <n v="12667"/>
    <n v="0"/>
    <n v="0.55695902739400005"/>
    <n v="0.104128838714"/>
    <n v="0.338912133891"/>
    <n v="0.99999999999900002"/>
    <x v="0"/>
    <x v="0"/>
    <x v="5"/>
    <x v="6"/>
    <x v="0"/>
  </r>
  <r>
    <s v="622: Thurrock"/>
    <x v="37"/>
    <x v="0"/>
    <x v="1"/>
    <s v="Review"/>
    <n v="650"/>
    <n v="91"/>
    <n v="323"/>
    <n v="1064"/>
    <n v="0"/>
    <n v="0.61090225563900002"/>
    <n v="8.5526315788999996E-2"/>
    <n v="0.303571428571"/>
    <n v="0.99999999999900002"/>
    <x v="0"/>
    <x v="0"/>
    <x v="4"/>
    <x v="4"/>
    <x v="0"/>
  </r>
  <r>
    <s v="813: Portsmouth"/>
    <x v="37"/>
    <x v="0"/>
    <x v="1"/>
    <s v="Review"/>
    <n v="20475"/>
    <n v="96"/>
    <n v="148"/>
    <n v="20719"/>
    <n v="0"/>
    <n v="0.98822336985299997"/>
    <n v="4.6334282540000001E-3"/>
    <n v="7.1432018910000004E-3"/>
    <n v="0.99999999999800004"/>
    <x v="0"/>
    <x v="0"/>
    <x v="7"/>
    <x v="0"/>
    <x v="0"/>
  </r>
  <r>
    <s v="707: Royal Borough of Kensington and Chelsea"/>
    <x v="37"/>
    <x v="0"/>
    <x v="1"/>
    <s v="Review"/>
    <n v="1485"/>
    <n v="47"/>
    <n v="0"/>
    <n v="1532"/>
    <n v="0"/>
    <n v="0.96932114882499998"/>
    <n v="3.0678851173999998E-2"/>
    <n v="0"/>
    <n v="0.99999999999900002"/>
    <x v="0"/>
    <x v="1"/>
    <x v="6"/>
    <x v="5"/>
    <x v="0"/>
  </r>
  <r>
    <s v="326: Cheshire East"/>
    <x v="37"/>
    <x v="0"/>
    <x v="1"/>
    <s v="Review"/>
    <n v="0"/>
    <n v="907"/>
    <n v="1998"/>
    <n v="2905"/>
    <n v="0"/>
    <n v="0"/>
    <n v="0.31222030980999999"/>
    <n v="0.68777969018899998"/>
    <n v="0.99999999999900002"/>
    <x v="0"/>
    <x v="0"/>
    <x v="2"/>
    <x v="2"/>
    <x v="0"/>
  </r>
  <r>
    <s v="702: Camden"/>
    <x v="37"/>
    <x v="0"/>
    <x v="1"/>
    <s v="Review"/>
    <n v="480"/>
    <n v="207"/>
    <n v="104"/>
    <n v="791"/>
    <n v="0"/>
    <n v="0.60682680151699997"/>
    <n v="0.26169405815399999"/>
    <n v="0.13147914032800001"/>
    <n v="0.99999999999900002"/>
    <x v="1"/>
    <x v="1"/>
    <x v="6"/>
    <x v="5"/>
    <x v="0"/>
  </r>
  <r>
    <s v="205: Doncaster"/>
    <x v="37"/>
    <x v="0"/>
    <x v="1"/>
    <s v="Review"/>
    <n v="6188"/>
    <n v="0"/>
    <n v="0"/>
    <n v="6188"/>
    <n v="0"/>
    <n v="1"/>
    <n v="0"/>
    <n v="0"/>
    <n v="1"/>
    <x v="0"/>
    <x v="0"/>
    <x v="3"/>
    <x v="3"/>
    <x v="0"/>
  </r>
  <r>
    <s v="509: Leicester"/>
    <x v="37"/>
    <x v="0"/>
    <x v="1"/>
    <s v="Review"/>
    <n v="3154"/>
    <n v="422"/>
    <n v="227"/>
    <n v="3803"/>
    <n v="0"/>
    <n v="0.82934525374699997"/>
    <n v="0.110965027609"/>
    <n v="5.9689718643000003E-2"/>
    <n v="0.99999999999900002"/>
    <x v="0"/>
    <x v="1"/>
    <x v="5"/>
    <x v="6"/>
    <x v="0"/>
  </r>
  <r>
    <s v="911: South Gloucestershire"/>
    <x v="37"/>
    <x v="0"/>
    <x v="1"/>
    <s v="Review"/>
    <n v="766"/>
    <n v="0"/>
    <n v="0"/>
    <n v="766"/>
    <n v="0"/>
    <n v="1"/>
    <n v="0"/>
    <n v="0"/>
    <n v="1"/>
    <x v="0"/>
    <x v="0"/>
    <x v="0"/>
    <x v="0"/>
    <x v="0"/>
  </r>
  <r>
    <s v="108: North Tyneside"/>
    <x v="37"/>
    <x v="0"/>
    <x v="1"/>
    <s v="Review"/>
    <n v="0"/>
    <n v="983"/>
    <n v="3431"/>
    <n v="4414"/>
    <n v="0"/>
    <n v="0"/>
    <n v="0.222700498414"/>
    <n v="0.77729950158500005"/>
    <n v="0.99999999999900002"/>
    <x v="0"/>
    <x v="1"/>
    <x v="1"/>
    <x v="1"/>
    <x v="0"/>
  </r>
  <r>
    <s v="704: Hackney"/>
    <x v="37"/>
    <x v="0"/>
    <x v="1"/>
    <s v="Review"/>
    <n v="379"/>
    <n v="162"/>
    <n v="438"/>
    <n v="979"/>
    <n v="0"/>
    <n v="0.38712972420800001"/>
    <n v="0.165474974463"/>
    <n v="0.44739530132700001"/>
    <n v="0.99999999999800004"/>
    <x v="0"/>
    <x v="0"/>
    <x v="6"/>
    <x v="5"/>
    <x v="0"/>
  </r>
  <r>
    <s v="729: Kingston upon Thames"/>
    <x v="37"/>
    <x v="0"/>
    <x v="1"/>
    <s v="Review"/>
    <n v="1631"/>
    <n v="0"/>
    <n v="0"/>
    <n v="1631"/>
    <n v="0"/>
    <n v="1"/>
    <n v="0"/>
    <n v="0"/>
    <n v="1"/>
    <x v="0"/>
    <x v="1"/>
    <x v="6"/>
    <x v="5"/>
    <x v="0"/>
  </r>
  <r>
    <s v="217: North Lincolnshire"/>
    <x v="37"/>
    <x v="0"/>
    <x v="1"/>
    <s v="Review"/>
    <n v="2057"/>
    <n v="21"/>
    <n v="75"/>
    <n v="2153"/>
    <n v="0"/>
    <n v="0.95541105434200002"/>
    <n v="9.7538318620000002E-3"/>
    <n v="3.4835113793999999E-2"/>
    <n v="0.99999999999800004"/>
    <x v="0"/>
    <x v="0"/>
    <x v="3"/>
    <x v="2"/>
    <x v="0"/>
  </r>
  <r>
    <s v="318: St Helens"/>
    <x v="37"/>
    <x v="0"/>
    <x v="1"/>
    <s v="Review"/>
    <n v="13644"/>
    <n v="0"/>
    <n v="0"/>
    <n v="13644"/>
    <n v="0"/>
    <n v="1"/>
    <n v="0"/>
    <n v="0"/>
    <n v="1"/>
    <x v="0"/>
    <x v="0"/>
    <x v="2"/>
    <x v="2"/>
    <x v="0"/>
  </r>
  <r>
    <s v="507: Derby"/>
    <x v="37"/>
    <x v="0"/>
    <x v="1"/>
    <s v="Review"/>
    <n v="6288"/>
    <n v="0"/>
    <n v="0"/>
    <n v="6288"/>
    <n v="0"/>
    <n v="1"/>
    <n v="0"/>
    <n v="0"/>
    <n v="1"/>
    <x v="0"/>
    <x v="1"/>
    <x v="5"/>
    <x v="1"/>
    <x v="0"/>
  </r>
  <r>
    <s v="618: Royal Borough Windsor and Maidenhead"/>
    <x v="37"/>
    <x v="0"/>
    <x v="1"/>
    <s v="Review"/>
    <n v="1213"/>
    <n v="135"/>
    <n v="318"/>
    <n v="1666"/>
    <n v="0"/>
    <n v="0.72809123649399998"/>
    <n v="8.1032412964999995E-2"/>
    <n v="0.19087635053999999"/>
    <n v="0.99999999999900002"/>
    <x v="0"/>
    <x v="1"/>
    <x v="7"/>
    <x v="0"/>
    <x v="0"/>
  </r>
  <r>
    <s v="718: Bexley"/>
    <x v="37"/>
    <x v="0"/>
    <x v="1"/>
    <s v="Review"/>
    <n v="2760"/>
    <n v="412"/>
    <n v="5957"/>
    <n v="9129"/>
    <n v="0"/>
    <n v="0.30233322379200001"/>
    <n v="4.5130901522E-2"/>
    <n v="0.65253587468499996"/>
    <n v="0.99999999999900002"/>
    <x v="0"/>
    <x v="0"/>
    <x v="6"/>
    <x v="5"/>
    <x v="0"/>
  </r>
  <r>
    <s v="323: Lancashire"/>
    <x v="37"/>
    <x v="0"/>
    <x v="1"/>
    <s v="Review"/>
    <n v="5064"/>
    <n v="1212"/>
    <n v="3522"/>
    <n v="9798"/>
    <n v="0"/>
    <n v="0.51684017146299999"/>
    <n v="0.12369871402300001"/>
    <n v="0.359461114513"/>
    <n v="0.99999999999900002"/>
    <x v="0"/>
    <x v="0"/>
    <x v="2"/>
    <x v="6"/>
    <x v="0"/>
  </r>
  <r>
    <s v="207: Sheffield"/>
    <x v="37"/>
    <x v="0"/>
    <x v="1"/>
    <s v="Review"/>
    <n v="0"/>
    <n v="10025"/>
    <n v="0"/>
    <n v="10025"/>
    <n v="0"/>
    <n v="0"/>
    <n v="1"/>
    <n v="0"/>
    <n v="1"/>
    <x v="0"/>
    <x v="1"/>
    <x v="3"/>
    <x v="3"/>
    <x v="0"/>
  </r>
  <r>
    <s v="719: Brent"/>
    <x v="37"/>
    <x v="0"/>
    <x v="1"/>
    <s v="Review"/>
    <n v="2399"/>
    <n v="21"/>
    <n v="0"/>
    <n v="2420"/>
    <n v="0"/>
    <n v="0.99132231404899995"/>
    <n v="8.6776859499999998E-3"/>
    <n v="0"/>
    <n v="0.99999999999900002"/>
    <x v="0"/>
    <x v="1"/>
    <x v="6"/>
    <x v="5"/>
    <x v="0"/>
  </r>
  <r>
    <s v="732: Redbridge"/>
    <x v="37"/>
    <x v="0"/>
    <x v="1"/>
    <s v="Review"/>
    <n v="2810"/>
    <n v="217"/>
    <n v="564"/>
    <n v="3591"/>
    <n v="0"/>
    <n v="0.78251183514300005"/>
    <n v="6.0428849902000002E-2"/>
    <n v="0.157059314954"/>
    <n v="0.99999999999900002"/>
    <x v="0"/>
    <x v="1"/>
    <x v="6"/>
    <x v="5"/>
    <x v="0"/>
  </r>
  <r>
    <s v="315: Knowsley"/>
    <x v="37"/>
    <x v="0"/>
    <x v="1"/>
    <s v="Review"/>
    <n v="1837"/>
    <n v="0"/>
    <n v="0"/>
    <n v="1837"/>
    <n v="0"/>
    <n v="1"/>
    <n v="0"/>
    <n v="0"/>
    <n v="1"/>
    <x v="0"/>
    <x v="0"/>
    <x v="2"/>
    <x v="2"/>
    <x v="0"/>
  </r>
  <r>
    <s v="711: Tower Hamlets"/>
    <x v="37"/>
    <x v="0"/>
    <x v="1"/>
    <s v="Review"/>
    <n v="0"/>
    <n v="40"/>
    <n v="0"/>
    <n v="40"/>
    <n v="0"/>
    <n v="0"/>
    <n v="1"/>
    <n v="0"/>
    <n v="1"/>
    <x v="0"/>
    <x v="1"/>
    <x v="6"/>
    <x v="5"/>
    <x v="0"/>
  </r>
  <r>
    <s v="609: Suffolk"/>
    <x v="37"/>
    <x v="0"/>
    <x v="1"/>
    <s v="Review"/>
    <n v="3655"/>
    <n v="0"/>
    <n v="0"/>
    <n v="3655"/>
    <n v="0"/>
    <n v="1"/>
    <n v="0"/>
    <n v="0"/>
    <n v="1"/>
    <x v="1"/>
    <x v="1"/>
    <x v="4"/>
    <x v="1"/>
    <x v="0"/>
  </r>
  <r>
    <s v="614: Bracknell Forest"/>
    <x v="37"/>
    <x v="0"/>
    <x v="1"/>
    <s v="Review"/>
    <n v="690"/>
    <n v="0"/>
    <n v="0"/>
    <n v="690"/>
    <n v="0"/>
    <n v="1"/>
    <n v="0"/>
    <n v="0"/>
    <n v="1"/>
    <x v="0"/>
    <x v="0"/>
    <x v="7"/>
    <x v="0"/>
    <x v="0"/>
  </r>
  <r>
    <s v="905: Somerset"/>
    <x v="37"/>
    <x v="0"/>
    <x v="1"/>
    <s v="Review"/>
    <n v="388"/>
    <n v="105"/>
    <n v="112"/>
    <n v="605"/>
    <n v="0"/>
    <n v="0.64132231404899998"/>
    <n v="0.17355371900800001"/>
    <n v="0.18512396694200001"/>
    <n v="0.99999999999900002"/>
    <x v="0"/>
    <x v="0"/>
    <x v="0"/>
    <x v="0"/>
    <x v="0"/>
  </r>
  <r>
    <s v="U6Q5Z: West Northamptonshire"/>
    <x v="37"/>
    <x v="0"/>
    <x v="1"/>
    <s v="Review"/>
    <n v="3184"/>
    <n v="14"/>
    <n v="1682"/>
    <n v="4880"/>
    <n v="0"/>
    <n v="0.65245901639299997"/>
    <n v="2.8688524590000002E-3"/>
    <n v="0.34467213114700002"/>
    <n v="0.99999999999900002"/>
    <x v="0"/>
    <x v="0"/>
    <x v="5"/>
    <x v="4"/>
    <x v="0"/>
  </r>
  <r>
    <s v="506: Derbyshire"/>
    <x v="37"/>
    <x v="0"/>
    <x v="1"/>
    <s v="Review"/>
    <n v="38276"/>
    <n v="0"/>
    <n v="0"/>
    <n v="38276"/>
    <n v="0"/>
    <n v="1"/>
    <n v="0"/>
    <n v="0"/>
    <n v="1"/>
    <x v="0"/>
    <x v="0"/>
    <x v="5"/>
    <x v="1"/>
    <x v="0"/>
  </r>
  <r>
    <s v="109: South Tyneside"/>
    <x v="37"/>
    <x v="0"/>
    <x v="1"/>
    <s v="Review"/>
    <n v="4032"/>
    <n v="449"/>
    <n v="1227"/>
    <n v="5708"/>
    <n v="0"/>
    <n v="0.70637701471600001"/>
    <n v="7.8661527679999996E-2"/>
    <n v="0.21496145760300001"/>
    <n v="0.99999999999900002"/>
    <x v="0"/>
    <x v="1"/>
    <x v="1"/>
    <x v="1"/>
    <x v="0"/>
  </r>
  <r>
    <s v="107: Newcastle upon Tyne"/>
    <x v="37"/>
    <x v="0"/>
    <x v="1"/>
    <s v="Review"/>
    <n v="1418"/>
    <n v="421"/>
    <n v="1467"/>
    <n v="3306"/>
    <n v="0"/>
    <n v="0.42891712038699997"/>
    <n v="0.127344222625"/>
    <n v="0.44373865698699999"/>
    <n v="0.99999999999900002"/>
    <x v="0"/>
    <x v="0"/>
    <x v="1"/>
    <x v="1"/>
    <x v="0"/>
  </r>
  <r>
    <s v="414: Stoke on Trent"/>
    <x v="37"/>
    <x v="0"/>
    <x v="1"/>
    <s v="Review"/>
    <n v="4181"/>
    <n v="929"/>
    <n v="5"/>
    <n v="5115"/>
    <n v="0"/>
    <n v="0.81739980449600003"/>
    <n v="0.18162267839599999"/>
    <n v="9.7751710600000002E-4"/>
    <n v="0.99999999999800004"/>
    <x v="0"/>
    <x v="1"/>
    <x v="8"/>
    <x v="6"/>
    <x v="0"/>
  </r>
  <r>
    <s v="908: Bath and North East Somerset"/>
    <x v="37"/>
    <x v="0"/>
    <x v="1"/>
    <s v="Review"/>
    <n v="395"/>
    <n v="109"/>
    <n v="81"/>
    <n v="585"/>
    <n v="0"/>
    <n v="0.67521367521300002"/>
    <n v="0.18632478632400001"/>
    <n v="0.13846153846100001"/>
    <n v="0.99999999999800004"/>
    <x v="0"/>
    <x v="0"/>
    <x v="0"/>
    <x v="0"/>
    <x v="0"/>
  </r>
  <r>
    <s v="308: Rochdale"/>
    <x v="37"/>
    <x v="0"/>
    <x v="1"/>
    <s v="Review"/>
    <n v="7212"/>
    <n v="0"/>
    <n v="0"/>
    <n v="7212"/>
    <n v="0"/>
    <n v="1"/>
    <n v="0"/>
    <n v="0"/>
    <n v="1"/>
    <x v="0"/>
    <x v="1"/>
    <x v="2"/>
    <x v="2"/>
    <x v="0"/>
  </r>
  <r>
    <s v="313: Wigan"/>
    <x v="37"/>
    <x v="0"/>
    <x v="1"/>
    <s v="Review"/>
    <n v="99"/>
    <n v="1061"/>
    <n v="1603"/>
    <n v="2763"/>
    <n v="0"/>
    <n v="3.5830618892000003E-2"/>
    <n v="0.38400289540299998"/>
    <n v="0.580166485703"/>
    <n v="0.99999999999800004"/>
    <x v="0"/>
    <x v="0"/>
    <x v="2"/>
    <x v="2"/>
    <x v="0"/>
  </r>
  <r>
    <s v="611: Luton"/>
    <x v="37"/>
    <x v="0"/>
    <x v="1"/>
    <s v="Review"/>
    <n v="0"/>
    <n v="2823"/>
    <n v="608"/>
    <n v="3431"/>
    <n v="0"/>
    <n v="0"/>
    <n v="0.82279218886600003"/>
    <n v="0.17720781113299999"/>
    <n v="0.99999999999900002"/>
    <x v="0"/>
    <x v="0"/>
    <x v="4"/>
    <x v="4"/>
    <x v="0"/>
  </r>
  <r>
    <s v="206: Rotherham"/>
    <x v="37"/>
    <x v="0"/>
    <x v="1"/>
    <s v="Review"/>
    <n v="0"/>
    <n v="1005"/>
    <n v="1095"/>
    <n v="2100"/>
    <n v="0"/>
    <n v="0"/>
    <n v="0.47857142857099999"/>
    <n v="0.52142857142800003"/>
    <n v="0.99999999999900002"/>
    <x v="0"/>
    <x v="0"/>
    <x v="3"/>
    <x v="3"/>
    <x v="0"/>
  </r>
  <r>
    <s v="306: Manchester"/>
    <x v="37"/>
    <x v="0"/>
    <x v="1"/>
    <s v="Review"/>
    <n v="0"/>
    <n v="4530"/>
    <n v="7883"/>
    <n v="12413"/>
    <n v="0"/>
    <n v="0"/>
    <n v="0.364939982276"/>
    <n v="0.63506001772300003"/>
    <n v="0.99999999999900002"/>
    <x v="0"/>
    <x v="0"/>
    <x v="2"/>
    <x v="2"/>
    <x v="0"/>
  </r>
  <r>
    <s v="503: Lincolnshire"/>
    <x v="37"/>
    <x v="0"/>
    <x v="1"/>
    <s v="Review"/>
    <n v="13070"/>
    <n v="8471"/>
    <n v="480"/>
    <n v="22021"/>
    <n v="0"/>
    <n v="0.59352436310699996"/>
    <n v="0.38467826165899999"/>
    <n v="2.1797375232E-2"/>
    <n v="0.99999999999800004"/>
    <x v="0"/>
    <x v="0"/>
    <x v="5"/>
    <x v="4"/>
    <x v="0"/>
  </r>
  <r>
    <s v="215: Kingston upon Hull"/>
    <x v="37"/>
    <x v="0"/>
    <x v="1"/>
    <s v="Review"/>
    <n v="1629"/>
    <n v="10"/>
    <n v="64"/>
    <n v="1703"/>
    <n v="0"/>
    <n v="0.95654726952400004"/>
    <n v="5.8719906039999999E-3"/>
    <n v="3.7580739869999998E-2"/>
    <n v="0.99999999999800004"/>
    <x v="0"/>
    <x v="0"/>
    <x v="3"/>
    <x v="1"/>
    <x v="0"/>
  </r>
  <r>
    <s v="902: Cornwall"/>
    <x v="37"/>
    <x v="0"/>
    <x v="1"/>
    <s v="Review"/>
    <n v="8452"/>
    <n v="495"/>
    <n v="1365"/>
    <n v="10312"/>
    <n v="0"/>
    <n v="0.81962761830800002"/>
    <n v="4.8002327385000002E-2"/>
    <n v="0.13237005430500001"/>
    <n v="0.99999999999800004"/>
    <x v="0"/>
    <x v="0"/>
    <x v="0"/>
    <x v="0"/>
    <x v="0"/>
  </r>
  <r>
    <s v="310: Stockport"/>
    <x v="37"/>
    <x v="0"/>
    <x v="1"/>
    <s v="Review"/>
    <n v="1940"/>
    <n v="258"/>
    <n v="253"/>
    <n v="2451"/>
    <n v="0"/>
    <n v="0.79151366788999999"/>
    <n v="0.105263157894"/>
    <n v="0.103223174214"/>
    <n v="0.99999999999800004"/>
    <x v="0"/>
    <x v="0"/>
    <x v="2"/>
    <x v="2"/>
    <x v="0"/>
  </r>
  <r>
    <s v="311: Tameside"/>
    <x v="37"/>
    <x v="0"/>
    <x v="1"/>
    <s v="Review"/>
    <n v="2649"/>
    <n v="353"/>
    <n v="0"/>
    <n v="3002"/>
    <n v="0"/>
    <n v="0.882411725516"/>
    <n v="0.11758827448299999"/>
    <n v="0"/>
    <n v="0.99999999999900002"/>
    <x v="0"/>
    <x v="0"/>
    <x v="2"/>
    <x v="2"/>
    <x v="0"/>
  </r>
  <r>
    <s v="416: Worcestershire"/>
    <x v="37"/>
    <x v="0"/>
    <x v="1"/>
    <s v="Review"/>
    <n v="10578"/>
    <n v="781"/>
    <n v="782"/>
    <n v="12141"/>
    <n v="0"/>
    <n v="0.87126266370100003"/>
    <n v="6.4327485379999993E-2"/>
    <n v="6.4409850918E-2"/>
    <n v="0.99999999999900002"/>
    <x v="0"/>
    <x v="0"/>
    <x v="8"/>
    <x v="6"/>
    <x v="0"/>
  </r>
  <r>
    <s v="210: Calderdale"/>
    <x v="37"/>
    <x v="0"/>
    <x v="1"/>
    <s v="Review"/>
    <n v="0"/>
    <n v="142"/>
    <n v="2"/>
    <n v="144"/>
    <n v="0"/>
    <n v="0"/>
    <n v="0.98611111111100003"/>
    <n v="1.3888888888E-2"/>
    <n v="0.99999999999900002"/>
    <x v="0"/>
    <x v="0"/>
    <x v="3"/>
    <x v="3"/>
    <x v="0"/>
  </r>
  <r>
    <s v="613: Milton Keynes"/>
    <x v="37"/>
    <x v="0"/>
    <x v="1"/>
    <s v="Review"/>
    <n v="3888"/>
    <n v="21"/>
    <n v="748"/>
    <n v="4657"/>
    <n v="0"/>
    <n v="0.83487223534400001"/>
    <n v="4.5093407769999996E-3"/>
    <n v="0.16061842387799999"/>
    <n v="0.99999999999900002"/>
    <x v="0"/>
    <x v="1"/>
    <x v="7"/>
    <x v="4"/>
    <x v="0"/>
  </r>
  <r>
    <s v="111: Hartlepool"/>
    <x v="37"/>
    <x v="0"/>
    <x v="1"/>
    <s v="Review"/>
    <n v="7360"/>
    <n v="0"/>
    <n v="0"/>
    <n v="7360"/>
    <n v="0"/>
    <n v="1"/>
    <n v="0"/>
    <n v="0"/>
    <n v="1"/>
    <x v="0"/>
    <x v="1"/>
    <x v="1"/>
    <x v="1"/>
    <x v="0"/>
  </r>
  <r>
    <s v="411: Walsall"/>
    <x v="37"/>
    <x v="0"/>
    <x v="1"/>
    <s v="Review"/>
    <n v="5713"/>
    <n v="0"/>
    <n v="182"/>
    <n v="5895"/>
    <n v="0"/>
    <n v="0.96912637828600001"/>
    <n v="0"/>
    <n v="3.0873621713E-2"/>
    <n v="0.99999999999900002"/>
    <x v="0"/>
    <x v="1"/>
    <x v="8"/>
    <x v="6"/>
    <x v="0"/>
  </r>
  <r>
    <s v="712: Wandsworth"/>
    <x v="37"/>
    <x v="0"/>
    <x v="1"/>
    <s v="Review"/>
    <n v="5896"/>
    <n v="339"/>
    <n v="261"/>
    <n v="6496"/>
    <n v="0"/>
    <n v="0.90763546798000005"/>
    <n v="5.2185960591000002E-2"/>
    <n v="4.0178571428E-2"/>
    <n v="0.99999999999900002"/>
    <x v="0"/>
    <x v="1"/>
    <x v="6"/>
    <x v="5"/>
    <x v="0"/>
  </r>
  <r>
    <s v="Z9D4Z: North Northamptonshire"/>
    <x v="37"/>
    <x v="0"/>
    <x v="1"/>
    <s v="Review"/>
    <n v="3358"/>
    <n v="182"/>
    <n v="343"/>
    <n v="3883"/>
    <n v="0"/>
    <n v="0.86479526139499996"/>
    <n v="4.6870976049E-2"/>
    <n v="8.8333762553999995E-2"/>
    <n v="0.99999999999800004"/>
    <x v="0"/>
    <x v="0"/>
    <x v="5"/>
    <x v="4"/>
    <x v="0"/>
  </r>
  <r>
    <s v="415: Herefordshire"/>
    <x v="37"/>
    <x v="0"/>
    <x v="1"/>
    <s v="Review"/>
    <n v="942"/>
    <n v="0"/>
    <n v="0"/>
    <n v="942"/>
    <n v="0"/>
    <n v="1"/>
    <n v="0"/>
    <n v="0"/>
    <n v="1"/>
    <x v="0"/>
    <x v="0"/>
    <x v="8"/>
    <x v="6"/>
    <x v="0"/>
  </r>
  <r>
    <s v="909: Bristol"/>
    <x v="37"/>
    <x v="0"/>
    <x v="1"/>
    <s v="Review"/>
    <n v="3036"/>
    <n v="1448"/>
    <n v="1634"/>
    <n v="6118"/>
    <n v="0"/>
    <n v="0.49624060150299998"/>
    <n v="0.236678653154"/>
    <n v="0.26708074534100001"/>
    <n v="0.99999999999800004"/>
    <x v="0"/>
    <x v="1"/>
    <x v="0"/>
    <x v="0"/>
    <x v="0"/>
  </r>
  <r>
    <s v="204: Barnsley"/>
    <x v="37"/>
    <x v="0"/>
    <x v="1"/>
    <s v="Review"/>
    <n v="1020"/>
    <n v="116"/>
    <n v="676"/>
    <n v="1812"/>
    <n v="0"/>
    <n v="0.56291390728400004"/>
    <n v="6.4017660044000002E-2"/>
    <n v="0.37306843267099998"/>
    <n v="0.99999999999900002"/>
    <x v="0"/>
    <x v="0"/>
    <x v="3"/>
    <x v="3"/>
    <x v="0"/>
  </r>
  <r>
    <s v="309: Salford"/>
    <x v="37"/>
    <x v="0"/>
    <x v="1"/>
    <s v="Review"/>
    <n v="0"/>
    <n v="1437"/>
    <n v="0"/>
    <n v="1437"/>
    <n v="0"/>
    <n v="0"/>
    <n v="1"/>
    <n v="0"/>
    <n v="1"/>
    <x v="0"/>
    <x v="0"/>
    <x v="2"/>
    <x v="2"/>
    <x v="0"/>
  </r>
  <r>
    <s v="625: Bedford"/>
    <x v="37"/>
    <x v="0"/>
    <x v="1"/>
    <s v="Review"/>
    <n v="908"/>
    <n v="0"/>
    <n v="0"/>
    <n v="908"/>
    <n v="0"/>
    <n v="1"/>
    <n v="0"/>
    <n v="0"/>
    <n v="1"/>
    <x v="0"/>
    <x v="0"/>
    <x v="4"/>
    <x v="4"/>
    <x v="0"/>
  </r>
  <r>
    <s v="904: Gloucestershire"/>
    <x v="37"/>
    <x v="0"/>
    <x v="1"/>
    <s v="Review"/>
    <n v="759"/>
    <n v="469"/>
    <n v="632"/>
    <n v="1860"/>
    <n v="0"/>
    <n v="0.40806451612900002"/>
    <n v="0.25215053763400003"/>
    <n v="0.33978494623599997"/>
    <n v="0.99999999999900002"/>
    <x v="0"/>
    <x v="0"/>
    <x v="0"/>
    <x v="0"/>
    <x v="0"/>
  </r>
  <r>
    <s v="624: Peterborough"/>
    <x v="37"/>
    <x v="0"/>
    <x v="1"/>
    <s v="Review"/>
    <n v="254"/>
    <n v="1145"/>
    <n v="0"/>
    <n v="1399"/>
    <n v="0"/>
    <n v="0.181558255897"/>
    <n v="0.81844174410199999"/>
    <n v="0"/>
    <n v="0.99999999999900002"/>
    <x v="0"/>
    <x v="0"/>
    <x v="4"/>
    <x v="1"/>
    <x v="0"/>
  </r>
  <r>
    <s v="607: Norfolk"/>
    <x v="37"/>
    <x v="0"/>
    <x v="1"/>
    <s v="Review"/>
    <n v="11192"/>
    <n v="0"/>
    <n v="0"/>
    <n v="11192"/>
    <n v="0"/>
    <n v="1"/>
    <n v="0"/>
    <n v="0"/>
    <n v="1"/>
    <x v="0"/>
    <x v="0"/>
    <x v="4"/>
    <x v="4"/>
    <x v="0"/>
  </r>
  <r>
    <s v="219: York"/>
    <x v="37"/>
    <x v="0"/>
    <x v="1"/>
    <s v="Review"/>
    <n v="561"/>
    <n v="0"/>
    <n v="487"/>
    <n v="1048"/>
    <n v="0"/>
    <n v="0.53530534351100001"/>
    <n v="0"/>
    <n v="0.46469465648800001"/>
    <n v="0.99999999999900002"/>
    <x v="0"/>
    <x v="0"/>
    <x v="3"/>
    <x v="1"/>
    <x v="0"/>
  </r>
  <r>
    <s v="912: Devon"/>
    <x v="37"/>
    <x v="0"/>
    <x v="1"/>
    <s v="Review"/>
    <n v="3414"/>
    <n v="0"/>
    <n v="0"/>
    <n v="3414"/>
    <n v="0"/>
    <n v="1"/>
    <n v="0"/>
    <n v="0"/>
    <n v="1"/>
    <x v="0"/>
    <x v="0"/>
    <x v="0"/>
    <x v="0"/>
    <x v="0"/>
  </r>
  <r>
    <s v="812: Hampshire"/>
    <x v="37"/>
    <x v="0"/>
    <x v="1"/>
    <s v="Review"/>
    <n v="19180"/>
    <n v="0"/>
    <n v="0"/>
    <n v="19180"/>
    <n v="0"/>
    <n v="1"/>
    <n v="0"/>
    <n v="0"/>
    <n v="1"/>
    <x v="0"/>
    <x v="1"/>
    <x v="7"/>
    <x v="0"/>
    <x v="0"/>
  </r>
  <r>
    <s v="413: Staffordshire"/>
    <x v="37"/>
    <x v="0"/>
    <x v="1"/>
    <s v="Review"/>
    <n v="10671"/>
    <n v="2107"/>
    <n v="4087"/>
    <n v="16865"/>
    <n v="0"/>
    <n v="0.63273050696699995"/>
    <n v="0.124933293803"/>
    <n v="0.24233619922899999"/>
    <n v="0.99999999999900002"/>
    <x v="0"/>
    <x v="1"/>
    <x v="8"/>
    <x v="6"/>
    <x v="0"/>
  </r>
  <r>
    <s v="106: Gateshead"/>
    <x v="37"/>
    <x v="0"/>
    <x v="1"/>
    <s v="Review"/>
    <n v="1314"/>
    <n v="8"/>
    <n v="4"/>
    <n v="1326"/>
    <n v="0"/>
    <n v="0.99095022624399998"/>
    <n v="6.0331825029999999E-3"/>
    <n v="3.0165912510000002E-3"/>
    <n v="0.99999999999800004"/>
    <x v="0"/>
    <x v="0"/>
    <x v="1"/>
    <x v="1"/>
    <x v="0"/>
  </r>
  <r>
    <s v="218: North Yorkshire"/>
    <x v="37"/>
    <x v="0"/>
    <x v="1"/>
    <s v="Review"/>
    <n v="2565"/>
    <n v="253"/>
    <n v="424"/>
    <n v="3242"/>
    <n v="0"/>
    <n v="0.791178285009"/>
    <n v="7.8038247995000004E-2"/>
    <n v="0.13078346699499999"/>
    <n v="0.99999999999900002"/>
    <x v="0"/>
    <x v="0"/>
    <x v="3"/>
    <x v="6"/>
    <x v="1"/>
  </r>
  <r>
    <s v="615: West Berkshire"/>
    <x v="37"/>
    <x v="0"/>
    <x v="1"/>
    <s v="Review"/>
    <n v="612"/>
    <n v="1026"/>
    <n v="465"/>
    <n v="2103"/>
    <n v="0"/>
    <n v="0.29101283880099998"/>
    <n v="0.48787446504900001"/>
    <n v="0.221112696148"/>
    <n v="0.99999999999800004"/>
    <x v="0"/>
    <x v="0"/>
    <x v="7"/>
    <x v="0"/>
    <x v="0"/>
  </r>
  <r>
    <s v="319: Wirral"/>
    <x v="37"/>
    <x v="0"/>
    <x v="1"/>
    <s v="Review"/>
    <n v="0"/>
    <n v="12628"/>
    <n v="0"/>
    <n v="12628"/>
    <n v="0"/>
    <n v="0"/>
    <n v="1"/>
    <n v="0"/>
    <n v="1"/>
    <x v="0"/>
    <x v="0"/>
    <x v="2"/>
    <x v="2"/>
    <x v="0"/>
  </r>
  <r>
    <s v="734: Sutton"/>
    <x v="37"/>
    <x v="0"/>
    <x v="1"/>
    <s v="Review"/>
    <n v="3412"/>
    <n v="0"/>
    <n v="0"/>
    <n v="3412"/>
    <n v="0"/>
    <n v="1"/>
    <n v="0"/>
    <n v="0"/>
    <n v="1"/>
    <x v="0"/>
    <x v="0"/>
    <x v="6"/>
    <x v="5"/>
    <x v="0"/>
  </r>
  <r>
    <s v="730: Merton"/>
    <x v="37"/>
    <x v="0"/>
    <x v="1"/>
    <s v="Review"/>
    <n v="2667"/>
    <n v="6"/>
    <n v="130"/>
    <n v="2803"/>
    <n v="0"/>
    <n v="0.95148055654599994"/>
    <n v="2.1405636810000002E-3"/>
    <n v="4.6378879770999998E-2"/>
    <n v="0.99999999999800004"/>
    <x v="0"/>
    <x v="1"/>
    <x v="6"/>
    <x v="5"/>
    <x v="0"/>
  </r>
  <r>
    <s v="913: Plymouth"/>
    <x v="37"/>
    <x v="0"/>
    <x v="1"/>
    <s v="Review"/>
    <n v="1390"/>
    <n v="0"/>
    <n v="0"/>
    <n v="1390"/>
    <n v="0"/>
    <n v="1"/>
    <n v="0"/>
    <n v="0"/>
    <n v="1"/>
    <x v="0"/>
    <x v="0"/>
    <x v="0"/>
    <x v="1"/>
    <x v="0"/>
  </r>
  <r>
    <s v="738: Bournemouth, Christchurch and Poole"/>
    <x v="37"/>
    <x v="0"/>
    <x v="1"/>
    <s v="Review"/>
    <n v="0"/>
    <n v="365"/>
    <n v="684"/>
    <n v="1049"/>
    <n v="0"/>
    <n v="0"/>
    <n v="0.34795042897900003"/>
    <n v="0.65204957102000005"/>
    <n v="0.99999999999900002"/>
    <x v="0"/>
    <x v="0"/>
    <x v="0"/>
    <x v="0"/>
    <x v="0"/>
  </r>
  <r>
    <s v="617: Slough"/>
    <x v="37"/>
    <x v="0"/>
    <x v="1"/>
    <s v="Review"/>
    <n v="639"/>
    <n v="166"/>
    <n v="4"/>
    <n v="809"/>
    <n v="0"/>
    <n v="0.789864029666"/>
    <n v="0.205191594561"/>
    <n v="4.9443757720000004E-3"/>
    <n v="0.99999999999900002"/>
    <x v="0"/>
    <x v="0"/>
    <x v="7"/>
    <x v="0"/>
    <x v="0"/>
  </r>
  <r>
    <s v="626: Central Bedfordshire"/>
    <x v="37"/>
    <x v="0"/>
    <x v="1"/>
    <s v="Review"/>
    <n v="1873"/>
    <n v="0"/>
    <n v="0"/>
    <n v="1873"/>
    <n v="0"/>
    <n v="1"/>
    <n v="0"/>
    <n v="0"/>
    <n v="1"/>
    <x v="0"/>
    <x v="0"/>
    <x v="4"/>
    <x v="4"/>
    <x v="0"/>
  </r>
  <r>
    <s v="803: Isle of Wight Council"/>
    <x v="37"/>
    <x v="0"/>
    <x v="1"/>
    <s v="Review"/>
    <n v="0"/>
    <n v="213"/>
    <n v="871"/>
    <n v="1084"/>
    <n v="0"/>
    <n v="0"/>
    <n v="0.196494464944"/>
    <n v="0.803505535055"/>
    <n v="0.99999999999900002"/>
    <x v="0"/>
    <x v="0"/>
    <x v="7"/>
    <x v="0"/>
    <x v="0"/>
  </r>
  <r>
    <s v="703: Greenwich"/>
    <x v="37"/>
    <x v="0"/>
    <x v="1"/>
    <s v="Review"/>
    <n v="2690"/>
    <n v="155"/>
    <n v="0"/>
    <n v="2845"/>
    <n v="0"/>
    <n v="0.94551845342700003"/>
    <n v="5.4481546572000002E-2"/>
    <n v="0"/>
    <n v="0.99999999999900002"/>
    <x v="0"/>
    <x v="0"/>
    <x v="6"/>
    <x v="5"/>
    <x v="0"/>
  </r>
  <r>
    <s v="720: Bromley"/>
    <x v="37"/>
    <x v="0"/>
    <x v="1"/>
    <s v="Review"/>
    <n v="929"/>
    <n v="0"/>
    <n v="0"/>
    <n v="929"/>
    <n v="0"/>
    <n v="1"/>
    <n v="0"/>
    <n v="0"/>
    <n v="1"/>
    <x v="0"/>
    <x v="1"/>
    <x v="6"/>
    <x v="5"/>
    <x v="0"/>
  </r>
  <r>
    <s v="713: Westminster"/>
    <x v="37"/>
    <x v="0"/>
    <x v="1"/>
    <s v="Review"/>
    <n v="1914"/>
    <n v="130"/>
    <n v="0"/>
    <n v="2044"/>
    <n v="0"/>
    <n v="0.93639921722099995"/>
    <n v="6.3600782778000006E-2"/>
    <n v="0"/>
    <n v="0.99999999999900002"/>
    <x v="0"/>
    <x v="1"/>
    <x v="6"/>
    <x v="5"/>
    <x v="0"/>
  </r>
  <r>
    <s v="735: Waltham Forest"/>
    <x v="37"/>
    <x v="0"/>
    <x v="1"/>
    <s v="Review"/>
    <n v="250"/>
    <n v="20"/>
    <n v="857"/>
    <n v="1127"/>
    <n v="0"/>
    <n v="0.221827861579"/>
    <n v="1.7746228926000002E-2"/>
    <n v="0.76042590949400002"/>
    <n v="0.99999999999900002"/>
    <x v="0"/>
    <x v="0"/>
    <x v="6"/>
    <x v="5"/>
    <x v="0"/>
  </r>
  <r>
    <s v="914: Torbay"/>
    <x v="37"/>
    <x v="0"/>
    <x v="1"/>
    <s v="Review"/>
    <n v="0"/>
    <n v="1491"/>
    <n v="1654"/>
    <n v="3145"/>
    <n v="0"/>
    <n v="0"/>
    <n v="0.474085850556"/>
    <n v="0.52591414944299997"/>
    <n v="0.99999999999900002"/>
    <x v="0"/>
    <x v="1"/>
    <x v="0"/>
    <x v="1"/>
    <x v="0"/>
  </r>
  <r>
    <s v="815: East Sussex"/>
    <x v="37"/>
    <x v="0"/>
    <x v="1"/>
    <s v="Review"/>
    <n v="16785"/>
    <n v="0"/>
    <n v="0"/>
    <n v="16785"/>
    <n v="0"/>
    <n v="1"/>
    <n v="0"/>
    <n v="0"/>
    <n v="1"/>
    <x v="0"/>
    <x v="0"/>
    <x v="7"/>
    <x v="0"/>
    <x v="0"/>
  </r>
  <r>
    <s v="609: Suffolk"/>
    <x v="37"/>
    <x v="0"/>
    <x v="1"/>
    <s v="Review"/>
    <n v="17474"/>
    <n v="0"/>
    <n v="0"/>
    <n v="17474"/>
    <n v="0"/>
    <n v="1"/>
    <n v="0"/>
    <n v="0"/>
    <n v="1"/>
    <x v="2"/>
    <x v="2"/>
    <x v="4"/>
    <x v="1"/>
    <x v="0"/>
  </r>
  <r>
    <s v="104: Northumberland"/>
    <x v="37"/>
    <x v="0"/>
    <x v="1"/>
    <s v="Review"/>
    <n v="0"/>
    <n v="3008"/>
    <n v="10487"/>
    <n v="13495"/>
    <n v="0"/>
    <n v="0"/>
    <n v="0.22289736939599999"/>
    <n v="0.777102630603"/>
    <n v="0.99999999999900002"/>
    <x v="0"/>
    <x v="1"/>
    <x v="1"/>
    <x v="1"/>
    <x v="0"/>
  </r>
  <r>
    <s v="408: Dudley"/>
    <x v="37"/>
    <x v="0"/>
    <x v="1"/>
    <s v="Review"/>
    <n v="3319"/>
    <n v="243"/>
    <n v="1798"/>
    <n v="5360"/>
    <n v="0"/>
    <n v="0.61921641791000004"/>
    <n v="4.5335820894999997E-2"/>
    <n v="0.33544776119399999"/>
    <n v="0.99999999999900002"/>
    <x v="0"/>
    <x v="0"/>
    <x v="8"/>
    <x v="6"/>
    <x v="0"/>
  </r>
  <r>
    <s v="117: Darlington"/>
    <x v="37"/>
    <x v="0"/>
    <x v="1"/>
    <s v="Review"/>
    <n v="447"/>
    <n v="46"/>
    <n v="654"/>
    <n v="1147"/>
    <n v="0"/>
    <n v="0.38971229293800003"/>
    <n v="4.0104620749000001E-2"/>
    <n v="0.57018308631199999"/>
    <n v="0.99999999999900002"/>
    <x v="0"/>
    <x v="0"/>
    <x v="1"/>
    <x v="1"/>
    <x v="0"/>
  </r>
  <r>
    <s v="304: Bolton"/>
    <x v="37"/>
    <x v="0"/>
    <x v="1"/>
    <s v="Review"/>
    <n v="2475"/>
    <n v="452"/>
    <n v="171"/>
    <n v="3098"/>
    <n v="0"/>
    <n v="0.79890251775300003"/>
    <n v="0.14590058102"/>
    <n v="5.5196901226000003E-2"/>
    <n v="0.99999999999900002"/>
    <x v="0"/>
    <x v="1"/>
    <x v="2"/>
    <x v="2"/>
    <x v="0"/>
  </r>
  <r>
    <s v="417: Shropshire"/>
    <x v="37"/>
    <x v="0"/>
    <x v="1"/>
    <s v="Review"/>
    <n v="9826"/>
    <n v="0"/>
    <n v="0"/>
    <n v="9826"/>
    <n v="0"/>
    <n v="1"/>
    <n v="0"/>
    <n v="0"/>
    <n v="1"/>
    <x v="0"/>
    <x v="0"/>
    <x v="8"/>
    <x v="6"/>
    <x v="0"/>
  </r>
  <r>
    <s v="621: Southend on Sea"/>
    <x v="37"/>
    <x v="0"/>
    <x v="1"/>
    <s v="Review"/>
    <n v="714"/>
    <n v="1200"/>
    <n v="90"/>
    <n v="2004"/>
    <n v="0"/>
    <n v="0.35628742514900003"/>
    <n v="0.59880239520900003"/>
    <n v="4.4910179639999999E-2"/>
    <n v="0.99999999999800004"/>
    <x v="0"/>
    <x v="0"/>
    <x v="4"/>
    <x v="4"/>
    <x v="0"/>
  </r>
  <r>
    <s v="814: Southampton"/>
    <x v="37"/>
    <x v="0"/>
    <x v="1"/>
    <s v="Review"/>
    <n v="1178"/>
    <n v="1156"/>
    <n v="3084"/>
    <n v="5418"/>
    <n v="0"/>
    <n v="0.21742340346899999"/>
    <n v="0.213362864525"/>
    <n v="0.56921373200400005"/>
    <n v="0.99999999999800004"/>
    <x v="0"/>
    <x v="1"/>
    <x v="7"/>
    <x v="0"/>
    <x v="0"/>
  </r>
  <r>
    <s v="820: Kent"/>
    <x v="37"/>
    <x v="0"/>
    <x v="1"/>
    <s v="Review"/>
    <n v="14938"/>
    <n v="111"/>
    <n v="26300"/>
    <n v="41349"/>
    <n v="0"/>
    <n v="0.36126629422700002"/>
    <n v="2.6844663710000002E-3"/>
    <n v="0.636049239401"/>
    <n v="0.99999999999900002"/>
    <x v="0"/>
    <x v="0"/>
    <x v="7"/>
    <x v="2"/>
    <x v="0"/>
  </r>
  <r>
    <s v="726: Havering"/>
    <x v="37"/>
    <x v="0"/>
    <x v="1"/>
    <s v="Review"/>
    <n v="0"/>
    <n v="1912"/>
    <n v="757"/>
    <n v="2669"/>
    <n v="0"/>
    <n v="0"/>
    <n v="0.716373173473"/>
    <n v="0.28362682652600002"/>
    <n v="0.99999999999900002"/>
    <x v="0"/>
    <x v="0"/>
    <x v="6"/>
    <x v="5"/>
    <x v="0"/>
  </r>
  <r>
    <s v="512: Nottingham"/>
    <x v="37"/>
    <x v="0"/>
    <x v="1"/>
    <s v="Review"/>
    <n v="657"/>
    <n v="421"/>
    <n v="0"/>
    <n v="1078"/>
    <n v="0"/>
    <n v="0.60946196660399998"/>
    <n v="0.39053803339499998"/>
    <n v="0"/>
    <n v="0.99999999999900002"/>
    <x v="0"/>
    <x v="0"/>
    <x v="5"/>
    <x v="3"/>
    <x v="0"/>
  </r>
  <r>
    <s v="510: Rutland"/>
    <x v="37"/>
    <x v="0"/>
    <x v="1"/>
    <s v="Review"/>
    <n v="876"/>
    <n v="62"/>
    <n v="0"/>
    <n v="938"/>
    <n v="0"/>
    <n v="0.93390191897599995"/>
    <n v="6.6098081022999994E-2"/>
    <n v="0"/>
    <n v="0.99999999999900002"/>
    <x v="2"/>
    <x v="1"/>
    <x v="5"/>
    <x v="6"/>
    <x v="0"/>
  </r>
  <r>
    <s v="702: Camden"/>
    <x v="37"/>
    <x v="0"/>
    <x v="1"/>
    <s v="Review"/>
    <n v="2327"/>
    <n v="951"/>
    <n v="614"/>
    <n v="3892"/>
    <n v="0"/>
    <n v="0.59789311408000001"/>
    <n v="0.24434737923899999"/>
    <n v="0.15775950667999999"/>
    <n v="0.99999999999900002"/>
    <x v="0"/>
    <x v="0"/>
    <x v="6"/>
    <x v="5"/>
    <x v="0"/>
  </r>
  <r>
    <s v="418: Telford and the Wrekin"/>
    <x v="37"/>
    <x v="0"/>
    <x v="1"/>
    <s v="Review"/>
    <n v="1927"/>
    <n v="28"/>
    <n v="266"/>
    <n v="2221"/>
    <n v="0"/>
    <n v="0.86762719495700003"/>
    <n v="1.2606933813E-2"/>
    <n v="0.119765871229"/>
    <n v="0.99999999999900002"/>
    <x v="0"/>
    <x v="0"/>
    <x v="8"/>
    <x v="6"/>
    <x v="0"/>
  </r>
  <r>
    <s v="307: Oldham"/>
    <x v="37"/>
    <x v="0"/>
    <x v="1"/>
    <s v="Review"/>
    <n v="212"/>
    <n v="138"/>
    <n v="1345"/>
    <n v="1695"/>
    <n v="0"/>
    <n v="0.12507374631199999"/>
    <n v="8.1415929203000004E-2"/>
    <n v="0.79351032448299996"/>
    <n v="0.99999999999800004"/>
    <x v="0"/>
    <x v="0"/>
    <x v="2"/>
    <x v="2"/>
    <x v="0"/>
  </r>
  <r>
    <s v="312: Trafford"/>
    <x v="37"/>
    <x v="0"/>
    <x v="1"/>
    <s v="Review"/>
    <n v="4519"/>
    <n v="0"/>
    <n v="0"/>
    <n v="4519"/>
    <n v="0"/>
    <n v="1"/>
    <n v="0"/>
    <n v="0"/>
    <n v="1"/>
    <x v="0"/>
    <x v="0"/>
    <x v="2"/>
    <x v="2"/>
    <x v="0"/>
  </r>
  <r>
    <s v="209: Bradford"/>
    <x v="37"/>
    <x v="0"/>
    <x v="1"/>
    <s v="Review"/>
    <n v="318"/>
    <n v="222"/>
    <n v="1783"/>
    <n v="2323"/>
    <n v="0"/>
    <n v="0.13689195006400001"/>
    <n v="9.5566078346000005E-2"/>
    <n v="0.76754197158799997"/>
    <n v="0.99999999999800004"/>
    <x v="0"/>
    <x v="0"/>
    <x v="3"/>
    <x v="3"/>
    <x v="0"/>
  </r>
  <r>
    <s v="727: Hillingdon"/>
    <x v="37"/>
    <x v="0"/>
    <x v="1"/>
    <s v="Review"/>
    <n v="1273"/>
    <n v="165"/>
    <n v="229"/>
    <n v="1667"/>
    <n v="0"/>
    <n v="0.76364727054500003"/>
    <n v="9.8980203958999993E-2"/>
    <n v="0.137372525494"/>
    <n v="0.99999999999800004"/>
    <x v="0"/>
    <x v="0"/>
    <x v="6"/>
    <x v="5"/>
    <x v="0"/>
  </r>
  <r>
    <s v="714: City of London"/>
    <x v="37"/>
    <x v="0"/>
    <x v="1"/>
    <s v="Review"/>
    <n v="206"/>
    <n v="0"/>
    <n v="0"/>
    <n v="206"/>
    <n v="0"/>
    <n v="1"/>
    <n v="0"/>
    <n v="0"/>
    <n v="1"/>
    <x v="0"/>
    <x v="0"/>
    <x v="6"/>
    <x v="5"/>
    <x v="0"/>
  </r>
  <r>
    <s v="410: Solihull"/>
    <x v="37"/>
    <x v="0"/>
    <x v="1"/>
    <s v="Review"/>
    <n v="4879"/>
    <n v="0"/>
    <n v="0"/>
    <n v="4879"/>
    <n v="0"/>
    <n v="1"/>
    <n v="0"/>
    <n v="0"/>
    <n v="1"/>
    <x v="0"/>
    <x v="1"/>
    <x v="8"/>
    <x v="6"/>
    <x v="0"/>
  </r>
  <r>
    <s v="821: Medway"/>
    <x v="37"/>
    <x v="0"/>
    <x v="1"/>
    <s v="Review"/>
    <n v="1048"/>
    <n v="91"/>
    <n v="0"/>
    <n v="1139"/>
    <n v="0"/>
    <n v="0.92010535557499995"/>
    <n v="7.9894644424000003E-2"/>
    <n v="0"/>
    <n v="0.99999999999900002"/>
    <x v="0"/>
    <x v="0"/>
    <x v="7"/>
    <x v="2"/>
    <x v="0"/>
  </r>
  <r>
    <s v="609: Suffolk"/>
    <x v="37"/>
    <x v="0"/>
    <x v="1"/>
    <s v="Review"/>
    <n v="15413"/>
    <n v="0"/>
    <n v="0"/>
    <n v="15413"/>
    <n v="0"/>
    <n v="1"/>
    <n v="0"/>
    <n v="0"/>
    <n v="1"/>
    <x v="0"/>
    <x v="0"/>
    <x v="4"/>
    <x v="1"/>
    <x v="0"/>
  </r>
  <r>
    <s v="809: Dorset"/>
    <x v="37"/>
    <x v="0"/>
    <x v="1"/>
    <s v="Review"/>
    <n v="1968"/>
    <n v="201"/>
    <n v="420"/>
    <n v="2589"/>
    <n v="0"/>
    <n v="0.760139049826"/>
    <n v="7.7636152954000004E-2"/>
    <n v="0.16222479721899999"/>
    <n v="0.99999999999900002"/>
    <x v="0"/>
    <x v="0"/>
    <x v="0"/>
    <x v="0"/>
    <x v="0"/>
  </r>
  <r>
    <s v="724: Haringey"/>
    <x v="37"/>
    <x v="0"/>
    <x v="1"/>
    <s v="Review"/>
    <n v="1292"/>
    <n v="32"/>
    <n v="0"/>
    <n v="1324"/>
    <n v="0"/>
    <n v="0.97583081570899999"/>
    <n v="2.416918429E-2"/>
    <n v="0"/>
    <n v="0.99999999999900002"/>
    <x v="0"/>
    <x v="0"/>
    <x v="6"/>
    <x v="5"/>
    <x v="0"/>
  </r>
  <r>
    <s v="212: Leeds"/>
    <x v="37"/>
    <x v="0"/>
    <x v="1"/>
    <s v="Review"/>
    <n v="0"/>
    <n v="3963"/>
    <n v="6051"/>
    <n v="10014"/>
    <n v="0"/>
    <n v="0"/>
    <n v="0.39574595566199999"/>
    <n v="0.60425404433700003"/>
    <n v="0.99999999999900002"/>
    <x v="0"/>
    <x v="1"/>
    <x v="3"/>
    <x v="3"/>
    <x v="0"/>
  </r>
  <r>
    <s v="819: Swindon"/>
    <x v="37"/>
    <x v="0"/>
    <x v="1"/>
    <s v="Review"/>
    <n v="1861"/>
    <n v="868"/>
    <n v="0"/>
    <n v="2729"/>
    <n v="0"/>
    <n v="0.68193477464200003"/>
    <n v="0.31806522535699999"/>
    <n v="0"/>
    <n v="0.99999999999900002"/>
    <x v="0"/>
    <x v="1"/>
    <x v="0"/>
    <x v="0"/>
    <x v="0"/>
  </r>
  <r>
    <s v="317: Sefton"/>
    <x v="37"/>
    <x v="0"/>
    <x v="1"/>
    <s v="Review"/>
    <n v="221"/>
    <n v="55"/>
    <n v="94"/>
    <n v="370"/>
    <n v="0"/>
    <n v="0.59729729729699998"/>
    <n v="0.14864864864800001"/>
    <n v="0.254054054054"/>
    <n v="0.99999999999900002"/>
    <x v="0"/>
    <x v="0"/>
    <x v="2"/>
    <x v="2"/>
    <x v="0"/>
  </r>
  <r>
    <s v="325: Blackpool"/>
    <x v="37"/>
    <x v="0"/>
    <x v="1"/>
    <s v="Review"/>
    <n v="0"/>
    <n v="1291"/>
    <n v="3984"/>
    <n v="5275"/>
    <n v="0"/>
    <n v="0"/>
    <n v="0.244739336492"/>
    <n v="0.75526066350700005"/>
    <n v="0.99999999999900002"/>
    <x v="0"/>
    <x v="0"/>
    <x v="2"/>
    <x v="6"/>
    <x v="0"/>
  </r>
  <r>
    <s v="407: Coventry"/>
    <x v="37"/>
    <x v="0"/>
    <x v="1"/>
    <s v="Review"/>
    <n v="8651"/>
    <n v="204"/>
    <n v="105"/>
    <n v="8960"/>
    <n v="0"/>
    <n v="0.965513392857"/>
    <n v="2.2767857142000001E-2"/>
    <n v="1.171875E-2"/>
    <n v="0.99999999999900002"/>
    <x v="2"/>
    <x v="1"/>
    <x v="8"/>
    <x v="4"/>
    <x v="0"/>
  </r>
  <r>
    <s v="511: Nottinghamshire"/>
    <x v="37"/>
    <x v="0"/>
    <x v="1"/>
    <s v="Review"/>
    <n v="220"/>
    <n v="2164"/>
    <n v="2742"/>
    <n v="5126"/>
    <n v="0"/>
    <n v="4.2918454935000003E-2"/>
    <n v="0.42216152945699997"/>
    <n v="0.534920015606"/>
    <n v="0.99999999999800004"/>
    <x v="0"/>
    <x v="0"/>
    <x v="5"/>
    <x v="3"/>
    <x v="0"/>
  </r>
  <r>
    <s v="327: Cheshire West and Chester"/>
    <x v="37"/>
    <x v="0"/>
    <x v="1"/>
    <s v="Review"/>
    <n v="241"/>
    <n v="15"/>
    <n v="24"/>
    <n v="280"/>
    <n v="0"/>
    <n v="0.86071428571399999"/>
    <n v="5.3571428571000002E-2"/>
    <n v="8.5714285713999999E-2"/>
    <n v="0.99999999999900002"/>
    <x v="0"/>
    <x v="0"/>
    <x v="2"/>
    <x v="2"/>
    <x v="0"/>
  </r>
  <r>
    <s v="728: Hounslow"/>
    <x v="37"/>
    <x v="0"/>
    <x v="1"/>
    <s v="Review"/>
    <n v="3219"/>
    <n v="18"/>
    <n v="972"/>
    <n v="4209"/>
    <n v="0"/>
    <n v="0.76478973627900004"/>
    <n v="4.2765502489999999E-3"/>
    <n v="0.230933713471"/>
    <n v="0.99999999999900002"/>
    <x v="0"/>
    <x v="0"/>
    <x v="6"/>
    <x v="5"/>
    <x v="0"/>
  </r>
  <r>
    <s v="725: Harrow"/>
    <x v="37"/>
    <x v="0"/>
    <x v="1"/>
    <s v="Review"/>
    <n v="2253"/>
    <n v="661"/>
    <n v="1067"/>
    <n v="3981"/>
    <n v="0"/>
    <n v="0.56593820648000004"/>
    <n v="0.16603868374700001"/>
    <n v="0.26802310977100002"/>
    <n v="0.99999999999800004"/>
    <x v="0"/>
    <x v="0"/>
    <x v="6"/>
    <x v="5"/>
    <x v="0"/>
  </r>
  <r>
    <s v="216: North East Lincolnshire"/>
    <x v="37"/>
    <x v="0"/>
    <x v="1"/>
    <s v="Review"/>
    <n v="2001"/>
    <n v="461"/>
    <n v="1072"/>
    <n v="3534"/>
    <n v="0"/>
    <n v="0.56621392190099995"/>
    <n v="0.130447085455"/>
    <n v="0.30333899264199998"/>
    <n v="0.99999999999800004"/>
    <x v="0"/>
    <x v="1"/>
    <x v="3"/>
    <x v="1"/>
    <x v="0"/>
  </r>
  <r>
    <s v="606: Hertfordshire"/>
    <x v="37"/>
    <x v="0"/>
    <x v="1"/>
    <s v="Review"/>
    <n v="8935"/>
    <n v="1311"/>
    <n v="4887"/>
    <n v="15133"/>
    <n v="0"/>
    <n v="0.59043150730100002"/>
    <n v="8.6631864136999998E-2"/>
    <n v="0.32293662855999999"/>
    <n v="0.99999999999800004"/>
    <x v="0"/>
    <x v="0"/>
    <x v="4"/>
    <x v="4"/>
    <x v="0"/>
  </r>
  <r>
    <s v="723: Enfield"/>
    <x v="37"/>
    <x v="0"/>
    <x v="1"/>
    <s v="Review"/>
    <n v="2036"/>
    <n v="0"/>
    <n v="0"/>
    <n v="2036"/>
    <n v="0"/>
    <n v="1"/>
    <n v="0"/>
    <n v="0"/>
    <n v="1"/>
    <x v="0"/>
    <x v="0"/>
    <x v="6"/>
    <x v="5"/>
    <x v="0"/>
  </r>
  <r>
    <s v="807: West Sussex"/>
    <x v="37"/>
    <x v="0"/>
    <x v="1"/>
    <s v="Review"/>
    <n v="2893"/>
    <n v="0"/>
    <n v="0"/>
    <n v="2893"/>
    <n v="0"/>
    <n v="1"/>
    <n v="0"/>
    <n v="0"/>
    <n v="1"/>
    <x v="0"/>
    <x v="0"/>
    <x v="7"/>
    <x v="0"/>
    <x v="0"/>
  </r>
  <r>
    <s v="213: Wakefield"/>
    <x v="37"/>
    <x v="0"/>
    <x v="1"/>
    <s v="Review"/>
    <n v="1788"/>
    <n v="0"/>
    <n v="0"/>
    <n v="1788"/>
    <n v="0"/>
    <n v="1"/>
    <n v="0"/>
    <n v="0"/>
    <n v="1"/>
    <x v="0"/>
    <x v="0"/>
    <x v="3"/>
    <x v="3"/>
    <x v="0"/>
  </r>
  <r>
    <s v="620: Essex"/>
    <x v="37"/>
    <x v="0"/>
    <x v="1"/>
    <s v="Review"/>
    <n v="14884"/>
    <n v="1157"/>
    <n v="2321"/>
    <n v="18362"/>
    <n v="0"/>
    <n v="0.81058708201700003"/>
    <n v="6.3010565296999999E-2"/>
    <n v="0.12640235268399999"/>
    <n v="0.99999999999800004"/>
    <x v="0"/>
    <x v="0"/>
    <x v="4"/>
    <x v="4"/>
    <x v="1"/>
  </r>
  <r>
    <s v="211: Kirklees"/>
    <x v="37"/>
    <x v="0"/>
    <x v="1"/>
    <s v="Review"/>
    <n v="0"/>
    <n v="1118"/>
    <n v="6409"/>
    <n v="7527"/>
    <n v="0"/>
    <n v="0"/>
    <n v="0.14853195163999999"/>
    <n v="0.85146804835900003"/>
    <n v="0.99999999999900002"/>
    <x v="0"/>
    <x v="1"/>
    <x v="3"/>
    <x v="3"/>
    <x v="0"/>
  </r>
  <r>
    <s v="316: Liverpool"/>
    <x v="37"/>
    <x v="0"/>
    <x v="1"/>
    <s v="Review"/>
    <n v="19471"/>
    <n v="0"/>
    <n v="0"/>
    <n v="19471"/>
    <n v="0"/>
    <n v="1"/>
    <n v="0"/>
    <n v="0"/>
    <n v="1"/>
    <x v="0"/>
    <x v="0"/>
    <x v="2"/>
    <x v="2"/>
    <x v="0"/>
  </r>
  <r>
    <s v="H6X4G: Cumberland Council"/>
    <x v="37"/>
    <x v="0"/>
    <x v="1"/>
    <s v="Review"/>
    <n v="4"/>
    <n v="285"/>
    <n v="1195"/>
    <n v="1484"/>
    <n v="0"/>
    <n v="2.6954177890000002E-3"/>
    <n v="0.19204851751999999"/>
    <n v="0.80525606469"/>
    <n v="0.99999999999900002"/>
    <x v="0"/>
    <x v="0"/>
    <x v="2"/>
    <x v="1"/>
    <x v="0"/>
  </r>
  <r>
    <s v="733: Richmond upon Thames"/>
    <x v="37"/>
    <x v="0"/>
    <x v="1"/>
    <s v="Review"/>
    <n v="4619"/>
    <n v="128"/>
    <n v="216"/>
    <n v="4963"/>
    <n v="0"/>
    <n v="0.93068708442400006"/>
    <n v="2.5790852307000001E-2"/>
    <n v="4.3522063267999997E-2"/>
    <n v="0.99999999999900002"/>
    <x v="0"/>
    <x v="1"/>
    <x v="6"/>
    <x v="5"/>
    <x v="0"/>
  </r>
  <r>
    <s v="706: Islington"/>
    <x v="37"/>
    <x v="0"/>
    <x v="1"/>
    <s v="Review"/>
    <n v="438"/>
    <n v="4149"/>
    <n v="91"/>
    <n v="4678"/>
    <n v="0"/>
    <n v="9.3629756305999998E-2"/>
    <n v="0.88691748610499999"/>
    <n v="1.9452757588E-2"/>
    <n v="0.99999999999900002"/>
    <x v="0"/>
    <x v="0"/>
    <x v="6"/>
    <x v="5"/>
    <x v="0"/>
  </r>
  <r>
    <s v="W8X1Q: Westmorland and Furness Council"/>
    <x v="37"/>
    <x v="0"/>
    <x v="1"/>
    <s v="Review"/>
    <n v="3131"/>
    <n v="760"/>
    <n v="2798"/>
    <n v="6689"/>
    <n v="0"/>
    <n v="0.46808192554900002"/>
    <n v="0.11361937509300001"/>
    <n v="0.41829869935699998"/>
    <n v="0.99999999999900002"/>
    <x v="0"/>
    <x v="0"/>
    <x v="2"/>
    <x v="6"/>
    <x v="1"/>
  </r>
  <r>
    <s v="916: Buckinghamshire"/>
    <x v="37"/>
    <x v="0"/>
    <x v="1"/>
    <s v="Review"/>
    <n v="1410"/>
    <n v="180"/>
    <n v="2"/>
    <n v="1592"/>
    <n v="0"/>
    <n v="0.885678391959"/>
    <n v="0.11306532663299999"/>
    <n v="1.256281407E-3"/>
    <n v="0.99999999999900002"/>
    <x v="0"/>
    <x v="0"/>
    <x v="7"/>
    <x v="1"/>
    <x v="0"/>
  </r>
  <r>
    <s v="805: Surrey"/>
    <x v="37"/>
    <x v="0"/>
    <x v="1"/>
    <s v="Review"/>
    <n v="1211"/>
    <n v="2185"/>
    <n v="3872"/>
    <n v="7268"/>
    <n v="0"/>
    <n v="0.16662080352200001"/>
    <n v="0.30063291139199999"/>
    <n v="0.53274628508499999"/>
    <n v="0.99999999999900002"/>
    <x v="0"/>
    <x v="0"/>
    <x v="7"/>
    <x v="5"/>
    <x v="2"/>
  </r>
  <r>
    <s v="116: Durham"/>
    <x v="37"/>
    <x v="0"/>
    <x v="1"/>
    <s v="Review"/>
    <n v="28718"/>
    <n v="3157"/>
    <n v="0"/>
    <n v="31875"/>
    <n v="0"/>
    <n v="0.90095686274499998"/>
    <n v="9.9043137254000005E-2"/>
    <n v="0"/>
    <n v="0.99999999999900002"/>
    <x v="0"/>
    <x v="1"/>
    <x v="1"/>
    <x v="1"/>
    <x v="0"/>
  </r>
  <r>
    <s v="324: Blackburn with Darwen"/>
    <x v="37"/>
    <x v="0"/>
    <x v="1"/>
    <s v="Review"/>
    <n v="3447"/>
    <n v="0"/>
    <n v="0"/>
    <n v="3447"/>
    <n v="0"/>
    <n v="1"/>
    <n v="0"/>
    <n v="0"/>
    <n v="1"/>
    <x v="0"/>
    <x v="0"/>
    <x v="2"/>
    <x v="6"/>
    <x v="0"/>
  </r>
  <r>
    <s v="214: East Riding of Yorkshire"/>
    <x v="37"/>
    <x v="0"/>
    <x v="1"/>
    <s v="Review"/>
    <n v="1735"/>
    <n v="1128"/>
    <n v="0"/>
    <n v="2863"/>
    <n v="0"/>
    <n v="0.60600768424700002"/>
    <n v="0.393992315752"/>
    <n v="0"/>
    <n v="0.99999999999900002"/>
    <x v="0"/>
    <x v="0"/>
    <x v="3"/>
    <x v="1"/>
    <x v="0"/>
  </r>
  <r>
    <s v="404: Warwickshire"/>
    <x v="37"/>
    <x v="0"/>
    <x v="1"/>
    <s v="Review"/>
    <n v="0"/>
    <n v="3415"/>
    <n v="8117"/>
    <n v="11532"/>
    <n v="0"/>
    <n v="0"/>
    <n v="0.29613250086699999"/>
    <n v="0.70386749913199997"/>
    <n v="0.99999999999900002"/>
    <x v="2"/>
    <x v="1"/>
    <x v="8"/>
    <x v="4"/>
    <x v="0"/>
  </r>
  <r>
    <s v="616: Reading"/>
    <x v="37"/>
    <x v="0"/>
    <x v="1"/>
    <s v="Review"/>
    <n v="1425"/>
    <n v="0"/>
    <n v="0"/>
    <n v="1425"/>
    <n v="0"/>
    <n v="1"/>
    <n v="0"/>
    <n v="0"/>
    <n v="1"/>
    <x v="0"/>
    <x v="0"/>
    <x v="7"/>
    <x v="0"/>
    <x v="0"/>
  </r>
  <r>
    <s v="412: Wolverhampton"/>
    <x v="37"/>
    <x v="0"/>
    <x v="1"/>
    <s v="Review"/>
    <n v="2730"/>
    <n v="0"/>
    <n v="0"/>
    <n v="2730"/>
    <n v="0"/>
    <n v="1"/>
    <n v="0"/>
    <n v="0"/>
    <n v="1"/>
    <x v="0"/>
    <x v="0"/>
    <x v="8"/>
    <x v="6"/>
    <x v="0"/>
  </r>
  <r>
    <s v="716: Barking and Dagenham"/>
    <x v="37"/>
    <x v="0"/>
    <x v="1"/>
    <s v="Review"/>
    <n v="505"/>
    <n v="0"/>
    <n v="0"/>
    <n v="505"/>
    <n v="0"/>
    <n v="1"/>
    <n v="0"/>
    <n v="0"/>
    <n v="1"/>
    <x v="0"/>
    <x v="0"/>
    <x v="6"/>
    <x v="5"/>
    <x v="0"/>
  </r>
  <r>
    <s v="306: Manchester"/>
    <x v="38"/>
    <x v="0"/>
    <x v="1"/>
    <s v="Review"/>
    <n v="12413"/>
    <n v="0"/>
    <n v="0"/>
    <n v="12413"/>
    <n v="0"/>
    <n v="1"/>
    <n v="0"/>
    <n v="0"/>
    <n v="1"/>
    <x v="0"/>
    <x v="0"/>
    <x v="2"/>
    <x v="2"/>
    <x v="0"/>
  </r>
  <r>
    <s v="503: Lincolnshire"/>
    <x v="38"/>
    <x v="0"/>
    <x v="1"/>
    <s v="Review"/>
    <n v="22021"/>
    <n v="0"/>
    <n v="0"/>
    <n v="22021"/>
    <n v="0"/>
    <n v="1"/>
    <n v="0"/>
    <n v="0"/>
    <n v="1"/>
    <x v="0"/>
    <x v="0"/>
    <x v="5"/>
    <x v="4"/>
    <x v="0"/>
  </r>
  <r>
    <s v="205: Doncaster"/>
    <x v="38"/>
    <x v="0"/>
    <x v="1"/>
    <s v="Review"/>
    <n v="6188"/>
    <n v="0"/>
    <n v="0"/>
    <n v="6188"/>
    <n v="0"/>
    <n v="1"/>
    <n v="0"/>
    <n v="0"/>
    <n v="1"/>
    <x v="0"/>
    <x v="0"/>
    <x v="3"/>
    <x v="3"/>
    <x v="0"/>
  </r>
  <r>
    <s v="509: Leicester"/>
    <x v="38"/>
    <x v="0"/>
    <x v="1"/>
    <s v="Review"/>
    <n v="3803"/>
    <n v="0"/>
    <n v="0"/>
    <n v="3803"/>
    <n v="0"/>
    <n v="1"/>
    <n v="0"/>
    <n v="0"/>
    <n v="1"/>
    <x v="0"/>
    <x v="1"/>
    <x v="5"/>
    <x v="6"/>
    <x v="0"/>
  </r>
  <r>
    <s v="911: South Gloucestershire"/>
    <x v="38"/>
    <x v="0"/>
    <x v="1"/>
    <s v="Review"/>
    <n v="766"/>
    <n v="0"/>
    <n v="0"/>
    <n v="766"/>
    <n v="0"/>
    <n v="1"/>
    <n v="0"/>
    <n v="0"/>
    <n v="1"/>
    <x v="0"/>
    <x v="0"/>
    <x v="0"/>
    <x v="0"/>
    <x v="0"/>
  </r>
  <r>
    <s v="108: North Tyneside"/>
    <x v="38"/>
    <x v="0"/>
    <x v="1"/>
    <s v="Review"/>
    <n v="4414"/>
    <n v="0"/>
    <n v="0"/>
    <n v="4414"/>
    <n v="0"/>
    <n v="1"/>
    <n v="0"/>
    <n v="0"/>
    <n v="1"/>
    <x v="0"/>
    <x v="1"/>
    <x v="1"/>
    <x v="1"/>
    <x v="0"/>
  </r>
  <r>
    <s v="910: North Somerset"/>
    <x v="38"/>
    <x v="0"/>
    <x v="1"/>
    <s v="Review"/>
    <n v="4706"/>
    <n v="0"/>
    <n v="0"/>
    <n v="4706"/>
    <n v="0"/>
    <n v="1"/>
    <n v="0"/>
    <n v="0"/>
    <n v="1"/>
    <x v="0"/>
    <x v="0"/>
    <x v="0"/>
    <x v="0"/>
    <x v="0"/>
  </r>
  <r>
    <s v="310: Stockport"/>
    <x v="38"/>
    <x v="0"/>
    <x v="1"/>
    <s v="Review"/>
    <n v="2451"/>
    <n v="0"/>
    <n v="0"/>
    <n v="2451"/>
    <n v="0"/>
    <n v="1"/>
    <n v="0"/>
    <n v="0"/>
    <n v="1"/>
    <x v="0"/>
    <x v="0"/>
    <x v="2"/>
    <x v="2"/>
    <x v="0"/>
  </r>
  <r>
    <s v="112: Middlesbrough"/>
    <x v="38"/>
    <x v="0"/>
    <x v="1"/>
    <s v="Review"/>
    <n v="7593"/>
    <n v="0"/>
    <n v="0"/>
    <n v="7593"/>
    <n v="0"/>
    <n v="1"/>
    <n v="0"/>
    <n v="0"/>
    <n v="1"/>
    <x v="0"/>
    <x v="1"/>
    <x v="1"/>
    <x v="1"/>
    <x v="0"/>
  </r>
  <r>
    <s v="416: Worcestershire"/>
    <x v="38"/>
    <x v="0"/>
    <x v="1"/>
    <s v="Review"/>
    <n v="12135"/>
    <n v="0"/>
    <n v="6"/>
    <n v="12141"/>
    <n v="0"/>
    <n v="0.99950580677"/>
    <n v="0"/>
    <n v="4.9419322900000004E-4"/>
    <n v="0.99999999999900002"/>
    <x v="0"/>
    <x v="0"/>
    <x v="8"/>
    <x v="6"/>
    <x v="0"/>
  </r>
  <r>
    <s v="210: Calderdale"/>
    <x v="38"/>
    <x v="0"/>
    <x v="1"/>
    <s v="Review"/>
    <n v="144"/>
    <n v="0"/>
    <n v="0"/>
    <n v="144"/>
    <n v="0"/>
    <n v="1"/>
    <n v="0"/>
    <n v="0"/>
    <n v="1"/>
    <x v="0"/>
    <x v="0"/>
    <x v="3"/>
    <x v="3"/>
    <x v="0"/>
  </r>
  <r>
    <s v="216: North East Lincolnshire"/>
    <x v="38"/>
    <x v="0"/>
    <x v="1"/>
    <s v="Review"/>
    <n v="3534"/>
    <n v="0"/>
    <n v="0"/>
    <n v="3534"/>
    <n v="0"/>
    <n v="1"/>
    <n v="0"/>
    <n v="0"/>
    <n v="1"/>
    <x v="0"/>
    <x v="1"/>
    <x v="3"/>
    <x v="1"/>
    <x v="0"/>
  </r>
  <r>
    <s v="720: Bromley"/>
    <x v="38"/>
    <x v="0"/>
    <x v="1"/>
    <s v="Review"/>
    <n v="929"/>
    <n v="0"/>
    <n v="0"/>
    <n v="929"/>
    <n v="0"/>
    <n v="1"/>
    <n v="0"/>
    <n v="0"/>
    <n v="1"/>
    <x v="0"/>
    <x v="1"/>
    <x v="6"/>
    <x v="5"/>
    <x v="0"/>
  </r>
  <r>
    <s v="609: Suffolk"/>
    <x v="38"/>
    <x v="0"/>
    <x v="1"/>
    <s v="Review"/>
    <n v="15413"/>
    <n v="0"/>
    <n v="0"/>
    <n v="15413"/>
    <n v="0"/>
    <n v="1"/>
    <n v="0"/>
    <n v="0"/>
    <n v="1"/>
    <x v="0"/>
    <x v="0"/>
    <x v="4"/>
    <x v="1"/>
    <x v="0"/>
  </r>
  <r>
    <s v="809: Dorset"/>
    <x v="38"/>
    <x v="0"/>
    <x v="1"/>
    <s v="Review"/>
    <n v="2589"/>
    <n v="0"/>
    <n v="0"/>
    <n v="2589"/>
    <n v="0"/>
    <n v="1"/>
    <n v="0"/>
    <n v="0"/>
    <n v="1"/>
    <x v="0"/>
    <x v="0"/>
    <x v="0"/>
    <x v="0"/>
    <x v="0"/>
  </r>
  <r>
    <s v="204: Barnsley"/>
    <x v="38"/>
    <x v="0"/>
    <x v="1"/>
    <s v="Review"/>
    <n v="1812"/>
    <n v="0"/>
    <n v="0"/>
    <n v="1812"/>
    <n v="0"/>
    <n v="1"/>
    <n v="0"/>
    <n v="0"/>
    <n v="1"/>
    <x v="0"/>
    <x v="0"/>
    <x v="3"/>
    <x v="3"/>
    <x v="0"/>
  </r>
  <r>
    <s v="625: Bedford"/>
    <x v="38"/>
    <x v="0"/>
    <x v="1"/>
    <s v="Review"/>
    <n v="908"/>
    <n v="0"/>
    <n v="0"/>
    <n v="908"/>
    <n v="0"/>
    <n v="1"/>
    <n v="0"/>
    <n v="0"/>
    <n v="1"/>
    <x v="0"/>
    <x v="0"/>
    <x v="4"/>
    <x v="4"/>
    <x v="0"/>
  </r>
  <r>
    <s v="309: Salford"/>
    <x v="38"/>
    <x v="0"/>
    <x v="1"/>
    <s v="Review"/>
    <n v="1437"/>
    <n v="0"/>
    <n v="0"/>
    <n v="1437"/>
    <n v="0"/>
    <n v="1"/>
    <n v="0"/>
    <n v="0"/>
    <n v="1"/>
    <x v="0"/>
    <x v="0"/>
    <x v="2"/>
    <x v="2"/>
    <x v="0"/>
  </r>
  <r>
    <s v="904: Gloucestershire"/>
    <x v="38"/>
    <x v="0"/>
    <x v="1"/>
    <s v="Review"/>
    <n v="1860"/>
    <n v="0"/>
    <n v="0"/>
    <n v="1860"/>
    <n v="0"/>
    <n v="1"/>
    <n v="0"/>
    <n v="0"/>
    <n v="1"/>
    <x v="0"/>
    <x v="0"/>
    <x v="0"/>
    <x v="0"/>
    <x v="0"/>
  </r>
  <r>
    <s v="325: Blackpool"/>
    <x v="38"/>
    <x v="0"/>
    <x v="1"/>
    <s v="Review"/>
    <n v="5275"/>
    <n v="0"/>
    <n v="0"/>
    <n v="5275"/>
    <n v="0"/>
    <n v="1"/>
    <n v="0"/>
    <n v="0"/>
    <n v="1"/>
    <x v="0"/>
    <x v="0"/>
    <x v="2"/>
    <x v="6"/>
    <x v="0"/>
  </r>
  <r>
    <s v="312: Trafford"/>
    <x v="38"/>
    <x v="0"/>
    <x v="1"/>
    <s v="Review"/>
    <n v="4519"/>
    <n v="0"/>
    <n v="0"/>
    <n v="4519"/>
    <n v="0"/>
    <n v="1"/>
    <n v="0"/>
    <n v="0"/>
    <n v="1"/>
    <x v="0"/>
    <x v="0"/>
    <x v="2"/>
    <x v="2"/>
    <x v="0"/>
  </r>
  <r>
    <s v="218: North Yorkshire"/>
    <x v="38"/>
    <x v="0"/>
    <x v="1"/>
    <s v="Review"/>
    <n v="3242"/>
    <n v="0"/>
    <n v="0"/>
    <n v="3242"/>
    <n v="0"/>
    <n v="1"/>
    <n v="0"/>
    <n v="0"/>
    <n v="1"/>
    <x v="0"/>
    <x v="0"/>
    <x v="3"/>
    <x v="6"/>
    <x v="1"/>
  </r>
  <r>
    <s v="615: West Berkshire"/>
    <x v="38"/>
    <x v="0"/>
    <x v="1"/>
    <s v="Review"/>
    <n v="2103"/>
    <n v="0"/>
    <n v="0"/>
    <n v="2103"/>
    <n v="0"/>
    <n v="1"/>
    <n v="0"/>
    <n v="0"/>
    <n v="1"/>
    <x v="0"/>
    <x v="0"/>
    <x v="7"/>
    <x v="0"/>
    <x v="0"/>
  </r>
  <r>
    <s v="511: Nottinghamshire"/>
    <x v="38"/>
    <x v="0"/>
    <x v="1"/>
    <s v="Review"/>
    <n v="5126"/>
    <n v="0"/>
    <n v="0"/>
    <n v="5126"/>
    <n v="0"/>
    <n v="1"/>
    <n v="0"/>
    <n v="0"/>
    <n v="1"/>
    <x v="0"/>
    <x v="0"/>
    <x v="5"/>
    <x v="3"/>
    <x v="0"/>
  </r>
  <r>
    <s v="327: Cheshire West and Chester"/>
    <x v="38"/>
    <x v="0"/>
    <x v="1"/>
    <s v="Review"/>
    <n v="280"/>
    <n v="0"/>
    <n v="0"/>
    <n v="280"/>
    <n v="0"/>
    <n v="1"/>
    <n v="0"/>
    <n v="0"/>
    <n v="1"/>
    <x v="0"/>
    <x v="0"/>
    <x v="2"/>
    <x v="2"/>
    <x v="0"/>
  </r>
  <r>
    <s v="324: Blackburn with Darwen"/>
    <x v="38"/>
    <x v="0"/>
    <x v="1"/>
    <s v="Review"/>
    <n v="3447"/>
    <n v="0"/>
    <n v="0"/>
    <n v="3447"/>
    <n v="0"/>
    <n v="1"/>
    <n v="0"/>
    <n v="0"/>
    <n v="1"/>
    <x v="0"/>
    <x v="0"/>
    <x v="2"/>
    <x v="6"/>
    <x v="0"/>
  </r>
  <r>
    <s v="214: East Riding of Yorkshire"/>
    <x v="38"/>
    <x v="0"/>
    <x v="1"/>
    <s v="Review"/>
    <n v="1735"/>
    <n v="0"/>
    <n v="1128"/>
    <n v="2863"/>
    <n v="0"/>
    <n v="0.60600768424700002"/>
    <n v="0"/>
    <n v="0.393992315752"/>
    <n v="0.99999999999900002"/>
    <x v="0"/>
    <x v="0"/>
    <x v="3"/>
    <x v="1"/>
    <x v="0"/>
  </r>
  <r>
    <s v="414: Stoke on Trent"/>
    <x v="38"/>
    <x v="0"/>
    <x v="1"/>
    <s v="Review"/>
    <n v="5115"/>
    <n v="0"/>
    <n v="0"/>
    <n v="5115"/>
    <n v="0"/>
    <n v="1"/>
    <n v="0"/>
    <n v="0"/>
    <n v="1"/>
    <x v="0"/>
    <x v="1"/>
    <x v="8"/>
    <x v="6"/>
    <x v="0"/>
  </r>
  <r>
    <s v="817: Wiltshire"/>
    <x v="38"/>
    <x v="0"/>
    <x v="1"/>
    <s v="Review"/>
    <n v="2671"/>
    <n v="0"/>
    <n v="0"/>
    <n v="2671"/>
    <n v="0"/>
    <n v="1"/>
    <n v="0"/>
    <n v="0"/>
    <n v="1"/>
    <x v="0"/>
    <x v="0"/>
    <x v="0"/>
    <x v="0"/>
    <x v="0"/>
  </r>
  <r>
    <s v="906: Isles of Scilly"/>
    <x v="38"/>
    <x v="0"/>
    <x v="1"/>
    <s v="Review"/>
    <n v="5"/>
    <n v="3"/>
    <n v="1"/>
    <n v="9"/>
    <n v="0"/>
    <n v="0.55555555555500002"/>
    <n v="0.33333333333300003"/>
    <n v="0.111111111111"/>
    <n v="0.99999999999900002"/>
    <x v="0"/>
    <x v="0"/>
    <x v="0"/>
    <x v="0"/>
    <x v="0"/>
  </r>
  <r>
    <s v="717: Barnet"/>
    <x v="38"/>
    <x v="0"/>
    <x v="1"/>
    <s v="Review"/>
    <n v="1974"/>
    <n v="0"/>
    <n v="0"/>
    <n v="1974"/>
    <n v="0"/>
    <n v="1"/>
    <n v="0"/>
    <n v="0"/>
    <n v="1"/>
    <x v="0"/>
    <x v="0"/>
    <x v="6"/>
    <x v="5"/>
    <x v="0"/>
  </r>
  <r>
    <s v="321: Halton"/>
    <x v="38"/>
    <x v="0"/>
    <x v="1"/>
    <s v="Review"/>
    <n v="2680"/>
    <n v="0"/>
    <n v="371"/>
    <n v="3051"/>
    <n v="0"/>
    <n v="0.87840052441799998"/>
    <n v="0"/>
    <n v="0.121599475581"/>
    <n v="0.99999999999900002"/>
    <x v="0"/>
    <x v="0"/>
    <x v="2"/>
    <x v="2"/>
    <x v="0"/>
  </r>
  <r>
    <s v="114: Stockton-on-Tees"/>
    <x v="38"/>
    <x v="0"/>
    <x v="1"/>
    <s v="Review"/>
    <n v="4"/>
    <n v="0"/>
    <n v="0"/>
    <n v="4"/>
    <n v="0"/>
    <n v="1"/>
    <n v="0"/>
    <n v="0"/>
    <n v="1"/>
    <x v="0"/>
    <x v="1"/>
    <x v="1"/>
    <x v="1"/>
    <x v="0"/>
  </r>
  <r>
    <s v="305: Bury"/>
    <x v="38"/>
    <x v="0"/>
    <x v="1"/>
    <s v="Review"/>
    <n v="1223"/>
    <n v="0"/>
    <n v="0"/>
    <n v="1223"/>
    <n v="0"/>
    <n v="1"/>
    <n v="0"/>
    <n v="0"/>
    <n v="1"/>
    <x v="0"/>
    <x v="1"/>
    <x v="2"/>
    <x v="2"/>
    <x v="0"/>
  </r>
  <r>
    <s v="908: Bath and North East Somerset"/>
    <x v="38"/>
    <x v="0"/>
    <x v="1"/>
    <s v="Review"/>
    <n v="585"/>
    <n v="0"/>
    <n v="0"/>
    <n v="585"/>
    <n v="0"/>
    <n v="1"/>
    <n v="0"/>
    <n v="0"/>
    <n v="1"/>
    <x v="0"/>
    <x v="0"/>
    <x v="0"/>
    <x v="0"/>
    <x v="0"/>
  </r>
  <r>
    <s v="113: Redcar and Cleveland"/>
    <x v="38"/>
    <x v="0"/>
    <x v="1"/>
    <s v="Review"/>
    <n v="5399"/>
    <n v="0"/>
    <n v="0"/>
    <n v="5399"/>
    <n v="0"/>
    <n v="1"/>
    <n v="0"/>
    <n v="0"/>
    <n v="1"/>
    <x v="0"/>
    <x v="0"/>
    <x v="1"/>
    <x v="1"/>
    <x v="0"/>
  </r>
  <r>
    <s v="308: Rochdale"/>
    <x v="38"/>
    <x v="0"/>
    <x v="1"/>
    <s v="Review"/>
    <n v="7212"/>
    <n v="0"/>
    <n v="0"/>
    <n v="7212"/>
    <n v="0"/>
    <n v="1"/>
    <n v="0"/>
    <n v="0"/>
    <n v="1"/>
    <x v="0"/>
    <x v="1"/>
    <x v="2"/>
    <x v="2"/>
    <x v="0"/>
  </r>
  <r>
    <s v="731: Newham"/>
    <x v="38"/>
    <x v="0"/>
    <x v="1"/>
    <s v="Review"/>
    <n v="1229"/>
    <n v="0"/>
    <n v="0"/>
    <n v="1229"/>
    <n v="0"/>
    <n v="1"/>
    <n v="0"/>
    <n v="0"/>
    <n v="1"/>
    <x v="0"/>
    <x v="0"/>
    <x v="6"/>
    <x v="5"/>
    <x v="0"/>
  </r>
  <r>
    <s v="623: Cambridgeshire"/>
    <x v="38"/>
    <x v="0"/>
    <x v="1"/>
    <s v="Review"/>
    <n v="14659"/>
    <n v="0"/>
    <n v="0"/>
    <n v="14659"/>
    <n v="0"/>
    <n v="1"/>
    <n v="0"/>
    <n v="0"/>
    <n v="1"/>
    <x v="0"/>
    <x v="0"/>
    <x v="4"/>
    <x v="1"/>
    <x v="0"/>
  </r>
  <r>
    <s v="215: Kingston upon Hull"/>
    <x v="38"/>
    <x v="0"/>
    <x v="1"/>
    <s v="Review"/>
    <n v="1703"/>
    <n v="0"/>
    <n v="0"/>
    <n v="1703"/>
    <n v="0"/>
    <n v="1"/>
    <n v="0"/>
    <n v="0"/>
    <n v="1"/>
    <x v="0"/>
    <x v="0"/>
    <x v="3"/>
    <x v="1"/>
    <x v="0"/>
  </r>
  <r>
    <s v="710: Southwark"/>
    <x v="38"/>
    <x v="0"/>
    <x v="1"/>
    <s v="Review"/>
    <n v="0"/>
    <n v="0"/>
    <n v="1103"/>
    <n v="1103"/>
    <n v="0"/>
    <n v="0"/>
    <n v="0"/>
    <n v="1"/>
    <n v="1"/>
    <x v="0"/>
    <x v="0"/>
    <x v="6"/>
    <x v="5"/>
    <x v="0"/>
  </r>
  <r>
    <s v="110: Sunderland"/>
    <x v="38"/>
    <x v="0"/>
    <x v="1"/>
    <s v="Review"/>
    <n v="6638"/>
    <n v="0"/>
    <n v="0"/>
    <n v="6638"/>
    <n v="0"/>
    <n v="1"/>
    <n v="0"/>
    <n v="0"/>
    <n v="1"/>
    <x v="0"/>
    <x v="1"/>
    <x v="1"/>
    <x v="1"/>
    <x v="0"/>
  </r>
  <r>
    <s v="704: Hackney"/>
    <x v="38"/>
    <x v="0"/>
    <x v="1"/>
    <s v="Review"/>
    <n v="979"/>
    <n v="0"/>
    <n v="0"/>
    <n v="979"/>
    <n v="0"/>
    <n v="1"/>
    <n v="0"/>
    <n v="0"/>
    <n v="1"/>
    <x v="0"/>
    <x v="0"/>
    <x v="6"/>
    <x v="5"/>
    <x v="0"/>
  </r>
  <r>
    <s v="406: Birmingham"/>
    <x v="38"/>
    <x v="0"/>
    <x v="1"/>
    <s v="Review"/>
    <n v="1868"/>
    <n v="0"/>
    <n v="0"/>
    <n v="1868"/>
    <n v="0"/>
    <n v="1"/>
    <n v="0"/>
    <n v="0"/>
    <n v="1"/>
    <x v="0"/>
    <x v="0"/>
    <x v="8"/>
    <x v="6"/>
    <x v="0"/>
  </r>
  <r>
    <s v="311: Tameside"/>
    <x v="38"/>
    <x v="0"/>
    <x v="1"/>
    <s v="Review"/>
    <n v="3002"/>
    <n v="0"/>
    <n v="0"/>
    <n v="3002"/>
    <n v="0"/>
    <n v="1"/>
    <n v="0"/>
    <n v="0"/>
    <n v="1"/>
    <x v="0"/>
    <x v="0"/>
    <x v="2"/>
    <x v="2"/>
    <x v="0"/>
  </r>
  <r>
    <s v="816: Brighton and Hove"/>
    <x v="38"/>
    <x v="0"/>
    <x v="1"/>
    <s v="Review"/>
    <n v="1861"/>
    <n v="0"/>
    <n v="0"/>
    <n v="1861"/>
    <n v="0"/>
    <n v="1"/>
    <n v="0"/>
    <n v="0"/>
    <n v="1"/>
    <x v="0"/>
    <x v="1"/>
    <x v="7"/>
    <x v="0"/>
    <x v="0"/>
  </r>
  <r>
    <s v="613: Milton Keynes"/>
    <x v="38"/>
    <x v="0"/>
    <x v="1"/>
    <s v="Review"/>
    <n v="4657"/>
    <n v="0"/>
    <n v="0"/>
    <n v="4657"/>
    <n v="0"/>
    <n v="1"/>
    <n v="0"/>
    <n v="0"/>
    <n v="1"/>
    <x v="0"/>
    <x v="1"/>
    <x v="7"/>
    <x v="4"/>
    <x v="0"/>
  </r>
  <r>
    <s v="709: Lewisham"/>
    <x v="38"/>
    <x v="0"/>
    <x v="1"/>
    <s v="Review"/>
    <n v="2604"/>
    <n v="0"/>
    <n v="0"/>
    <n v="2604"/>
    <n v="0"/>
    <n v="1"/>
    <n v="0"/>
    <n v="0"/>
    <n v="1"/>
    <x v="0"/>
    <x v="0"/>
    <x v="6"/>
    <x v="5"/>
    <x v="0"/>
  </r>
  <r>
    <s v="813: Portsmouth"/>
    <x v="38"/>
    <x v="0"/>
    <x v="1"/>
    <s v="Review"/>
    <n v="20719"/>
    <n v="0"/>
    <n v="0"/>
    <n v="20719"/>
    <n v="0"/>
    <n v="1"/>
    <n v="0"/>
    <n v="0"/>
    <n v="1"/>
    <x v="0"/>
    <x v="0"/>
    <x v="7"/>
    <x v="0"/>
    <x v="0"/>
  </r>
  <r>
    <s v="713: Westminster"/>
    <x v="38"/>
    <x v="0"/>
    <x v="1"/>
    <s v="Review"/>
    <n v="2044"/>
    <n v="0"/>
    <n v="0"/>
    <n v="2044"/>
    <n v="0"/>
    <n v="1"/>
    <n v="0"/>
    <n v="0"/>
    <n v="1"/>
    <x v="0"/>
    <x v="1"/>
    <x v="6"/>
    <x v="5"/>
    <x v="0"/>
  </r>
  <r>
    <s v="735: Waltham Forest"/>
    <x v="38"/>
    <x v="0"/>
    <x v="1"/>
    <s v="Review"/>
    <n v="1127"/>
    <n v="0"/>
    <n v="0"/>
    <n v="1127"/>
    <n v="0"/>
    <n v="1"/>
    <n v="0"/>
    <n v="0"/>
    <n v="1"/>
    <x v="0"/>
    <x v="0"/>
    <x v="6"/>
    <x v="5"/>
    <x v="0"/>
  </r>
  <r>
    <s v="213: Wakefield"/>
    <x v="38"/>
    <x v="0"/>
    <x v="1"/>
    <s v="Review"/>
    <n v="1788"/>
    <n v="0"/>
    <n v="0"/>
    <n v="1788"/>
    <n v="0"/>
    <n v="1"/>
    <n v="0"/>
    <n v="0"/>
    <n v="1"/>
    <x v="0"/>
    <x v="0"/>
    <x v="3"/>
    <x v="3"/>
    <x v="0"/>
  </r>
  <r>
    <s v="609: Suffolk"/>
    <x v="38"/>
    <x v="0"/>
    <x v="1"/>
    <s v="Review"/>
    <n v="17474"/>
    <n v="0"/>
    <n v="0"/>
    <n v="17474"/>
    <n v="0"/>
    <n v="1"/>
    <n v="0"/>
    <n v="0"/>
    <n v="1"/>
    <x v="2"/>
    <x v="2"/>
    <x v="4"/>
    <x v="1"/>
    <x v="0"/>
  </r>
  <r>
    <s v="614: Bracknell Forest"/>
    <x v="38"/>
    <x v="0"/>
    <x v="1"/>
    <s v="Review"/>
    <n v="690"/>
    <n v="0"/>
    <n v="0"/>
    <n v="690"/>
    <n v="0"/>
    <n v="1"/>
    <n v="0"/>
    <n v="0"/>
    <n v="1"/>
    <x v="0"/>
    <x v="0"/>
    <x v="7"/>
    <x v="0"/>
    <x v="0"/>
  </r>
  <r>
    <s v="725: Harrow"/>
    <x v="38"/>
    <x v="0"/>
    <x v="1"/>
    <s v="Review"/>
    <n v="3981"/>
    <n v="0"/>
    <n v="0"/>
    <n v="3981"/>
    <n v="0"/>
    <n v="1"/>
    <n v="0"/>
    <n v="0"/>
    <n v="1"/>
    <x v="0"/>
    <x v="0"/>
    <x v="6"/>
    <x v="5"/>
    <x v="0"/>
  </r>
  <r>
    <s v="803: Isle of Wight Council"/>
    <x v="38"/>
    <x v="0"/>
    <x v="1"/>
    <s v="Review"/>
    <n v="1084"/>
    <n v="0"/>
    <n v="0"/>
    <n v="1084"/>
    <n v="0"/>
    <n v="1"/>
    <n v="0"/>
    <n v="0"/>
    <n v="1"/>
    <x v="0"/>
    <x v="0"/>
    <x v="7"/>
    <x v="0"/>
    <x v="0"/>
  </r>
  <r>
    <s v="716: Barking and Dagenham"/>
    <x v="38"/>
    <x v="0"/>
    <x v="1"/>
    <s v="Review"/>
    <n v="505"/>
    <n v="0"/>
    <n v="0"/>
    <n v="505"/>
    <n v="0"/>
    <n v="1"/>
    <n v="0"/>
    <n v="0"/>
    <n v="1"/>
    <x v="0"/>
    <x v="0"/>
    <x v="6"/>
    <x v="5"/>
    <x v="0"/>
  </r>
  <r>
    <s v="507: Derby"/>
    <x v="38"/>
    <x v="0"/>
    <x v="1"/>
    <s v="Review"/>
    <n v="6288"/>
    <n v="0"/>
    <n v="0"/>
    <n v="6288"/>
    <n v="0"/>
    <n v="1"/>
    <n v="0"/>
    <n v="0"/>
    <n v="1"/>
    <x v="0"/>
    <x v="1"/>
    <x v="5"/>
    <x v="1"/>
    <x v="0"/>
  </r>
  <r>
    <s v="619: Wokingham"/>
    <x v="38"/>
    <x v="0"/>
    <x v="1"/>
    <s v="Review"/>
    <n v="1115"/>
    <n v="0"/>
    <n v="0"/>
    <n v="1115"/>
    <n v="0"/>
    <n v="1"/>
    <n v="0"/>
    <n v="0"/>
    <n v="1"/>
    <x v="0"/>
    <x v="0"/>
    <x v="7"/>
    <x v="0"/>
    <x v="0"/>
  </r>
  <r>
    <s v="606: Hertfordshire"/>
    <x v="38"/>
    <x v="0"/>
    <x v="1"/>
    <s v="Review"/>
    <n v="15133"/>
    <n v="0"/>
    <n v="0"/>
    <n v="15133"/>
    <n v="0"/>
    <n v="1"/>
    <n v="0"/>
    <n v="0"/>
    <n v="1"/>
    <x v="0"/>
    <x v="0"/>
    <x v="4"/>
    <x v="4"/>
    <x v="0"/>
  </r>
  <r>
    <s v="723: Enfield"/>
    <x v="38"/>
    <x v="0"/>
    <x v="1"/>
    <s v="Review"/>
    <n v="2036"/>
    <n v="0"/>
    <n v="0"/>
    <n v="2036"/>
    <n v="0"/>
    <n v="1"/>
    <n v="0"/>
    <n v="0"/>
    <n v="1"/>
    <x v="0"/>
    <x v="0"/>
    <x v="6"/>
    <x v="5"/>
    <x v="0"/>
  </r>
  <r>
    <s v="622: Thurrock"/>
    <x v="38"/>
    <x v="0"/>
    <x v="1"/>
    <s v="Review"/>
    <n v="1064"/>
    <n v="0"/>
    <n v="0"/>
    <n v="1064"/>
    <n v="0"/>
    <n v="1"/>
    <n v="0"/>
    <n v="0"/>
    <n v="1"/>
    <x v="0"/>
    <x v="0"/>
    <x v="4"/>
    <x v="4"/>
    <x v="0"/>
  </r>
  <r>
    <s v="703: Greenwich"/>
    <x v="38"/>
    <x v="0"/>
    <x v="1"/>
    <s v="Review"/>
    <n v="2845"/>
    <n v="0"/>
    <n v="0"/>
    <n v="2845"/>
    <n v="0"/>
    <n v="1"/>
    <n v="0"/>
    <n v="0"/>
    <n v="1"/>
    <x v="0"/>
    <x v="0"/>
    <x v="6"/>
    <x v="5"/>
    <x v="0"/>
  </r>
  <r>
    <s v="815: East Sussex"/>
    <x v="38"/>
    <x v="0"/>
    <x v="1"/>
    <s v="Review"/>
    <n v="16783"/>
    <n v="0"/>
    <n v="2"/>
    <n v="16785"/>
    <n v="0"/>
    <n v="0.99988084599299998"/>
    <n v="0"/>
    <n v="1.1915400599999999E-4"/>
    <n v="0.99999999999900002"/>
    <x v="0"/>
    <x v="0"/>
    <x v="7"/>
    <x v="0"/>
    <x v="0"/>
  </r>
  <r>
    <s v="733: Richmond upon Thames"/>
    <x v="38"/>
    <x v="0"/>
    <x v="1"/>
    <s v="Review"/>
    <n v="4963"/>
    <n v="0"/>
    <n v="0"/>
    <n v="4963"/>
    <n v="0"/>
    <n v="1"/>
    <n v="0"/>
    <n v="0"/>
    <n v="1"/>
    <x v="0"/>
    <x v="1"/>
    <x v="6"/>
    <x v="5"/>
    <x v="0"/>
  </r>
  <r>
    <s v="624: Peterborough"/>
    <x v="38"/>
    <x v="0"/>
    <x v="1"/>
    <s v="Review"/>
    <n v="1399"/>
    <n v="0"/>
    <n v="0"/>
    <n v="1399"/>
    <n v="0"/>
    <n v="1"/>
    <n v="0"/>
    <n v="0"/>
    <n v="1"/>
    <x v="0"/>
    <x v="0"/>
    <x v="4"/>
    <x v="1"/>
    <x v="0"/>
  </r>
  <r>
    <s v="702: Camden"/>
    <x v="38"/>
    <x v="0"/>
    <x v="1"/>
    <s v="Review"/>
    <n v="1662"/>
    <n v="0"/>
    <n v="2230"/>
    <n v="3892"/>
    <n v="0"/>
    <n v="0.42702980472699997"/>
    <n v="0"/>
    <n v="0.57297019527199999"/>
    <n v="0.99999999999900002"/>
    <x v="0"/>
    <x v="0"/>
    <x v="6"/>
    <x v="5"/>
    <x v="0"/>
  </r>
  <r>
    <s v="418: Telford and the Wrekin"/>
    <x v="38"/>
    <x v="0"/>
    <x v="1"/>
    <s v="Review"/>
    <n v="2221"/>
    <n v="0"/>
    <n v="0"/>
    <n v="2221"/>
    <n v="0"/>
    <n v="1"/>
    <n v="0"/>
    <n v="0"/>
    <n v="1"/>
    <x v="0"/>
    <x v="0"/>
    <x v="8"/>
    <x v="6"/>
    <x v="0"/>
  </r>
  <r>
    <s v="307: Oldham"/>
    <x v="38"/>
    <x v="0"/>
    <x v="1"/>
    <s v="Review"/>
    <n v="1695"/>
    <n v="0"/>
    <n v="0"/>
    <n v="1695"/>
    <n v="0"/>
    <n v="1"/>
    <n v="0"/>
    <n v="0"/>
    <n v="1"/>
    <x v="0"/>
    <x v="0"/>
    <x v="2"/>
    <x v="2"/>
    <x v="0"/>
  </r>
  <r>
    <s v="607: Norfolk"/>
    <x v="38"/>
    <x v="0"/>
    <x v="1"/>
    <s v="Review"/>
    <n v="11192"/>
    <n v="0"/>
    <n v="0"/>
    <n v="11192"/>
    <n v="0"/>
    <n v="1"/>
    <n v="0"/>
    <n v="0"/>
    <n v="1"/>
    <x v="0"/>
    <x v="0"/>
    <x v="4"/>
    <x v="4"/>
    <x v="0"/>
  </r>
  <r>
    <s v="212: Leeds"/>
    <x v="38"/>
    <x v="0"/>
    <x v="1"/>
    <s v="Review"/>
    <n v="10014"/>
    <n v="0"/>
    <n v="0"/>
    <n v="10014"/>
    <n v="0"/>
    <n v="1"/>
    <n v="0"/>
    <n v="0"/>
    <n v="1"/>
    <x v="0"/>
    <x v="1"/>
    <x v="3"/>
    <x v="3"/>
    <x v="0"/>
  </r>
  <r>
    <s v="819: Swindon"/>
    <x v="38"/>
    <x v="0"/>
    <x v="1"/>
    <s v="Review"/>
    <n v="2729"/>
    <n v="0"/>
    <n v="0"/>
    <n v="2729"/>
    <n v="0"/>
    <n v="1"/>
    <n v="0"/>
    <n v="0"/>
    <n v="1"/>
    <x v="0"/>
    <x v="1"/>
    <x v="0"/>
    <x v="0"/>
    <x v="0"/>
  </r>
  <r>
    <s v="317: Sefton"/>
    <x v="38"/>
    <x v="0"/>
    <x v="1"/>
    <s v="Review"/>
    <n v="370"/>
    <n v="0"/>
    <n v="0"/>
    <n v="370"/>
    <n v="0"/>
    <n v="1"/>
    <n v="0"/>
    <n v="0"/>
    <n v="1"/>
    <x v="0"/>
    <x v="0"/>
    <x v="2"/>
    <x v="2"/>
    <x v="0"/>
  </r>
  <r>
    <s v="905: Somerset"/>
    <x v="38"/>
    <x v="0"/>
    <x v="1"/>
    <s v="Review"/>
    <n v="605"/>
    <n v="0"/>
    <n v="0"/>
    <n v="605"/>
    <n v="0"/>
    <n v="1"/>
    <n v="0"/>
    <n v="0"/>
    <n v="1"/>
    <x v="0"/>
    <x v="0"/>
    <x v="0"/>
    <x v="0"/>
    <x v="0"/>
  </r>
  <r>
    <s v="404: Warwickshire"/>
    <x v="38"/>
    <x v="0"/>
    <x v="1"/>
    <s v="Review"/>
    <n v="11532"/>
    <n v="0"/>
    <n v="0"/>
    <n v="11532"/>
    <n v="0"/>
    <n v="1"/>
    <n v="0"/>
    <n v="0"/>
    <n v="1"/>
    <x v="2"/>
    <x v="1"/>
    <x v="8"/>
    <x v="4"/>
    <x v="0"/>
  </r>
  <r>
    <s v="714: City of London"/>
    <x v="38"/>
    <x v="0"/>
    <x v="1"/>
    <s v="Review"/>
    <n v="206"/>
    <n v="0"/>
    <n v="0"/>
    <n v="206"/>
    <n v="0"/>
    <n v="1"/>
    <n v="0"/>
    <n v="0"/>
    <n v="1"/>
    <x v="0"/>
    <x v="0"/>
    <x v="6"/>
    <x v="5"/>
    <x v="0"/>
  </r>
  <r>
    <s v="902: Cornwall"/>
    <x v="38"/>
    <x v="0"/>
    <x v="1"/>
    <s v="Review"/>
    <n v="10298"/>
    <n v="0"/>
    <n v="14"/>
    <n v="10312"/>
    <n v="0"/>
    <n v="0.998642358417"/>
    <n v="0"/>
    <n v="1.357641582E-3"/>
    <n v="0.99999999999900002"/>
    <x v="0"/>
    <x v="0"/>
    <x v="0"/>
    <x v="0"/>
    <x v="0"/>
  </r>
  <r>
    <s v="712: Wandsworth"/>
    <x v="38"/>
    <x v="0"/>
    <x v="1"/>
    <s v="Review"/>
    <n v="6496"/>
    <n v="0"/>
    <n v="0"/>
    <n v="6496"/>
    <n v="0"/>
    <n v="1"/>
    <n v="0"/>
    <n v="0"/>
    <n v="1"/>
    <x v="0"/>
    <x v="1"/>
    <x v="6"/>
    <x v="5"/>
    <x v="0"/>
  </r>
  <r>
    <s v="807: West Sussex"/>
    <x v="38"/>
    <x v="0"/>
    <x v="1"/>
    <s v="Review"/>
    <n v="2893"/>
    <n v="0"/>
    <n v="0"/>
    <n v="2893"/>
    <n v="0"/>
    <n v="1"/>
    <n v="0"/>
    <n v="0"/>
    <n v="1"/>
    <x v="0"/>
    <x v="0"/>
    <x v="7"/>
    <x v="0"/>
    <x v="0"/>
  </r>
  <r>
    <s v="413: Staffordshire"/>
    <x v="38"/>
    <x v="0"/>
    <x v="1"/>
    <s v="Review"/>
    <n v="16865"/>
    <n v="0"/>
    <n v="0"/>
    <n v="16865"/>
    <n v="0"/>
    <n v="1"/>
    <n v="0"/>
    <n v="0"/>
    <n v="1"/>
    <x v="0"/>
    <x v="1"/>
    <x v="8"/>
    <x v="6"/>
    <x v="0"/>
  </r>
  <r>
    <s v="106: Gateshead"/>
    <x v="38"/>
    <x v="0"/>
    <x v="1"/>
    <s v="Review"/>
    <n v="1326"/>
    <n v="0"/>
    <n v="0"/>
    <n v="1326"/>
    <n v="0"/>
    <n v="1"/>
    <n v="0"/>
    <n v="0"/>
    <n v="1"/>
    <x v="0"/>
    <x v="0"/>
    <x v="1"/>
    <x v="1"/>
    <x v="0"/>
  </r>
  <r>
    <s v="616: Reading"/>
    <x v="38"/>
    <x v="0"/>
    <x v="1"/>
    <s v="Review"/>
    <n v="9"/>
    <n v="0"/>
    <n v="1416"/>
    <n v="1425"/>
    <n v="0"/>
    <n v="6.3157894729999999E-3"/>
    <n v="0"/>
    <n v="0.99368421052599998"/>
    <n v="0.99999999999900002"/>
    <x v="0"/>
    <x v="0"/>
    <x v="7"/>
    <x v="0"/>
    <x v="0"/>
  </r>
  <r>
    <s v="727: Hillingdon"/>
    <x v="38"/>
    <x v="0"/>
    <x v="1"/>
    <s v="Review"/>
    <n v="1667"/>
    <n v="0"/>
    <n v="0"/>
    <n v="1667"/>
    <n v="0"/>
    <n v="1"/>
    <n v="0"/>
    <n v="0"/>
    <n v="1"/>
    <x v="0"/>
    <x v="0"/>
    <x v="6"/>
    <x v="5"/>
    <x v="0"/>
  </r>
  <r>
    <s v="209: Bradford"/>
    <x v="38"/>
    <x v="0"/>
    <x v="1"/>
    <s v="Review"/>
    <n v="2323"/>
    <n v="0"/>
    <n v="0"/>
    <n v="2323"/>
    <n v="0"/>
    <n v="1"/>
    <n v="0"/>
    <n v="0"/>
    <n v="1"/>
    <x v="0"/>
    <x v="0"/>
    <x v="3"/>
    <x v="3"/>
    <x v="0"/>
  </r>
  <r>
    <s v="738: Bournemouth, Christchurch and Poole"/>
    <x v="38"/>
    <x v="0"/>
    <x v="1"/>
    <s v="Review"/>
    <n v="1049"/>
    <n v="0"/>
    <n v="0"/>
    <n v="1049"/>
    <n v="0"/>
    <n v="1"/>
    <n v="0"/>
    <n v="0"/>
    <n v="1"/>
    <x v="0"/>
    <x v="0"/>
    <x v="0"/>
    <x v="0"/>
    <x v="0"/>
  </r>
  <r>
    <s v="617: Slough"/>
    <x v="38"/>
    <x v="0"/>
    <x v="1"/>
    <s v="Review"/>
    <n v="809"/>
    <n v="0"/>
    <n v="0"/>
    <n v="809"/>
    <n v="0"/>
    <n v="1"/>
    <n v="0"/>
    <n v="0"/>
    <n v="1"/>
    <x v="0"/>
    <x v="0"/>
    <x v="7"/>
    <x v="0"/>
    <x v="0"/>
  </r>
  <r>
    <s v="912: Devon"/>
    <x v="38"/>
    <x v="0"/>
    <x v="1"/>
    <s v="Review"/>
    <n v="3414"/>
    <n v="0"/>
    <n v="0"/>
    <n v="3414"/>
    <n v="0"/>
    <n v="1"/>
    <n v="0"/>
    <n v="0"/>
    <n v="1"/>
    <x v="0"/>
    <x v="0"/>
    <x v="0"/>
    <x v="0"/>
    <x v="0"/>
  </r>
  <r>
    <s v="326: Cheshire East"/>
    <x v="38"/>
    <x v="0"/>
    <x v="1"/>
    <s v="Review"/>
    <n v="2905"/>
    <n v="0"/>
    <n v="0"/>
    <n v="2905"/>
    <n v="0"/>
    <n v="1"/>
    <n v="0"/>
    <n v="0"/>
    <n v="1"/>
    <x v="0"/>
    <x v="0"/>
    <x v="2"/>
    <x v="2"/>
    <x v="0"/>
  </r>
  <r>
    <s v="702: Camden"/>
    <x v="38"/>
    <x v="0"/>
    <x v="1"/>
    <s v="Review"/>
    <n v="361"/>
    <n v="0"/>
    <n v="430"/>
    <n v="791"/>
    <n v="0"/>
    <n v="0.45638432363999998"/>
    <n v="0"/>
    <n v="0.54361567635899999"/>
    <n v="0.99999999999900002"/>
    <x v="1"/>
    <x v="1"/>
    <x v="6"/>
    <x v="5"/>
    <x v="0"/>
  </r>
  <r>
    <s v="722: Ealing"/>
    <x v="38"/>
    <x v="0"/>
    <x v="1"/>
    <s v="Review"/>
    <n v="3531"/>
    <n v="0"/>
    <n v="0"/>
    <n v="3531"/>
    <n v="0"/>
    <n v="1"/>
    <n v="0"/>
    <n v="0"/>
    <n v="1"/>
    <x v="0"/>
    <x v="1"/>
    <x v="6"/>
    <x v="5"/>
    <x v="0"/>
  </r>
  <r>
    <s v="322: Warrington"/>
    <x v="38"/>
    <x v="0"/>
    <x v="1"/>
    <s v="Review"/>
    <n v="3013"/>
    <n v="0"/>
    <n v="0"/>
    <n v="3013"/>
    <n v="0"/>
    <n v="1"/>
    <n v="0"/>
    <n v="0"/>
    <n v="1"/>
    <x v="0"/>
    <x v="0"/>
    <x v="2"/>
    <x v="2"/>
    <x v="0"/>
  </r>
  <r>
    <s v="705: Hammersmith and Fulham"/>
    <x v="38"/>
    <x v="0"/>
    <x v="1"/>
    <s v="Review"/>
    <n v="3157"/>
    <n v="0"/>
    <n v="0"/>
    <n v="3157"/>
    <n v="0"/>
    <n v="1"/>
    <n v="0"/>
    <n v="0"/>
    <n v="1"/>
    <x v="0"/>
    <x v="1"/>
    <x v="6"/>
    <x v="5"/>
    <x v="0"/>
  </r>
  <r>
    <s v="729: Kingston upon Thames"/>
    <x v="38"/>
    <x v="0"/>
    <x v="1"/>
    <s v="Review"/>
    <n v="1631"/>
    <n v="0"/>
    <n v="0"/>
    <n v="1631"/>
    <n v="0"/>
    <n v="1"/>
    <n v="0"/>
    <n v="0"/>
    <n v="1"/>
    <x v="0"/>
    <x v="1"/>
    <x v="6"/>
    <x v="5"/>
    <x v="0"/>
  </r>
  <r>
    <s v="217: North Lincolnshire"/>
    <x v="38"/>
    <x v="0"/>
    <x v="1"/>
    <s v="Review"/>
    <n v="2088"/>
    <n v="0"/>
    <n v="65"/>
    <n v="2153"/>
    <n v="0"/>
    <n v="0.96980956804399998"/>
    <n v="0"/>
    <n v="3.0190431954999999E-2"/>
    <n v="0.99999999999900002"/>
    <x v="0"/>
    <x v="0"/>
    <x v="3"/>
    <x v="2"/>
    <x v="0"/>
  </r>
  <r>
    <s v="608: Oxfordshire"/>
    <x v="38"/>
    <x v="0"/>
    <x v="1"/>
    <s v="Review"/>
    <n v="15482"/>
    <n v="0"/>
    <n v="0"/>
    <n v="15482"/>
    <n v="0"/>
    <n v="1"/>
    <n v="0"/>
    <n v="0"/>
    <n v="1"/>
    <x v="0"/>
    <x v="0"/>
    <x v="7"/>
    <x v="0"/>
    <x v="0"/>
  </r>
  <r>
    <s v="318: St Helens"/>
    <x v="38"/>
    <x v="0"/>
    <x v="1"/>
    <s v="Review"/>
    <n v="13644"/>
    <n v="0"/>
    <n v="0"/>
    <n v="13644"/>
    <n v="0"/>
    <n v="1"/>
    <n v="0"/>
    <n v="0"/>
    <n v="1"/>
    <x v="0"/>
    <x v="0"/>
    <x v="2"/>
    <x v="2"/>
    <x v="0"/>
  </r>
  <r>
    <s v="618: Royal Borough Windsor and Maidenhead"/>
    <x v="38"/>
    <x v="0"/>
    <x v="1"/>
    <s v="Review"/>
    <n v="1539"/>
    <n v="0"/>
    <n v="127"/>
    <n v="1666"/>
    <n v="0"/>
    <n v="0.92376950780300005"/>
    <n v="0"/>
    <n v="7.6230492196000005E-2"/>
    <n v="0.99999999999900002"/>
    <x v="0"/>
    <x v="1"/>
    <x v="7"/>
    <x v="0"/>
    <x v="0"/>
  </r>
  <r>
    <s v="718: Bexley"/>
    <x v="38"/>
    <x v="0"/>
    <x v="1"/>
    <s v="Review"/>
    <n v="9129"/>
    <n v="0"/>
    <n v="0"/>
    <n v="9129"/>
    <n v="0"/>
    <n v="1"/>
    <n v="0"/>
    <n v="0"/>
    <n v="1"/>
    <x v="0"/>
    <x v="0"/>
    <x v="6"/>
    <x v="5"/>
    <x v="0"/>
  </r>
  <r>
    <s v="323: Lancashire"/>
    <x v="38"/>
    <x v="0"/>
    <x v="1"/>
    <s v="Review"/>
    <n v="9798"/>
    <n v="0"/>
    <n v="0"/>
    <n v="9798"/>
    <n v="0"/>
    <n v="1"/>
    <n v="0"/>
    <n v="0"/>
    <n v="1"/>
    <x v="0"/>
    <x v="0"/>
    <x v="2"/>
    <x v="6"/>
    <x v="0"/>
  </r>
  <r>
    <s v="719: Brent"/>
    <x v="38"/>
    <x v="0"/>
    <x v="1"/>
    <s v="Review"/>
    <n v="2420"/>
    <n v="0"/>
    <n v="0"/>
    <n v="2420"/>
    <n v="0"/>
    <n v="1"/>
    <n v="0"/>
    <n v="0"/>
    <n v="1"/>
    <x v="0"/>
    <x v="1"/>
    <x v="6"/>
    <x v="5"/>
    <x v="0"/>
  </r>
  <r>
    <s v="207: Sheffield"/>
    <x v="38"/>
    <x v="0"/>
    <x v="1"/>
    <s v="Review"/>
    <n v="10025"/>
    <n v="0"/>
    <n v="0"/>
    <n v="10025"/>
    <n v="0"/>
    <n v="1"/>
    <n v="0"/>
    <n v="0"/>
    <n v="1"/>
    <x v="0"/>
    <x v="1"/>
    <x v="3"/>
    <x v="3"/>
    <x v="0"/>
  </r>
  <r>
    <s v="508: Leicestershire"/>
    <x v="38"/>
    <x v="0"/>
    <x v="1"/>
    <s v="Review"/>
    <n v="12667"/>
    <n v="0"/>
    <n v="0"/>
    <n v="12667"/>
    <n v="0"/>
    <n v="1"/>
    <n v="0"/>
    <n v="0"/>
    <n v="1"/>
    <x v="0"/>
    <x v="0"/>
    <x v="5"/>
    <x v="6"/>
    <x v="0"/>
  </r>
  <r>
    <s v="211: Kirklees"/>
    <x v="38"/>
    <x v="0"/>
    <x v="1"/>
    <s v="Review"/>
    <n v="7527"/>
    <n v="0"/>
    <n v="0"/>
    <n v="7527"/>
    <n v="0"/>
    <n v="1"/>
    <n v="0"/>
    <n v="0"/>
    <n v="1"/>
    <x v="0"/>
    <x v="1"/>
    <x v="3"/>
    <x v="3"/>
    <x v="0"/>
  </r>
  <r>
    <s v="620: Essex"/>
    <x v="38"/>
    <x v="0"/>
    <x v="1"/>
    <s v="Review"/>
    <n v="18362"/>
    <n v="0"/>
    <n v="0"/>
    <n v="18362"/>
    <n v="0"/>
    <n v="1"/>
    <n v="0"/>
    <n v="0"/>
    <n v="1"/>
    <x v="0"/>
    <x v="0"/>
    <x v="4"/>
    <x v="4"/>
    <x v="1"/>
  </r>
  <r>
    <s v="510: Rutland"/>
    <x v="38"/>
    <x v="0"/>
    <x v="1"/>
    <s v="Review"/>
    <n v="938"/>
    <n v="0"/>
    <n v="0"/>
    <n v="938"/>
    <n v="0"/>
    <n v="1"/>
    <n v="0"/>
    <n v="0"/>
    <n v="1"/>
    <x v="2"/>
    <x v="1"/>
    <x v="5"/>
    <x v="6"/>
    <x v="0"/>
  </r>
  <r>
    <s v="319: Wirral"/>
    <x v="38"/>
    <x v="0"/>
    <x v="1"/>
    <s v="Review"/>
    <n v="12459"/>
    <n v="0"/>
    <n v="169"/>
    <n v="12628"/>
    <n v="0"/>
    <n v="0.98661704149499996"/>
    <n v="0"/>
    <n v="1.3382958504E-2"/>
    <n v="0.99999999999900002"/>
    <x v="0"/>
    <x v="0"/>
    <x v="2"/>
    <x v="2"/>
    <x v="0"/>
  </r>
  <r>
    <s v="734: Sutton"/>
    <x v="38"/>
    <x v="0"/>
    <x v="1"/>
    <s v="Review"/>
    <n v="3412"/>
    <n v="0"/>
    <n v="0"/>
    <n v="3412"/>
    <n v="0"/>
    <n v="1"/>
    <n v="0"/>
    <n v="0"/>
    <n v="1"/>
    <x v="0"/>
    <x v="0"/>
    <x v="6"/>
    <x v="5"/>
    <x v="0"/>
  </r>
  <r>
    <s v="621: Southend on Sea"/>
    <x v="38"/>
    <x v="0"/>
    <x v="1"/>
    <s v="Review"/>
    <n v="2004"/>
    <n v="0"/>
    <n v="0"/>
    <n v="2004"/>
    <n v="0"/>
    <n v="1"/>
    <n v="0"/>
    <n v="0"/>
    <n v="1"/>
    <x v="0"/>
    <x v="0"/>
    <x v="4"/>
    <x v="4"/>
    <x v="0"/>
  </r>
  <r>
    <s v="913: Plymouth"/>
    <x v="38"/>
    <x v="0"/>
    <x v="1"/>
    <s v="Review"/>
    <n v="1390"/>
    <n v="0"/>
    <n v="0"/>
    <n v="1390"/>
    <n v="0"/>
    <n v="1"/>
    <n v="0"/>
    <n v="0"/>
    <n v="1"/>
    <x v="0"/>
    <x v="0"/>
    <x v="0"/>
    <x v="1"/>
    <x v="0"/>
  </r>
  <r>
    <s v="726: Havering"/>
    <x v="38"/>
    <x v="0"/>
    <x v="1"/>
    <s v="Review"/>
    <n v="2669"/>
    <n v="0"/>
    <n v="0"/>
    <n v="2669"/>
    <n v="0"/>
    <n v="1"/>
    <n v="0"/>
    <n v="0"/>
    <n v="1"/>
    <x v="0"/>
    <x v="0"/>
    <x v="6"/>
    <x v="5"/>
    <x v="0"/>
  </r>
  <r>
    <s v="609: Suffolk"/>
    <x v="38"/>
    <x v="0"/>
    <x v="1"/>
    <s v="Review"/>
    <n v="3655"/>
    <n v="0"/>
    <n v="0"/>
    <n v="3655"/>
    <n v="0"/>
    <n v="1"/>
    <n v="0"/>
    <n v="0"/>
    <n v="1"/>
    <x v="1"/>
    <x v="1"/>
    <x v="4"/>
    <x v="1"/>
    <x v="0"/>
  </r>
  <r>
    <s v="408: Dudley"/>
    <x v="38"/>
    <x v="0"/>
    <x v="1"/>
    <s v="Review"/>
    <n v="5360"/>
    <n v="0"/>
    <n v="0"/>
    <n v="5360"/>
    <n v="0"/>
    <n v="1"/>
    <n v="0"/>
    <n v="0"/>
    <n v="1"/>
    <x v="0"/>
    <x v="0"/>
    <x v="8"/>
    <x v="6"/>
    <x v="0"/>
  </r>
  <r>
    <s v="104: Northumberland"/>
    <x v="38"/>
    <x v="0"/>
    <x v="1"/>
    <s v="Review"/>
    <n v="13495"/>
    <n v="0"/>
    <n v="0"/>
    <n v="13495"/>
    <n v="0"/>
    <n v="1"/>
    <n v="0"/>
    <n v="0"/>
    <n v="1"/>
    <x v="0"/>
    <x v="1"/>
    <x v="1"/>
    <x v="1"/>
    <x v="0"/>
  </r>
  <r>
    <s v="724: Haringey"/>
    <x v="38"/>
    <x v="0"/>
    <x v="1"/>
    <s v="Review"/>
    <n v="1324"/>
    <n v="0"/>
    <n v="0"/>
    <n v="1324"/>
    <n v="0"/>
    <n v="1"/>
    <n v="0"/>
    <n v="0"/>
    <n v="1"/>
    <x v="0"/>
    <x v="0"/>
    <x v="6"/>
    <x v="5"/>
    <x v="0"/>
  </r>
  <r>
    <s v="706: Islington"/>
    <x v="38"/>
    <x v="0"/>
    <x v="1"/>
    <s v="Review"/>
    <n v="553"/>
    <n v="0"/>
    <n v="4125"/>
    <n v="4678"/>
    <n v="0"/>
    <n v="0.1182129115"/>
    <n v="0"/>
    <n v="0.881787088499"/>
    <n v="0.99999999999900002"/>
    <x v="0"/>
    <x v="0"/>
    <x v="6"/>
    <x v="5"/>
    <x v="0"/>
  </r>
  <r>
    <s v="117: Darlington"/>
    <x v="38"/>
    <x v="0"/>
    <x v="1"/>
    <s v="Review"/>
    <n v="1147"/>
    <n v="0"/>
    <n v="0"/>
    <n v="1147"/>
    <n v="0"/>
    <n v="1"/>
    <n v="0"/>
    <n v="0"/>
    <n v="1"/>
    <x v="0"/>
    <x v="0"/>
    <x v="1"/>
    <x v="1"/>
    <x v="0"/>
  </r>
  <r>
    <s v="304: Bolton"/>
    <x v="38"/>
    <x v="0"/>
    <x v="1"/>
    <s v="Review"/>
    <n v="3098"/>
    <n v="0"/>
    <n v="0"/>
    <n v="3098"/>
    <n v="0"/>
    <n v="1"/>
    <n v="0"/>
    <n v="0"/>
    <n v="1"/>
    <x v="0"/>
    <x v="1"/>
    <x v="2"/>
    <x v="2"/>
    <x v="0"/>
  </r>
  <r>
    <s v="407: Coventry"/>
    <x v="38"/>
    <x v="0"/>
    <x v="1"/>
    <s v="Review"/>
    <n v="8960"/>
    <n v="0"/>
    <n v="0"/>
    <n v="8960"/>
    <n v="0"/>
    <n v="1"/>
    <n v="0"/>
    <n v="0"/>
    <n v="1"/>
    <x v="2"/>
    <x v="1"/>
    <x v="8"/>
    <x v="4"/>
    <x v="0"/>
  </r>
  <r>
    <s v="728: Hounslow"/>
    <x v="38"/>
    <x v="0"/>
    <x v="1"/>
    <s v="Review"/>
    <n v="4209"/>
    <n v="0"/>
    <n v="0"/>
    <n v="4209"/>
    <n v="0"/>
    <n v="1"/>
    <n v="0"/>
    <n v="0"/>
    <n v="1"/>
    <x v="0"/>
    <x v="0"/>
    <x v="6"/>
    <x v="5"/>
    <x v="0"/>
  </r>
  <r>
    <s v="313: Wigan"/>
    <x v="38"/>
    <x v="0"/>
    <x v="1"/>
    <s v="Review"/>
    <n v="2763"/>
    <n v="0"/>
    <n v="0"/>
    <n v="2763"/>
    <n v="0"/>
    <n v="1"/>
    <n v="0"/>
    <n v="0"/>
    <n v="1"/>
    <x v="0"/>
    <x v="0"/>
    <x v="2"/>
    <x v="2"/>
    <x v="0"/>
  </r>
  <r>
    <s v="611: Luton"/>
    <x v="38"/>
    <x v="0"/>
    <x v="1"/>
    <s v="Review"/>
    <n v="3431"/>
    <n v="0"/>
    <n v="0"/>
    <n v="3431"/>
    <n v="0"/>
    <n v="1"/>
    <n v="0"/>
    <n v="0"/>
    <n v="1"/>
    <x v="0"/>
    <x v="0"/>
    <x v="4"/>
    <x v="4"/>
    <x v="0"/>
  </r>
  <r>
    <s v="206: Rotherham"/>
    <x v="38"/>
    <x v="0"/>
    <x v="1"/>
    <s v="Review"/>
    <n v="2100"/>
    <n v="0"/>
    <n v="0"/>
    <n v="2100"/>
    <n v="0"/>
    <n v="1"/>
    <n v="0"/>
    <n v="0"/>
    <n v="1"/>
    <x v="0"/>
    <x v="0"/>
    <x v="3"/>
    <x v="3"/>
    <x v="0"/>
  </r>
  <r>
    <s v="708: Lambeth"/>
    <x v="38"/>
    <x v="0"/>
    <x v="1"/>
    <s v="Review"/>
    <n v="1942"/>
    <n v="0"/>
    <n v="1"/>
    <n v="1943"/>
    <n v="0"/>
    <n v="0.99948533196"/>
    <n v="0"/>
    <n v="5.1466803899999998E-4"/>
    <n v="0.99999999999900002"/>
    <x v="0"/>
    <x v="0"/>
    <x v="6"/>
    <x v="5"/>
    <x v="0"/>
  </r>
  <r>
    <s v="111: Hartlepool"/>
    <x v="38"/>
    <x v="0"/>
    <x v="1"/>
    <s v="Review"/>
    <n v="7360"/>
    <n v="0"/>
    <n v="0"/>
    <n v="7360"/>
    <n v="0"/>
    <n v="1"/>
    <n v="0"/>
    <n v="0"/>
    <n v="1"/>
    <x v="0"/>
    <x v="1"/>
    <x v="1"/>
    <x v="1"/>
    <x v="0"/>
  </r>
  <r>
    <s v="411: Walsall"/>
    <x v="38"/>
    <x v="0"/>
    <x v="1"/>
    <s v="Review"/>
    <n v="5895"/>
    <n v="0"/>
    <n v="0"/>
    <n v="5895"/>
    <n v="0"/>
    <n v="1"/>
    <n v="0"/>
    <n v="0"/>
    <n v="1"/>
    <x v="0"/>
    <x v="1"/>
    <x v="8"/>
    <x v="6"/>
    <x v="0"/>
  </r>
  <r>
    <s v="732: Redbridge"/>
    <x v="38"/>
    <x v="0"/>
    <x v="1"/>
    <s v="Review"/>
    <n v="3591"/>
    <n v="0"/>
    <n v="0"/>
    <n v="3591"/>
    <n v="0"/>
    <n v="1"/>
    <n v="0"/>
    <n v="0"/>
    <n v="1"/>
    <x v="0"/>
    <x v="1"/>
    <x v="6"/>
    <x v="5"/>
    <x v="0"/>
  </r>
  <r>
    <s v="711: Tower Hamlets"/>
    <x v="38"/>
    <x v="0"/>
    <x v="1"/>
    <s v="Review"/>
    <n v="40"/>
    <n v="0"/>
    <n v="0"/>
    <n v="40"/>
    <n v="0"/>
    <n v="1"/>
    <n v="0"/>
    <n v="0"/>
    <n v="1"/>
    <x v="0"/>
    <x v="1"/>
    <x v="6"/>
    <x v="5"/>
    <x v="0"/>
  </r>
  <r>
    <s v="315: Knowsley"/>
    <x v="38"/>
    <x v="0"/>
    <x v="1"/>
    <s v="Review"/>
    <n v="1837"/>
    <n v="0"/>
    <n v="0"/>
    <n v="1837"/>
    <n v="0"/>
    <n v="1"/>
    <n v="0"/>
    <n v="0"/>
    <n v="1"/>
    <x v="0"/>
    <x v="0"/>
    <x v="2"/>
    <x v="2"/>
    <x v="0"/>
  </r>
  <r>
    <s v="821: Medway"/>
    <x v="38"/>
    <x v="0"/>
    <x v="1"/>
    <s v="Review"/>
    <n v="1139"/>
    <n v="0"/>
    <n v="0"/>
    <n v="1139"/>
    <n v="0"/>
    <n v="1"/>
    <n v="0"/>
    <n v="0"/>
    <n v="1"/>
    <x v="0"/>
    <x v="0"/>
    <x v="7"/>
    <x v="2"/>
    <x v="0"/>
  </r>
  <r>
    <s v="Z9D4Z: North Northamptonshire"/>
    <x v="38"/>
    <x v="0"/>
    <x v="1"/>
    <s v="Review"/>
    <n v="3883"/>
    <n v="0"/>
    <n v="0"/>
    <n v="3883"/>
    <n v="0"/>
    <n v="1"/>
    <n v="0"/>
    <n v="0"/>
    <n v="1"/>
    <x v="0"/>
    <x v="0"/>
    <x v="5"/>
    <x v="4"/>
    <x v="0"/>
  </r>
  <r>
    <s v="415: Herefordshire"/>
    <x v="38"/>
    <x v="0"/>
    <x v="1"/>
    <s v="Review"/>
    <n v="942"/>
    <n v="0"/>
    <n v="0"/>
    <n v="942"/>
    <n v="0"/>
    <n v="1"/>
    <n v="0"/>
    <n v="0"/>
    <n v="1"/>
    <x v="0"/>
    <x v="0"/>
    <x v="8"/>
    <x v="6"/>
    <x v="0"/>
  </r>
  <r>
    <s v="909: Bristol"/>
    <x v="38"/>
    <x v="0"/>
    <x v="1"/>
    <s v="Review"/>
    <n v="382"/>
    <n v="5736"/>
    <n v="0"/>
    <n v="6118"/>
    <n v="0"/>
    <n v="6.2438705459000002E-2"/>
    <n v="0.93756129454000003"/>
    <n v="0"/>
    <n v="0.99999999999900002"/>
    <x v="0"/>
    <x v="1"/>
    <x v="0"/>
    <x v="0"/>
    <x v="0"/>
  </r>
  <r>
    <s v="805: Surrey"/>
    <x v="38"/>
    <x v="0"/>
    <x v="1"/>
    <s v="Review"/>
    <n v="7268"/>
    <n v="0"/>
    <n v="0"/>
    <n v="7268"/>
    <n v="0"/>
    <n v="1"/>
    <n v="0"/>
    <n v="0"/>
    <n v="1"/>
    <x v="0"/>
    <x v="0"/>
    <x v="7"/>
    <x v="5"/>
    <x v="2"/>
  </r>
  <r>
    <s v="506: Derbyshire"/>
    <x v="38"/>
    <x v="0"/>
    <x v="1"/>
    <s v="Review"/>
    <n v="38276"/>
    <n v="0"/>
    <n v="0"/>
    <n v="38276"/>
    <n v="0"/>
    <n v="1"/>
    <n v="0"/>
    <n v="0"/>
    <n v="1"/>
    <x v="0"/>
    <x v="0"/>
    <x v="5"/>
    <x v="1"/>
    <x v="0"/>
  </r>
  <r>
    <s v="109: South Tyneside"/>
    <x v="38"/>
    <x v="0"/>
    <x v="1"/>
    <s v="Review"/>
    <n v="5708"/>
    <n v="0"/>
    <n v="0"/>
    <n v="5708"/>
    <n v="0"/>
    <n v="1"/>
    <n v="0"/>
    <n v="0"/>
    <n v="1"/>
    <x v="0"/>
    <x v="1"/>
    <x v="1"/>
    <x v="1"/>
    <x v="0"/>
  </r>
  <r>
    <s v="820: Kent"/>
    <x v="38"/>
    <x v="0"/>
    <x v="1"/>
    <s v="Review"/>
    <n v="41349"/>
    <n v="0"/>
    <n v="0"/>
    <n v="41349"/>
    <n v="0"/>
    <n v="1"/>
    <n v="0"/>
    <n v="0"/>
    <n v="1"/>
    <x v="0"/>
    <x v="0"/>
    <x v="7"/>
    <x v="2"/>
    <x v="0"/>
  </r>
  <r>
    <s v="412: Wolverhampton"/>
    <x v="38"/>
    <x v="0"/>
    <x v="1"/>
    <s v="Review"/>
    <n v="2730"/>
    <n v="0"/>
    <n v="0"/>
    <n v="2730"/>
    <n v="0"/>
    <n v="1"/>
    <n v="0"/>
    <n v="0"/>
    <n v="1"/>
    <x v="0"/>
    <x v="0"/>
    <x v="8"/>
    <x v="6"/>
    <x v="0"/>
  </r>
  <r>
    <s v="914: Torbay"/>
    <x v="38"/>
    <x v="0"/>
    <x v="1"/>
    <s v="Review"/>
    <n v="3145"/>
    <n v="0"/>
    <n v="0"/>
    <n v="3145"/>
    <n v="0"/>
    <n v="1"/>
    <n v="0"/>
    <n v="0"/>
    <n v="1"/>
    <x v="0"/>
    <x v="1"/>
    <x v="0"/>
    <x v="1"/>
    <x v="0"/>
  </r>
  <r>
    <s v="707: Royal Borough of Kensington and Chelsea"/>
    <x v="38"/>
    <x v="0"/>
    <x v="1"/>
    <s v="Review"/>
    <n v="1532"/>
    <n v="0"/>
    <n v="0"/>
    <n v="1532"/>
    <n v="0"/>
    <n v="1"/>
    <n v="0"/>
    <n v="0"/>
    <n v="1"/>
    <x v="0"/>
    <x v="1"/>
    <x v="6"/>
    <x v="5"/>
    <x v="0"/>
  </r>
  <r>
    <s v="512: Nottingham"/>
    <x v="38"/>
    <x v="0"/>
    <x v="1"/>
    <s v="Review"/>
    <n v="1078"/>
    <n v="0"/>
    <n v="0"/>
    <n v="1078"/>
    <n v="0"/>
    <n v="1"/>
    <n v="0"/>
    <n v="0"/>
    <n v="1"/>
    <x v="0"/>
    <x v="0"/>
    <x v="5"/>
    <x v="3"/>
    <x v="0"/>
  </r>
  <r>
    <s v="H6X4G: Cumberland Council"/>
    <x v="38"/>
    <x v="0"/>
    <x v="1"/>
    <s v="Review"/>
    <n v="1484"/>
    <n v="0"/>
    <n v="0"/>
    <n v="1484"/>
    <n v="0"/>
    <n v="1"/>
    <n v="0"/>
    <n v="0"/>
    <n v="1"/>
    <x v="0"/>
    <x v="0"/>
    <x v="2"/>
    <x v="1"/>
    <x v="0"/>
  </r>
  <r>
    <s v="316: Liverpool"/>
    <x v="38"/>
    <x v="0"/>
    <x v="1"/>
    <s v="Review"/>
    <n v="19471"/>
    <n v="0"/>
    <n v="0"/>
    <n v="19471"/>
    <n v="0"/>
    <n v="1"/>
    <n v="0"/>
    <n v="0"/>
    <n v="1"/>
    <x v="0"/>
    <x v="0"/>
    <x v="2"/>
    <x v="2"/>
    <x v="0"/>
  </r>
  <r>
    <s v="812: Hampshire"/>
    <x v="38"/>
    <x v="0"/>
    <x v="1"/>
    <s v="Review"/>
    <n v="19180"/>
    <n v="0"/>
    <n v="0"/>
    <n v="19180"/>
    <n v="0"/>
    <n v="1"/>
    <n v="0"/>
    <n v="0"/>
    <n v="1"/>
    <x v="0"/>
    <x v="1"/>
    <x v="7"/>
    <x v="0"/>
    <x v="0"/>
  </r>
  <r>
    <s v="W8X1Q: Westmorland and Furness Council"/>
    <x v="38"/>
    <x v="0"/>
    <x v="1"/>
    <s v="Review"/>
    <n v="6689"/>
    <n v="0"/>
    <n v="0"/>
    <n v="6689"/>
    <n v="0"/>
    <n v="1"/>
    <n v="0"/>
    <n v="0"/>
    <n v="1"/>
    <x v="0"/>
    <x v="0"/>
    <x v="2"/>
    <x v="6"/>
    <x v="1"/>
  </r>
  <r>
    <s v="916: Buckinghamshire"/>
    <x v="38"/>
    <x v="0"/>
    <x v="1"/>
    <s v="Review"/>
    <n v="1592"/>
    <n v="0"/>
    <n v="0"/>
    <n v="1592"/>
    <n v="0"/>
    <n v="1"/>
    <n v="0"/>
    <n v="0"/>
    <n v="1"/>
    <x v="0"/>
    <x v="0"/>
    <x v="7"/>
    <x v="1"/>
    <x v="0"/>
  </r>
  <r>
    <s v="626: Central Bedfordshire"/>
    <x v="38"/>
    <x v="0"/>
    <x v="1"/>
    <s v="Review"/>
    <n v="1873"/>
    <n v="0"/>
    <n v="0"/>
    <n v="1873"/>
    <n v="0"/>
    <n v="1"/>
    <n v="0"/>
    <n v="0"/>
    <n v="1"/>
    <x v="0"/>
    <x v="0"/>
    <x v="4"/>
    <x v="4"/>
    <x v="0"/>
  </r>
  <r>
    <s v="410: Solihull"/>
    <x v="38"/>
    <x v="0"/>
    <x v="1"/>
    <s v="Review"/>
    <n v="4879"/>
    <n v="0"/>
    <n v="0"/>
    <n v="4879"/>
    <n v="0"/>
    <n v="1"/>
    <n v="0"/>
    <n v="0"/>
    <n v="1"/>
    <x v="0"/>
    <x v="1"/>
    <x v="8"/>
    <x v="6"/>
    <x v="0"/>
  </r>
  <r>
    <s v="219: York"/>
    <x v="38"/>
    <x v="0"/>
    <x v="1"/>
    <s v="Review"/>
    <n v="1048"/>
    <n v="0"/>
    <n v="0"/>
    <n v="1048"/>
    <n v="0"/>
    <n v="1"/>
    <n v="0"/>
    <n v="0"/>
    <n v="1"/>
    <x v="0"/>
    <x v="0"/>
    <x v="3"/>
    <x v="1"/>
    <x v="0"/>
  </r>
  <r>
    <s v="107: Newcastle upon Tyne"/>
    <x v="38"/>
    <x v="0"/>
    <x v="1"/>
    <s v="Review"/>
    <n v="3306"/>
    <n v="0"/>
    <n v="0"/>
    <n v="3306"/>
    <n v="0"/>
    <n v="1"/>
    <n v="0"/>
    <n v="0"/>
    <n v="1"/>
    <x v="0"/>
    <x v="0"/>
    <x v="1"/>
    <x v="1"/>
    <x v="0"/>
  </r>
  <r>
    <s v="417: Shropshire"/>
    <x v="38"/>
    <x v="0"/>
    <x v="1"/>
    <s v="Review"/>
    <n v="9826"/>
    <n v="0"/>
    <n v="0"/>
    <n v="9826"/>
    <n v="0"/>
    <n v="1"/>
    <n v="0"/>
    <n v="0"/>
    <n v="1"/>
    <x v="0"/>
    <x v="0"/>
    <x v="8"/>
    <x v="6"/>
    <x v="0"/>
  </r>
  <r>
    <s v="116: Durham"/>
    <x v="38"/>
    <x v="0"/>
    <x v="1"/>
    <s v="Review"/>
    <n v="31875"/>
    <n v="0"/>
    <n v="0"/>
    <n v="31875"/>
    <n v="0"/>
    <n v="1"/>
    <n v="0"/>
    <n v="0"/>
    <n v="1"/>
    <x v="0"/>
    <x v="1"/>
    <x v="1"/>
    <x v="1"/>
    <x v="0"/>
  </r>
  <r>
    <s v="U6Q5Z: West Northamptonshire"/>
    <x v="38"/>
    <x v="0"/>
    <x v="1"/>
    <s v="Review"/>
    <n v="4880"/>
    <n v="0"/>
    <n v="0"/>
    <n v="4880"/>
    <n v="0"/>
    <n v="1"/>
    <n v="0"/>
    <n v="0"/>
    <n v="1"/>
    <x v="0"/>
    <x v="0"/>
    <x v="5"/>
    <x v="4"/>
    <x v="0"/>
  </r>
  <r>
    <s v="730: Merton"/>
    <x v="38"/>
    <x v="0"/>
    <x v="1"/>
    <s v="Review"/>
    <n v="2803"/>
    <n v="0"/>
    <n v="0"/>
    <n v="2803"/>
    <n v="0"/>
    <n v="1"/>
    <n v="0"/>
    <n v="0"/>
    <n v="1"/>
    <x v="0"/>
    <x v="1"/>
    <x v="6"/>
    <x v="5"/>
    <x v="0"/>
  </r>
  <r>
    <s v="814: Southampton"/>
    <x v="38"/>
    <x v="0"/>
    <x v="1"/>
    <s v="Review"/>
    <n v="5418"/>
    <n v="0"/>
    <n v="0"/>
    <n v="5418"/>
    <n v="0"/>
    <n v="1"/>
    <n v="0"/>
    <n v="0"/>
    <n v="1"/>
    <x v="0"/>
    <x v="1"/>
    <x v="7"/>
    <x v="0"/>
    <x v="0"/>
  </r>
  <r>
    <s v="717: Barnet"/>
    <x v="39"/>
    <x v="0"/>
    <x v="1"/>
    <s v="Service"/>
    <n v="5194"/>
    <n v="2"/>
    <n v="0"/>
    <n v="5196"/>
    <n v="0"/>
    <n v="0.99961508852900005"/>
    <n v="3.8491147000000001E-4"/>
    <n v="0"/>
    <n v="0.99999999999900002"/>
    <x v="0"/>
    <x v="0"/>
    <x v="6"/>
    <x v="5"/>
    <x v="0"/>
  </r>
  <r>
    <s v="321: Halton"/>
    <x v="39"/>
    <x v="0"/>
    <x v="1"/>
    <s v="Service"/>
    <n v="1763"/>
    <n v="6843"/>
    <n v="0"/>
    <n v="8606"/>
    <n v="0"/>
    <n v="0.204857076458"/>
    <n v="0.79514292354100002"/>
    <n v="0"/>
    <n v="0.99999999999900002"/>
    <x v="0"/>
    <x v="0"/>
    <x v="2"/>
    <x v="2"/>
    <x v="0"/>
  </r>
  <r>
    <s v="114: Stockton-on-Tees"/>
    <x v="39"/>
    <x v="0"/>
    <x v="1"/>
    <s v="Service"/>
    <n v="7"/>
    <n v="16"/>
    <n v="0"/>
    <n v="23"/>
    <n v="0"/>
    <n v="0.30434782608599997"/>
    <n v="0.69565217391300005"/>
    <n v="0"/>
    <n v="0.99999999999900002"/>
    <x v="0"/>
    <x v="1"/>
    <x v="1"/>
    <x v="1"/>
    <x v="0"/>
  </r>
  <r>
    <s v="308: Rochdale"/>
    <x v="39"/>
    <x v="0"/>
    <x v="1"/>
    <s v="Service"/>
    <n v="4644"/>
    <n v="10083"/>
    <n v="0"/>
    <n v="14727"/>
    <n v="0"/>
    <n v="0.31533917294699998"/>
    <n v="0.68466082705200004"/>
    <n v="0"/>
    <n v="0.99999999999900002"/>
    <x v="0"/>
    <x v="1"/>
    <x v="2"/>
    <x v="2"/>
    <x v="0"/>
  </r>
  <r>
    <s v="710: Southwark"/>
    <x v="39"/>
    <x v="0"/>
    <x v="1"/>
    <s v="Service"/>
    <n v="0"/>
    <n v="20748"/>
    <n v="0"/>
    <n v="20748"/>
    <n v="0"/>
    <n v="0"/>
    <n v="1"/>
    <n v="0"/>
    <n v="1"/>
    <x v="0"/>
    <x v="0"/>
    <x v="6"/>
    <x v="5"/>
    <x v="0"/>
  </r>
  <r>
    <s v="110: Sunderland"/>
    <x v="39"/>
    <x v="0"/>
    <x v="1"/>
    <s v="Service"/>
    <n v="14559"/>
    <n v="8767"/>
    <n v="0"/>
    <n v="23326"/>
    <n v="0"/>
    <n v="0.62415330532400004"/>
    <n v="0.37584669467499998"/>
    <n v="0"/>
    <n v="0.99999999999900002"/>
    <x v="0"/>
    <x v="1"/>
    <x v="1"/>
    <x v="1"/>
    <x v="0"/>
  </r>
  <r>
    <s v="708: Lambeth"/>
    <x v="39"/>
    <x v="0"/>
    <x v="1"/>
    <s v="Service"/>
    <n v="2998"/>
    <n v="4475"/>
    <n v="0"/>
    <n v="7473"/>
    <n v="0"/>
    <n v="0.401177572594"/>
    <n v="0.59882242740500002"/>
    <n v="0"/>
    <n v="0.99999999999900002"/>
    <x v="0"/>
    <x v="0"/>
    <x v="6"/>
    <x v="5"/>
    <x v="0"/>
  </r>
  <r>
    <s v="322: Warrington"/>
    <x v="39"/>
    <x v="0"/>
    <x v="1"/>
    <s v="Service"/>
    <n v="838"/>
    <n v="16416"/>
    <n v="1536"/>
    <n v="18790"/>
    <n v="0"/>
    <n v="4.4598190526000003E-2"/>
    <n v="0.87365620010599998"/>
    <n v="8.1745609366000005E-2"/>
    <n v="0.99999999999800004"/>
    <x v="0"/>
    <x v="0"/>
    <x v="2"/>
    <x v="2"/>
    <x v="0"/>
  </r>
  <r>
    <s v="705: Hammersmith and Fulham"/>
    <x v="39"/>
    <x v="0"/>
    <x v="1"/>
    <s v="Service"/>
    <n v="6180"/>
    <n v="707"/>
    <n v="0"/>
    <n v="6887"/>
    <n v="0"/>
    <n v="0.89734281980499997"/>
    <n v="0.102657180194"/>
    <n v="0"/>
    <n v="0.99999999999900002"/>
    <x v="0"/>
    <x v="1"/>
    <x v="6"/>
    <x v="5"/>
    <x v="0"/>
  </r>
  <r>
    <s v="509: Leicester"/>
    <x v="39"/>
    <x v="0"/>
    <x v="1"/>
    <s v="Service"/>
    <n v="23916"/>
    <n v="10"/>
    <n v="0"/>
    <n v="23926"/>
    <n v="0"/>
    <n v="0.99958204463699996"/>
    <n v="4.1795536199999998E-4"/>
    <n v="0"/>
    <n v="0.99999999999900002"/>
    <x v="0"/>
    <x v="1"/>
    <x v="5"/>
    <x v="6"/>
    <x v="0"/>
  </r>
  <r>
    <s v="911: South Gloucestershire"/>
    <x v="39"/>
    <x v="0"/>
    <x v="1"/>
    <s v="Service"/>
    <n v="6134"/>
    <n v="668"/>
    <n v="1"/>
    <n v="6803"/>
    <n v="0"/>
    <n v="0.90166103189699998"/>
    <n v="9.8191974129000006E-2"/>
    <n v="1.4699397300000001E-4"/>
    <n v="0.99999999999900002"/>
    <x v="0"/>
    <x v="0"/>
    <x v="0"/>
    <x v="0"/>
    <x v="0"/>
  </r>
  <r>
    <s v="108: North Tyneside"/>
    <x v="39"/>
    <x v="0"/>
    <x v="1"/>
    <s v="Service"/>
    <n v="13712"/>
    <n v="4060"/>
    <n v="0"/>
    <n v="17772"/>
    <n v="0"/>
    <n v="0.77155075399499995"/>
    <n v="0.22844924600399999"/>
    <n v="0"/>
    <n v="0.99999999999900002"/>
    <x v="0"/>
    <x v="1"/>
    <x v="1"/>
    <x v="1"/>
    <x v="0"/>
  </r>
  <r>
    <s v="704: Hackney"/>
    <x v="39"/>
    <x v="0"/>
    <x v="1"/>
    <s v="Service"/>
    <n v="14530"/>
    <n v="2185"/>
    <n v="0"/>
    <n v="16715"/>
    <n v="0"/>
    <n v="0.86927909063700004"/>
    <n v="0.13072090936200001"/>
    <n v="0"/>
    <n v="0.99999999999900002"/>
    <x v="0"/>
    <x v="0"/>
    <x v="6"/>
    <x v="5"/>
    <x v="0"/>
  </r>
  <r>
    <s v="310: Stockport"/>
    <x v="39"/>
    <x v="0"/>
    <x v="1"/>
    <s v="Service"/>
    <n v="3106"/>
    <n v="397"/>
    <n v="7"/>
    <n v="3510"/>
    <n v="0"/>
    <n v="0.88490028489999994"/>
    <n v="0.113105413105"/>
    <n v="1.9943019939999999E-3"/>
    <n v="0.99999999999900002"/>
    <x v="0"/>
    <x v="0"/>
    <x v="2"/>
    <x v="2"/>
    <x v="0"/>
  </r>
  <r>
    <s v="311: Tameside"/>
    <x v="39"/>
    <x v="0"/>
    <x v="1"/>
    <s v="Service"/>
    <n v="8060"/>
    <n v="6338"/>
    <n v="0"/>
    <n v="14398"/>
    <n v="0"/>
    <n v="0.55979997221800004"/>
    <n v="0.44020002778099998"/>
    <n v="0"/>
    <n v="0.99999999999900002"/>
    <x v="0"/>
    <x v="0"/>
    <x v="2"/>
    <x v="2"/>
    <x v="0"/>
  </r>
  <r>
    <s v="816: Brighton and Hove"/>
    <x v="39"/>
    <x v="0"/>
    <x v="1"/>
    <s v="Service"/>
    <n v="3971"/>
    <n v="2900"/>
    <n v="641"/>
    <n v="7512"/>
    <n v="0"/>
    <n v="0.52862087326899998"/>
    <n v="0.38604898828500001"/>
    <n v="8.5330138444999995E-2"/>
    <n v="0.99999999999900002"/>
    <x v="0"/>
    <x v="1"/>
    <x v="7"/>
    <x v="0"/>
    <x v="0"/>
  </r>
  <r>
    <s v="216: North East Lincolnshire"/>
    <x v="39"/>
    <x v="0"/>
    <x v="1"/>
    <s v="Service"/>
    <n v="0"/>
    <n v="332"/>
    <n v="9538"/>
    <n v="9870"/>
    <n v="0"/>
    <n v="0"/>
    <n v="3.3637284700999998E-2"/>
    <n v="0.966362715298"/>
    <n v="0.99999999999900002"/>
    <x v="0"/>
    <x v="1"/>
    <x v="3"/>
    <x v="1"/>
    <x v="0"/>
  </r>
  <r>
    <s v="323: Lancashire"/>
    <x v="39"/>
    <x v="0"/>
    <x v="1"/>
    <s v="Service"/>
    <n v="18248"/>
    <n v="22038"/>
    <n v="0"/>
    <n v="40286"/>
    <n v="0"/>
    <n v="0.45296132651499998"/>
    <n v="0.54703867348400004"/>
    <n v="0"/>
    <n v="0.99999999999900002"/>
    <x v="0"/>
    <x v="0"/>
    <x v="2"/>
    <x v="6"/>
    <x v="0"/>
  </r>
  <r>
    <s v="207: Sheffield"/>
    <x v="39"/>
    <x v="0"/>
    <x v="1"/>
    <s v="Service"/>
    <n v="0"/>
    <n v="44156"/>
    <n v="0"/>
    <n v="44156"/>
    <n v="0"/>
    <n v="0"/>
    <n v="1"/>
    <n v="0"/>
    <n v="1"/>
    <x v="0"/>
    <x v="1"/>
    <x v="3"/>
    <x v="3"/>
    <x v="0"/>
  </r>
  <r>
    <s v="719: Brent"/>
    <x v="39"/>
    <x v="0"/>
    <x v="1"/>
    <s v="Service"/>
    <n v="2286"/>
    <n v="2719"/>
    <n v="0"/>
    <n v="5005"/>
    <n v="0"/>
    <n v="0.45674325674299998"/>
    <n v="0.54325674325600004"/>
    <n v="0"/>
    <n v="0.99999999999900002"/>
    <x v="0"/>
    <x v="1"/>
    <x v="6"/>
    <x v="5"/>
    <x v="0"/>
  </r>
  <r>
    <s v="732: Redbridge"/>
    <x v="39"/>
    <x v="0"/>
    <x v="1"/>
    <s v="Service"/>
    <n v="5012"/>
    <n v="3497"/>
    <n v="0"/>
    <n v="8509"/>
    <n v="0"/>
    <n v="0.58902338700099999"/>
    <n v="0.41097661299799998"/>
    <n v="0"/>
    <n v="0.99999999999900002"/>
    <x v="0"/>
    <x v="1"/>
    <x v="6"/>
    <x v="5"/>
    <x v="0"/>
  </r>
  <r>
    <s v="711: Tower Hamlets"/>
    <x v="39"/>
    <x v="0"/>
    <x v="1"/>
    <s v="Service"/>
    <n v="8584"/>
    <n v="151"/>
    <n v="66"/>
    <n v="8801"/>
    <n v="0"/>
    <n v="0.97534371094100003"/>
    <n v="1.7157141232999999E-2"/>
    <n v="7.4991478239999996E-3"/>
    <n v="0.99999999999800004"/>
    <x v="0"/>
    <x v="1"/>
    <x v="6"/>
    <x v="5"/>
    <x v="0"/>
  </r>
  <r>
    <s v="315: Knowsley"/>
    <x v="39"/>
    <x v="0"/>
    <x v="1"/>
    <s v="Service"/>
    <n v="4208"/>
    <n v="18"/>
    <n v="0"/>
    <n v="4226"/>
    <n v="0"/>
    <n v="0.99574065309899995"/>
    <n v="4.2593468999999997E-3"/>
    <n v="0"/>
    <n v="0.99999999999900002"/>
    <x v="0"/>
    <x v="0"/>
    <x v="2"/>
    <x v="2"/>
    <x v="0"/>
  </r>
  <r>
    <s v="213: Wakefield"/>
    <x v="39"/>
    <x v="0"/>
    <x v="1"/>
    <s v="Service"/>
    <n v="3132"/>
    <n v="5417"/>
    <n v="0"/>
    <n v="8549"/>
    <n v="0"/>
    <n v="0.36635863843700001"/>
    <n v="0.63364136156200002"/>
    <n v="0"/>
    <n v="0.99999999999900002"/>
    <x v="0"/>
    <x v="0"/>
    <x v="3"/>
    <x v="3"/>
    <x v="0"/>
  </r>
  <r>
    <s v="821: Medway"/>
    <x v="39"/>
    <x v="0"/>
    <x v="1"/>
    <s v="Service"/>
    <n v="697"/>
    <n v="8133"/>
    <n v="0"/>
    <n v="8830"/>
    <n v="0"/>
    <n v="7.8935447337999995E-2"/>
    <n v="0.92106455266099996"/>
    <n v="0"/>
    <n v="0.99999999999900002"/>
    <x v="0"/>
    <x v="0"/>
    <x v="7"/>
    <x v="2"/>
    <x v="0"/>
  </r>
  <r>
    <s v="905: Somerset"/>
    <x v="39"/>
    <x v="0"/>
    <x v="1"/>
    <s v="Service"/>
    <n v="0"/>
    <n v="5360"/>
    <n v="0"/>
    <n v="5360"/>
    <n v="0"/>
    <n v="0"/>
    <n v="1"/>
    <n v="0"/>
    <n v="1"/>
    <x v="0"/>
    <x v="0"/>
    <x v="0"/>
    <x v="0"/>
    <x v="0"/>
  </r>
  <r>
    <s v="414: Stoke on Trent"/>
    <x v="39"/>
    <x v="0"/>
    <x v="1"/>
    <s v="Service"/>
    <n v="7517"/>
    <n v="10837"/>
    <n v="0"/>
    <n v="18354"/>
    <n v="0"/>
    <n v="0.40955649994499999"/>
    <n v="0.59044350005400004"/>
    <n v="0"/>
    <n v="0.99999999999900002"/>
    <x v="0"/>
    <x v="1"/>
    <x v="8"/>
    <x v="6"/>
    <x v="0"/>
  </r>
  <r>
    <s v="817: Wiltshire"/>
    <x v="39"/>
    <x v="0"/>
    <x v="1"/>
    <s v="Service"/>
    <n v="8092"/>
    <n v="2128"/>
    <n v="0"/>
    <n v="10220"/>
    <n v="0"/>
    <n v="0.79178082191700005"/>
    <n v="0.20821917808199999"/>
    <n v="0"/>
    <n v="0.99999999999900002"/>
    <x v="0"/>
    <x v="0"/>
    <x v="0"/>
    <x v="0"/>
    <x v="0"/>
  </r>
  <r>
    <s v="313: Wigan"/>
    <x v="39"/>
    <x v="0"/>
    <x v="1"/>
    <s v="Service"/>
    <n v="5053"/>
    <n v="5786"/>
    <n v="0"/>
    <n v="10839"/>
    <n v="0"/>
    <n v="0.46618691761199998"/>
    <n v="0.53381308238699998"/>
    <n v="0"/>
    <n v="0.99999999999900002"/>
    <x v="0"/>
    <x v="0"/>
    <x v="2"/>
    <x v="2"/>
    <x v="0"/>
  </r>
  <r>
    <s v="611: Luton"/>
    <x v="39"/>
    <x v="0"/>
    <x v="1"/>
    <s v="Service"/>
    <n v="0"/>
    <n v="11529"/>
    <n v="0"/>
    <n v="11529"/>
    <n v="0"/>
    <n v="0"/>
    <n v="1"/>
    <n v="0"/>
    <n v="1"/>
    <x v="0"/>
    <x v="0"/>
    <x v="4"/>
    <x v="4"/>
    <x v="0"/>
  </r>
  <r>
    <s v="206: Rotherham"/>
    <x v="39"/>
    <x v="0"/>
    <x v="1"/>
    <s v="Service"/>
    <n v="3984"/>
    <n v="4335"/>
    <n v="0"/>
    <n v="8319"/>
    <n v="0"/>
    <n v="0.478903714388"/>
    <n v="0.52109628561099997"/>
    <n v="0"/>
    <n v="0.99999999999900002"/>
    <x v="0"/>
    <x v="0"/>
    <x v="3"/>
    <x v="3"/>
    <x v="0"/>
  </r>
  <r>
    <s v="722: Ealing"/>
    <x v="39"/>
    <x v="0"/>
    <x v="1"/>
    <s v="Service"/>
    <n v="22074"/>
    <n v="0"/>
    <n v="0"/>
    <n v="22074"/>
    <n v="0"/>
    <n v="1"/>
    <n v="0"/>
    <n v="0"/>
    <n v="1"/>
    <x v="0"/>
    <x v="1"/>
    <x v="6"/>
    <x v="5"/>
    <x v="0"/>
  </r>
  <r>
    <s v="731: Newham"/>
    <x v="39"/>
    <x v="0"/>
    <x v="1"/>
    <s v="Service"/>
    <n v="862"/>
    <n v="2000"/>
    <n v="0"/>
    <n v="2862"/>
    <n v="0"/>
    <n v="0.30118798043299999"/>
    <n v="0.69881201956600003"/>
    <n v="0"/>
    <n v="0.99999999999900002"/>
    <x v="0"/>
    <x v="0"/>
    <x v="6"/>
    <x v="5"/>
    <x v="0"/>
  </r>
  <r>
    <s v="215: Kingston upon Hull"/>
    <x v="39"/>
    <x v="0"/>
    <x v="1"/>
    <s v="Service"/>
    <n v="2303"/>
    <n v="1954"/>
    <n v="1"/>
    <n v="4258"/>
    <n v="0"/>
    <n v="0.54086425551899997"/>
    <n v="0.458900892437"/>
    <n v="2.3485204300000001E-4"/>
    <n v="0.99999999999900002"/>
    <x v="0"/>
    <x v="0"/>
    <x v="3"/>
    <x v="1"/>
    <x v="0"/>
  </r>
  <r>
    <s v="205: Doncaster"/>
    <x v="39"/>
    <x v="0"/>
    <x v="1"/>
    <s v="Service"/>
    <n v="0"/>
    <n v="14808"/>
    <n v="0"/>
    <n v="14808"/>
    <n v="0"/>
    <n v="0"/>
    <n v="1"/>
    <n v="0"/>
    <n v="1"/>
    <x v="0"/>
    <x v="0"/>
    <x v="3"/>
    <x v="3"/>
    <x v="0"/>
  </r>
  <r>
    <s v="902: Cornwall"/>
    <x v="39"/>
    <x v="0"/>
    <x v="1"/>
    <s v="Service"/>
    <n v="37188"/>
    <n v="14"/>
    <n v="0"/>
    <n v="37202"/>
    <n v="0"/>
    <n v="0.99962367614600001"/>
    <n v="3.7632385299999997E-4"/>
    <n v="0"/>
    <n v="0.99999999999900002"/>
    <x v="0"/>
    <x v="0"/>
    <x v="0"/>
    <x v="0"/>
    <x v="0"/>
  </r>
  <r>
    <s v="406: Birmingham"/>
    <x v="39"/>
    <x v="0"/>
    <x v="1"/>
    <s v="Service"/>
    <n v="0"/>
    <n v="22784"/>
    <n v="11387"/>
    <n v="34171"/>
    <n v="0"/>
    <n v="0"/>
    <n v="0.66676421526999996"/>
    <n v="0.33323578472900001"/>
    <n v="0.99999999999900002"/>
    <x v="0"/>
    <x v="0"/>
    <x v="8"/>
    <x v="6"/>
    <x v="0"/>
  </r>
  <r>
    <s v="729: Kingston upon Thames"/>
    <x v="39"/>
    <x v="0"/>
    <x v="1"/>
    <s v="Service"/>
    <n v="3698"/>
    <n v="4013"/>
    <n v="0"/>
    <n v="7711"/>
    <n v="0"/>
    <n v="0.47957463364000003"/>
    <n v="0.52042536635900005"/>
    <n v="0"/>
    <n v="0.99999999999900002"/>
    <x v="0"/>
    <x v="1"/>
    <x v="6"/>
    <x v="5"/>
    <x v="0"/>
  </r>
  <r>
    <s v="112: Middlesbrough"/>
    <x v="39"/>
    <x v="0"/>
    <x v="1"/>
    <s v="Service"/>
    <n v="20381"/>
    <n v="17"/>
    <n v="0"/>
    <n v="20398"/>
    <n v="0"/>
    <n v="0.99916658495900001"/>
    <n v="8.3341503999999995E-4"/>
    <n v="0"/>
    <n v="0.99999999999900002"/>
    <x v="0"/>
    <x v="1"/>
    <x v="1"/>
    <x v="1"/>
    <x v="0"/>
  </r>
  <r>
    <s v="318: St Helens"/>
    <x v="39"/>
    <x v="0"/>
    <x v="1"/>
    <s v="Service"/>
    <n v="9750"/>
    <n v="16776"/>
    <n v="0"/>
    <n v="26526"/>
    <n v="0"/>
    <n v="0.36756389957000002"/>
    <n v="0.632436100429"/>
    <n v="0"/>
    <n v="0.99999999999900002"/>
    <x v="0"/>
    <x v="0"/>
    <x v="2"/>
    <x v="2"/>
    <x v="0"/>
  </r>
  <r>
    <s v="619: Wokingham"/>
    <x v="39"/>
    <x v="0"/>
    <x v="1"/>
    <s v="Service"/>
    <n v="7716"/>
    <n v="2"/>
    <n v="0"/>
    <n v="7718"/>
    <n v="0"/>
    <n v="0.99974086550899999"/>
    <n v="2.5913449E-4"/>
    <n v="0"/>
    <n v="0.99999999999900002"/>
    <x v="0"/>
    <x v="0"/>
    <x v="7"/>
    <x v="0"/>
    <x v="0"/>
  </r>
  <r>
    <s v="709: Lewisham"/>
    <x v="39"/>
    <x v="0"/>
    <x v="1"/>
    <s v="Service"/>
    <n v="0"/>
    <n v="7229"/>
    <n v="0"/>
    <n v="7229"/>
    <n v="0"/>
    <n v="0"/>
    <n v="1"/>
    <n v="0"/>
    <n v="1"/>
    <x v="0"/>
    <x v="0"/>
    <x v="6"/>
    <x v="5"/>
    <x v="0"/>
  </r>
  <r>
    <s v="411: Walsall"/>
    <x v="39"/>
    <x v="0"/>
    <x v="1"/>
    <s v="Service"/>
    <n v="96"/>
    <n v="0"/>
    <n v="0"/>
    <n v="96"/>
    <n v="0"/>
    <n v="1"/>
    <n v="0"/>
    <n v="0"/>
    <n v="1"/>
    <x v="0"/>
    <x v="0"/>
    <x v="8"/>
    <x v="6"/>
    <x v="0"/>
  </r>
  <r>
    <s v="714: City of London"/>
    <x v="39"/>
    <x v="0"/>
    <x v="1"/>
    <s v="Service"/>
    <n v="1"/>
    <n v="0"/>
    <n v="0"/>
    <n v="1"/>
    <n v="0"/>
    <n v="1"/>
    <n v="0"/>
    <n v="0"/>
    <n v="1"/>
    <x v="0"/>
    <x v="1"/>
    <x v="6"/>
    <x v="5"/>
    <x v="0"/>
  </r>
  <r>
    <s v="713: Westminster"/>
    <x v="39"/>
    <x v="0"/>
    <x v="1"/>
    <s v="Service"/>
    <n v="11035"/>
    <n v="2003"/>
    <n v="0"/>
    <n v="13038"/>
    <n v="0"/>
    <n v="0.84637214296600005"/>
    <n v="0.153627857033"/>
    <n v="0"/>
    <n v="0.99999999999900002"/>
    <x v="0"/>
    <x v="1"/>
    <x v="6"/>
    <x v="5"/>
    <x v="0"/>
  </r>
  <r>
    <s v="735: Waltham Forest"/>
    <x v="39"/>
    <x v="0"/>
    <x v="1"/>
    <s v="Service"/>
    <n v="7131"/>
    <n v="0"/>
    <n v="0"/>
    <n v="7131"/>
    <n v="0"/>
    <n v="1"/>
    <n v="0"/>
    <n v="0"/>
    <n v="1"/>
    <x v="0"/>
    <x v="0"/>
    <x v="6"/>
    <x v="5"/>
    <x v="0"/>
  </r>
  <r>
    <s v="815: East Sussex"/>
    <x v="39"/>
    <x v="0"/>
    <x v="1"/>
    <s v="Service"/>
    <n v="16678"/>
    <n v="89853"/>
    <n v="0"/>
    <n v="106531"/>
    <n v="0"/>
    <n v="0.15655536885900001"/>
    <n v="0.84344463114000001"/>
    <n v="0"/>
    <n v="0.99999999999900002"/>
    <x v="0"/>
    <x v="0"/>
    <x v="7"/>
    <x v="0"/>
    <x v="0"/>
  </r>
  <r>
    <s v="104: Northumberland"/>
    <x v="39"/>
    <x v="0"/>
    <x v="1"/>
    <s v="Service"/>
    <n v="29988"/>
    <n v="3044"/>
    <n v="832"/>
    <n v="33864"/>
    <n v="0"/>
    <n v="0.88554216867400004"/>
    <n v="8.9888967634999997E-2"/>
    <n v="2.4568863690000001E-2"/>
    <n v="0.99999999999900002"/>
    <x v="0"/>
    <x v="1"/>
    <x v="1"/>
    <x v="1"/>
    <x v="0"/>
  </r>
  <r>
    <s v="408: Dudley"/>
    <x v="39"/>
    <x v="0"/>
    <x v="1"/>
    <s v="Service"/>
    <n v="9529"/>
    <n v="6697"/>
    <n v="0"/>
    <n v="16226"/>
    <n v="0"/>
    <n v="0.58726734869899999"/>
    <n v="0.41273265129999998"/>
    <n v="0"/>
    <n v="0.99999999999900002"/>
    <x v="0"/>
    <x v="0"/>
    <x v="8"/>
    <x v="6"/>
    <x v="0"/>
  </r>
  <r>
    <s v="724: Haringey"/>
    <x v="39"/>
    <x v="0"/>
    <x v="1"/>
    <s v="Service"/>
    <n v="1059"/>
    <n v="1422"/>
    <n v="0"/>
    <n v="2481"/>
    <n v="0"/>
    <n v="0.42684401450999998"/>
    <n v="0.57315598548900004"/>
    <n v="0"/>
    <n v="0.99999999999900002"/>
    <x v="0"/>
    <x v="0"/>
    <x v="6"/>
    <x v="5"/>
    <x v="0"/>
  </r>
  <r>
    <s v="304: Bolton"/>
    <x v="39"/>
    <x v="0"/>
    <x v="1"/>
    <s v="Service"/>
    <n v="4774"/>
    <n v="5021"/>
    <n v="1"/>
    <n v="9796"/>
    <n v="0"/>
    <n v="0.487341772151"/>
    <n v="0.51255614536500005"/>
    <n v="1.02082482E-4"/>
    <n v="0.99999999999800004"/>
    <x v="0"/>
    <x v="1"/>
    <x v="2"/>
    <x v="2"/>
    <x v="0"/>
  </r>
  <r>
    <s v="727: Hillingdon"/>
    <x v="39"/>
    <x v="0"/>
    <x v="1"/>
    <s v="Service"/>
    <n v="6832"/>
    <n v="212"/>
    <n v="0"/>
    <n v="7044"/>
    <n v="0"/>
    <n v="0.96990346394000004"/>
    <n v="3.0096536058999999E-2"/>
    <n v="0"/>
    <n v="0.99999999999900002"/>
    <x v="0"/>
    <x v="0"/>
    <x v="6"/>
    <x v="5"/>
    <x v="0"/>
  </r>
  <r>
    <s v="305: Bury"/>
    <x v="39"/>
    <x v="0"/>
    <x v="1"/>
    <s v="Service"/>
    <n v="3556"/>
    <n v="1999"/>
    <n v="2"/>
    <n v="5557"/>
    <n v="0"/>
    <n v="0.63991362245799999"/>
    <n v="0.35972647111700001"/>
    <n v="3.5990642399999999E-4"/>
    <n v="0.99999999999900002"/>
    <x v="0"/>
    <x v="1"/>
    <x v="2"/>
    <x v="2"/>
    <x v="0"/>
  </r>
  <r>
    <s v="908: Bath and North East Somerset"/>
    <x v="39"/>
    <x v="0"/>
    <x v="1"/>
    <s v="Service"/>
    <n v="3314"/>
    <n v="10443"/>
    <n v="0"/>
    <n v="13757"/>
    <n v="0"/>
    <n v="0.240895544086"/>
    <n v="0.75910445591300002"/>
    <n v="0"/>
    <n v="0.99999999999900002"/>
    <x v="0"/>
    <x v="0"/>
    <x v="0"/>
    <x v="0"/>
    <x v="0"/>
  </r>
  <r>
    <s v="113: Redcar and Cleveland"/>
    <x v="39"/>
    <x v="0"/>
    <x v="1"/>
    <s v="Service"/>
    <n v="1474"/>
    <n v="13223"/>
    <n v="0"/>
    <n v="14697"/>
    <n v="0"/>
    <n v="0.100292576716"/>
    <n v="0.89970742328300002"/>
    <n v="0"/>
    <n v="0.99999999999900002"/>
    <x v="0"/>
    <x v="0"/>
    <x v="1"/>
    <x v="1"/>
    <x v="0"/>
  </r>
  <r>
    <s v="326: Cheshire East"/>
    <x v="39"/>
    <x v="0"/>
    <x v="1"/>
    <s v="Service"/>
    <n v="13545"/>
    <n v="43"/>
    <n v="0"/>
    <n v="13588"/>
    <n v="0"/>
    <n v="0.996835443037"/>
    <n v="3.1645569619999999E-3"/>
    <n v="0"/>
    <n v="0.99999999999900002"/>
    <x v="0"/>
    <x v="0"/>
    <x v="2"/>
    <x v="2"/>
    <x v="0"/>
  </r>
  <r>
    <s v="702: Camden"/>
    <x v="39"/>
    <x v="0"/>
    <x v="1"/>
    <s v="Service"/>
    <n v="4827"/>
    <n v="0"/>
    <n v="0"/>
    <n v="4827"/>
    <n v="0"/>
    <n v="1"/>
    <n v="0"/>
    <n v="0"/>
    <n v="1"/>
    <x v="1"/>
    <x v="1"/>
    <x v="6"/>
    <x v="5"/>
    <x v="0"/>
  </r>
  <r>
    <s v="503: Lincolnshire"/>
    <x v="39"/>
    <x v="0"/>
    <x v="1"/>
    <s v="Service"/>
    <n v="70048"/>
    <n v="6485"/>
    <n v="1315"/>
    <n v="77848"/>
    <n v="0"/>
    <n v="0.89980474771300001"/>
    <n v="8.3303360394000006E-2"/>
    <n v="1.6891891890999999E-2"/>
    <n v="0.99999999999800004"/>
    <x v="0"/>
    <x v="0"/>
    <x v="5"/>
    <x v="4"/>
    <x v="0"/>
  </r>
  <r>
    <s v="623: Cambridgeshire"/>
    <x v="39"/>
    <x v="0"/>
    <x v="1"/>
    <s v="Service"/>
    <n v="19117"/>
    <n v="7480"/>
    <n v="0"/>
    <n v="26597"/>
    <n v="0"/>
    <n v="0.71876527427900005"/>
    <n v="0.28123472572000002"/>
    <n v="0"/>
    <n v="0.99999999999900002"/>
    <x v="0"/>
    <x v="0"/>
    <x v="4"/>
    <x v="1"/>
    <x v="0"/>
  </r>
  <r>
    <s v="910: North Somerset"/>
    <x v="39"/>
    <x v="0"/>
    <x v="1"/>
    <s v="Service"/>
    <n v="0"/>
    <n v="9245"/>
    <n v="0"/>
    <n v="9245"/>
    <n v="0"/>
    <n v="0"/>
    <n v="1"/>
    <n v="0"/>
    <n v="1"/>
    <x v="0"/>
    <x v="0"/>
    <x v="0"/>
    <x v="0"/>
    <x v="0"/>
  </r>
  <r>
    <s v="507: Derby"/>
    <x v="39"/>
    <x v="0"/>
    <x v="1"/>
    <s v="Service"/>
    <n v="15101"/>
    <n v="2394"/>
    <n v="3"/>
    <n v="17498"/>
    <n v="0"/>
    <n v="0.86301291576100003"/>
    <n v="0.13681563607200001"/>
    <n v="1.7144816500000001E-4"/>
    <n v="0.99999999999800004"/>
    <x v="0"/>
    <x v="1"/>
    <x v="5"/>
    <x v="1"/>
    <x v="0"/>
  </r>
  <r>
    <s v="618: Royal Borough Windsor and Maidenhead"/>
    <x v="39"/>
    <x v="0"/>
    <x v="1"/>
    <s v="Service"/>
    <n v="345"/>
    <n v="3906"/>
    <n v="6"/>
    <n v="4257"/>
    <n v="0"/>
    <n v="8.1042988019000006E-2"/>
    <n v="0.91754756870999998"/>
    <n v="1.409443269E-3"/>
    <n v="0.99999999999800004"/>
    <x v="0"/>
    <x v="1"/>
    <x v="7"/>
    <x v="0"/>
    <x v="0"/>
  </r>
  <r>
    <s v="718: Bexley"/>
    <x v="39"/>
    <x v="0"/>
    <x v="1"/>
    <s v="Service"/>
    <n v="21160"/>
    <n v="2753"/>
    <n v="0"/>
    <n v="23913"/>
    <n v="0"/>
    <n v="0.88487433613499999"/>
    <n v="0.115125663864"/>
    <n v="0"/>
    <n v="0.99999999999900002"/>
    <x v="0"/>
    <x v="0"/>
    <x v="6"/>
    <x v="5"/>
    <x v="0"/>
  </r>
  <r>
    <s v="703: Greenwich"/>
    <x v="39"/>
    <x v="0"/>
    <x v="1"/>
    <s v="Service"/>
    <n v="1896"/>
    <n v="2942"/>
    <n v="45"/>
    <n v="4883"/>
    <n v="0"/>
    <n v="0.38828588982099999"/>
    <n v="0.60249846405800001"/>
    <n v="9.215646119E-3"/>
    <n v="0.99999999999800004"/>
    <x v="0"/>
    <x v="0"/>
    <x v="6"/>
    <x v="5"/>
    <x v="0"/>
  </r>
  <r>
    <s v="720: Bromley"/>
    <x v="39"/>
    <x v="0"/>
    <x v="1"/>
    <s v="Service"/>
    <n v="5078"/>
    <n v="3475"/>
    <n v="0"/>
    <n v="8553"/>
    <n v="0"/>
    <n v="0.593709809423"/>
    <n v="0.40629019057600002"/>
    <n v="0"/>
    <n v="0.99999999999900002"/>
    <x v="0"/>
    <x v="1"/>
    <x v="6"/>
    <x v="5"/>
    <x v="0"/>
  </r>
  <r>
    <s v="914: Torbay"/>
    <x v="39"/>
    <x v="0"/>
    <x v="1"/>
    <s v="Service"/>
    <n v="10865"/>
    <n v="0"/>
    <n v="0"/>
    <n v="10865"/>
    <n v="0"/>
    <n v="1"/>
    <n v="0"/>
    <n v="0"/>
    <n v="1"/>
    <x v="0"/>
    <x v="1"/>
    <x v="0"/>
    <x v="1"/>
    <x v="0"/>
  </r>
  <r>
    <s v="711: Tower Hamlets"/>
    <x v="39"/>
    <x v="0"/>
    <x v="1"/>
    <s v="Service"/>
    <n v="33"/>
    <n v="5"/>
    <n v="1"/>
    <n v="39"/>
    <n v="0"/>
    <n v="0.84615384615300004"/>
    <n v="0.12820512820499999"/>
    <n v="2.5641025641000001E-2"/>
    <n v="0.99999999999900002"/>
    <x v="0"/>
    <x v="0"/>
    <x v="6"/>
    <x v="5"/>
    <x v="0"/>
  </r>
  <r>
    <s v="512: Nottingham"/>
    <x v="39"/>
    <x v="0"/>
    <x v="1"/>
    <s v="Service"/>
    <n v="8767"/>
    <n v="99"/>
    <n v="0"/>
    <n v="8866"/>
    <n v="0"/>
    <n v="0.98883374689799997"/>
    <n v="1.1166253100999999E-2"/>
    <n v="0"/>
    <n v="0.99999999999900002"/>
    <x v="0"/>
    <x v="0"/>
    <x v="5"/>
    <x v="3"/>
    <x v="0"/>
  </r>
  <r>
    <s v="609: Suffolk"/>
    <x v="39"/>
    <x v="0"/>
    <x v="1"/>
    <s v="Service"/>
    <n v="12"/>
    <n v="33876"/>
    <n v="0"/>
    <n v="33888"/>
    <n v="0"/>
    <n v="3.54107648E-4"/>
    <n v="0.99964589235099999"/>
    <n v="0"/>
    <n v="0.99999999999900002"/>
    <x v="2"/>
    <x v="2"/>
    <x v="4"/>
    <x v="1"/>
    <x v="0"/>
  </r>
  <r>
    <s v="609: Suffolk"/>
    <x v="39"/>
    <x v="0"/>
    <x v="1"/>
    <s v="Service"/>
    <n v="326"/>
    <n v="12278"/>
    <n v="0"/>
    <n v="12604"/>
    <n v="0"/>
    <n v="2.5864804823E-2"/>
    <n v="0.974135195176"/>
    <n v="0"/>
    <n v="0.99999999999900002"/>
    <x v="1"/>
    <x v="1"/>
    <x v="4"/>
    <x v="1"/>
    <x v="0"/>
  </r>
  <r>
    <s v="614: Bracknell Forest"/>
    <x v="39"/>
    <x v="0"/>
    <x v="1"/>
    <s v="Service"/>
    <n v="403"/>
    <n v="3570"/>
    <n v="0"/>
    <n v="3973"/>
    <n v="0"/>
    <n v="0.101434684117"/>
    <n v="0.89856531588199995"/>
    <n v="0"/>
    <n v="0.99999999999900002"/>
    <x v="0"/>
    <x v="0"/>
    <x v="7"/>
    <x v="0"/>
    <x v="0"/>
  </r>
  <r>
    <s v="309: Salford"/>
    <x v="39"/>
    <x v="0"/>
    <x v="1"/>
    <s v="Service"/>
    <n v="1693"/>
    <n v="7265"/>
    <n v="0"/>
    <n v="8958"/>
    <n v="0"/>
    <n v="0.188993078812"/>
    <n v="0.81100692118700002"/>
    <n v="0"/>
    <n v="0.99999999999900002"/>
    <x v="0"/>
    <x v="0"/>
    <x v="2"/>
    <x v="2"/>
    <x v="0"/>
  </r>
  <r>
    <s v="625: Bedford"/>
    <x v="39"/>
    <x v="0"/>
    <x v="1"/>
    <s v="Service"/>
    <n v="2117"/>
    <n v="2853"/>
    <n v="0"/>
    <n v="4970"/>
    <n v="0"/>
    <n v="0.42595573440599999"/>
    <n v="0.57404426559300004"/>
    <n v="0"/>
    <n v="0.99999999999900002"/>
    <x v="0"/>
    <x v="0"/>
    <x v="4"/>
    <x v="4"/>
    <x v="0"/>
  </r>
  <r>
    <s v="904: Gloucestershire"/>
    <x v="39"/>
    <x v="0"/>
    <x v="1"/>
    <s v="Service"/>
    <n v="4273"/>
    <n v="5551"/>
    <n v="5"/>
    <n v="9829"/>
    <n v="0"/>
    <n v="0.43473395055399999"/>
    <n v="0.56475735069599997"/>
    <n v="5.0869874799999997E-4"/>
    <n v="0.99999999999800004"/>
    <x v="0"/>
    <x v="0"/>
    <x v="0"/>
    <x v="0"/>
    <x v="0"/>
  </r>
  <r>
    <s v="418: Telford and the Wrekin"/>
    <x v="39"/>
    <x v="0"/>
    <x v="1"/>
    <s v="Service"/>
    <n v="5077"/>
    <n v="3184"/>
    <n v="0"/>
    <n v="8261"/>
    <n v="0"/>
    <n v="0.61457450671799996"/>
    <n v="0.38542549328100001"/>
    <n v="0"/>
    <n v="0.99999999999900002"/>
    <x v="0"/>
    <x v="0"/>
    <x v="8"/>
    <x v="6"/>
    <x v="0"/>
  </r>
  <r>
    <s v="702: Camden"/>
    <x v="39"/>
    <x v="0"/>
    <x v="1"/>
    <s v="Service"/>
    <n v="9193"/>
    <n v="0"/>
    <n v="0"/>
    <n v="9193"/>
    <n v="0"/>
    <n v="1"/>
    <n v="0"/>
    <n v="0"/>
    <n v="1"/>
    <x v="0"/>
    <x v="0"/>
    <x v="6"/>
    <x v="5"/>
    <x v="0"/>
  </r>
  <r>
    <s v="307: Oldham"/>
    <x v="39"/>
    <x v="0"/>
    <x v="1"/>
    <s v="Service"/>
    <n v="0"/>
    <n v="305"/>
    <n v="2085"/>
    <n v="2390"/>
    <n v="0"/>
    <n v="0"/>
    <n v="0.12761506276099999"/>
    <n v="0.87238493723800004"/>
    <n v="0.99999999999900002"/>
    <x v="0"/>
    <x v="0"/>
    <x v="2"/>
    <x v="2"/>
    <x v="0"/>
  </r>
  <r>
    <s v="706: Islington"/>
    <x v="39"/>
    <x v="0"/>
    <x v="1"/>
    <s v="Service"/>
    <n v="6404"/>
    <n v="3102"/>
    <n v="3"/>
    <n v="9509"/>
    <n v="0"/>
    <n v="0.67346724156000004"/>
    <n v="0.32621726785100003"/>
    <n v="3.1549058700000002E-4"/>
    <n v="0.99999999999800004"/>
    <x v="0"/>
    <x v="0"/>
    <x v="6"/>
    <x v="5"/>
    <x v="0"/>
  </r>
  <r>
    <s v="312: Trafford"/>
    <x v="39"/>
    <x v="0"/>
    <x v="1"/>
    <s v="Service"/>
    <n v="8499"/>
    <n v="4165"/>
    <n v="0"/>
    <n v="12664"/>
    <n v="0"/>
    <n v="0.67111497157199995"/>
    <n v="0.32888502842700001"/>
    <n v="0"/>
    <n v="0.99999999999900002"/>
    <x v="0"/>
    <x v="0"/>
    <x v="2"/>
    <x v="2"/>
    <x v="0"/>
  </r>
  <r>
    <s v="218: North Yorkshire"/>
    <x v="39"/>
    <x v="0"/>
    <x v="1"/>
    <s v="Service"/>
    <n v="3987"/>
    <n v="4756"/>
    <n v="3"/>
    <n v="8746"/>
    <n v="0"/>
    <n v="0.45586553853099998"/>
    <n v="0.54379144751800002"/>
    <n v="3.4301394899999998E-4"/>
    <n v="0.99999999999800004"/>
    <x v="0"/>
    <x v="0"/>
    <x v="3"/>
    <x v="6"/>
    <x v="1"/>
  </r>
  <r>
    <s v="U6Q5Z: West Northamptonshire"/>
    <x v="39"/>
    <x v="0"/>
    <x v="1"/>
    <s v="Service"/>
    <n v="2456"/>
    <n v="9404"/>
    <n v="1054"/>
    <n v="12914"/>
    <n v="0"/>
    <n v="0.19018119869899999"/>
    <n v="0.72820195136999999"/>
    <n v="8.1616849929999999E-2"/>
    <n v="0.99999999999900002"/>
    <x v="0"/>
    <x v="0"/>
    <x v="5"/>
    <x v="4"/>
    <x v="0"/>
  </r>
  <r>
    <s v="728: Hounslow"/>
    <x v="39"/>
    <x v="0"/>
    <x v="1"/>
    <s v="Service"/>
    <n v="8129"/>
    <n v="2899"/>
    <n v="0"/>
    <n v="11028"/>
    <n v="0"/>
    <n v="0.73712368516500004"/>
    <n v="0.26287631483399998"/>
    <n v="0"/>
    <n v="0.99999999999900002"/>
    <x v="0"/>
    <x v="0"/>
    <x v="6"/>
    <x v="5"/>
    <x v="0"/>
  </r>
  <r>
    <s v="621: Southend on Sea"/>
    <x v="39"/>
    <x v="0"/>
    <x v="1"/>
    <s v="Service"/>
    <n v="0"/>
    <n v="1869"/>
    <n v="244"/>
    <n v="2113"/>
    <n v="0"/>
    <n v="0"/>
    <n v="0.88452437292899999"/>
    <n v="0.11547562707"/>
    <n v="0.99999999999900002"/>
    <x v="0"/>
    <x v="0"/>
    <x v="4"/>
    <x v="4"/>
    <x v="0"/>
  </r>
  <r>
    <s v="506: Derbyshire"/>
    <x v="39"/>
    <x v="0"/>
    <x v="1"/>
    <s v="Service"/>
    <n v="15426"/>
    <n v="12466"/>
    <n v="28132"/>
    <n v="56024"/>
    <n v="0"/>
    <n v="0.27534628016500001"/>
    <n v="0.22251178066499999"/>
    <n v="0.50214193916799998"/>
    <n v="0.99999999999800004"/>
    <x v="0"/>
    <x v="0"/>
    <x v="5"/>
    <x v="1"/>
    <x v="0"/>
  </r>
  <r>
    <s v="109: South Tyneside"/>
    <x v="39"/>
    <x v="0"/>
    <x v="1"/>
    <s v="Service"/>
    <n v="9485"/>
    <n v="3563"/>
    <n v="0"/>
    <n v="13048"/>
    <n v="0"/>
    <n v="0.72693133047199998"/>
    <n v="0.27306866952699999"/>
    <n v="0"/>
    <n v="0.99999999999900002"/>
    <x v="0"/>
    <x v="1"/>
    <x v="1"/>
    <x v="1"/>
    <x v="0"/>
  </r>
  <r>
    <s v="412: Wolverhampton"/>
    <x v="39"/>
    <x v="0"/>
    <x v="1"/>
    <s v="Service"/>
    <n v="6093"/>
    <n v="3500"/>
    <n v="0"/>
    <n v="9593"/>
    <n v="0"/>
    <n v="0.63515063066800004"/>
    <n v="0.36484936933099998"/>
    <n v="0"/>
    <n v="0.99999999999900002"/>
    <x v="0"/>
    <x v="0"/>
    <x v="8"/>
    <x v="6"/>
    <x v="0"/>
  </r>
  <r>
    <s v="716: Barking and Dagenham"/>
    <x v="39"/>
    <x v="0"/>
    <x v="1"/>
    <s v="Service"/>
    <n v="2095"/>
    <n v="8"/>
    <n v="0"/>
    <n v="2103"/>
    <n v="0"/>
    <n v="0.99619591060299995"/>
    <n v="3.8040893959999998E-3"/>
    <n v="0"/>
    <n v="0.99999999999900002"/>
    <x v="0"/>
    <x v="0"/>
    <x v="6"/>
    <x v="5"/>
    <x v="0"/>
  </r>
  <r>
    <s v="912: Devon"/>
    <x v="39"/>
    <x v="0"/>
    <x v="1"/>
    <s v="Service"/>
    <n v="17977"/>
    <n v="0"/>
    <n v="0"/>
    <n v="17977"/>
    <n v="0"/>
    <n v="1"/>
    <n v="0"/>
    <n v="0"/>
    <n v="1"/>
    <x v="0"/>
    <x v="0"/>
    <x v="0"/>
    <x v="0"/>
    <x v="0"/>
  </r>
  <r>
    <s v="106: Gateshead"/>
    <x v="39"/>
    <x v="0"/>
    <x v="1"/>
    <s v="Service"/>
    <n v="7349"/>
    <n v="0"/>
    <n v="0"/>
    <n v="7349"/>
    <n v="0"/>
    <n v="1"/>
    <n v="0"/>
    <n v="0"/>
    <n v="1"/>
    <x v="0"/>
    <x v="0"/>
    <x v="1"/>
    <x v="1"/>
    <x v="0"/>
  </r>
  <r>
    <s v="413: Staffordshire"/>
    <x v="39"/>
    <x v="0"/>
    <x v="1"/>
    <s v="Service"/>
    <n v="13265"/>
    <n v="26195"/>
    <n v="0"/>
    <n v="39460"/>
    <n v="0"/>
    <n v="0.33616320324299998"/>
    <n v="0.66383679675600005"/>
    <n v="0"/>
    <n v="0.99999999999900002"/>
    <x v="0"/>
    <x v="1"/>
    <x v="8"/>
    <x v="6"/>
    <x v="0"/>
  </r>
  <r>
    <s v="319: Wirral"/>
    <x v="39"/>
    <x v="0"/>
    <x v="1"/>
    <s v="Service"/>
    <n v="8336"/>
    <n v="18699"/>
    <n v="0"/>
    <n v="27035"/>
    <n v="0"/>
    <n v="0.308341039393"/>
    <n v="0.69165896060599996"/>
    <n v="0"/>
    <n v="0.99999999999900002"/>
    <x v="0"/>
    <x v="0"/>
    <x v="2"/>
    <x v="2"/>
    <x v="0"/>
  </r>
  <r>
    <s v="734: Sutton"/>
    <x v="39"/>
    <x v="0"/>
    <x v="1"/>
    <s v="Service"/>
    <n v="6116"/>
    <n v="5"/>
    <n v="0"/>
    <n v="6121"/>
    <n v="0"/>
    <n v="0.99918314000899999"/>
    <n v="8.1685999000000002E-4"/>
    <n v="0"/>
    <n v="0.99999999999900002"/>
    <x v="0"/>
    <x v="0"/>
    <x v="6"/>
    <x v="5"/>
    <x v="0"/>
  </r>
  <r>
    <s v="820: Kent"/>
    <x v="39"/>
    <x v="0"/>
    <x v="1"/>
    <s v="Service"/>
    <n v="86444"/>
    <n v="0"/>
    <n v="0"/>
    <n v="86444"/>
    <n v="0"/>
    <n v="1"/>
    <n v="0"/>
    <n v="0"/>
    <n v="1"/>
    <x v="0"/>
    <x v="0"/>
    <x v="7"/>
    <x v="2"/>
    <x v="0"/>
  </r>
  <r>
    <s v="726: Havering"/>
    <x v="39"/>
    <x v="0"/>
    <x v="1"/>
    <s v="Service"/>
    <n v="3208"/>
    <n v="5035"/>
    <n v="0"/>
    <n v="8243"/>
    <n v="0"/>
    <n v="0.389178697076"/>
    <n v="0.61082130292299996"/>
    <n v="0"/>
    <n v="0.99999999999900002"/>
    <x v="0"/>
    <x v="0"/>
    <x v="6"/>
    <x v="5"/>
    <x v="0"/>
  </r>
  <r>
    <s v="209: Bradford"/>
    <x v="39"/>
    <x v="0"/>
    <x v="1"/>
    <s v="Service"/>
    <n v="7513"/>
    <n v="1478"/>
    <n v="0"/>
    <n v="8991"/>
    <n v="0"/>
    <n v="0.83561339116800004"/>
    <n v="0.16438660883100001"/>
    <n v="0"/>
    <n v="0.99999999999900002"/>
    <x v="0"/>
    <x v="0"/>
    <x v="3"/>
    <x v="3"/>
    <x v="0"/>
  </r>
  <r>
    <s v="511: Nottinghamshire"/>
    <x v="39"/>
    <x v="0"/>
    <x v="1"/>
    <s v="Service"/>
    <n v="81717"/>
    <n v="0"/>
    <n v="0"/>
    <n v="81717"/>
    <n v="0"/>
    <n v="1"/>
    <n v="0"/>
    <n v="0"/>
    <n v="1"/>
    <x v="0"/>
    <x v="0"/>
    <x v="5"/>
    <x v="3"/>
    <x v="0"/>
  </r>
  <r>
    <s v="327: Cheshire West and Chester"/>
    <x v="39"/>
    <x v="0"/>
    <x v="1"/>
    <s v="Service"/>
    <n v="744"/>
    <n v="807"/>
    <n v="0"/>
    <n v="1551"/>
    <n v="0"/>
    <n v="0.47969052224300002"/>
    <n v="0.52030947775600001"/>
    <n v="0"/>
    <n v="0.99999999999900002"/>
    <x v="0"/>
    <x v="0"/>
    <x v="2"/>
    <x v="2"/>
    <x v="0"/>
  </r>
  <r>
    <s v="730: Merton"/>
    <x v="39"/>
    <x v="0"/>
    <x v="1"/>
    <s v="Service"/>
    <n v="16353"/>
    <n v="0"/>
    <n v="0"/>
    <n v="16353"/>
    <n v="0"/>
    <n v="1"/>
    <n v="0"/>
    <n v="0"/>
    <n v="1"/>
    <x v="0"/>
    <x v="1"/>
    <x v="6"/>
    <x v="5"/>
    <x v="0"/>
  </r>
  <r>
    <s v="324: Blackburn with Darwen"/>
    <x v="39"/>
    <x v="0"/>
    <x v="1"/>
    <s v="Service"/>
    <n v="6922"/>
    <n v="6313"/>
    <n v="0"/>
    <n v="13235"/>
    <n v="0"/>
    <n v="0.52300717793700002"/>
    <n v="0.476992822062"/>
    <n v="0"/>
    <n v="0.99999999999900002"/>
    <x v="0"/>
    <x v="0"/>
    <x v="2"/>
    <x v="6"/>
    <x v="0"/>
  </r>
  <r>
    <s v="814: Southampton"/>
    <x v="39"/>
    <x v="0"/>
    <x v="1"/>
    <s v="Service"/>
    <n v="10847"/>
    <n v="8636"/>
    <n v="0"/>
    <n v="19483"/>
    <n v="0"/>
    <n v="0.55674177487999998"/>
    <n v="0.44325822511899998"/>
    <n v="0"/>
    <n v="0.99999999999900002"/>
    <x v="0"/>
    <x v="1"/>
    <x v="7"/>
    <x v="0"/>
    <x v="0"/>
  </r>
  <r>
    <s v="617: Slough"/>
    <x v="39"/>
    <x v="0"/>
    <x v="1"/>
    <s v="Service"/>
    <n v="852"/>
    <n v="4289"/>
    <n v="0"/>
    <n v="5141"/>
    <n v="0"/>
    <n v="0.165726512351"/>
    <n v="0.83427348764800002"/>
    <n v="0"/>
    <n v="0.99999999999900002"/>
    <x v="0"/>
    <x v="0"/>
    <x v="7"/>
    <x v="0"/>
    <x v="0"/>
  </r>
  <r>
    <s v="738: Bournemouth, Christchurch and Poole"/>
    <x v="39"/>
    <x v="0"/>
    <x v="1"/>
    <s v="Service"/>
    <n v="14053"/>
    <n v="0"/>
    <n v="0"/>
    <n v="14053"/>
    <n v="0"/>
    <n v="1"/>
    <n v="0"/>
    <n v="0"/>
    <n v="1"/>
    <x v="0"/>
    <x v="0"/>
    <x v="0"/>
    <x v="0"/>
    <x v="0"/>
  </r>
  <r>
    <s v="404: Warwickshire"/>
    <x v="39"/>
    <x v="0"/>
    <x v="1"/>
    <s v="Service"/>
    <n v="58164"/>
    <n v="20833"/>
    <n v="0"/>
    <n v="78997"/>
    <n v="0"/>
    <n v="0.73628112459899997"/>
    <n v="0.2637188754"/>
    <n v="0"/>
    <n v="0.99999999999900002"/>
    <x v="2"/>
    <x v="1"/>
    <x v="8"/>
    <x v="4"/>
    <x v="0"/>
  </r>
  <r>
    <s v="508: Leicestershire"/>
    <x v="39"/>
    <x v="0"/>
    <x v="1"/>
    <s v="Service"/>
    <n v="21487"/>
    <n v="18651"/>
    <n v="0"/>
    <n v="40138"/>
    <n v="0"/>
    <n v="0.53532811799199997"/>
    <n v="0.46467188200699999"/>
    <n v="0"/>
    <n v="0.99999999999900002"/>
    <x v="0"/>
    <x v="0"/>
    <x v="5"/>
    <x v="6"/>
    <x v="0"/>
  </r>
  <r>
    <s v="622: Thurrock"/>
    <x v="39"/>
    <x v="0"/>
    <x v="1"/>
    <s v="Service"/>
    <n v="2372"/>
    <n v="1782"/>
    <n v="0"/>
    <n v="4154"/>
    <n v="0"/>
    <n v="0.57101588830000005"/>
    <n v="0.42898411169900003"/>
    <n v="0"/>
    <n v="0.99999999999900002"/>
    <x v="0"/>
    <x v="0"/>
    <x v="4"/>
    <x v="4"/>
    <x v="0"/>
  </r>
  <r>
    <s v="510: Rutland"/>
    <x v="39"/>
    <x v="0"/>
    <x v="1"/>
    <s v="Service"/>
    <n v="2870"/>
    <n v="482"/>
    <n v="0"/>
    <n v="3352"/>
    <n v="0"/>
    <n v="0.85620525059599994"/>
    <n v="0.14379474940299999"/>
    <n v="0"/>
    <n v="0.99999999999900002"/>
    <x v="2"/>
    <x v="1"/>
    <x v="5"/>
    <x v="6"/>
    <x v="0"/>
  </r>
  <r>
    <s v="415: Herefordshire"/>
    <x v="39"/>
    <x v="0"/>
    <x v="1"/>
    <s v="Service"/>
    <n v="1"/>
    <n v="5823"/>
    <n v="0"/>
    <n v="5824"/>
    <n v="0"/>
    <n v="1.71703296E-4"/>
    <n v="0.999828296703"/>
    <n v="0"/>
    <n v="0.99999999999900002"/>
    <x v="0"/>
    <x v="0"/>
    <x v="8"/>
    <x v="6"/>
    <x v="0"/>
  </r>
  <r>
    <s v="Z9D4Z: North Northamptonshire"/>
    <x v="39"/>
    <x v="0"/>
    <x v="1"/>
    <s v="Service"/>
    <n v="9401"/>
    <n v="2869"/>
    <n v="0"/>
    <n v="12270"/>
    <n v="0"/>
    <n v="0.76617766911100005"/>
    <n v="0.233822330888"/>
    <n v="0"/>
    <n v="0.99999999999900002"/>
    <x v="0"/>
    <x v="0"/>
    <x v="5"/>
    <x v="4"/>
    <x v="0"/>
  </r>
  <r>
    <s v="909: Bristol"/>
    <x v="39"/>
    <x v="0"/>
    <x v="1"/>
    <s v="Service"/>
    <n v="22388"/>
    <n v="1855"/>
    <n v="0"/>
    <n v="24243"/>
    <n v="0"/>
    <n v="0.92348306727700002"/>
    <n v="7.6516932721999997E-2"/>
    <n v="0"/>
    <n v="0.99999999999900002"/>
    <x v="0"/>
    <x v="1"/>
    <x v="0"/>
    <x v="0"/>
    <x v="0"/>
  </r>
  <r>
    <s v="733: Richmond upon Thames"/>
    <x v="39"/>
    <x v="0"/>
    <x v="1"/>
    <s v="Service"/>
    <n v="5465"/>
    <n v="2356"/>
    <n v="706"/>
    <n v="8527"/>
    <n v="0"/>
    <n v="0.64090535944600002"/>
    <n v="0.27629881552699997"/>
    <n v="8.2795825025999997E-2"/>
    <n v="0.99999999999900002"/>
    <x v="0"/>
    <x v="1"/>
    <x v="6"/>
    <x v="5"/>
    <x v="0"/>
  </r>
  <r>
    <s v="819: Swindon"/>
    <x v="39"/>
    <x v="0"/>
    <x v="1"/>
    <s v="Service"/>
    <n v="5988"/>
    <n v="2821"/>
    <n v="0"/>
    <n v="8809"/>
    <n v="0"/>
    <n v="0.679759337041"/>
    <n v="0.32024066295800002"/>
    <n v="0"/>
    <n v="0.99999999999900002"/>
    <x v="0"/>
    <x v="1"/>
    <x v="0"/>
    <x v="0"/>
    <x v="0"/>
  </r>
  <r>
    <s v="212: Leeds"/>
    <x v="39"/>
    <x v="0"/>
    <x v="1"/>
    <s v="Service"/>
    <n v="26583"/>
    <n v="2075"/>
    <n v="134"/>
    <n v="28792"/>
    <n v="0"/>
    <n v="0.92327729924900004"/>
    <n v="7.2068630174999995E-2"/>
    <n v="4.6540705749999996E-3"/>
    <n v="0.99999999999900002"/>
    <x v="0"/>
    <x v="1"/>
    <x v="3"/>
    <x v="3"/>
    <x v="0"/>
  </r>
  <r>
    <s v="317: Sefton"/>
    <x v="39"/>
    <x v="0"/>
    <x v="1"/>
    <s v="Service"/>
    <n v="3158"/>
    <n v="0"/>
    <n v="0"/>
    <n v="3158"/>
    <n v="0"/>
    <n v="1"/>
    <n v="0"/>
    <n v="0"/>
    <n v="1"/>
    <x v="0"/>
    <x v="0"/>
    <x v="2"/>
    <x v="2"/>
    <x v="0"/>
  </r>
  <r>
    <s v="812: Hampshire"/>
    <x v="39"/>
    <x v="0"/>
    <x v="1"/>
    <s v="Service"/>
    <n v="121464"/>
    <n v="19709"/>
    <n v="1134"/>
    <n v="142307"/>
    <n v="0"/>
    <n v="0.85353496314300004"/>
    <n v="0.13849634944100001"/>
    <n v="7.968687415E-3"/>
    <n v="0.99999999999900002"/>
    <x v="0"/>
    <x v="1"/>
    <x v="7"/>
    <x v="0"/>
    <x v="0"/>
  </r>
  <r>
    <s v="117: Darlington"/>
    <x v="39"/>
    <x v="0"/>
    <x v="1"/>
    <s v="Service"/>
    <n v="404"/>
    <n v="1159"/>
    <n v="0"/>
    <n v="1563"/>
    <n v="0"/>
    <n v="0.25847728726800001"/>
    <n v="0.74152271273100001"/>
    <n v="0"/>
    <n v="0.99999999999900002"/>
    <x v="0"/>
    <x v="0"/>
    <x v="1"/>
    <x v="1"/>
    <x v="0"/>
  </r>
  <r>
    <s v="616: Reading"/>
    <x v="39"/>
    <x v="0"/>
    <x v="1"/>
    <s v="Service"/>
    <n v="3063"/>
    <n v="2907"/>
    <n v="2"/>
    <n v="5972"/>
    <n v="0"/>
    <n v="0.51289350301400005"/>
    <n v="0.48677160080300003"/>
    <n v="3.3489618199999998E-4"/>
    <n v="0.99999999999900002"/>
    <x v="0"/>
    <x v="0"/>
    <x v="7"/>
    <x v="0"/>
    <x v="0"/>
  </r>
  <r>
    <s v="214: East Riding of Yorkshire"/>
    <x v="39"/>
    <x v="0"/>
    <x v="1"/>
    <s v="Service"/>
    <n v="5810"/>
    <n v="17475"/>
    <n v="0"/>
    <n v="23285"/>
    <n v="0"/>
    <n v="0.24951685634500001"/>
    <n v="0.75048314365400004"/>
    <n v="0"/>
    <n v="0.99999999999900002"/>
    <x v="0"/>
    <x v="0"/>
    <x v="3"/>
    <x v="1"/>
    <x v="0"/>
  </r>
  <r>
    <s v="409: Sandwell"/>
    <x v="39"/>
    <x v="0"/>
    <x v="1"/>
    <s v="Service"/>
    <n v="0"/>
    <n v="11"/>
    <n v="412"/>
    <n v="423"/>
    <n v="0"/>
    <n v="0"/>
    <n v="2.6004728131999999E-2"/>
    <n v="0.97399527186699997"/>
    <n v="0.99999999999900002"/>
    <x v="0"/>
    <x v="0"/>
    <x v="8"/>
    <x v="6"/>
    <x v="0"/>
  </r>
  <r>
    <s v="714: City of London"/>
    <x v="39"/>
    <x v="0"/>
    <x v="1"/>
    <s v="Service"/>
    <n v="207"/>
    <n v="0"/>
    <n v="0"/>
    <n v="207"/>
    <n v="0"/>
    <n v="1"/>
    <n v="0"/>
    <n v="0"/>
    <n v="1"/>
    <x v="0"/>
    <x v="0"/>
    <x v="6"/>
    <x v="5"/>
    <x v="0"/>
  </r>
  <r>
    <s v="410: Solihull"/>
    <x v="39"/>
    <x v="0"/>
    <x v="1"/>
    <s v="Service"/>
    <n v="8895"/>
    <n v="8592"/>
    <n v="0"/>
    <n v="17487"/>
    <n v="0"/>
    <n v="0.50866357865800005"/>
    <n v="0.49133642134099997"/>
    <n v="0"/>
    <n v="0.99999999999900002"/>
    <x v="0"/>
    <x v="1"/>
    <x v="8"/>
    <x v="6"/>
    <x v="0"/>
  </r>
  <r>
    <s v="217: North Lincolnshire"/>
    <x v="39"/>
    <x v="0"/>
    <x v="1"/>
    <s v="Service"/>
    <n v="5339"/>
    <n v="2535"/>
    <n v="348"/>
    <n v="8222"/>
    <n v="0"/>
    <n v="0.64935538798299997"/>
    <n v="0.30831914376000003"/>
    <n v="4.2325468254999998E-2"/>
    <n v="0.99999999999800004"/>
    <x v="0"/>
    <x v="0"/>
    <x v="3"/>
    <x v="2"/>
    <x v="0"/>
  </r>
  <r>
    <s v="720: Bromley"/>
    <x v="39"/>
    <x v="0"/>
    <x v="1"/>
    <s v="Service"/>
    <n v="2222"/>
    <n v="755"/>
    <n v="0"/>
    <n v="2977"/>
    <n v="0"/>
    <n v="0.74638898219600003"/>
    <n v="0.25361101780299999"/>
    <n v="0"/>
    <n v="0.99999999999900002"/>
    <x v="0"/>
    <x v="0"/>
    <x v="6"/>
    <x v="5"/>
    <x v="0"/>
  </r>
  <r>
    <s v="416: Worcestershire"/>
    <x v="39"/>
    <x v="0"/>
    <x v="1"/>
    <s v="Service"/>
    <n v="24657"/>
    <n v="12858"/>
    <n v="0"/>
    <n v="37515"/>
    <n v="0"/>
    <n v="0.657257097161"/>
    <n v="0.34274290283800002"/>
    <n v="0"/>
    <n v="0.99999999999900002"/>
    <x v="0"/>
    <x v="0"/>
    <x v="8"/>
    <x v="6"/>
    <x v="0"/>
  </r>
  <r>
    <s v="210: Calderdale"/>
    <x v="39"/>
    <x v="0"/>
    <x v="1"/>
    <s v="Service"/>
    <n v="537"/>
    <n v="46"/>
    <n v="1"/>
    <n v="584"/>
    <n v="0"/>
    <n v="0.91952054794500004"/>
    <n v="7.8767123287000002E-2"/>
    <n v="1.7123287669999999E-3"/>
    <n v="0.99999999999900002"/>
    <x v="0"/>
    <x v="0"/>
    <x v="3"/>
    <x v="3"/>
    <x v="0"/>
  </r>
  <r>
    <s v="613: Milton Keynes"/>
    <x v="39"/>
    <x v="0"/>
    <x v="1"/>
    <s v="Service"/>
    <n v="12599"/>
    <n v="2962"/>
    <n v="0"/>
    <n v="15561"/>
    <n v="0"/>
    <n v="0.80965233596800001"/>
    <n v="0.19034766403100001"/>
    <n v="0"/>
    <n v="0.99999999999900002"/>
    <x v="0"/>
    <x v="1"/>
    <x v="7"/>
    <x v="4"/>
    <x v="0"/>
  </r>
  <r>
    <s v="411: Walsall"/>
    <x v="39"/>
    <x v="0"/>
    <x v="1"/>
    <s v="Service"/>
    <n v="345329"/>
    <n v="319"/>
    <n v="0"/>
    <n v="345648"/>
    <n v="0"/>
    <n v="0.99907709577299997"/>
    <n v="9.2290422599999996E-4"/>
    <n v="0"/>
    <n v="0.99999999999900002"/>
    <x v="0"/>
    <x v="1"/>
    <x v="8"/>
    <x v="6"/>
    <x v="0"/>
  </r>
  <r>
    <s v="111: Hartlepool"/>
    <x v="39"/>
    <x v="0"/>
    <x v="1"/>
    <s v="Service"/>
    <n v="3893"/>
    <n v="6306"/>
    <n v="0"/>
    <n v="10199"/>
    <n v="0"/>
    <n v="0.38170408863600003"/>
    <n v="0.61829591136299999"/>
    <n v="0"/>
    <n v="0.99999999999900002"/>
    <x v="0"/>
    <x v="1"/>
    <x v="1"/>
    <x v="1"/>
    <x v="0"/>
  </r>
  <r>
    <s v="813: Portsmouth"/>
    <x v="39"/>
    <x v="0"/>
    <x v="1"/>
    <s v="Service"/>
    <n v="5500"/>
    <n v="6"/>
    <n v="0"/>
    <n v="5506"/>
    <n v="0"/>
    <n v="0.99891027969400004"/>
    <n v="1.0897203050000001E-3"/>
    <n v="0"/>
    <n v="0.99999999999900002"/>
    <x v="0"/>
    <x v="0"/>
    <x v="7"/>
    <x v="0"/>
    <x v="0"/>
  </r>
  <r>
    <s v="807: West Sussex"/>
    <x v="39"/>
    <x v="0"/>
    <x v="1"/>
    <s v="Service"/>
    <n v="10623"/>
    <n v="11042"/>
    <n v="0"/>
    <n v="21665"/>
    <n v="0"/>
    <n v="0.49033002538600001"/>
    <n v="0.50966997461300001"/>
    <n v="0"/>
    <n v="0.99999999999900002"/>
    <x v="0"/>
    <x v="0"/>
    <x v="7"/>
    <x v="0"/>
    <x v="0"/>
  </r>
  <r>
    <s v="609: Suffolk"/>
    <x v="39"/>
    <x v="0"/>
    <x v="1"/>
    <s v="Service"/>
    <n v="363"/>
    <n v="32480"/>
    <n v="0"/>
    <n v="32843"/>
    <n v="0"/>
    <n v="1.1052583503000001E-2"/>
    <n v="0.98894741649600004"/>
    <n v="0"/>
    <n v="0.99999999999900002"/>
    <x v="0"/>
    <x v="0"/>
    <x v="4"/>
    <x v="1"/>
    <x v="0"/>
  </r>
  <r>
    <s v="809: Dorset"/>
    <x v="39"/>
    <x v="0"/>
    <x v="1"/>
    <s v="Service"/>
    <n v="6224"/>
    <n v="819"/>
    <n v="0"/>
    <n v="7043"/>
    <n v="0"/>
    <n v="0.883714326281"/>
    <n v="0.116285673718"/>
    <n v="0"/>
    <n v="0.99999999999900002"/>
    <x v="0"/>
    <x v="0"/>
    <x v="0"/>
    <x v="0"/>
    <x v="0"/>
  </r>
  <r>
    <s v="316: Liverpool"/>
    <x v="39"/>
    <x v="0"/>
    <x v="1"/>
    <s v="Service"/>
    <n v="13563"/>
    <n v="9144"/>
    <n v="0"/>
    <n v="22707"/>
    <n v="0"/>
    <n v="0.59730479587700003"/>
    <n v="0.40269520412199999"/>
    <n v="0"/>
    <n v="0.99999999999900002"/>
    <x v="0"/>
    <x v="0"/>
    <x v="2"/>
    <x v="2"/>
    <x v="0"/>
  </r>
  <r>
    <s v="H6X4G: Cumberland Council"/>
    <x v="39"/>
    <x v="0"/>
    <x v="1"/>
    <s v="Service"/>
    <n v="0"/>
    <n v="1849"/>
    <n v="0"/>
    <n v="1849"/>
    <n v="0"/>
    <n v="0"/>
    <n v="1"/>
    <n v="0"/>
    <n v="1"/>
    <x v="0"/>
    <x v="0"/>
    <x v="2"/>
    <x v="1"/>
    <x v="0"/>
  </r>
  <r>
    <s v="204: Barnsley"/>
    <x v="39"/>
    <x v="0"/>
    <x v="1"/>
    <s v="Service"/>
    <n v="4639"/>
    <n v="2066"/>
    <n v="0"/>
    <n v="6705"/>
    <n v="0"/>
    <n v="0.691871737509"/>
    <n v="0.30812826249000003"/>
    <n v="0"/>
    <n v="0.99999999999900002"/>
    <x v="0"/>
    <x v="0"/>
    <x v="3"/>
    <x v="3"/>
    <x v="0"/>
  </r>
  <r>
    <s v="624: Peterborough"/>
    <x v="39"/>
    <x v="0"/>
    <x v="1"/>
    <s v="Service"/>
    <n v="0"/>
    <n v="3653"/>
    <n v="0"/>
    <n v="3653"/>
    <n v="0"/>
    <n v="0"/>
    <n v="1"/>
    <n v="0"/>
    <n v="1"/>
    <x v="0"/>
    <x v="0"/>
    <x v="4"/>
    <x v="1"/>
    <x v="0"/>
  </r>
  <r>
    <s v="W8X1Q: Westmorland and Furness Council"/>
    <x v="39"/>
    <x v="0"/>
    <x v="1"/>
    <s v="Service"/>
    <n v="0"/>
    <n v="3488"/>
    <n v="0"/>
    <n v="3488"/>
    <n v="0"/>
    <n v="0"/>
    <n v="1"/>
    <n v="0"/>
    <n v="1"/>
    <x v="0"/>
    <x v="0"/>
    <x v="2"/>
    <x v="6"/>
    <x v="1"/>
  </r>
  <r>
    <s v="916: Buckinghamshire"/>
    <x v="39"/>
    <x v="0"/>
    <x v="1"/>
    <s v="Service"/>
    <n v="4114"/>
    <n v="7"/>
    <n v="0"/>
    <n v="4121"/>
    <n v="0"/>
    <n v="0.99830138315899997"/>
    <n v="1.6986168399999999E-3"/>
    <n v="0"/>
    <n v="0.99999999999900002"/>
    <x v="0"/>
    <x v="0"/>
    <x v="7"/>
    <x v="1"/>
    <x v="0"/>
  </r>
  <r>
    <s v="407: Coventry"/>
    <x v="39"/>
    <x v="0"/>
    <x v="1"/>
    <s v="Service"/>
    <n v="20862"/>
    <n v="3984"/>
    <n v="0"/>
    <n v="24846"/>
    <n v="0"/>
    <n v="0.83965225790800002"/>
    <n v="0.160347742091"/>
    <n v="0"/>
    <n v="0.99999999999900002"/>
    <x v="2"/>
    <x v="1"/>
    <x v="8"/>
    <x v="4"/>
    <x v="0"/>
  </r>
  <r>
    <s v="615: West Berkshire"/>
    <x v="39"/>
    <x v="0"/>
    <x v="1"/>
    <s v="Service"/>
    <n v="9691"/>
    <n v="3636"/>
    <n v="0"/>
    <n v="13327"/>
    <n v="0"/>
    <n v="0.727170405942"/>
    <n v="0.27282959405700002"/>
    <n v="0"/>
    <n v="0.99999999999900002"/>
    <x v="0"/>
    <x v="0"/>
    <x v="7"/>
    <x v="0"/>
    <x v="0"/>
  </r>
  <r>
    <s v="306: Manchester"/>
    <x v="39"/>
    <x v="0"/>
    <x v="1"/>
    <s v="Service"/>
    <n v="0"/>
    <n v="20736"/>
    <n v="9426"/>
    <n v="30162"/>
    <n v="0"/>
    <n v="0"/>
    <n v="0.68748756713699999"/>
    <n v="0.31251243286199998"/>
    <n v="0.99999999999900002"/>
    <x v="0"/>
    <x v="0"/>
    <x v="2"/>
    <x v="2"/>
    <x v="0"/>
  </r>
  <r>
    <s v="608: Oxfordshire"/>
    <x v="39"/>
    <x v="0"/>
    <x v="1"/>
    <s v="Service"/>
    <n v="22504"/>
    <n v="10"/>
    <n v="0"/>
    <n v="22514"/>
    <n v="0"/>
    <n v="0.99955583192599995"/>
    <n v="4.4416807300000003E-4"/>
    <n v="0"/>
    <n v="0.99999999999900002"/>
    <x v="0"/>
    <x v="0"/>
    <x v="7"/>
    <x v="0"/>
    <x v="0"/>
  </r>
  <r>
    <s v="712: Wandsworth"/>
    <x v="39"/>
    <x v="0"/>
    <x v="1"/>
    <s v="Service"/>
    <n v="7385"/>
    <n v="1608"/>
    <n v="973"/>
    <n v="9966"/>
    <n v="0"/>
    <n v="0.74101946618500003"/>
    <n v="0.161348585189"/>
    <n v="9.7631948625000006E-2"/>
    <n v="0.99999999999900002"/>
    <x v="0"/>
    <x v="1"/>
    <x v="6"/>
    <x v="5"/>
    <x v="0"/>
  </r>
  <r>
    <s v="606: Hertfordshire"/>
    <x v="39"/>
    <x v="0"/>
    <x v="1"/>
    <s v="Service"/>
    <n v="24211"/>
    <n v="11"/>
    <n v="0"/>
    <n v="24222"/>
    <n v="0"/>
    <n v="0.999545867393"/>
    <n v="4.5413260600000001E-4"/>
    <n v="0"/>
    <n v="0.99999999999900002"/>
    <x v="0"/>
    <x v="0"/>
    <x v="4"/>
    <x v="4"/>
    <x v="0"/>
  </r>
  <r>
    <s v="723: Enfield"/>
    <x v="39"/>
    <x v="0"/>
    <x v="1"/>
    <s v="Service"/>
    <n v="5474"/>
    <n v="14"/>
    <n v="0"/>
    <n v="5488"/>
    <n v="0"/>
    <n v="0.99744897959099998"/>
    <n v="2.5510204079999999E-3"/>
    <n v="0"/>
    <n v="0.99999999999900002"/>
    <x v="0"/>
    <x v="0"/>
    <x v="6"/>
    <x v="5"/>
    <x v="0"/>
  </r>
  <r>
    <s v="620: Essex"/>
    <x v="39"/>
    <x v="0"/>
    <x v="1"/>
    <s v="Service"/>
    <n v="76241"/>
    <n v="259"/>
    <n v="408"/>
    <n v="76908"/>
    <n v="0"/>
    <n v="0.99132730015000003"/>
    <n v="3.3676600609999999E-3"/>
    <n v="5.305039787E-3"/>
    <n v="0.99999999999800004"/>
    <x v="0"/>
    <x v="0"/>
    <x v="4"/>
    <x v="4"/>
    <x v="1"/>
  </r>
  <r>
    <s v="211: Kirklees"/>
    <x v="39"/>
    <x v="0"/>
    <x v="1"/>
    <s v="Service"/>
    <n v="0"/>
    <n v="42038"/>
    <n v="0"/>
    <n v="42038"/>
    <n v="0"/>
    <n v="0"/>
    <n v="1"/>
    <n v="0"/>
    <n v="1"/>
    <x v="0"/>
    <x v="1"/>
    <x v="3"/>
    <x v="3"/>
    <x v="0"/>
  </r>
  <r>
    <s v="607: Norfolk"/>
    <x v="39"/>
    <x v="0"/>
    <x v="1"/>
    <s v="Service"/>
    <n v="8588"/>
    <n v="27705"/>
    <n v="0"/>
    <n v="36293"/>
    <n v="0"/>
    <n v="0.23662965310100001"/>
    <n v="0.76337034689799999"/>
    <n v="0"/>
    <n v="0.99999999999900002"/>
    <x v="0"/>
    <x v="0"/>
    <x v="4"/>
    <x v="4"/>
    <x v="0"/>
  </r>
  <r>
    <s v="325: Blackpool"/>
    <x v="39"/>
    <x v="0"/>
    <x v="1"/>
    <s v="Service"/>
    <n v="23891"/>
    <n v="5279"/>
    <n v="0"/>
    <n v="29170"/>
    <n v="0"/>
    <n v="0.81902639698299995"/>
    <n v="0.18097360301599999"/>
    <n v="0"/>
    <n v="0.99999999999900002"/>
    <x v="0"/>
    <x v="0"/>
    <x v="2"/>
    <x v="6"/>
    <x v="0"/>
  </r>
  <r>
    <s v="417: Shropshire"/>
    <x v="39"/>
    <x v="0"/>
    <x v="1"/>
    <s v="Service"/>
    <n v="0"/>
    <n v="12959"/>
    <n v="0"/>
    <n v="12959"/>
    <n v="0"/>
    <n v="0"/>
    <n v="1"/>
    <n v="0"/>
    <n v="1"/>
    <x v="0"/>
    <x v="0"/>
    <x v="8"/>
    <x v="6"/>
    <x v="0"/>
  </r>
  <r>
    <s v="805: Surrey"/>
    <x v="39"/>
    <x v="0"/>
    <x v="1"/>
    <s v="Service"/>
    <n v="6669"/>
    <n v="3618"/>
    <n v="599"/>
    <n v="10886"/>
    <n v="0"/>
    <n v="0.61262171596500004"/>
    <n v="0.33235348153499999"/>
    <n v="5.5024802498E-2"/>
    <n v="0.99999999999800004"/>
    <x v="0"/>
    <x v="0"/>
    <x v="7"/>
    <x v="5"/>
    <x v="2"/>
  </r>
  <r>
    <s v="725: Harrow"/>
    <x v="39"/>
    <x v="0"/>
    <x v="1"/>
    <s v="Service"/>
    <n v="9634"/>
    <n v="7"/>
    <n v="1"/>
    <n v="9642"/>
    <n v="0"/>
    <n v="0.99917029661800005"/>
    <n v="7.2599045800000005E-4"/>
    <n v="1.03712922E-4"/>
    <n v="0.99999999999800004"/>
    <x v="0"/>
    <x v="0"/>
    <x v="6"/>
    <x v="5"/>
    <x v="0"/>
  </r>
  <r>
    <s v="707: Royal Borough of Kensington and Chelsea"/>
    <x v="39"/>
    <x v="0"/>
    <x v="1"/>
    <s v="Service"/>
    <n v="9039"/>
    <n v="1636"/>
    <n v="0"/>
    <n v="10675"/>
    <n v="0"/>
    <n v="0.84674473067900002"/>
    <n v="0.15325526932"/>
    <n v="0"/>
    <n v="0.99999999999900002"/>
    <x v="0"/>
    <x v="1"/>
    <x v="6"/>
    <x v="5"/>
    <x v="0"/>
  </r>
  <r>
    <s v="116: Durham"/>
    <x v="39"/>
    <x v="0"/>
    <x v="1"/>
    <s v="Service"/>
    <n v="11593"/>
    <n v="14299"/>
    <n v="0"/>
    <n v="25892"/>
    <n v="0"/>
    <n v="0.44774447705800002"/>
    <n v="0.552255522941"/>
    <n v="0"/>
    <n v="0.99999999999900002"/>
    <x v="0"/>
    <x v="1"/>
    <x v="1"/>
    <x v="1"/>
    <x v="0"/>
  </r>
  <r>
    <s v="913: Plymouth"/>
    <x v="39"/>
    <x v="0"/>
    <x v="1"/>
    <s v="Service"/>
    <n v="2718"/>
    <n v="40"/>
    <n v="0"/>
    <n v="2758"/>
    <n v="0"/>
    <n v="0.98549673676500005"/>
    <n v="1.4503263234000001E-2"/>
    <n v="0"/>
    <n v="0.99999999999900002"/>
    <x v="0"/>
    <x v="0"/>
    <x v="0"/>
    <x v="1"/>
    <x v="0"/>
  </r>
  <r>
    <s v="626: Central Bedfordshire"/>
    <x v="39"/>
    <x v="0"/>
    <x v="1"/>
    <s v="Service"/>
    <n v="11033"/>
    <n v="723"/>
    <n v="0"/>
    <n v="11756"/>
    <n v="0"/>
    <n v="0.93849948962200003"/>
    <n v="6.1500510377000002E-2"/>
    <n v="0"/>
    <n v="0.99999999999900002"/>
    <x v="0"/>
    <x v="0"/>
    <x v="4"/>
    <x v="4"/>
    <x v="0"/>
  </r>
  <r>
    <s v="803: Isle of Wight Council"/>
    <x v="39"/>
    <x v="0"/>
    <x v="1"/>
    <s v="Service"/>
    <n v="0"/>
    <n v="2739"/>
    <n v="0"/>
    <n v="2739"/>
    <n v="0"/>
    <n v="0"/>
    <n v="1"/>
    <n v="0"/>
    <n v="1"/>
    <x v="0"/>
    <x v="0"/>
    <x v="7"/>
    <x v="0"/>
    <x v="0"/>
  </r>
  <r>
    <s v="107: Newcastle upon Tyne"/>
    <x v="39"/>
    <x v="0"/>
    <x v="1"/>
    <s v="Service"/>
    <n v="5026"/>
    <n v="28"/>
    <n v="0"/>
    <n v="5054"/>
    <n v="0"/>
    <n v="0.99445983379500003"/>
    <n v="5.5401662040000001E-3"/>
    <n v="0"/>
    <n v="0.99999999999900002"/>
    <x v="0"/>
    <x v="0"/>
    <x v="1"/>
    <x v="1"/>
    <x v="0"/>
  </r>
  <r>
    <s v="219: York"/>
    <x v="39"/>
    <x v="0"/>
    <x v="1"/>
    <s v="Service"/>
    <n v="0"/>
    <n v="5577"/>
    <n v="0"/>
    <n v="5577"/>
    <n v="0"/>
    <n v="0"/>
    <n v="1"/>
    <n v="0"/>
    <n v="1"/>
    <x v="0"/>
    <x v="0"/>
    <x v="3"/>
    <x v="1"/>
    <x v="0"/>
  </r>
  <r>
    <s v="414: Stoke on Trent"/>
    <x v="40"/>
    <x v="1"/>
    <x v="1"/>
    <m/>
    <n v="64831"/>
    <n v="0"/>
    <n v="0"/>
    <n v="64831"/>
    <n v="0"/>
    <n v="1"/>
    <n v="0"/>
    <n v="0"/>
    <n v="1"/>
    <x v="0"/>
    <x v="1"/>
    <x v="8"/>
    <x v="6"/>
    <x v="0"/>
  </r>
  <r>
    <s v="817: Wiltshire"/>
    <x v="40"/>
    <x v="1"/>
    <x v="1"/>
    <m/>
    <n v="26637"/>
    <n v="0"/>
    <n v="0"/>
    <n v="26637"/>
    <n v="0"/>
    <n v="1"/>
    <n v="0"/>
    <n v="0"/>
    <n v="1"/>
    <x v="0"/>
    <x v="0"/>
    <x v="0"/>
    <x v="0"/>
    <x v="0"/>
  </r>
  <r>
    <s v="906: Isles of Scilly"/>
    <x v="40"/>
    <x v="1"/>
    <x v="1"/>
    <m/>
    <n v="66"/>
    <n v="0"/>
    <n v="0"/>
    <n v="66"/>
    <n v="0"/>
    <n v="1"/>
    <n v="0"/>
    <n v="0"/>
    <n v="1"/>
    <x v="0"/>
    <x v="0"/>
    <x v="0"/>
    <x v="0"/>
    <x v="0"/>
  </r>
  <r>
    <s v="717: Barnet"/>
    <x v="40"/>
    <x v="1"/>
    <x v="1"/>
    <m/>
    <n v="16987"/>
    <n v="0"/>
    <n v="0"/>
    <n v="16987"/>
    <n v="0"/>
    <n v="1"/>
    <n v="0"/>
    <n v="0"/>
    <n v="1"/>
    <x v="0"/>
    <x v="0"/>
    <x v="6"/>
    <x v="5"/>
    <x v="0"/>
  </r>
  <r>
    <s v="321: Halton"/>
    <x v="40"/>
    <x v="1"/>
    <x v="1"/>
    <m/>
    <n v="25027"/>
    <n v="0"/>
    <n v="0"/>
    <n v="25027"/>
    <n v="0"/>
    <n v="1"/>
    <n v="0"/>
    <n v="0"/>
    <n v="1"/>
    <x v="0"/>
    <x v="0"/>
    <x v="2"/>
    <x v="2"/>
    <x v="0"/>
  </r>
  <r>
    <s v="114: Stockton-on-Tees"/>
    <x v="40"/>
    <x v="1"/>
    <x v="1"/>
    <m/>
    <n v="278"/>
    <n v="0"/>
    <n v="0"/>
    <n v="278"/>
    <n v="0"/>
    <n v="1"/>
    <n v="0"/>
    <n v="0"/>
    <n v="1"/>
    <x v="0"/>
    <x v="1"/>
    <x v="1"/>
    <x v="1"/>
    <x v="0"/>
  </r>
  <r>
    <s v="305: Bury"/>
    <x v="40"/>
    <x v="1"/>
    <x v="1"/>
    <m/>
    <n v="16277"/>
    <n v="0"/>
    <n v="0"/>
    <n v="16277"/>
    <n v="0"/>
    <n v="1"/>
    <n v="0"/>
    <n v="0"/>
    <n v="1"/>
    <x v="0"/>
    <x v="1"/>
    <x v="2"/>
    <x v="2"/>
    <x v="0"/>
  </r>
  <r>
    <s v="113: Redcar and Cleveland"/>
    <x v="40"/>
    <x v="1"/>
    <x v="1"/>
    <m/>
    <n v="0"/>
    <n v="0"/>
    <n v="40046"/>
    <n v="40046"/>
    <n v="0"/>
    <n v="0"/>
    <n v="0"/>
    <n v="1"/>
    <n v="1"/>
    <x v="0"/>
    <x v="0"/>
    <x v="1"/>
    <x v="1"/>
    <x v="0"/>
  </r>
  <r>
    <s v="308: Rochdale"/>
    <x v="40"/>
    <x v="1"/>
    <x v="1"/>
    <m/>
    <n v="61953"/>
    <n v="0"/>
    <n v="0"/>
    <n v="61953"/>
    <n v="0"/>
    <n v="1"/>
    <n v="0"/>
    <n v="0"/>
    <n v="1"/>
    <x v="0"/>
    <x v="1"/>
    <x v="2"/>
    <x v="2"/>
    <x v="0"/>
  </r>
  <r>
    <s v="731: Newham"/>
    <x v="40"/>
    <x v="1"/>
    <x v="1"/>
    <m/>
    <n v="16970"/>
    <n v="0"/>
    <n v="0"/>
    <n v="16970"/>
    <n v="0"/>
    <n v="1"/>
    <n v="0"/>
    <n v="0"/>
    <n v="1"/>
    <x v="0"/>
    <x v="0"/>
    <x v="6"/>
    <x v="5"/>
    <x v="0"/>
  </r>
  <r>
    <s v="623: Cambridgeshire"/>
    <x v="40"/>
    <x v="1"/>
    <x v="1"/>
    <m/>
    <n v="48971"/>
    <n v="0"/>
    <n v="56208"/>
    <n v="105179"/>
    <n v="0"/>
    <n v="0.46559674459700001"/>
    <n v="0"/>
    <n v="0.53440325540199995"/>
    <n v="0.99999999999900002"/>
    <x v="0"/>
    <x v="0"/>
    <x v="4"/>
    <x v="1"/>
    <x v="0"/>
  </r>
  <r>
    <s v="708: Lambeth"/>
    <x v="40"/>
    <x v="1"/>
    <x v="1"/>
    <m/>
    <n v="27344"/>
    <n v="0"/>
    <n v="1"/>
    <n v="27345"/>
    <n v="0"/>
    <n v="0.99996343024300005"/>
    <n v="0"/>
    <n v="3.6569756000000003E-5"/>
    <n v="0.99999999999900002"/>
    <x v="0"/>
    <x v="0"/>
    <x v="6"/>
    <x v="5"/>
    <x v="0"/>
  </r>
  <r>
    <s v="205: Doncaster"/>
    <x v="40"/>
    <x v="1"/>
    <x v="1"/>
    <m/>
    <n v="30245"/>
    <n v="0"/>
    <n v="0"/>
    <n v="30245"/>
    <n v="0"/>
    <n v="1"/>
    <n v="0"/>
    <n v="0"/>
    <n v="1"/>
    <x v="0"/>
    <x v="0"/>
    <x v="3"/>
    <x v="3"/>
    <x v="0"/>
  </r>
  <r>
    <s v="322: Warrington"/>
    <x v="40"/>
    <x v="1"/>
    <x v="1"/>
    <m/>
    <n v="44608"/>
    <n v="0"/>
    <n v="0"/>
    <n v="44608"/>
    <n v="0"/>
    <n v="1"/>
    <n v="0"/>
    <n v="0"/>
    <n v="1"/>
    <x v="0"/>
    <x v="0"/>
    <x v="2"/>
    <x v="2"/>
    <x v="0"/>
  </r>
  <r>
    <s v="705: Hammersmith and Fulham"/>
    <x v="40"/>
    <x v="1"/>
    <x v="1"/>
    <m/>
    <n v="23159"/>
    <n v="0"/>
    <n v="0"/>
    <n v="23159"/>
    <n v="0"/>
    <n v="1"/>
    <n v="0"/>
    <n v="0"/>
    <n v="1"/>
    <x v="0"/>
    <x v="1"/>
    <x v="6"/>
    <x v="5"/>
    <x v="0"/>
  </r>
  <r>
    <s v="217: North Lincolnshire"/>
    <x v="40"/>
    <x v="1"/>
    <x v="1"/>
    <m/>
    <n v="19799"/>
    <n v="0"/>
    <n v="0"/>
    <n v="19799"/>
    <n v="0"/>
    <n v="1"/>
    <n v="0"/>
    <n v="0"/>
    <n v="1"/>
    <x v="0"/>
    <x v="0"/>
    <x v="3"/>
    <x v="2"/>
    <x v="0"/>
  </r>
  <r>
    <s v="720: Bromley"/>
    <x v="40"/>
    <x v="1"/>
    <x v="1"/>
    <m/>
    <n v="2977"/>
    <n v="0"/>
    <n v="0"/>
    <n v="2977"/>
    <n v="0"/>
    <n v="1"/>
    <n v="0"/>
    <n v="0"/>
    <n v="1"/>
    <x v="0"/>
    <x v="0"/>
    <x v="6"/>
    <x v="5"/>
    <x v="0"/>
  </r>
  <r>
    <s v="608: Oxfordshire"/>
    <x v="40"/>
    <x v="1"/>
    <x v="1"/>
    <m/>
    <n v="80744"/>
    <n v="0"/>
    <n v="0"/>
    <n v="80744"/>
    <n v="0"/>
    <n v="1"/>
    <n v="0"/>
    <n v="0"/>
    <n v="1"/>
    <x v="0"/>
    <x v="0"/>
    <x v="7"/>
    <x v="0"/>
    <x v="0"/>
  </r>
  <r>
    <s v="613: Milton Keynes"/>
    <x v="40"/>
    <x v="1"/>
    <x v="1"/>
    <m/>
    <n v="54549"/>
    <n v="0"/>
    <n v="0"/>
    <n v="54549"/>
    <n v="0"/>
    <n v="1"/>
    <n v="0"/>
    <n v="0"/>
    <n v="1"/>
    <x v="0"/>
    <x v="1"/>
    <x v="7"/>
    <x v="4"/>
    <x v="0"/>
  </r>
  <r>
    <s v="411: Walsall"/>
    <x v="40"/>
    <x v="1"/>
    <x v="1"/>
    <m/>
    <n v="0"/>
    <n v="0"/>
    <n v="391006"/>
    <n v="391006"/>
    <n v="0"/>
    <n v="0"/>
    <n v="0"/>
    <n v="1"/>
    <n v="1"/>
    <x v="0"/>
    <x v="1"/>
    <x v="8"/>
    <x v="6"/>
    <x v="0"/>
  </r>
  <r>
    <s v="111: Hartlepool"/>
    <x v="40"/>
    <x v="1"/>
    <x v="1"/>
    <m/>
    <n v="31733"/>
    <n v="0"/>
    <n v="0"/>
    <n v="31733"/>
    <n v="0"/>
    <n v="1"/>
    <n v="0"/>
    <n v="0"/>
    <n v="1"/>
    <x v="0"/>
    <x v="1"/>
    <x v="1"/>
    <x v="1"/>
    <x v="0"/>
  </r>
  <r>
    <s v="712: Wandsworth"/>
    <x v="40"/>
    <x v="1"/>
    <x v="1"/>
    <m/>
    <n v="0"/>
    <n v="0"/>
    <n v="40993"/>
    <n v="40993"/>
    <n v="0"/>
    <n v="0"/>
    <n v="0"/>
    <n v="1"/>
    <n v="1"/>
    <x v="0"/>
    <x v="1"/>
    <x v="6"/>
    <x v="5"/>
    <x v="0"/>
  </r>
  <r>
    <s v="914: Torbay"/>
    <x v="40"/>
    <x v="1"/>
    <x v="1"/>
    <m/>
    <n v="46407"/>
    <n v="0"/>
    <n v="0"/>
    <n v="46407"/>
    <n v="0"/>
    <n v="1"/>
    <n v="0"/>
    <n v="0"/>
    <n v="1"/>
    <x v="0"/>
    <x v="1"/>
    <x v="0"/>
    <x v="1"/>
    <x v="0"/>
  </r>
  <r>
    <s v="711: Tower Hamlets"/>
    <x v="40"/>
    <x v="1"/>
    <x v="1"/>
    <m/>
    <n v="2"/>
    <n v="0"/>
    <n v="37"/>
    <n v="39"/>
    <n v="0"/>
    <n v="5.1282051282000002E-2"/>
    <n v="0"/>
    <n v="0.94871794871699999"/>
    <n v="0.99999999999900002"/>
    <x v="0"/>
    <x v="0"/>
    <x v="6"/>
    <x v="5"/>
    <x v="0"/>
  </r>
  <r>
    <s v="620: Essex"/>
    <x v="40"/>
    <x v="1"/>
    <x v="1"/>
    <m/>
    <n v="182622"/>
    <n v="0"/>
    <n v="0"/>
    <n v="182622"/>
    <n v="0"/>
    <n v="1"/>
    <n v="0"/>
    <n v="0"/>
    <n v="1"/>
    <x v="0"/>
    <x v="0"/>
    <x v="4"/>
    <x v="4"/>
    <x v="1"/>
  </r>
  <r>
    <s v="211: Kirklees"/>
    <x v="40"/>
    <x v="1"/>
    <x v="1"/>
    <m/>
    <n v="68061"/>
    <n v="0"/>
    <n v="0"/>
    <n v="68061"/>
    <n v="0"/>
    <n v="1"/>
    <n v="0"/>
    <n v="0"/>
    <n v="1"/>
    <x v="0"/>
    <x v="1"/>
    <x v="3"/>
    <x v="3"/>
    <x v="0"/>
  </r>
  <r>
    <s v="729: Kingston upon Thames"/>
    <x v="40"/>
    <x v="1"/>
    <x v="1"/>
    <m/>
    <n v="1"/>
    <n v="0"/>
    <n v="0"/>
    <n v="1"/>
    <n v="0"/>
    <n v="1"/>
    <n v="0"/>
    <n v="0"/>
    <n v="1"/>
    <x v="0"/>
    <x v="0"/>
    <x v="6"/>
    <x v="5"/>
    <x v="0"/>
  </r>
  <r>
    <s v="908: Bath and North East Somerset"/>
    <x v="40"/>
    <x v="1"/>
    <x v="1"/>
    <m/>
    <n v="22555"/>
    <n v="0"/>
    <n v="0"/>
    <n v="22555"/>
    <n v="0"/>
    <n v="1"/>
    <n v="0"/>
    <n v="0"/>
    <n v="1"/>
    <x v="0"/>
    <x v="0"/>
    <x v="0"/>
    <x v="0"/>
    <x v="0"/>
  </r>
  <r>
    <s v="702: Camden"/>
    <x v="40"/>
    <x v="1"/>
    <x v="1"/>
    <m/>
    <n v="0"/>
    <n v="0"/>
    <n v="9790"/>
    <n v="9790"/>
    <n v="0"/>
    <n v="0"/>
    <n v="0"/>
    <n v="1"/>
    <n v="1"/>
    <x v="1"/>
    <x v="1"/>
    <x v="6"/>
    <x v="5"/>
    <x v="0"/>
  </r>
  <r>
    <s v="326: Cheshire East"/>
    <x v="40"/>
    <x v="1"/>
    <x v="1"/>
    <m/>
    <n v="23484"/>
    <n v="0"/>
    <n v="0"/>
    <n v="23484"/>
    <n v="0"/>
    <n v="1"/>
    <n v="0"/>
    <n v="0"/>
    <n v="1"/>
    <x v="0"/>
    <x v="0"/>
    <x v="2"/>
    <x v="2"/>
    <x v="0"/>
  </r>
  <r>
    <s v="206: Rotherham"/>
    <x v="40"/>
    <x v="1"/>
    <x v="1"/>
    <m/>
    <n v="21298"/>
    <n v="0"/>
    <n v="0"/>
    <n v="21298"/>
    <n v="0"/>
    <n v="1"/>
    <n v="0"/>
    <n v="0"/>
    <n v="1"/>
    <x v="0"/>
    <x v="0"/>
    <x v="3"/>
    <x v="3"/>
    <x v="0"/>
  </r>
  <r>
    <s v="611: Luton"/>
    <x v="40"/>
    <x v="1"/>
    <x v="1"/>
    <m/>
    <n v="0"/>
    <n v="0"/>
    <n v="27547"/>
    <n v="27547"/>
    <n v="0"/>
    <n v="0"/>
    <n v="0"/>
    <n v="1"/>
    <n v="1"/>
    <x v="0"/>
    <x v="0"/>
    <x v="4"/>
    <x v="4"/>
    <x v="0"/>
  </r>
  <r>
    <s v="721: Croydon"/>
    <x v="40"/>
    <x v="1"/>
    <x v="1"/>
    <m/>
    <n v="0"/>
    <n v="0"/>
    <n v="28"/>
    <n v="28"/>
    <n v="0"/>
    <n v="0"/>
    <n v="0"/>
    <n v="1"/>
    <n v="1"/>
    <x v="0"/>
    <x v="0"/>
    <x v="6"/>
    <x v="5"/>
    <x v="0"/>
  </r>
  <r>
    <s v="902: Cornwall"/>
    <x v="40"/>
    <x v="1"/>
    <x v="1"/>
    <m/>
    <n v="117811"/>
    <n v="0"/>
    <n v="459"/>
    <n v="118270"/>
    <n v="0"/>
    <n v="0.99611904963200004"/>
    <n v="0"/>
    <n v="3.880950367E-3"/>
    <n v="0.99999999999900002"/>
    <x v="0"/>
    <x v="0"/>
    <x v="0"/>
    <x v="0"/>
    <x v="0"/>
  </r>
  <r>
    <s v="406: Birmingham"/>
    <x v="40"/>
    <x v="1"/>
    <x v="1"/>
    <m/>
    <n v="0"/>
    <n v="0"/>
    <n v="89010"/>
    <n v="89010"/>
    <n v="0"/>
    <n v="0"/>
    <n v="0"/>
    <n v="1"/>
    <n v="1"/>
    <x v="0"/>
    <x v="0"/>
    <x v="8"/>
    <x v="6"/>
    <x v="0"/>
  </r>
  <r>
    <s v="729: Kingston upon Thames"/>
    <x v="40"/>
    <x v="1"/>
    <x v="1"/>
    <m/>
    <n v="23266"/>
    <n v="0"/>
    <n v="0"/>
    <n v="23266"/>
    <n v="0"/>
    <n v="1"/>
    <n v="0"/>
    <n v="0"/>
    <n v="1"/>
    <x v="0"/>
    <x v="1"/>
    <x v="6"/>
    <x v="5"/>
    <x v="0"/>
  </r>
  <r>
    <s v="112: Middlesbrough"/>
    <x v="40"/>
    <x v="1"/>
    <x v="1"/>
    <m/>
    <n v="51973"/>
    <n v="0"/>
    <n v="0"/>
    <n v="51973"/>
    <n v="0"/>
    <n v="1"/>
    <n v="0"/>
    <n v="0"/>
    <n v="1"/>
    <x v="0"/>
    <x v="1"/>
    <x v="1"/>
    <x v="1"/>
    <x v="0"/>
  </r>
  <r>
    <s v="416: Worcestershire"/>
    <x v="40"/>
    <x v="1"/>
    <x v="1"/>
    <m/>
    <n v="114499"/>
    <n v="0"/>
    <n v="0"/>
    <n v="114499"/>
    <n v="0"/>
    <n v="1"/>
    <n v="0"/>
    <n v="0"/>
    <n v="1"/>
    <x v="0"/>
    <x v="0"/>
    <x v="8"/>
    <x v="6"/>
    <x v="0"/>
  </r>
  <r>
    <s v="210: Calderdale"/>
    <x v="40"/>
    <x v="1"/>
    <x v="1"/>
    <m/>
    <n v="1604"/>
    <n v="0"/>
    <n v="0"/>
    <n v="1604"/>
    <n v="0"/>
    <n v="1"/>
    <n v="0"/>
    <n v="0"/>
    <n v="1"/>
    <x v="0"/>
    <x v="0"/>
    <x v="3"/>
    <x v="3"/>
    <x v="0"/>
  </r>
  <r>
    <s v="618: Royal Borough Windsor and Maidenhead"/>
    <x v="40"/>
    <x v="1"/>
    <x v="1"/>
    <m/>
    <n v="14542"/>
    <n v="0"/>
    <n v="0"/>
    <n v="14542"/>
    <n v="0"/>
    <n v="1"/>
    <n v="0"/>
    <n v="0"/>
    <n v="1"/>
    <x v="0"/>
    <x v="1"/>
    <x v="7"/>
    <x v="0"/>
    <x v="0"/>
  </r>
  <r>
    <s v="718: Bexley"/>
    <x v="40"/>
    <x v="1"/>
    <x v="1"/>
    <m/>
    <n v="62149"/>
    <n v="0"/>
    <n v="797"/>
    <n v="62946"/>
    <n v="0"/>
    <n v="0.98733835350900001"/>
    <n v="0"/>
    <n v="1.2661646489999999E-2"/>
    <n v="0.99999999999900002"/>
    <x v="0"/>
    <x v="0"/>
    <x v="6"/>
    <x v="5"/>
    <x v="0"/>
  </r>
  <r>
    <s v="323: Lancashire"/>
    <x v="40"/>
    <x v="1"/>
    <x v="1"/>
    <m/>
    <n v="108617"/>
    <n v="0"/>
    <n v="0"/>
    <n v="108617"/>
    <n v="0"/>
    <n v="1"/>
    <n v="0"/>
    <n v="0"/>
    <n v="1"/>
    <x v="0"/>
    <x v="0"/>
    <x v="2"/>
    <x v="6"/>
    <x v="0"/>
  </r>
  <r>
    <s v="207: Sheffield"/>
    <x v="40"/>
    <x v="1"/>
    <x v="1"/>
    <m/>
    <n v="139594"/>
    <n v="0"/>
    <n v="0"/>
    <n v="139594"/>
    <n v="0"/>
    <n v="1"/>
    <n v="0"/>
    <n v="0"/>
    <n v="1"/>
    <x v="0"/>
    <x v="1"/>
    <x v="3"/>
    <x v="3"/>
    <x v="0"/>
  </r>
  <r>
    <s v="719: Brent"/>
    <x v="40"/>
    <x v="1"/>
    <x v="1"/>
    <m/>
    <n v="19890"/>
    <n v="0"/>
    <n v="904"/>
    <n v="20794"/>
    <n v="0"/>
    <n v="0.95652592093800004"/>
    <n v="0"/>
    <n v="4.3474079061000002E-2"/>
    <n v="0.99999999999900002"/>
    <x v="0"/>
    <x v="1"/>
    <x v="6"/>
    <x v="5"/>
    <x v="0"/>
  </r>
  <r>
    <s v="606: Hertfordshire"/>
    <x v="40"/>
    <x v="1"/>
    <x v="1"/>
    <m/>
    <n v="84269"/>
    <n v="0"/>
    <n v="2483"/>
    <n v="86752"/>
    <n v="0"/>
    <n v="0.97137818148199995"/>
    <n v="0"/>
    <n v="2.8621818516999999E-2"/>
    <n v="0.99999999999900002"/>
    <x v="0"/>
    <x v="0"/>
    <x v="4"/>
    <x v="4"/>
    <x v="0"/>
  </r>
  <r>
    <s v="723: Enfield"/>
    <x v="40"/>
    <x v="1"/>
    <x v="1"/>
    <m/>
    <n v="14385"/>
    <n v="0"/>
    <n v="0"/>
    <n v="14385"/>
    <n v="0"/>
    <n v="1"/>
    <n v="0"/>
    <n v="0"/>
    <n v="1"/>
    <x v="0"/>
    <x v="0"/>
    <x v="6"/>
    <x v="5"/>
    <x v="0"/>
  </r>
  <r>
    <s v="508: Leicestershire"/>
    <x v="40"/>
    <x v="1"/>
    <x v="1"/>
    <m/>
    <n v="120501"/>
    <n v="0"/>
    <n v="0"/>
    <n v="120501"/>
    <n v="0"/>
    <n v="1"/>
    <n v="0"/>
    <n v="0"/>
    <n v="1"/>
    <x v="0"/>
    <x v="0"/>
    <x v="5"/>
    <x v="6"/>
    <x v="0"/>
  </r>
  <r>
    <s v="622: Thurrock"/>
    <x v="40"/>
    <x v="1"/>
    <x v="1"/>
    <m/>
    <n v="9081"/>
    <n v="0"/>
    <n v="0"/>
    <n v="9081"/>
    <n v="0"/>
    <n v="1"/>
    <n v="0"/>
    <n v="0"/>
    <n v="1"/>
    <x v="0"/>
    <x v="0"/>
    <x v="4"/>
    <x v="4"/>
    <x v="0"/>
  </r>
  <r>
    <s v="732: Redbridge"/>
    <x v="40"/>
    <x v="1"/>
    <x v="1"/>
    <m/>
    <n v="0"/>
    <n v="0"/>
    <n v="37227"/>
    <n v="37227"/>
    <n v="0"/>
    <n v="0"/>
    <n v="0"/>
    <n v="1"/>
    <n v="1"/>
    <x v="0"/>
    <x v="1"/>
    <x v="6"/>
    <x v="5"/>
    <x v="0"/>
  </r>
  <r>
    <s v="711: Tower Hamlets"/>
    <x v="40"/>
    <x v="1"/>
    <x v="1"/>
    <m/>
    <n v="268"/>
    <n v="0"/>
    <n v="8735"/>
    <n v="9003"/>
    <n v="0"/>
    <n v="2.9767855159E-2"/>
    <n v="0"/>
    <n v="0.97023214483999998"/>
    <n v="0.99999999999900002"/>
    <x v="0"/>
    <x v="1"/>
    <x v="6"/>
    <x v="5"/>
    <x v="0"/>
  </r>
  <r>
    <s v="315: Knowsley"/>
    <x v="40"/>
    <x v="1"/>
    <x v="1"/>
    <m/>
    <n v="19198"/>
    <n v="0"/>
    <n v="0"/>
    <n v="19198"/>
    <n v="0"/>
    <n v="1"/>
    <n v="0"/>
    <n v="0"/>
    <n v="1"/>
    <x v="0"/>
    <x v="0"/>
    <x v="2"/>
    <x v="2"/>
    <x v="0"/>
  </r>
  <r>
    <s v="703: Greenwich"/>
    <x v="40"/>
    <x v="1"/>
    <x v="1"/>
    <m/>
    <n v="23564"/>
    <n v="0"/>
    <n v="0"/>
    <n v="23564"/>
    <n v="0"/>
    <n v="1"/>
    <n v="0"/>
    <n v="0"/>
    <n v="1"/>
    <x v="0"/>
    <x v="0"/>
    <x v="6"/>
    <x v="5"/>
    <x v="0"/>
  </r>
  <r>
    <s v="720: Bromley"/>
    <x v="40"/>
    <x v="1"/>
    <x v="1"/>
    <m/>
    <n v="31088"/>
    <n v="0"/>
    <n v="0"/>
    <n v="31088"/>
    <n v="0"/>
    <n v="1"/>
    <n v="0"/>
    <n v="0"/>
    <n v="1"/>
    <x v="0"/>
    <x v="1"/>
    <x v="6"/>
    <x v="5"/>
    <x v="0"/>
  </r>
  <r>
    <s v="713: Westminster"/>
    <x v="40"/>
    <x v="1"/>
    <x v="1"/>
    <m/>
    <n v="25596"/>
    <n v="0"/>
    <n v="0"/>
    <n v="25596"/>
    <n v="0"/>
    <n v="1"/>
    <n v="0"/>
    <n v="0"/>
    <n v="1"/>
    <x v="0"/>
    <x v="1"/>
    <x v="6"/>
    <x v="5"/>
    <x v="0"/>
  </r>
  <r>
    <s v="309: Salford"/>
    <x v="40"/>
    <x v="1"/>
    <x v="1"/>
    <m/>
    <n v="21424"/>
    <n v="0"/>
    <n v="0"/>
    <n v="21424"/>
    <n v="0"/>
    <n v="1"/>
    <n v="0"/>
    <n v="0"/>
    <n v="1"/>
    <x v="0"/>
    <x v="0"/>
    <x v="2"/>
    <x v="2"/>
    <x v="0"/>
  </r>
  <r>
    <s v="625: Bedford"/>
    <x v="40"/>
    <x v="1"/>
    <x v="1"/>
    <m/>
    <n v="11553"/>
    <n v="0"/>
    <n v="0"/>
    <n v="11553"/>
    <n v="0"/>
    <n v="1"/>
    <n v="0"/>
    <n v="0"/>
    <n v="1"/>
    <x v="0"/>
    <x v="0"/>
    <x v="4"/>
    <x v="4"/>
    <x v="0"/>
  </r>
  <r>
    <s v="904: Gloucestershire"/>
    <x v="40"/>
    <x v="1"/>
    <x v="1"/>
    <m/>
    <n v="40349"/>
    <n v="0"/>
    <n v="0"/>
    <n v="40349"/>
    <n v="0"/>
    <n v="1"/>
    <n v="0"/>
    <n v="0"/>
    <n v="1"/>
    <x v="0"/>
    <x v="0"/>
    <x v="0"/>
    <x v="0"/>
    <x v="0"/>
  </r>
  <r>
    <s v="325: Blackpool"/>
    <x v="40"/>
    <x v="1"/>
    <x v="1"/>
    <m/>
    <n v="0"/>
    <n v="0"/>
    <n v="52936"/>
    <n v="52936"/>
    <n v="0"/>
    <n v="0"/>
    <n v="0"/>
    <n v="1"/>
    <n v="1"/>
    <x v="0"/>
    <x v="0"/>
    <x v="2"/>
    <x v="6"/>
    <x v="0"/>
  </r>
  <r>
    <s v="905: Somerset"/>
    <x v="40"/>
    <x v="1"/>
    <x v="1"/>
    <m/>
    <n v="13293"/>
    <n v="0"/>
    <n v="0"/>
    <n v="13293"/>
    <n v="0"/>
    <n v="1"/>
    <n v="0"/>
    <n v="0"/>
    <n v="1"/>
    <x v="0"/>
    <x v="0"/>
    <x v="0"/>
    <x v="0"/>
    <x v="0"/>
  </r>
  <r>
    <s v="814: Southampton"/>
    <x v="40"/>
    <x v="1"/>
    <x v="1"/>
    <m/>
    <n v="46865"/>
    <n v="0"/>
    <n v="3426"/>
    <n v="50291"/>
    <n v="0"/>
    <n v="0.93187647889199998"/>
    <n v="0"/>
    <n v="6.8123521106999999E-2"/>
    <n v="0.99999999999900002"/>
    <x v="0"/>
    <x v="1"/>
    <x v="7"/>
    <x v="0"/>
    <x v="0"/>
  </r>
  <r>
    <s v="714: City of London"/>
    <x v="40"/>
    <x v="1"/>
    <x v="1"/>
    <m/>
    <n v="780"/>
    <n v="0"/>
    <n v="73"/>
    <n v="853"/>
    <n v="0"/>
    <n v="0.91441969519300004"/>
    <n v="0"/>
    <n v="8.5580304805999999E-2"/>
    <n v="0.99999999999900002"/>
    <x v="0"/>
    <x v="0"/>
    <x v="6"/>
    <x v="5"/>
    <x v="0"/>
  </r>
  <r>
    <s v="726: Havering"/>
    <x v="40"/>
    <x v="1"/>
    <x v="1"/>
    <m/>
    <n v="0"/>
    <n v="0"/>
    <n v="17745"/>
    <n v="17745"/>
    <n v="0"/>
    <n v="0"/>
    <n v="0"/>
    <n v="1"/>
    <n v="1"/>
    <x v="0"/>
    <x v="0"/>
    <x v="6"/>
    <x v="5"/>
    <x v="0"/>
  </r>
  <r>
    <s v="313: Wigan"/>
    <x v="40"/>
    <x v="1"/>
    <x v="1"/>
    <m/>
    <n v="28634"/>
    <n v="0"/>
    <n v="0"/>
    <n v="28634"/>
    <n v="0"/>
    <n v="1"/>
    <n v="0"/>
    <n v="0"/>
    <n v="1"/>
    <x v="0"/>
    <x v="0"/>
    <x v="2"/>
    <x v="2"/>
    <x v="0"/>
  </r>
  <r>
    <s v="722: Ealing"/>
    <x v="40"/>
    <x v="1"/>
    <x v="1"/>
    <m/>
    <n v="60010"/>
    <n v="0"/>
    <n v="0"/>
    <n v="60010"/>
    <n v="0"/>
    <n v="1"/>
    <n v="0"/>
    <n v="0"/>
    <n v="1"/>
    <x v="0"/>
    <x v="1"/>
    <x v="6"/>
    <x v="5"/>
    <x v="0"/>
  </r>
  <r>
    <s v="306: Manchester"/>
    <x v="40"/>
    <x v="1"/>
    <x v="1"/>
    <m/>
    <n v="84738"/>
    <n v="0"/>
    <n v="0"/>
    <n v="84738"/>
    <n v="0"/>
    <n v="1"/>
    <n v="0"/>
    <n v="0"/>
    <n v="1"/>
    <x v="0"/>
    <x v="0"/>
    <x v="2"/>
    <x v="2"/>
    <x v="0"/>
  </r>
  <r>
    <s v="503: Lincolnshire"/>
    <x v="40"/>
    <x v="1"/>
    <x v="1"/>
    <m/>
    <n v="0"/>
    <n v="0"/>
    <n v="217060"/>
    <n v="217060"/>
    <n v="0"/>
    <n v="0"/>
    <n v="0"/>
    <n v="1"/>
    <n v="1"/>
    <x v="0"/>
    <x v="0"/>
    <x v="5"/>
    <x v="4"/>
    <x v="0"/>
  </r>
  <r>
    <s v="215: Kingston upon Hull"/>
    <x v="40"/>
    <x v="1"/>
    <x v="1"/>
    <m/>
    <n v="13127"/>
    <n v="0"/>
    <n v="0"/>
    <n v="13127"/>
    <n v="0"/>
    <n v="1"/>
    <n v="0"/>
    <n v="0"/>
    <n v="1"/>
    <x v="0"/>
    <x v="0"/>
    <x v="3"/>
    <x v="1"/>
    <x v="0"/>
  </r>
  <r>
    <s v="509: Leicester"/>
    <x v="40"/>
    <x v="1"/>
    <x v="1"/>
    <m/>
    <n v="46254"/>
    <n v="0"/>
    <n v="119"/>
    <n v="46373"/>
    <n v="0"/>
    <n v="0.997433851594"/>
    <n v="0"/>
    <n v="2.566148405E-3"/>
    <n v="0.99999999999900002"/>
    <x v="0"/>
    <x v="1"/>
    <x v="5"/>
    <x v="6"/>
    <x v="0"/>
  </r>
  <r>
    <s v="911: South Gloucestershire"/>
    <x v="40"/>
    <x v="1"/>
    <x v="1"/>
    <m/>
    <n v="15408"/>
    <n v="0"/>
    <n v="0"/>
    <n v="15408"/>
    <n v="0"/>
    <n v="1"/>
    <n v="0"/>
    <n v="0"/>
    <n v="1"/>
    <x v="0"/>
    <x v="0"/>
    <x v="0"/>
    <x v="0"/>
    <x v="0"/>
  </r>
  <r>
    <s v="108: North Tyneside"/>
    <x v="40"/>
    <x v="1"/>
    <x v="1"/>
    <m/>
    <n v="59119"/>
    <n v="0"/>
    <n v="0"/>
    <n v="59119"/>
    <n v="0"/>
    <n v="1"/>
    <n v="0"/>
    <n v="0"/>
    <n v="1"/>
    <x v="0"/>
    <x v="1"/>
    <x v="1"/>
    <x v="1"/>
    <x v="0"/>
  </r>
  <r>
    <s v="910: North Somerset"/>
    <x v="40"/>
    <x v="1"/>
    <x v="1"/>
    <m/>
    <n v="0"/>
    <n v="0"/>
    <n v="49383"/>
    <n v="49383"/>
    <n v="0"/>
    <n v="0"/>
    <n v="0"/>
    <n v="1"/>
    <n v="1"/>
    <x v="0"/>
    <x v="0"/>
    <x v="0"/>
    <x v="0"/>
    <x v="0"/>
  </r>
  <r>
    <s v="311: Tameside"/>
    <x v="40"/>
    <x v="1"/>
    <x v="1"/>
    <m/>
    <n v="35363"/>
    <n v="0"/>
    <n v="0"/>
    <n v="35363"/>
    <n v="0"/>
    <n v="1"/>
    <n v="0"/>
    <n v="0"/>
    <n v="1"/>
    <x v="0"/>
    <x v="0"/>
    <x v="2"/>
    <x v="2"/>
    <x v="0"/>
  </r>
  <r>
    <s v="707: Royal Borough of Kensington and Chelsea"/>
    <x v="40"/>
    <x v="1"/>
    <x v="1"/>
    <m/>
    <n v="17712"/>
    <n v="0"/>
    <n v="0"/>
    <n v="17712"/>
    <n v="0"/>
    <n v="1"/>
    <n v="0"/>
    <n v="0"/>
    <n v="1"/>
    <x v="0"/>
    <x v="1"/>
    <x v="6"/>
    <x v="5"/>
    <x v="0"/>
  </r>
  <r>
    <s v="510: Rutland"/>
    <x v="40"/>
    <x v="1"/>
    <x v="1"/>
    <m/>
    <n v="13436"/>
    <n v="0"/>
    <n v="0"/>
    <n v="13436"/>
    <n v="0"/>
    <n v="1"/>
    <n v="0"/>
    <n v="0"/>
    <n v="1"/>
    <x v="2"/>
    <x v="1"/>
    <x v="5"/>
    <x v="6"/>
    <x v="0"/>
  </r>
  <r>
    <s v="104: Northumberland"/>
    <x v="40"/>
    <x v="1"/>
    <x v="1"/>
    <m/>
    <n v="0"/>
    <n v="0"/>
    <n v="76799"/>
    <n v="76799"/>
    <n v="0"/>
    <n v="0"/>
    <n v="0"/>
    <n v="1"/>
    <n v="1"/>
    <x v="0"/>
    <x v="1"/>
    <x v="1"/>
    <x v="1"/>
    <x v="0"/>
  </r>
  <r>
    <s v="408: Dudley"/>
    <x v="40"/>
    <x v="1"/>
    <x v="1"/>
    <m/>
    <n v="45165"/>
    <n v="0"/>
    <n v="0"/>
    <n v="45165"/>
    <n v="0"/>
    <n v="1"/>
    <n v="0"/>
    <n v="0"/>
    <n v="1"/>
    <x v="0"/>
    <x v="0"/>
    <x v="8"/>
    <x v="6"/>
    <x v="0"/>
  </r>
  <r>
    <s v="724: Haringey"/>
    <x v="40"/>
    <x v="1"/>
    <x v="1"/>
    <m/>
    <n v="0"/>
    <n v="0"/>
    <n v="10233"/>
    <n v="10233"/>
    <n v="0"/>
    <n v="0"/>
    <n v="0"/>
    <n v="1"/>
    <n v="1"/>
    <x v="0"/>
    <x v="0"/>
    <x v="6"/>
    <x v="5"/>
    <x v="0"/>
  </r>
  <r>
    <s v="607: Norfolk"/>
    <x v="40"/>
    <x v="1"/>
    <x v="1"/>
    <m/>
    <n v="79059"/>
    <n v="0"/>
    <n v="3440"/>
    <n v="82499"/>
    <n v="0"/>
    <n v="0.95830252487900003"/>
    <n v="0"/>
    <n v="4.1697475120000001E-2"/>
    <n v="0.99999999999900002"/>
    <x v="0"/>
    <x v="0"/>
    <x v="4"/>
    <x v="4"/>
    <x v="0"/>
  </r>
  <r>
    <s v="117: Darlington"/>
    <x v="40"/>
    <x v="1"/>
    <x v="1"/>
    <m/>
    <n v="7449"/>
    <n v="0"/>
    <n v="0"/>
    <n v="7449"/>
    <n v="0"/>
    <n v="1"/>
    <n v="0"/>
    <n v="0"/>
    <n v="1"/>
    <x v="0"/>
    <x v="0"/>
    <x v="1"/>
    <x v="1"/>
    <x v="0"/>
  </r>
  <r>
    <s v="615: West Berkshire"/>
    <x v="40"/>
    <x v="1"/>
    <x v="1"/>
    <m/>
    <n v="30079"/>
    <n v="0"/>
    <n v="0"/>
    <n v="30079"/>
    <n v="0"/>
    <n v="1"/>
    <n v="0"/>
    <n v="0"/>
    <n v="1"/>
    <x v="0"/>
    <x v="0"/>
    <x v="7"/>
    <x v="0"/>
    <x v="0"/>
  </r>
  <r>
    <s v="725: Harrow"/>
    <x v="40"/>
    <x v="1"/>
    <x v="1"/>
    <m/>
    <n v="38403"/>
    <n v="0"/>
    <n v="0"/>
    <n v="38403"/>
    <n v="0"/>
    <n v="1"/>
    <n v="0"/>
    <n v="0"/>
    <n v="1"/>
    <x v="0"/>
    <x v="0"/>
    <x v="6"/>
    <x v="5"/>
    <x v="0"/>
  </r>
  <r>
    <s v="716: Barking and Dagenham"/>
    <x v="40"/>
    <x v="1"/>
    <x v="1"/>
    <m/>
    <n v="0"/>
    <n v="0"/>
    <n v="6714"/>
    <n v="6714"/>
    <n v="0"/>
    <n v="0"/>
    <n v="0"/>
    <n v="1"/>
    <n v="1"/>
    <x v="0"/>
    <x v="0"/>
    <x v="6"/>
    <x v="5"/>
    <x v="0"/>
  </r>
  <r>
    <s v="735: Waltham Forest"/>
    <x v="40"/>
    <x v="1"/>
    <x v="1"/>
    <m/>
    <n v="13592"/>
    <n v="0"/>
    <n v="0"/>
    <n v="13592"/>
    <n v="0"/>
    <n v="1"/>
    <n v="0"/>
    <n v="0"/>
    <n v="1"/>
    <x v="0"/>
    <x v="0"/>
    <x v="6"/>
    <x v="5"/>
    <x v="0"/>
  </r>
  <r>
    <s v="213: Wakefield"/>
    <x v="40"/>
    <x v="1"/>
    <x v="1"/>
    <m/>
    <n v="33417"/>
    <n v="0"/>
    <n v="0"/>
    <n v="33417"/>
    <n v="0"/>
    <n v="1"/>
    <n v="0"/>
    <n v="0"/>
    <n v="1"/>
    <x v="0"/>
    <x v="0"/>
    <x v="3"/>
    <x v="3"/>
    <x v="0"/>
  </r>
  <r>
    <s v="609: Suffolk"/>
    <x v="40"/>
    <x v="1"/>
    <x v="1"/>
    <m/>
    <n v="110220"/>
    <n v="0"/>
    <n v="0"/>
    <n v="110220"/>
    <n v="0"/>
    <n v="1"/>
    <n v="0"/>
    <n v="0"/>
    <n v="1"/>
    <x v="2"/>
    <x v="2"/>
    <x v="4"/>
    <x v="1"/>
    <x v="0"/>
  </r>
  <r>
    <s v="609: Suffolk"/>
    <x v="40"/>
    <x v="1"/>
    <x v="1"/>
    <m/>
    <n v="32329"/>
    <n v="0"/>
    <n v="0"/>
    <n v="32329"/>
    <n v="0"/>
    <n v="1"/>
    <n v="0"/>
    <n v="0"/>
    <n v="1"/>
    <x v="1"/>
    <x v="1"/>
    <x v="4"/>
    <x v="1"/>
    <x v="0"/>
  </r>
  <r>
    <s v="614: Bracknell Forest"/>
    <x v="40"/>
    <x v="1"/>
    <x v="1"/>
    <m/>
    <n v="16054"/>
    <n v="0"/>
    <n v="0"/>
    <n v="16054"/>
    <n v="0"/>
    <n v="1"/>
    <n v="0"/>
    <n v="0"/>
    <n v="1"/>
    <x v="0"/>
    <x v="0"/>
    <x v="7"/>
    <x v="0"/>
    <x v="0"/>
  </r>
  <r>
    <s v="733: Richmond upon Thames"/>
    <x v="40"/>
    <x v="1"/>
    <x v="1"/>
    <m/>
    <n v="0"/>
    <n v="0"/>
    <n v="32187"/>
    <n v="32187"/>
    <n v="0"/>
    <n v="0"/>
    <n v="0"/>
    <n v="1"/>
    <n v="1"/>
    <x v="0"/>
    <x v="1"/>
    <x v="6"/>
    <x v="5"/>
    <x v="0"/>
  </r>
  <r>
    <s v="624: Peterborough"/>
    <x v="40"/>
    <x v="1"/>
    <x v="1"/>
    <m/>
    <n v="11888"/>
    <n v="0"/>
    <n v="0"/>
    <n v="11888"/>
    <n v="0"/>
    <n v="1"/>
    <n v="0"/>
    <n v="0"/>
    <n v="1"/>
    <x v="0"/>
    <x v="0"/>
    <x v="4"/>
    <x v="1"/>
    <x v="0"/>
  </r>
  <r>
    <s v="418: Telford and the Wrekin"/>
    <x v="40"/>
    <x v="1"/>
    <x v="1"/>
    <m/>
    <n v="16425"/>
    <n v="0"/>
    <n v="0"/>
    <n v="16425"/>
    <n v="0"/>
    <n v="1"/>
    <n v="0"/>
    <n v="0"/>
    <n v="1"/>
    <x v="0"/>
    <x v="0"/>
    <x v="8"/>
    <x v="6"/>
    <x v="0"/>
  </r>
  <r>
    <s v="702: Camden"/>
    <x v="40"/>
    <x v="1"/>
    <x v="1"/>
    <m/>
    <n v="0"/>
    <n v="0"/>
    <n v="29220"/>
    <n v="29220"/>
    <n v="0"/>
    <n v="0"/>
    <n v="0"/>
    <n v="1"/>
    <n v="1"/>
    <x v="0"/>
    <x v="0"/>
    <x v="6"/>
    <x v="5"/>
    <x v="0"/>
  </r>
  <r>
    <s v="307: Oldham"/>
    <x v="40"/>
    <x v="1"/>
    <x v="1"/>
    <m/>
    <n v="11930"/>
    <n v="0"/>
    <n v="0"/>
    <n v="11930"/>
    <n v="0"/>
    <n v="1"/>
    <n v="0"/>
    <n v="0"/>
    <n v="1"/>
    <x v="0"/>
    <x v="0"/>
    <x v="2"/>
    <x v="2"/>
    <x v="0"/>
  </r>
  <r>
    <s v="304: Bolton"/>
    <x v="40"/>
    <x v="1"/>
    <x v="1"/>
    <m/>
    <n v="45289"/>
    <n v="0"/>
    <n v="0"/>
    <n v="45289"/>
    <n v="0"/>
    <n v="1"/>
    <n v="0"/>
    <n v="0"/>
    <n v="1"/>
    <x v="0"/>
    <x v="1"/>
    <x v="2"/>
    <x v="2"/>
    <x v="0"/>
  </r>
  <r>
    <s v="616: Reading"/>
    <x v="40"/>
    <x v="1"/>
    <x v="1"/>
    <m/>
    <n v="19378"/>
    <n v="0"/>
    <n v="0"/>
    <n v="19378"/>
    <n v="0"/>
    <n v="1"/>
    <n v="0"/>
    <n v="0"/>
    <n v="1"/>
    <x v="0"/>
    <x v="0"/>
    <x v="7"/>
    <x v="0"/>
    <x v="0"/>
  </r>
  <r>
    <s v="407: Coventry"/>
    <x v="40"/>
    <x v="1"/>
    <x v="1"/>
    <m/>
    <n v="80673"/>
    <n v="0"/>
    <n v="0"/>
    <n v="80673"/>
    <n v="0"/>
    <n v="1"/>
    <n v="0"/>
    <n v="0"/>
    <n v="1"/>
    <x v="2"/>
    <x v="1"/>
    <x v="8"/>
    <x v="4"/>
    <x v="0"/>
  </r>
  <r>
    <s v="727: Hillingdon"/>
    <x v="40"/>
    <x v="1"/>
    <x v="1"/>
    <m/>
    <n v="32365"/>
    <n v="0"/>
    <n v="0"/>
    <n v="32365"/>
    <n v="0"/>
    <n v="1"/>
    <n v="0"/>
    <n v="0"/>
    <n v="1"/>
    <x v="0"/>
    <x v="0"/>
    <x v="6"/>
    <x v="5"/>
    <x v="0"/>
  </r>
  <r>
    <s v="209: Bradford"/>
    <x v="40"/>
    <x v="1"/>
    <x v="1"/>
    <m/>
    <n v="38564"/>
    <n v="0"/>
    <n v="848"/>
    <n v="39412"/>
    <n v="0"/>
    <n v="0.97848371054500005"/>
    <n v="0"/>
    <n v="2.1516289454000002E-2"/>
    <n v="0.99999999999900002"/>
    <x v="0"/>
    <x v="0"/>
    <x v="3"/>
    <x v="3"/>
    <x v="0"/>
  </r>
  <r>
    <s v="116: Durham"/>
    <x v="40"/>
    <x v="1"/>
    <x v="1"/>
    <m/>
    <n v="116573"/>
    <n v="0"/>
    <n v="0"/>
    <n v="116573"/>
    <n v="0"/>
    <n v="1"/>
    <n v="0"/>
    <n v="0"/>
    <n v="1"/>
    <x v="0"/>
    <x v="1"/>
    <x v="1"/>
    <x v="1"/>
    <x v="0"/>
  </r>
  <r>
    <s v="319: Wirral"/>
    <x v="40"/>
    <x v="1"/>
    <x v="1"/>
    <m/>
    <n v="104744"/>
    <n v="0"/>
    <n v="0"/>
    <n v="104744"/>
    <n v="0"/>
    <n v="1"/>
    <n v="0"/>
    <n v="0"/>
    <n v="1"/>
    <x v="0"/>
    <x v="0"/>
    <x v="2"/>
    <x v="2"/>
    <x v="0"/>
  </r>
  <r>
    <s v="734: Sutton"/>
    <x v="40"/>
    <x v="1"/>
    <x v="1"/>
    <m/>
    <n v="14379"/>
    <n v="0"/>
    <n v="0"/>
    <n v="14379"/>
    <n v="0"/>
    <n v="1"/>
    <n v="0"/>
    <n v="0"/>
    <n v="1"/>
    <x v="0"/>
    <x v="0"/>
    <x v="6"/>
    <x v="5"/>
    <x v="0"/>
  </r>
  <r>
    <s v="730: Merton"/>
    <x v="40"/>
    <x v="1"/>
    <x v="1"/>
    <m/>
    <n v="43665"/>
    <n v="0"/>
    <n v="0"/>
    <n v="43665"/>
    <n v="0"/>
    <n v="1"/>
    <n v="0"/>
    <n v="0"/>
    <n v="1"/>
    <x v="0"/>
    <x v="1"/>
    <x v="6"/>
    <x v="5"/>
    <x v="0"/>
  </r>
  <r>
    <s v="214: East Riding of Yorkshire"/>
    <x v="40"/>
    <x v="1"/>
    <x v="1"/>
    <m/>
    <n v="48518"/>
    <n v="0"/>
    <n v="0"/>
    <n v="48518"/>
    <n v="0"/>
    <n v="1"/>
    <n v="0"/>
    <n v="0"/>
    <n v="1"/>
    <x v="0"/>
    <x v="0"/>
    <x v="3"/>
    <x v="1"/>
    <x v="0"/>
  </r>
  <r>
    <s v="404: Warwickshire"/>
    <x v="40"/>
    <x v="1"/>
    <x v="1"/>
    <m/>
    <n v="0"/>
    <n v="0"/>
    <n v="134704"/>
    <n v="134704"/>
    <n v="0"/>
    <n v="0"/>
    <n v="0"/>
    <n v="1"/>
    <n v="1"/>
    <x v="2"/>
    <x v="1"/>
    <x v="8"/>
    <x v="4"/>
    <x v="0"/>
  </r>
  <r>
    <s v="626: Central Bedfordshire"/>
    <x v="40"/>
    <x v="1"/>
    <x v="1"/>
    <m/>
    <n v="1563"/>
    <n v="0"/>
    <n v="39787"/>
    <n v="41350"/>
    <n v="0"/>
    <n v="3.7799274485999998E-2"/>
    <n v="0"/>
    <n v="0.96220072551299995"/>
    <n v="0.99999999999900002"/>
    <x v="0"/>
    <x v="0"/>
    <x v="4"/>
    <x v="4"/>
    <x v="0"/>
  </r>
  <r>
    <s v="107: Newcastle upon Tyne"/>
    <x v="40"/>
    <x v="1"/>
    <x v="1"/>
    <m/>
    <n v="0"/>
    <n v="0"/>
    <n v="18052"/>
    <n v="18052"/>
    <n v="0"/>
    <n v="0"/>
    <n v="0"/>
    <n v="1"/>
    <n v="1"/>
    <x v="0"/>
    <x v="0"/>
    <x v="1"/>
    <x v="1"/>
    <x v="0"/>
  </r>
  <r>
    <s v="219: York"/>
    <x v="40"/>
    <x v="1"/>
    <x v="1"/>
    <m/>
    <n v="11167"/>
    <n v="0"/>
    <n v="0"/>
    <n v="11167"/>
    <n v="0"/>
    <n v="1"/>
    <n v="0"/>
    <n v="0"/>
    <n v="1"/>
    <x v="0"/>
    <x v="0"/>
    <x v="3"/>
    <x v="1"/>
    <x v="0"/>
  </r>
  <r>
    <s v="710: Southwark"/>
    <x v="40"/>
    <x v="1"/>
    <x v="1"/>
    <m/>
    <n v="27660"/>
    <n v="0"/>
    <n v="0"/>
    <n v="27660"/>
    <n v="0"/>
    <n v="1"/>
    <n v="0"/>
    <n v="0"/>
    <n v="1"/>
    <x v="0"/>
    <x v="0"/>
    <x v="6"/>
    <x v="5"/>
    <x v="0"/>
  </r>
  <r>
    <s v="110: Sunderland"/>
    <x v="40"/>
    <x v="1"/>
    <x v="1"/>
    <m/>
    <n v="0"/>
    <n v="0"/>
    <n v="79916"/>
    <n v="79916"/>
    <n v="0"/>
    <n v="0"/>
    <n v="0"/>
    <n v="1"/>
    <n v="1"/>
    <x v="0"/>
    <x v="1"/>
    <x v="1"/>
    <x v="1"/>
    <x v="0"/>
  </r>
  <r>
    <s v="704: Hackney"/>
    <x v="40"/>
    <x v="1"/>
    <x v="1"/>
    <m/>
    <n v="24416"/>
    <n v="0"/>
    <n v="90"/>
    <n v="24506"/>
    <n v="0"/>
    <n v="0.99632743001699997"/>
    <n v="0"/>
    <n v="3.6725699820000001E-3"/>
    <n v="0.99999999999900002"/>
    <x v="0"/>
    <x v="0"/>
    <x v="6"/>
    <x v="5"/>
    <x v="0"/>
  </r>
  <r>
    <s v="816: Brighton and Hove"/>
    <x v="40"/>
    <x v="1"/>
    <x v="1"/>
    <m/>
    <n v="16739"/>
    <n v="0"/>
    <n v="0"/>
    <n v="16739"/>
    <n v="0"/>
    <n v="1"/>
    <n v="0"/>
    <n v="0"/>
    <n v="1"/>
    <x v="0"/>
    <x v="1"/>
    <x v="7"/>
    <x v="0"/>
    <x v="0"/>
  </r>
  <r>
    <s v="318: St Helens"/>
    <x v="40"/>
    <x v="1"/>
    <x v="1"/>
    <m/>
    <n v="94791"/>
    <n v="0"/>
    <n v="0"/>
    <n v="94791"/>
    <n v="0"/>
    <n v="1"/>
    <n v="0"/>
    <n v="0"/>
    <n v="1"/>
    <x v="0"/>
    <x v="0"/>
    <x v="2"/>
    <x v="2"/>
    <x v="0"/>
  </r>
  <r>
    <s v="709: Lewisham"/>
    <x v="40"/>
    <x v="1"/>
    <x v="1"/>
    <m/>
    <n v="40272"/>
    <n v="0"/>
    <n v="0"/>
    <n v="40272"/>
    <n v="0"/>
    <n v="1"/>
    <n v="0"/>
    <n v="0"/>
    <n v="1"/>
    <x v="0"/>
    <x v="0"/>
    <x v="6"/>
    <x v="5"/>
    <x v="0"/>
  </r>
  <r>
    <s v="411: Walsall"/>
    <x v="40"/>
    <x v="1"/>
    <x v="1"/>
    <m/>
    <n v="0"/>
    <n v="0"/>
    <n v="96"/>
    <n v="96"/>
    <n v="0"/>
    <n v="0"/>
    <n v="0"/>
    <n v="1"/>
    <n v="1"/>
    <x v="0"/>
    <x v="0"/>
    <x v="8"/>
    <x v="6"/>
    <x v="0"/>
  </r>
  <r>
    <s v="714: City of London"/>
    <x v="40"/>
    <x v="1"/>
    <x v="1"/>
    <m/>
    <n v="1"/>
    <n v="0"/>
    <n v="0"/>
    <n v="1"/>
    <n v="0"/>
    <n v="1"/>
    <n v="0"/>
    <n v="0"/>
    <n v="1"/>
    <x v="0"/>
    <x v="1"/>
    <x v="6"/>
    <x v="5"/>
    <x v="0"/>
  </r>
  <r>
    <s v="807: West Sussex"/>
    <x v="40"/>
    <x v="1"/>
    <x v="1"/>
    <m/>
    <n v="39496"/>
    <n v="0"/>
    <n v="0"/>
    <n v="39496"/>
    <n v="0"/>
    <n v="1"/>
    <n v="0"/>
    <n v="0"/>
    <n v="1"/>
    <x v="0"/>
    <x v="0"/>
    <x v="7"/>
    <x v="0"/>
    <x v="0"/>
  </r>
  <r>
    <s v="821: Medway"/>
    <x v="40"/>
    <x v="1"/>
    <x v="1"/>
    <m/>
    <n v="18338"/>
    <n v="0"/>
    <n v="0"/>
    <n v="18338"/>
    <n v="0"/>
    <n v="1"/>
    <n v="0"/>
    <n v="0"/>
    <n v="1"/>
    <x v="0"/>
    <x v="0"/>
    <x v="7"/>
    <x v="2"/>
    <x v="0"/>
  </r>
  <r>
    <s v="809: Dorset"/>
    <x v="40"/>
    <x v="1"/>
    <x v="1"/>
    <m/>
    <n v="25238"/>
    <n v="0"/>
    <n v="0"/>
    <n v="25238"/>
    <n v="0"/>
    <n v="1"/>
    <n v="0"/>
    <n v="0"/>
    <n v="1"/>
    <x v="0"/>
    <x v="0"/>
    <x v="0"/>
    <x v="0"/>
    <x v="0"/>
  </r>
  <r>
    <s v="609: Suffolk"/>
    <x v="40"/>
    <x v="1"/>
    <x v="1"/>
    <m/>
    <n v="111965"/>
    <n v="0"/>
    <n v="0"/>
    <n v="111965"/>
    <n v="0"/>
    <n v="1"/>
    <n v="0"/>
    <n v="0"/>
    <n v="1"/>
    <x v="0"/>
    <x v="0"/>
    <x v="4"/>
    <x v="1"/>
    <x v="0"/>
  </r>
  <r>
    <s v="413: Staffordshire"/>
    <x v="40"/>
    <x v="1"/>
    <x v="1"/>
    <m/>
    <n v="129901"/>
    <n v="0"/>
    <n v="0"/>
    <n v="129901"/>
    <n v="0"/>
    <n v="1"/>
    <n v="0"/>
    <n v="0"/>
    <n v="1"/>
    <x v="0"/>
    <x v="1"/>
    <x v="8"/>
    <x v="6"/>
    <x v="0"/>
  </r>
  <r>
    <s v="106: Gateshead"/>
    <x v="40"/>
    <x v="1"/>
    <x v="1"/>
    <m/>
    <n v="14293"/>
    <n v="0"/>
    <n v="734"/>
    <n v="15027"/>
    <n v="0"/>
    <n v="0.95115458840699996"/>
    <n v="0"/>
    <n v="4.8845411592000003E-2"/>
    <n v="0.99999999999900002"/>
    <x v="0"/>
    <x v="0"/>
    <x v="1"/>
    <x v="1"/>
    <x v="0"/>
  </r>
  <r>
    <s v="312: Trafford"/>
    <x v="40"/>
    <x v="1"/>
    <x v="1"/>
    <m/>
    <n v="37258"/>
    <n v="0"/>
    <n v="0"/>
    <n v="37258"/>
    <n v="0"/>
    <n v="1"/>
    <n v="0"/>
    <n v="0"/>
    <n v="1"/>
    <x v="0"/>
    <x v="0"/>
    <x v="2"/>
    <x v="2"/>
    <x v="0"/>
  </r>
  <r>
    <s v="218: North Yorkshire"/>
    <x v="40"/>
    <x v="1"/>
    <x v="1"/>
    <m/>
    <n v="29870"/>
    <n v="0"/>
    <n v="36"/>
    <n v="29906"/>
    <n v="0"/>
    <n v="0.998796228181"/>
    <n v="0"/>
    <n v="1.2037718179999999E-3"/>
    <n v="0.99999999999900002"/>
    <x v="0"/>
    <x v="0"/>
    <x v="3"/>
    <x v="6"/>
    <x v="1"/>
  </r>
  <r>
    <s v="U6Q5Z: West Northamptonshire"/>
    <x v="40"/>
    <x v="1"/>
    <x v="1"/>
    <m/>
    <n v="41609"/>
    <n v="0"/>
    <n v="4264"/>
    <n v="45873"/>
    <n v="0"/>
    <n v="0.90704771870099998"/>
    <n v="0"/>
    <n v="9.2952281297999997E-2"/>
    <n v="0.99999999999900002"/>
    <x v="0"/>
    <x v="0"/>
    <x v="5"/>
    <x v="4"/>
    <x v="0"/>
  </r>
  <r>
    <s v="324: Blackburn with Darwen"/>
    <x v="40"/>
    <x v="1"/>
    <x v="1"/>
    <m/>
    <n v="40467"/>
    <n v="0"/>
    <n v="0"/>
    <n v="40467"/>
    <n v="0"/>
    <n v="1"/>
    <n v="0"/>
    <n v="0"/>
    <n v="1"/>
    <x v="0"/>
    <x v="0"/>
    <x v="2"/>
    <x v="6"/>
    <x v="0"/>
  </r>
  <r>
    <s v="913: Plymouth"/>
    <x v="40"/>
    <x v="1"/>
    <x v="1"/>
    <m/>
    <n v="11973"/>
    <n v="0"/>
    <n v="0"/>
    <n v="11973"/>
    <n v="0"/>
    <n v="1"/>
    <n v="0"/>
    <n v="0"/>
    <n v="1"/>
    <x v="0"/>
    <x v="0"/>
    <x v="0"/>
    <x v="1"/>
    <x v="0"/>
  </r>
  <r>
    <s v="803: Isle of Wight Council"/>
    <x v="40"/>
    <x v="1"/>
    <x v="1"/>
    <m/>
    <n v="6903"/>
    <n v="0"/>
    <n v="0"/>
    <n v="6903"/>
    <n v="0"/>
    <n v="1"/>
    <n v="0"/>
    <n v="0"/>
    <n v="1"/>
    <x v="0"/>
    <x v="0"/>
    <x v="7"/>
    <x v="0"/>
    <x v="0"/>
  </r>
  <r>
    <s v="410: Solihull"/>
    <x v="40"/>
    <x v="1"/>
    <x v="1"/>
    <m/>
    <n v="40416"/>
    <n v="0"/>
    <n v="0"/>
    <n v="40416"/>
    <n v="0"/>
    <n v="1"/>
    <n v="0"/>
    <n v="0"/>
    <n v="1"/>
    <x v="0"/>
    <x v="1"/>
    <x v="8"/>
    <x v="6"/>
    <x v="0"/>
  </r>
  <r>
    <s v="310: Stockport"/>
    <x v="40"/>
    <x v="1"/>
    <x v="1"/>
    <m/>
    <n v="15400"/>
    <n v="0"/>
    <n v="0"/>
    <n v="15400"/>
    <n v="0"/>
    <n v="1"/>
    <n v="0"/>
    <n v="0"/>
    <n v="1"/>
    <x v="0"/>
    <x v="0"/>
    <x v="2"/>
    <x v="2"/>
    <x v="0"/>
  </r>
  <r>
    <s v="507: Derby"/>
    <x v="40"/>
    <x v="1"/>
    <x v="1"/>
    <m/>
    <n v="60067"/>
    <n v="0"/>
    <n v="0"/>
    <n v="60067"/>
    <n v="0"/>
    <n v="1"/>
    <n v="0"/>
    <n v="0"/>
    <n v="1"/>
    <x v="0"/>
    <x v="1"/>
    <x v="5"/>
    <x v="1"/>
    <x v="0"/>
  </r>
  <r>
    <s v="619: Wokingham"/>
    <x v="40"/>
    <x v="1"/>
    <x v="1"/>
    <m/>
    <n v="11717"/>
    <n v="0"/>
    <n v="699"/>
    <n v="12416"/>
    <n v="0"/>
    <n v="0.94370167525699999"/>
    <n v="0"/>
    <n v="5.6298324742E-2"/>
    <n v="0.99999999999900002"/>
    <x v="0"/>
    <x v="0"/>
    <x v="7"/>
    <x v="0"/>
    <x v="0"/>
  </r>
  <r>
    <s v="216: North East Lincolnshire"/>
    <x v="40"/>
    <x v="1"/>
    <x v="1"/>
    <m/>
    <n v="9870"/>
    <n v="0"/>
    <n v="43007"/>
    <n v="52877"/>
    <n v="0"/>
    <n v="0.186659606256"/>
    <n v="0"/>
    <n v="0.81334039374300005"/>
    <n v="0.99999999999900002"/>
    <x v="0"/>
    <x v="1"/>
    <x v="3"/>
    <x v="1"/>
    <x v="0"/>
  </r>
  <r>
    <s v="813: Portsmouth"/>
    <x v="40"/>
    <x v="1"/>
    <x v="1"/>
    <m/>
    <n v="42394"/>
    <n v="0"/>
    <n v="0"/>
    <n v="42394"/>
    <n v="0"/>
    <n v="1"/>
    <n v="0"/>
    <n v="0"/>
    <n v="1"/>
    <x v="0"/>
    <x v="0"/>
    <x v="7"/>
    <x v="0"/>
    <x v="0"/>
  </r>
  <r>
    <s v="815: East Sussex"/>
    <x v="40"/>
    <x v="1"/>
    <x v="1"/>
    <m/>
    <n v="197635"/>
    <n v="0"/>
    <n v="0"/>
    <n v="197635"/>
    <n v="0"/>
    <n v="1"/>
    <n v="0"/>
    <n v="0"/>
    <n v="1"/>
    <x v="0"/>
    <x v="0"/>
    <x v="7"/>
    <x v="0"/>
    <x v="0"/>
  </r>
  <r>
    <s v="H6X4G: Cumberland Council"/>
    <x v="40"/>
    <x v="1"/>
    <x v="1"/>
    <m/>
    <n v="20218"/>
    <n v="0"/>
    <n v="0"/>
    <n v="20218"/>
    <n v="0"/>
    <n v="1"/>
    <n v="0"/>
    <n v="0"/>
    <n v="1"/>
    <x v="0"/>
    <x v="0"/>
    <x v="2"/>
    <x v="1"/>
    <x v="0"/>
  </r>
  <r>
    <s v="316: Liverpool"/>
    <x v="40"/>
    <x v="1"/>
    <x v="1"/>
    <m/>
    <n v="55977"/>
    <n v="0"/>
    <n v="0"/>
    <n v="55977"/>
    <n v="0"/>
    <n v="1"/>
    <n v="0"/>
    <n v="0"/>
    <n v="1"/>
    <x v="0"/>
    <x v="0"/>
    <x v="2"/>
    <x v="2"/>
    <x v="0"/>
  </r>
  <r>
    <s v="204: Barnsley"/>
    <x v="40"/>
    <x v="1"/>
    <x v="1"/>
    <m/>
    <n v="0"/>
    <n v="0"/>
    <n v="19363"/>
    <n v="19363"/>
    <n v="0"/>
    <n v="0"/>
    <n v="0"/>
    <n v="1"/>
    <n v="1"/>
    <x v="0"/>
    <x v="0"/>
    <x v="3"/>
    <x v="3"/>
    <x v="0"/>
  </r>
  <r>
    <s v="812: Hampshire"/>
    <x v="40"/>
    <x v="1"/>
    <x v="1"/>
    <m/>
    <n v="407723"/>
    <n v="0"/>
    <n v="0"/>
    <n v="407723"/>
    <n v="0"/>
    <n v="1"/>
    <n v="0"/>
    <n v="0"/>
    <n v="1"/>
    <x v="0"/>
    <x v="1"/>
    <x v="7"/>
    <x v="0"/>
    <x v="0"/>
  </r>
  <r>
    <s v="916: Buckinghamshire"/>
    <x v="40"/>
    <x v="1"/>
    <x v="1"/>
    <m/>
    <n v="19294"/>
    <n v="0"/>
    <n v="0"/>
    <n v="19294"/>
    <n v="0"/>
    <n v="1"/>
    <n v="0"/>
    <n v="0"/>
    <n v="1"/>
    <x v="0"/>
    <x v="0"/>
    <x v="7"/>
    <x v="1"/>
    <x v="0"/>
  </r>
  <r>
    <s v="511: Nottinghamshire"/>
    <x v="40"/>
    <x v="1"/>
    <x v="1"/>
    <m/>
    <n v="107359"/>
    <n v="0"/>
    <n v="0"/>
    <n v="107359"/>
    <n v="0"/>
    <n v="1"/>
    <n v="0"/>
    <n v="0"/>
    <n v="1"/>
    <x v="0"/>
    <x v="0"/>
    <x v="5"/>
    <x v="3"/>
    <x v="0"/>
  </r>
  <r>
    <s v="327: Cheshire West and Chester"/>
    <x v="40"/>
    <x v="1"/>
    <x v="1"/>
    <m/>
    <n v="12784"/>
    <n v="0"/>
    <n v="0"/>
    <n v="12784"/>
    <n v="0"/>
    <n v="1"/>
    <n v="0"/>
    <n v="0"/>
    <n v="1"/>
    <x v="0"/>
    <x v="0"/>
    <x v="2"/>
    <x v="2"/>
    <x v="0"/>
  </r>
  <r>
    <s v="728: Hounslow"/>
    <x v="40"/>
    <x v="1"/>
    <x v="1"/>
    <m/>
    <n v="36062"/>
    <n v="0"/>
    <n v="0"/>
    <n v="36062"/>
    <n v="0"/>
    <n v="1"/>
    <n v="0"/>
    <n v="0"/>
    <n v="1"/>
    <x v="0"/>
    <x v="0"/>
    <x v="6"/>
    <x v="5"/>
    <x v="0"/>
  </r>
  <r>
    <s v="820: Kent"/>
    <x v="40"/>
    <x v="1"/>
    <x v="1"/>
    <m/>
    <n v="267396"/>
    <n v="0"/>
    <n v="1"/>
    <n v="267397"/>
    <n v="0"/>
    <n v="0.99999626024199995"/>
    <n v="0"/>
    <n v="3.739757E-6"/>
    <n v="0.99999999999900002"/>
    <x v="0"/>
    <x v="0"/>
    <x v="7"/>
    <x v="2"/>
    <x v="0"/>
  </r>
  <r>
    <s v="412: Wolverhampton"/>
    <x v="40"/>
    <x v="1"/>
    <x v="1"/>
    <m/>
    <n v="44769"/>
    <n v="0"/>
    <n v="0"/>
    <n v="44769"/>
    <n v="0"/>
    <n v="1"/>
    <n v="0"/>
    <n v="0"/>
    <n v="1"/>
    <x v="0"/>
    <x v="0"/>
    <x v="8"/>
    <x v="6"/>
    <x v="0"/>
  </r>
  <r>
    <s v="Z9D4Z: North Northamptonshire"/>
    <x v="40"/>
    <x v="1"/>
    <x v="1"/>
    <m/>
    <n v="0"/>
    <n v="0"/>
    <n v="48438"/>
    <n v="48438"/>
    <n v="0"/>
    <n v="0"/>
    <n v="0"/>
    <n v="1"/>
    <n v="1"/>
    <x v="0"/>
    <x v="0"/>
    <x v="5"/>
    <x v="4"/>
    <x v="0"/>
  </r>
  <r>
    <s v="415: Herefordshire"/>
    <x v="40"/>
    <x v="1"/>
    <x v="1"/>
    <m/>
    <n v="9239"/>
    <n v="0"/>
    <n v="0"/>
    <n v="9239"/>
    <n v="0"/>
    <n v="1"/>
    <n v="0"/>
    <n v="0"/>
    <n v="1"/>
    <x v="0"/>
    <x v="0"/>
    <x v="8"/>
    <x v="6"/>
    <x v="0"/>
  </r>
  <r>
    <s v="909: Bristol"/>
    <x v="40"/>
    <x v="1"/>
    <x v="1"/>
    <m/>
    <n v="87250"/>
    <n v="0"/>
    <n v="8035"/>
    <n v="95285"/>
    <n v="0"/>
    <n v="0.91567403053899998"/>
    <n v="0"/>
    <n v="8.4325969459999997E-2"/>
    <n v="0.99999999999900002"/>
    <x v="0"/>
    <x v="1"/>
    <x v="0"/>
    <x v="0"/>
    <x v="0"/>
  </r>
  <r>
    <s v="706: Islington"/>
    <x v="40"/>
    <x v="1"/>
    <x v="1"/>
    <m/>
    <n v="29939"/>
    <n v="0"/>
    <n v="0"/>
    <n v="29939"/>
    <n v="0"/>
    <n v="1"/>
    <n v="0"/>
    <n v="0"/>
    <n v="1"/>
    <x v="0"/>
    <x v="0"/>
    <x v="6"/>
    <x v="5"/>
    <x v="0"/>
  </r>
  <r>
    <s v="W8X1Q: Westmorland and Furness Council"/>
    <x v="40"/>
    <x v="1"/>
    <x v="1"/>
    <m/>
    <n v="42390"/>
    <n v="0"/>
    <n v="0"/>
    <n v="42390"/>
    <n v="0"/>
    <n v="1"/>
    <n v="0"/>
    <n v="0"/>
    <n v="1"/>
    <x v="0"/>
    <x v="0"/>
    <x v="2"/>
    <x v="6"/>
    <x v="1"/>
  </r>
  <r>
    <s v="621: Southend on Sea"/>
    <x v="40"/>
    <x v="1"/>
    <x v="1"/>
    <m/>
    <n v="9412"/>
    <n v="0"/>
    <n v="83"/>
    <n v="9495"/>
    <n v="0"/>
    <n v="0.991258557135"/>
    <n v="0"/>
    <n v="8.7414428640000003E-3"/>
    <n v="0.99999999999900002"/>
    <x v="0"/>
    <x v="0"/>
    <x v="4"/>
    <x v="4"/>
    <x v="0"/>
  </r>
  <r>
    <s v="912: Devon"/>
    <x v="40"/>
    <x v="1"/>
    <x v="1"/>
    <m/>
    <n v="30332"/>
    <n v="0"/>
    <n v="0"/>
    <n v="30332"/>
    <n v="0"/>
    <n v="1"/>
    <n v="0"/>
    <n v="0"/>
    <n v="1"/>
    <x v="0"/>
    <x v="0"/>
    <x v="0"/>
    <x v="0"/>
    <x v="0"/>
  </r>
  <r>
    <s v="409: Sandwell"/>
    <x v="40"/>
    <x v="1"/>
    <x v="1"/>
    <m/>
    <n v="423"/>
    <n v="0"/>
    <n v="0"/>
    <n v="423"/>
    <n v="0"/>
    <n v="1"/>
    <n v="0"/>
    <n v="0"/>
    <n v="1"/>
    <x v="0"/>
    <x v="0"/>
    <x v="8"/>
    <x v="6"/>
    <x v="0"/>
  </r>
  <r>
    <s v="512: Nottingham"/>
    <x v="40"/>
    <x v="1"/>
    <x v="1"/>
    <m/>
    <n v="16541"/>
    <n v="0"/>
    <n v="0"/>
    <n v="16541"/>
    <n v="0"/>
    <n v="1"/>
    <n v="0"/>
    <n v="0"/>
    <n v="1"/>
    <x v="0"/>
    <x v="0"/>
    <x v="5"/>
    <x v="3"/>
    <x v="0"/>
  </r>
  <r>
    <s v="212: Leeds"/>
    <x v="40"/>
    <x v="1"/>
    <x v="1"/>
    <m/>
    <n v="120903"/>
    <n v="0"/>
    <n v="0"/>
    <n v="120903"/>
    <n v="0"/>
    <n v="1"/>
    <n v="0"/>
    <n v="0"/>
    <n v="1"/>
    <x v="0"/>
    <x v="1"/>
    <x v="3"/>
    <x v="3"/>
    <x v="0"/>
  </r>
  <r>
    <s v="819: Swindon"/>
    <x v="40"/>
    <x v="1"/>
    <x v="1"/>
    <m/>
    <n v="28026"/>
    <n v="0"/>
    <n v="0"/>
    <n v="28026"/>
    <n v="0"/>
    <n v="1"/>
    <n v="0"/>
    <n v="0"/>
    <n v="1"/>
    <x v="0"/>
    <x v="1"/>
    <x v="0"/>
    <x v="0"/>
    <x v="0"/>
  </r>
  <r>
    <s v="317: Sefton"/>
    <x v="40"/>
    <x v="1"/>
    <x v="1"/>
    <m/>
    <n v="4561"/>
    <n v="0"/>
    <n v="0"/>
    <n v="4561"/>
    <n v="0"/>
    <n v="1"/>
    <n v="0"/>
    <n v="0"/>
    <n v="1"/>
    <x v="0"/>
    <x v="0"/>
    <x v="2"/>
    <x v="2"/>
    <x v="0"/>
  </r>
  <r>
    <s v="417: Shropshire"/>
    <x v="40"/>
    <x v="1"/>
    <x v="1"/>
    <m/>
    <n v="61380"/>
    <n v="0"/>
    <n v="0"/>
    <n v="61380"/>
    <n v="0"/>
    <n v="1"/>
    <n v="0"/>
    <n v="0"/>
    <n v="1"/>
    <x v="0"/>
    <x v="0"/>
    <x v="8"/>
    <x v="6"/>
    <x v="0"/>
  </r>
  <r>
    <s v="805: Surrey"/>
    <x v="40"/>
    <x v="1"/>
    <x v="1"/>
    <m/>
    <n v="53745"/>
    <n v="0"/>
    <n v="0"/>
    <n v="53745"/>
    <n v="0"/>
    <n v="1"/>
    <n v="0"/>
    <n v="0"/>
    <n v="1"/>
    <x v="0"/>
    <x v="0"/>
    <x v="7"/>
    <x v="5"/>
    <x v="2"/>
  </r>
  <r>
    <s v="506: Derbyshire"/>
    <x v="40"/>
    <x v="1"/>
    <x v="1"/>
    <m/>
    <n v="174779"/>
    <n v="0"/>
    <n v="0"/>
    <n v="174779"/>
    <n v="0"/>
    <n v="1"/>
    <n v="0"/>
    <n v="0"/>
    <n v="1"/>
    <x v="0"/>
    <x v="0"/>
    <x v="5"/>
    <x v="1"/>
    <x v="0"/>
  </r>
  <r>
    <s v="109: South Tyneside"/>
    <x v="40"/>
    <x v="1"/>
    <x v="1"/>
    <m/>
    <n v="0"/>
    <n v="0"/>
    <n v="48371"/>
    <n v="48371"/>
    <n v="0"/>
    <n v="0"/>
    <n v="0"/>
    <n v="1"/>
    <n v="1"/>
    <x v="0"/>
    <x v="1"/>
    <x v="1"/>
    <x v="1"/>
    <x v="0"/>
  </r>
  <r>
    <s v="617: Slough"/>
    <x v="40"/>
    <x v="1"/>
    <x v="1"/>
    <m/>
    <n v="14032"/>
    <n v="0"/>
    <n v="0"/>
    <n v="14032"/>
    <n v="0"/>
    <n v="1"/>
    <n v="0"/>
    <n v="0"/>
    <n v="1"/>
    <x v="0"/>
    <x v="0"/>
    <x v="7"/>
    <x v="0"/>
    <x v="0"/>
  </r>
  <r>
    <s v="738: Bournemouth, Christchurch and Poole"/>
    <x v="40"/>
    <x v="1"/>
    <x v="1"/>
    <m/>
    <n v="19372"/>
    <n v="0"/>
    <n v="0"/>
    <n v="19372"/>
    <n v="0"/>
    <n v="1"/>
    <n v="0"/>
    <n v="0"/>
    <n v="1"/>
    <x v="0"/>
    <x v="0"/>
    <x v="0"/>
    <x v="0"/>
    <x v="0"/>
  </r>
  <r>
    <s v="321: Halton"/>
    <x v="41"/>
    <x v="1"/>
    <x v="1"/>
    <m/>
    <n v="25027"/>
    <n v="0"/>
    <n v="0"/>
    <n v="25027"/>
    <n v="0"/>
    <n v="1"/>
    <n v="0"/>
    <n v="0"/>
    <n v="1"/>
    <x v="0"/>
    <x v="0"/>
    <x v="2"/>
    <x v="2"/>
    <x v="0"/>
  </r>
  <r>
    <s v="114: Stockton-on-Tees"/>
    <x v="41"/>
    <x v="1"/>
    <x v="1"/>
    <m/>
    <n v="278"/>
    <n v="0"/>
    <n v="0"/>
    <n v="278"/>
    <n v="0"/>
    <n v="1"/>
    <n v="0"/>
    <n v="0"/>
    <n v="1"/>
    <x v="0"/>
    <x v="1"/>
    <x v="1"/>
    <x v="1"/>
    <x v="0"/>
  </r>
  <r>
    <s v="908: Bath and North East Somerset"/>
    <x v="41"/>
    <x v="1"/>
    <x v="1"/>
    <m/>
    <n v="22555"/>
    <n v="0"/>
    <n v="0"/>
    <n v="22555"/>
    <n v="0"/>
    <n v="1"/>
    <n v="0"/>
    <n v="0"/>
    <n v="1"/>
    <x v="0"/>
    <x v="0"/>
    <x v="0"/>
    <x v="0"/>
    <x v="0"/>
  </r>
  <r>
    <s v="313: Wigan"/>
    <x v="41"/>
    <x v="1"/>
    <x v="1"/>
    <m/>
    <n v="28634"/>
    <n v="0"/>
    <n v="0"/>
    <n v="28634"/>
    <n v="0"/>
    <n v="1"/>
    <n v="0"/>
    <n v="0"/>
    <n v="1"/>
    <x v="0"/>
    <x v="0"/>
    <x v="2"/>
    <x v="2"/>
    <x v="0"/>
  </r>
  <r>
    <s v="503: Lincolnshire"/>
    <x v="41"/>
    <x v="1"/>
    <x v="1"/>
    <m/>
    <n v="0"/>
    <n v="0"/>
    <n v="217060"/>
    <n v="217060"/>
    <n v="0"/>
    <n v="0"/>
    <n v="0"/>
    <n v="1"/>
    <n v="1"/>
    <x v="0"/>
    <x v="0"/>
    <x v="5"/>
    <x v="4"/>
    <x v="0"/>
  </r>
  <r>
    <s v="708: Lambeth"/>
    <x v="41"/>
    <x v="1"/>
    <x v="1"/>
    <m/>
    <n v="27344"/>
    <n v="0"/>
    <n v="1"/>
    <n v="27345"/>
    <n v="0"/>
    <n v="0.99996343024300005"/>
    <n v="0"/>
    <n v="3.6569756000000003E-5"/>
    <n v="0.99999999999900002"/>
    <x v="0"/>
    <x v="0"/>
    <x v="6"/>
    <x v="5"/>
    <x v="0"/>
  </r>
  <r>
    <s v="205: Doncaster"/>
    <x v="41"/>
    <x v="1"/>
    <x v="1"/>
    <m/>
    <n v="30245"/>
    <n v="0"/>
    <n v="0"/>
    <n v="30245"/>
    <n v="0"/>
    <n v="1"/>
    <n v="0"/>
    <n v="0"/>
    <n v="1"/>
    <x v="0"/>
    <x v="0"/>
    <x v="3"/>
    <x v="3"/>
    <x v="0"/>
  </r>
  <r>
    <s v="902: Cornwall"/>
    <x v="41"/>
    <x v="1"/>
    <x v="1"/>
    <m/>
    <n v="117811"/>
    <n v="0"/>
    <n v="459"/>
    <n v="118270"/>
    <n v="0"/>
    <n v="0.99611904963200004"/>
    <n v="0"/>
    <n v="3.880950367E-3"/>
    <n v="0.99999999999900002"/>
    <x v="0"/>
    <x v="0"/>
    <x v="0"/>
    <x v="0"/>
    <x v="0"/>
  </r>
  <r>
    <s v="406: Birmingham"/>
    <x v="41"/>
    <x v="1"/>
    <x v="1"/>
    <m/>
    <n v="0"/>
    <n v="0"/>
    <n v="89010"/>
    <n v="89010"/>
    <n v="0"/>
    <n v="0"/>
    <n v="0"/>
    <n v="1"/>
    <n v="1"/>
    <x v="0"/>
    <x v="0"/>
    <x v="8"/>
    <x v="6"/>
    <x v="0"/>
  </r>
  <r>
    <s v="910: North Somerset"/>
    <x v="41"/>
    <x v="1"/>
    <x v="1"/>
    <m/>
    <n v="0"/>
    <n v="0"/>
    <n v="49383"/>
    <n v="49383"/>
    <n v="0"/>
    <n v="0"/>
    <n v="0"/>
    <n v="1"/>
    <n v="1"/>
    <x v="0"/>
    <x v="0"/>
    <x v="0"/>
    <x v="0"/>
    <x v="0"/>
  </r>
  <r>
    <s v="608: Oxfordshire"/>
    <x v="41"/>
    <x v="1"/>
    <x v="1"/>
    <m/>
    <n v="80744"/>
    <n v="0"/>
    <n v="0"/>
    <n v="80744"/>
    <n v="0"/>
    <n v="1"/>
    <n v="0"/>
    <n v="0"/>
    <n v="1"/>
    <x v="0"/>
    <x v="0"/>
    <x v="7"/>
    <x v="0"/>
    <x v="0"/>
  </r>
  <r>
    <s v="318: St Helens"/>
    <x v="41"/>
    <x v="1"/>
    <x v="1"/>
    <m/>
    <n v="94791"/>
    <n v="0"/>
    <n v="0"/>
    <n v="94791"/>
    <n v="0"/>
    <n v="1"/>
    <n v="0"/>
    <n v="0"/>
    <n v="1"/>
    <x v="0"/>
    <x v="0"/>
    <x v="2"/>
    <x v="2"/>
    <x v="0"/>
  </r>
  <r>
    <s v="210: Calderdale"/>
    <x v="41"/>
    <x v="1"/>
    <x v="1"/>
    <m/>
    <n v="1604"/>
    <n v="0"/>
    <n v="0"/>
    <n v="1604"/>
    <n v="0"/>
    <n v="1"/>
    <n v="0"/>
    <n v="0"/>
    <n v="1"/>
    <x v="0"/>
    <x v="0"/>
    <x v="3"/>
    <x v="3"/>
    <x v="0"/>
  </r>
  <r>
    <s v="618: Royal Borough Windsor and Maidenhead"/>
    <x v="41"/>
    <x v="1"/>
    <x v="1"/>
    <m/>
    <n v="14542"/>
    <n v="0"/>
    <n v="0"/>
    <n v="14542"/>
    <n v="0"/>
    <n v="1"/>
    <n v="0"/>
    <n v="0"/>
    <n v="1"/>
    <x v="0"/>
    <x v="1"/>
    <x v="7"/>
    <x v="0"/>
    <x v="0"/>
  </r>
  <r>
    <s v="718: Bexley"/>
    <x v="41"/>
    <x v="1"/>
    <x v="1"/>
    <m/>
    <n v="62149"/>
    <n v="0"/>
    <n v="797"/>
    <n v="62946"/>
    <n v="0"/>
    <n v="0.98733835350900001"/>
    <n v="0"/>
    <n v="1.2661646489999999E-2"/>
    <n v="0.99999999999900002"/>
    <x v="0"/>
    <x v="0"/>
    <x v="6"/>
    <x v="5"/>
    <x v="0"/>
  </r>
  <r>
    <s v="709: Lewisham"/>
    <x v="41"/>
    <x v="1"/>
    <x v="1"/>
    <m/>
    <n v="40272"/>
    <n v="0"/>
    <n v="0"/>
    <n v="40272"/>
    <n v="0"/>
    <n v="1"/>
    <n v="0"/>
    <n v="0"/>
    <n v="1"/>
    <x v="0"/>
    <x v="0"/>
    <x v="6"/>
    <x v="5"/>
    <x v="0"/>
  </r>
  <r>
    <s v="712: Wandsworth"/>
    <x v="41"/>
    <x v="1"/>
    <x v="1"/>
    <m/>
    <n v="0"/>
    <n v="0"/>
    <n v="40993"/>
    <n v="40993"/>
    <n v="0"/>
    <n v="0"/>
    <n v="0"/>
    <n v="1"/>
    <n v="1"/>
    <x v="0"/>
    <x v="1"/>
    <x v="6"/>
    <x v="5"/>
    <x v="0"/>
  </r>
  <r>
    <s v="606: Hertfordshire"/>
    <x v="41"/>
    <x v="1"/>
    <x v="1"/>
    <m/>
    <n v="84269"/>
    <n v="0"/>
    <n v="2483"/>
    <n v="86752"/>
    <n v="0"/>
    <n v="0.97137818148199995"/>
    <n v="0"/>
    <n v="2.8621818516999999E-2"/>
    <n v="0.99999999999900002"/>
    <x v="0"/>
    <x v="0"/>
    <x v="4"/>
    <x v="4"/>
    <x v="0"/>
  </r>
  <r>
    <s v="723: Enfield"/>
    <x v="41"/>
    <x v="1"/>
    <x v="1"/>
    <m/>
    <n v="14385"/>
    <n v="0"/>
    <n v="0"/>
    <n v="14385"/>
    <n v="0"/>
    <n v="1"/>
    <n v="0"/>
    <n v="0"/>
    <n v="1"/>
    <x v="0"/>
    <x v="0"/>
    <x v="6"/>
    <x v="5"/>
    <x v="0"/>
  </r>
  <r>
    <s v="622: Thurrock"/>
    <x v="41"/>
    <x v="1"/>
    <x v="1"/>
    <m/>
    <n v="9081"/>
    <n v="0"/>
    <n v="0"/>
    <n v="9081"/>
    <n v="0"/>
    <n v="1"/>
    <n v="0"/>
    <n v="0"/>
    <n v="1"/>
    <x v="0"/>
    <x v="0"/>
    <x v="4"/>
    <x v="4"/>
    <x v="0"/>
  </r>
  <r>
    <s v="813: Portsmouth"/>
    <x v="41"/>
    <x v="1"/>
    <x v="1"/>
    <m/>
    <n v="42394"/>
    <n v="0"/>
    <n v="0"/>
    <n v="42394"/>
    <n v="0"/>
    <n v="1"/>
    <n v="0"/>
    <n v="0"/>
    <n v="1"/>
    <x v="0"/>
    <x v="0"/>
    <x v="7"/>
    <x v="0"/>
    <x v="0"/>
  </r>
  <r>
    <s v="807: West Sussex"/>
    <x v="41"/>
    <x v="1"/>
    <x v="1"/>
    <m/>
    <n v="39496"/>
    <n v="0"/>
    <n v="0"/>
    <n v="39496"/>
    <n v="0"/>
    <n v="1"/>
    <n v="0"/>
    <n v="0"/>
    <n v="1"/>
    <x v="0"/>
    <x v="0"/>
    <x v="7"/>
    <x v="0"/>
    <x v="0"/>
  </r>
  <r>
    <s v="914: Torbay"/>
    <x v="41"/>
    <x v="1"/>
    <x v="1"/>
    <m/>
    <n v="46407"/>
    <n v="0"/>
    <n v="0"/>
    <n v="46407"/>
    <n v="0"/>
    <n v="1"/>
    <n v="0"/>
    <n v="0"/>
    <n v="1"/>
    <x v="0"/>
    <x v="1"/>
    <x v="0"/>
    <x v="1"/>
    <x v="0"/>
  </r>
  <r>
    <s v="711: Tower Hamlets"/>
    <x v="41"/>
    <x v="1"/>
    <x v="1"/>
    <m/>
    <n v="2"/>
    <n v="0"/>
    <n v="37"/>
    <n v="39"/>
    <n v="0"/>
    <n v="5.1282051282000002E-2"/>
    <n v="0"/>
    <n v="0.94871794871699999"/>
    <n v="0.99999999999900002"/>
    <x v="0"/>
    <x v="0"/>
    <x v="6"/>
    <x v="5"/>
    <x v="0"/>
  </r>
  <r>
    <s v="707: Royal Borough of Kensington and Chelsea"/>
    <x v="41"/>
    <x v="1"/>
    <x v="1"/>
    <m/>
    <n v="17712"/>
    <n v="0"/>
    <n v="0"/>
    <n v="17712"/>
    <n v="0"/>
    <n v="1"/>
    <n v="0"/>
    <n v="0"/>
    <n v="1"/>
    <x v="0"/>
    <x v="1"/>
    <x v="6"/>
    <x v="5"/>
    <x v="0"/>
  </r>
  <r>
    <s v="809: Dorset"/>
    <x v="41"/>
    <x v="1"/>
    <x v="1"/>
    <m/>
    <n v="25238"/>
    <n v="0"/>
    <n v="0"/>
    <n v="25238"/>
    <n v="0"/>
    <n v="1"/>
    <n v="0"/>
    <n v="0"/>
    <n v="1"/>
    <x v="0"/>
    <x v="0"/>
    <x v="0"/>
    <x v="0"/>
    <x v="0"/>
  </r>
  <r>
    <s v="609: Suffolk"/>
    <x v="41"/>
    <x v="1"/>
    <x v="1"/>
    <m/>
    <n v="111965"/>
    <n v="0"/>
    <n v="0"/>
    <n v="111965"/>
    <n v="0"/>
    <n v="1"/>
    <n v="0"/>
    <n v="0"/>
    <n v="1"/>
    <x v="0"/>
    <x v="0"/>
    <x v="4"/>
    <x v="1"/>
    <x v="0"/>
  </r>
  <r>
    <s v="510: Rutland"/>
    <x v="41"/>
    <x v="1"/>
    <x v="1"/>
    <m/>
    <n v="13436"/>
    <n v="0"/>
    <n v="0"/>
    <n v="13436"/>
    <n v="0"/>
    <n v="1"/>
    <n v="0"/>
    <n v="0"/>
    <n v="1"/>
    <x v="2"/>
    <x v="1"/>
    <x v="5"/>
    <x v="6"/>
    <x v="0"/>
  </r>
  <r>
    <s v="306: Manchester"/>
    <x v="41"/>
    <x v="1"/>
    <x v="1"/>
    <m/>
    <n v="84738"/>
    <n v="0"/>
    <n v="0"/>
    <n v="84738"/>
    <n v="0"/>
    <n v="1"/>
    <n v="0"/>
    <n v="0"/>
    <n v="1"/>
    <x v="0"/>
    <x v="0"/>
    <x v="2"/>
    <x v="2"/>
    <x v="0"/>
  </r>
  <r>
    <s v="623: Cambridgeshire"/>
    <x v="41"/>
    <x v="1"/>
    <x v="1"/>
    <m/>
    <n v="48971"/>
    <n v="0"/>
    <n v="56208"/>
    <n v="105179"/>
    <n v="0"/>
    <n v="0.46559674459700001"/>
    <n v="0"/>
    <n v="0.53440325540199995"/>
    <n v="0.99999999999900002"/>
    <x v="0"/>
    <x v="0"/>
    <x v="4"/>
    <x v="1"/>
    <x v="0"/>
  </r>
  <r>
    <s v="215: Kingston upon Hull"/>
    <x v="41"/>
    <x v="1"/>
    <x v="1"/>
    <m/>
    <n v="13127"/>
    <n v="0"/>
    <n v="0"/>
    <n v="13127"/>
    <n v="0"/>
    <n v="1"/>
    <n v="0"/>
    <n v="0"/>
    <n v="1"/>
    <x v="0"/>
    <x v="0"/>
    <x v="3"/>
    <x v="1"/>
    <x v="0"/>
  </r>
  <r>
    <s v="710: Southwark"/>
    <x v="41"/>
    <x v="1"/>
    <x v="1"/>
    <m/>
    <n v="27660"/>
    <n v="0"/>
    <n v="0"/>
    <n v="27660"/>
    <n v="0"/>
    <n v="1"/>
    <n v="0"/>
    <n v="0"/>
    <n v="1"/>
    <x v="0"/>
    <x v="0"/>
    <x v="6"/>
    <x v="5"/>
    <x v="0"/>
  </r>
  <r>
    <s v="110: Sunderland"/>
    <x v="41"/>
    <x v="1"/>
    <x v="1"/>
    <m/>
    <n v="0"/>
    <n v="0"/>
    <n v="79916"/>
    <n v="79916"/>
    <n v="0"/>
    <n v="0"/>
    <n v="0"/>
    <n v="1"/>
    <n v="1"/>
    <x v="0"/>
    <x v="1"/>
    <x v="1"/>
    <x v="1"/>
    <x v="0"/>
  </r>
  <r>
    <s v="704: Hackney"/>
    <x v="41"/>
    <x v="1"/>
    <x v="1"/>
    <m/>
    <n v="24416"/>
    <n v="0"/>
    <n v="90"/>
    <n v="24506"/>
    <n v="0"/>
    <n v="0.99632743001699997"/>
    <n v="0"/>
    <n v="3.6725699820000001E-3"/>
    <n v="0.99999999999900002"/>
    <x v="0"/>
    <x v="0"/>
    <x v="6"/>
    <x v="5"/>
    <x v="0"/>
  </r>
  <r>
    <s v="310: Stockport"/>
    <x v="41"/>
    <x v="1"/>
    <x v="1"/>
    <m/>
    <n v="1535"/>
    <n v="0"/>
    <n v="13865"/>
    <n v="15400"/>
    <n v="0"/>
    <n v="9.9675324674999996E-2"/>
    <n v="0"/>
    <n v="0.90032467532399996"/>
    <n v="0.99999999999900002"/>
    <x v="0"/>
    <x v="0"/>
    <x v="2"/>
    <x v="2"/>
    <x v="0"/>
  </r>
  <r>
    <s v="311: Tameside"/>
    <x v="41"/>
    <x v="1"/>
    <x v="1"/>
    <m/>
    <n v="35363"/>
    <n v="0"/>
    <n v="0"/>
    <n v="35363"/>
    <n v="0"/>
    <n v="1"/>
    <n v="0"/>
    <n v="0"/>
    <n v="1"/>
    <x v="0"/>
    <x v="0"/>
    <x v="2"/>
    <x v="2"/>
    <x v="0"/>
  </r>
  <r>
    <s v="816: Brighton and Hove"/>
    <x v="41"/>
    <x v="1"/>
    <x v="1"/>
    <m/>
    <n v="16739"/>
    <n v="0"/>
    <n v="0"/>
    <n v="16739"/>
    <n v="0"/>
    <n v="1"/>
    <n v="0"/>
    <n v="0"/>
    <n v="1"/>
    <x v="0"/>
    <x v="1"/>
    <x v="7"/>
    <x v="0"/>
    <x v="0"/>
  </r>
  <r>
    <s v="619: Wokingham"/>
    <x v="41"/>
    <x v="1"/>
    <x v="1"/>
    <m/>
    <n v="11717"/>
    <n v="0"/>
    <n v="699"/>
    <n v="12416"/>
    <n v="0"/>
    <n v="0.94370167525699999"/>
    <n v="0"/>
    <n v="5.6298324742E-2"/>
    <n v="0.99999999999900002"/>
    <x v="0"/>
    <x v="0"/>
    <x v="7"/>
    <x v="0"/>
    <x v="0"/>
  </r>
  <r>
    <s v="213: Wakefield"/>
    <x v="41"/>
    <x v="1"/>
    <x v="1"/>
    <m/>
    <n v="33417"/>
    <n v="0"/>
    <n v="0"/>
    <n v="33417"/>
    <n v="0"/>
    <n v="1"/>
    <n v="0"/>
    <n v="0"/>
    <n v="1"/>
    <x v="0"/>
    <x v="0"/>
    <x v="3"/>
    <x v="3"/>
    <x v="0"/>
  </r>
  <r>
    <s v="815: East Sussex"/>
    <x v="41"/>
    <x v="1"/>
    <x v="1"/>
    <m/>
    <n v="186176"/>
    <n v="0"/>
    <n v="11459"/>
    <n v="197635"/>
    <n v="0"/>
    <n v="0.94201937915800005"/>
    <n v="0"/>
    <n v="5.7980620841000002E-2"/>
    <n v="0.99999999999900002"/>
    <x v="0"/>
    <x v="0"/>
    <x v="7"/>
    <x v="0"/>
    <x v="0"/>
  </r>
  <r>
    <s v="609: Suffolk"/>
    <x v="41"/>
    <x v="1"/>
    <x v="1"/>
    <m/>
    <n v="110220"/>
    <n v="0"/>
    <n v="0"/>
    <n v="110220"/>
    <n v="0"/>
    <n v="1"/>
    <n v="0"/>
    <n v="0"/>
    <n v="1"/>
    <x v="2"/>
    <x v="2"/>
    <x v="4"/>
    <x v="1"/>
    <x v="0"/>
  </r>
  <r>
    <s v="Z9D4Z: North Northamptonshire"/>
    <x v="41"/>
    <x v="1"/>
    <x v="1"/>
    <m/>
    <n v="0"/>
    <n v="0"/>
    <n v="48438"/>
    <n v="48438"/>
    <n v="0"/>
    <n v="0"/>
    <n v="0"/>
    <n v="1"/>
    <n v="1"/>
    <x v="0"/>
    <x v="0"/>
    <x v="5"/>
    <x v="4"/>
    <x v="0"/>
  </r>
  <r>
    <s v="415: Herefordshire"/>
    <x v="41"/>
    <x v="1"/>
    <x v="1"/>
    <m/>
    <n v="9239"/>
    <n v="0"/>
    <n v="0"/>
    <n v="9239"/>
    <n v="0"/>
    <n v="1"/>
    <n v="0"/>
    <n v="0"/>
    <n v="1"/>
    <x v="0"/>
    <x v="0"/>
    <x v="8"/>
    <x v="6"/>
    <x v="0"/>
  </r>
  <r>
    <s v="909: Bristol"/>
    <x v="41"/>
    <x v="1"/>
    <x v="1"/>
    <m/>
    <n v="87250"/>
    <n v="0"/>
    <n v="8035"/>
    <n v="95285"/>
    <n v="0"/>
    <n v="0.91567403053899998"/>
    <n v="0"/>
    <n v="8.4325969459999997E-2"/>
    <n v="0.99999999999900002"/>
    <x v="0"/>
    <x v="1"/>
    <x v="0"/>
    <x v="0"/>
    <x v="0"/>
  </r>
  <r>
    <s v="733: Richmond upon Thames"/>
    <x v="41"/>
    <x v="1"/>
    <x v="1"/>
    <m/>
    <n v="0"/>
    <n v="0"/>
    <n v="32187"/>
    <n v="32187"/>
    <n v="0"/>
    <n v="0"/>
    <n v="0"/>
    <n v="1"/>
    <n v="1"/>
    <x v="0"/>
    <x v="1"/>
    <x v="6"/>
    <x v="5"/>
    <x v="0"/>
  </r>
  <r>
    <s v="625: Bedford"/>
    <x v="41"/>
    <x v="1"/>
    <x v="1"/>
    <m/>
    <n v="11553"/>
    <n v="0"/>
    <n v="0"/>
    <n v="11553"/>
    <n v="0"/>
    <n v="1"/>
    <n v="0"/>
    <n v="0"/>
    <n v="1"/>
    <x v="0"/>
    <x v="0"/>
    <x v="4"/>
    <x v="4"/>
    <x v="0"/>
  </r>
  <r>
    <s v="309: Salford"/>
    <x v="41"/>
    <x v="1"/>
    <x v="1"/>
    <m/>
    <n v="21424"/>
    <n v="0"/>
    <n v="0"/>
    <n v="21424"/>
    <n v="0"/>
    <n v="1"/>
    <n v="0"/>
    <n v="0"/>
    <n v="1"/>
    <x v="0"/>
    <x v="0"/>
    <x v="2"/>
    <x v="2"/>
    <x v="0"/>
  </r>
  <r>
    <s v="904: Gloucestershire"/>
    <x v="41"/>
    <x v="1"/>
    <x v="1"/>
    <m/>
    <n v="40349"/>
    <n v="0"/>
    <n v="0"/>
    <n v="40349"/>
    <n v="0"/>
    <n v="1"/>
    <n v="0"/>
    <n v="0"/>
    <n v="1"/>
    <x v="0"/>
    <x v="0"/>
    <x v="0"/>
    <x v="0"/>
    <x v="0"/>
  </r>
  <r>
    <s v="212: Leeds"/>
    <x v="41"/>
    <x v="1"/>
    <x v="1"/>
    <m/>
    <n v="120903"/>
    <n v="0"/>
    <n v="0"/>
    <n v="120903"/>
    <n v="0"/>
    <n v="1"/>
    <n v="0"/>
    <n v="0"/>
    <n v="1"/>
    <x v="0"/>
    <x v="1"/>
    <x v="3"/>
    <x v="3"/>
    <x v="0"/>
  </r>
  <r>
    <s v="819: Swindon"/>
    <x v="41"/>
    <x v="1"/>
    <x v="1"/>
    <m/>
    <n v="28026"/>
    <n v="0"/>
    <n v="0"/>
    <n v="28026"/>
    <n v="0"/>
    <n v="1"/>
    <n v="0"/>
    <n v="0"/>
    <n v="1"/>
    <x v="0"/>
    <x v="1"/>
    <x v="0"/>
    <x v="0"/>
    <x v="0"/>
  </r>
  <r>
    <s v="317: Sefton"/>
    <x v="41"/>
    <x v="1"/>
    <x v="1"/>
    <m/>
    <n v="4561"/>
    <n v="0"/>
    <n v="0"/>
    <n v="4561"/>
    <n v="0"/>
    <n v="1"/>
    <n v="0"/>
    <n v="0"/>
    <n v="1"/>
    <x v="0"/>
    <x v="0"/>
    <x v="2"/>
    <x v="2"/>
    <x v="0"/>
  </r>
  <r>
    <s v="325: Blackpool"/>
    <x v="41"/>
    <x v="1"/>
    <x v="1"/>
    <m/>
    <n v="0"/>
    <n v="0"/>
    <n v="52936"/>
    <n v="52936"/>
    <n v="0"/>
    <n v="0"/>
    <n v="0"/>
    <n v="1"/>
    <n v="1"/>
    <x v="0"/>
    <x v="0"/>
    <x v="2"/>
    <x v="6"/>
    <x v="0"/>
  </r>
  <r>
    <s v="209: Bradford"/>
    <x v="41"/>
    <x v="1"/>
    <x v="1"/>
    <m/>
    <n v="0"/>
    <n v="0"/>
    <n v="39412"/>
    <n v="39412"/>
    <n v="0"/>
    <n v="0"/>
    <n v="0"/>
    <n v="1"/>
    <n v="1"/>
    <x v="0"/>
    <x v="0"/>
    <x v="3"/>
    <x v="3"/>
    <x v="0"/>
  </r>
  <r>
    <s v="727: Hillingdon"/>
    <x v="41"/>
    <x v="1"/>
    <x v="1"/>
    <m/>
    <n v="32365"/>
    <n v="0"/>
    <n v="0"/>
    <n v="32365"/>
    <n v="0"/>
    <n v="1"/>
    <n v="0"/>
    <n v="0"/>
    <n v="1"/>
    <x v="0"/>
    <x v="0"/>
    <x v="6"/>
    <x v="5"/>
    <x v="0"/>
  </r>
  <r>
    <s v="615: West Berkshire"/>
    <x v="41"/>
    <x v="1"/>
    <x v="1"/>
    <m/>
    <n v="30079"/>
    <n v="0"/>
    <n v="0"/>
    <n v="30079"/>
    <n v="0"/>
    <n v="1"/>
    <n v="0"/>
    <n v="0"/>
    <n v="1"/>
    <x v="0"/>
    <x v="0"/>
    <x v="7"/>
    <x v="0"/>
    <x v="0"/>
  </r>
  <r>
    <s v="511: Nottinghamshire"/>
    <x v="41"/>
    <x v="1"/>
    <x v="1"/>
    <m/>
    <n v="107359"/>
    <n v="0"/>
    <n v="0"/>
    <n v="107359"/>
    <n v="0"/>
    <n v="1"/>
    <n v="0"/>
    <n v="0"/>
    <n v="1"/>
    <x v="0"/>
    <x v="0"/>
    <x v="5"/>
    <x v="3"/>
    <x v="0"/>
  </r>
  <r>
    <s v="414: Stoke on Trent"/>
    <x v="41"/>
    <x v="1"/>
    <x v="1"/>
    <m/>
    <n v="64831"/>
    <n v="0"/>
    <n v="0"/>
    <n v="64831"/>
    <n v="0"/>
    <n v="1"/>
    <n v="0"/>
    <n v="0"/>
    <n v="1"/>
    <x v="0"/>
    <x v="1"/>
    <x v="8"/>
    <x v="6"/>
    <x v="0"/>
  </r>
  <r>
    <s v="906: Isles of Scilly"/>
    <x v="41"/>
    <x v="1"/>
    <x v="1"/>
    <m/>
    <n v="65"/>
    <n v="1"/>
    <n v="0"/>
    <n v="66"/>
    <n v="0"/>
    <n v="0.98484848484800003"/>
    <n v="1.5151515151E-2"/>
    <n v="0"/>
    <n v="0.99999999999900002"/>
    <x v="0"/>
    <x v="0"/>
    <x v="0"/>
    <x v="0"/>
    <x v="0"/>
  </r>
  <r>
    <s v="817: Wiltshire"/>
    <x v="41"/>
    <x v="1"/>
    <x v="1"/>
    <m/>
    <n v="26637"/>
    <n v="0"/>
    <n v="0"/>
    <n v="26637"/>
    <n v="0"/>
    <n v="1"/>
    <n v="0"/>
    <n v="0"/>
    <n v="1"/>
    <x v="0"/>
    <x v="0"/>
    <x v="0"/>
    <x v="0"/>
    <x v="0"/>
  </r>
  <r>
    <s v="717: Barnet"/>
    <x v="41"/>
    <x v="1"/>
    <x v="1"/>
    <m/>
    <n v="16987"/>
    <n v="0"/>
    <n v="0"/>
    <n v="16987"/>
    <n v="0"/>
    <n v="1"/>
    <n v="0"/>
    <n v="0"/>
    <n v="1"/>
    <x v="0"/>
    <x v="0"/>
    <x v="6"/>
    <x v="5"/>
    <x v="0"/>
  </r>
  <r>
    <s v="305: Bury"/>
    <x v="41"/>
    <x v="1"/>
    <x v="1"/>
    <m/>
    <n v="16277"/>
    <n v="0"/>
    <n v="0"/>
    <n v="16277"/>
    <n v="0"/>
    <n v="1"/>
    <n v="0"/>
    <n v="0"/>
    <n v="1"/>
    <x v="0"/>
    <x v="1"/>
    <x v="2"/>
    <x v="2"/>
    <x v="0"/>
  </r>
  <r>
    <s v="113: Redcar and Cleveland"/>
    <x v="41"/>
    <x v="1"/>
    <x v="1"/>
    <m/>
    <n v="0"/>
    <n v="0"/>
    <n v="40046"/>
    <n v="40046"/>
    <n v="0"/>
    <n v="0"/>
    <n v="0"/>
    <n v="1"/>
    <n v="1"/>
    <x v="0"/>
    <x v="0"/>
    <x v="1"/>
    <x v="1"/>
    <x v="0"/>
  </r>
  <r>
    <s v="308: Rochdale"/>
    <x v="41"/>
    <x v="1"/>
    <x v="1"/>
    <m/>
    <n v="61953"/>
    <n v="0"/>
    <n v="0"/>
    <n v="61953"/>
    <n v="0"/>
    <n v="1"/>
    <n v="0"/>
    <n v="0"/>
    <n v="1"/>
    <x v="0"/>
    <x v="1"/>
    <x v="2"/>
    <x v="2"/>
    <x v="0"/>
  </r>
  <r>
    <s v="326: Cheshire East"/>
    <x v="41"/>
    <x v="1"/>
    <x v="1"/>
    <m/>
    <n v="23484"/>
    <n v="0"/>
    <n v="0"/>
    <n v="23484"/>
    <n v="0"/>
    <n v="1"/>
    <n v="0"/>
    <n v="0"/>
    <n v="1"/>
    <x v="0"/>
    <x v="0"/>
    <x v="2"/>
    <x v="2"/>
    <x v="0"/>
  </r>
  <r>
    <s v="702: Camden"/>
    <x v="41"/>
    <x v="1"/>
    <x v="1"/>
    <m/>
    <n v="0"/>
    <n v="0"/>
    <n v="9790"/>
    <n v="9790"/>
    <n v="0"/>
    <n v="0"/>
    <n v="0"/>
    <n v="1"/>
    <n v="1"/>
    <x v="1"/>
    <x v="1"/>
    <x v="6"/>
    <x v="5"/>
    <x v="0"/>
  </r>
  <r>
    <s v="206: Rotherham"/>
    <x v="41"/>
    <x v="1"/>
    <x v="1"/>
    <m/>
    <n v="21298"/>
    <n v="0"/>
    <n v="0"/>
    <n v="21298"/>
    <n v="0"/>
    <n v="1"/>
    <n v="0"/>
    <n v="0"/>
    <n v="1"/>
    <x v="0"/>
    <x v="0"/>
    <x v="3"/>
    <x v="3"/>
    <x v="0"/>
  </r>
  <r>
    <s v="611: Luton"/>
    <x v="41"/>
    <x v="1"/>
    <x v="1"/>
    <m/>
    <n v="0"/>
    <n v="0"/>
    <n v="27547"/>
    <n v="27547"/>
    <n v="0"/>
    <n v="0"/>
    <n v="0"/>
    <n v="1"/>
    <n v="1"/>
    <x v="0"/>
    <x v="0"/>
    <x v="4"/>
    <x v="4"/>
    <x v="0"/>
  </r>
  <r>
    <s v="722: Ealing"/>
    <x v="41"/>
    <x v="1"/>
    <x v="1"/>
    <m/>
    <n v="60010"/>
    <n v="0"/>
    <n v="0"/>
    <n v="60010"/>
    <n v="0"/>
    <n v="1"/>
    <n v="0"/>
    <n v="0"/>
    <n v="1"/>
    <x v="0"/>
    <x v="1"/>
    <x v="6"/>
    <x v="5"/>
    <x v="0"/>
  </r>
  <r>
    <s v="731: Newham"/>
    <x v="41"/>
    <x v="1"/>
    <x v="1"/>
    <m/>
    <n v="16970"/>
    <n v="0"/>
    <n v="0"/>
    <n v="16970"/>
    <n v="0"/>
    <n v="1"/>
    <n v="0"/>
    <n v="0"/>
    <n v="1"/>
    <x v="0"/>
    <x v="0"/>
    <x v="6"/>
    <x v="5"/>
    <x v="0"/>
  </r>
  <r>
    <s v="322: Warrington"/>
    <x v="41"/>
    <x v="1"/>
    <x v="1"/>
    <m/>
    <n v="44608"/>
    <n v="0"/>
    <n v="0"/>
    <n v="44608"/>
    <n v="0"/>
    <n v="1"/>
    <n v="0"/>
    <n v="0"/>
    <n v="1"/>
    <x v="0"/>
    <x v="0"/>
    <x v="2"/>
    <x v="2"/>
    <x v="0"/>
  </r>
  <r>
    <s v="705: Hammersmith and Fulham"/>
    <x v="41"/>
    <x v="1"/>
    <x v="1"/>
    <m/>
    <n v="23159"/>
    <n v="0"/>
    <n v="0"/>
    <n v="23159"/>
    <n v="0"/>
    <n v="1"/>
    <n v="0"/>
    <n v="0"/>
    <n v="1"/>
    <x v="0"/>
    <x v="1"/>
    <x v="6"/>
    <x v="5"/>
    <x v="0"/>
  </r>
  <r>
    <s v="509: Leicester"/>
    <x v="41"/>
    <x v="1"/>
    <x v="1"/>
    <m/>
    <n v="46254"/>
    <n v="0"/>
    <n v="119"/>
    <n v="46373"/>
    <n v="0"/>
    <n v="0.997433851594"/>
    <n v="0"/>
    <n v="2.566148405E-3"/>
    <n v="0.99999999999900002"/>
    <x v="0"/>
    <x v="1"/>
    <x v="5"/>
    <x v="6"/>
    <x v="0"/>
  </r>
  <r>
    <s v="911: South Gloucestershire"/>
    <x v="41"/>
    <x v="1"/>
    <x v="1"/>
    <m/>
    <n v="15408"/>
    <n v="0"/>
    <n v="0"/>
    <n v="15408"/>
    <n v="0"/>
    <n v="1"/>
    <n v="0"/>
    <n v="0"/>
    <n v="1"/>
    <x v="0"/>
    <x v="0"/>
    <x v="0"/>
    <x v="0"/>
    <x v="0"/>
  </r>
  <r>
    <s v="108: North Tyneside"/>
    <x v="41"/>
    <x v="1"/>
    <x v="1"/>
    <m/>
    <n v="59119"/>
    <n v="0"/>
    <n v="0"/>
    <n v="59119"/>
    <n v="0"/>
    <n v="1"/>
    <n v="0"/>
    <n v="0"/>
    <n v="1"/>
    <x v="0"/>
    <x v="1"/>
    <x v="1"/>
    <x v="1"/>
    <x v="0"/>
  </r>
  <r>
    <s v="721: Croydon"/>
    <x v="41"/>
    <x v="1"/>
    <x v="1"/>
    <m/>
    <n v="0"/>
    <n v="0"/>
    <n v="28"/>
    <n v="28"/>
    <n v="0"/>
    <n v="0"/>
    <n v="0"/>
    <n v="1"/>
    <n v="1"/>
    <x v="0"/>
    <x v="0"/>
    <x v="6"/>
    <x v="5"/>
    <x v="0"/>
  </r>
  <r>
    <s v="729: Kingston upon Thames"/>
    <x v="41"/>
    <x v="1"/>
    <x v="1"/>
    <m/>
    <n v="23266"/>
    <n v="0"/>
    <n v="0"/>
    <n v="23266"/>
    <n v="0"/>
    <n v="1"/>
    <n v="0"/>
    <n v="0"/>
    <n v="1"/>
    <x v="0"/>
    <x v="1"/>
    <x v="6"/>
    <x v="5"/>
    <x v="0"/>
  </r>
  <r>
    <s v="217: North Lincolnshire"/>
    <x v="41"/>
    <x v="1"/>
    <x v="1"/>
    <m/>
    <n v="0"/>
    <n v="0"/>
    <n v="19799"/>
    <n v="19799"/>
    <n v="0"/>
    <n v="0"/>
    <n v="0"/>
    <n v="1"/>
    <n v="1"/>
    <x v="0"/>
    <x v="0"/>
    <x v="3"/>
    <x v="2"/>
    <x v="0"/>
  </r>
  <r>
    <s v="720: Bromley"/>
    <x v="41"/>
    <x v="1"/>
    <x v="1"/>
    <m/>
    <n v="0"/>
    <n v="0"/>
    <n v="2977"/>
    <n v="2977"/>
    <n v="0"/>
    <n v="0"/>
    <n v="0"/>
    <n v="1"/>
    <n v="1"/>
    <x v="0"/>
    <x v="0"/>
    <x v="6"/>
    <x v="5"/>
    <x v="0"/>
  </r>
  <r>
    <s v="112: Middlesbrough"/>
    <x v="41"/>
    <x v="1"/>
    <x v="1"/>
    <m/>
    <n v="0"/>
    <n v="0"/>
    <n v="51973"/>
    <n v="51973"/>
    <n v="0"/>
    <n v="0"/>
    <n v="0"/>
    <n v="1"/>
    <n v="1"/>
    <x v="0"/>
    <x v="1"/>
    <x v="1"/>
    <x v="1"/>
    <x v="0"/>
  </r>
  <r>
    <s v="507: Derby"/>
    <x v="41"/>
    <x v="1"/>
    <x v="1"/>
    <m/>
    <n v="60067"/>
    <n v="0"/>
    <n v="0"/>
    <n v="60067"/>
    <n v="0"/>
    <n v="1"/>
    <n v="0"/>
    <n v="0"/>
    <n v="1"/>
    <x v="0"/>
    <x v="1"/>
    <x v="5"/>
    <x v="1"/>
    <x v="0"/>
  </r>
  <r>
    <s v="613: Milton Keynes"/>
    <x v="41"/>
    <x v="1"/>
    <x v="1"/>
    <m/>
    <n v="54549"/>
    <n v="0"/>
    <n v="0"/>
    <n v="54549"/>
    <n v="0"/>
    <n v="1"/>
    <n v="0"/>
    <n v="0"/>
    <n v="1"/>
    <x v="0"/>
    <x v="1"/>
    <x v="7"/>
    <x v="4"/>
    <x v="0"/>
  </r>
  <r>
    <s v="411: Walsall"/>
    <x v="41"/>
    <x v="1"/>
    <x v="1"/>
    <m/>
    <n v="0"/>
    <n v="0"/>
    <n v="391006"/>
    <n v="391006"/>
    <n v="0"/>
    <n v="0"/>
    <n v="0"/>
    <n v="1"/>
    <n v="1"/>
    <x v="0"/>
    <x v="1"/>
    <x v="8"/>
    <x v="6"/>
    <x v="0"/>
  </r>
  <r>
    <s v="111: Hartlepool"/>
    <x v="41"/>
    <x v="1"/>
    <x v="1"/>
    <m/>
    <n v="31733"/>
    <n v="0"/>
    <n v="0"/>
    <n v="31733"/>
    <n v="0"/>
    <n v="1"/>
    <n v="0"/>
    <n v="0"/>
    <n v="1"/>
    <x v="0"/>
    <x v="1"/>
    <x v="1"/>
    <x v="1"/>
    <x v="0"/>
  </r>
  <r>
    <s v="323: Lancashire"/>
    <x v="41"/>
    <x v="1"/>
    <x v="1"/>
    <m/>
    <n v="108617"/>
    <n v="0"/>
    <n v="0"/>
    <n v="108617"/>
    <n v="0"/>
    <n v="1"/>
    <n v="0"/>
    <n v="0"/>
    <n v="1"/>
    <x v="0"/>
    <x v="0"/>
    <x v="2"/>
    <x v="6"/>
    <x v="0"/>
  </r>
  <r>
    <s v="416: Worcestershire"/>
    <x v="41"/>
    <x v="1"/>
    <x v="1"/>
    <m/>
    <n v="3797"/>
    <n v="0"/>
    <n v="110702"/>
    <n v="114499"/>
    <n v="0"/>
    <n v="3.3161861675000001E-2"/>
    <n v="0"/>
    <n v="0.96683813832400001"/>
    <n v="0.99999999999900002"/>
    <x v="0"/>
    <x v="0"/>
    <x v="8"/>
    <x v="6"/>
    <x v="0"/>
  </r>
  <r>
    <s v="216: North East Lincolnshire"/>
    <x v="41"/>
    <x v="1"/>
    <x v="1"/>
    <m/>
    <n v="9870"/>
    <n v="0"/>
    <n v="43007"/>
    <n v="52877"/>
    <n v="0"/>
    <n v="0.186659606256"/>
    <n v="0"/>
    <n v="0.81334039374300005"/>
    <n v="0.99999999999900002"/>
    <x v="0"/>
    <x v="1"/>
    <x v="3"/>
    <x v="1"/>
    <x v="0"/>
  </r>
  <r>
    <s v="508: Leicestershire"/>
    <x v="41"/>
    <x v="1"/>
    <x v="1"/>
    <m/>
    <n v="120501"/>
    <n v="0"/>
    <n v="0"/>
    <n v="120501"/>
    <n v="0"/>
    <n v="1"/>
    <n v="0"/>
    <n v="0"/>
    <n v="1"/>
    <x v="0"/>
    <x v="0"/>
    <x v="5"/>
    <x v="6"/>
    <x v="0"/>
  </r>
  <r>
    <s v="713: Westminster"/>
    <x v="41"/>
    <x v="1"/>
    <x v="1"/>
    <m/>
    <n v="25596"/>
    <n v="0"/>
    <n v="0"/>
    <n v="25596"/>
    <n v="0"/>
    <n v="1"/>
    <n v="0"/>
    <n v="0"/>
    <n v="1"/>
    <x v="0"/>
    <x v="1"/>
    <x v="6"/>
    <x v="5"/>
    <x v="0"/>
  </r>
  <r>
    <s v="735: Waltham Forest"/>
    <x v="41"/>
    <x v="1"/>
    <x v="1"/>
    <m/>
    <n v="13592"/>
    <n v="0"/>
    <n v="0"/>
    <n v="13592"/>
    <n v="0"/>
    <n v="1"/>
    <n v="0"/>
    <n v="0"/>
    <n v="1"/>
    <x v="0"/>
    <x v="0"/>
    <x v="6"/>
    <x v="5"/>
    <x v="0"/>
  </r>
  <r>
    <s v="620: Essex"/>
    <x v="41"/>
    <x v="1"/>
    <x v="1"/>
    <m/>
    <n v="182622"/>
    <n v="0"/>
    <n v="0"/>
    <n v="182622"/>
    <n v="0"/>
    <n v="1"/>
    <n v="0"/>
    <n v="0"/>
    <n v="1"/>
    <x v="0"/>
    <x v="0"/>
    <x v="4"/>
    <x v="4"/>
    <x v="1"/>
  </r>
  <r>
    <s v="211: Kirklees"/>
    <x v="41"/>
    <x v="1"/>
    <x v="1"/>
    <m/>
    <n v="68061"/>
    <n v="0"/>
    <n v="0"/>
    <n v="68061"/>
    <n v="0"/>
    <n v="1"/>
    <n v="0"/>
    <n v="0"/>
    <n v="1"/>
    <x v="0"/>
    <x v="1"/>
    <x v="3"/>
    <x v="3"/>
    <x v="0"/>
  </r>
  <r>
    <s v="204: Barnsley"/>
    <x v="41"/>
    <x v="1"/>
    <x v="1"/>
    <m/>
    <n v="0"/>
    <n v="0"/>
    <n v="19363"/>
    <n v="19363"/>
    <n v="0"/>
    <n v="0"/>
    <n v="0"/>
    <n v="1"/>
    <n v="1"/>
    <x v="0"/>
    <x v="0"/>
    <x v="3"/>
    <x v="3"/>
    <x v="0"/>
  </r>
  <r>
    <s v="624: Peterborough"/>
    <x v="41"/>
    <x v="1"/>
    <x v="1"/>
    <m/>
    <n v="11888"/>
    <n v="0"/>
    <n v="0"/>
    <n v="11888"/>
    <n v="0"/>
    <n v="1"/>
    <n v="0"/>
    <n v="0"/>
    <n v="1"/>
    <x v="0"/>
    <x v="0"/>
    <x v="4"/>
    <x v="1"/>
    <x v="0"/>
  </r>
  <r>
    <s v="607: Norfolk"/>
    <x v="41"/>
    <x v="1"/>
    <x v="1"/>
    <m/>
    <n v="79059"/>
    <n v="0"/>
    <n v="3440"/>
    <n v="82499"/>
    <n v="0"/>
    <n v="0.95830252487900003"/>
    <n v="0"/>
    <n v="4.1697475120000001E-2"/>
    <n v="0.99999999999900002"/>
    <x v="0"/>
    <x v="0"/>
    <x v="4"/>
    <x v="4"/>
    <x v="0"/>
  </r>
  <r>
    <s v="117: Darlington"/>
    <x v="41"/>
    <x v="1"/>
    <x v="1"/>
    <m/>
    <n v="7449"/>
    <n v="0"/>
    <n v="0"/>
    <n v="7449"/>
    <n v="0"/>
    <n v="1"/>
    <n v="0"/>
    <n v="0"/>
    <n v="1"/>
    <x v="0"/>
    <x v="0"/>
    <x v="1"/>
    <x v="1"/>
    <x v="0"/>
  </r>
  <r>
    <s v="W8X1Q: Westmorland and Furness Council"/>
    <x v="41"/>
    <x v="1"/>
    <x v="1"/>
    <m/>
    <n v="42390"/>
    <n v="0"/>
    <n v="0"/>
    <n v="42390"/>
    <n v="0"/>
    <n v="1"/>
    <n v="0"/>
    <n v="0"/>
    <n v="1"/>
    <x v="0"/>
    <x v="0"/>
    <x v="2"/>
    <x v="6"/>
    <x v="1"/>
  </r>
  <r>
    <s v="916: Buckinghamshire"/>
    <x v="41"/>
    <x v="1"/>
    <x v="1"/>
    <m/>
    <n v="19294"/>
    <n v="0"/>
    <n v="0"/>
    <n v="19294"/>
    <n v="0"/>
    <n v="1"/>
    <n v="0"/>
    <n v="0"/>
    <n v="1"/>
    <x v="0"/>
    <x v="0"/>
    <x v="7"/>
    <x v="1"/>
    <x v="0"/>
  </r>
  <r>
    <s v="805: Surrey"/>
    <x v="41"/>
    <x v="1"/>
    <x v="1"/>
    <m/>
    <n v="0"/>
    <n v="0"/>
    <n v="53745"/>
    <n v="53745"/>
    <n v="0"/>
    <n v="0"/>
    <n v="0"/>
    <n v="1"/>
    <n v="1"/>
    <x v="0"/>
    <x v="0"/>
    <x v="7"/>
    <x v="5"/>
    <x v="2"/>
  </r>
  <r>
    <s v="319: Wirral"/>
    <x v="41"/>
    <x v="1"/>
    <x v="1"/>
    <m/>
    <n v="104744"/>
    <n v="0"/>
    <n v="0"/>
    <n v="104744"/>
    <n v="0"/>
    <n v="1"/>
    <n v="0"/>
    <n v="0"/>
    <n v="1"/>
    <x v="0"/>
    <x v="0"/>
    <x v="2"/>
    <x v="2"/>
    <x v="0"/>
  </r>
  <r>
    <s v="734: Sutton"/>
    <x v="41"/>
    <x v="1"/>
    <x v="1"/>
    <m/>
    <n v="14379"/>
    <n v="0"/>
    <n v="0"/>
    <n v="14379"/>
    <n v="0"/>
    <n v="1"/>
    <n v="0"/>
    <n v="0"/>
    <n v="1"/>
    <x v="0"/>
    <x v="0"/>
    <x v="6"/>
    <x v="5"/>
    <x v="0"/>
  </r>
  <r>
    <s v="738: Bournemouth, Christchurch and Poole"/>
    <x v="41"/>
    <x v="1"/>
    <x v="1"/>
    <m/>
    <n v="19372"/>
    <n v="0"/>
    <n v="0"/>
    <n v="19372"/>
    <n v="0"/>
    <n v="1"/>
    <n v="0"/>
    <n v="0"/>
    <n v="1"/>
    <x v="0"/>
    <x v="0"/>
    <x v="0"/>
    <x v="0"/>
    <x v="0"/>
  </r>
  <r>
    <s v="617: Slough"/>
    <x v="41"/>
    <x v="1"/>
    <x v="1"/>
    <m/>
    <n v="531"/>
    <n v="0"/>
    <n v="13501"/>
    <n v="14032"/>
    <n v="0"/>
    <n v="3.7842075256000002E-2"/>
    <n v="0"/>
    <n v="0.96215792474299999"/>
    <n v="0.99999999999900002"/>
    <x v="0"/>
    <x v="0"/>
    <x v="7"/>
    <x v="0"/>
    <x v="0"/>
  </r>
  <r>
    <s v="409: Sandwell"/>
    <x v="41"/>
    <x v="1"/>
    <x v="1"/>
    <m/>
    <n v="423"/>
    <n v="0"/>
    <n v="0"/>
    <n v="423"/>
    <n v="0"/>
    <n v="1"/>
    <n v="0"/>
    <n v="0"/>
    <n v="1"/>
    <x v="0"/>
    <x v="0"/>
    <x v="8"/>
    <x v="6"/>
    <x v="0"/>
  </r>
  <r>
    <s v="725: Harrow"/>
    <x v="41"/>
    <x v="1"/>
    <x v="1"/>
    <m/>
    <n v="38403"/>
    <n v="0"/>
    <n v="0"/>
    <n v="38403"/>
    <n v="0"/>
    <n v="1"/>
    <n v="0"/>
    <n v="0"/>
    <n v="1"/>
    <x v="0"/>
    <x v="0"/>
    <x v="6"/>
    <x v="5"/>
    <x v="0"/>
  </r>
  <r>
    <s v="803: Isle of Wight Council"/>
    <x v="41"/>
    <x v="1"/>
    <x v="1"/>
    <m/>
    <n v="6903"/>
    <n v="0"/>
    <n v="0"/>
    <n v="6903"/>
    <n v="0"/>
    <n v="1"/>
    <n v="0"/>
    <n v="0"/>
    <n v="1"/>
    <x v="0"/>
    <x v="0"/>
    <x v="7"/>
    <x v="0"/>
    <x v="0"/>
  </r>
  <r>
    <s v="316: Liverpool"/>
    <x v="41"/>
    <x v="1"/>
    <x v="1"/>
    <m/>
    <n v="55977"/>
    <n v="0"/>
    <n v="0"/>
    <n v="55977"/>
    <n v="0"/>
    <n v="1"/>
    <n v="0"/>
    <n v="0"/>
    <n v="1"/>
    <x v="0"/>
    <x v="0"/>
    <x v="2"/>
    <x v="2"/>
    <x v="0"/>
  </r>
  <r>
    <s v="H6X4G: Cumberland Council"/>
    <x v="41"/>
    <x v="1"/>
    <x v="1"/>
    <m/>
    <n v="20218"/>
    <n v="0"/>
    <n v="0"/>
    <n v="20218"/>
    <n v="0"/>
    <n v="1"/>
    <n v="0"/>
    <n v="0"/>
    <n v="1"/>
    <x v="0"/>
    <x v="0"/>
    <x v="2"/>
    <x v="1"/>
    <x v="0"/>
  </r>
  <r>
    <s v="729: Kingston upon Thames"/>
    <x v="41"/>
    <x v="1"/>
    <x v="1"/>
    <m/>
    <n v="1"/>
    <n v="0"/>
    <n v="0"/>
    <n v="1"/>
    <n v="0"/>
    <n v="1"/>
    <n v="0"/>
    <n v="0"/>
    <n v="1"/>
    <x v="0"/>
    <x v="0"/>
    <x v="6"/>
    <x v="5"/>
    <x v="0"/>
  </r>
  <r>
    <s v="724: Haringey"/>
    <x v="41"/>
    <x v="1"/>
    <x v="1"/>
    <m/>
    <n v="0"/>
    <n v="0"/>
    <n v="10233"/>
    <n v="10233"/>
    <n v="0"/>
    <n v="0"/>
    <n v="0"/>
    <n v="1"/>
    <n v="1"/>
    <x v="0"/>
    <x v="0"/>
    <x v="6"/>
    <x v="5"/>
    <x v="0"/>
  </r>
  <r>
    <s v="812: Hampshire"/>
    <x v="41"/>
    <x v="1"/>
    <x v="1"/>
    <m/>
    <n v="407723"/>
    <n v="0"/>
    <n v="0"/>
    <n v="407723"/>
    <n v="0"/>
    <n v="1"/>
    <n v="0"/>
    <n v="0"/>
    <n v="1"/>
    <x v="0"/>
    <x v="1"/>
    <x v="7"/>
    <x v="0"/>
    <x v="0"/>
  </r>
  <r>
    <s v="304: Bolton"/>
    <x v="41"/>
    <x v="1"/>
    <x v="1"/>
    <m/>
    <n v="104"/>
    <n v="0"/>
    <n v="45185"/>
    <n v="45289"/>
    <n v="0"/>
    <n v="2.2963633549999999E-3"/>
    <n v="0"/>
    <n v="0.99770363664399997"/>
    <n v="0.99999999999900002"/>
    <x v="0"/>
    <x v="1"/>
    <x v="2"/>
    <x v="2"/>
    <x v="0"/>
  </r>
  <r>
    <s v="218: North Yorkshire"/>
    <x v="41"/>
    <x v="1"/>
    <x v="1"/>
    <m/>
    <n v="29870"/>
    <n v="0"/>
    <n v="36"/>
    <n v="29906"/>
    <n v="0"/>
    <n v="0.998796228181"/>
    <n v="0"/>
    <n v="1.2037718179999999E-3"/>
    <n v="0.99999999999900002"/>
    <x v="0"/>
    <x v="0"/>
    <x v="3"/>
    <x v="6"/>
    <x v="1"/>
  </r>
  <r>
    <s v="U6Q5Z: West Northamptonshire"/>
    <x v="41"/>
    <x v="1"/>
    <x v="1"/>
    <m/>
    <n v="41609"/>
    <n v="0"/>
    <n v="4264"/>
    <n v="45873"/>
    <n v="0"/>
    <n v="0.90704771870099998"/>
    <n v="0"/>
    <n v="9.2952281297999997E-2"/>
    <n v="0.99999999999900002"/>
    <x v="0"/>
    <x v="0"/>
    <x v="5"/>
    <x v="4"/>
    <x v="0"/>
  </r>
  <r>
    <s v="728: Hounslow"/>
    <x v="41"/>
    <x v="1"/>
    <x v="1"/>
    <m/>
    <n v="36062"/>
    <n v="0"/>
    <n v="0"/>
    <n v="36062"/>
    <n v="0"/>
    <n v="1"/>
    <n v="0"/>
    <n v="0"/>
    <n v="1"/>
    <x v="0"/>
    <x v="0"/>
    <x v="6"/>
    <x v="5"/>
    <x v="0"/>
  </r>
  <r>
    <s v="506: Derbyshire"/>
    <x v="41"/>
    <x v="1"/>
    <x v="1"/>
    <m/>
    <n v="174779"/>
    <n v="0"/>
    <n v="0"/>
    <n v="174779"/>
    <n v="0"/>
    <n v="1"/>
    <n v="0"/>
    <n v="0"/>
    <n v="1"/>
    <x v="0"/>
    <x v="0"/>
    <x v="5"/>
    <x v="1"/>
    <x v="0"/>
  </r>
  <r>
    <s v="109: South Tyneside"/>
    <x v="41"/>
    <x v="1"/>
    <x v="1"/>
    <m/>
    <n v="0"/>
    <n v="0"/>
    <n v="48371"/>
    <n v="48371"/>
    <n v="0"/>
    <n v="0"/>
    <n v="0"/>
    <n v="1"/>
    <n v="1"/>
    <x v="0"/>
    <x v="1"/>
    <x v="1"/>
    <x v="1"/>
    <x v="0"/>
  </r>
  <r>
    <s v="410: Solihull"/>
    <x v="41"/>
    <x v="1"/>
    <x v="1"/>
    <m/>
    <n v="40416"/>
    <n v="0"/>
    <n v="0"/>
    <n v="40416"/>
    <n v="0"/>
    <n v="1"/>
    <n v="0"/>
    <n v="0"/>
    <n v="1"/>
    <x v="0"/>
    <x v="1"/>
    <x v="8"/>
    <x v="6"/>
    <x v="0"/>
  </r>
  <r>
    <s v="912: Devon"/>
    <x v="41"/>
    <x v="1"/>
    <x v="1"/>
    <m/>
    <n v="30332"/>
    <n v="0"/>
    <n v="0"/>
    <n v="30332"/>
    <n v="0"/>
    <n v="1"/>
    <n v="0"/>
    <n v="0"/>
    <n v="1"/>
    <x v="0"/>
    <x v="0"/>
    <x v="0"/>
    <x v="0"/>
    <x v="0"/>
  </r>
  <r>
    <s v="820: Kent"/>
    <x v="41"/>
    <x v="1"/>
    <x v="1"/>
    <m/>
    <n v="267396"/>
    <n v="0"/>
    <n v="1"/>
    <n v="267397"/>
    <n v="0"/>
    <n v="0.99999626024199995"/>
    <n v="0"/>
    <n v="3.739757E-6"/>
    <n v="0.99999999999900002"/>
    <x v="0"/>
    <x v="0"/>
    <x v="7"/>
    <x v="2"/>
    <x v="0"/>
  </r>
  <r>
    <s v="716: Barking and Dagenham"/>
    <x v="41"/>
    <x v="1"/>
    <x v="1"/>
    <m/>
    <n v="0"/>
    <n v="0"/>
    <n v="6714"/>
    <n v="6714"/>
    <n v="0"/>
    <n v="0"/>
    <n v="0"/>
    <n v="1"/>
    <n v="1"/>
    <x v="0"/>
    <x v="0"/>
    <x v="6"/>
    <x v="5"/>
    <x v="0"/>
  </r>
  <r>
    <s v="107: Newcastle upon Tyne"/>
    <x v="41"/>
    <x v="1"/>
    <x v="1"/>
    <m/>
    <n v="0"/>
    <n v="0"/>
    <n v="18052"/>
    <n v="18052"/>
    <n v="0"/>
    <n v="0"/>
    <n v="0"/>
    <n v="1"/>
    <n v="1"/>
    <x v="0"/>
    <x v="0"/>
    <x v="1"/>
    <x v="1"/>
    <x v="0"/>
  </r>
  <r>
    <s v="219: York"/>
    <x v="41"/>
    <x v="1"/>
    <x v="1"/>
    <m/>
    <n v="11167"/>
    <n v="0"/>
    <n v="0"/>
    <n v="11167"/>
    <n v="0"/>
    <n v="1"/>
    <n v="0"/>
    <n v="0"/>
    <n v="1"/>
    <x v="0"/>
    <x v="0"/>
    <x v="3"/>
    <x v="1"/>
    <x v="0"/>
  </r>
  <r>
    <s v="207: Sheffield"/>
    <x v="41"/>
    <x v="1"/>
    <x v="1"/>
    <m/>
    <n v="139594"/>
    <n v="0"/>
    <n v="0"/>
    <n v="139594"/>
    <n v="0"/>
    <n v="1"/>
    <n v="0"/>
    <n v="0"/>
    <n v="1"/>
    <x v="0"/>
    <x v="1"/>
    <x v="3"/>
    <x v="3"/>
    <x v="0"/>
  </r>
  <r>
    <s v="719: Brent"/>
    <x v="41"/>
    <x v="1"/>
    <x v="1"/>
    <m/>
    <n v="19890"/>
    <n v="0"/>
    <n v="904"/>
    <n v="20794"/>
    <n v="0"/>
    <n v="0.95652592093800004"/>
    <n v="0"/>
    <n v="4.3474079061000002E-2"/>
    <n v="0.99999999999900002"/>
    <x v="0"/>
    <x v="1"/>
    <x v="6"/>
    <x v="5"/>
    <x v="0"/>
  </r>
  <r>
    <s v="411: Walsall"/>
    <x v="41"/>
    <x v="1"/>
    <x v="1"/>
    <m/>
    <n v="0"/>
    <n v="0"/>
    <n v="96"/>
    <n v="96"/>
    <n v="0"/>
    <n v="0"/>
    <n v="0"/>
    <n v="1"/>
    <n v="1"/>
    <x v="0"/>
    <x v="0"/>
    <x v="8"/>
    <x v="6"/>
    <x v="0"/>
  </r>
  <r>
    <s v="714: City of London"/>
    <x v="41"/>
    <x v="1"/>
    <x v="1"/>
    <m/>
    <n v="1"/>
    <n v="0"/>
    <n v="0"/>
    <n v="1"/>
    <n v="0"/>
    <n v="1"/>
    <n v="0"/>
    <n v="0"/>
    <n v="1"/>
    <x v="0"/>
    <x v="1"/>
    <x v="6"/>
    <x v="5"/>
    <x v="0"/>
  </r>
  <r>
    <s v="703: Greenwich"/>
    <x v="41"/>
    <x v="1"/>
    <x v="1"/>
    <m/>
    <n v="23564"/>
    <n v="0"/>
    <n v="0"/>
    <n v="23564"/>
    <n v="0"/>
    <n v="1"/>
    <n v="0"/>
    <n v="0"/>
    <n v="1"/>
    <x v="0"/>
    <x v="0"/>
    <x v="6"/>
    <x v="5"/>
    <x v="0"/>
  </r>
  <r>
    <s v="720: Bromley"/>
    <x v="41"/>
    <x v="1"/>
    <x v="1"/>
    <m/>
    <n v="31088"/>
    <n v="0"/>
    <n v="0"/>
    <n v="31088"/>
    <n v="0"/>
    <n v="1"/>
    <n v="0"/>
    <n v="0"/>
    <n v="1"/>
    <x v="0"/>
    <x v="1"/>
    <x v="6"/>
    <x v="5"/>
    <x v="0"/>
  </r>
  <r>
    <s v="614: Bracknell Forest"/>
    <x v="41"/>
    <x v="1"/>
    <x v="1"/>
    <m/>
    <n v="16054"/>
    <n v="0"/>
    <n v="0"/>
    <n v="16054"/>
    <n v="0"/>
    <n v="1"/>
    <n v="0"/>
    <n v="0"/>
    <n v="1"/>
    <x v="0"/>
    <x v="0"/>
    <x v="7"/>
    <x v="0"/>
    <x v="0"/>
  </r>
  <r>
    <s v="609: Suffolk"/>
    <x v="41"/>
    <x v="1"/>
    <x v="1"/>
    <m/>
    <n v="32329"/>
    <n v="0"/>
    <n v="0"/>
    <n v="32329"/>
    <n v="0"/>
    <n v="1"/>
    <n v="0"/>
    <n v="0"/>
    <n v="1"/>
    <x v="1"/>
    <x v="1"/>
    <x v="4"/>
    <x v="1"/>
    <x v="0"/>
  </r>
  <r>
    <s v="905: Somerset"/>
    <x v="41"/>
    <x v="1"/>
    <x v="1"/>
    <m/>
    <n v="13293"/>
    <n v="0"/>
    <n v="0"/>
    <n v="13293"/>
    <n v="0"/>
    <n v="1"/>
    <n v="0"/>
    <n v="0"/>
    <n v="1"/>
    <x v="0"/>
    <x v="0"/>
    <x v="0"/>
    <x v="0"/>
    <x v="0"/>
  </r>
  <r>
    <s v="312: Trafford"/>
    <x v="41"/>
    <x v="1"/>
    <x v="1"/>
    <m/>
    <n v="37258"/>
    <n v="0"/>
    <n v="0"/>
    <n v="37258"/>
    <n v="0"/>
    <n v="1"/>
    <n v="0"/>
    <n v="0"/>
    <n v="1"/>
    <x v="0"/>
    <x v="0"/>
    <x v="2"/>
    <x v="2"/>
    <x v="0"/>
  </r>
  <r>
    <s v="417: Shropshire"/>
    <x v="41"/>
    <x v="1"/>
    <x v="1"/>
    <m/>
    <n v="61380"/>
    <n v="0"/>
    <n v="0"/>
    <n v="61380"/>
    <n v="0"/>
    <n v="1"/>
    <n v="0"/>
    <n v="0"/>
    <n v="1"/>
    <x v="0"/>
    <x v="0"/>
    <x v="8"/>
    <x v="6"/>
    <x v="0"/>
  </r>
  <r>
    <s v="730: Merton"/>
    <x v="41"/>
    <x v="1"/>
    <x v="1"/>
    <m/>
    <n v="43665"/>
    <n v="0"/>
    <n v="0"/>
    <n v="43665"/>
    <n v="0"/>
    <n v="1"/>
    <n v="0"/>
    <n v="0"/>
    <n v="1"/>
    <x v="0"/>
    <x v="1"/>
    <x v="6"/>
    <x v="5"/>
    <x v="0"/>
  </r>
  <r>
    <s v="913: Plymouth"/>
    <x v="41"/>
    <x v="1"/>
    <x v="1"/>
    <m/>
    <n v="11973"/>
    <n v="0"/>
    <n v="0"/>
    <n v="11973"/>
    <n v="0"/>
    <n v="1"/>
    <n v="0"/>
    <n v="0"/>
    <n v="1"/>
    <x v="0"/>
    <x v="0"/>
    <x v="0"/>
    <x v="1"/>
    <x v="0"/>
  </r>
  <r>
    <s v="626: Central Bedfordshire"/>
    <x v="41"/>
    <x v="1"/>
    <x v="1"/>
    <m/>
    <n v="3013"/>
    <n v="0"/>
    <n v="38337"/>
    <n v="41350"/>
    <n v="0"/>
    <n v="7.2865779926999996E-2"/>
    <n v="0"/>
    <n v="0.92713422007199997"/>
    <n v="0.99999999999900002"/>
    <x v="0"/>
    <x v="0"/>
    <x v="4"/>
    <x v="4"/>
    <x v="0"/>
  </r>
  <r>
    <s v="714: City of London"/>
    <x v="41"/>
    <x v="1"/>
    <x v="1"/>
    <m/>
    <n v="780"/>
    <n v="0"/>
    <n v="73"/>
    <n v="853"/>
    <n v="0"/>
    <n v="0.91441969519300004"/>
    <n v="0"/>
    <n v="8.5580304805999999E-2"/>
    <n v="0.99999999999900002"/>
    <x v="0"/>
    <x v="0"/>
    <x v="6"/>
    <x v="5"/>
    <x v="0"/>
  </r>
  <r>
    <s v="412: Wolverhampton"/>
    <x v="41"/>
    <x v="1"/>
    <x v="1"/>
    <m/>
    <n v="44769"/>
    <n v="0"/>
    <n v="0"/>
    <n v="44769"/>
    <n v="0"/>
    <n v="1"/>
    <n v="0"/>
    <n v="0"/>
    <n v="1"/>
    <x v="0"/>
    <x v="0"/>
    <x v="8"/>
    <x v="6"/>
    <x v="0"/>
  </r>
  <r>
    <s v="315: Knowsley"/>
    <x v="41"/>
    <x v="1"/>
    <x v="1"/>
    <m/>
    <n v="19198"/>
    <n v="0"/>
    <n v="0"/>
    <n v="19198"/>
    <n v="0"/>
    <n v="1"/>
    <n v="0"/>
    <n v="0"/>
    <n v="1"/>
    <x v="0"/>
    <x v="0"/>
    <x v="2"/>
    <x v="2"/>
    <x v="0"/>
  </r>
  <r>
    <s v="732: Redbridge"/>
    <x v="41"/>
    <x v="1"/>
    <x v="1"/>
    <m/>
    <n v="0"/>
    <n v="0"/>
    <n v="37227"/>
    <n v="37227"/>
    <n v="0"/>
    <n v="0"/>
    <n v="0"/>
    <n v="1"/>
    <n v="1"/>
    <x v="0"/>
    <x v="1"/>
    <x v="6"/>
    <x v="5"/>
    <x v="0"/>
  </r>
  <r>
    <s v="711: Tower Hamlets"/>
    <x v="41"/>
    <x v="1"/>
    <x v="1"/>
    <m/>
    <n v="765"/>
    <n v="0"/>
    <n v="8238"/>
    <n v="9003"/>
    <n v="0"/>
    <n v="8.4971676107000002E-2"/>
    <n v="0"/>
    <n v="0.91502832389199995"/>
    <n v="0.99999999999900002"/>
    <x v="0"/>
    <x v="1"/>
    <x v="6"/>
    <x v="5"/>
    <x v="0"/>
  </r>
  <r>
    <s v="821: Medway"/>
    <x v="41"/>
    <x v="1"/>
    <x v="1"/>
    <m/>
    <n v="18338"/>
    <n v="0"/>
    <n v="0"/>
    <n v="18338"/>
    <n v="0"/>
    <n v="1"/>
    <n v="0"/>
    <n v="0"/>
    <n v="1"/>
    <x v="0"/>
    <x v="0"/>
    <x v="7"/>
    <x v="2"/>
    <x v="0"/>
  </r>
  <r>
    <s v="512: Nottingham"/>
    <x v="41"/>
    <x v="1"/>
    <x v="1"/>
    <m/>
    <n v="16541"/>
    <n v="0"/>
    <n v="0"/>
    <n v="16541"/>
    <n v="0"/>
    <n v="1"/>
    <n v="0"/>
    <n v="0"/>
    <n v="1"/>
    <x v="0"/>
    <x v="0"/>
    <x v="5"/>
    <x v="3"/>
    <x v="0"/>
  </r>
  <r>
    <s v="413: Staffordshire"/>
    <x v="41"/>
    <x v="1"/>
    <x v="1"/>
    <m/>
    <n v="129901"/>
    <n v="0"/>
    <n v="0"/>
    <n v="129901"/>
    <n v="0"/>
    <n v="1"/>
    <n v="0"/>
    <n v="0"/>
    <n v="1"/>
    <x v="0"/>
    <x v="1"/>
    <x v="8"/>
    <x v="6"/>
    <x v="0"/>
  </r>
  <r>
    <s v="106: Gateshead"/>
    <x v="41"/>
    <x v="1"/>
    <x v="1"/>
    <m/>
    <n v="14293"/>
    <n v="0"/>
    <n v="734"/>
    <n v="15027"/>
    <n v="0"/>
    <n v="0.95115458840699996"/>
    <n v="0"/>
    <n v="4.8845411592000003E-2"/>
    <n v="0.99999999999900002"/>
    <x v="0"/>
    <x v="0"/>
    <x v="1"/>
    <x v="1"/>
    <x v="0"/>
  </r>
  <r>
    <s v="616: Reading"/>
    <x v="41"/>
    <x v="1"/>
    <x v="1"/>
    <m/>
    <n v="19378"/>
    <n v="0"/>
    <n v="0"/>
    <n v="19378"/>
    <n v="0"/>
    <n v="1"/>
    <n v="0"/>
    <n v="0"/>
    <n v="1"/>
    <x v="0"/>
    <x v="0"/>
    <x v="7"/>
    <x v="0"/>
    <x v="0"/>
  </r>
  <r>
    <s v="407: Coventry"/>
    <x v="41"/>
    <x v="1"/>
    <x v="1"/>
    <m/>
    <n v="80673"/>
    <n v="0"/>
    <n v="0"/>
    <n v="80673"/>
    <n v="0"/>
    <n v="1"/>
    <n v="0"/>
    <n v="0"/>
    <n v="1"/>
    <x v="2"/>
    <x v="1"/>
    <x v="8"/>
    <x v="4"/>
    <x v="0"/>
  </r>
  <r>
    <s v="116: Durham"/>
    <x v="41"/>
    <x v="1"/>
    <x v="1"/>
    <m/>
    <n v="116573"/>
    <n v="0"/>
    <n v="0"/>
    <n v="116573"/>
    <n v="0"/>
    <n v="1"/>
    <n v="0"/>
    <n v="0"/>
    <n v="1"/>
    <x v="0"/>
    <x v="1"/>
    <x v="1"/>
    <x v="1"/>
    <x v="0"/>
  </r>
  <r>
    <s v="814: Southampton"/>
    <x v="41"/>
    <x v="1"/>
    <x v="1"/>
    <m/>
    <n v="3224"/>
    <n v="0"/>
    <n v="47067"/>
    <n v="50291"/>
    <n v="0"/>
    <n v="6.4106897854000006E-2"/>
    <n v="0"/>
    <n v="0.93589310214499999"/>
    <n v="0.99999999999900002"/>
    <x v="0"/>
    <x v="1"/>
    <x v="7"/>
    <x v="0"/>
    <x v="0"/>
  </r>
  <r>
    <s v="327: Cheshire West and Chester"/>
    <x v="41"/>
    <x v="1"/>
    <x v="1"/>
    <m/>
    <n v="12784"/>
    <n v="0"/>
    <n v="0"/>
    <n v="12784"/>
    <n v="0"/>
    <n v="1"/>
    <n v="0"/>
    <n v="0"/>
    <n v="1"/>
    <x v="0"/>
    <x v="0"/>
    <x v="2"/>
    <x v="2"/>
    <x v="0"/>
  </r>
  <r>
    <s v="104: Northumberland"/>
    <x v="41"/>
    <x v="1"/>
    <x v="1"/>
    <m/>
    <n v="0"/>
    <n v="0"/>
    <n v="76799"/>
    <n v="76799"/>
    <n v="0"/>
    <n v="0"/>
    <n v="0"/>
    <n v="1"/>
    <n v="1"/>
    <x v="0"/>
    <x v="1"/>
    <x v="1"/>
    <x v="1"/>
    <x v="0"/>
  </r>
  <r>
    <s v="408: Dudley"/>
    <x v="41"/>
    <x v="1"/>
    <x v="1"/>
    <m/>
    <n v="45165"/>
    <n v="0"/>
    <n v="0"/>
    <n v="45165"/>
    <n v="0"/>
    <n v="1"/>
    <n v="0"/>
    <n v="0"/>
    <n v="1"/>
    <x v="0"/>
    <x v="0"/>
    <x v="8"/>
    <x v="6"/>
    <x v="0"/>
  </r>
  <r>
    <s v="702: Camden"/>
    <x v="41"/>
    <x v="1"/>
    <x v="1"/>
    <m/>
    <n v="0"/>
    <n v="0"/>
    <n v="29220"/>
    <n v="29220"/>
    <n v="0"/>
    <n v="0"/>
    <n v="0"/>
    <n v="1"/>
    <n v="1"/>
    <x v="0"/>
    <x v="0"/>
    <x v="6"/>
    <x v="5"/>
    <x v="0"/>
  </r>
  <r>
    <s v="418: Telford and the Wrekin"/>
    <x v="41"/>
    <x v="1"/>
    <x v="1"/>
    <m/>
    <n v="16425"/>
    <n v="0"/>
    <n v="0"/>
    <n v="16425"/>
    <n v="0"/>
    <n v="1"/>
    <n v="0"/>
    <n v="0"/>
    <n v="1"/>
    <x v="0"/>
    <x v="0"/>
    <x v="8"/>
    <x v="6"/>
    <x v="0"/>
  </r>
  <r>
    <s v="307: Oldham"/>
    <x v="41"/>
    <x v="1"/>
    <x v="1"/>
    <m/>
    <n v="11930"/>
    <n v="0"/>
    <n v="0"/>
    <n v="11930"/>
    <n v="0"/>
    <n v="1"/>
    <n v="0"/>
    <n v="0"/>
    <n v="1"/>
    <x v="0"/>
    <x v="0"/>
    <x v="2"/>
    <x v="2"/>
    <x v="0"/>
  </r>
  <r>
    <s v="706: Islington"/>
    <x v="41"/>
    <x v="1"/>
    <x v="1"/>
    <m/>
    <n v="29939"/>
    <n v="0"/>
    <n v="0"/>
    <n v="29939"/>
    <n v="0"/>
    <n v="1"/>
    <n v="0"/>
    <n v="0"/>
    <n v="1"/>
    <x v="0"/>
    <x v="0"/>
    <x v="6"/>
    <x v="5"/>
    <x v="0"/>
  </r>
  <r>
    <s v="621: Southend on Sea"/>
    <x v="41"/>
    <x v="1"/>
    <x v="1"/>
    <m/>
    <n v="9412"/>
    <n v="0"/>
    <n v="83"/>
    <n v="9495"/>
    <n v="0"/>
    <n v="0.991258557135"/>
    <n v="0"/>
    <n v="8.7414428640000003E-3"/>
    <n v="0.99999999999900002"/>
    <x v="0"/>
    <x v="0"/>
    <x v="4"/>
    <x v="4"/>
    <x v="0"/>
  </r>
  <r>
    <s v="726: Havering"/>
    <x v="41"/>
    <x v="1"/>
    <x v="1"/>
    <m/>
    <n v="0"/>
    <n v="0"/>
    <n v="17745"/>
    <n v="17745"/>
    <n v="0"/>
    <n v="0"/>
    <n v="0"/>
    <n v="1"/>
    <n v="1"/>
    <x v="0"/>
    <x v="0"/>
    <x v="6"/>
    <x v="5"/>
    <x v="0"/>
  </r>
  <r>
    <s v="324: Blackburn with Darwen"/>
    <x v="41"/>
    <x v="1"/>
    <x v="1"/>
    <m/>
    <n v="40467"/>
    <n v="0"/>
    <n v="0"/>
    <n v="40467"/>
    <n v="0"/>
    <n v="1"/>
    <n v="0"/>
    <n v="0"/>
    <n v="1"/>
    <x v="0"/>
    <x v="0"/>
    <x v="2"/>
    <x v="6"/>
    <x v="0"/>
  </r>
  <r>
    <s v="214: East Riding of Yorkshire"/>
    <x v="41"/>
    <x v="1"/>
    <x v="1"/>
    <m/>
    <n v="48518"/>
    <n v="0"/>
    <n v="0"/>
    <n v="48518"/>
    <n v="0"/>
    <n v="1"/>
    <n v="0"/>
    <n v="0"/>
    <n v="1"/>
    <x v="0"/>
    <x v="0"/>
    <x v="3"/>
    <x v="1"/>
    <x v="0"/>
  </r>
  <r>
    <s v="404: Warwickshire"/>
    <x v="41"/>
    <x v="1"/>
    <x v="1"/>
    <m/>
    <n v="0"/>
    <n v="0"/>
    <n v="134704"/>
    <n v="134704"/>
    <n v="0"/>
    <n v="0"/>
    <n v="0"/>
    <n v="1"/>
    <n v="1"/>
    <x v="2"/>
    <x v="1"/>
    <x v="8"/>
    <x v="4"/>
    <x v="0"/>
  </r>
  <r>
    <s v="414: Stoke on Trent"/>
    <x v="42"/>
    <x v="1"/>
    <x v="1"/>
    <m/>
    <n v="64831"/>
    <n v="0"/>
    <n v="0"/>
    <n v="64831"/>
    <n v="0"/>
    <n v="1"/>
    <n v="0"/>
    <n v="0"/>
    <n v="1"/>
    <x v="0"/>
    <x v="1"/>
    <x v="8"/>
    <x v="6"/>
    <x v="0"/>
  </r>
  <r>
    <s v="906: Isles of Scilly"/>
    <x v="42"/>
    <x v="1"/>
    <x v="1"/>
    <m/>
    <n v="66"/>
    <n v="0"/>
    <n v="0"/>
    <n v="66"/>
    <n v="0"/>
    <n v="1"/>
    <n v="0"/>
    <n v="0"/>
    <n v="1"/>
    <x v="0"/>
    <x v="0"/>
    <x v="0"/>
    <x v="0"/>
    <x v="0"/>
  </r>
  <r>
    <s v="817: Wiltshire"/>
    <x v="42"/>
    <x v="1"/>
    <x v="1"/>
    <m/>
    <n v="26637"/>
    <n v="0"/>
    <n v="0"/>
    <n v="26637"/>
    <n v="0"/>
    <n v="1"/>
    <n v="0"/>
    <n v="0"/>
    <n v="1"/>
    <x v="0"/>
    <x v="0"/>
    <x v="0"/>
    <x v="0"/>
    <x v="0"/>
  </r>
  <r>
    <s v="717: Barnet"/>
    <x v="42"/>
    <x v="1"/>
    <x v="1"/>
    <m/>
    <n v="16987"/>
    <n v="0"/>
    <n v="0"/>
    <n v="16987"/>
    <n v="0"/>
    <n v="1"/>
    <n v="0"/>
    <n v="0"/>
    <n v="1"/>
    <x v="0"/>
    <x v="0"/>
    <x v="6"/>
    <x v="5"/>
    <x v="0"/>
  </r>
  <r>
    <s v="321: Halton"/>
    <x v="42"/>
    <x v="1"/>
    <x v="1"/>
    <m/>
    <n v="25027"/>
    <n v="0"/>
    <n v="0"/>
    <n v="25027"/>
    <n v="0"/>
    <n v="1"/>
    <n v="0"/>
    <n v="0"/>
    <n v="1"/>
    <x v="0"/>
    <x v="0"/>
    <x v="2"/>
    <x v="2"/>
    <x v="0"/>
  </r>
  <r>
    <s v="114: Stockton-on-Tees"/>
    <x v="42"/>
    <x v="1"/>
    <x v="1"/>
    <m/>
    <n v="278"/>
    <n v="0"/>
    <n v="0"/>
    <n v="278"/>
    <n v="0"/>
    <n v="1"/>
    <n v="0"/>
    <n v="0"/>
    <n v="1"/>
    <x v="0"/>
    <x v="1"/>
    <x v="1"/>
    <x v="1"/>
    <x v="0"/>
  </r>
  <r>
    <s v="305: Bury"/>
    <x v="42"/>
    <x v="1"/>
    <x v="1"/>
    <m/>
    <n v="16277"/>
    <n v="0"/>
    <n v="0"/>
    <n v="16277"/>
    <n v="0"/>
    <n v="1"/>
    <n v="0"/>
    <n v="0"/>
    <n v="1"/>
    <x v="0"/>
    <x v="1"/>
    <x v="2"/>
    <x v="2"/>
    <x v="0"/>
  </r>
  <r>
    <s v="908: Bath and North East Somerset"/>
    <x v="42"/>
    <x v="1"/>
    <x v="1"/>
    <m/>
    <n v="22555"/>
    <n v="0"/>
    <n v="0"/>
    <n v="22555"/>
    <n v="0"/>
    <n v="1"/>
    <n v="0"/>
    <n v="0"/>
    <n v="1"/>
    <x v="0"/>
    <x v="0"/>
    <x v="0"/>
    <x v="0"/>
    <x v="0"/>
  </r>
  <r>
    <s v="113: Redcar and Cleveland"/>
    <x v="42"/>
    <x v="1"/>
    <x v="1"/>
    <m/>
    <n v="0"/>
    <n v="0"/>
    <n v="40046"/>
    <n v="40046"/>
    <n v="0"/>
    <n v="0"/>
    <n v="0"/>
    <n v="1"/>
    <n v="1"/>
    <x v="0"/>
    <x v="0"/>
    <x v="1"/>
    <x v="1"/>
    <x v="0"/>
  </r>
  <r>
    <s v="308: Rochdale"/>
    <x v="42"/>
    <x v="1"/>
    <x v="1"/>
    <m/>
    <n v="61953"/>
    <n v="0"/>
    <n v="0"/>
    <n v="61953"/>
    <n v="0"/>
    <n v="1"/>
    <n v="0"/>
    <n v="0"/>
    <n v="1"/>
    <x v="0"/>
    <x v="1"/>
    <x v="2"/>
    <x v="2"/>
    <x v="0"/>
  </r>
  <r>
    <s v="326: Cheshire East"/>
    <x v="42"/>
    <x v="1"/>
    <x v="1"/>
    <m/>
    <n v="0"/>
    <n v="0"/>
    <n v="23484"/>
    <n v="23484"/>
    <n v="0"/>
    <n v="0"/>
    <n v="0"/>
    <n v="1"/>
    <n v="1"/>
    <x v="0"/>
    <x v="0"/>
    <x v="2"/>
    <x v="2"/>
    <x v="0"/>
  </r>
  <r>
    <s v="702: Camden"/>
    <x v="42"/>
    <x v="1"/>
    <x v="1"/>
    <m/>
    <n v="0"/>
    <n v="0"/>
    <n v="9790"/>
    <n v="9790"/>
    <n v="0"/>
    <n v="0"/>
    <n v="0"/>
    <n v="1"/>
    <n v="1"/>
    <x v="1"/>
    <x v="1"/>
    <x v="6"/>
    <x v="5"/>
    <x v="0"/>
  </r>
  <r>
    <s v="611: Luton"/>
    <x v="42"/>
    <x v="1"/>
    <x v="1"/>
    <m/>
    <n v="0"/>
    <n v="0"/>
    <n v="27547"/>
    <n v="27547"/>
    <n v="0"/>
    <n v="0"/>
    <n v="0"/>
    <n v="1"/>
    <n v="1"/>
    <x v="0"/>
    <x v="0"/>
    <x v="4"/>
    <x v="4"/>
    <x v="0"/>
  </r>
  <r>
    <s v="206: Rotherham"/>
    <x v="42"/>
    <x v="1"/>
    <x v="1"/>
    <m/>
    <n v="21298"/>
    <n v="0"/>
    <n v="0"/>
    <n v="21298"/>
    <n v="0"/>
    <n v="1"/>
    <n v="0"/>
    <n v="0"/>
    <n v="1"/>
    <x v="0"/>
    <x v="0"/>
    <x v="3"/>
    <x v="3"/>
    <x v="0"/>
  </r>
  <r>
    <s v="722: Ealing"/>
    <x v="42"/>
    <x v="1"/>
    <x v="1"/>
    <m/>
    <n v="60010"/>
    <n v="0"/>
    <n v="0"/>
    <n v="60010"/>
    <n v="0"/>
    <n v="1"/>
    <n v="0"/>
    <n v="0"/>
    <n v="1"/>
    <x v="0"/>
    <x v="1"/>
    <x v="6"/>
    <x v="5"/>
    <x v="0"/>
  </r>
  <r>
    <s v="205: Doncaster"/>
    <x v="42"/>
    <x v="1"/>
    <x v="1"/>
    <m/>
    <n v="28493"/>
    <n v="1752"/>
    <n v="0"/>
    <n v="30245"/>
    <n v="0"/>
    <n v="0.942073069928"/>
    <n v="5.7926930070999999E-2"/>
    <n v="0"/>
    <n v="0.99999999999900002"/>
    <x v="0"/>
    <x v="0"/>
    <x v="3"/>
    <x v="3"/>
    <x v="0"/>
  </r>
  <r>
    <s v="509: Leicester"/>
    <x v="42"/>
    <x v="1"/>
    <x v="1"/>
    <m/>
    <n v="46254"/>
    <n v="0"/>
    <n v="119"/>
    <n v="46373"/>
    <n v="0"/>
    <n v="0.997433851594"/>
    <n v="0"/>
    <n v="2.566148405E-3"/>
    <n v="0.99999999999900002"/>
    <x v="0"/>
    <x v="1"/>
    <x v="5"/>
    <x v="6"/>
    <x v="0"/>
  </r>
  <r>
    <s v="911: South Gloucestershire"/>
    <x v="42"/>
    <x v="1"/>
    <x v="1"/>
    <m/>
    <n v="15408"/>
    <n v="0"/>
    <n v="0"/>
    <n v="15408"/>
    <n v="0"/>
    <n v="1"/>
    <n v="0"/>
    <n v="0"/>
    <n v="1"/>
    <x v="0"/>
    <x v="0"/>
    <x v="0"/>
    <x v="0"/>
    <x v="0"/>
  </r>
  <r>
    <s v="108: North Tyneside"/>
    <x v="42"/>
    <x v="1"/>
    <x v="1"/>
    <m/>
    <n v="59119"/>
    <n v="0"/>
    <n v="0"/>
    <n v="59119"/>
    <n v="0"/>
    <n v="1"/>
    <n v="0"/>
    <n v="0"/>
    <n v="1"/>
    <x v="0"/>
    <x v="1"/>
    <x v="1"/>
    <x v="1"/>
    <x v="0"/>
  </r>
  <r>
    <s v="902: Cornwall"/>
    <x v="42"/>
    <x v="1"/>
    <x v="1"/>
    <m/>
    <n v="117811"/>
    <n v="0"/>
    <n v="459"/>
    <n v="118270"/>
    <n v="0"/>
    <n v="0.99611904963200004"/>
    <n v="0"/>
    <n v="3.880950367E-3"/>
    <n v="0.99999999999900002"/>
    <x v="0"/>
    <x v="0"/>
    <x v="0"/>
    <x v="0"/>
    <x v="0"/>
  </r>
  <r>
    <s v="406: Birmingham"/>
    <x v="42"/>
    <x v="1"/>
    <x v="1"/>
    <m/>
    <n v="0"/>
    <n v="0"/>
    <n v="89010"/>
    <n v="89010"/>
    <n v="0"/>
    <n v="0"/>
    <n v="0"/>
    <n v="1"/>
    <n v="1"/>
    <x v="0"/>
    <x v="0"/>
    <x v="8"/>
    <x v="6"/>
    <x v="0"/>
  </r>
  <r>
    <s v="217: North Lincolnshire"/>
    <x v="42"/>
    <x v="1"/>
    <x v="1"/>
    <m/>
    <n v="0"/>
    <n v="0"/>
    <n v="19799"/>
    <n v="19799"/>
    <n v="0"/>
    <n v="0"/>
    <n v="0"/>
    <n v="1"/>
    <n v="1"/>
    <x v="0"/>
    <x v="0"/>
    <x v="3"/>
    <x v="2"/>
    <x v="0"/>
  </r>
  <r>
    <s v="720: Bromley"/>
    <x v="42"/>
    <x v="1"/>
    <x v="1"/>
    <m/>
    <n v="0"/>
    <n v="0"/>
    <n v="2977"/>
    <n v="2977"/>
    <n v="0"/>
    <n v="0"/>
    <n v="0"/>
    <n v="1"/>
    <n v="1"/>
    <x v="0"/>
    <x v="0"/>
    <x v="6"/>
    <x v="5"/>
    <x v="0"/>
  </r>
  <r>
    <s v="112: Middlesbrough"/>
    <x v="42"/>
    <x v="1"/>
    <x v="1"/>
    <m/>
    <n v="0"/>
    <n v="0"/>
    <n v="51973"/>
    <n v="51973"/>
    <n v="0"/>
    <n v="0"/>
    <n v="0"/>
    <n v="1"/>
    <n v="1"/>
    <x v="0"/>
    <x v="1"/>
    <x v="1"/>
    <x v="1"/>
    <x v="0"/>
  </r>
  <r>
    <s v="816: Brighton and Hove"/>
    <x v="42"/>
    <x v="1"/>
    <x v="1"/>
    <m/>
    <n v="16739"/>
    <n v="0"/>
    <n v="0"/>
    <n v="16739"/>
    <n v="0"/>
    <n v="1"/>
    <n v="0"/>
    <n v="0"/>
    <n v="1"/>
    <x v="0"/>
    <x v="1"/>
    <x v="7"/>
    <x v="0"/>
    <x v="0"/>
  </r>
  <r>
    <s v="416: Worcestershire"/>
    <x v="42"/>
    <x v="1"/>
    <x v="1"/>
    <m/>
    <n v="2745"/>
    <n v="0"/>
    <n v="111754"/>
    <n v="114499"/>
    <n v="0"/>
    <n v="2.3974008506E-2"/>
    <n v="0"/>
    <n v="0.97602599149299996"/>
    <n v="0.99999999999900002"/>
    <x v="0"/>
    <x v="0"/>
    <x v="8"/>
    <x v="6"/>
    <x v="0"/>
  </r>
  <r>
    <s v="210: Calderdale"/>
    <x v="42"/>
    <x v="1"/>
    <x v="1"/>
    <m/>
    <n v="1604"/>
    <n v="0"/>
    <n v="0"/>
    <n v="1604"/>
    <n v="0"/>
    <n v="1"/>
    <n v="0"/>
    <n v="0"/>
    <n v="1"/>
    <x v="0"/>
    <x v="0"/>
    <x v="3"/>
    <x v="3"/>
    <x v="0"/>
  </r>
  <r>
    <s v="613: Milton Keynes"/>
    <x v="42"/>
    <x v="1"/>
    <x v="1"/>
    <m/>
    <n v="54549"/>
    <n v="0"/>
    <n v="0"/>
    <n v="54549"/>
    <n v="0"/>
    <n v="1"/>
    <n v="0"/>
    <n v="0"/>
    <n v="1"/>
    <x v="0"/>
    <x v="1"/>
    <x v="7"/>
    <x v="4"/>
    <x v="0"/>
  </r>
  <r>
    <s v="721: Croydon"/>
    <x v="42"/>
    <x v="1"/>
    <x v="1"/>
    <m/>
    <n v="0"/>
    <n v="0"/>
    <n v="28"/>
    <n v="28"/>
    <n v="0"/>
    <n v="0"/>
    <n v="0"/>
    <n v="1"/>
    <n v="1"/>
    <x v="0"/>
    <x v="0"/>
    <x v="6"/>
    <x v="5"/>
    <x v="0"/>
  </r>
  <r>
    <s v="704: Hackney"/>
    <x v="42"/>
    <x v="1"/>
    <x v="1"/>
    <m/>
    <n v="24416"/>
    <n v="0"/>
    <n v="90"/>
    <n v="24506"/>
    <n v="0"/>
    <n v="0.99632743001699997"/>
    <n v="0"/>
    <n v="3.6725699820000001E-3"/>
    <n v="0.99999999999900002"/>
    <x v="0"/>
    <x v="0"/>
    <x v="6"/>
    <x v="5"/>
    <x v="0"/>
  </r>
  <r>
    <s v="608: Oxfordshire"/>
    <x v="42"/>
    <x v="1"/>
    <x v="1"/>
    <m/>
    <n v="80744"/>
    <n v="0"/>
    <n v="0"/>
    <n v="80744"/>
    <n v="0"/>
    <n v="1"/>
    <n v="0"/>
    <n v="0"/>
    <n v="1"/>
    <x v="0"/>
    <x v="0"/>
    <x v="7"/>
    <x v="0"/>
    <x v="0"/>
  </r>
  <r>
    <s v="318: St Helens"/>
    <x v="42"/>
    <x v="1"/>
    <x v="1"/>
    <m/>
    <n v="94791"/>
    <n v="0"/>
    <n v="0"/>
    <n v="94791"/>
    <n v="0"/>
    <n v="1"/>
    <n v="0"/>
    <n v="0"/>
    <n v="1"/>
    <x v="0"/>
    <x v="0"/>
    <x v="2"/>
    <x v="2"/>
    <x v="0"/>
  </r>
  <r>
    <s v="507: Derby"/>
    <x v="42"/>
    <x v="1"/>
    <x v="1"/>
    <m/>
    <n v="60067"/>
    <n v="0"/>
    <n v="0"/>
    <n v="60067"/>
    <n v="0"/>
    <n v="1"/>
    <n v="0"/>
    <n v="0"/>
    <n v="1"/>
    <x v="0"/>
    <x v="1"/>
    <x v="5"/>
    <x v="1"/>
    <x v="0"/>
  </r>
  <r>
    <s v="618: Royal Borough Windsor and Maidenhead"/>
    <x v="42"/>
    <x v="1"/>
    <x v="1"/>
    <m/>
    <n v="14542"/>
    <n v="0"/>
    <n v="0"/>
    <n v="14542"/>
    <n v="0"/>
    <n v="1"/>
    <n v="0"/>
    <n v="0"/>
    <n v="1"/>
    <x v="0"/>
    <x v="1"/>
    <x v="7"/>
    <x v="0"/>
    <x v="0"/>
  </r>
  <r>
    <s v="718: Bexley"/>
    <x v="42"/>
    <x v="1"/>
    <x v="1"/>
    <m/>
    <n v="62149"/>
    <n v="0"/>
    <n v="797"/>
    <n v="62946"/>
    <n v="0"/>
    <n v="0.98733835350900001"/>
    <n v="0"/>
    <n v="1.2661646489999999E-2"/>
    <n v="0.99999999999900002"/>
    <x v="0"/>
    <x v="0"/>
    <x v="6"/>
    <x v="5"/>
    <x v="0"/>
  </r>
  <r>
    <s v="619: Wokingham"/>
    <x v="42"/>
    <x v="1"/>
    <x v="1"/>
    <m/>
    <n v="11717"/>
    <n v="0"/>
    <n v="699"/>
    <n v="12416"/>
    <n v="0"/>
    <n v="0.94370167525699999"/>
    <n v="0"/>
    <n v="5.6298324742E-2"/>
    <n v="0.99999999999900002"/>
    <x v="0"/>
    <x v="0"/>
    <x v="7"/>
    <x v="0"/>
    <x v="0"/>
  </r>
  <r>
    <s v="703: Greenwich"/>
    <x v="42"/>
    <x v="1"/>
    <x v="1"/>
    <m/>
    <n v="23564"/>
    <n v="0"/>
    <n v="0"/>
    <n v="23564"/>
    <n v="0"/>
    <n v="1"/>
    <n v="0"/>
    <n v="0"/>
    <n v="1"/>
    <x v="0"/>
    <x v="0"/>
    <x v="6"/>
    <x v="5"/>
    <x v="0"/>
  </r>
  <r>
    <s v="707: Royal Borough of Kensington and Chelsea"/>
    <x v="42"/>
    <x v="1"/>
    <x v="1"/>
    <m/>
    <n v="17712"/>
    <n v="0"/>
    <n v="0"/>
    <n v="17712"/>
    <n v="0"/>
    <n v="1"/>
    <n v="0"/>
    <n v="0"/>
    <n v="1"/>
    <x v="0"/>
    <x v="1"/>
    <x v="6"/>
    <x v="5"/>
    <x v="0"/>
  </r>
  <r>
    <s v="609: Suffolk"/>
    <x v="42"/>
    <x v="1"/>
    <x v="1"/>
    <m/>
    <n v="110220"/>
    <n v="0"/>
    <n v="0"/>
    <n v="110220"/>
    <n v="0"/>
    <n v="1"/>
    <n v="0"/>
    <n v="0"/>
    <n v="1"/>
    <x v="2"/>
    <x v="2"/>
    <x v="4"/>
    <x v="1"/>
    <x v="0"/>
  </r>
  <r>
    <s v="Z9D4Z: North Northamptonshire"/>
    <x v="42"/>
    <x v="1"/>
    <x v="1"/>
    <m/>
    <n v="0"/>
    <n v="0"/>
    <n v="48438"/>
    <n v="48438"/>
    <n v="0"/>
    <n v="0"/>
    <n v="0"/>
    <n v="1"/>
    <n v="1"/>
    <x v="0"/>
    <x v="0"/>
    <x v="5"/>
    <x v="4"/>
    <x v="0"/>
  </r>
  <r>
    <s v="415: Herefordshire"/>
    <x v="42"/>
    <x v="1"/>
    <x v="1"/>
    <m/>
    <n v="9239"/>
    <n v="0"/>
    <n v="0"/>
    <n v="9239"/>
    <n v="0"/>
    <n v="1"/>
    <n v="0"/>
    <n v="0"/>
    <n v="1"/>
    <x v="0"/>
    <x v="0"/>
    <x v="8"/>
    <x v="6"/>
    <x v="0"/>
  </r>
  <r>
    <s v="909: Bristol"/>
    <x v="42"/>
    <x v="1"/>
    <x v="1"/>
    <m/>
    <n v="87250"/>
    <n v="0"/>
    <n v="8035"/>
    <n v="95285"/>
    <n v="0"/>
    <n v="0.91567403053899998"/>
    <n v="0"/>
    <n v="8.4325969459999997E-2"/>
    <n v="0.99999999999900002"/>
    <x v="0"/>
    <x v="1"/>
    <x v="0"/>
    <x v="0"/>
    <x v="0"/>
  </r>
  <r>
    <s v="733: Richmond upon Thames"/>
    <x v="42"/>
    <x v="1"/>
    <x v="1"/>
    <m/>
    <n v="0"/>
    <n v="0"/>
    <n v="32187"/>
    <n v="32187"/>
    <n v="0"/>
    <n v="0"/>
    <n v="0"/>
    <n v="1"/>
    <n v="1"/>
    <x v="0"/>
    <x v="1"/>
    <x v="6"/>
    <x v="5"/>
    <x v="0"/>
  </r>
  <r>
    <s v="616: Reading"/>
    <x v="42"/>
    <x v="1"/>
    <x v="1"/>
    <m/>
    <n v="19378"/>
    <n v="0"/>
    <n v="0"/>
    <n v="19378"/>
    <n v="0"/>
    <n v="1"/>
    <n v="0"/>
    <n v="0"/>
    <n v="1"/>
    <x v="0"/>
    <x v="0"/>
    <x v="7"/>
    <x v="0"/>
    <x v="0"/>
  </r>
  <r>
    <s v="209: Bradford"/>
    <x v="42"/>
    <x v="1"/>
    <x v="1"/>
    <m/>
    <n v="0"/>
    <n v="0"/>
    <n v="39412"/>
    <n v="39412"/>
    <n v="0"/>
    <n v="0"/>
    <n v="0"/>
    <n v="1"/>
    <n v="1"/>
    <x v="0"/>
    <x v="0"/>
    <x v="3"/>
    <x v="3"/>
    <x v="0"/>
  </r>
  <r>
    <s v="727: Hillingdon"/>
    <x v="42"/>
    <x v="1"/>
    <x v="1"/>
    <m/>
    <n v="32365"/>
    <n v="0"/>
    <n v="0"/>
    <n v="32365"/>
    <n v="0"/>
    <n v="1"/>
    <n v="0"/>
    <n v="0"/>
    <n v="1"/>
    <x v="0"/>
    <x v="0"/>
    <x v="6"/>
    <x v="5"/>
    <x v="0"/>
  </r>
  <r>
    <s v="913: Plymouth"/>
    <x v="42"/>
    <x v="1"/>
    <x v="1"/>
    <m/>
    <n v="11973"/>
    <n v="0"/>
    <n v="0"/>
    <n v="11973"/>
    <n v="0"/>
    <n v="1"/>
    <n v="0"/>
    <n v="0"/>
    <n v="1"/>
    <x v="0"/>
    <x v="0"/>
    <x v="0"/>
    <x v="1"/>
    <x v="0"/>
  </r>
  <r>
    <s v="617: Slough"/>
    <x v="42"/>
    <x v="1"/>
    <x v="1"/>
    <m/>
    <n v="70"/>
    <n v="0"/>
    <n v="13962"/>
    <n v="14032"/>
    <n v="0"/>
    <n v="4.9885974910000002E-3"/>
    <n v="0"/>
    <n v="0.99501140250800002"/>
    <n v="0.99999999999900002"/>
    <x v="0"/>
    <x v="0"/>
    <x v="7"/>
    <x v="0"/>
    <x v="0"/>
  </r>
  <r>
    <s v="738: Bournemouth, Christchurch and Poole"/>
    <x v="42"/>
    <x v="1"/>
    <x v="1"/>
    <m/>
    <n v="19372"/>
    <n v="0"/>
    <n v="0"/>
    <n v="19372"/>
    <n v="0"/>
    <n v="1"/>
    <n v="0"/>
    <n v="0"/>
    <n v="1"/>
    <x v="0"/>
    <x v="0"/>
    <x v="0"/>
    <x v="0"/>
    <x v="0"/>
  </r>
  <r>
    <s v="912: Devon"/>
    <x v="42"/>
    <x v="1"/>
    <x v="1"/>
    <m/>
    <n v="30332"/>
    <n v="0"/>
    <n v="0"/>
    <n v="30332"/>
    <n v="0"/>
    <n v="1"/>
    <n v="0"/>
    <n v="0"/>
    <n v="1"/>
    <x v="0"/>
    <x v="0"/>
    <x v="0"/>
    <x v="0"/>
    <x v="0"/>
  </r>
  <r>
    <s v="216: North East Lincolnshire"/>
    <x v="42"/>
    <x v="1"/>
    <x v="1"/>
    <m/>
    <n v="9870"/>
    <n v="0"/>
    <n v="43007"/>
    <n v="52877"/>
    <n v="0"/>
    <n v="0.186659606256"/>
    <n v="0"/>
    <n v="0.81334039374300005"/>
    <n v="0.99999999999900002"/>
    <x v="0"/>
    <x v="1"/>
    <x v="3"/>
    <x v="1"/>
    <x v="0"/>
  </r>
  <r>
    <s v="712: Wandsworth"/>
    <x v="42"/>
    <x v="1"/>
    <x v="1"/>
    <m/>
    <n v="0"/>
    <n v="0"/>
    <n v="40993"/>
    <n v="40993"/>
    <n v="0"/>
    <n v="0"/>
    <n v="0"/>
    <n v="1"/>
    <n v="1"/>
    <x v="0"/>
    <x v="1"/>
    <x v="6"/>
    <x v="5"/>
    <x v="0"/>
  </r>
  <r>
    <s v="411: Walsall"/>
    <x v="42"/>
    <x v="1"/>
    <x v="1"/>
    <m/>
    <n v="0"/>
    <n v="0"/>
    <n v="96"/>
    <n v="96"/>
    <n v="0"/>
    <n v="0"/>
    <n v="0"/>
    <n v="1"/>
    <n v="1"/>
    <x v="0"/>
    <x v="0"/>
    <x v="8"/>
    <x v="6"/>
    <x v="0"/>
  </r>
  <r>
    <s v="714: City of London"/>
    <x v="42"/>
    <x v="1"/>
    <x v="1"/>
    <m/>
    <n v="1"/>
    <n v="0"/>
    <n v="0"/>
    <n v="1"/>
    <n v="0"/>
    <n v="1"/>
    <n v="0"/>
    <n v="0"/>
    <n v="1"/>
    <x v="0"/>
    <x v="1"/>
    <x v="6"/>
    <x v="5"/>
    <x v="0"/>
  </r>
  <r>
    <s v="813: Portsmouth"/>
    <x v="42"/>
    <x v="1"/>
    <x v="1"/>
    <m/>
    <n v="42394"/>
    <n v="0"/>
    <n v="0"/>
    <n v="42394"/>
    <n v="0"/>
    <n v="1"/>
    <n v="0"/>
    <n v="0"/>
    <n v="1"/>
    <x v="0"/>
    <x v="0"/>
    <x v="7"/>
    <x v="0"/>
    <x v="0"/>
  </r>
  <r>
    <s v="807: West Sussex"/>
    <x v="42"/>
    <x v="1"/>
    <x v="1"/>
    <m/>
    <n v="39496"/>
    <n v="0"/>
    <n v="0"/>
    <n v="39496"/>
    <n v="0"/>
    <n v="1"/>
    <n v="0"/>
    <n v="0"/>
    <n v="1"/>
    <x v="0"/>
    <x v="0"/>
    <x v="7"/>
    <x v="0"/>
    <x v="0"/>
  </r>
  <r>
    <s v="815: East Sussex"/>
    <x v="42"/>
    <x v="1"/>
    <x v="1"/>
    <m/>
    <n v="186176"/>
    <n v="0"/>
    <n v="11459"/>
    <n v="197635"/>
    <n v="0"/>
    <n v="0.94201937915800005"/>
    <n v="0"/>
    <n v="5.7980620841000002E-2"/>
    <n v="0.99999999999900002"/>
    <x v="0"/>
    <x v="0"/>
    <x v="7"/>
    <x v="0"/>
    <x v="0"/>
  </r>
  <r>
    <s v="212: Leeds"/>
    <x v="42"/>
    <x v="1"/>
    <x v="1"/>
    <m/>
    <n v="120903"/>
    <n v="0"/>
    <n v="0"/>
    <n v="120903"/>
    <n v="0"/>
    <n v="1"/>
    <n v="0"/>
    <n v="0"/>
    <n v="1"/>
    <x v="0"/>
    <x v="1"/>
    <x v="3"/>
    <x v="3"/>
    <x v="0"/>
  </r>
  <r>
    <s v="317: Sefton"/>
    <x v="42"/>
    <x v="1"/>
    <x v="1"/>
    <m/>
    <n v="4561"/>
    <n v="0"/>
    <n v="0"/>
    <n v="4561"/>
    <n v="0"/>
    <n v="1"/>
    <n v="0"/>
    <n v="0"/>
    <n v="1"/>
    <x v="0"/>
    <x v="0"/>
    <x v="2"/>
    <x v="2"/>
    <x v="0"/>
  </r>
  <r>
    <s v="819: Swindon"/>
    <x v="42"/>
    <x v="1"/>
    <x v="1"/>
    <m/>
    <n v="28026"/>
    <n v="0"/>
    <n v="0"/>
    <n v="28026"/>
    <n v="0"/>
    <n v="1"/>
    <n v="0"/>
    <n v="0"/>
    <n v="1"/>
    <x v="0"/>
    <x v="1"/>
    <x v="0"/>
    <x v="0"/>
    <x v="0"/>
  </r>
  <r>
    <s v="116: Durham"/>
    <x v="42"/>
    <x v="1"/>
    <x v="1"/>
    <m/>
    <n v="116573"/>
    <n v="0"/>
    <n v="0"/>
    <n v="116573"/>
    <n v="0"/>
    <n v="1"/>
    <n v="0"/>
    <n v="0"/>
    <n v="1"/>
    <x v="0"/>
    <x v="1"/>
    <x v="1"/>
    <x v="1"/>
    <x v="0"/>
  </r>
  <r>
    <s v="324: Blackburn with Darwen"/>
    <x v="42"/>
    <x v="1"/>
    <x v="1"/>
    <m/>
    <n v="40467"/>
    <n v="0"/>
    <n v="0"/>
    <n v="40467"/>
    <n v="0"/>
    <n v="1"/>
    <n v="0"/>
    <n v="0"/>
    <n v="1"/>
    <x v="0"/>
    <x v="0"/>
    <x v="2"/>
    <x v="6"/>
    <x v="0"/>
  </r>
  <r>
    <s v="725: Harrow"/>
    <x v="42"/>
    <x v="1"/>
    <x v="1"/>
    <m/>
    <n v="38403"/>
    <n v="0"/>
    <n v="0"/>
    <n v="38403"/>
    <n v="0"/>
    <n v="1"/>
    <n v="0"/>
    <n v="0"/>
    <n v="1"/>
    <x v="0"/>
    <x v="0"/>
    <x v="6"/>
    <x v="5"/>
    <x v="0"/>
  </r>
  <r>
    <s v="726: Havering"/>
    <x v="42"/>
    <x v="1"/>
    <x v="1"/>
    <m/>
    <n v="0"/>
    <n v="0"/>
    <n v="17745"/>
    <n v="17745"/>
    <n v="0"/>
    <n v="0"/>
    <n v="0"/>
    <n v="1"/>
    <n v="1"/>
    <x v="0"/>
    <x v="0"/>
    <x v="6"/>
    <x v="5"/>
    <x v="0"/>
  </r>
  <r>
    <s v="716: Barking and Dagenham"/>
    <x v="42"/>
    <x v="1"/>
    <x v="1"/>
    <m/>
    <n v="0"/>
    <n v="0"/>
    <n v="6714"/>
    <n v="6714"/>
    <n v="0"/>
    <n v="0"/>
    <n v="0"/>
    <n v="1"/>
    <n v="1"/>
    <x v="0"/>
    <x v="0"/>
    <x v="6"/>
    <x v="5"/>
    <x v="0"/>
  </r>
  <r>
    <s v="306: Manchester"/>
    <x v="42"/>
    <x v="1"/>
    <x v="1"/>
    <m/>
    <n v="84738"/>
    <n v="0"/>
    <n v="0"/>
    <n v="84738"/>
    <n v="0"/>
    <n v="1"/>
    <n v="0"/>
    <n v="0"/>
    <n v="1"/>
    <x v="0"/>
    <x v="0"/>
    <x v="2"/>
    <x v="2"/>
    <x v="0"/>
  </r>
  <r>
    <s v="731: Newham"/>
    <x v="42"/>
    <x v="1"/>
    <x v="1"/>
    <m/>
    <n v="16970"/>
    <n v="0"/>
    <n v="0"/>
    <n v="16970"/>
    <n v="0"/>
    <n v="1"/>
    <n v="0"/>
    <n v="0"/>
    <n v="1"/>
    <x v="0"/>
    <x v="0"/>
    <x v="6"/>
    <x v="5"/>
    <x v="0"/>
  </r>
  <r>
    <s v="503: Lincolnshire"/>
    <x v="42"/>
    <x v="1"/>
    <x v="1"/>
    <m/>
    <n v="0"/>
    <n v="0"/>
    <n v="217060"/>
    <n v="217060"/>
    <n v="0"/>
    <n v="0"/>
    <n v="0"/>
    <n v="1"/>
    <n v="1"/>
    <x v="0"/>
    <x v="0"/>
    <x v="5"/>
    <x v="4"/>
    <x v="0"/>
  </r>
  <r>
    <s v="623: Cambridgeshire"/>
    <x v="42"/>
    <x v="1"/>
    <x v="1"/>
    <m/>
    <n v="48971"/>
    <n v="0"/>
    <n v="56208"/>
    <n v="105179"/>
    <n v="0"/>
    <n v="0.46559674459700001"/>
    <n v="0"/>
    <n v="0.53440325540199995"/>
    <n v="0.99999999999900002"/>
    <x v="0"/>
    <x v="0"/>
    <x v="4"/>
    <x v="1"/>
    <x v="0"/>
  </r>
  <r>
    <s v="215: Kingston upon Hull"/>
    <x v="42"/>
    <x v="1"/>
    <x v="1"/>
    <m/>
    <n v="13127"/>
    <n v="0"/>
    <n v="0"/>
    <n v="13127"/>
    <n v="0"/>
    <n v="1"/>
    <n v="0"/>
    <n v="0"/>
    <n v="1"/>
    <x v="0"/>
    <x v="0"/>
    <x v="3"/>
    <x v="1"/>
    <x v="0"/>
  </r>
  <r>
    <s v="708: Lambeth"/>
    <x v="42"/>
    <x v="1"/>
    <x v="1"/>
    <m/>
    <n v="27344"/>
    <n v="0"/>
    <n v="1"/>
    <n v="27345"/>
    <n v="0"/>
    <n v="0.99996343024300005"/>
    <n v="0"/>
    <n v="3.6569756000000003E-5"/>
    <n v="0.99999999999900002"/>
    <x v="0"/>
    <x v="0"/>
    <x v="6"/>
    <x v="5"/>
    <x v="0"/>
  </r>
  <r>
    <s v="322: Warrington"/>
    <x v="42"/>
    <x v="1"/>
    <x v="1"/>
    <m/>
    <n v="44608"/>
    <n v="0"/>
    <n v="0"/>
    <n v="44608"/>
    <n v="0"/>
    <n v="1"/>
    <n v="0"/>
    <n v="0"/>
    <n v="1"/>
    <x v="0"/>
    <x v="0"/>
    <x v="2"/>
    <x v="2"/>
    <x v="0"/>
  </r>
  <r>
    <s v="705: Hammersmith and Fulham"/>
    <x v="42"/>
    <x v="1"/>
    <x v="1"/>
    <m/>
    <n v="23159"/>
    <n v="0"/>
    <n v="0"/>
    <n v="23159"/>
    <n v="0"/>
    <n v="1"/>
    <n v="0"/>
    <n v="0"/>
    <n v="1"/>
    <x v="0"/>
    <x v="1"/>
    <x v="6"/>
    <x v="5"/>
    <x v="0"/>
  </r>
  <r>
    <s v="910: North Somerset"/>
    <x v="42"/>
    <x v="1"/>
    <x v="1"/>
    <m/>
    <n v="0"/>
    <n v="0"/>
    <n v="49383"/>
    <n v="49383"/>
    <n v="0"/>
    <n v="0"/>
    <n v="0"/>
    <n v="1"/>
    <n v="1"/>
    <x v="0"/>
    <x v="0"/>
    <x v="0"/>
    <x v="0"/>
    <x v="0"/>
  </r>
  <r>
    <s v="213: Wakefield"/>
    <x v="42"/>
    <x v="1"/>
    <x v="1"/>
    <m/>
    <n v="33417"/>
    <n v="0"/>
    <n v="0"/>
    <n v="33417"/>
    <n v="0"/>
    <n v="1"/>
    <n v="0"/>
    <n v="0"/>
    <n v="1"/>
    <x v="0"/>
    <x v="0"/>
    <x v="3"/>
    <x v="3"/>
    <x v="0"/>
  </r>
  <r>
    <s v="211: Kirklees"/>
    <x v="42"/>
    <x v="1"/>
    <x v="1"/>
    <m/>
    <n v="68061"/>
    <n v="0"/>
    <n v="0"/>
    <n v="68061"/>
    <n v="0"/>
    <n v="1"/>
    <n v="0"/>
    <n v="0"/>
    <n v="1"/>
    <x v="0"/>
    <x v="1"/>
    <x v="3"/>
    <x v="3"/>
    <x v="0"/>
  </r>
  <r>
    <s v="620: Essex"/>
    <x v="42"/>
    <x v="1"/>
    <x v="1"/>
    <m/>
    <n v="182622"/>
    <n v="0"/>
    <n v="0"/>
    <n v="182622"/>
    <n v="0"/>
    <n v="1"/>
    <n v="0"/>
    <n v="0"/>
    <n v="1"/>
    <x v="0"/>
    <x v="0"/>
    <x v="4"/>
    <x v="4"/>
    <x v="1"/>
  </r>
  <r>
    <s v="609: Suffolk"/>
    <x v="42"/>
    <x v="1"/>
    <x v="1"/>
    <m/>
    <n v="32329"/>
    <n v="0"/>
    <n v="0"/>
    <n v="32329"/>
    <n v="0"/>
    <n v="1"/>
    <n v="0"/>
    <n v="0"/>
    <n v="1"/>
    <x v="1"/>
    <x v="1"/>
    <x v="4"/>
    <x v="1"/>
    <x v="0"/>
  </r>
  <r>
    <s v="614: Bracknell Forest"/>
    <x v="42"/>
    <x v="1"/>
    <x v="1"/>
    <m/>
    <n v="16054"/>
    <n v="0"/>
    <n v="0"/>
    <n v="16054"/>
    <n v="0"/>
    <n v="1"/>
    <n v="0"/>
    <n v="0"/>
    <n v="1"/>
    <x v="0"/>
    <x v="0"/>
    <x v="7"/>
    <x v="0"/>
    <x v="0"/>
  </r>
  <r>
    <s v="104: Northumberland"/>
    <x v="42"/>
    <x v="1"/>
    <x v="1"/>
    <m/>
    <n v="0"/>
    <n v="0"/>
    <n v="76799"/>
    <n v="76799"/>
    <n v="0"/>
    <n v="0"/>
    <n v="0"/>
    <n v="1"/>
    <n v="1"/>
    <x v="0"/>
    <x v="1"/>
    <x v="1"/>
    <x v="1"/>
    <x v="0"/>
  </r>
  <r>
    <s v="408: Dudley"/>
    <x v="42"/>
    <x v="1"/>
    <x v="1"/>
    <m/>
    <n v="45165"/>
    <n v="0"/>
    <n v="0"/>
    <n v="45165"/>
    <n v="0"/>
    <n v="1"/>
    <n v="0"/>
    <n v="0"/>
    <n v="1"/>
    <x v="0"/>
    <x v="0"/>
    <x v="8"/>
    <x v="6"/>
    <x v="0"/>
  </r>
  <r>
    <s v="624: Peterborough"/>
    <x v="42"/>
    <x v="1"/>
    <x v="1"/>
    <m/>
    <n v="11888"/>
    <n v="0"/>
    <n v="0"/>
    <n v="11888"/>
    <n v="0"/>
    <n v="1"/>
    <n v="0"/>
    <n v="0"/>
    <n v="1"/>
    <x v="0"/>
    <x v="0"/>
    <x v="4"/>
    <x v="1"/>
    <x v="0"/>
  </r>
  <r>
    <s v="607: Norfolk"/>
    <x v="42"/>
    <x v="1"/>
    <x v="1"/>
    <m/>
    <n v="79059"/>
    <n v="0"/>
    <n v="3440"/>
    <n v="82499"/>
    <n v="0"/>
    <n v="0.95830252487900003"/>
    <n v="0"/>
    <n v="4.1697475120000001E-2"/>
    <n v="0.99999999999900002"/>
    <x v="0"/>
    <x v="0"/>
    <x v="4"/>
    <x v="4"/>
    <x v="0"/>
  </r>
  <r>
    <s v="325: Blackpool"/>
    <x v="42"/>
    <x v="1"/>
    <x v="1"/>
    <m/>
    <n v="0"/>
    <n v="0"/>
    <n v="52936"/>
    <n v="52936"/>
    <n v="0"/>
    <n v="0"/>
    <n v="0"/>
    <n v="1"/>
    <n v="1"/>
    <x v="0"/>
    <x v="0"/>
    <x v="2"/>
    <x v="6"/>
    <x v="0"/>
  </r>
  <r>
    <s v="812: Hampshire"/>
    <x v="42"/>
    <x v="1"/>
    <x v="1"/>
    <m/>
    <n v="407723"/>
    <n v="0"/>
    <n v="0"/>
    <n v="407723"/>
    <n v="0"/>
    <n v="1"/>
    <n v="0"/>
    <n v="0"/>
    <n v="1"/>
    <x v="0"/>
    <x v="1"/>
    <x v="7"/>
    <x v="0"/>
    <x v="0"/>
  </r>
  <r>
    <s v="W8X1Q: Westmorland and Furness Council"/>
    <x v="42"/>
    <x v="1"/>
    <x v="1"/>
    <m/>
    <n v="42390"/>
    <n v="0"/>
    <n v="0"/>
    <n v="42390"/>
    <n v="0"/>
    <n v="1"/>
    <n v="0"/>
    <n v="0"/>
    <n v="1"/>
    <x v="0"/>
    <x v="0"/>
    <x v="2"/>
    <x v="6"/>
    <x v="1"/>
  </r>
  <r>
    <s v="417: Shropshire"/>
    <x v="42"/>
    <x v="1"/>
    <x v="1"/>
    <m/>
    <n v="61380"/>
    <n v="0"/>
    <n v="0"/>
    <n v="61380"/>
    <n v="0"/>
    <n v="1"/>
    <n v="0"/>
    <n v="0"/>
    <n v="1"/>
    <x v="0"/>
    <x v="0"/>
    <x v="8"/>
    <x v="6"/>
    <x v="0"/>
  </r>
  <r>
    <s v="615: West Berkshire"/>
    <x v="42"/>
    <x v="1"/>
    <x v="1"/>
    <m/>
    <n v="30079"/>
    <n v="0"/>
    <n v="0"/>
    <n v="30079"/>
    <n v="0"/>
    <n v="1"/>
    <n v="0"/>
    <n v="0"/>
    <n v="1"/>
    <x v="0"/>
    <x v="0"/>
    <x v="7"/>
    <x v="0"/>
    <x v="0"/>
  </r>
  <r>
    <s v="319: Wirral"/>
    <x v="42"/>
    <x v="1"/>
    <x v="1"/>
    <m/>
    <n v="104744"/>
    <n v="0"/>
    <n v="0"/>
    <n v="104744"/>
    <n v="0"/>
    <n v="1"/>
    <n v="0"/>
    <n v="0"/>
    <n v="1"/>
    <x v="0"/>
    <x v="0"/>
    <x v="2"/>
    <x v="2"/>
    <x v="0"/>
  </r>
  <r>
    <s v="734: Sutton"/>
    <x v="42"/>
    <x v="1"/>
    <x v="1"/>
    <m/>
    <n v="14379"/>
    <n v="0"/>
    <n v="0"/>
    <n v="14379"/>
    <n v="0"/>
    <n v="1"/>
    <n v="0"/>
    <n v="0"/>
    <n v="1"/>
    <x v="0"/>
    <x v="0"/>
    <x v="6"/>
    <x v="5"/>
    <x v="0"/>
  </r>
  <r>
    <s v="409: Sandwell"/>
    <x v="42"/>
    <x v="1"/>
    <x v="1"/>
    <m/>
    <n v="423"/>
    <n v="0"/>
    <n v="0"/>
    <n v="423"/>
    <n v="0"/>
    <n v="1"/>
    <n v="0"/>
    <n v="0"/>
    <n v="1"/>
    <x v="0"/>
    <x v="0"/>
    <x v="8"/>
    <x v="6"/>
    <x v="0"/>
  </r>
  <r>
    <s v="313: Wigan"/>
    <x v="42"/>
    <x v="1"/>
    <x v="1"/>
    <m/>
    <n v="28634"/>
    <n v="0"/>
    <n v="0"/>
    <n v="28634"/>
    <n v="0"/>
    <n v="1"/>
    <n v="0"/>
    <n v="0"/>
    <n v="1"/>
    <x v="0"/>
    <x v="0"/>
    <x v="2"/>
    <x v="2"/>
    <x v="0"/>
  </r>
  <r>
    <s v="710: Southwark"/>
    <x v="42"/>
    <x v="1"/>
    <x v="1"/>
    <m/>
    <n v="27660"/>
    <n v="0"/>
    <n v="0"/>
    <n v="27660"/>
    <n v="0"/>
    <n v="1"/>
    <n v="0"/>
    <n v="0"/>
    <n v="1"/>
    <x v="0"/>
    <x v="0"/>
    <x v="6"/>
    <x v="5"/>
    <x v="0"/>
  </r>
  <r>
    <s v="110: Sunderland"/>
    <x v="42"/>
    <x v="1"/>
    <x v="1"/>
    <m/>
    <n v="0"/>
    <n v="0"/>
    <n v="79916"/>
    <n v="79916"/>
    <n v="0"/>
    <n v="0"/>
    <n v="0"/>
    <n v="1"/>
    <n v="1"/>
    <x v="0"/>
    <x v="1"/>
    <x v="1"/>
    <x v="1"/>
    <x v="0"/>
  </r>
  <r>
    <s v="729: Kingston upon Thames"/>
    <x v="42"/>
    <x v="1"/>
    <x v="1"/>
    <m/>
    <n v="23266"/>
    <n v="0"/>
    <n v="0"/>
    <n v="23266"/>
    <n v="0"/>
    <n v="1"/>
    <n v="0"/>
    <n v="0"/>
    <n v="1"/>
    <x v="0"/>
    <x v="1"/>
    <x v="6"/>
    <x v="5"/>
    <x v="0"/>
  </r>
  <r>
    <s v="310: Stockport"/>
    <x v="42"/>
    <x v="1"/>
    <x v="1"/>
    <m/>
    <n v="1344"/>
    <n v="0"/>
    <n v="14056"/>
    <n v="15400"/>
    <n v="0"/>
    <n v="8.7272727272E-2"/>
    <n v="0"/>
    <n v="0.91272727272700005"/>
    <n v="0.99999999999900002"/>
    <x v="0"/>
    <x v="0"/>
    <x v="2"/>
    <x v="2"/>
    <x v="0"/>
  </r>
  <r>
    <s v="311: Tameside"/>
    <x v="42"/>
    <x v="1"/>
    <x v="1"/>
    <m/>
    <n v="35362"/>
    <n v="1"/>
    <n v="0"/>
    <n v="35363"/>
    <n v="0"/>
    <n v="0.99997172185600003"/>
    <n v="2.8278143E-5"/>
    <n v="0"/>
    <n v="0.99999999999900002"/>
    <x v="0"/>
    <x v="0"/>
    <x v="2"/>
    <x v="2"/>
    <x v="0"/>
  </r>
  <r>
    <s v="411: Walsall"/>
    <x v="42"/>
    <x v="1"/>
    <x v="1"/>
    <m/>
    <n v="0"/>
    <n v="0"/>
    <n v="391006"/>
    <n v="391006"/>
    <n v="0"/>
    <n v="0"/>
    <n v="0"/>
    <n v="1"/>
    <n v="1"/>
    <x v="0"/>
    <x v="1"/>
    <x v="8"/>
    <x v="6"/>
    <x v="0"/>
  </r>
  <r>
    <s v="111: Hartlepool"/>
    <x v="42"/>
    <x v="1"/>
    <x v="1"/>
    <m/>
    <n v="31733"/>
    <n v="0"/>
    <n v="0"/>
    <n v="31733"/>
    <n v="0"/>
    <n v="1"/>
    <n v="0"/>
    <n v="0"/>
    <n v="1"/>
    <x v="0"/>
    <x v="1"/>
    <x v="1"/>
    <x v="1"/>
    <x v="0"/>
  </r>
  <r>
    <s v="315: Knowsley"/>
    <x v="42"/>
    <x v="1"/>
    <x v="1"/>
    <m/>
    <n v="19198"/>
    <n v="0"/>
    <n v="0"/>
    <n v="19198"/>
    <n v="0"/>
    <n v="1"/>
    <n v="0"/>
    <n v="0"/>
    <n v="1"/>
    <x v="0"/>
    <x v="0"/>
    <x v="2"/>
    <x v="2"/>
    <x v="0"/>
  </r>
  <r>
    <s v="732: Redbridge"/>
    <x v="42"/>
    <x v="1"/>
    <x v="1"/>
    <m/>
    <n v="0"/>
    <n v="0"/>
    <n v="37227"/>
    <n v="37227"/>
    <n v="0"/>
    <n v="0"/>
    <n v="0"/>
    <n v="1"/>
    <n v="1"/>
    <x v="0"/>
    <x v="1"/>
    <x v="6"/>
    <x v="5"/>
    <x v="0"/>
  </r>
  <r>
    <s v="711: Tower Hamlets"/>
    <x v="42"/>
    <x v="1"/>
    <x v="1"/>
    <m/>
    <n v="687"/>
    <n v="0"/>
    <n v="8316"/>
    <n v="9003"/>
    <n v="0"/>
    <n v="7.6307897366999999E-2"/>
    <n v="0"/>
    <n v="0.92369210263199997"/>
    <n v="0.99999999999900002"/>
    <x v="0"/>
    <x v="1"/>
    <x v="6"/>
    <x v="5"/>
    <x v="0"/>
  </r>
  <r>
    <s v="720: Bromley"/>
    <x v="42"/>
    <x v="1"/>
    <x v="1"/>
    <m/>
    <n v="31088"/>
    <n v="0"/>
    <n v="0"/>
    <n v="31088"/>
    <n v="0"/>
    <n v="1"/>
    <n v="0"/>
    <n v="0"/>
    <n v="1"/>
    <x v="0"/>
    <x v="1"/>
    <x v="6"/>
    <x v="5"/>
    <x v="0"/>
  </r>
  <r>
    <s v="713: Westminster"/>
    <x v="42"/>
    <x v="1"/>
    <x v="1"/>
    <m/>
    <n v="25596"/>
    <n v="0"/>
    <n v="0"/>
    <n v="25596"/>
    <n v="0"/>
    <n v="1"/>
    <n v="0"/>
    <n v="0"/>
    <n v="1"/>
    <x v="0"/>
    <x v="1"/>
    <x v="6"/>
    <x v="5"/>
    <x v="0"/>
  </r>
  <r>
    <s v="735: Waltham Forest"/>
    <x v="42"/>
    <x v="1"/>
    <x v="1"/>
    <m/>
    <n v="13592"/>
    <n v="0"/>
    <n v="0"/>
    <n v="13592"/>
    <n v="0"/>
    <n v="1"/>
    <n v="0"/>
    <n v="0"/>
    <n v="1"/>
    <x v="0"/>
    <x v="0"/>
    <x v="6"/>
    <x v="5"/>
    <x v="0"/>
  </r>
  <r>
    <s v="512: Nottingham"/>
    <x v="42"/>
    <x v="1"/>
    <x v="1"/>
    <m/>
    <n v="16541"/>
    <n v="0"/>
    <n v="0"/>
    <n v="16541"/>
    <n v="0"/>
    <n v="1"/>
    <n v="0"/>
    <n v="0"/>
    <n v="1"/>
    <x v="0"/>
    <x v="0"/>
    <x v="5"/>
    <x v="3"/>
    <x v="0"/>
  </r>
  <r>
    <s v="729: Kingston upon Thames"/>
    <x v="42"/>
    <x v="1"/>
    <x v="1"/>
    <m/>
    <n v="1"/>
    <n v="0"/>
    <n v="0"/>
    <n v="1"/>
    <n v="0"/>
    <n v="1"/>
    <n v="0"/>
    <n v="0"/>
    <n v="1"/>
    <x v="0"/>
    <x v="0"/>
    <x v="6"/>
    <x v="5"/>
    <x v="0"/>
  </r>
  <r>
    <s v="418: Telford and the Wrekin"/>
    <x v="42"/>
    <x v="1"/>
    <x v="1"/>
    <m/>
    <n v="16425"/>
    <n v="0"/>
    <n v="0"/>
    <n v="16425"/>
    <n v="0"/>
    <n v="1"/>
    <n v="0"/>
    <n v="0"/>
    <n v="1"/>
    <x v="0"/>
    <x v="0"/>
    <x v="8"/>
    <x v="6"/>
    <x v="0"/>
  </r>
  <r>
    <s v="702: Camden"/>
    <x v="42"/>
    <x v="1"/>
    <x v="1"/>
    <m/>
    <n v="0"/>
    <n v="0"/>
    <n v="29220"/>
    <n v="29220"/>
    <n v="0"/>
    <n v="0"/>
    <n v="0"/>
    <n v="1"/>
    <n v="1"/>
    <x v="0"/>
    <x v="0"/>
    <x v="6"/>
    <x v="5"/>
    <x v="0"/>
  </r>
  <r>
    <s v="307: Oldham"/>
    <x v="42"/>
    <x v="1"/>
    <x v="1"/>
    <m/>
    <n v="11930"/>
    <n v="0"/>
    <n v="0"/>
    <n v="11930"/>
    <n v="0"/>
    <n v="1"/>
    <n v="0"/>
    <n v="0"/>
    <n v="1"/>
    <x v="0"/>
    <x v="0"/>
    <x v="2"/>
    <x v="2"/>
    <x v="0"/>
  </r>
  <r>
    <s v="905: Somerset"/>
    <x v="42"/>
    <x v="1"/>
    <x v="1"/>
    <m/>
    <n v="13293"/>
    <n v="0"/>
    <n v="0"/>
    <n v="13293"/>
    <n v="0"/>
    <n v="1"/>
    <n v="0"/>
    <n v="0"/>
    <n v="1"/>
    <x v="0"/>
    <x v="0"/>
    <x v="0"/>
    <x v="0"/>
    <x v="0"/>
  </r>
  <r>
    <s v="728: Hounslow"/>
    <x v="42"/>
    <x v="1"/>
    <x v="1"/>
    <m/>
    <n v="36062"/>
    <n v="0"/>
    <n v="0"/>
    <n v="36062"/>
    <n v="0"/>
    <n v="1"/>
    <n v="0"/>
    <n v="0"/>
    <n v="1"/>
    <x v="0"/>
    <x v="0"/>
    <x v="6"/>
    <x v="5"/>
    <x v="0"/>
  </r>
  <r>
    <s v="214: East Riding of Yorkshire"/>
    <x v="42"/>
    <x v="1"/>
    <x v="1"/>
    <m/>
    <n v="48518"/>
    <n v="0"/>
    <n v="0"/>
    <n v="48518"/>
    <n v="0"/>
    <n v="1"/>
    <n v="0"/>
    <n v="0"/>
    <n v="1"/>
    <x v="0"/>
    <x v="0"/>
    <x v="3"/>
    <x v="1"/>
    <x v="0"/>
  </r>
  <r>
    <s v="404: Warwickshire"/>
    <x v="42"/>
    <x v="1"/>
    <x v="1"/>
    <m/>
    <n v="0"/>
    <n v="0"/>
    <n v="134704"/>
    <n v="134704"/>
    <n v="0"/>
    <n v="0"/>
    <n v="0"/>
    <n v="1"/>
    <n v="1"/>
    <x v="2"/>
    <x v="1"/>
    <x v="8"/>
    <x v="4"/>
    <x v="0"/>
  </r>
  <r>
    <s v="626: Central Bedfordshire"/>
    <x v="42"/>
    <x v="1"/>
    <x v="1"/>
    <m/>
    <n v="2171"/>
    <n v="0"/>
    <n v="39179"/>
    <n v="41350"/>
    <n v="0"/>
    <n v="5.2503022974000002E-2"/>
    <n v="0"/>
    <n v="0.94749697702500002"/>
    <n v="0.99999999999900002"/>
    <x v="0"/>
    <x v="0"/>
    <x v="4"/>
    <x v="4"/>
    <x v="0"/>
  </r>
  <r>
    <s v="412: Wolverhampton"/>
    <x v="42"/>
    <x v="1"/>
    <x v="1"/>
    <m/>
    <n v="44769"/>
    <n v="0"/>
    <n v="0"/>
    <n v="44769"/>
    <n v="0"/>
    <n v="1"/>
    <n v="0"/>
    <n v="0"/>
    <n v="1"/>
    <x v="0"/>
    <x v="0"/>
    <x v="8"/>
    <x v="6"/>
    <x v="0"/>
  </r>
  <r>
    <s v="606: Hertfordshire"/>
    <x v="42"/>
    <x v="1"/>
    <x v="1"/>
    <m/>
    <n v="84269"/>
    <n v="0"/>
    <n v="2483"/>
    <n v="86752"/>
    <n v="0"/>
    <n v="0.97137818148199995"/>
    <n v="0"/>
    <n v="2.8621818516999999E-2"/>
    <n v="0.99999999999900002"/>
    <x v="0"/>
    <x v="0"/>
    <x v="4"/>
    <x v="4"/>
    <x v="0"/>
  </r>
  <r>
    <s v="723: Enfield"/>
    <x v="42"/>
    <x v="1"/>
    <x v="1"/>
    <m/>
    <n v="14385"/>
    <n v="0"/>
    <n v="0"/>
    <n v="14385"/>
    <n v="0"/>
    <n v="1"/>
    <n v="0"/>
    <n v="0"/>
    <n v="1"/>
    <x v="0"/>
    <x v="0"/>
    <x v="6"/>
    <x v="5"/>
    <x v="0"/>
  </r>
  <r>
    <s v="510: Rutland"/>
    <x v="42"/>
    <x v="1"/>
    <x v="1"/>
    <m/>
    <n v="13436"/>
    <n v="0"/>
    <n v="0"/>
    <n v="13436"/>
    <n v="0"/>
    <n v="1"/>
    <n v="0"/>
    <n v="0"/>
    <n v="1"/>
    <x v="2"/>
    <x v="1"/>
    <x v="5"/>
    <x v="6"/>
    <x v="0"/>
  </r>
  <r>
    <s v="316: Liverpool"/>
    <x v="42"/>
    <x v="1"/>
    <x v="1"/>
    <m/>
    <n v="55977"/>
    <n v="0"/>
    <n v="0"/>
    <n v="55977"/>
    <n v="0"/>
    <n v="1"/>
    <n v="0"/>
    <n v="0"/>
    <n v="1"/>
    <x v="0"/>
    <x v="0"/>
    <x v="2"/>
    <x v="2"/>
    <x v="0"/>
  </r>
  <r>
    <s v="H6X4G: Cumberland Council"/>
    <x v="42"/>
    <x v="1"/>
    <x v="1"/>
    <m/>
    <n v="20218"/>
    <n v="0"/>
    <n v="0"/>
    <n v="20218"/>
    <n v="0"/>
    <n v="1"/>
    <n v="0"/>
    <n v="0"/>
    <n v="1"/>
    <x v="0"/>
    <x v="0"/>
    <x v="2"/>
    <x v="1"/>
    <x v="0"/>
  </r>
  <r>
    <s v="204: Barnsley"/>
    <x v="42"/>
    <x v="1"/>
    <x v="1"/>
    <m/>
    <n v="0"/>
    <n v="0"/>
    <n v="19363"/>
    <n v="19363"/>
    <n v="0"/>
    <n v="0"/>
    <n v="0"/>
    <n v="1"/>
    <n v="1"/>
    <x v="0"/>
    <x v="0"/>
    <x v="3"/>
    <x v="3"/>
    <x v="0"/>
  </r>
  <r>
    <s v="625: Bedford"/>
    <x v="42"/>
    <x v="1"/>
    <x v="1"/>
    <m/>
    <n v="11553"/>
    <n v="0"/>
    <n v="0"/>
    <n v="11553"/>
    <n v="0"/>
    <n v="1"/>
    <n v="0"/>
    <n v="0"/>
    <n v="1"/>
    <x v="0"/>
    <x v="0"/>
    <x v="4"/>
    <x v="4"/>
    <x v="0"/>
  </r>
  <r>
    <s v="309: Salford"/>
    <x v="42"/>
    <x v="1"/>
    <x v="1"/>
    <m/>
    <n v="21424"/>
    <n v="0"/>
    <n v="0"/>
    <n v="21424"/>
    <n v="0"/>
    <n v="1"/>
    <n v="0"/>
    <n v="0"/>
    <n v="1"/>
    <x v="0"/>
    <x v="0"/>
    <x v="2"/>
    <x v="2"/>
    <x v="0"/>
  </r>
  <r>
    <s v="904: Gloucestershire"/>
    <x v="42"/>
    <x v="1"/>
    <x v="1"/>
    <m/>
    <n v="40349"/>
    <n v="0"/>
    <n v="0"/>
    <n v="40349"/>
    <n v="0"/>
    <n v="1"/>
    <n v="0"/>
    <n v="0"/>
    <n v="1"/>
    <x v="0"/>
    <x v="0"/>
    <x v="0"/>
    <x v="0"/>
    <x v="0"/>
  </r>
  <r>
    <s v="916: Buckinghamshire"/>
    <x v="42"/>
    <x v="1"/>
    <x v="1"/>
    <m/>
    <n v="19294"/>
    <n v="0"/>
    <n v="0"/>
    <n v="19294"/>
    <n v="0"/>
    <n v="1"/>
    <n v="0"/>
    <n v="0"/>
    <n v="1"/>
    <x v="0"/>
    <x v="0"/>
    <x v="7"/>
    <x v="1"/>
    <x v="0"/>
  </r>
  <r>
    <s v="218: North Yorkshire"/>
    <x v="42"/>
    <x v="1"/>
    <x v="1"/>
    <m/>
    <n v="29870"/>
    <n v="0"/>
    <n v="36"/>
    <n v="29906"/>
    <n v="0"/>
    <n v="0.998796228181"/>
    <n v="0"/>
    <n v="1.2037718179999999E-3"/>
    <n v="0.99999999999900002"/>
    <x v="0"/>
    <x v="0"/>
    <x v="3"/>
    <x v="6"/>
    <x v="1"/>
  </r>
  <r>
    <s v="814: Southampton"/>
    <x v="42"/>
    <x v="1"/>
    <x v="1"/>
    <m/>
    <n v="3807"/>
    <n v="0"/>
    <n v="46484"/>
    <n v="50291"/>
    <n v="0"/>
    <n v="7.5699429321000003E-2"/>
    <n v="0"/>
    <n v="0.92430057067799998"/>
    <n v="0.99999999999900002"/>
    <x v="0"/>
    <x v="1"/>
    <x v="7"/>
    <x v="0"/>
    <x v="0"/>
  </r>
  <r>
    <s v="820: Kent"/>
    <x v="42"/>
    <x v="1"/>
    <x v="1"/>
    <m/>
    <n v="267396"/>
    <n v="0"/>
    <n v="1"/>
    <n v="267397"/>
    <n v="0"/>
    <n v="0.99999626024199995"/>
    <n v="0"/>
    <n v="3.739757E-6"/>
    <n v="0.99999999999900002"/>
    <x v="0"/>
    <x v="0"/>
    <x v="7"/>
    <x v="2"/>
    <x v="0"/>
  </r>
  <r>
    <s v="803: Isle of Wight Council"/>
    <x v="42"/>
    <x v="1"/>
    <x v="1"/>
    <m/>
    <n v="6903"/>
    <n v="0"/>
    <n v="0"/>
    <n v="6903"/>
    <n v="0"/>
    <n v="1"/>
    <n v="0"/>
    <n v="0"/>
    <n v="1"/>
    <x v="0"/>
    <x v="0"/>
    <x v="7"/>
    <x v="0"/>
    <x v="0"/>
  </r>
  <r>
    <s v="709: Lewisham"/>
    <x v="42"/>
    <x v="1"/>
    <x v="1"/>
    <m/>
    <n v="40272"/>
    <n v="0"/>
    <n v="0"/>
    <n v="40272"/>
    <n v="0"/>
    <n v="1"/>
    <n v="0"/>
    <n v="0"/>
    <n v="1"/>
    <x v="0"/>
    <x v="0"/>
    <x v="6"/>
    <x v="5"/>
    <x v="0"/>
  </r>
  <r>
    <s v="323: Lancashire"/>
    <x v="42"/>
    <x v="1"/>
    <x v="1"/>
    <m/>
    <n v="108617"/>
    <n v="0"/>
    <n v="0"/>
    <n v="108617"/>
    <n v="0"/>
    <n v="1"/>
    <n v="0"/>
    <n v="0"/>
    <n v="1"/>
    <x v="0"/>
    <x v="0"/>
    <x v="2"/>
    <x v="6"/>
    <x v="0"/>
  </r>
  <r>
    <s v="719: Brent"/>
    <x v="42"/>
    <x v="1"/>
    <x v="1"/>
    <m/>
    <n v="19890"/>
    <n v="0"/>
    <n v="904"/>
    <n v="20794"/>
    <n v="0"/>
    <n v="0.95652592093800004"/>
    <n v="0"/>
    <n v="4.3474079061000002E-2"/>
    <n v="0.99999999999900002"/>
    <x v="0"/>
    <x v="1"/>
    <x v="6"/>
    <x v="5"/>
    <x v="0"/>
  </r>
  <r>
    <s v="207: Sheffield"/>
    <x v="42"/>
    <x v="1"/>
    <x v="1"/>
    <m/>
    <n v="139594"/>
    <n v="0"/>
    <n v="0"/>
    <n v="139594"/>
    <n v="0"/>
    <n v="1"/>
    <n v="0"/>
    <n v="0"/>
    <n v="1"/>
    <x v="0"/>
    <x v="1"/>
    <x v="3"/>
    <x v="3"/>
    <x v="0"/>
  </r>
  <r>
    <s v="508: Leicestershire"/>
    <x v="42"/>
    <x v="1"/>
    <x v="1"/>
    <m/>
    <n v="120501"/>
    <n v="0"/>
    <n v="0"/>
    <n v="120501"/>
    <n v="0"/>
    <n v="1"/>
    <n v="0"/>
    <n v="0"/>
    <n v="1"/>
    <x v="0"/>
    <x v="0"/>
    <x v="5"/>
    <x v="6"/>
    <x v="0"/>
  </r>
  <r>
    <s v="622: Thurrock"/>
    <x v="42"/>
    <x v="1"/>
    <x v="1"/>
    <m/>
    <n v="9081"/>
    <n v="0"/>
    <n v="0"/>
    <n v="9081"/>
    <n v="0"/>
    <n v="1"/>
    <n v="0"/>
    <n v="0"/>
    <n v="1"/>
    <x v="0"/>
    <x v="0"/>
    <x v="4"/>
    <x v="4"/>
    <x v="0"/>
  </r>
  <r>
    <s v="914: Torbay"/>
    <x v="42"/>
    <x v="1"/>
    <x v="1"/>
    <m/>
    <n v="46407"/>
    <n v="0"/>
    <n v="0"/>
    <n v="46407"/>
    <n v="0"/>
    <n v="1"/>
    <n v="0"/>
    <n v="0"/>
    <n v="1"/>
    <x v="0"/>
    <x v="1"/>
    <x v="0"/>
    <x v="1"/>
    <x v="0"/>
  </r>
  <r>
    <s v="711: Tower Hamlets"/>
    <x v="42"/>
    <x v="1"/>
    <x v="1"/>
    <m/>
    <n v="0"/>
    <n v="0"/>
    <n v="39"/>
    <n v="39"/>
    <n v="0"/>
    <n v="0"/>
    <n v="0"/>
    <n v="1"/>
    <n v="1"/>
    <x v="0"/>
    <x v="0"/>
    <x v="6"/>
    <x v="5"/>
    <x v="0"/>
  </r>
  <r>
    <s v="821: Medway"/>
    <x v="42"/>
    <x v="1"/>
    <x v="1"/>
    <m/>
    <n v="18338"/>
    <n v="0"/>
    <n v="0"/>
    <n v="18338"/>
    <n v="0"/>
    <n v="1"/>
    <n v="0"/>
    <n v="0"/>
    <n v="1"/>
    <x v="0"/>
    <x v="0"/>
    <x v="7"/>
    <x v="2"/>
    <x v="0"/>
  </r>
  <r>
    <s v="809: Dorset"/>
    <x v="42"/>
    <x v="1"/>
    <x v="1"/>
    <m/>
    <n v="25238"/>
    <n v="0"/>
    <n v="0"/>
    <n v="25238"/>
    <n v="0"/>
    <n v="1"/>
    <n v="0"/>
    <n v="0"/>
    <n v="1"/>
    <x v="0"/>
    <x v="0"/>
    <x v="0"/>
    <x v="0"/>
    <x v="0"/>
  </r>
  <r>
    <s v="609: Suffolk"/>
    <x v="42"/>
    <x v="1"/>
    <x v="1"/>
    <m/>
    <n v="111965"/>
    <n v="0"/>
    <n v="0"/>
    <n v="111965"/>
    <n v="0"/>
    <n v="1"/>
    <n v="0"/>
    <n v="0"/>
    <n v="1"/>
    <x v="0"/>
    <x v="0"/>
    <x v="4"/>
    <x v="1"/>
    <x v="0"/>
  </r>
  <r>
    <s v="724: Haringey"/>
    <x v="42"/>
    <x v="1"/>
    <x v="1"/>
    <m/>
    <n v="0"/>
    <n v="0"/>
    <n v="10233"/>
    <n v="10233"/>
    <n v="0"/>
    <n v="0"/>
    <n v="0"/>
    <n v="1"/>
    <n v="1"/>
    <x v="0"/>
    <x v="0"/>
    <x v="6"/>
    <x v="5"/>
    <x v="0"/>
  </r>
  <r>
    <s v="706: Islington"/>
    <x v="42"/>
    <x v="1"/>
    <x v="1"/>
    <m/>
    <n v="29939"/>
    <n v="0"/>
    <n v="0"/>
    <n v="29939"/>
    <n v="0"/>
    <n v="1"/>
    <n v="0"/>
    <n v="0"/>
    <n v="1"/>
    <x v="0"/>
    <x v="0"/>
    <x v="6"/>
    <x v="5"/>
    <x v="0"/>
  </r>
  <r>
    <s v="413: Staffordshire"/>
    <x v="42"/>
    <x v="1"/>
    <x v="1"/>
    <m/>
    <n v="129901"/>
    <n v="0"/>
    <n v="0"/>
    <n v="129901"/>
    <n v="0"/>
    <n v="1"/>
    <n v="0"/>
    <n v="0"/>
    <n v="1"/>
    <x v="0"/>
    <x v="1"/>
    <x v="8"/>
    <x v="6"/>
    <x v="0"/>
  </r>
  <r>
    <s v="106: Gateshead"/>
    <x v="42"/>
    <x v="1"/>
    <x v="1"/>
    <m/>
    <n v="14293"/>
    <n v="0"/>
    <n v="734"/>
    <n v="15027"/>
    <n v="0"/>
    <n v="0.95115458840699996"/>
    <n v="0"/>
    <n v="4.8845411592000003E-2"/>
    <n v="0.99999999999900002"/>
    <x v="0"/>
    <x v="0"/>
    <x v="1"/>
    <x v="1"/>
    <x v="0"/>
  </r>
  <r>
    <s v="407: Coventry"/>
    <x v="42"/>
    <x v="1"/>
    <x v="1"/>
    <m/>
    <n v="80673"/>
    <n v="0"/>
    <n v="0"/>
    <n v="80673"/>
    <n v="0"/>
    <n v="1"/>
    <n v="0"/>
    <n v="0"/>
    <n v="1"/>
    <x v="2"/>
    <x v="1"/>
    <x v="8"/>
    <x v="4"/>
    <x v="0"/>
  </r>
  <r>
    <s v="511: Nottinghamshire"/>
    <x v="42"/>
    <x v="1"/>
    <x v="1"/>
    <m/>
    <n v="107359"/>
    <n v="0"/>
    <n v="0"/>
    <n v="107359"/>
    <n v="0"/>
    <n v="1"/>
    <n v="0"/>
    <n v="0"/>
    <n v="1"/>
    <x v="0"/>
    <x v="0"/>
    <x v="5"/>
    <x v="3"/>
    <x v="0"/>
  </r>
  <r>
    <s v="327: Cheshire West and Chester"/>
    <x v="42"/>
    <x v="1"/>
    <x v="1"/>
    <m/>
    <n v="12784"/>
    <n v="0"/>
    <n v="0"/>
    <n v="12784"/>
    <n v="0"/>
    <n v="1"/>
    <n v="0"/>
    <n v="0"/>
    <n v="1"/>
    <x v="0"/>
    <x v="0"/>
    <x v="2"/>
    <x v="2"/>
    <x v="0"/>
  </r>
  <r>
    <s v="730: Merton"/>
    <x v="42"/>
    <x v="1"/>
    <x v="1"/>
    <m/>
    <n v="43665"/>
    <n v="0"/>
    <n v="0"/>
    <n v="43665"/>
    <n v="0"/>
    <n v="1"/>
    <n v="0"/>
    <n v="0"/>
    <n v="1"/>
    <x v="0"/>
    <x v="1"/>
    <x v="6"/>
    <x v="5"/>
    <x v="0"/>
  </r>
  <r>
    <s v="410: Solihull"/>
    <x v="42"/>
    <x v="1"/>
    <x v="1"/>
    <m/>
    <n v="40416"/>
    <n v="0"/>
    <n v="0"/>
    <n v="40416"/>
    <n v="0"/>
    <n v="1"/>
    <n v="0"/>
    <n v="0"/>
    <n v="1"/>
    <x v="0"/>
    <x v="1"/>
    <x v="8"/>
    <x v="6"/>
    <x v="0"/>
  </r>
  <r>
    <s v="219: York"/>
    <x v="42"/>
    <x v="1"/>
    <x v="1"/>
    <m/>
    <n v="11167"/>
    <n v="0"/>
    <n v="0"/>
    <n v="11167"/>
    <n v="0"/>
    <n v="1"/>
    <n v="0"/>
    <n v="0"/>
    <n v="1"/>
    <x v="0"/>
    <x v="0"/>
    <x v="3"/>
    <x v="1"/>
    <x v="0"/>
  </r>
  <r>
    <s v="107: Newcastle upon Tyne"/>
    <x v="42"/>
    <x v="1"/>
    <x v="1"/>
    <m/>
    <n v="0"/>
    <n v="0"/>
    <n v="18052"/>
    <n v="18052"/>
    <n v="0"/>
    <n v="0"/>
    <n v="0"/>
    <n v="1"/>
    <n v="1"/>
    <x v="0"/>
    <x v="0"/>
    <x v="1"/>
    <x v="1"/>
    <x v="0"/>
  </r>
  <r>
    <s v="117: Darlington"/>
    <x v="42"/>
    <x v="1"/>
    <x v="1"/>
    <m/>
    <n v="7449"/>
    <n v="0"/>
    <n v="0"/>
    <n v="7449"/>
    <n v="0"/>
    <n v="1"/>
    <n v="0"/>
    <n v="0"/>
    <n v="1"/>
    <x v="0"/>
    <x v="0"/>
    <x v="1"/>
    <x v="1"/>
    <x v="0"/>
  </r>
  <r>
    <s v="304: Bolton"/>
    <x v="42"/>
    <x v="1"/>
    <x v="1"/>
    <m/>
    <n v="229"/>
    <n v="0"/>
    <n v="45060"/>
    <n v="45289"/>
    <n v="0"/>
    <n v="5.0564154650000002E-3"/>
    <n v="0"/>
    <n v="0.994943584534"/>
    <n v="0.99999999999900002"/>
    <x v="0"/>
    <x v="1"/>
    <x v="2"/>
    <x v="2"/>
    <x v="0"/>
  </r>
  <r>
    <s v="805: Surrey"/>
    <x v="42"/>
    <x v="1"/>
    <x v="1"/>
    <m/>
    <n v="0"/>
    <n v="0"/>
    <n v="53745"/>
    <n v="53745"/>
    <n v="0"/>
    <n v="0"/>
    <n v="0"/>
    <n v="1"/>
    <n v="1"/>
    <x v="0"/>
    <x v="0"/>
    <x v="7"/>
    <x v="5"/>
    <x v="2"/>
  </r>
  <r>
    <s v="U6Q5Z: West Northamptonshire"/>
    <x v="42"/>
    <x v="1"/>
    <x v="1"/>
    <m/>
    <n v="41609"/>
    <n v="0"/>
    <n v="4264"/>
    <n v="45873"/>
    <n v="0"/>
    <n v="0.90704771870099998"/>
    <n v="0"/>
    <n v="9.2952281297999997E-2"/>
    <n v="0.99999999999900002"/>
    <x v="0"/>
    <x v="0"/>
    <x v="5"/>
    <x v="4"/>
    <x v="0"/>
  </r>
  <r>
    <s v="621: Southend on Sea"/>
    <x v="42"/>
    <x v="1"/>
    <x v="1"/>
    <m/>
    <n v="9412"/>
    <n v="0"/>
    <n v="83"/>
    <n v="9495"/>
    <n v="0"/>
    <n v="0.991258557135"/>
    <n v="0"/>
    <n v="8.7414428640000003E-3"/>
    <n v="0.99999999999900002"/>
    <x v="0"/>
    <x v="0"/>
    <x v="4"/>
    <x v="4"/>
    <x v="0"/>
  </r>
  <r>
    <s v="506: Derbyshire"/>
    <x v="42"/>
    <x v="1"/>
    <x v="1"/>
    <m/>
    <n v="174779"/>
    <n v="0"/>
    <n v="0"/>
    <n v="174779"/>
    <n v="0"/>
    <n v="1"/>
    <n v="0"/>
    <n v="0"/>
    <n v="1"/>
    <x v="0"/>
    <x v="0"/>
    <x v="5"/>
    <x v="1"/>
    <x v="0"/>
  </r>
  <r>
    <s v="109: South Tyneside"/>
    <x v="42"/>
    <x v="1"/>
    <x v="1"/>
    <m/>
    <n v="0"/>
    <n v="0"/>
    <n v="48371"/>
    <n v="48371"/>
    <n v="0"/>
    <n v="0"/>
    <n v="0"/>
    <n v="1"/>
    <n v="1"/>
    <x v="0"/>
    <x v="1"/>
    <x v="1"/>
    <x v="1"/>
    <x v="0"/>
  </r>
  <r>
    <s v="714: City of London"/>
    <x v="42"/>
    <x v="1"/>
    <x v="1"/>
    <m/>
    <n v="780"/>
    <n v="0"/>
    <n v="73"/>
    <n v="853"/>
    <n v="0"/>
    <n v="0.91441969519300004"/>
    <n v="0"/>
    <n v="8.5580304805999999E-2"/>
    <n v="0.99999999999900002"/>
    <x v="0"/>
    <x v="0"/>
    <x v="6"/>
    <x v="5"/>
    <x v="0"/>
  </r>
  <r>
    <s v="312: Trafford"/>
    <x v="42"/>
    <x v="1"/>
    <x v="1"/>
    <m/>
    <n v="37258"/>
    <n v="0"/>
    <n v="0"/>
    <n v="37258"/>
    <n v="0"/>
    <n v="1"/>
    <n v="0"/>
    <n v="0"/>
    <n v="1"/>
    <x v="0"/>
    <x v="0"/>
    <x v="2"/>
    <x v="2"/>
    <x v="0"/>
  </r>
  <r>
    <s v="717: Barnet"/>
    <x v="43"/>
    <x v="1"/>
    <x v="1"/>
    <m/>
    <n v="16987"/>
    <n v="0"/>
    <n v="0"/>
    <n v="16987"/>
    <n v="0"/>
    <n v="1"/>
    <n v="0"/>
    <n v="0"/>
    <n v="1"/>
    <x v="0"/>
    <x v="0"/>
    <x v="6"/>
    <x v="5"/>
    <x v="0"/>
  </r>
  <r>
    <s v="908: Bath and North East Somerset"/>
    <x v="43"/>
    <x v="1"/>
    <x v="1"/>
    <m/>
    <n v="22555"/>
    <n v="0"/>
    <n v="0"/>
    <n v="22555"/>
    <n v="0"/>
    <n v="1"/>
    <n v="0"/>
    <n v="0"/>
    <n v="1"/>
    <x v="0"/>
    <x v="0"/>
    <x v="0"/>
    <x v="0"/>
    <x v="0"/>
  </r>
  <r>
    <s v="113: Redcar and Cleveland"/>
    <x v="43"/>
    <x v="1"/>
    <x v="1"/>
    <m/>
    <n v="0"/>
    <n v="0"/>
    <n v="40046"/>
    <n v="40046"/>
    <n v="0"/>
    <n v="0"/>
    <n v="0"/>
    <n v="1"/>
    <n v="1"/>
    <x v="0"/>
    <x v="0"/>
    <x v="1"/>
    <x v="1"/>
    <x v="0"/>
  </r>
  <r>
    <s v="308: Rochdale"/>
    <x v="43"/>
    <x v="1"/>
    <x v="1"/>
    <m/>
    <n v="61953"/>
    <n v="0"/>
    <n v="0"/>
    <n v="61953"/>
    <n v="0"/>
    <n v="1"/>
    <n v="0"/>
    <n v="0"/>
    <n v="1"/>
    <x v="0"/>
    <x v="1"/>
    <x v="2"/>
    <x v="2"/>
    <x v="0"/>
  </r>
  <r>
    <s v="326: Cheshire East"/>
    <x v="43"/>
    <x v="1"/>
    <x v="1"/>
    <m/>
    <n v="23484"/>
    <n v="0"/>
    <n v="0"/>
    <n v="23484"/>
    <n v="0"/>
    <n v="1"/>
    <n v="0"/>
    <n v="0"/>
    <n v="1"/>
    <x v="0"/>
    <x v="0"/>
    <x v="2"/>
    <x v="2"/>
    <x v="0"/>
  </r>
  <r>
    <s v="702: Camden"/>
    <x v="43"/>
    <x v="1"/>
    <x v="1"/>
    <m/>
    <n v="0"/>
    <n v="0"/>
    <n v="9790"/>
    <n v="9790"/>
    <n v="0"/>
    <n v="0"/>
    <n v="0"/>
    <n v="1"/>
    <n v="1"/>
    <x v="1"/>
    <x v="1"/>
    <x v="6"/>
    <x v="5"/>
    <x v="0"/>
  </r>
  <r>
    <s v="313: Wigan"/>
    <x v="43"/>
    <x v="1"/>
    <x v="1"/>
    <m/>
    <n v="28634"/>
    <n v="0"/>
    <n v="0"/>
    <n v="28634"/>
    <n v="0"/>
    <n v="1"/>
    <n v="0"/>
    <n v="0"/>
    <n v="1"/>
    <x v="0"/>
    <x v="0"/>
    <x v="2"/>
    <x v="2"/>
    <x v="0"/>
  </r>
  <r>
    <s v="611: Luton"/>
    <x v="43"/>
    <x v="1"/>
    <x v="1"/>
    <m/>
    <n v="0"/>
    <n v="0"/>
    <n v="27547"/>
    <n v="27547"/>
    <n v="0"/>
    <n v="0"/>
    <n v="0"/>
    <n v="1"/>
    <n v="1"/>
    <x v="0"/>
    <x v="0"/>
    <x v="4"/>
    <x v="4"/>
    <x v="0"/>
  </r>
  <r>
    <s v="206: Rotherham"/>
    <x v="43"/>
    <x v="1"/>
    <x v="1"/>
    <m/>
    <n v="21298"/>
    <n v="0"/>
    <n v="0"/>
    <n v="21298"/>
    <n v="0"/>
    <n v="1"/>
    <n v="0"/>
    <n v="0"/>
    <n v="1"/>
    <x v="0"/>
    <x v="0"/>
    <x v="3"/>
    <x v="3"/>
    <x v="0"/>
  </r>
  <r>
    <s v="306: Manchester"/>
    <x v="43"/>
    <x v="1"/>
    <x v="1"/>
    <m/>
    <n v="84738"/>
    <n v="0"/>
    <n v="0"/>
    <n v="84738"/>
    <n v="0"/>
    <n v="1"/>
    <n v="0"/>
    <n v="0"/>
    <n v="1"/>
    <x v="0"/>
    <x v="0"/>
    <x v="2"/>
    <x v="2"/>
    <x v="0"/>
  </r>
  <r>
    <s v="731: Newham"/>
    <x v="43"/>
    <x v="1"/>
    <x v="1"/>
    <m/>
    <n v="16970"/>
    <n v="0"/>
    <n v="0"/>
    <n v="16970"/>
    <n v="0"/>
    <n v="1"/>
    <n v="0"/>
    <n v="0"/>
    <n v="1"/>
    <x v="0"/>
    <x v="0"/>
    <x v="6"/>
    <x v="5"/>
    <x v="0"/>
  </r>
  <r>
    <s v="623: Cambridgeshire"/>
    <x v="43"/>
    <x v="1"/>
    <x v="1"/>
    <m/>
    <n v="48971"/>
    <n v="0"/>
    <n v="56208"/>
    <n v="105179"/>
    <n v="0"/>
    <n v="0.46559674459700001"/>
    <n v="0"/>
    <n v="0.53440325540199995"/>
    <n v="0.99999999999900002"/>
    <x v="0"/>
    <x v="0"/>
    <x v="4"/>
    <x v="1"/>
    <x v="0"/>
  </r>
  <r>
    <s v="708: Lambeth"/>
    <x v="43"/>
    <x v="1"/>
    <x v="1"/>
    <m/>
    <n v="27344"/>
    <n v="0"/>
    <n v="1"/>
    <n v="27345"/>
    <n v="0"/>
    <n v="0.99996343024300005"/>
    <n v="0"/>
    <n v="3.6569756000000003E-5"/>
    <n v="0.99999999999900002"/>
    <x v="0"/>
    <x v="0"/>
    <x v="6"/>
    <x v="5"/>
    <x v="0"/>
  </r>
  <r>
    <s v="205: Doncaster"/>
    <x v="43"/>
    <x v="1"/>
    <x v="1"/>
    <m/>
    <n v="30245"/>
    <n v="0"/>
    <n v="0"/>
    <n v="30245"/>
    <n v="0"/>
    <n v="1"/>
    <n v="0"/>
    <n v="0"/>
    <n v="1"/>
    <x v="0"/>
    <x v="0"/>
    <x v="3"/>
    <x v="3"/>
    <x v="0"/>
  </r>
  <r>
    <s v="322: Warrington"/>
    <x v="43"/>
    <x v="1"/>
    <x v="1"/>
    <m/>
    <n v="44608"/>
    <n v="0"/>
    <n v="0"/>
    <n v="44608"/>
    <n v="0"/>
    <n v="1"/>
    <n v="0"/>
    <n v="0"/>
    <n v="1"/>
    <x v="0"/>
    <x v="0"/>
    <x v="2"/>
    <x v="2"/>
    <x v="0"/>
  </r>
  <r>
    <s v="705: Hammersmith and Fulham"/>
    <x v="43"/>
    <x v="1"/>
    <x v="1"/>
    <m/>
    <n v="23159"/>
    <n v="0"/>
    <n v="0"/>
    <n v="23159"/>
    <n v="0"/>
    <n v="1"/>
    <n v="0"/>
    <n v="0"/>
    <n v="1"/>
    <x v="0"/>
    <x v="1"/>
    <x v="6"/>
    <x v="5"/>
    <x v="0"/>
  </r>
  <r>
    <s v="509: Leicester"/>
    <x v="43"/>
    <x v="1"/>
    <x v="1"/>
    <m/>
    <n v="46254"/>
    <n v="0"/>
    <n v="119"/>
    <n v="46373"/>
    <n v="0"/>
    <n v="0.997433851594"/>
    <n v="0"/>
    <n v="2.566148405E-3"/>
    <n v="0.99999999999900002"/>
    <x v="0"/>
    <x v="1"/>
    <x v="5"/>
    <x v="6"/>
    <x v="0"/>
  </r>
  <r>
    <s v="911: South Gloucestershire"/>
    <x v="43"/>
    <x v="1"/>
    <x v="1"/>
    <m/>
    <n v="15408"/>
    <n v="0"/>
    <n v="0"/>
    <n v="15408"/>
    <n v="0"/>
    <n v="1"/>
    <n v="0"/>
    <n v="0"/>
    <n v="1"/>
    <x v="0"/>
    <x v="0"/>
    <x v="0"/>
    <x v="0"/>
    <x v="0"/>
  </r>
  <r>
    <s v="108: North Tyneside"/>
    <x v="43"/>
    <x v="1"/>
    <x v="1"/>
    <m/>
    <n v="59119"/>
    <n v="0"/>
    <n v="0"/>
    <n v="59119"/>
    <n v="0"/>
    <n v="1"/>
    <n v="0"/>
    <n v="0"/>
    <n v="1"/>
    <x v="0"/>
    <x v="1"/>
    <x v="1"/>
    <x v="1"/>
    <x v="0"/>
  </r>
  <r>
    <s v="910: North Somerset"/>
    <x v="43"/>
    <x v="1"/>
    <x v="1"/>
    <m/>
    <n v="0"/>
    <n v="0"/>
    <n v="49383"/>
    <n v="49383"/>
    <n v="0"/>
    <n v="0"/>
    <n v="0"/>
    <n v="1"/>
    <n v="1"/>
    <x v="0"/>
    <x v="0"/>
    <x v="0"/>
    <x v="0"/>
    <x v="0"/>
  </r>
  <r>
    <s v="311: Tameside"/>
    <x v="43"/>
    <x v="1"/>
    <x v="1"/>
    <m/>
    <n v="35363"/>
    <n v="0"/>
    <n v="0"/>
    <n v="35363"/>
    <n v="0"/>
    <n v="1"/>
    <n v="0"/>
    <n v="0"/>
    <n v="1"/>
    <x v="0"/>
    <x v="0"/>
    <x v="2"/>
    <x v="2"/>
    <x v="0"/>
  </r>
  <r>
    <s v="816: Brighton and Hove"/>
    <x v="43"/>
    <x v="1"/>
    <x v="1"/>
    <m/>
    <n v="16739"/>
    <n v="0"/>
    <n v="0"/>
    <n v="16739"/>
    <n v="0"/>
    <n v="1"/>
    <n v="0"/>
    <n v="0"/>
    <n v="1"/>
    <x v="0"/>
    <x v="1"/>
    <x v="7"/>
    <x v="0"/>
    <x v="0"/>
  </r>
  <r>
    <s v="608: Oxfordshire"/>
    <x v="43"/>
    <x v="1"/>
    <x v="1"/>
    <m/>
    <n v="80744"/>
    <n v="0"/>
    <n v="0"/>
    <n v="80744"/>
    <n v="0"/>
    <n v="1"/>
    <n v="0"/>
    <n v="0"/>
    <n v="1"/>
    <x v="0"/>
    <x v="0"/>
    <x v="7"/>
    <x v="0"/>
    <x v="0"/>
  </r>
  <r>
    <s v="318: St Helens"/>
    <x v="43"/>
    <x v="1"/>
    <x v="1"/>
    <m/>
    <n v="94791"/>
    <n v="0"/>
    <n v="0"/>
    <n v="94791"/>
    <n v="0"/>
    <n v="1"/>
    <n v="0"/>
    <n v="0"/>
    <n v="1"/>
    <x v="0"/>
    <x v="0"/>
    <x v="2"/>
    <x v="2"/>
    <x v="0"/>
  </r>
  <r>
    <s v="416: Worcestershire"/>
    <x v="43"/>
    <x v="1"/>
    <x v="1"/>
    <m/>
    <n v="7674"/>
    <n v="0"/>
    <n v="106825"/>
    <n v="114499"/>
    <n v="0"/>
    <n v="6.7022419409E-2"/>
    <n v="0"/>
    <n v="0.93297758059000002"/>
    <n v="0.99999999999900002"/>
    <x v="0"/>
    <x v="0"/>
    <x v="8"/>
    <x v="6"/>
    <x v="0"/>
  </r>
  <r>
    <s v="507: Derby"/>
    <x v="43"/>
    <x v="1"/>
    <x v="1"/>
    <m/>
    <n v="60067"/>
    <n v="0"/>
    <n v="0"/>
    <n v="60067"/>
    <n v="0"/>
    <n v="1"/>
    <n v="0"/>
    <n v="0"/>
    <n v="1"/>
    <x v="0"/>
    <x v="1"/>
    <x v="5"/>
    <x v="1"/>
    <x v="0"/>
  </r>
  <r>
    <s v="210: Calderdale"/>
    <x v="43"/>
    <x v="1"/>
    <x v="1"/>
    <m/>
    <n v="1604"/>
    <n v="0"/>
    <n v="0"/>
    <n v="1604"/>
    <n v="0"/>
    <n v="1"/>
    <n v="0"/>
    <n v="0"/>
    <n v="1"/>
    <x v="0"/>
    <x v="0"/>
    <x v="3"/>
    <x v="3"/>
    <x v="0"/>
  </r>
  <r>
    <s v="618: Royal Borough Windsor and Maidenhead"/>
    <x v="43"/>
    <x v="1"/>
    <x v="1"/>
    <m/>
    <n v="14542"/>
    <n v="0"/>
    <n v="0"/>
    <n v="14542"/>
    <n v="0"/>
    <n v="1"/>
    <n v="0"/>
    <n v="0"/>
    <n v="1"/>
    <x v="0"/>
    <x v="1"/>
    <x v="7"/>
    <x v="0"/>
    <x v="0"/>
  </r>
  <r>
    <s v="718: Bexley"/>
    <x v="43"/>
    <x v="1"/>
    <x v="1"/>
    <m/>
    <n v="62149"/>
    <n v="0"/>
    <n v="797"/>
    <n v="62946"/>
    <n v="0"/>
    <n v="0.98733835350900001"/>
    <n v="0"/>
    <n v="1.2661646489999999E-2"/>
    <n v="0.99999999999900002"/>
    <x v="0"/>
    <x v="0"/>
    <x v="6"/>
    <x v="5"/>
    <x v="0"/>
  </r>
  <r>
    <s v="414: Stoke on Trent"/>
    <x v="43"/>
    <x v="1"/>
    <x v="1"/>
    <m/>
    <n v="64831"/>
    <n v="0"/>
    <n v="0"/>
    <n v="64831"/>
    <n v="0"/>
    <n v="1"/>
    <n v="0"/>
    <n v="0"/>
    <n v="1"/>
    <x v="0"/>
    <x v="1"/>
    <x v="8"/>
    <x v="6"/>
    <x v="0"/>
  </r>
  <r>
    <s v="817: Wiltshire"/>
    <x v="43"/>
    <x v="1"/>
    <x v="1"/>
    <m/>
    <n v="26637"/>
    <n v="0"/>
    <n v="0"/>
    <n v="26637"/>
    <n v="0"/>
    <n v="1"/>
    <n v="0"/>
    <n v="0"/>
    <n v="1"/>
    <x v="0"/>
    <x v="0"/>
    <x v="0"/>
    <x v="0"/>
    <x v="0"/>
  </r>
  <r>
    <s v="906: Isles of Scilly"/>
    <x v="43"/>
    <x v="1"/>
    <x v="1"/>
    <m/>
    <n v="66"/>
    <n v="0"/>
    <n v="0"/>
    <n v="66"/>
    <n v="0"/>
    <n v="1"/>
    <n v="0"/>
    <n v="0"/>
    <n v="1"/>
    <x v="0"/>
    <x v="0"/>
    <x v="0"/>
    <x v="0"/>
    <x v="0"/>
  </r>
  <r>
    <s v="321: Halton"/>
    <x v="43"/>
    <x v="1"/>
    <x v="1"/>
    <m/>
    <n v="25027"/>
    <n v="0"/>
    <n v="0"/>
    <n v="25027"/>
    <n v="0"/>
    <n v="1"/>
    <n v="0"/>
    <n v="0"/>
    <n v="1"/>
    <x v="0"/>
    <x v="0"/>
    <x v="2"/>
    <x v="2"/>
    <x v="0"/>
  </r>
  <r>
    <s v="114: Stockton-on-Tees"/>
    <x v="43"/>
    <x v="1"/>
    <x v="1"/>
    <m/>
    <n v="278"/>
    <n v="0"/>
    <n v="0"/>
    <n v="278"/>
    <n v="0"/>
    <n v="1"/>
    <n v="0"/>
    <n v="0"/>
    <n v="1"/>
    <x v="0"/>
    <x v="1"/>
    <x v="1"/>
    <x v="1"/>
    <x v="0"/>
  </r>
  <r>
    <s v="305: Bury"/>
    <x v="43"/>
    <x v="1"/>
    <x v="1"/>
    <m/>
    <n v="16277"/>
    <n v="0"/>
    <n v="0"/>
    <n v="16277"/>
    <n v="0"/>
    <n v="1"/>
    <n v="0"/>
    <n v="0"/>
    <n v="1"/>
    <x v="0"/>
    <x v="1"/>
    <x v="2"/>
    <x v="2"/>
    <x v="0"/>
  </r>
  <r>
    <s v="710: Southwark"/>
    <x v="43"/>
    <x v="1"/>
    <x v="1"/>
    <m/>
    <n v="27660"/>
    <n v="0"/>
    <n v="0"/>
    <n v="27660"/>
    <n v="0"/>
    <n v="1"/>
    <n v="0"/>
    <n v="0"/>
    <n v="1"/>
    <x v="0"/>
    <x v="0"/>
    <x v="6"/>
    <x v="5"/>
    <x v="0"/>
  </r>
  <r>
    <s v="110: Sunderland"/>
    <x v="43"/>
    <x v="1"/>
    <x v="1"/>
    <m/>
    <n v="0"/>
    <n v="0"/>
    <n v="79916"/>
    <n v="79916"/>
    <n v="0"/>
    <n v="0"/>
    <n v="0"/>
    <n v="1"/>
    <n v="1"/>
    <x v="0"/>
    <x v="1"/>
    <x v="1"/>
    <x v="1"/>
    <x v="0"/>
  </r>
  <r>
    <s v="721: Croydon"/>
    <x v="43"/>
    <x v="1"/>
    <x v="1"/>
    <m/>
    <n v="0"/>
    <n v="0"/>
    <n v="28"/>
    <n v="28"/>
    <n v="0"/>
    <n v="0"/>
    <n v="0"/>
    <n v="1"/>
    <n v="1"/>
    <x v="0"/>
    <x v="0"/>
    <x v="6"/>
    <x v="5"/>
    <x v="0"/>
  </r>
  <r>
    <s v="704: Hackney"/>
    <x v="43"/>
    <x v="1"/>
    <x v="1"/>
    <m/>
    <n v="24416"/>
    <n v="0"/>
    <n v="90"/>
    <n v="24506"/>
    <n v="0"/>
    <n v="0.99632743001699997"/>
    <n v="0"/>
    <n v="3.6725699820000001E-3"/>
    <n v="0.99999999999900002"/>
    <x v="0"/>
    <x v="0"/>
    <x v="6"/>
    <x v="5"/>
    <x v="0"/>
  </r>
  <r>
    <s v="310: Stockport"/>
    <x v="43"/>
    <x v="1"/>
    <x v="1"/>
    <m/>
    <n v="15400"/>
    <n v="0"/>
    <n v="0"/>
    <n v="15400"/>
    <n v="0"/>
    <n v="1"/>
    <n v="0"/>
    <n v="0"/>
    <n v="1"/>
    <x v="0"/>
    <x v="0"/>
    <x v="2"/>
    <x v="2"/>
    <x v="0"/>
  </r>
  <r>
    <s v="323: Lancashire"/>
    <x v="43"/>
    <x v="1"/>
    <x v="1"/>
    <m/>
    <n v="108617"/>
    <n v="0"/>
    <n v="0"/>
    <n v="108617"/>
    <n v="0"/>
    <n v="1"/>
    <n v="0"/>
    <n v="0"/>
    <n v="1"/>
    <x v="0"/>
    <x v="0"/>
    <x v="2"/>
    <x v="6"/>
    <x v="0"/>
  </r>
  <r>
    <s v="207: Sheffield"/>
    <x v="43"/>
    <x v="1"/>
    <x v="1"/>
    <m/>
    <n v="139594"/>
    <n v="0"/>
    <n v="0"/>
    <n v="139594"/>
    <n v="0"/>
    <n v="1"/>
    <n v="0"/>
    <n v="0"/>
    <n v="1"/>
    <x v="0"/>
    <x v="1"/>
    <x v="3"/>
    <x v="3"/>
    <x v="0"/>
  </r>
  <r>
    <s v="719: Brent"/>
    <x v="43"/>
    <x v="1"/>
    <x v="1"/>
    <m/>
    <n v="19890"/>
    <n v="0"/>
    <n v="904"/>
    <n v="20794"/>
    <n v="0"/>
    <n v="0.95652592093800004"/>
    <n v="0"/>
    <n v="4.3474079061000002E-2"/>
    <n v="0.99999999999900002"/>
    <x v="0"/>
    <x v="1"/>
    <x v="6"/>
    <x v="5"/>
    <x v="0"/>
  </r>
  <r>
    <s v="411: Walsall"/>
    <x v="43"/>
    <x v="1"/>
    <x v="1"/>
    <m/>
    <n v="0"/>
    <n v="0"/>
    <n v="96"/>
    <n v="96"/>
    <n v="0"/>
    <n v="0"/>
    <n v="0"/>
    <n v="1"/>
    <n v="1"/>
    <x v="0"/>
    <x v="0"/>
    <x v="8"/>
    <x v="6"/>
    <x v="0"/>
  </r>
  <r>
    <s v="714: City of London"/>
    <x v="43"/>
    <x v="1"/>
    <x v="1"/>
    <m/>
    <n v="1"/>
    <n v="0"/>
    <n v="0"/>
    <n v="1"/>
    <n v="0"/>
    <n v="1"/>
    <n v="0"/>
    <n v="0"/>
    <n v="1"/>
    <x v="0"/>
    <x v="1"/>
    <x v="6"/>
    <x v="5"/>
    <x v="0"/>
  </r>
  <r>
    <s v="723: Enfield"/>
    <x v="43"/>
    <x v="1"/>
    <x v="1"/>
    <m/>
    <n v="14385"/>
    <n v="0"/>
    <n v="0"/>
    <n v="14385"/>
    <n v="0"/>
    <n v="1"/>
    <n v="0"/>
    <n v="0"/>
    <n v="1"/>
    <x v="0"/>
    <x v="0"/>
    <x v="6"/>
    <x v="5"/>
    <x v="0"/>
  </r>
  <r>
    <s v="606: Hertfordshire"/>
    <x v="43"/>
    <x v="1"/>
    <x v="1"/>
    <m/>
    <n v="84269"/>
    <n v="0"/>
    <n v="2483"/>
    <n v="86752"/>
    <n v="0"/>
    <n v="0.97137818148199995"/>
    <n v="0"/>
    <n v="2.8621818516999999E-2"/>
    <n v="0.99999999999900002"/>
    <x v="0"/>
    <x v="0"/>
    <x v="4"/>
    <x v="4"/>
    <x v="0"/>
  </r>
  <r>
    <s v="703: Greenwich"/>
    <x v="43"/>
    <x v="1"/>
    <x v="1"/>
    <m/>
    <n v="23564"/>
    <n v="0"/>
    <n v="0"/>
    <n v="23564"/>
    <n v="0"/>
    <n v="1"/>
    <n v="0"/>
    <n v="0"/>
    <n v="1"/>
    <x v="0"/>
    <x v="0"/>
    <x v="6"/>
    <x v="5"/>
    <x v="0"/>
  </r>
  <r>
    <s v="713: Westminster"/>
    <x v="43"/>
    <x v="1"/>
    <x v="1"/>
    <m/>
    <n v="25596"/>
    <n v="0"/>
    <n v="0"/>
    <n v="25596"/>
    <n v="0"/>
    <n v="1"/>
    <n v="0"/>
    <n v="0"/>
    <n v="1"/>
    <x v="0"/>
    <x v="1"/>
    <x v="6"/>
    <x v="5"/>
    <x v="0"/>
  </r>
  <r>
    <s v="735: Waltham Forest"/>
    <x v="43"/>
    <x v="1"/>
    <x v="1"/>
    <m/>
    <n v="13592"/>
    <n v="0"/>
    <n v="0"/>
    <n v="13592"/>
    <n v="0"/>
    <n v="1"/>
    <n v="0"/>
    <n v="0"/>
    <n v="1"/>
    <x v="0"/>
    <x v="0"/>
    <x v="6"/>
    <x v="5"/>
    <x v="0"/>
  </r>
  <r>
    <s v="807: West Sussex"/>
    <x v="43"/>
    <x v="1"/>
    <x v="1"/>
    <m/>
    <n v="39496"/>
    <n v="0"/>
    <n v="0"/>
    <n v="39496"/>
    <n v="0"/>
    <n v="1"/>
    <n v="0"/>
    <n v="0"/>
    <n v="1"/>
    <x v="0"/>
    <x v="0"/>
    <x v="7"/>
    <x v="0"/>
    <x v="0"/>
  </r>
  <r>
    <s v="609: Suffolk"/>
    <x v="43"/>
    <x v="1"/>
    <x v="1"/>
    <m/>
    <n v="32329"/>
    <n v="0"/>
    <n v="0"/>
    <n v="32329"/>
    <n v="0"/>
    <n v="1"/>
    <n v="0"/>
    <n v="0"/>
    <n v="1"/>
    <x v="1"/>
    <x v="1"/>
    <x v="4"/>
    <x v="1"/>
    <x v="0"/>
  </r>
  <r>
    <s v="614: Bracknell Forest"/>
    <x v="43"/>
    <x v="1"/>
    <x v="1"/>
    <m/>
    <n v="16054"/>
    <n v="0"/>
    <n v="0"/>
    <n v="16054"/>
    <n v="0"/>
    <n v="1"/>
    <n v="0"/>
    <n v="0"/>
    <n v="1"/>
    <x v="0"/>
    <x v="0"/>
    <x v="7"/>
    <x v="0"/>
    <x v="0"/>
  </r>
  <r>
    <s v="733: Richmond upon Thames"/>
    <x v="43"/>
    <x v="1"/>
    <x v="1"/>
    <m/>
    <n v="0"/>
    <n v="0"/>
    <n v="32187"/>
    <n v="32187"/>
    <n v="0"/>
    <n v="0"/>
    <n v="0"/>
    <n v="1"/>
    <n v="1"/>
    <x v="0"/>
    <x v="1"/>
    <x v="6"/>
    <x v="5"/>
    <x v="0"/>
  </r>
  <r>
    <s v="624: Peterborough"/>
    <x v="43"/>
    <x v="1"/>
    <x v="1"/>
    <m/>
    <n v="11888"/>
    <n v="0"/>
    <n v="0"/>
    <n v="11888"/>
    <n v="0"/>
    <n v="1"/>
    <n v="0"/>
    <n v="0"/>
    <n v="1"/>
    <x v="0"/>
    <x v="0"/>
    <x v="4"/>
    <x v="1"/>
    <x v="0"/>
  </r>
  <r>
    <s v="317: Sefton"/>
    <x v="43"/>
    <x v="1"/>
    <x v="1"/>
    <m/>
    <n v="4561"/>
    <n v="0"/>
    <n v="0"/>
    <n v="4561"/>
    <n v="0"/>
    <n v="1"/>
    <n v="0"/>
    <n v="0"/>
    <n v="1"/>
    <x v="0"/>
    <x v="0"/>
    <x v="2"/>
    <x v="2"/>
    <x v="0"/>
  </r>
  <r>
    <s v="212: Leeds"/>
    <x v="43"/>
    <x v="1"/>
    <x v="1"/>
    <m/>
    <n v="120903"/>
    <n v="0"/>
    <n v="0"/>
    <n v="120903"/>
    <n v="0"/>
    <n v="1"/>
    <n v="0"/>
    <n v="0"/>
    <n v="1"/>
    <x v="0"/>
    <x v="1"/>
    <x v="3"/>
    <x v="3"/>
    <x v="0"/>
  </r>
  <r>
    <s v="819: Swindon"/>
    <x v="43"/>
    <x v="1"/>
    <x v="1"/>
    <m/>
    <n v="28026"/>
    <n v="0"/>
    <n v="0"/>
    <n v="28026"/>
    <n v="0"/>
    <n v="1"/>
    <n v="0"/>
    <n v="0"/>
    <n v="1"/>
    <x v="0"/>
    <x v="1"/>
    <x v="0"/>
    <x v="0"/>
    <x v="0"/>
  </r>
  <r>
    <s v="722: Ealing"/>
    <x v="43"/>
    <x v="1"/>
    <x v="1"/>
    <m/>
    <n v="60010"/>
    <n v="0"/>
    <n v="0"/>
    <n v="60010"/>
    <n v="0"/>
    <n v="1"/>
    <n v="0"/>
    <n v="0"/>
    <n v="1"/>
    <x v="0"/>
    <x v="1"/>
    <x v="6"/>
    <x v="5"/>
    <x v="0"/>
  </r>
  <r>
    <s v="503: Lincolnshire"/>
    <x v="43"/>
    <x v="1"/>
    <x v="1"/>
    <m/>
    <n v="0"/>
    <n v="0"/>
    <n v="217060"/>
    <n v="217060"/>
    <n v="0"/>
    <n v="0"/>
    <n v="0"/>
    <n v="1"/>
    <n v="1"/>
    <x v="0"/>
    <x v="0"/>
    <x v="5"/>
    <x v="4"/>
    <x v="0"/>
  </r>
  <r>
    <s v="215: Kingston upon Hull"/>
    <x v="43"/>
    <x v="1"/>
    <x v="1"/>
    <m/>
    <n v="13127"/>
    <n v="0"/>
    <n v="0"/>
    <n v="13127"/>
    <n v="0"/>
    <n v="1"/>
    <n v="0"/>
    <n v="0"/>
    <n v="1"/>
    <x v="0"/>
    <x v="0"/>
    <x v="3"/>
    <x v="1"/>
    <x v="0"/>
  </r>
  <r>
    <s v="406: Birmingham"/>
    <x v="43"/>
    <x v="1"/>
    <x v="1"/>
    <m/>
    <n v="0"/>
    <n v="0"/>
    <n v="89010"/>
    <n v="89010"/>
    <n v="0"/>
    <n v="0"/>
    <n v="0"/>
    <n v="1"/>
    <n v="1"/>
    <x v="0"/>
    <x v="0"/>
    <x v="8"/>
    <x v="6"/>
    <x v="0"/>
  </r>
  <r>
    <s v="729: Kingston upon Thames"/>
    <x v="43"/>
    <x v="1"/>
    <x v="1"/>
    <m/>
    <n v="23266"/>
    <n v="0"/>
    <n v="0"/>
    <n v="23266"/>
    <n v="0"/>
    <n v="1"/>
    <n v="0"/>
    <n v="0"/>
    <n v="1"/>
    <x v="0"/>
    <x v="1"/>
    <x v="6"/>
    <x v="5"/>
    <x v="0"/>
  </r>
  <r>
    <s v="112: Middlesbrough"/>
    <x v="43"/>
    <x v="1"/>
    <x v="1"/>
    <m/>
    <n v="51973"/>
    <n v="0"/>
    <n v="0"/>
    <n v="51973"/>
    <n v="0"/>
    <n v="1"/>
    <n v="0"/>
    <n v="0"/>
    <n v="1"/>
    <x v="0"/>
    <x v="1"/>
    <x v="1"/>
    <x v="1"/>
    <x v="0"/>
  </r>
  <r>
    <s v="619: Wokingham"/>
    <x v="43"/>
    <x v="1"/>
    <x v="1"/>
    <m/>
    <n v="11717"/>
    <n v="0"/>
    <n v="699"/>
    <n v="12416"/>
    <n v="0"/>
    <n v="0.94370167525699999"/>
    <n v="0"/>
    <n v="5.6298324742E-2"/>
    <n v="0.99999999999900002"/>
    <x v="0"/>
    <x v="0"/>
    <x v="7"/>
    <x v="0"/>
    <x v="0"/>
  </r>
  <r>
    <s v="709: Lewisham"/>
    <x v="43"/>
    <x v="1"/>
    <x v="1"/>
    <m/>
    <n v="40272"/>
    <n v="0"/>
    <n v="0"/>
    <n v="40272"/>
    <n v="0"/>
    <n v="1"/>
    <n v="0"/>
    <n v="0"/>
    <n v="1"/>
    <x v="0"/>
    <x v="0"/>
    <x v="6"/>
    <x v="5"/>
    <x v="0"/>
  </r>
  <r>
    <s v="707: Royal Borough of Kensington and Chelsea"/>
    <x v="43"/>
    <x v="1"/>
    <x v="1"/>
    <m/>
    <n v="17712"/>
    <n v="0"/>
    <n v="0"/>
    <n v="17712"/>
    <n v="0"/>
    <n v="1"/>
    <n v="0"/>
    <n v="0"/>
    <n v="1"/>
    <x v="0"/>
    <x v="1"/>
    <x v="6"/>
    <x v="5"/>
    <x v="0"/>
  </r>
  <r>
    <s v="905: Somerset"/>
    <x v="43"/>
    <x v="1"/>
    <x v="1"/>
    <m/>
    <n v="13293"/>
    <n v="0"/>
    <n v="0"/>
    <n v="13293"/>
    <n v="0"/>
    <n v="1"/>
    <n v="0"/>
    <n v="0"/>
    <n v="1"/>
    <x v="0"/>
    <x v="0"/>
    <x v="0"/>
    <x v="0"/>
    <x v="0"/>
  </r>
  <r>
    <s v="304: Bolton"/>
    <x v="43"/>
    <x v="1"/>
    <x v="1"/>
    <m/>
    <n v="45289"/>
    <n v="0"/>
    <n v="0"/>
    <n v="45289"/>
    <n v="0"/>
    <n v="1"/>
    <n v="0"/>
    <n v="0"/>
    <n v="1"/>
    <x v="0"/>
    <x v="1"/>
    <x v="2"/>
    <x v="2"/>
    <x v="0"/>
  </r>
  <r>
    <s v="615: West Berkshire"/>
    <x v="43"/>
    <x v="1"/>
    <x v="1"/>
    <m/>
    <n v="30079"/>
    <n v="0"/>
    <n v="0"/>
    <n v="30079"/>
    <n v="0"/>
    <n v="1"/>
    <n v="0"/>
    <n v="0"/>
    <n v="1"/>
    <x v="0"/>
    <x v="0"/>
    <x v="7"/>
    <x v="0"/>
    <x v="0"/>
  </r>
  <r>
    <s v="730: Merton"/>
    <x v="43"/>
    <x v="1"/>
    <x v="1"/>
    <m/>
    <n v="43665"/>
    <n v="0"/>
    <n v="0"/>
    <n v="43665"/>
    <n v="0"/>
    <n v="1"/>
    <n v="0"/>
    <n v="0"/>
    <n v="1"/>
    <x v="0"/>
    <x v="1"/>
    <x v="6"/>
    <x v="5"/>
    <x v="0"/>
  </r>
  <r>
    <s v="214: East Riding of Yorkshire"/>
    <x v="43"/>
    <x v="1"/>
    <x v="1"/>
    <m/>
    <n v="48518"/>
    <n v="0"/>
    <n v="0"/>
    <n v="48518"/>
    <n v="0"/>
    <n v="1"/>
    <n v="0"/>
    <n v="0"/>
    <n v="1"/>
    <x v="0"/>
    <x v="0"/>
    <x v="3"/>
    <x v="1"/>
    <x v="0"/>
  </r>
  <r>
    <s v="726: Havering"/>
    <x v="43"/>
    <x v="1"/>
    <x v="1"/>
    <m/>
    <n v="0"/>
    <n v="0"/>
    <n v="17745"/>
    <n v="17745"/>
    <n v="0"/>
    <n v="0"/>
    <n v="0"/>
    <n v="1"/>
    <n v="1"/>
    <x v="0"/>
    <x v="0"/>
    <x v="6"/>
    <x v="5"/>
    <x v="0"/>
  </r>
  <r>
    <s v="410: Solihull"/>
    <x v="43"/>
    <x v="1"/>
    <x v="1"/>
    <m/>
    <n v="40416"/>
    <n v="0"/>
    <n v="0"/>
    <n v="40416"/>
    <n v="0"/>
    <n v="1"/>
    <n v="0"/>
    <n v="0"/>
    <n v="1"/>
    <x v="0"/>
    <x v="1"/>
    <x v="8"/>
    <x v="6"/>
    <x v="0"/>
  </r>
  <r>
    <s v="902: Cornwall"/>
    <x v="43"/>
    <x v="1"/>
    <x v="1"/>
    <m/>
    <n v="117811"/>
    <n v="0"/>
    <n v="459"/>
    <n v="118270"/>
    <n v="0"/>
    <n v="0.99611904963200004"/>
    <n v="0"/>
    <n v="3.880950367E-3"/>
    <n v="0.99999999999900002"/>
    <x v="0"/>
    <x v="0"/>
    <x v="0"/>
    <x v="0"/>
    <x v="0"/>
  </r>
  <r>
    <s v="720: Bromley"/>
    <x v="43"/>
    <x v="1"/>
    <x v="1"/>
    <m/>
    <n v="2977"/>
    <n v="0"/>
    <n v="0"/>
    <n v="2977"/>
    <n v="0"/>
    <n v="1"/>
    <n v="0"/>
    <n v="0"/>
    <n v="1"/>
    <x v="0"/>
    <x v="0"/>
    <x v="6"/>
    <x v="5"/>
    <x v="0"/>
  </r>
  <r>
    <s v="217: North Lincolnshire"/>
    <x v="43"/>
    <x v="1"/>
    <x v="1"/>
    <m/>
    <n v="19799"/>
    <n v="0"/>
    <n v="0"/>
    <n v="19799"/>
    <n v="0"/>
    <n v="1"/>
    <n v="0"/>
    <n v="0"/>
    <n v="1"/>
    <x v="0"/>
    <x v="0"/>
    <x v="3"/>
    <x v="2"/>
    <x v="0"/>
  </r>
  <r>
    <s v="813: Portsmouth"/>
    <x v="43"/>
    <x v="1"/>
    <x v="1"/>
    <m/>
    <n v="42394"/>
    <n v="0"/>
    <n v="0"/>
    <n v="42394"/>
    <n v="0"/>
    <n v="1"/>
    <n v="0"/>
    <n v="0"/>
    <n v="1"/>
    <x v="0"/>
    <x v="0"/>
    <x v="7"/>
    <x v="0"/>
    <x v="0"/>
  </r>
  <r>
    <s v="720: Bromley"/>
    <x v="43"/>
    <x v="1"/>
    <x v="1"/>
    <m/>
    <n v="31088"/>
    <n v="0"/>
    <n v="0"/>
    <n v="31088"/>
    <n v="0"/>
    <n v="1"/>
    <n v="0"/>
    <n v="0"/>
    <n v="1"/>
    <x v="0"/>
    <x v="1"/>
    <x v="6"/>
    <x v="5"/>
    <x v="0"/>
  </r>
  <r>
    <s v="512: Nottingham"/>
    <x v="43"/>
    <x v="1"/>
    <x v="1"/>
    <m/>
    <n v="16541"/>
    <n v="0"/>
    <n v="0"/>
    <n v="16541"/>
    <n v="0"/>
    <n v="1"/>
    <n v="0"/>
    <n v="0"/>
    <n v="1"/>
    <x v="0"/>
    <x v="0"/>
    <x v="5"/>
    <x v="3"/>
    <x v="0"/>
  </r>
  <r>
    <s v="609: Suffolk"/>
    <x v="43"/>
    <x v="1"/>
    <x v="1"/>
    <m/>
    <n v="111965"/>
    <n v="0"/>
    <n v="0"/>
    <n v="111965"/>
    <n v="0"/>
    <n v="1"/>
    <n v="0"/>
    <n v="0"/>
    <n v="1"/>
    <x v="0"/>
    <x v="0"/>
    <x v="4"/>
    <x v="1"/>
    <x v="0"/>
  </r>
  <r>
    <s v="809: Dorset"/>
    <x v="43"/>
    <x v="1"/>
    <x v="1"/>
    <m/>
    <n v="25238"/>
    <n v="0"/>
    <n v="0"/>
    <n v="25238"/>
    <n v="0"/>
    <n v="1"/>
    <n v="0"/>
    <n v="0"/>
    <n v="1"/>
    <x v="0"/>
    <x v="0"/>
    <x v="0"/>
    <x v="0"/>
    <x v="0"/>
  </r>
  <r>
    <s v="620: Essex"/>
    <x v="43"/>
    <x v="1"/>
    <x v="1"/>
    <m/>
    <n v="182622"/>
    <n v="0"/>
    <n v="0"/>
    <n v="182622"/>
    <n v="0"/>
    <n v="1"/>
    <n v="0"/>
    <n v="0"/>
    <n v="1"/>
    <x v="0"/>
    <x v="0"/>
    <x v="4"/>
    <x v="4"/>
    <x v="1"/>
  </r>
  <r>
    <s v="211: Kirklees"/>
    <x v="43"/>
    <x v="1"/>
    <x v="1"/>
    <m/>
    <n v="68061"/>
    <n v="0"/>
    <n v="0"/>
    <n v="68061"/>
    <n v="0"/>
    <n v="1"/>
    <n v="0"/>
    <n v="0"/>
    <n v="1"/>
    <x v="0"/>
    <x v="1"/>
    <x v="3"/>
    <x v="3"/>
    <x v="0"/>
  </r>
  <r>
    <s v="325: Blackpool"/>
    <x v="43"/>
    <x v="1"/>
    <x v="1"/>
    <m/>
    <n v="0"/>
    <n v="0"/>
    <n v="52936"/>
    <n v="52936"/>
    <n v="0"/>
    <n v="0"/>
    <n v="0"/>
    <n v="1"/>
    <n v="1"/>
    <x v="0"/>
    <x v="0"/>
    <x v="2"/>
    <x v="6"/>
    <x v="0"/>
  </r>
  <r>
    <s v="404: Warwickshire"/>
    <x v="43"/>
    <x v="1"/>
    <x v="1"/>
    <m/>
    <n v="0"/>
    <n v="0"/>
    <n v="134704"/>
    <n v="134704"/>
    <n v="0"/>
    <n v="0"/>
    <n v="0"/>
    <n v="1"/>
    <n v="1"/>
    <x v="2"/>
    <x v="1"/>
    <x v="8"/>
    <x v="4"/>
    <x v="0"/>
  </r>
  <r>
    <s v="412: Wolverhampton"/>
    <x v="43"/>
    <x v="1"/>
    <x v="1"/>
    <m/>
    <n v="44769"/>
    <n v="0"/>
    <n v="0"/>
    <n v="44769"/>
    <n v="0"/>
    <n v="1"/>
    <n v="0"/>
    <n v="0"/>
    <n v="1"/>
    <x v="0"/>
    <x v="0"/>
    <x v="8"/>
    <x v="6"/>
    <x v="0"/>
  </r>
  <r>
    <s v="716: Barking and Dagenham"/>
    <x v="43"/>
    <x v="1"/>
    <x v="1"/>
    <m/>
    <n v="0"/>
    <n v="0"/>
    <n v="6714"/>
    <n v="6714"/>
    <n v="0"/>
    <n v="0"/>
    <n v="0"/>
    <n v="1"/>
    <n v="1"/>
    <x v="0"/>
    <x v="0"/>
    <x v="6"/>
    <x v="5"/>
    <x v="0"/>
  </r>
  <r>
    <s v="117: Darlington"/>
    <x v="43"/>
    <x v="1"/>
    <x v="1"/>
    <m/>
    <n v="7449"/>
    <n v="0"/>
    <n v="0"/>
    <n v="7449"/>
    <n v="0"/>
    <n v="1"/>
    <n v="0"/>
    <n v="0"/>
    <n v="1"/>
    <x v="0"/>
    <x v="0"/>
    <x v="1"/>
    <x v="1"/>
    <x v="0"/>
  </r>
  <r>
    <s v="312: Trafford"/>
    <x v="43"/>
    <x v="1"/>
    <x v="1"/>
    <m/>
    <n v="37258"/>
    <n v="0"/>
    <n v="0"/>
    <n v="37258"/>
    <n v="0"/>
    <n v="1"/>
    <n v="0"/>
    <n v="0"/>
    <n v="1"/>
    <x v="0"/>
    <x v="0"/>
    <x v="2"/>
    <x v="2"/>
    <x v="0"/>
  </r>
  <r>
    <s v="218: North Yorkshire"/>
    <x v="43"/>
    <x v="1"/>
    <x v="1"/>
    <m/>
    <n v="29870"/>
    <n v="0"/>
    <n v="36"/>
    <n v="29906"/>
    <n v="0"/>
    <n v="0.998796228181"/>
    <n v="0"/>
    <n v="1.2037718179999999E-3"/>
    <n v="0.99999999999900002"/>
    <x v="0"/>
    <x v="0"/>
    <x v="3"/>
    <x v="6"/>
    <x v="1"/>
  </r>
  <r>
    <s v="U6Q5Z: West Northamptonshire"/>
    <x v="43"/>
    <x v="1"/>
    <x v="1"/>
    <m/>
    <n v="41609"/>
    <n v="0"/>
    <n v="4264"/>
    <n v="45873"/>
    <n v="0"/>
    <n v="0.90704771870099998"/>
    <n v="0"/>
    <n v="9.2952281297999997E-2"/>
    <n v="0.99999999999900002"/>
    <x v="0"/>
    <x v="0"/>
    <x v="5"/>
    <x v="4"/>
    <x v="0"/>
  </r>
  <r>
    <s v="728: Hounslow"/>
    <x v="43"/>
    <x v="1"/>
    <x v="1"/>
    <m/>
    <n v="36062"/>
    <n v="0"/>
    <n v="0"/>
    <n v="36062"/>
    <n v="0"/>
    <n v="1"/>
    <n v="0"/>
    <n v="0"/>
    <n v="1"/>
    <x v="0"/>
    <x v="0"/>
    <x v="6"/>
    <x v="5"/>
    <x v="0"/>
  </r>
  <r>
    <s v="803: Isle of Wight Council"/>
    <x v="43"/>
    <x v="1"/>
    <x v="1"/>
    <m/>
    <n v="6903"/>
    <n v="0"/>
    <n v="0"/>
    <n v="6903"/>
    <n v="0"/>
    <n v="1"/>
    <n v="0"/>
    <n v="0"/>
    <n v="1"/>
    <x v="0"/>
    <x v="0"/>
    <x v="7"/>
    <x v="0"/>
    <x v="0"/>
  </r>
  <r>
    <s v="107: Newcastle upon Tyne"/>
    <x v="43"/>
    <x v="1"/>
    <x v="1"/>
    <m/>
    <n v="0"/>
    <n v="0"/>
    <n v="18052"/>
    <n v="18052"/>
    <n v="0"/>
    <n v="0"/>
    <n v="0"/>
    <n v="1"/>
    <n v="1"/>
    <x v="0"/>
    <x v="0"/>
    <x v="1"/>
    <x v="1"/>
    <x v="0"/>
  </r>
  <r>
    <s v="219: York"/>
    <x v="43"/>
    <x v="1"/>
    <x v="1"/>
    <m/>
    <n v="11167"/>
    <n v="0"/>
    <n v="0"/>
    <n v="11167"/>
    <n v="0"/>
    <n v="1"/>
    <n v="0"/>
    <n v="0"/>
    <n v="1"/>
    <x v="0"/>
    <x v="0"/>
    <x v="3"/>
    <x v="1"/>
    <x v="0"/>
  </r>
  <r>
    <s v="613: Milton Keynes"/>
    <x v="43"/>
    <x v="1"/>
    <x v="1"/>
    <m/>
    <n v="54549"/>
    <n v="0"/>
    <n v="0"/>
    <n v="54549"/>
    <n v="0"/>
    <n v="1"/>
    <n v="0"/>
    <n v="0"/>
    <n v="1"/>
    <x v="0"/>
    <x v="1"/>
    <x v="7"/>
    <x v="4"/>
    <x v="0"/>
  </r>
  <r>
    <s v="216: North East Lincolnshire"/>
    <x v="43"/>
    <x v="1"/>
    <x v="1"/>
    <m/>
    <n v="9870"/>
    <n v="0"/>
    <n v="43007"/>
    <n v="52877"/>
    <n v="0"/>
    <n v="0.186659606256"/>
    <n v="0"/>
    <n v="0.81334039374300005"/>
    <n v="0.99999999999900002"/>
    <x v="0"/>
    <x v="1"/>
    <x v="3"/>
    <x v="1"/>
    <x v="0"/>
  </r>
  <r>
    <s v="712: Wandsworth"/>
    <x v="43"/>
    <x v="1"/>
    <x v="1"/>
    <m/>
    <n v="0"/>
    <n v="0"/>
    <n v="40993"/>
    <n v="40993"/>
    <n v="0"/>
    <n v="0"/>
    <n v="0"/>
    <n v="1"/>
    <n v="1"/>
    <x v="0"/>
    <x v="1"/>
    <x v="6"/>
    <x v="5"/>
    <x v="0"/>
  </r>
  <r>
    <s v="508: Leicestershire"/>
    <x v="43"/>
    <x v="1"/>
    <x v="1"/>
    <m/>
    <n v="120501"/>
    <n v="0"/>
    <n v="0"/>
    <n v="120501"/>
    <n v="0"/>
    <n v="1"/>
    <n v="0"/>
    <n v="0"/>
    <n v="1"/>
    <x v="0"/>
    <x v="0"/>
    <x v="5"/>
    <x v="6"/>
    <x v="0"/>
  </r>
  <r>
    <s v="622: Thurrock"/>
    <x v="43"/>
    <x v="1"/>
    <x v="1"/>
    <m/>
    <n v="9081"/>
    <n v="0"/>
    <n v="0"/>
    <n v="9081"/>
    <n v="0"/>
    <n v="1"/>
    <n v="0"/>
    <n v="0"/>
    <n v="1"/>
    <x v="0"/>
    <x v="0"/>
    <x v="4"/>
    <x v="4"/>
    <x v="0"/>
  </r>
  <r>
    <s v="213: Wakefield"/>
    <x v="43"/>
    <x v="1"/>
    <x v="1"/>
    <m/>
    <n v="33417"/>
    <n v="0"/>
    <n v="0"/>
    <n v="33417"/>
    <n v="0"/>
    <n v="1"/>
    <n v="0"/>
    <n v="0"/>
    <n v="1"/>
    <x v="0"/>
    <x v="0"/>
    <x v="3"/>
    <x v="3"/>
    <x v="0"/>
  </r>
  <r>
    <s v="821: Medway"/>
    <x v="43"/>
    <x v="1"/>
    <x v="1"/>
    <m/>
    <n v="18338"/>
    <n v="0"/>
    <n v="0"/>
    <n v="18338"/>
    <n v="0"/>
    <n v="1"/>
    <n v="0"/>
    <n v="0"/>
    <n v="1"/>
    <x v="0"/>
    <x v="0"/>
    <x v="7"/>
    <x v="2"/>
    <x v="0"/>
  </r>
  <r>
    <s v="815: East Sussex"/>
    <x v="43"/>
    <x v="1"/>
    <x v="1"/>
    <m/>
    <n v="197635"/>
    <n v="0"/>
    <n v="0"/>
    <n v="197635"/>
    <n v="0"/>
    <n v="1"/>
    <n v="0"/>
    <n v="0"/>
    <n v="1"/>
    <x v="0"/>
    <x v="0"/>
    <x v="7"/>
    <x v="0"/>
    <x v="0"/>
  </r>
  <r>
    <s v="104: Northumberland"/>
    <x v="43"/>
    <x v="1"/>
    <x v="1"/>
    <m/>
    <n v="0"/>
    <n v="0"/>
    <n v="76799"/>
    <n v="76799"/>
    <n v="0"/>
    <n v="0"/>
    <n v="0"/>
    <n v="1"/>
    <n v="1"/>
    <x v="0"/>
    <x v="1"/>
    <x v="1"/>
    <x v="1"/>
    <x v="0"/>
  </r>
  <r>
    <s v="408: Dudley"/>
    <x v="43"/>
    <x v="1"/>
    <x v="1"/>
    <m/>
    <n v="45165"/>
    <n v="0"/>
    <n v="0"/>
    <n v="45165"/>
    <n v="0"/>
    <n v="1"/>
    <n v="0"/>
    <n v="0"/>
    <n v="1"/>
    <x v="0"/>
    <x v="0"/>
    <x v="8"/>
    <x v="6"/>
    <x v="0"/>
  </r>
  <r>
    <s v="625: Bedford"/>
    <x v="43"/>
    <x v="1"/>
    <x v="1"/>
    <m/>
    <n v="11553"/>
    <n v="0"/>
    <n v="0"/>
    <n v="11553"/>
    <n v="0"/>
    <n v="1"/>
    <n v="0"/>
    <n v="0"/>
    <n v="1"/>
    <x v="0"/>
    <x v="0"/>
    <x v="4"/>
    <x v="4"/>
    <x v="0"/>
  </r>
  <r>
    <s v="309: Salford"/>
    <x v="43"/>
    <x v="1"/>
    <x v="1"/>
    <m/>
    <n v="21424"/>
    <n v="0"/>
    <n v="0"/>
    <n v="21424"/>
    <n v="0"/>
    <n v="1"/>
    <n v="0"/>
    <n v="0"/>
    <n v="1"/>
    <x v="0"/>
    <x v="0"/>
    <x v="2"/>
    <x v="2"/>
    <x v="0"/>
  </r>
  <r>
    <s v="904: Gloucestershire"/>
    <x v="43"/>
    <x v="1"/>
    <x v="1"/>
    <m/>
    <n v="40349"/>
    <n v="0"/>
    <n v="0"/>
    <n v="40349"/>
    <n v="0"/>
    <n v="1"/>
    <n v="0"/>
    <n v="0"/>
    <n v="1"/>
    <x v="0"/>
    <x v="0"/>
    <x v="0"/>
    <x v="0"/>
    <x v="0"/>
  </r>
  <r>
    <s v="724: Haringey"/>
    <x v="43"/>
    <x v="1"/>
    <x v="1"/>
    <m/>
    <n v="0"/>
    <n v="0"/>
    <n v="10233"/>
    <n v="10233"/>
    <n v="0"/>
    <n v="0"/>
    <n v="0"/>
    <n v="1"/>
    <n v="1"/>
    <x v="0"/>
    <x v="0"/>
    <x v="6"/>
    <x v="5"/>
    <x v="0"/>
  </r>
  <r>
    <s v="319: Wirral"/>
    <x v="43"/>
    <x v="1"/>
    <x v="1"/>
    <m/>
    <n v="104744"/>
    <n v="0"/>
    <n v="0"/>
    <n v="104744"/>
    <n v="0"/>
    <n v="1"/>
    <n v="0"/>
    <n v="0"/>
    <n v="1"/>
    <x v="0"/>
    <x v="0"/>
    <x v="2"/>
    <x v="2"/>
    <x v="0"/>
  </r>
  <r>
    <s v="734: Sutton"/>
    <x v="43"/>
    <x v="1"/>
    <x v="1"/>
    <m/>
    <n v="14379"/>
    <n v="0"/>
    <n v="0"/>
    <n v="14379"/>
    <n v="0"/>
    <n v="1"/>
    <n v="0"/>
    <n v="0"/>
    <n v="1"/>
    <x v="0"/>
    <x v="0"/>
    <x v="6"/>
    <x v="5"/>
    <x v="0"/>
  </r>
  <r>
    <s v="617: Slough"/>
    <x v="43"/>
    <x v="1"/>
    <x v="1"/>
    <m/>
    <n v="14032"/>
    <n v="0"/>
    <n v="0"/>
    <n v="14032"/>
    <n v="0"/>
    <n v="1"/>
    <n v="0"/>
    <n v="0"/>
    <n v="1"/>
    <x v="0"/>
    <x v="0"/>
    <x v="7"/>
    <x v="0"/>
    <x v="0"/>
  </r>
  <r>
    <s v="738: Bournemouth, Christchurch and Poole"/>
    <x v="43"/>
    <x v="1"/>
    <x v="1"/>
    <m/>
    <n v="19372"/>
    <n v="0"/>
    <n v="0"/>
    <n v="19372"/>
    <n v="0"/>
    <n v="1"/>
    <n v="0"/>
    <n v="0"/>
    <n v="1"/>
    <x v="0"/>
    <x v="0"/>
    <x v="0"/>
    <x v="0"/>
    <x v="0"/>
  </r>
  <r>
    <s v="626: Central Bedfordshire"/>
    <x v="43"/>
    <x v="1"/>
    <x v="1"/>
    <m/>
    <n v="3245"/>
    <n v="0"/>
    <n v="38105"/>
    <n v="41350"/>
    <n v="0"/>
    <n v="7.8476420798000004E-2"/>
    <n v="0"/>
    <n v="0.92152357920100003"/>
    <n v="0.99999999999900002"/>
    <x v="0"/>
    <x v="0"/>
    <x v="4"/>
    <x v="4"/>
    <x v="0"/>
  </r>
  <r>
    <s v="714: City of London"/>
    <x v="43"/>
    <x v="1"/>
    <x v="1"/>
    <m/>
    <n v="780"/>
    <n v="0"/>
    <n v="73"/>
    <n v="853"/>
    <n v="0"/>
    <n v="0.91441969519300004"/>
    <n v="0"/>
    <n v="8.5580304805999999E-2"/>
    <n v="0.99999999999900002"/>
    <x v="0"/>
    <x v="0"/>
    <x v="6"/>
    <x v="5"/>
    <x v="0"/>
  </r>
  <r>
    <s v="912: Devon"/>
    <x v="43"/>
    <x v="1"/>
    <x v="1"/>
    <m/>
    <n v="30332"/>
    <n v="0"/>
    <n v="0"/>
    <n v="30332"/>
    <n v="0"/>
    <n v="1"/>
    <n v="0"/>
    <n v="0"/>
    <n v="1"/>
    <x v="0"/>
    <x v="0"/>
    <x v="0"/>
    <x v="0"/>
    <x v="0"/>
  </r>
  <r>
    <s v="315: Knowsley"/>
    <x v="43"/>
    <x v="1"/>
    <x v="1"/>
    <m/>
    <n v="19198"/>
    <n v="0"/>
    <n v="0"/>
    <n v="19198"/>
    <n v="0"/>
    <n v="1"/>
    <n v="0"/>
    <n v="0"/>
    <n v="1"/>
    <x v="0"/>
    <x v="0"/>
    <x v="2"/>
    <x v="2"/>
    <x v="0"/>
  </r>
  <r>
    <s v="732: Redbridge"/>
    <x v="43"/>
    <x v="1"/>
    <x v="1"/>
    <m/>
    <n v="0"/>
    <n v="0"/>
    <n v="37227"/>
    <n v="37227"/>
    <n v="0"/>
    <n v="0"/>
    <n v="0"/>
    <n v="1"/>
    <n v="1"/>
    <x v="0"/>
    <x v="1"/>
    <x v="6"/>
    <x v="5"/>
    <x v="0"/>
  </r>
  <r>
    <s v="711: Tower Hamlets"/>
    <x v="43"/>
    <x v="1"/>
    <x v="1"/>
    <m/>
    <n v="1169"/>
    <n v="0"/>
    <n v="7834"/>
    <n v="9003"/>
    <n v="0"/>
    <n v="0.129845607019"/>
    <n v="0"/>
    <n v="0.87015439297999997"/>
    <n v="0.99999999999900002"/>
    <x v="0"/>
    <x v="1"/>
    <x v="6"/>
    <x v="5"/>
    <x v="0"/>
  </r>
  <r>
    <s v="729: Kingston upon Thames"/>
    <x v="43"/>
    <x v="1"/>
    <x v="1"/>
    <m/>
    <n v="1"/>
    <n v="0"/>
    <n v="0"/>
    <n v="1"/>
    <n v="0"/>
    <n v="1"/>
    <n v="0"/>
    <n v="0"/>
    <n v="1"/>
    <x v="0"/>
    <x v="0"/>
    <x v="6"/>
    <x v="5"/>
    <x v="0"/>
  </r>
  <r>
    <s v="706: Islington"/>
    <x v="43"/>
    <x v="1"/>
    <x v="1"/>
    <m/>
    <n v="29939"/>
    <n v="0"/>
    <n v="0"/>
    <n v="29939"/>
    <n v="0"/>
    <n v="1"/>
    <n v="0"/>
    <n v="0"/>
    <n v="1"/>
    <x v="0"/>
    <x v="0"/>
    <x v="6"/>
    <x v="5"/>
    <x v="0"/>
  </r>
  <r>
    <s v="812: Hampshire"/>
    <x v="43"/>
    <x v="1"/>
    <x v="1"/>
    <m/>
    <n v="407723"/>
    <n v="0"/>
    <n v="0"/>
    <n v="407723"/>
    <n v="0"/>
    <n v="1"/>
    <n v="0"/>
    <n v="0"/>
    <n v="1"/>
    <x v="0"/>
    <x v="1"/>
    <x v="7"/>
    <x v="0"/>
    <x v="0"/>
  </r>
  <r>
    <s v="W8X1Q: Westmorland and Furness Council"/>
    <x v="43"/>
    <x v="1"/>
    <x v="1"/>
    <m/>
    <n v="42390"/>
    <n v="0"/>
    <n v="0"/>
    <n v="42390"/>
    <n v="0"/>
    <n v="1"/>
    <n v="0"/>
    <n v="0"/>
    <n v="1"/>
    <x v="0"/>
    <x v="0"/>
    <x v="2"/>
    <x v="6"/>
    <x v="1"/>
  </r>
  <r>
    <s v="916: Buckinghamshire"/>
    <x v="43"/>
    <x v="1"/>
    <x v="1"/>
    <m/>
    <n v="19294"/>
    <n v="0"/>
    <n v="0"/>
    <n v="19294"/>
    <n v="0"/>
    <n v="1"/>
    <n v="0"/>
    <n v="0"/>
    <n v="1"/>
    <x v="0"/>
    <x v="0"/>
    <x v="7"/>
    <x v="1"/>
    <x v="0"/>
  </r>
  <r>
    <s v="407: Coventry"/>
    <x v="43"/>
    <x v="1"/>
    <x v="1"/>
    <m/>
    <n v="80673"/>
    <n v="0"/>
    <n v="0"/>
    <n v="80673"/>
    <n v="0"/>
    <n v="1"/>
    <n v="0"/>
    <n v="0"/>
    <n v="1"/>
    <x v="2"/>
    <x v="1"/>
    <x v="8"/>
    <x v="4"/>
    <x v="0"/>
  </r>
  <r>
    <s v="327: Cheshire West and Chester"/>
    <x v="43"/>
    <x v="1"/>
    <x v="1"/>
    <m/>
    <n v="12784"/>
    <n v="0"/>
    <n v="0"/>
    <n v="12784"/>
    <n v="0"/>
    <n v="1"/>
    <n v="0"/>
    <n v="0"/>
    <n v="1"/>
    <x v="0"/>
    <x v="0"/>
    <x v="2"/>
    <x v="2"/>
    <x v="0"/>
  </r>
  <r>
    <s v="511: Nottinghamshire"/>
    <x v="43"/>
    <x v="1"/>
    <x v="1"/>
    <m/>
    <n v="107359"/>
    <n v="0"/>
    <n v="0"/>
    <n v="107359"/>
    <n v="0"/>
    <n v="1"/>
    <n v="0"/>
    <n v="0"/>
    <n v="1"/>
    <x v="0"/>
    <x v="0"/>
    <x v="5"/>
    <x v="3"/>
    <x v="0"/>
  </r>
  <r>
    <s v="913: Plymouth"/>
    <x v="43"/>
    <x v="1"/>
    <x v="1"/>
    <m/>
    <n v="11973"/>
    <n v="0"/>
    <n v="0"/>
    <n v="11973"/>
    <n v="0"/>
    <n v="1"/>
    <n v="0"/>
    <n v="0"/>
    <n v="1"/>
    <x v="0"/>
    <x v="0"/>
    <x v="0"/>
    <x v="1"/>
    <x v="0"/>
  </r>
  <r>
    <s v="820: Kent"/>
    <x v="43"/>
    <x v="1"/>
    <x v="1"/>
    <m/>
    <n v="267396"/>
    <n v="0"/>
    <n v="1"/>
    <n v="267397"/>
    <n v="0"/>
    <n v="0.99999626024199995"/>
    <n v="0"/>
    <n v="3.739757E-6"/>
    <n v="0.99999999999900002"/>
    <x v="0"/>
    <x v="0"/>
    <x v="7"/>
    <x v="2"/>
    <x v="0"/>
  </r>
  <r>
    <s v="411: Walsall"/>
    <x v="43"/>
    <x v="1"/>
    <x v="1"/>
    <m/>
    <n v="0"/>
    <n v="0"/>
    <n v="391006"/>
    <n v="391006"/>
    <n v="0"/>
    <n v="0"/>
    <n v="0"/>
    <n v="1"/>
    <n v="1"/>
    <x v="0"/>
    <x v="1"/>
    <x v="8"/>
    <x v="6"/>
    <x v="0"/>
  </r>
  <r>
    <s v="111: Hartlepool"/>
    <x v="43"/>
    <x v="1"/>
    <x v="1"/>
    <m/>
    <n v="31733"/>
    <n v="0"/>
    <n v="0"/>
    <n v="31733"/>
    <n v="0"/>
    <n v="1"/>
    <n v="0"/>
    <n v="0"/>
    <n v="1"/>
    <x v="0"/>
    <x v="1"/>
    <x v="1"/>
    <x v="1"/>
    <x v="0"/>
  </r>
  <r>
    <s v="914: Torbay"/>
    <x v="43"/>
    <x v="1"/>
    <x v="1"/>
    <m/>
    <n v="46407"/>
    <n v="0"/>
    <n v="0"/>
    <n v="46407"/>
    <n v="0"/>
    <n v="1"/>
    <n v="0"/>
    <n v="0"/>
    <n v="1"/>
    <x v="0"/>
    <x v="1"/>
    <x v="0"/>
    <x v="1"/>
    <x v="0"/>
  </r>
  <r>
    <s v="711: Tower Hamlets"/>
    <x v="43"/>
    <x v="1"/>
    <x v="1"/>
    <m/>
    <n v="5"/>
    <n v="0"/>
    <n v="34"/>
    <n v="39"/>
    <n v="0"/>
    <n v="0.12820512820499999"/>
    <n v="0"/>
    <n v="0.87179487179399995"/>
    <n v="0.99999999999900002"/>
    <x v="0"/>
    <x v="0"/>
    <x v="6"/>
    <x v="5"/>
    <x v="0"/>
  </r>
  <r>
    <s v="609: Suffolk"/>
    <x v="43"/>
    <x v="1"/>
    <x v="1"/>
    <m/>
    <n v="110220"/>
    <n v="0"/>
    <n v="0"/>
    <n v="110220"/>
    <n v="0"/>
    <n v="1"/>
    <n v="0"/>
    <n v="0"/>
    <n v="1"/>
    <x v="2"/>
    <x v="2"/>
    <x v="4"/>
    <x v="1"/>
    <x v="0"/>
  </r>
  <r>
    <s v="510: Rutland"/>
    <x v="43"/>
    <x v="1"/>
    <x v="1"/>
    <m/>
    <n v="13436"/>
    <n v="0"/>
    <n v="0"/>
    <n v="13436"/>
    <n v="0"/>
    <n v="1"/>
    <n v="0"/>
    <n v="0"/>
    <n v="1"/>
    <x v="2"/>
    <x v="1"/>
    <x v="5"/>
    <x v="6"/>
    <x v="0"/>
  </r>
  <r>
    <s v="H6X4G: Cumberland Council"/>
    <x v="43"/>
    <x v="1"/>
    <x v="1"/>
    <m/>
    <n v="20218"/>
    <n v="0"/>
    <n v="0"/>
    <n v="20218"/>
    <n v="0"/>
    <n v="1"/>
    <n v="0"/>
    <n v="0"/>
    <n v="1"/>
    <x v="0"/>
    <x v="0"/>
    <x v="2"/>
    <x v="1"/>
    <x v="0"/>
  </r>
  <r>
    <s v="316: Liverpool"/>
    <x v="43"/>
    <x v="1"/>
    <x v="1"/>
    <m/>
    <n v="55977"/>
    <n v="0"/>
    <n v="0"/>
    <n v="55977"/>
    <n v="0"/>
    <n v="1"/>
    <n v="0"/>
    <n v="0"/>
    <n v="1"/>
    <x v="0"/>
    <x v="0"/>
    <x v="2"/>
    <x v="2"/>
    <x v="0"/>
  </r>
  <r>
    <s v="204: Barnsley"/>
    <x v="43"/>
    <x v="1"/>
    <x v="1"/>
    <m/>
    <n v="0"/>
    <n v="0"/>
    <n v="19363"/>
    <n v="19363"/>
    <n v="0"/>
    <n v="0"/>
    <n v="0"/>
    <n v="1"/>
    <n v="1"/>
    <x v="0"/>
    <x v="0"/>
    <x v="3"/>
    <x v="3"/>
    <x v="0"/>
  </r>
  <r>
    <s v="418: Telford and the Wrekin"/>
    <x v="43"/>
    <x v="1"/>
    <x v="1"/>
    <m/>
    <n v="16425"/>
    <n v="0"/>
    <n v="0"/>
    <n v="16425"/>
    <n v="0"/>
    <n v="1"/>
    <n v="0"/>
    <n v="0"/>
    <n v="1"/>
    <x v="0"/>
    <x v="0"/>
    <x v="8"/>
    <x v="6"/>
    <x v="0"/>
  </r>
  <r>
    <s v="702: Camden"/>
    <x v="43"/>
    <x v="1"/>
    <x v="1"/>
    <m/>
    <n v="0"/>
    <n v="0"/>
    <n v="29220"/>
    <n v="29220"/>
    <n v="0"/>
    <n v="0"/>
    <n v="0"/>
    <n v="1"/>
    <n v="1"/>
    <x v="0"/>
    <x v="0"/>
    <x v="6"/>
    <x v="5"/>
    <x v="0"/>
  </r>
  <r>
    <s v="307: Oldham"/>
    <x v="43"/>
    <x v="1"/>
    <x v="1"/>
    <m/>
    <n v="11930"/>
    <n v="0"/>
    <n v="0"/>
    <n v="11930"/>
    <n v="0"/>
    <n v="1"/>
    <n v="0"/>
    <n v="0"/>
    <n v="1"/>
    <x v="0"/>
    <x v="0"/>
    <x v="2"/>
    <x v="2"/>
    <x v="0"/>
  </r>
  <r>
    <s v="607: Norfolk"/>
    <x v="43"/>
    <x v="1"/>
    <x v="1"/>
    <m/>
    <n v="79059"/>
    <n v="0"/>
    <n v="3440"/>
    <n v="82499"/>
    <n v="0"/>
    <n v="0.95830252487900003"/>
    <n v="0"/>
    <n v="4.1697475120000001E-2"/>
    <n v="0.99999999999900002"/>
    <x v="0"/>
    <x v="0"/>
    <x v="4"/>
    <x v="4"/>
    <x v="0"/>
  </r>
  <r>
    <s v="616: Reading"/>
    <x v="43"/>
    <x v="1"/>
    <x v="1"/>
    <m/>
    <n v="19378"/>
    <n v="0"/>
    <n v="0"/>
    <n v="19378"/>
    <n v="0"/>
    <n v="1"/>
    <n v="0"/>
    <n v="0"/>
    <n v="1"/>
    <x v="0"/>
    <x v="0"/>
    <x v="7"/>
    <x v="0"/>
    <x v="0"/>
  </r>
  <r>
    <s v="805: Surrey"/>
    <x v="43"/>
    <x v="1"/>
    <x v="1"/>
    <m/>
    <n v="53745"/>
    <n v="0"/>
    <n v="0"/>
    <n v="53745"/>
    <n v="0"/>
    <n v="1"/>
    <n v="0"/>
    <n v="0"/>
    <n v="1"/>
    <x v="0"/>
    <x v="0"/>
    <x v="7"/>
    <x v="5"/>
    <x v="2"/>
  </r>
  <r>
    <s v="506: Derbyshire"/>
    <x v="43"/>
    <x v="1"/>
    <x v="1"/>
    <m/>
    <n v="174779"/>
    <n v="0"/>
    <n v="0"/>
    <n v="174779"/>
    <n v="0"/>
    <n v="1"/>
    <n v="0"/>
    <n v="0"/>
    <n v="1"/>
    <x v="0"/>
    <x v="0"/>
    <x v="5"/>
    <x v="1"/>
    <x v="0"/>
  </r>
  <r>
    <s v="109: South Tyneside"/>
    <x v="43"/>
    <x v="1"/>
    <x v="1"/>
    <m/>
    <n v="0"/>
    <n v="0"/>
    <n v="48371"/>
    <n v="48371"/>
    <n v="0"/>
    <n v="0"/>
    <n v="0"/>
    <n v="1"/>
    <n v="1"/>
    <x v="0"/>
    <x v="1"/>
    <x v="1"/>
    <x v="1"/>
    <x v="0"/>
  </r>
  <r>
    <s v="725: Harrow"/>
    <x v="43"/>
    <x v="1"/>
    <x v="1"/>
    <m/>
    <n v="38403"/>
    <n v="0"/>
    <n v="0"/>
    <n v="38403"/>
    <n v="0"/>
    <n v="1"/>
    <n v="0"/>
    <n v="0"/>
    <n v="1"/>
    <x v="0"/>
    <x v="0"/>
    <x v="6"/>
    <x v="5"/>
    <x v="0"/>
  </r>
  <r>
    <s v="Z9D4Z: North Northamptonshire"/>
    <x v="43"/>
    <x v="1"/>
    <x v="1"/>
    <m/>
    <n v="0"/>
    <n v="0"/>
    <n v="48438"/>
    <n v="48438"/>
    <n v="0"/>
    <n v="0"/>
    <n v="0"/>
    <n v="1"/>
    <n v="1"/>
    <x v="0"/>
    <x v="0"/>
    <x v="5"/>
    <x v="4"/>
    <x v="0"/>
  </r>
  <r>
    <s v="415: Herefordshire"/>
    <x v="43"/>
    <x v="1"/>
    <x v="1"/>
    <m/>
    <n v="9239"/>
    <n v="0"/>
    <n v="0"/>
    <n v="9239"/>
    <n v="0"/>
    <n v="1"/>
    <n v="0"/>
    <n v="0"/>
    <n v="1"/>
    <x v="0"/>
    <x v="0"/>
    <x v="8"/>
    <x v="6"/>
    <x v="0"/>
  </r>
  <r>
    <s v="909: Bristol"/>
    <x v="43"/>
    <x v="1"/>
    <x v="1"/>
    <m/>
    <n v="87250"/>
    <n v="0"/>
    <n v="8035"/>
    <n v="95285"/>
    <n v="0"/>
    <n v="0.91567403053899998"/>
    <n v="0"/>
    <n v="8.4325969459999997E-2"/>
    <n v="0.99999999999900002"/>
    <x v="0"/>
    <x v="1"/>
    <x v="0"/>
    <x v="0"/>
    <x v="0"/>
  </r>
  <r>
    <s v="106: Gateshead"/>
    <x v="43"/>
    <x v="1"/>
    <x v="1"/>
    <m/>
    <n v="14293"/>
    <n v="0"/>
    <n v="734"/>
    <n v="15027"/>
    <n v="0"/>
    <n v="0.95115458840699996"/>
    <n v="0"/>
    <n v="4.8845411592000003E-2"/>
    <n v="0.99999999999900002"/>
    <x v="0"/>
    <x v="0"/>
    <x v="1"/>
    <x v="1"/>
    <x v="0"/>
  </r>
  <r>
    <s v="413: Staffordshire"/>
    <x v="43"/>
    <x v="1"/>
    <x v="1"/>
    <m/>
    <n v="129901"/>
    <n v="0"/>
    <n v="0"/>
    <n v="129901"/>
    <n v="0"/>
    <n v="1"/>
    <n v="0"/>
    <n v="0"/>
    <n v="1"/>
    <x v="0"/>
    <x v="1"/>
    <x v="8"/>
    <x v="6"/>
    <x v="0"/>
  </r>
  <r>
    <s v="417: Shropshire"/>
    <x v="43"/>
    <x v="1"/>
    <x v="1"/>
    <m/>
    <n v="61380"/>
    <n v="0"/>
    <n v="0"/>
    <n v="61380"/>
    <n v="0"/>
    <n v="1"/>
    <n v="0"/>
    <n v="0"/>
    <n v="1"/>
    <x v="0"/>
    <x v="0"/>
    <x v="8"/>
    <x v="6"/>
    <x v="0"/>
  </r>
  <r>
    <s v="727: Hillingdon"/>
    <x v="43"/>
    <x v="1"/>
    <x v="1"/>
    <m/>
    <n v="32365"/>
    <n v="0"/>
    <n v="0"/>
    <n v="32365"/>
    <n v="0"/>
    <n v="1"/>
    <n v="0"/>
    <n v="0"/>
    <n v="1"/>
    <x v="0"/>
    <x v="0"/>
    <x v="6"/>
    <x v="5"/>
    <x v="0"/>
  </r>
  <r>
    <s v="209: Bradford"/>
    <x v="43"/>
    <x v="1"/>
    <x v="1"/>
    <m/>
    <n v="38564"/>
    <n v="0"/>
    <n v="848"/>
    <n v="39412"/>
    <n v="0"/>
    <n v="0.97848371054500005"/>
    <n v="0"/>
    <n v="2.1516289454000002E-2"/>
    <n v="0.99999999999900002"/>
    <x v="0"/>
    <x v="0"/>
    <x v="3"/>
    <x v="3"/>
    <x v="0"/>
  </r>
  <r>
    <s v="116: Durham"/>
    <x v="43"/>
    <x v="1"/>
    <x v="1"/>
    <m/>
    <n v="116573"/>
    <n v="0"/>
    <n v="0"/>
    <n v="116573"/>
    <n v="0"/>
    <n v="1"/>
    <n v="0"/>
    <n v="0"/>
    <n v="1"/>
    <x v="0"/>
    <x v="1"/>
    <x v="1"/>
    <x v="1"/>
    <x v="0"/>
  </r>
  <r>
    <s v="621: Southend on Sea"/>
    <x v="43"/>
    <x v="1"/>
    <x v="1"/>
    <m/>
    <n v="9412"/>
    <n v="0"/>
    <n v="83"/>
    <n v="9495"/>
    <n v="0"/>
    <n v="0.991258557135"/>
    <n v="0"/>
    <n v="8.7414428640000003E-3"/>
    <n v="0.99999999999900002"/>
    <x v="0"/>
    <x v="0"/>
    <x v="4"/>
    <x v="4"/>
    <x v="0"/>
  </r>
  <r>
    <s v="324: Blackburn with Darwen"/>
    <x v="43"/>
    <x v="1"/>
    <x v="1"/>
    <m/>
    <n v="40467"/>
    <n v="0"/>
    <n v="0"/>
    <n v="40467"/>
    <n v="0"/>
    <n v="1"/>
    <n v="0"/>
    <n v="0"/>
    <n v="1"/>
    <x v="0"/>
    <x v="0"/>
    <x v="2"/>
    <x v="6"/>
    <x v="0"/>
  </r>
  <r>
    <s v="814: Southampton"/>
    <x v="43"/>
    <x v="1"/>
    <x v="1"/>
    <m/>
    <n v="46865"/>
    <n v="0"/>
    <n v="3426"/>
    <n v="50291"/>
    <n v="0"/>
    <n v="0.93187647889199998"/>
    <n v="0"/>
    <n v="6.8123521106999999E-2"/>
    <n v="0.99999999999900002"/>
    <x v="0"/>
    <x v="1"/>
    <x v="7"/>
    <x v="0"/>
    <x v="0"/>
  </r>
  <r>
    <s v="409: Sandwell"/>
    <x v="43"/>
    <x v="1"/>
    <x v="1"/>
    <m/>
    <n v="423"/>
    <n v="0"/>
    <n v="0"/>
    <n v="423"/>
    <n v="0"/>
    <n v="1"/>
    <n v="0"/>
    <n v="0"/>
    <n v="1"/>
    <x v="0"/>
    <x v="0"/>
    <x v="8"/>
    <x v="6"/>
    <x v="0"/>
  </r>
  <r>
    <s v="308: Rochdale"/>
    <x v="44"/>
    <x v="1"/>
    <x v="1"/>
    <s v="Assessment"/>
    <n v="13123"/>
    <n v="8928"/>
    <n v="3947"/>
    <n v="25998"/>
    <n v="0"/>
    <n v="0.50476959766100005"/>
    <n v="0.34341103161699998"/>
    <n v="0.15181937072000001"/>
    <n v="0.99999999999800004"/>
    <x v="0"/>
    <x v="1"/>
    <x v="2"/>
    <x v="2"/>
    <x v="0"/>
  </r>
  <r>
    <s v="313: Wigan"/>
    <x v="44"/>
    <x v="1"/>
    <x v="1"/>
    <s v="Assessment"/>
    <n v="1587"/>
    <n v="0"/>
    <n v="5438"/>
    <n v="7025"/>
    <n v="0"/>
    <n v="0.22590747330899999"/>
    <n v="0"/>
    <n v="0.77409252668999995"/>
    <n v="0.99999999999900002"/>
    <x v="0"/>
    <x v="0"/>
    <x v="2"/>
    <x v="2"/>
    <x v="0"/>
  </r>
  <r>
    <s v="708: Lambeth"/>
    <x v="44"/>
    <x v="1"/>
    <x v="1"/>
    <s v="Assessment"/>
    <n v="1144"/>
    <n v="0"/>
    <n v="8387"/>
    <n v="9531"/>
    <n v="0"/>
    <n v="0.120029377819"/>
    <n v="0"/>
    <n v="0.87997062218"/>
    <n v="0.99999999999900002"/>
    <x v="0"/>
    <x v="0"/>
    <x v="6"/>
    <x v="5"/>
    <x v="0"/>
  </r>
  <r>
    <s v="322: Warrington"/>
    <x v="44"/>
    <x v="1"/>
    <x v="1"/>
    <s v="Assessment"/>
    <n v="2144"/>
    <n v="0"/>
    <n v="4333"/>
    <n v="6477"/>
    <n v="0"/>
    <n v="0.33101744634800001"/>
    <n v="0"/>
    <n v="0.66898255365100001"/>
    <n v="0.99999999999900002"/>
    <x v="0"/>
    <x v="0"/>
    <x v="2"/>
    <x v="2"/>
    <x v="0"/>
  </r>
  <r>
    <s v="705: Hammersmith and Fulham"/>
    <x v="44"/>
    <x v="1"/>
    <x v="1"/>
    <s v="Assessment"/>
    <n v="5301"/>
    <n v="0"/>
    <n v="0"/>
    <n v="5301"/>
    <n v="0"/>
    <n v="1"/>
    <n v="0"/>
    <n v="0"/>
    <n v="1"/>
    <x v="0"/>
    <x v="1"/>
    <x v="6"/>
    <x v="5"/>
    <x v="0"/>
  </r>
  <r>
    <s v="704: Hackney"/>
    <x v="44"/>
    <x v="1"/>
    <x v="1"/>
    <s v="Assessment"/>
    <n v="3035"/>
    <n v="0"/>
    <n v="0"/>
    <n v="3035"/>
    <n v="0"/>
    <n v="1"/>
    <n v="0"/>
    <n v="0"/>
    <n v="1"/>
    <x v="0"/>
    <x v="0"/>
    <x v="6"/>
    <x v="5"/>
    <x v="0"/>
  </r>
  <r>
    <s v="310: Stockport"/>
    <x v="44"/>
    <x v="1"/>
    <x v="1"/>
    <s v="Assessment"/>
    <n v="5203"/>
    <n v="0"/>
    <n v="0"/>
    <n v="5203"/>
    <n v="0"/>
    <n v="1"/>
    <n v="0"/>
    <n v="0"/>
    <n v="1"/>
    <x v="0"/>
    <x v="0"/>
    <x v="2"/>
    <x v="2"/>
    <x v="0"/>
  </r>
  <r>
    <s v="311: Tameside"/>
    <x v="44"/>
    <x v="1"/>
    <x v="1"/>
    <s v="Assessment"/>
    <n v="1389"/>
    <n v="0"/>
    <n v="3649"/>
    <n v="5038"/>
    <n v="0"/>
    <n v="0.2757046447"/>
    <n v="0"/>
    <n v="0.72429535529900002"/>
    <n v="0.99999999999900002"/>
    <x v="0"/>
    <x v="0"/>
    <x v="2"/>
    <x v="2"/>
    <x v="0"/>
  </r>
  <r>
    <s v="816: Brighton and Hove"/>
    <x v="44"/>
    <x v="1"/>
    <x v="1"/>
    <s v="Assessment"/>
    <n v="1005"/>
    <n v="0"/>
    <n v="1791"/>
    <n v="2796"/>
    <n v="0"/>
    <n v="0.35944206008500001"/>
    <n v="0"/>
    <n v="0.64055793991400001"/>
    <n v="0.99999999999900002"/>
    <x v="0"/>
    <x v="1"/>
    <x v="7"/>
    <x v="0"/>
    <x v="0"/>
  </r>
  <r>
    <s v="608: Oxfordshire"/>
    <x v="44"/>
    <x v="1"/>
    <x v="1"/>
    <s v="Assessment"/>
    <n v="5170"/>
    <n v="1071"/>
    <n v="11890"/>
    <n v="18131"/>
    <n v="0"/>
    <n v="0.28514698582499998"/>
    <n v="5.9070100931999998E-2"/>
    <n v="0.655782913242"/>
    <n v="0.99999999999900002"/>
    <x v="0"/>
    <x v="0"/>
    <x v="7"/>
    <x v="0"/>
    <x v="0"/>
  </r>
  <r>
    <s v="318: St Helens"/>
    <x v="44"/>
    <x v="1"/>
    <x v="1"/>
    <s v="Assessment"/>
    <n v="24894"/>
    <n v="0"/>
    <n v="2614"/>
    <n v="27508"/>
    <n v="0"/>
    <n v="0.904973098734"/>
    <n v="0"/>
    <n v="9.5026901265000005E-2"/>
    <n v="0.99999999999900002"/>
    <x v="0"/>
    <x v="0"/>
    <x v="2"/>
    <x v="2"/>
    <x v="0"/>
  </r>
  <r>
    <s v="507: Derby"/>
    <x v="44"/>
    <x v="1"/>
    <x v="1"/>
    <s v="Assessment"/>
    <n v="2332"/>
    <n v="0"/>
    <n v="10915"/>
    <n v="13247"/>
    <n v="0"/>
    <n v="0.17603985808100001"/>
    <n v="0"/>
    <n v="0.82396014191800004"/>
    <n v="0.99999999999900002"/>
    <x v="0"/>
    <x v="1"/>
    <x v="5"/>
    <x v="1"/>
    <x v="0"/>
  </r>
  <r>
    <s v="210: Calderdale"/>
    <x v="44"/>
    <x v="1"/>
    <x v="1"/>
    <s v="Assessment"/>
    <n v="137"/>
    <n v="0"/>
    <n v="336"/>
    <n v="473"/>
    <n v="0"/>
    <n v="0.28964059196600001"/>
    <n v="0"/>
    <n v="0.71035940803300002"/>
    <n v="0.99999999999900002"/>
    <x v="0"/>
    <x v="0"/>
    <x v="3"/>
    <x v="3"/>
    <x v="0"/>
  </r>
  <r>
    <s v="613: Milton Keynes"/>
    <x v="44"/>
    <x v="1"/>
    <x v="1"/>
    <s v="Assessment"/>
    <n v="2905"/>
    <n v="0"/>
    <n v="13089"/>
    <n v="15994"/>
    <n v="0"/>
    <n v="0.181630611479"/>
    <n v="0"/>
    <n v="0.81836938851999996"/>
    <n v="0.99999999999900002"/>
    <x v="0"/>
    <x v="1"/>
    <x v="7"/>
    <x v="4"/>
    <x v="0"/>
  </r>
  <r>
    <s v="323: Lancashire"/>
    <x v="44"/>
    <x v="1"/>
    <x v="1"/>
    <s v="Assessment"/>
    <n v="453"/>
    <n v="0"/>
    <n v="27180"/>
    <n v="27633"/>
    <n v="0"/>
    <n v="1.6393442622000001E-2"/>
    <n v="0"/>
    <n v="0.98360655737699998"/>
    <n v="0.99999999999900002"/>
    <x v="0"/>
    <x v="0"/>
    <x v="2"/>
    <x v="6"/>
    <x v="0"/>
  </r>
  <r>
    <s v="207: Sheffield"/>
    <x v="44"/>
    <x v="1"/>
    <x v="1"/>
    <s v="Assessment"/>
    <n v="5103"/>
    <n v="0"/>
    <n v="27240"/>
    <n v="32343"/>
    <n v="0"/>
    <n v="0.15777757165299999"/>
    <n v="0"/>
    <n v="0.84222242834600003"/>
    <n v="0.99999999999900002"/>
    <x v="0"/>
    <x v="1"/>
    <x v="3"/>
    <x v="3"/>
    <x v="0"/>
  </r>
  <r>
    <s v="719: Brent"/>
    <x v="44"/>
    <x v="1"/>
    <x v="1"/>
    <s v="Assessment"/>
    <n v="2289"/>
    <n v="0"/>
    <n v="5148"/>
    <n v="7437"/>
    <n v="0"/>
    <n v="0.307785397337"/>
    <n v="0"/>
    <n v="0.69221460266199997"/>
    <n v="0.99999999999900002"/>
    <x v="0"/>
    <x v="1"/>
    <x v="6"/>
    <x v="5"/>
    <x v="0"/>
  </r>
  <r>
    <s v="606: Hertfordshire"/>
    <x v="44"/>
    <x v="1"/>
    <x v="1"/>
    <s v="Assessment"/>
    <n v="3279"/>
    <n v="0"/>
    <n v="8809"/>
    <n v="12088"/>
    <n v="0"/>
    <n v="0.27126075446699999"/>
    <n v="0"/>
    <n v="0.72873924553199998"/>
    <n v="0.99999999999900002"/>
    <x v="0"/>
    <x v="0"/>
    <x v="4"/>
    <x v="4"/>
    <x v="0"/>
  </r>
  <r>
    <s v="723: Enfield"/>
    <x v="44"/>
    <x v="1"/>
    <x v="1"/>
    <s v="Assessment"/>
    <n v="734"/>
    <n v="0"/>
    <n v="2232"/>
    <n v="2966"/>
    <n v="0"/>
    <n v="0.24747134187399999"/>
    <n v="0"/>
    <n v="0.75252865812500003"/>
    <n v="0.99999999999900002"/>
    <x v="0"/>
    <x v="0"/>
    <x v="6"/>
    <x v="5"/>
    <x v="0"/>
  </r>
  <r>
    <s v="703: Greenwich"/>
    <x v="44"/>
    <x v="1"/>
    <x v="1"/>
    <s v="Assessment"/>
    <n v="962"/>
    <n v="0"/>
    <n v="2211"/>
    <n v="3173"/>
    <n v="0"/>
    <n v="0.30318310746900001"/>
    <n v="0"/>
    <n v="0.69681689253000001"/>
    <n v="0.99999999999900002"/>
    <x v="0"/>
    <x v="0"/>
    <x v="6"/>
    <x v="5"/>
    <x v="0"/>
  </r>
  <r>
    <s v="815: East Sussex"/>
    <x v="44"/>
    <x v="1"/>
    <x v="1"/>
    <s v="Assessment"/>
    <n v="0"/>
    <n v="0"/>
    <n v="33737"/>
    <n v="33737"/>
    <n v="0"/>
    <n v="0"/>
    <n v="0"/>
    <n v="1"/>
    <n v="1"/>
    <x v="0"/>
    <x v="0"/>
    <x v="7"/>
    <x v="0"/>
    <x v="0"/>
  </r>
  <r>
    <s v="607: Norfolk"/>
    <x v="44"/>
    <x v="1"/>
    <x v="1"/>
    <s v="Assessment"/>
    <n v="4025"/>
    <n v="0"/>
    <n v="1457"/>
    <n v="5482"/>
    <n v="0"/>
    <n v="0.73422108719400003"/>
    <n v="0"/>
    <n v="0.26577891280499999"/>
    <n v="0.99999999999900002"/>
    <x v="0"/>
    <x v="0"/>
    <x v="4"/>
    <x v="4"/>
    <x v="0"/>
  </r>
  <r>
    <s v="417: Shropshire"/>
    <x v="44"/>
    <x v="1"/>
    <x v="1"/>
    <s v="Assessment"/>
    <n v="2835"/>
    <n v="0"/>
    <n v="15415"/>
    <n v="18250"/>
    <n v="0"/>
    <n v="0.15534246575300001"/>
    <n v="0"/>
    <n v="0.84465753424599999"/>
    <n v="0.99999999999900002"/>
    <x v="0"/>
    <x v="0"/>
    <x v="8"/>
    <x v="6"/>
    <x v="0"/>
  </r>
  <r>
    <s v="116: Durham"/>
    <x v="44"/>
    <x v="1"/>
    <x v="1"/>
    <s v="Assessment"/>
    <n v="22961"/>
    <n v="0"/>
    <n v="18549"/>
    <n v="41510"/>
    <n v="0"/>
    <n v="0.55314382076599999"/>
    <n v="0"/>
    <n v="0.44685617923299997"/>
    <n v="0.99999999999900002"/>
    <x v="0"/>
    <x v="1"/>
    <x v="1"/>
    <x v="1"/>
    <x v="0"/>
  </r>
  <r>
    <s v="726: Havering"/>
    <x v="44"/>
    <x v="1"/>
    <x v="1"/>
    <s v="Assessment"/>
    <n v="0"/>
    <n v="0"/>
    <n v="3065"/>
    <n v="3065"/>
    <n v="0"/>
    <n v="0"/>
    <n v="0"/>
    <n v="1"/>
    <n v="1"/>
    <x v="0"/>
    <x v="0"/>
    <x v="6"/>
    <x v="5"/>
    <x v="0"/>
  </r>
  <r>
    <s v="912: Devon"/>
    <x v="44"/>
    <x v="1"/>
    <x v="1"/>
    <s v="Assessment"/>
    <n v="0"/>
    <n v="0"/>
    <n v="4098"/>
    <n v="4098"/>
    <n v="0"/>
    <n v="0"/>
    <n v="0"/>
    <n v="1"/>
    <n v="1"/>
    <x v="0"/>
    <x v="0"/>
    <x v="0"/>
    <x v="0"/>
    <x v="0"/>
  </r>
  <r>
    <s v="414: Stoke on Trent"/>
    <x v="44"/>
    <x v="1"/>
    <x v="1"/>
    <s v="Assessment"/>
    <n v="9747"/>
    <n v="0"/>
    <n v="9126"/>
    <n v="18873"/>
    <n v="0"/>
    <n v="0.51645207439100005"/>
    <n v="0"/>
    <n v="0.48354792560799997"/>
    <n v="0.99999999999900002"/>
    <x v="0"/>
    <x v="1"/>
    <x v="8"/>
    <x v="6"/>
    <x v="0"/>
  </r>
  <r>
    <s v="817: Wiltshire"/>
    <x v="44"/>
    <x v="1"/>
    <x v="1"/>
    <s v="Assessment"/>
    <n v="4853"/>
    <n v="0"/>
    <n v="0"/>
    <n v="4853"/>
    <n v="0"/>
    <n v="1"/>
    <n v="0"/>
    <n v="0"/>
    <n v="1"/>
    <x v="0"/>
    <x v="0"/>
    <x v="0"/>
    <x v="0"/>
    <x v="0"/>
  </r>
  <r>
    <s v="906: Isles of Scilly"/>
    <x v="44"/>
    <x v="1"/>
    <x v="1"/>
    <s v="Assessment"/>
    <n v="55"/>
    <n v="0"/>
    <n v="1"/>
    <n v="56"/>
    <n v="0"/>
    <n v="0.982142857142"/>
    <n v="0"/>
    <n v="1.7857142857000002E-2"/>
    <n v="0.99999999999900002"/>
    <x v="0"/>
    <x v="0"/>
    <x v="0"/>
    <x v="0"/>
    <x v="0"/>
  </r>
  <r>
    <s v="717: Barnet"/>
    <x v="44"/>
    <x v="1"/>
    <x v="1"/>
    <s v="Assessment"/>
    <n v="4547"/>
    <n v="0"/>
    <n v="0"/>
    <n v="4547"/>
    <n v="0"/>
    <n v="1"/>
    <n v="0"/>
    <n v="0"/>
    <n v="1"/>
    <x v="0"/>
    <x v="0"/>
    <x v="6"/>
    <x v="5"/>
    <x v="0"/>
  </r>
  <r>
    <s v="321: Halton"/>
    <x v="44"/>
    <x v="1"/>
    <x v="1"/>
    <s v="Assessment"/>
    <n v="0"/>
    <n v="0"/>
    <n v="6231"/>
    <n v="6231"/>
    <n v="0"/>
    <n v="0"/>
    <n v="0"/>
    <n v="1"/>
    <n v="1"/>
    <x v="0"/>
    <x v="0"/>
    <x v="2"/>
    <x v="2"/>
    <x v="0"/>
  </r>
  <r>
    <s v="114: Stockton-on-Tees"/>
    <x v="44"/>
    <x v="1"/>
    <x v="1"/>
    <s v="Assessment"/>
    <n v="26"/>
    <n v="0"/>
    <n v="22"/>
    <n v="48"/>
    <n v="0"/>
    <n v="0.54166666666600005"/>
    <n v="0"/>
    <n v="0.45833333333300003"/>
    <n v="0.99999999999900002"/>
    <x v="0"/>
    <x v="1"/>
    <x v="1"/>
    <x v="1"/>
    <x v="0"/>
  </r>
  <r>
    <s v="305: Bury"/>
    <x v="44"/>
    <x v="1"/>
    <x v="1"/>
    <s v="Assessment"/>
    <n v="1080"/>
    <n v="0"/>
    <n v="5723"/>
    <n v="6803"/>
    <n v="0"/>
    <n v="0.15875349110600001"/>
    <n v="0"/>
    <n v="0.84124650889300001"/>
    <n v="0.99999999999900002"/>
    <x v="0"/>
    <x v="1"/>
    <x v="2"/>
    <x v="2"/>
    <x v="0"/>
  </r>
  <r>
    <s v="113: Redcar and Cleveland"/>
    <x v="44"/>
    <x v="1"/>
    <x v="1"/>
    <s v="Assessment"/>
    <n v="0"/>
    <n v="0"/>
    <n v="12132"/>
    <n v="12132"/>
    <n v="0"/>
    <n v="0"/>
    <n v="0"/>
    <n v="1"/>
    <n v="1"/>
    <x v="0"/>
    <x v="0"/>
    <x v="1"/>
    <x v="1"/>
    <x v="0"/>
  </r>
  <r>
    <s v="702: Camden"/>
    <x v="44"/>
    <x v="1"/>
    <x v="1"/>
    <s v="Assessment"/>
    <n v="419"/>
    <n v="0"/>
    <n v="2414"/>
    <n v="2833"/>
    <n v="0"/>
    <n v="0.147899752912"/>
    <n v="0"/>
    <n v="0.85210024708700005"/>
    <n v="0.99999999999900002"/>
    <x v="1"/>
    <x v="1"/>
    <x v="6"/>
    <x v="5"/>
    <x v="0"/>
  </r>
  <r>
    <s v="326: Cheshire East"/>
    <x v="44"/>
    <x v="1"/>
    <x v="1"/>
    <s v="Assessment"/>
    <n v="3689"/>
    <n v="0"/>
    <n v="0"/>
    <n v="3689"/>
    <n v="0"/>
    <n v="1"/>
    <n v="0"/>
    <n v="0"/>
    <n v="1"/>
    <x v="0"/>
    <x v="0"/>
    <x v="2"/>
    <x v="2"/>
    <x v="0"/>
  </r>
  <r>
    <s v="611: Luton"/>
    <x v="44"/>
    <x v="1"/>
    <x v="1"/>
    <s v="Assessment"/>
    <n v="0"/>
    <n v="0"/>
    <n v="2624"/>
    <n v="2624"/>
    <n v="0"/>
    <n v="0"/>
    <n v="0"/>
    <n v="1"/>
    <n v="1"/>
    <x v="0"/>
    <x v="0"/>
    <x v="4"/>
    <x v="4"/>
    <x v="0"/>
  </r>
  <r>
    <s v="206: Rotherham"/>
    <x v="44"/>
    <x v="1"/>
    <x v="1"/>
    <s v="Assessment"/>
    <n v="1701"/>
    <n v="0"/>
    <n v="2773"/>
    <n v="4474"/>
    <n v="0"/>
    <n v="0.38019669199799999"/>
    <n v="0"/>
    <n v="0.61980330800100003"/>
    <n v="0.99999999999900002"/>
    <x v="0"/>
    <x v="0"/>
    <x v="3"/>
    <x v="3"/>
    <x v="0"/>
  </r>
  <r>
    <s v="731: Newham"/>
    <x v="44"/>
    <x v="1"/>
    <x v="1"/>
    <s v="Assessment"/>
    <n v="0"/>
    <n v="0"/>
    <n v="8296"/>
    <n v="8296"/>
    <n v="0"/>
    <n v="0"/>
    <n v="0"/>
    <n v="1"/>
    <n v="1"/>
    <x v="0"/>
    <x v="0"/>
    <x v="6"/>
    <x v="5"/>
    <x v="0"/>
  </r>
  <r>
    <s v="623: Cambridgeshire"/>
    <x v="44"/>
    <x v="1"/>
    <x v="1"/>
    <s v="Assessment"/>
    <n v="5156"/>
    <n v="0"/>
    <n v="17041"/>
    <n v="22197"/>
    <n v="0"/>
    <n v="0.232283641933"/>
    <n v="0"/>
    <n v="0.76771635806600003"/>
    <n v="0.99999999999900002"/>
    <x v="0"/>
    <x v="0"/>
    <x v="4"/>
    <x v="1"/>
    <x v="0"/>
  </r>
  <r>
    <s v="215: Kingston upon Hull"/>
    <x v="44"/>
    <x v="1"/>
    <x v="1"/>
    <s v="Assessment"/>
    <n v="1001"/>
    <n v="0"/>
    <n v="1702"/>
    <n v="2703"/>
    <n v="0"/>
    <n v="0.37032926377999997"/>
    <n v="0"/>
    <n v="0.62967073621900005"/>
    <n v="0.99999999999900002"/>
    <x v="0"/>
    <x v="0"/>
    <x v="3"/>
    <x v="1"/>
    <x v="0"/>
  </r>
  <r>
    <s v="710: Southwark"/>
    <x v="44"/>
    <x v="1"/>
    <x v="1"/>
    <s v="Assessment"/>
    <n v="1678"/>
    <n v="0"/>
    <n v="0"/>
    <n v="1678"/>
    <n v="0"/>
    <n v="1"/>
    <n v="0"/>
    <n v="0"/>
    <n v="1"/>
    <x v="0"/>
    <x v="0"/>
    <x v="6"/>
    <x v="5"/>
    <x v="0"/>
  </r>
  <r>
    <s v="110: Sunderland"/>
    <x v="44"/>
    <x v="1"/>
    <x v="1"/>
    <s v="Assessment"/>
    <n v="3120"/>
    <n v="0"/>
    <n v="13407"/>
    <n v="16527"/>
    <n v="0"/>
    <n v="0.188781993102"/>
    <n v="0"/>
    <n v="0.81121800689699997"/>
    <n v="0.99999999999900002"/>
    <x v="0"/>
    <x v="1"/>
    <x v="1"/>
    <x v="1"/>
    <x v="0"/>
  </r>
  <r>
    <s v="205: Doncaster"/>
    <x v="44"/>
    <x v="1"/>
    <x v="1"/>
    <s v="Assessment"/>
    <n v="5744"/>
    <n v="0"/>
    <n v="0"/>
    <n v="5744"/>
    <n v="0"/>
    <n v="1"/>
    <n v="0"/>
    <n v="0"/>
    <n v="1"/>
    <x v="0"/>
    <x v="0"/>
    <x v="3"/>
    <x v="3"/>
    <x v="0"/>
  </r>
  <r>
    <s v="509: Leicester"/>
    <x v="44"/>
    <x v="1"/>
    <x v="1"/>
    <s v="Assessment"/>
    <n v="3331"/>
    <n v="0"/>
    <n v="2542"/>
    <n v="5873"/>
    <n v="0"/>
    <n v="0.567171803167"/>
    <n v="0"/>
    <n v="0.43282819683200002"/>
    <n v="0.99999999999900002"/>
    <x v="0"/>
    <x v="1"/>
    <x v="5"/>
    <x v="6"/>
    <x v="0"/>
  </r>
  <r>
    <s v="911: South Gloucestershire"/>
    <x v="44"/>
    <x v="1"/>
    <x v="1"/>
    <s v="Assessment"/>
    <n v="735"/>
    <n v="0"/>
    <n v="1660"/>
    <n v="2395"/>
    <n v="0"/>
    <n v="0.30688935281800001"/>
    <n v="0"/>
    <n v="0.69311064718100002"/>
    <n v="0.99999999999900002"/>
    <x v="0"/>
    <x v="0"/>
    <x v="0"/>
    <x v="0"/>
    <x v="0"/>
  </r>
  <r>
    <s v="108: North Tyneside"/>
    <x v="44"/>
    <x v="1"/>
    <x v="1"/>
    <s v="Assessment"/>
    <n v="0"/>
    <n v="0"/>
    <n v="16805"/>
    <n v="16805"/>
    <n v="0"/>
    <n v="0"/>
    <n v="0"/>
    <n v="1"/>
    <n v="1"/>
    <x v="0"/>
    <x v="1"/>
    <x v="1"/>
    <x v="1"/>
    <x v="0"/>
  </r>
  <r>
    <s v="902: Cornwall"/>
    <x v="44"/>
    <x v="1"/>
    <x v="1"/>
    <s v="Assessment"/>
    <n v="7312"/>
    <n v="0"/>
    <n v="22733"/>
    <n v="30045"/>
    <n v="0"/>
    <n v="0.24336828091099999"/>
    <n v="0"/>
    <n v="0.75663171908799998"/>
    <n v="0.99999999999900002"/>
    <x v="0"/>
    <x v="0"/>
    <x v="0"/>
    <x v="0"/>
    <x v="0"/>
  </r>
  <r>
    <s v="406: Birmingham"/>
    <x v="44"/>
    <x v="1"/>
    <x v="1"/>
    <s v="Assessment"/>
    <n v="0"/>
    <n v="0"/>
    <n v="30805"/>
    <n v="30805"/>
    <n v="0"/>
    <n v="0"/>
    <n v="0"/>
    <n v="1"/>
    <n v="1"/>
    <x v="0"/>
    <x v="0"/>
    <x v="8"/>
    <x v="6"/>
    <x v="0"/>
  </r>
  <r>
    <s v="416: Worcestershire"/>
    <x v="44"/>
    <x v="1"/>
    <x v="1"/>
    <s v="Assessment"/>
    <n v="8044"/>
    <n v="19268"/>
    <n v="0"/>
    <n v="27312"/>
    <n v="0"/>
    <n v="0.294522554188"/>
    <n v="0.70547744581100003"/>
    <n v="0"/>
    <n v="0.99999999999900002"/>
    <x v="0"/>
    <x v="0"/>
    <x v="8"/>
    <x v="6"/>
    <x v="0"/>
  </r>
  <r>
    <s v="411: Walsall"/>
    <x v="44"/>
    <x v="1"/>
    <x v="1"/>
    <s v="Assessment"/>
    <n v="2455"/>
    <n v="0"/>
    <n v="12923"/>
    <n v="15378"/>
    <n v="0"/>
    <n v="0.159643646768"/>
    <n v="0"/>
    <n v="0.840356353231"/>
    <n v="0.99999999999900002"/>
    <x v="0"/>
    <x v="1"/>
    <x v="8"/>
    <x v="6"/>
    <x v="0"/>
  </r>
  <r>
    <s v="111: Hartlepool"/>
    <x v="44"/>
    <x v="1"/>
    <x v="1"/>
    <s v="Assessment"/>
    <n v="0"/>
    <n v="0"/>
    <n v="8692"/>
    <n v="8692"/>
    <n v="0"/>
    <n v="0"/>
    <n v="0"/>
    <n v="1"/>
    <n v="1"/>
    <x v="0"/>
    <x v="1"/>
    <x v="1"/>
    <x v="1"/>
    <x v="0"/>
  </r>
  <r>
    <s v="619: Wokingham"/>
    <x v="44"/>
    <x v="1"/>
    <x v="1"/>
    <s v="Assessment"/>
    <n v="408"/>
    <n v="1"/>
    <n v="1832"/>
    <n v="2241"/>
    <n v="0"/>
    <n v="0.18206157965100001"/>
    <n v="4.4622936099999999E-4"/>
    <n v="0.81749219098600001"/>
    <n v="0.99999999999800004"/>
    <x v="0"/>
    <x v="0"/>
    <x v="7"/>
    <x v="0"/>
    <x v="0"/>
  </r>
  <r>
    <s v="216: North East Lincolnshire"/>
    <x v="44"/>
    <x v="1"/>
    <x v="1"/>
    <s v="Assessment"/>
    <n v="0"/>
    <n v="0"/>
    <n v="2958"/>
    <n v="2958"/>
    <n v="0"/>
    <n v="0"/>
    <n v="0"/>
    <n v="1"/>
    <n v="1"/>
    <x v="0"/>
    <x v="1"/>
    <x v="3"/>
    <x v="1"/>
    <x v="0"/>
  </r>
  <r>
    <s v="713: Westminster"/>
    <x v="44"/>
    <x v="1"/>
    <x v="1"/>
    <s v="Assessment"/>
    <n v="1136"/>
    <n v="0"/>
    <n v="1763"/>
    <n v="2899"/>
    <n v="0"/>
    <n v="0.39185926181399999"/>
    <n v="0"/>
    <n v="0.60814073818500003"/>
    <n v="0.99999999999900002"/>
    <x v="0"/>
    <x v="1"/>
    <x v="6"/>
    <x v="5"/>
    <x v="0"/>
  </r>
  <r>
    <s v="735: Waltham Forest"/>
    <x v="44"/>
    <x v="1"/>
    <x v="1"/>
    <s v="Assessment"/>
    <n v="210"/>
    <n v="0"/>
    <n v="1902"/>
    <n v="2112"/>
    <n v="0"/>
    <n v="9.9431818180999998E-2"/>
    <n v="0"/>
    <n v="0.90056818181800002"/>
    <n v="0.99999999999900002"/>
    <x v="0"/>
    <x v="0"/>
    <x v="6"/>
    <x v="5"/>
    <x v="0"/>
  </r>
  <r>
    <s v="914: Torbay"/>
    <x v="44"/>
    <x v="1"/>
    <x v="1"/>
    <s v="Assessment"/>
    <n v="0"/>
    <n v="0"/>
    <n v="13380"/>
    <n v="13380"/>
    <n v="0"/>
    <n v="0"/>
    <n v="0"/>
    <n v="1"/>
    <n v="1"/>
    <x v="0"/>
    <x v="1"/>
    <x v="0"/>
    <x v="1"/>
    <x v="0"/>
  </r>
  <r>
    <s v="821: Medway"/>
    <x v="44"/>
    <x v="1"/>
    <x v="1"/>
    <s v="Assessment"/>
    <n v="0"/>
    <n v="0"/>
    <n v="3575"/>
    <n v="3575"/>
    <n v="0"/>
    <n v="0"/>
    <n v="0"/>
    <n v="1"/>
    <n v="1"/>
    <x v="0"/>
    <x v="0"/>
    <x v="7"/>
    <x v="2"/>
    <x v="0"/>
  </r>
  <r>
    <s v="316: Liverpool"/>
    <x v="44"/>
    <x v="1"/>
    <x v="1"/>
    <s v="Assessment"/>
    <n v="600"/>
    <n v="6760"/>
    <n v="215"/>
    <n v="7575"/>
    <n v="0"/>
    <n v="7.9207920791999994E-2"/>
    <n v="0.89240924092399998"/>
    <n v="2.8382838282999999E-2"/>
    <n v="0.99999999999900002"/>
    <x v="0"/>
    <x v="0"/>
    <x v="2"/>
    <x v="2"/>
    <x v="0"/>
  </r>
  <r>
    <s v="H6X4G: Cumberland Council"/>
    <x v="44"/>
    <x v="1"/>
    <x v="1"/>
    <s v="Assessment"/>
    <n v="920"/>
    <n v="6"/>
    <n v="7515"/>
    <n v="8441"/>
    <n v="0"/>
    <n v="0.108991825613"/>
    <n v="7.1081625300000004E-4"/>
    <n v="0.89029735813199995"/>
    <n v="0.99999999999800004"/>
    <x v="0"/>
    <x v="0"/>
    <x v="2"/>
    <x v="1"/>
    <x v="0"/>
  </r>
  <r>
    <s v="733: Richmond upon Thames"/>
    <x v="44"/>
    <x v="1"/>
    <x v="1"/>
    <s v="Assessment"/>
    <n v="1908"/>
    <n v="0"/>
    <n v="6232"/>
    <n v="8140"/>
    <n v="0"/>
    <n v="0.234398034398"/>
    <n v="0"/>
    <n v="0.76560196560100002"/>
    <n v="0.99999999999900002"/>
    <x v="0"/>
    <x v="1"/>
    <x v="6"/>
    <x v="5"/>
    <x v="0"/>
  </r>
  <r>
    <s v="624: Peterborough"/>
    <x v="44"/>
    <x v="1"/>
    <x v="1"/>
    <s v="Assessment"/>
    <n v="616"/>
    <n v="0"/>
    <n v="1737"/>
    <n v="2353"/>
    <n v="0"/>
    <n v="0.26179345516300001"/>
    <n v="0"/>
    <n v="0.73820654483600001"/>
    <n v="0.99999999999900002"/>
    <x v="0"/>
    <x v="0"/>
    <x v="4"/>
    <x v="1"/>
    <x v="0"/>
  </r>
  <r>
    <s v="212: Leeds"/>
    <x v="44"/>
    <x v="1"/>
    <x v="1"/>
    <s v="Assessment"/>
    <n v="7834"/>
    <n v="0"/>
    <n v="19283"/>
    <n v="27117"/>
    <n v="0"/>
    <n v="0.28889626433600002"/>
    <n v="0"/>
    <n v="0.711103735663"/>
    <n v="0.99999999999900002"/>
    <x v="0"/>
    <x v="1"/>
    <x v="3"/>
    <x v="3"/>
    <x v="0"/>
  </r>
  <r>
    <s v="819: Swindon"/>
    <x v="44"/>
    <x v="1"/>
    <x v="1"/>
    <s v="Assessment"/>
    <n v="0"/>
    <n v="0"/>
    <n v="3309"/>
    <n v="3309"/>
    <n v="0"/>
    <n v="0"/>
    <n v="0"/>
    <n v="1"/>
    <n v="1"/>
    <x v="0"/>
    <x v="1"/>
    <x v="0"/>
    <x v="0"/>
    <x v="0"/>
  </r>
  <r>
    <s v="317: Sefton"/>
    <x v="44"/>
    <x v="1"/>
    <x v="1"/>
    <s v="Assessment"/>
    <n v="99"/>
    <n v="0"/>
    <n v="200"/>
    <n v="299"/>
    <n v="0"/>
    <n v="0.331103678929"/>
    <n v="0"/>
    <n v="0.66889632106999997"/>
    <n v="0.99999999999900002"/>
    <x v="0"/>
    <x v="0"/>
    <x v="2"/>
    <x v="2"/>
    <x v="0"/>
  </r>
  <r>
    <s v="916: Buckinghamshire"/>
    <x v="44"/>
    <x v="1"/>
    <x v="1"/>
    <s v="Assessment"/>
    <n v="2931"/>
    <n v="0"/>
    <n v="5974"/>
    <n v="8905"/>
    <n v="0"/>
    <n v="0.32914093206"/>
    <n v="0"/>
    <n v="0.67085906793899996"/>
    <n v="0.99999999999900002"/>
    <x v="0"/>
    <x v="0"/>
    <x v="7"/>
    <x v="1"/>
    <x v="0"/>
  </r>
  <r>
    <s v="327: Cheshire West and Chester"/>
    <x v="44"/>
    <x v="1"/>
    <x v="1"/>
    <s v="Assessment"/>
    <n v="9192"/>
    <n v="0"/>
    <n v="0"/>
    <n v="9192"/>
    <n v="0"/>
    <n v="1"/>
    <n v="0"/>
    <n v="0"/>
    <n v="1"/>
    <x v="0"/>
    <x v="0"/>
    <x v="2"/>
    <x v="2"/>
    <x v="0"/>
  </r>
  <r>
    <s v="511: Nottinghamshire"/>
    <x v="44"/>
    <x v="1"/>
    <x v="1"/>
    <s v="Assessment"/>
    <n v="7363"/>
    <n v="27"/>
    <n v="1541"/>
    <n v="8931"/>
    <n v="0"/>
    <n v="0.82443175456200002"/>
    <n v="3.023177695E-3"/>
    <n v="0.17254506774100001"/>
    <n v="0.99999999999800004"/>
    <x v="0"/>
    <x v="0"/>
    <x v="5"/>
    <x v="3"/>
    <x v="0"/>
  </r>
  <r>
    <s v="412: Wolverhampton"/>
    <x v="44"/>
    <x v="1"/>
    <x v="1"/>
    <s v="Assessment"/>
    <n v="0"/>
    <n v="0"/>
    <n v="15298"/>
    <n v="15298"/>
    <n v="0"/>
    <n v="0"/>
    <n v="0"/>
    <n v="1"/>
    <n v="1"/>
    <x v="0"/>
    <x v="0"/>
    <x v="8"/>
    <x v="6"/>
    <x v="0"/>
  </r>
  <r>
    <s v="618: Royal Borough Windsor and Maidenhead"/>
    <x v="44"/>
    <x v="1"/>
    <x v="1"/>
    <s v="Assessment"/>
    <n v="1455"/>
    <n v="0"/>
    <n v="3396"/>
    <n v="4851"/>
    <n v="0"/>
    <n v="0.29993815708100002"/>
    <n v="0"/>
    <n v="0.700061842918"/>
    <n v="0.99999999999900002"/>
    <x v="0"/>
    <x v="1"/>
    <x v="7"/>
    <x v="0"/>
    <x v="0"/>
  </r>
  <r>
    <s v="718: Bexley"/>
    <x v="44"/>
    <x v="1"/>
    <x v="1"/>
    <s v="Assessment"/>
    <n v="5149"/>
    <n v="0"/>
    <n v="5255"/>
    <n v="10404"/>
    <n v="0"/>
    <n v="0.49490580545899998"/>
    <n v="0"/>
    <n v="0.50509419454000004"/>
    <n v="0.99999999999900002"/>
    <x v="0"/>
    <x v="0"/>
    <x v="6"/>
    <x v="5"/>
    <x v="0"/>
  </r>
  <r>
    <s v="622: Thurrock"/>
    <x v="44"/>
    <x v="1"/>
    <x v="1"/>
    <s v="Assessment"/>
    <n v="0"/>
    <n v="0"/>
    <n v="2155"/>
    <n v="2155"/>
    <n v="0"/>
    <n v="0"/>
    <n v="0"/>
    <n v="1"/>
    <n v="1"/>
    <x v="0"/>
    <x v="0"/>
    <x v="4"/>
    <x v="4"/>
    <x v="0"/>
  </r>
  <r>
    <s v="813: Portsmouth"/>
    <x v="44"/>
    <x v="1"/>
    <x v="1"/>
    <s v="Assessment"/>
    <n v="320"/>
    <n v="0"/>
    <n v="6652"/>
    <n v="6972"/>
    <n v="0"/>
    <n v="4.5897877222999997E-2"/>
    <n v="0"/>
    <n v="0.95410212277600004"/>
    <n v="0.99999999999900002"/>
    <x v="0"/>
    <x v="0"/>
    <x v="7"/>
    <x v="0"/>
    <x v="0"/>
  </r>
  <r>
    <s v="213: Wakefield"/>
    <x v="44"/>
    <x v="1"/>
    <x v="1"/>
    <s v="Assessment"/>
    <n v="7493"/>
    <n v="0"/>
    <n v="7233"/>
    <n v="14726"/>
    <n v="0"/>
    <n v="0.50882792340000005"/>
    <n v="0"/>
    <n v="0.49117207659899997"/>
    <n v="0.99999999999900002"/>
    <x v="0"/>
    <x v="0"/>
    <x v="3"/>
    <x v="3"/>
    <x v="0"/>
  </r>
  <r>
    <s v="707: Royal Borough of Kensington and Chelsea"/>
    <x v="44"/>
    <x v="1"/>
    <x v="1"/>
    <s v="Assessment"/>
    <n v="705"/>
    <n v="0"/>
    <n v="883"/>
    <n v="1588"/>
    <n v="0"/>
    <n v="0.44395465994900002"/>
    <n v="0"/>
    <n v="0.55604534004999995"/>
    <n v="0.99999999999900002"/>
    <x v="0"/>
    <x v="1"/>
    <x v="6"/>
    <x v="5"/>
    <x v="0"/>
  </r>
  <r>
    <s v="512: Nottingham"/>
    <x v="44"/>
    <x v="1"/>
    <x v="1"/>
    <s v="Assessment"/>
    <n v="0"/>
    <n v="0"/>
    <n v="2272"/>
    <n v="2272"/>
    <n v="0"/>
    <n v="0"/>
    <n v="0"/>
    <n v="1"/>
    <n v="1"/>
    <x v="0"/>
    <x v="0"/>
    <x v="5"/>
    <x v="3"/>
    <x v="0"/>
  </r>
  <r>
    <s v="609: Suffolk"/>
    <x v="44"/>
    <x v="1"/>
    <x v="1"/>
    <s v="Assessment"/>
    <n v="12765"/>
    <n v="0"/>
    <n v="16409"/>
    <n v="29174"/>
    <n v="0"/>
    <n v="0.43754713100699999"/>
    <n v="0"/>
    <n v="0.56245286899199998"/>
    <n v="0.99999999999900002"/>
    <x v="2"/>
    <x v="2"/>
    <x v="4"/>
    <x v="1"/>
    <x v="0"/>
  </r>
  <r>
    <s v="Z9D4Z: North Northamptonshire"/>
    <x v="44"/>
    <x v="1"/>
    <x v="1"/>
    <s v="Assessment"/>
    <n v="1101"/>
    <n v="0"/>
    <n v="17911"/>
    <n v="19012"/>
    <n v="0"/>
    <n v="5.7910793182999999E-2"/>
    <n v="0"/>
    <n v="0.94208920681599995"/>
    <n v="0.99999999999900002"/>
    <x v="0"/>
    <x v="0"/>
    <x v="5"/>
    <x v="4"/>
    <x v="0"/>
  </r>
  <r>
    <s v="415: Herefordshire"/>
    <x v="44"/>
    <x v="1"/>
    <x v="1"/>
    <s v="Assessment"/>
    <n v="82"/>
    <n v="0"/>
    <n v="536"/>
    <n v="618"/>
    <n v="0"/>
    <n v="0.132686084142"/>
    <n v="0"/>
    <n v="0.86731391585700002"/>
    <n v="0.99999999999900002"/>
    <x v="0"/>
    <x v="0"/>
    <x v="8"/>
    <x v="6"/>
    <x v="0"/>
  </r>
  <r>
    <s v="909: Bristol"/>
    <x v="44"/>
    <x v="1"/>
    <x v="1"/>
    <s v="Assessment"/>
    <n v="6381"/>
    <n v="0"/>
    <n v="16905"/>
    <n v="23286"/>
    <n v="0"/>
    <n v="0.274027312548"/>
    <n v="0"/>
    <n v="0.72597268745099997"/>
    <n v="0.99999999999900002"/>
    <x v="0"/>
    <x v="1"/>
    <x v="0"/>
    <x v="0"/>
    <x v="0"/>
  </r>
  <r>
    <s v="104: Northumberland"/>
    <x v="44"/>
    <x v="1"/>
    <x v="1"/>
    <s v="Assessment"/>
    <n v="0"/>
    <n v="0"/>
    <n v="12606"/>
    <n v="12606"/>
    <n v="0"/>
    <n v="0"/>
    <n v="0"/>
    <n v="1"/>
    <n v="1"/>
    <x v="0"/>
    <x v="1"/>
    <x v="1"/>
    <x v="1"/>
    <x v="0"/>
  </r>
  <r>
    <s v="408: Dudley"/>
    <x v="44"/>
    <x v="1"/>
    <x v="1"/>
    <s v="Assessment"/>
    <n v="3835"/>
    <n v="0"/>
    <n v="10423"/>
    <n v="14258"/>
    <n v="0"/>
    <n v="0.26897180530199999"/>
    <n v="0"/>
    <n v="0.73102819469699998"/>
    <n v="0.99999999999900002"/>
    <x v="0"/>
    <x v="0"/>
    <x v="8"/>
    <x v="6"/>
    <x v="0"/>
  </r>
  <r>
    <s v="309: Salford"/>
    <x v="44"/>
    <x v="1"/>
    <x v="1"/>
    <s v="Assessment"/>
    <n v="491"/>
    <n v="0"/>
    <n v="990"/>
    <n v="1481"/>
    <n v="0"/>
    <n v="0.33153274814299999"/>
    <n v="0"/>
    <n v="0.66846725185599998"/>
    <n v="0.99999999999900002"/>
    <x v="0"/>
    <x v="0"/>
    <x v="2"/>
    <x v="2"/>
    <x v="0"/>
  </r>
  <r>
    <s v="625: Bedford"/>
    <x v="44"/>
    <x v="1"/>
    <x v="1"/>
    <s v="Assessment"/>
    <n v="3132"/>
    <n v="0"/>
    <n v="953"/>
    <n v="4085"/>
    <n v="0"/>
    <n v="0.76670746633999998"/>
    <n v="0"/>
    <n v="0.23329253365899999"/>
    <n v="0.99999999999900002"/>
    <x v="0"/>
    <x v="0"/>
    <x v="4"/>
    <x v="4"/>
    <x v="0"/>
  </r>
  <r>
    <s v="904: Gloucestershire"/>
    <x v="44"/>
    <x v="1"/>
    <x v="1"/>
    <s v="Assessment"/>
    <n v="5334"/>
    <n v="0"/>
    <n v="0"/>
    <n v="5334"/>
    <n v="0"/>
    <n v="1"/>
    <n v="0"/>
    <n v="0"/>
    <n v="1"/>
    <x v="0"/>
    <x v="0"/>
    <x v="0"/>
    <x v="0"/>
    <x v="0"/>
  </r>
  <r>
    <s v="905: Somerset"/>
    <x v="44"/>
    <x v="1"/>
    <x v="1"/>
    <s v="Assessment"/>
    <n v="679"/>
    <n v="0"/>
    <n v="495"/>
    <n v="1174"/>
    <n v="0"/>
    <n v="0.578364565587"/>
    <n v="0"/>
    <n v="0.42163543441200002"/>
    <n v="0.99999999999900002"/>
    <x v="0"/>
    <x v="0"/>
    <x v="0"/>
    <x v="0"/>
    <x v="0"/>
  </r>
  <r>
    <s v="W8X1Q: Westmorland and Furness Council"/>
    <x v="44"/>
    <x v="1"/>
    <x v="1"/>
    <s v="Assessment"/>
    <n v="3858"/>
    <n v="12"/>
    <n v="14635"/>
    <n v="18505"/>
    <n v="0"/>
    <n v="0.208484193461"/>
    <n v="6.4847338499999998E-4"/>
    <n v="0.79086733315299995"/>
    <n v="0.99999999999900002"/>
    <x v="0"/>
    <x v="0"/>
    <x v="2"/>
    <x v="6"/>
    <x v="1"/>
  </r>
  <r>
    <s v="616: Reading"/>
    <x v="44"/>
    <x v="1"/>
    <x v="1"/>
    <s v="Assessment"/>
    <n v="1576"/>
    <n v="0"/>
    <n v="5346"/>
    <n v="6922"/>
    <n v="0"/>
    <n v="0.22767986131099999"/>
    <n v="0"/>
    <n v="0.77232013868799998"/>
    <n v="0.99999999999900002"/>
    <x v="0"/>
    <x v="0"/>
    <x v="7"/>
    <x v="0"/>
    <x v="0"/>
  </r>
  <r>
    <s v="805: Surrey"/>
    <x v="44"/>
    <x v="1"/>
    <x v="1"/>
    <s v="Assessment"/>
    <n v="4394"/>
    <n v="0"/>
    <n v="693"/>
    <n v="5087"/>
    <n v="0"/>
    <n v="0.863770395124"/>
    <n v="0"/>
    <n v="0.13622960487499999"/>
    <n v="0.99999999999900002"/>
    <x v="0"/>
    <x v="0"/>
    <x v="7"/>
    <x v="5"/>
    <x v="2"/>
  </r>
  <r>
    <s v="U6Q5Z: West Northamptonshire"/>
    <x v="44"/>
    <x v="1"/>
    <x v="1"/>
    <s v="Assessment"/>
    <n v="10390"/>
    <n v="0"/>
    <n v="4300"/>
    <n v="14690"/>
    <n v="0"/>
    <n v="0.70728386657499998"/>
    <n v="0"/>
    <n v="0.29271613342399999"/>
    <n v="0.99999999999900002"/>
    <x v="0"/>
    <x v="0"/>
    <x v="5"/>
    <x v="4"/>
    <x v="0"/>
  </r>
  <r>
    <s v="324: Blackburn with Darwen"/>
    <x v="44"/>
    <x v="1"/>
    <x v="1"/>
    <s v="Assessment"/>
    <n v="1602"/>
    <n v="0"/>
    <n v="5873"/>
    <n v="7475"/>
    <n v="0"/>
    <n v="0.21431438126999999"/>
    <n v="0"/>
    <n v="0.785685618729"/>
    <n v="0.99999999999900002"/>
    <x v="0"/>
    <x v="0"/>
    <x v="2"/>
    <x v="6"/>
    <x v="0"/>
  </r>
  <r>
    <s v="820: Kent"/>
    <x v="44"/>
    <x v="1"/>
    <x v="1"/>
    <s v="Assessment"/>
    <n v="88124"/>
    <n v="0"/>
    <n v="2132"/>
    <n v="90256"/>
    <n v="0"/>
    <n v="0.97637830171899997"/>
    <n v="0"/>
    <n v="2.3621698279999999E-2"/>
    <n v="0.99999999999900002"/>
    <x v="0"/>
    <x v="0"/>
    <x v="7"/>
    <x v="2"/>
    <x v="0"/>
  </r>
  <r>
    <s v="908: Bath and North East Somerset"/>
    <x v="44"/>
    <x v="1"/>
    <x v="1"/>
    <s v="Assessment"/>
    <n v="496"/>
    <n v="0"/>
    <n v="2869"/>
    <n v="3365"/>
    <n v="0"/>
    <n v="0.147399702823"/>
    <n v="0"/>
    <n v="0.85260029717600005"/>
    <n v="0.99999999999900002"/>
    <x v="0"/>
    <x v="0"/>
    <x v="0"/>
    <x v="0"/>
    <x v="0"/>
  </r>
  <r>
    <s v="722: Ealing"/>
    <x v="44"/>
    <x v="1"/>
    <x v="1"/>
    <s v="Assessment"/>
    <n v="1816"/>
    <n v="0"/>
    <n v="14376"/>
    <n v="16192"/>
    <n v="0"/>
    <n v="0.11215415019699999"/>
    <n v="0"/>
    <n v="0.88784584980199999"/>
    <n v="0.99999999999900002"/>
    <x v="0"/>
    <x v="1"/>
    <x v="6"/>
    <x v="5"/>
    <x v="0"/>
  </r>
  <r>
    <s v="306: Manchester"/>
    <x v="44"/>
    <x v="1"/>
    <x v="1"/>
    <s v="Assessment"/>
    <n v="132"/>
    <n v="0"/>
    <n v="11990"/>
    <n v="12122"/>
    <n v="0"/>
    <n v="1.0889292195999999E-2"/>
    <n v="0"/>
    <n v="0.98911070780300003"/>
    <n v="0.99999999999900002"/>
    <x v="0"/>
    <x v="0"/>
    <x v="2"/>
    <x v="2"/>
    <x v="0"/>
  </r>
  <r>
    <s v="503: Lincolnshire"/>
    <x v="44"/>
    <x v="1"/>
    <x v="1"/>
    <s v="Assessment"/>
    <n v="33524"/>
    <n v="0"/>
    <n v="15013"/>
    <n v="48537"/>
    <n v="0"/>
    <n v="0.69068957702300005"/>
    <n v="0"/>
    <n v="0.30931042297599998"/>
    <n v="0.99999999999900002"/>
    <x v="0"/>
    <x v="0"/>
    <x v="5"/>
    <x v="4"/>
    <x v="0"/>
  </r>
  <r>
    <s v="910: North Somerset"/>
    <x v="44"/>
    <x v="1"/>
    <x v="1"/>
    <s v="Assessment"/>
    <n v="0"/>
    <n v="0"/>
    <n v="15908"/>
    <n v="15908"/>
    <n v="0"/>
    <n v="0"/>
    <n v="0"/>
    <n v="1"/>
    <n v="1"/>
    <x v="0"/>
    <x v="0"/>
    <x v="0"/>
    <x v="0"/>
    <x v="0"/>
  </r>
  <r>
    <s v="729: Kingston upon Thames"/>
    <x v="44"/>
    <x v="1"/>
    <x v="1"/>
    <s v="Assessment"/>
    <n v="1832"/>
    <n v="0"/>
    <n v="2966"/>
    <n v="4798"/>
    <n v="0"/>
    <n v="0.38182576073300001"/>
    <n v="0"/>
    <n v="0.61817423926600001"/>
    <n v="0.99999999999900002"/>
    <x v="0"/>
    <x v="1"/>
    <x v="6"/>
    <x v="5"/>
    <x v="0"/>
  </r>
  <r>
    <s v="217: North Lincolnshire"/>
    <x v="44"/>
    <x v="1"/>
    <x v="1"/>
    <s v="Assessment"/>
    <n v="0"/>
    <n v="0"/>
    <n v="5008"/>
    <n v="5008"/>
    <n v="0"/>
    <n v="0"/>
    <n v="0"/>
    <n v="1"/>
    <n v="1"/>
    <x v="0"/>
    <x v="0"/>
    <x v="3"/>
    <x v="2"/>
    <x v="0"/>
  </r>
  <r>
    <s v="112: Middlesbrough"/>
    <x v="44"/>
    <x v="1"/>
    <x v="1"/>
    <s v="Assessment"/>
    <n v="3949"/>
    <n v="0"/>
    <n v="7181"/>
    <n v="11130"/>
    <n v="0"/>
    <n v="0.35480682839099997"/>
    <n v="0"/>
    <n v="0.64519317160800005"/>
    <n v="0.99999999999900002"/>
    <x v="0"/>
    <x v="1"/>
    <x v="1"/>
    <x v="1"/>
    <x v="0"/>
  </r>
  <r>
    <s v="709: Lewisham"/>
    <x v="44"/>
    <x v="1"/>
    <x v="1"/>
    <s v="Assessment"/>
    <n v="2589"/>
    <n v="0"/>
    <n v="889"/>
    <n v="3478"/>
    <n v="0"/>
    <n v="0.74439332949899994"/>
    <n v="0"/>
    <n v="0.25560667050000002"/>
    <n v="0.99999999999900002"/>
    <x v="0"/>
    <x v="0"/>
    <x v="6"/>
    <x v="5"/>
    <x v="0"/>
  </r>
  <r>
    <s v="609: Suffolk"/>
    <x v="44"/>
    <x v="1"/>
    <x v="1"/>
    <s v="Assessment"/>
    <n v="11701"/>
    <n v="0"/>
    <n v="18505"/>
    <n v="30206"/>
    <n v="0"/>
    <n v="0.38737336952899998"/>
    <n v="0"/>
    <n v="0.61262663046999999"/>
    <n v="0.99999999999900002"/>
    <x v="0"/>
    <x v="0"/>
    <x v="4"/>
    <x v="1"/>
    <x v="0"/>
  </r>
  <r>
    <s v="809: Dorset"/>
    <x v="44"/>
    <x v="1"/>
    <x v="1"/>
    <s v="Assessment"/>
    <n v="4585"/>
    <n v="0"/>
    <n v="1233"/>
    <n v="5818"/>
    <n v="0"/>
    <n v="0.78807150223400002"/>
    <n v="0"/>
    <n v="0.211928497765"/>
    <n v="0.99999999999900002"/>
    <x v="0"/>
    <x v="0"/>
    <x v="0"/>
    <x v="0"/>
    <x v="0"/>
  </r>
  <r>
    <s v="510: Rutland"/>
    <x v="44"/>
    <x v="1"/>
    <x v="1"/>
    <s v="Assessment"/>
    <n v="0"/>
    <n v="0"/>
    <n v="4149"/>
    <n v="4149"/>
    <n v="0"/>
    <n v="0"/>
    <n v="0"/>
    <n v="1"/>
    <n v="1"/>
    <x v="2"/>
    <x v="1"/>
    <x v="5"/>
    <x v="6"/>
    <x v="0"/>
  </r>
  <r>
    <s v="413: Staffordshire"/>
    <x v="44"/>
    <x v="1"/>
    <x v="1"/>
    <s v="Assessment"/>
    <n v="13299"/>
    <n v="0"/>
    <n v="10841"/>
    <n v="24140"/>
    <n v="0"/>
    <n v="0.55091135045499995"/>
    <n v="0"/>
    <n v="0.44908864954400002"/>
    <n v="0.99999999999900002"/>
    <x v="0"/>
    <x v="1"/>
    <x v="8"/>
    <x v="6"/>
    <x v="0"/>
  </r>
  <r>
    <s v="106: Gateshead"/>
    <x v="44"/>
    <x v="1"/>
    <x v="1"/>
    <s v="Assessment"/>
    <n v="0"/>
    <n v="0"/>
    <n v="2788"/>
    <n v="2788"/>
    <n v="0"/>
    <n v="0"/>
    <n v="0"/>
    <n v="1"/>
    <n v="1"/>
    <x v="0"/>
    <x v="0"/>
    <x v="1"/>
    <x v="1"/>
    <x v="0"/>
  </r>
  <r>
    <s v="218: North Yorkshire"/>
    <x v="44"/>
    <x v="1"/>
    <x v="1"/>
    <s v="Assessment"/>
    <n v="9578"/>
    <n v="0"/>
    <n v="0"/>
    <n v="9578"/>
    <n v="0"/>
    <n v="1"/>
    <n v="0"/>
    <n v="0"/>
    <n v="1"/>
    <x v="0"/>
    <x v="0"/>
    <x v="3"/>
    <x v="6"/>
    <x v="1"/>
  </r>
  <r>
    <s v="209: Bradford"/>
    <x v="44"/>
    <x v="1"/>
    <x v="1"/>
    <s v="Assessment"/>
    <n v="10848"/>
    <n v="0"/>
    <n v="0"/>
    <n v="10848"/>
    <n v="0"/>
    <n v="1"/>
    <n v="0"/>
    <n v="0"/>
    <n v="1"/>
    <x v="0"/>
    <x v="0"/>
    <x v="3"/>
    <x v="3"/>
    <x v="0"/>
  </r>
  <r>
    <s v="727: Hillingdon"/>
    <x v="44"/>
    <x v="1"/>
    <x v="1"/>
    <s v="Assessment"/>
    <n v="0"/>
    <n v="0"/>
    <n v="11707"/>
    <n v="11707"/>
    <n v="0"/>
    <n v="0"/>
    <n v="0"/>
    <n v="1"/>
    <n v="1"/>
    <x v="0"/>
    <x v="0"/>
    <x v="6"/>
    <x v="5"/>
    <x v="0"/>
  </r>
  <r>
    <s v="730: Merton"/>
    <x v="44"/>
    <x v="1"/>
    <x v="1"/>
    <s v="Assessment"/>
    <n v="3381"/>
    <n v="0"/>
    <n v="10649"/>
    <n v="14030"/>
    <n v="0"/>
    <n v="0.24098360655699999"/>
    <n v="0"/>
    <n v="0.759016393442"/>
    <n v="0.99999999999900002"/>
    <x v="0"/>
    <x v="1"/>
    <x v="6"/>
    <x v="5"/>
    <x v="0"/>
  </r>
  <r>
    <s v="913: Plymouth"/>
    <x v="44"/>
    <x v="1"/>
    <x v="1"/>
    <s v="Assessment"/>
    <n v="1236"/>
    <n v="0"/>
    <n v="3863"/>
    <n v="5099"/>
    <n v="0"/>
    <n v="0.24240047068000001"/>
    <n v="0"/>
    <n v="0.75759952931899999"/>
    <n v="0.99999999999900002"/>
    <x v="0"/>
    <x v="0"/>
    <x v="0"/>
    <x v="1"/>
    <x v="0"/>
  </r>
  <r>
    <s v="738: Bournemouth, Christchurch and Poole"/>
    <x v="44"/>
    <x v="1"/>
    <x v="1"/>
    <s v="Assessment"/>
    <n v="443"/>
    <n v="0"/>
    <n v="2020"/>
    <n v="2463"/>
    <n v="0"/>
    <n v="0.179861956963"/>
    <n v="0"/>
    <n v="0.82013804303600002"/>
    <n v="0.99999999999900002"/>
    <x v="0"/>
    <x v="0"/>
    <x v="0"/>
    <x v="0"/>
    <x v="0"/>
  </r>
  <r>
    <s v="617: Slough"/>
    <x v="44"/>
    <x v="1"/>
    <x v="1"/>
    <s v="Assessment"/>
    <n v="0"/>
    <n v="3655"/>
    <n v="187"/>
    <n v="3842"/>
    <n v="0"/>
    <n v="0"/>
    <n v="0.95132743362799999"/>
    <n v="4.8672566371000002E-2"/>
    <n v="0.99999999999900002"/>
    <x v="0"/>
    <x v="0"/>
    <x v="7"/>
    <x v="0"/>
    <x v="0"/>
  </r>
  <r>
    <s v="714: City of London"/>
    <x v="44"/>
    <x v="1"/>
    <x v="1"/>
    <s v="Assessment"/>
    <n v="63"/>
    <n v="0"/>
    <n v="244"/>
    <n v="307"/>
    <n v="0"/>
    <n v="0.20521172638400001"/>
    <n v="0"/>
    <n v="0.79478827361500004"/>
    <n v="0.99999999999900002"/>
    <x v="0"/>
    <x v="0"/>
    <x v="6"/>
    <x v="5"/>
    <x v="0"/>
  </r>
  <r>
    <s v="219: York"/>
    <x v="44"/>
    <x v="1"/>
    <x v="1"/>
    <s v="Assessment"/>
    <n v="421"/>
    <n v="0"/>
    <n v="2072"/>
    <n v="2493"/>
    <n v="0"/>
    <n v="0.16887284396300001"/>
    <n v="0"/>
    <n v="0.83112715603599996"/>
    <n v="0.99999999999900002"/>
    <x v="0"/>
    <x v="0"/>
    <x v="3"/>
    <x v="1"/>
    <x v="0"/>
  </r>
  <r>
    <s v="107: Newcastle upon Tyne"/>
    <x v="44"/>
    <x v="1"/>
    <x v="1"/>
    <s v="Assessment"/>
    <n v="0"/>
    <n v="0"/>
    <n v="3075"/>
    <n v="3075"/>
    <n v="0"/>
    <n v="0"/>
    <n v="0"/>
    <n v="1"/>
    <n v="1"/>
    <x v="0"/>
    <x v="0"/>
    <x v="1"/>
    <x v="1"/>
    <x v="0"/>
  </r>
  <r>
    <s v="732: Redbridge"/>
    <x v="44"/>
    <x v="1"/>
    <x v="1"/>
    <s v="Assessment"/>
    <n v="0"/>
    <n v="0"/>
    <n v="12277"/>
    <n v="12277"/>
    <n v="0"/>
    <n v="0"/>
    <n v="0"/>
    <n v="1"/>
    <n v="1"/>
    <x v="0"/>
    <x v="1"/>
    <x v="6"/>
    <x v="5"/>
    <x v="0"/>
  </r>
  <r>
    <s v="315: Knowsley"/>
    <x v="44"/>
    <x v="1"/>
    <x v="1"/>
    <s v="Assessment"/>
    <n v="1261"/>
    <n v="0"/>
    <n v="4905"/>
    <n v="6166"/>
    <n v="0"/>
    <n v="0.20450859552299999"/>
    <n v="0"/>
    <n v="0.79549140447599997"/>
    <n v="0.99999999999900002"/>
    <x v="0"/>
    <x v="0"/>
    <x v="2"/>
    <x v="2"/>
    <x v="0"/>
  </r>
  <r>
    <s v="711: Tower Hamlets"/>
    <x v="44"/>
    <x v="1"/>
    <x v="1"/>
    <s v="Assessment"/>
    <n v="0"/>
    <n v="0"/>
    <n v="31"/>
    <n v="31"/>
    <n v="0"/>
    <n v="0"/>
    <n v="0"/>
    <n v="1"/>
    <n v="1"/>
    <x v="0"/>
    <x v="1"/>
    <x v="6"/>
    <x v="5"/>
    <x v="0"/>
  </r>
  <r>
    <s v="720: Bromley"/>
    <x v="44"/>
    <x v="1"/>
    <x v="1"/>
    <s v="Assessment"/>
    <n v="3745"/>
    <n v="0"/>
    <n v="7969"/>
    <n v="11714"/>
    <n v="0"/>
    <n v="0.31970291958300001"/>
    <n v="0"/>
    <n v="0.68029708041600001"/>
    <n v="0.99999999999900002"/>
    <x v="0"/>
    <x v="1"/>
    <x v="6"/>
    <x v="5"/>
    <x v="0"/>
  </r>
  <r>
    <s v="807: West Sussex"/>
    <x v="44"/>
    <x v="1"/>
    <x v="1"/>
    <s v="Assessment"/>
    <n v="3103"/>
    <n v="0"/>
    <n v="0"/>
    <n v="3103"/>
    <n v="0"/>
    <n v="1"/>
    <n v="0"/>
    <n v="0"/>
    <n v="1"/>
    <x v="0"/>
    <x v="0"/>
    <x v="7"/>
    <x v="0"/>
    <x v="0"/>
  </r>
  <r>
    <s v="117: Darlington"/>
    <x v="44"/>
    <x v="1"/>
    <x v="1"/>
    <s v="Assessment"/>
    <n v="378"/>
    <n v="0"/>
    <n v="1762"/>
    <n v="2140"/>
    <n v="0"/>
    <n v="0.17663551401800001"/>
    <n v="0"/>
    <n v="0.82336448598099998"/>
    <n v="0.99999999999900002"/>
    <x v="0"/>
    <x v="0"/>
    <x v="1"/>
    <x v="1"/>
    <x v="0"/>
  </r>
  <r>
    <s v="304: Bolton"/>
    <x v="44"/>
    <x v="1"/>
    <x v="1"/>
    <s v="Assessment"/>
    <n v="0"/>
    <n v="0"/>
    <n v="23777"/>
    <n v="23777"/>
    <n v="0"/>
    <n v="0"/>
    <n v="0"/>
    <n v="1"/>
    <n v="1"/>
    <x v="0"/>
    <x v="1"/>
    <x v="2"/>
    <x v="2"/>
    <x v="0"/>
  </r>
  <r>
    <s v="407: Coventry"/>
    <x v="44"/>
    <x v="1"/>
    <x v="1"/>
    <s v="Assessment"/>
    <n v="3011"/>
    <n v="0"/>
    <n v="18051"/>
    <n v="21062"/>
    <n v="0"/>
    <n v="0.14295888329600001"/>
    <n v="0"/>
    <n v="0.85704111670299998"/>
    <n v="0.99999999999900002"/>
    <x v="2"/>
    <x v="1"/>
    <x v="8"/>
    <x v="4"/>
    <x v="0"/>
  </r>
  <r>
    <s v="728: Hounslow"/>
    <x v="44"/>
    <x v="1"/>
    <x v="1"/>
    <s v="Assessment"/>
    <n v="2"/>
    <n v="0"/>
    <n v="8806"/>
    <n v="8808"/>
    <n v="0"/>
    <n v="2.2706630300000001E-4"/>
    <n v="0"/>
    <n v="0.99977293369599995"/>
    <n v="0.99999999999900002"/>
    <x v="0"/>
    <x v="0"/>
    <x v="6"/>
    <x v="5"/>
    <x v="0"/>
  </r>
  <r>
    <s v="724: Haringey"/>
    <x v="44"/>
    <x v="1"/>
    <x v="1"/>
    <s v="Assessment"/>
    <n v="0"/>
    <n v="0"/>
    <n v="2989"/>
    <n v="2989"/>
    <n v="0"/>
    <n v="0"/>
    <n v="0"/>
    <n v="1"/>
    <n v="1"/>
    <x v="0"/>
    <x v="0"/>
    <x v="6"/>
    <x v="5"/>
    <x v="0"/>
  </r>
  <r>
    <s v="734: Sutton"/>
    <x v="44"/>
    <x v="1"/>
    <x v="1"/>
    <s v="Assessment"/>
    <n v="252"/>
    <n v="1"/>
    <n v="1672"/>
    <n v="1925"/>
    <n v="0"/>
    <n v="0.13090909090899999"/>
    <n v="5.1948051899999999E-4"/>
    <n v="0.868571428571"/>
    <n v="0.99999999999900002"/>
    <x v="0"/>
    <x v="0"/>
    <x v="6"/>
    <x v="5"/>
    <x v="0"/>
  </r>
  <r>
    <s v="319: Wirral"/>
    <x v="44"/>
    <x v="1"/>
    <x v="1"/>
    <s v="Assessment"/>
    <n v="6419"/>
    <n v="0"/>
    <n v="2409"/>
    <n v="8828"/>
    <n v="0"/>
    <n v="0.727118260081"/>
    <n v="0"/>
    <n v="0.27288173991800002"/>
    <n v="0.99999999999900002"/>
    <x v="0"/>
    <x v="0"/>
    <x v="2"/>
    <x v="2"/>
    <x v="0"/>
  </r>
  <r>
    <s v="814: Southampton"/>
    <x v="44"/>
    <x v="1"/>
    <x v="1"/>
    <s v="Assessment"/>
    <n v="0"/>
    <n v="0"/>
    <n v="10862"/>
    <n v="10862"/>
    <n v="0"/>
    <n v="0"/>
    <n v="0"/>
    <n v="1"/>
    <n v="1"/>
    <x v="0"/>
    <x v="1"/>
    <x v="7"/>
    <x v="0"/>
    <x v="0"/>
  </r>
  <r>
    <s v="214: East Riding of Yorkshire"/>
    <x v="44"/>
    <x v="1"/>
    <x v="1"/>
    <s v="Assessment"/>
    <n v="6231"/>
    <n v="79"/>
    <n v="3594"/>
    <n v="9904"/>
    <n v="0"/>
    <n v="0.62913974151800001"/>
    <n v="7.9765751209999996E-3"/>
    <n v="0.36288368335999999"/>
    <n v="0.99999999999900002"/>
    <x v="0"/>
    <x v="0"/>
    <x v="3"/>
    <x v="1"/>
    <x v="0"/>
  </r>
  <r>
    <s v="626: Central Bedfordshire"/>
    <x v="44"/>
    <x v="1"/>
    <x v="1"/>
    <s v="Assessment"/>
    <n v="3970"/>
    <n v="0"/>
    <n v="2039"/>
    <n v="6009"/>
    <n v="0"/>
    <n v="0.66067565318599997"/>
    <n v="0"/>
    <n v="0.339324346813"/>
    <n v="0.99999999999900002"/>
    <x v="0"/>
    <x v="0"/>
    <x v="4"/>
    <x v="4"/>
    <x v="0"/>
  </r>
  <r>
    <s v="716: Barking and Dagenham"/>
    <x v="44"/>
    <x v="1"/>
    <x v="1"/>
    <s v="Assessment"/>
    <n v="0"/>
    <n v="0"/>
    <n v="977"/>
    <n v="977"/>
    <n v="0"/>
    <n v="0"/>
    <n v="0"/>
    <n v="1"/>
    <n v="1"/>
    <x v="0"/>
    <x v="0"/>
    <x v="6"/>
    <x v="5"/>
    <x v="0"/>
  </r>
  <r>
    <s v="712: Wandsworth"/>
    <x v="44"/>
    <x v="1"/>
    <x v="1"/>
    <s v="Assessment"/>
    <n v="2790"/>
    <n v="0"/>
    <n v="8246"/>
    <n v="11036"/>
    <n v="0"/>
    <n v="0.25280898876399999"/>
    <n v="0"/>
    <n v="0.74719101123499998"/>
    <n v="0.99999999999900002"/>
    <x v="0"/>
    <x v="1"/>
    <x v="6"/>
    <x v="5"/>
    <x v="0"/>
  </r>
  <r>
    <s v="508: Leicestershire"/>
    <x v="44"/>
    <x v="1"/>
    <x v="1"/>
    <s v="Assessment"/>
    <n v="9118"/>
    <n v="0"/>
    <n v="5040"/>
    <n v="14158"/>
    <n v="0"/>
    <n v="0.64401751659799999"/>
    <n v="0"/>
    <n v="0.35598248340100003"/>
    <n v="0.99999999999900002"/>
    <x v="0"/>
    <x v="0"/>
    <x v="5"/>
    <x v="6"/>
    <x v="0"/>
  </r>
  <r>
    <s v="211: Kirklees"/>
    <x v="44"/>
    <x v="1"/>
    <x v="1"/>
    <s v="Assessment"/>
    <n v="6822"/>
    <n v="0"/>
    <n v="1074"/>
    <n v="7896"/>
    <n v="0"/>
    <n v="0.86398176291700002"/>
    <n v="0"/>
    <n v="0.136018237082"/>
    <n v="0.99999999999900002"/>
    <x v="0"/>
    <x v="1"/>
    <x v="3"/>
    <x v="3"/>
    <x v="0"/>
  </r>
  <r>
    <s v="620: Essex"/>
    <x v="44"/>
    <x v="1"/>
    <x v="1"/>
    <s v="Assessment"/>
    <n v="9028"/>
    <n v="293"/>
    <n v="9853"/>
    <n v="19174"/>
    <n v="0"/>
    <n v="0.47084593720599999"/>
    <n v="1.5281109835999999E-2"/>
    <n v="0.51387295295699997"/>
    <n v="0.99999999999900002"/>
    <x v="0"/>
    <x v="0"/>
    <x v="4"/>
    <x v="4"/>
    <x v="1"/>
  </r>
  <r>
    <s v="614: Bracknell Forest"/>
    <x v="44"/>
    <x v="1"/>
    <x v="1"/>
    <s v="Assessment"/>
    <n v="817"/>
    <n v="0"/>
    <n v="4478"/>
    <n v="5295"/>
    <n v="0"/>
    <n v="0.15429650613699999"/>
    <n v="0"/>
    <n v="0.84570349386200006"/>
    <n v="0.99999999999900002"/>
    <x v="0"/>
    <x v="0"/>
    <x v="7"/>
    <x v="0"/>
    <x v="0"/>
  </r>
  <r>
    <s v="609: Suffolk"/>
    <x v="44"/>
    <x v="1"/>
    <x v="1"/>
    <s v="Assessment"/>
    <n v="2595"/>
    <n v="0"/>
    <n v="4872"/>
    <n v="7467"/>
    <n v="0"/>
    <n v="0.34752912816300002"/>
    <n v="0"/>
    <n v="0.65247087183600005"/>
    <n v="0.99999999999900002"/>
    <x v="1"/>
    <x v="1"/>
    <x v="4"/>
    <x v="1"/>
    <x v="0"/>
  </r>
  <r>
    <s v="204: Barnsley"/>
    <x v="44"/>
    <x v="1"/>
    <x v="1"/>
    <s v="Assessment"/>
    <n v="0"/>
    <n v="0"/>
    <n v="6290"/>
    <n v="6290"/>
    <n v="0"/>
    <n v="0"/>
    <n v="0"/>
    <n v="1"/>
    <n v="1"/>
    <x v="0"/>
    <x v="0"/>
    <x v="3"/>
    <x v="3"/>
    <x v="0"/>
  </r>
  <r>
    <s v="702: Camden"/>
    <x v="44"/>
    <x v="1"/>
    <x v="1"/>
    <s v="Assessment"/>
    <n v="1685"/>
    <n v="0"/>
    <n v="8433"/>
    <n v="10118"/>
    <n v="0"/>
    <n v="0.166534888317"/>
    <n v="0"/>
    <n v="0.83346511168199999"/>
    <n v="0.99999999999900002"/>
    <x v="0"/>
    <x v="0"/>
    <x v="6"/>
    <x v="5"/>
    <x v="0"/>
  </r>
  <r>
    <s v="418: Telford and the Wrekin"/>
    <x v="44"/>
    <x v="1"/>
    <x v="1"/>
    <s v="Assessment"/>
    <n v="411"/>
    <n v="0"/>
    <n v="2456"/>
    <n v="2867"/>
    <n v="0"/>
    <n v="0.143355423787"/>
    <n v="0"/>
    <n v="0.85664457621199996"/>
    <n v="0.99999999999900002"/>
    <x v="0"/>
    <x v="0"/>
    <x v="8"/>
    <x v="6"/>
    <x v="0"/>
  </r>
  <r>
    <s v="307: Oldham"/>
    <x v="44"/>
    <x v="1"/>
    <x v="1"/>
    <s v="Assessment"/>
    <n v="4871"/>
    <n v="0"/>
    <n v="0"/>
    <n v="4871"/>
    <n v="0"/>
    <n v="1"/>
    <n v="0"/>
    <n v="0"/>
    <n v="1"/>
    <x v="0"/>
    <x v="0"/>
    <x v="2"/>
    <x v="2"/>
    <x v="0"/>
  </r>
  <r>
    <s v="706: Islington"/>
    <x v="44"/>
    <x v="1"/>
    <x v="1"/>
    <s v="Assessment"/>
    <n v="1263"/>
    <n v="0"/>
    <n v="6788"/>
    <n v="8051"/>
    <n v="0"/>
    <n v="0.156874922369"/>
    <n v="0"/>
    <n v="0.84312507763"/>
    <n v="0.99999999999900002"/>
    <x v="0"/>
    <x v="0"/>
    <x v="6"/>
    <x v="5"/>
    <x v="0"/>
  </r>
  <r>
    <s v="325: Blackpool"/>
    <x v="44"/>
    <x v="1"/>
    <x v="1"/>
    <s v="Assessment"/>
    <n v="0"/>
    <n v="0"/>
    <n v="8026"/>
    <n v="8026"/>
    <n v="0"/>
    <n v="0"/>
    <n v="0"/>
    <n v="1"/>
    <n v="1"/>
    <x v="0"/>
    <x v="0"/>
    <x v="2"/>
    <x v="6"/>
    <x v="0"/>
  </r>
  <r>
    <s v="812: Hampshire"/>
    <x v="44"/>
    <x v="1"/>
    <x v="1"/>
    <s v="Assessment"/>
    <n v="10132"/>
    <n v="0"/>
    <n v="12669"/>
    <n v="22801"/>
    <n v="0"/>
    <n v="0.44436647515400002"/>
    <n v="0"/>
    <n v="0.55563352484499995"/>
    <n v="0.99999999999900002"/>
    <x v="0"/>
    <x v="1"/>
    <x v="7"/>
    <x v="0"/>
    <x v="0"/>
  </r>
  <r>
    <s v="312: Trafford"/>
    <x v="44"/>
    <x v="1"/>
    <x v="1"/>
    <s v="Assessment"/>
    <n v="1546"/>
    <n v="0"/>
    <n v="6702"/>
    <n v="8248"/>
    <n v="0"/>
    <n v="0.187439379243"/>
    <n v="0"/>
    <n v="0.812560620756"/>
    <n v="0.99999999999900002"/>
    <x v="0"/>
    <x v="0"/>
    <x v="2"/>
    <x v="2"/>
    <x v="0"/>
  </r>
  <r>
    <s v="615: West Berkshire"/>
    <x v="44"/>
    <x v="1"/>
    <x v="1"/>
    <s v="Assessment"/>
    <n v="743"/>
    <n v="0"/>
    <n v="5067"/>
    <n v="5810"/>
    <n v="0"/>
    <n v="0.12788296041300001"/>
    <n v="0"/>
    <n v="0.87211703958599995"/>
    <n v="0.99999999999900002"/>
    <x v="0"/>
    <x v="0"/>
    <x v="7"/>
    <x v="0"/>
    <x v="0"/>
  </r>
  <r>
    <s v="621: Southend on Sea"/>
    <x v="44"/>
    <x v="1"/>
    <x v="1"/>
    <s v="Assessment"/>
    <n v="0"/>
    <n v="1948"/>
    <n v="870"/>
    <n v="2818"/>
    <n v="0"/>
    <n v="0"/>
    <n v="0.69127040454199995"/>
    <n v="0.30872959545700002"/>
    <n v="0.99999999999900002"/>
    <x v="0"/>
    <x v="0"/>
    <x v="4"/>
    <x v="4"/>
    <x v="0"/>
  </r>
  <r>
    <s v="506: Derbyshire"/>
    <x v="44"/>
    <x v="1"/>
    <x v="1"/>
    <s v="Assessment"/>
    <n v="0"/>
    <n v="0"/>
    <n v="36905"/>
    <n v="36905"/>
    <n v="0"/>
    <n v="0"/>
    <n v="0"/>
    <n v="1"/>
    <n v="1"/>
    <x v="0"/>
    <x v="0"/>
    <x v="5"/>
    <x v="1"/>
    <x v="0"/>
  </r>
  <r>
    <s v="109: South Tyneside"/>
    <x v="44"/>
    <x v="1"/>
    <x v="1"/>
    <s v="Assessment"/>
    <n v="0"/>
    <n v="0"/>
    <n v="9332"/>
    <n v="9332"/>
    <n v="0"/>
    <n v="0"/>
    <n v="0"/>
    <n v="1"/>
    <n v="1"/>
    <x v="0"/>
    <x v="1"/>
    <x v="1"/>
    <x v="1"/>
    <x v="0"/>
  </r>
  <r>
    <s v="404: Warwickshire"/>
    <x v="44"/>
    <x v="1"/>
    <x v="1"/>
    <s v="Assessment"/>
    <n v="0"/>
    <n v="0"/>
    <n v="6768"/>
    <n v="6768"/>
    <n v="0"/>
    <n v="0"/>
    <n v="0"/>
    <n v="1"/>
    <n v="1"/>
    <x v="2"/>
    <x v="1"/>
    <x v="8"/>
    <x v="4"/>
    <x v="0"/>
  </r>
  <r>
    <s v="725: Harrow"/>
    <x v="44"/>
    <x v="1"/>
    <x v="1"/>
    <s v="Assessment"/>
    <n v="2020"/>
    <n v="0"/>
    <n v="12459"/>
    <n v="14479"/>
    <n v="0"/>
    <n v="0.139512397265"/>
    <n v="0"/>
    <n v="0.86048760273400005"/>
    <n v="0.99999999999900002"/>
    <x v="0"/>
    <x v="0"/>
    <x v="6"/>
    <x v="5"/>
    <x v="0"/>
  </r>
  <r>
    <s v="803: Isle of Wight Council"/>
    <x v="44"/>
    <x v="1"/>
    <x v="1"/>
    <s v="Assessment"/>
    <n v="0"/>
    <n v="0"/>
    <n v="680"/>
    <n v="680"/>
    <n v="0"/>
    <n v="0"/>
    <n v="0"/>
    <n v="1"/>
    <n v="1"/>
    <x v="0"/>
    <x v="0"/>
    <x v="7"/>
    <x v="0"/>
    <x v="0"/>
  </r>
  <r>
    <s v="410: Solihull"/>
    <x v="44"/>
    <x v="1"/>
    <x v="1"/>
    <s v="Assessment"/>
    <n v="1972"/>
    <n v="0"/>
    <n v="8345"/>
    <n v="10317"/>
    <n v="0"/>
    <n v="0.19114083551399999"/>
    <n v="0"/>
    <n v="0.80885916448499995"/>
    <n v="0.99999999999900002"/>
    <x v="0"/>
    <x v="1"/>
    <x v="8"/>
    <x v="6"/>
    <x v="0"/>
  </r>
  <r>
    <s v="717: Barnet"/>
    <x v="45"/>
    <x v="1"/>
    <x v="1"/>
    <m/>
    <n v="0"/>
    <n v="0"/>
    <n v="16987"/>
    <n v="16987"/>
    <n v="0"/>
    <n v="0"/>
    <n v="0"/>
    <n v="1"/>
    <n v="1"/>
    <x v="0"/>
    <x v="0"/>
    <x v="6"/>
    <x v="5"/>
    <x v="0"/>
  </r>
  <r>
    <s v="908: Bath and North East Somerset"/>
    <x v="45"/>
    <x v="1"/>
    <x v="1"/>
    <m/>
    <n v="0"/>
    <n v="0"/>
    <n v="22555"/>
    <n v="22555"/>
    <n v="0"/>
    <n v="0"/>
    <n v="0"/>
    <n v="1"/>
    <n v="1"/>
    <x v="0"/>
    <x v="0"/>
    <x v="0"/>
    <x v="0"/>
    <x v="0"/>
  </r>
  <r>
    <s v="113: Redcar and Cleveland"/>
    <x v="45"/>
    <x v="1"/>
    <x v="1"/>
    <m/>
    <n v="0"/>
    <n v="0"/>
    <n v="40046"/>
    <n v="40046"/>
    <n v="0"/>
    <n v="0"/>
    <n v="0"/>
    <n v="1"/>
    <n v="1"/>
    <x v="0"/>
    <x v="0"/>
    <x v="1"/>
    <x v="1"/>
    <x v="0"/>
  </r>
  <r>
    <s v="326: Cheshire East"/>
    <x v="45"/>
    <x v="1"/>
    <x v="1"/>
    <m/>
    <n v="0"/>
    <n v="0"/>
    <n v="23484"/>
    <n v="23484"/>
    <n v="0"/>
    <n v="0"/>
    <n v="0"/>
    <n v="1"/>
    <n v="1"/>
    <x v="0"/>
    <x v="0"/>
    <x v="2"/>
    <x v="2"/>
    <x v="0"/>
  </r>
  <r>
    <s v="702: Camden"/>
    <x v="45"/>
    <x v="1"/>
    <x v="1"/>
    <m/>
    <n v="0"/>
    <n v="0"/>
    <n v="9790"/>
    <n v="9790"/>
    <n v="0"/>
    <n v="0"/>
    <n v="0"/>
    <n v="1"/>
    <n v="1"/>
    <x v="1"/>
    <x v="1"/>
    <x v="6"/>
    <x v="5"/>
    <x v="0"/>
  </r>
  <r>
    <s v="722: Ealing"/>
    <x v="45"/>
    <x v="1"/>
    <x v="1"/>
    <m/>
    <n v="0"/>
    <n v="0"/>
    <n v="60010"/>
    <n v="60010"/>
    <n v="0"/>
    <n v="0"/>
    <n v="0"/>
    <n v="1"/>
    <n v="1"/>
    <x v="0"/>
    <x v="1"/>
    <x v="6"/>
    <x v="5"/>
    <x v="0"/>
  </r>
  <r>
    <s v="306: Manchester"/>
    <x v="45"/>
    <x v="1"/>
    <x v="1"/>
    <m/>
    <n v="0"/>
    <n v="0"/>
    <n v="84738"/>
    <n v="84738"/>
    <n v="0"/>
    <n v="0"/>
    <n v="0"/>
    <n v="1"/>
    <n v="1"/>
    <x v="0"/>
    <x v="0"/>
    <x v="2"/>
    <x v="2"/>
    <x v="0"/>
  </r>
  <r>
    <s v="205: Doncaster"/>
    <x v="45"/>
    <x v="1"/>
    <x v="1"/>
    <m/>
    <n v="0"/>
    <n v="0"/>
    <n v="30245"/>
    <n v="30245"/>
    <n v="0"/>
    <n v="0"/>
    <n v="0"/>
    <n v="1"/>
    <n v="1"/>
    <x v="0"/>
    <x v="0"/>
    <x v="3"/>
    <x v="3"/>
    <x v="0"/>
  </r>
  <r>
    <s v="322: Warrington"/>
    <x v="45"/>
    <x v="1"/>
    <x v="1"/>
    <m/>
    <n v="164"/>
    <n v="0"/>
    <n v="44444"/>
    <n v="44608"/>
    <n v="0"/>
    <n v="3.6764705880000001E-3"/>
    <n v="0"/>
    <n v="0.996323529411"/>
    <n v="0.99999999999900002"/>
    <x v="0"/>
    <x v="0"/>
    <x v="2"/>
    <x v="2"/>
    <x v="0"/>
  </r>
  <r>
    <s v="705: Hammersmith and Fulham"/>
    <x v="45"/>
    <x v="1"/>
    <x v="1"/>
    <m/>
    <n v="759"/>
    <n v="0"/>
    <n v="22400"/>
    <n v="23159"/>
    <n v="0"/>
    <n v="3.2773435812999997E-2"/>
    <n v="0"/>
    <n v="0.96722656418599995"/>
    <n v="0.99999999999900002"/>
    <x v="0"/>
    <x v="1"/>
    <x v="6"/>
    <x v="5"/>
    <x v="0"/>
  </r>
  <r>
    <s v="406: Birmingham"/>
    <x v="45"/>
    <x v="1"/>
    <x v="1"/>
    <m/>
    <n v="0"/>
    <n v="0"/>
    <n v="89010"/>
    <n v="89010"/>
    <n v="0"/>
    <n v="0"/>
    <n v="0"/>
    <n v="1"/>
    <n v="1"/>
    <x v="0"/>
    <x v="0"/>
    <x v="8"/>
    <x v="6"/>
    <x v="0"/>
  </r>
  <r>
    <s v="910: North Somerset"/>
    <x v="45"/>
    <x v="1"/>
    <x v="1"/>
    <m/>
    <n v="0"/>
    <n v="0"/>
    <n v="49383"/>
    <n v="49383"/>
    <n v="0"/>
    <n v="0"/>
    <n v="0"/>
    <n v="1"/>
    <n v="1"/>
    <x v="0"/>
    <x v="0"/>
    <x v="0"/>
    <x v="0"/>
    <x v="0"/>
  </r>
  <r>
    <s v="311: Tameside"/>
    <x v="45"/>
    <x v="1"/>
    <x v="1"/>
    <m/>
    <n v="0"/>
    <n v="0"/>
    <n v="35363"/>
    <n v="35363"/>
    <n v="0"/>
    <n v="0"/>
    <n v="0"/>
    <n v="1"/>
    <n v="1"/>
    <x v="0"/>
    <x v="0"/>
    <x v="2"/>
    <x v="2"/>
    <x v="0"/>
  </r>
  <r>
    <s v="608: Oxfordshire"/>
    <x v="45"/>
    <x v="1"/>
    <x v="1"/>
    <m/>
    <n v="0"/>
    <n v="0"/>
    <n v="80744"/>
    <n v="80744"/>
    <n v="0"/>
    <n v="0"/>
    <n v="0"/>
    <n v="1"/>
    <n v="1"/>
    <x v="0"/>
    <x v="0"/>
    <x v="7"/>
    <x v="0"/>
    <x v="0"/>
  </r>
  <r>
    <s v="618: Royal Borough Windsor and Maidenhead"/>
    <x v="45"/>
    <x v="1"/>
    <x v="1"/>
    <m/>
    <n v="171"/>
    <n v="0"/>
    <n v="14371"/>
    <n v="14542"/>
    <n v="0"/>
    <n v="1.1759042771999999E-2"/>
    <n v="0"/>
    <n v="0.98824095722700001"/>
    <n v="0.99999999999900002"/>
    <x v="0"/>
    <x v="1"/>
    <x v="7"/>
    <x v="0"/>
    <x v="0"/>
  </r>
  <r>
    <s v="718: Bexley"/>
    <x v="45"/>
    <x v="1"/>
    <x v="1"/>
    <m/>
    <n v="0"/>
    <n v="0"/>
    <n v="62946"/>
    <n v="62946"/>
    <n v="0"/>
    <n v="0"/>
    <n v="0"/>
    <n v="1"/>
    <n v="1"/>
    <x v="0"/>
    <x v="0"/>
    <x v="6"/>
    <x v="5"/>
    <x v="0"/>
  </r>
  <r>
    <s v="619: Wokingham"/>
    <x v="45"/>
    <x v="1"/>
    <x v="1"/>
    <m/>
    <n v="0"/>
    <n v="0"/>
    <n v="12416"/>
    <n v="12416"/>
    <n v="0"/>
    <n v="0"/>
    <n v="0"/>
    <n v="1"/>
    <n v="1"/>
    <x v="0"/>
    <x v="0"/>
    <x v="7"/>
    <x v="0"/>
    <x v="0"/>
  </r>
  <r>
    <s v="216: North East Lincolnshire"/>
    <x v="45"/>
    <x v="1"/>
    <x v="1"/>
    <m/>
    <n v="0"/>
    <n v="9870"/>
    <n v="43007"/>
    <n v="52877"/>
    <n v="0"/>
    <n v="0"/>
    <n v="0.186659606256"/>
    <n v="0.81334039374300005"/>
    <n v="0.99999999999900002"/>
    <x v="0"/>
    <x v="1"/>
    <x v="3"/>
    <x v="1"/>
    <x v="0"/>
  </r>
  <r>
    <s v="508: Leicestershire"/>
    <x v="45"/>
    <x v="1"/>
    <x v="1"/>
    <m/>
    <n v="2425"/>
    <n v="0"/>
    <n v="118076"/>
    <n v="120501"/>
    <n v="0"/>
    <n v="2.0124314321000002E-2"/>
    <n v="0"/>
    <n v="0.97987568567799999"/>
    <n v="0.99999999999900002"/>
    <x v="0"/>
    <x v="0"/>
    <x v="5"/>
    <x v="6"/>
    <x v="0"/>
  </r>
  <r>
    <s v="703: Greenwich"/>
    <x v="45"/>
    <x v="1"/>
    <x v="1"/>
    <m/>
    <n v="727"/>
    <n v="0"/>
    <n v="22837"/>
    <n v="23564"/>
    <n v="0"/>
    <n v="3.0852147343E-2"/>
    <n v="0"/>
    <n v="0.96914785265600001"/>
    <n v="0.99999999999900002"/>
    <x v="0"/>
    <x v="0"/>
    <x v="6"/>
    <x v="5"/>
    <x v="0"/>
  </r>
  <r>
    <s v="807: West Sussex"/>
    <x v="45"/>
    <x v="1"/>
    <x v="1"/>
    <m/>
    <n v="505"/>
    <n v="0"/>
    <n v="38991"/>
    <n v="39496"/>
    <n v="0"/>
    <n v="1.2786104922E-2"/>
    <n v="0"/>
    <n v="0.98721389507699997"/>
    <n v="0.99999999999900002"/>
    <x v="0"/>
    <x v="0"/>
    <x v="7"/>
    <x v="0"/>
    <x v="0"/>
  </r>
  <r>
    <s v="707: Royal Borough of Kensington and Chelsea"/>
    <x v="45"/>
    <x v="1"/>
    <x v="1"/>
    <m/>
    <n v="0"/>
    <n v="0"/>
    <n v="17712"/>
    <n v="17712"/>
    <n v="0"/>
    <n v="0"/>
    <n v="0"/>
    <n v="1"/>
    <n v="1"/>
    <x v="0"/>
    <x v="1"/>
    <x v="6"/>
    <x v="5"/>
    <x v="0"/>
  </r>
  <r>
    <s v="815: East Sussex"/>
    <x v="45"/>
    <x v="1"/>
    <x v="1"/>
    <m/>
    <n v="0"/>
    <n v="0"/>
    <n v="197635"/>
    <n v="197635"/>
    <n v="0"/>
    <n v="0"/>
    <n v="0"/>
    <n v="1"/>
    <n v="1"/>
    <x v="0"/>
    <x v="0"/>
    <x v="7"/>
    <x v="0"/>
    <x v="0"/>
  </r>
  <r>
    <s v="609: Suffolk"/>
    <x v="45"/>
    <x v="1"/>
    <x v="1"/>
    <m/>
    <n v="4448"/>
    <n v="0"/>
    <n v="105772"/>
    <n v="110220"/>
    <n v="0"/>
    <n v="4.0355652330999997E-2"/>
    <n v="0"/>
    <n v="0.959644347668"/>
    <n v="0.99999999999900002"/>
    <x v="2"/>
    <x v="2"/>
    <x v="4"/>
    <x v="1"/>
    <x v="0"/>
  </r>
  <r>
    <s v="W8X1Q: Westmorland and Furness Council"/>
    <x v="45"/>
    <x v="1"/>
    <x v="1"/>
    <m/>
    <n v="0"/>
    <n v="0"/>
    <n v="42390"/>
    <n v="42390"/>
    <n v="0"/>
    <n v="0"/>
    <n v="0"/>
    <n v="1"/>
    <n v="1"/>
    <x v="0"/>
    <x v="0"/>
    <x v="2"/>
    <x v="6"/>
    <x v="1"/>
  </r>
  <r>
    <s v="916: Buckinghamshire"/>
    <x v="45"/>
    <x v="1"/>
    <x v="1"/>
    <m/>
    <n v="0"/>
    <n v="0"/>
    <n v="19294"/>
    <n v="19294"/>
    <n v="0"/>
    <n v="0"/>
    <n v="0"/>
    <n v="1"/>
    <n v="1"/>
    <x v="0"/>
    <x v="0"/>
    <x v="7"/>
    <x v="1"/>
    <x v="0"/>
  </r>
  <r>
    <s v="407: Coventry"/>
    <x v="45"/>
    <x v="1"/>
    <x v="1"/>
    <m/>
    <n v="1848"/>
    <n v="0"/>
    <n v="78825"/>
    <n v="80673"/>
    <n v="0"/>
    <n v="2.2907292401999998E-2"/>
    <n v="0"/>
    <n v="0.97709270759699995"/>
    <n v="0.99999999999900002"/>
    <x v="2"/>
    <x v="1"/>
    <x v="8"/>
    <x v="4"/>
    <x v="0"/>
  </r>
  <r>
    <s v="414: Stoke on Trent"/>
    <x v="45"/>
    <x v="1"/>
    <x v="1"/>
    <m/>
    <n v="0"/>
    <n v="0"/>
    <n v="64831"/>
    <n v="64831"/>
    <n v="0"/>
    <n v="0"/>
    <n v="0"/>
    <n v="1"/>
    <n v="1"/>
    <x v="0"/>
    <x v="1"/>
    <x v="8"/>
    <x v="6"/>
    <x v="0"/>
  </r>
  <r>
    <s v="817: Wiltshire"/>
    <x v="45"/>
    <x v="1"/>
    <x v="1"/>
    <m/>
    <n v="1037"/>
    <n v="0"/>
    <n v="25600"/>
    <n v="26637"/>
    <n v="0"/>
    <n v="3.8930810525999997E-2"/>
    <n v="0"/>
    <n v="0.96106918947300002"/>
    <n v="0.99999999999900002"/>
    <x v="0"/>
    <x v="0"/>
    <x v="0"/>
    <x v="0"/>
    <x v="0"/>
  </r>
  <r>
    <s v="906: Isles of Scilly"/>
    <x v="45"/>
    <x v="1"/>
    <x v="1"/>
    <m/>
    <n v="26"/>
    <n v="0"/>
    <n v="40"/>
    <n v="66"/>
    <n v="0"/>
    <n v="0.39393939393900002"/>
    <n v="0"/>
    <n v="0.60606060606000001"/>
    <n v="0.99999999999900002"/>
    <x v="0"/>
    <x v="0"/>
    <x v="0"/>
    <x v="0"/>
    <x v="0"/>
  </r>
  <r>
    <s v="321: Halton"/>
    <x v="45"/>
    <x v="1"/>
    <x v="1"/>
    <m/>
    <n v="0"/>
    <n v="0"/>
    <n v="25027"/>
    <n v="25027"/>
    <n v="0"/>
    <n v="0"/>
    <n v="0"/>
    <n v="1"/>
    <n v="1"/>
    <x v="0"/>
    <x v="0"/>
    <x v="2"/>
    <x v="2"/>
    <x v="0"/>
  </r>
  <r>
    <s v="114: Stockton-on-Tees"/>
    <x v="45"/>
    <x v="1"/>
    <x v="1"/>
    <m/>
    <n v="0"/>
    <n v="0"/>
    <n v="278"/>
    <n v="278"/>
    <n v="0"/>
    <n v="0"/>
    <n v="0"/>
    <n v="1"/>
    <n v="1"/>
    <x v="0"/>
    <x v="1"/>
    <x v="1"/>
    <x v="1"/>
    <x v="0"/>
  </r>
  <r>
    <s v="305: Bury"/>
    <x v="45"/>
    <x v="1"/>
    <x v="1"/>
    <m/>
    <n v="386"/>
    <n v="0"/>
    <n v="15891"/>
    <n v="16277"/>
    <n v="0"/>
    <n v="2.3714443692999999E-2"/>
    <n v="0"/>
    <n v="0.976285556306"/>
    <n v="0.99999999999900002"/>
    <x v="0"/>
    <x v="1"/>
    <x v="2"/>
    <x v="2"/>
    <x v="0"/>
  </r>
  <r>
    <s v="313: Wigan"/>
    <x v="45"/>
    <x v="1"/>
    <x v="1"/>
    <m/>
    <n v="0"/>
    <n v="0"/>
    <n v="28634"/>
    <n v="28634"/>
    <n v="0"/>
    <n v="0"/>
    <n v="0"/>
    <n v="1"/>
    <n v="1"/>
    <x v="0"/>
    <x v="0"/>
    <x v="2"/>
    <x v="2"/>
    <x v="0"/>
  </r>
  <r>
    <s v="206: Rotherham"/>
    <x v="45"/>
    <x v="1"/>
    <x v="1"/>
    <m/>
    <n v="0"/>
    <n v="0"/>
    <n v="21298"/>
    <n v="21298"/>
    <n v="0"/>
    <n v="0"/>
    <n v="0"/>
    <n v="1"/>
    <n v="1"/>
    <x v="0"/>
    <x v="0"/>
    <x v="3"/>
    <x v="3"/>
    <x v="0"/>
  </r>
  <r>
    <s v="611: Luton"/>
    <x v="45"/>
    <x v="1"/>
    <x v="1"/>
    <m/>
    <n v="0"/>
    <n v="0"/>
    <n v="27547"/>
    <n v="27547"/>
    <n v="0"/>
    <n v="0"/>
    <n v="0"/>
    <n v="1"/>
    <n v="1"/>
    <x v="0"/>
    <x v="0"/>
    <x v="4"/>
    <x v="4"/>
    <x v="0"/>
  </r>
  <r>
    <s v="731: Newham"/>
    <x v="45"/>
    <x v="1"/>
    <x v="1"/>
    <m/>
    <n v="0"/>
    <n v="0"/>
    <n v="16970"/>
    <n v="16970"/>
    <n v="0"/>
    <n v="0"/>
    <n v="0"/>
    <n v="1"/>
    <n v="1"/>
    <x v="0"/>
    <x v="0"/>
    <x v="6"/>
    <x v="5"/>
    <x v="0"/>
  </r>
  <r>
    <s v="503: Lincolnshire"/>
    <x v="45"/>
    <x v="1"/>
    <x v="1"/>
    <m/>
    <n v="0"/>
    <n v="0"/>
    <n v="217060"/>
    <n v="217060"/>
    <n v="0"/>
    <n v="0"/>
    <n v="0"/>
    <n v="1"/>
    <n v="1"/>
    <x v="0"/>
    <x v="0"/>
    <x v="5"/>
    <x v="4"/>
    <x v="0"/>
  </r>
  <r>
    <s v="623: Cambridgeshire"/>
    <x v="45"/>
    <x v="1"/>
    <x v="1"/>
    <m/>
    <n v="0"/>
    <n v="0"/>
    <n v="105179"/>
    <n v="105179"/>
    <n v="0"/>
    <n v="0"/>
    <n v="0"/>
    <n v="1"/>
    <n v="1"/>
    <x v="0"/>
    <x v="0"/>
    <x v="4"/>
    <x v="1"/>
    <x v="0"/>
  </r>
  <r>
    <s v="215: Kingston upon Hull"/>
    <x v="45"/>
    <x v="1"/>
    <x v="1"/>
    <m/>
    <n v="1499"/>
    <n v="0"/>
    <n v="11628"/>
    <n v="13127"/>
    <n v="0"/>
    <n v="0.114192123105"/>
    <n v="0"/>
    <n v="0.88580787689399998"/>
    <n v="0.99999999999900002"/>
    <x v="0"/>
    <x v="0"/>
    <x v="3"/>
    <x v="1"/>
    <x v="0"/>
  </r>
  <r>
    <s v="110: Sunderland"/>
    <x v="45"/>
    <x v="1"/>
    <x v="1"/>
    <m/>
    <n v="0"/>
    <n v="0"/>
    <n v="79916"/>
    <n v="79916"/>
    <n v="0"/>
    <n v="0"/>
    <n v="0"/>
    <n v="1"/>
    <n v="1"/>
    <x v="0"/>
    <x v="1"/>
    <x v="1"/>
    <x v="1"/>
    <x v="0"/>
  </r>
  <r>
    <s v="710: Southwark"/>
    <x v="45"/>
    <x v="1"/>
    <x v="1"/>
    <m/>
    <n v="0"/>
    <n v="0"/>
    <n v="27660"/>
    <n v="27660"/>
    <n v="0"/>
    <n v="0"/>
    <n v="0"/>
    <n v="1"/>
    <n v="1"/>
    <x v="0"/>
    <x v="0"/>
    <x v="6"/>
    <x v="5"/>
    <x v="0"/>
  </r>
  <r>
    <s v="708: Lambeth"/>
    <x v="45"/>
    <x v="1"/>
    <x v="1"/>
    <m/>
    <n v="598"/>
    <n v="45"/>
    <n v="26702"/>
    <n v="27345"/>
    <n v="0"/>
    <n v="2.1868714572999999E-2"/>
    <n v="1.6456390559999999E-3"/>
    <n v="0.97648564637000002"/>
    <n v="0.99999999999900002"/>
    <x v="0"/>
    <x v="0"/>
    <x v="6"/>
    <x v="5"/>
    <x v="0"/>
  </r>
  <r>
    <s v="704: Hackney"/>
    <x v="45"/>
    <x v="1"/>
    <x v="1"/>
    <m/>
    <n v="56"/>
    <n v="0"/>
    <n v="24450"/>
    <n v="24506"/>
    <n v="0"/>
    <n v="2.2851546560000002E-3"/>
    <n v="0"/>
    <n v="0.99771484534300003"/>
    <n v="0.99999999999900002"/>
    <x v="0"/>
    <x v="0"/>
    <x v="6"/>
    <x v="5"/>
    <x v="0"/>
  </r>
  <r>
    <s v="729: Kingston upon Thames"/>
    <x v="45"/>
    <x v="1"/>
    <x v="1"/>
    <m/>
    <n v="191"/>
    <n v="0"/>
    <n v="23075"/>
    <n v="23266"/>
    <n v="0"/>
    <n v="8.2094042800000006E-3"/>
    <n v="0"/>
    <n v="0.99179059571899997"/>
    <n v="0.99999999999900002"/>
    <x v="0"/>
    <x v="1"/>
    <x v="6"/>
    <x v="5"/>
    <x v="0"/>
  </r>
  <r>
    <s v="310: Stockport"/>
    <x v="45"/>
    <x v="1"/>
    <x v="1"/>
    <m/>
    <n v="0"/>
    <n v="0"/>
    <n v="15400"/>
    <n v="15400"/>
    <n v="0"/>
    <n v="0"/>
    <n v="0"/>
    <n v="1"/>
    <n v="1"/>
    <x v="0"/>
    <x v="0"/>
    <x v="2"/>
    <x v="2"/>
    <x v="0"/>
  </r>
  <r>
    <s v="720: Bromley"/>
    <x v="45"/>
    <x v="1"/>
    <x v="1"/>
    <m/>
    <n v="0"/>
    <n v="0"/>
    <n v="2977"/>
    <n v="2977"/>
    <n v="0"/>
    <n v="0"/>
    <n v="0"/>
    <n v="1"/>
    <n v="1"/>
    <x v="0"/>
    <x v="0"/>
    <x v="6"/>
    <x v="5"/>
    <x v="0"/>
  </r>
  <r>
    <s v="217: North Lincolnshire"/>
    <x v="45"/>
    <x v="1"/>
    <x v="1"/>
    <m/>
    <n v="0"/>
    <n v="0"/>
    <n v="19799"/>
    <n v="19799"/>
    <n v="0"/>
    <n v="0"/>
    <n v="0"/>
    <n v="1"/>
    <n v="1"/>
    <x v="0"/>
    <x v="0"/>
    <x v="3"/>
    <x v="2"/>
    <x v="0"/>
  </r>
  <r>
    <s v="318: St Helens"/>
    <x v="45"/>
    <x v="1"/>
    <x v="1"/>
    <m/>
    <n v="0"/>
    <n v="0"/>
    <n v="94791"/>
    <n v="94791"/>
    <n v="0"/>
    <n v="0"/>
    <n v="0"/>
    <n v="1"/>
    <n v="1"/>
    <x v="0"/>
    <x v="0"/>
    <x v="2"/>
    <x v="2"/>
    <x v="0"/>
  </r>
  <r>
    <s v="210: Calderdale"/>
    <x v="45"/>
    <x v="1"/>
    <x v="1"/>
    <m/>
    <n v="0"/>
    <n v="0"/>
    <n v="1604"/>
    <n v="1604"/>
    <n v="0"/>
    <n v="0"/>
    <n v="0"/>
    <n v="1"/>
    <n v="1"/>
    <x v="0"/>
    <x v="0"/>
    <x v="3"/>
    <x v="3"/>
    <x v="0"/>
  </r>
  <r>
    <s v="411: Walsall"/>
    <x v="45"/>
    <x v="1"/>
    <x v="1"/>
    <m/>
    <n v="0"/>
    <n v="0"/>
    <n v="391006"/>
    <n v="391006"/>
    <n v="0"/>
    <n v="0"/>
    <n v="0"/>
    <n v="1"/>
    <n v="1"/>
    <x v="0"/>
    <x v="1"/>
    <x v="8"/>
    <x v="6"/>
    <x v="0"/>
  </r>
  <r>
    <s v="111: Hartlepool"/>
    <x v="45"/>
    <x v="1"/>
    <x v="1"/>
    <m/>
    <n v="0"/>
    <n v="0"/>
    <n v="31733"/>
    <n v="31733"/>
    <n v="0"/>
    <n v="0"/>
    <n v="0"/>
    <n v="1"/>
    <n v="1"/>
    <x v="0"/>
    <x v="1"/>
    <x v="1"/>
    <x v="1"/>
    <x v="0"/>
  </r>
  <r>
    <s v="712: Wandsworth"/>
    <x v="45"/>
    <x v="1"/>
    <x v="1"/>
    <m/>
    <n v="0"/>
    <n v="0"/>
    <n v="40993"/>
    <n v="40993"/>
    <n v="0"/>
    <n v="0"/>
    <n v="0"/>
    <n v="1"/>
    <n v="1"/>
    <x v="0"/>
    <x v="1"/>
    <x v="6"/>
    <x v="5"/>
    <x v="0"/>
  </r>
  <r>
    <s v="411: Walsall"/>
    <x v="45"/>
    <x v="1"/>
    <x v="1"/>
    <m/>
    <n v="0"/>
    <n v="0"/>
    <n v="96"/>
    <n v="96"/>
    <n v="0"/>
    <n v="0"/>
    <n v="0"/>
    <n v="1"/>
    <n v="1"/>
    <x v="0"/>
    <x v="0"/>
    <x v="8"/>
    <x v="6"/>
    <x v="0"/>
  </r>
  <r>
    <s v="816: Brighton and Hove"/>
    <x v="45"/>
    <x v="1"/>
    <x v="1"/>
    <m/>
    <n v="0"/>
    <n v="0"/>
    <n v="16739"/>
    <n v="16739"/>
    <n v="0"/>
    <n v="0"/>
    <n v="0"/>
    <n v="1"/>
    <n v="1"/>
    <x v="0"/>
    <x v="1"/>
    <x v="7"/>
    <x v="0"/>
    <x v="0"/>
  </r>
  <r>
    <s v="416: Worcestershire"/>
    <x v="45"/>
    <x v="1"/>
    <x v="1"/>
    <m/>
    <n v="0"/>
    <n v="0"/>
    <n v="114499"/>
    <n v="114499"/>
    <n v="0"/>
    <n v="0"/>
    <n v="0"/>
    <n v="1"/>
    <n v="1"/>
    <x v="0"/>
    <x v="0"/>
    <x v="8"/>
    <x v="6"/>
    <x v="0"/>
  </r>
  <r>
    <s v="613: Milton Keynes"/>
    <x v="45"/>
    <x v="1"/>
    <x v="1"/>
    <m/>
    <n v="0"/>
    <n v="0"/>
    <n v="54549"/>
    <n v="54549"/>
    <n v="0"/>
    <n v="0"/>
    <n v="0"/>
    <n v="1"/>
    <n v="1"/>
    <x v="0"/>
    <x v="1"/>
    <x v="7"/>
    <x v="4"/>
    <x v="0"/>
  </r>
  <r>
    <s v="709: Lewisham"/>
    <x v="45"/>
    <x v="1"/>
    <x v="1"/>
    <m/>
    <n v="0"/>
    <n v="0"/>
    <n v="40272"/>
    <n v="40272"/>
    <n v="0"/>
    <n v="0"/>
    <n v="0"/>
    <n v="1"/>
    <n v="1"/>
    <x v="0"/>
    <x v="0"/>
    <x v="6"/>
    <x v="5"/>
    <x v="0"/>
  </r>
  <r>
    <s v="323: Lancashire"/>
    <x v="45"/>
    <x v="1"/>
    <x v="1"/>
    <m/>
    <n v="0"/>
    <n v="0"/>
    <n v="108617"/>
    <n v="108617"/>
    <n v="0"/>
    <n v="0"/>
    <n v="0"/>
    <n v="1"/>
    <n v="1"/>
    <x v="0"/>
    <x v="0"/>
    <x v="2"/>
    <x v="6"/>
    <x v="0"/>
  </r>
  <r>
    <s v="207: Sheffield"/>
    <x v="45"/>
    <x v="1"/>
    <x v="1"/>
    <m/>
    <n v="0"/>
    <n v="0"/>
    <n v="139594"/>
    <n v="139594"/>
    <n v="0"/>
    <n v="0"/>
    <n v="0"/>
    <n v="1"/>
    <n v="1"/>
    <x v="0"/>
    <x v="1"/>
    <x v="3"/>
    <x v="3"/>
    <x v="0"/>
  </r>
  <r>
    <s v="719: Brent"/>
    <x v="45"/>
    <x v="1"/>
    <x v="1"/>
    <m/>
    <n v="0"/>
    <n v="0"/>
    <n v="20794"/>
    <n v="20794"/>
    <n v="0"/>
    <n v="0"/>
    <n v="0"/>
    <n v="1"/>
    <n v="1"/>
    <x v="0"/>
    <x v="1"/>
    <x v="6"/>
    <x v="5"/>
    <x v="0"/>
  </r>
  <r>
    <s v="622: Thurrock"/>
    <x v="45"/>
    <x v="1"/>
    <x v="1"/>
    <m/>
    <n v="44"/>
    <n v="0"/>
    <n v="9037"/>
    <n v="9081"/>
    <n v="0"/>
    <n v="4.8452813560000002E-3"/>
    <n v="0"/>
    <n v="0.99515471864299998"/>
    <n v="0.99999999999900002"/>
    <x v="0"/>
    <x v="0"/>
    <x v="4"/>
    <x v="4"/>
    <x v="0"/>
  </r>
  <r>
    <s v="609: Suffolk"/>
    <x v="45"/>
    <x v="1"/>
    <x v="1"/>
    <m/>
    <n v="8157"/>
    <n v="0"/>
    <n v="103808"/>
    <n v="111965"/>
    <n v="0"/>
    <n v="7.2853123744000006E-2"/>
    <n v="0"/>
    <n v="0.92714687625500003"/>
    <n v="0.99999999999900002"/>
    <x v="0"/>
    <x v="0"/>
    <x v="4"/>
    <x v="1"/>
    <x v="0"/>
  </r>
  <r>
    <s v="809: Dorset"/>
    <x v="45"/>
    <x v="1"/>
    <x v="1"/>
    <m/>
    <n v="0"/>
    <n v="0"/>
    <n v="25238"/>
    <n v="25238"/>
    <n v="0"/>
    <n v="0"/>
    <n v="0"/>
    <n v="1"/>
    <n v="1"/>
    <x v="0"/>
    <x v="0"/>
    <x v="0"/>
    <x v="0"/>
    <x v="0"/>
  </r>
  <r>
    <s v="H6X4G: Cumberland Council"/>
    <x v="45"/>
    <x v="1"/>
    <x v="1"/>
    <m/>
    <n v="0"/>
    <n v="0"/>
    <n v="20218"/>
    <n v="20218"/>
    <n v="0"/>
    <n v="0"/>
    <n v="0"/>
    <n v="1"/>
    <n v="1"/>
    <x v="0"/>
    <x v="0"/>
    <x v="2"/>
    <x v="1"/>
    <x v="0"/>
  </r>
  <r>
    <s v="316: Liverpool"/>
    <x v="45"/>
    <x v="1"/>
    <x v="1"/>
    <m/>
    <n v="2243"/>
    <n v="288"/>
    <n v="53446"/>
    <n v="55977"/>
    <n v="0"/>
    <n v="4.0070028761E-2"/>
    <n v="5.1449702549999999E-3"/>
    <n v="0.95478500098200003"/>
    <n v="0.99999999999800004"/>
    <x v="0"/>
    <x v="0"/>
    <x v="2"/>
    <x v="2"/>
    <x v="0"/>
  </r>
  <r>
    <s v="729: Kingston upon Thames"/>
    <x v="45"/>
    <x v="1"/>
    <x v="1"/>
    <m/>
    <n v="0"/>
    <n v="0"/>
    <n v="1"/>
    <n v="1"/>
    <n v="0"/>
    <n v="0"/>
    <n v="0"/>
    <n v="1"/>
    <n v="1"/>
    <x v="0"/>
    <x v="0"/>
    <x v="6"/>
    <x v="5"/>
    <x v="0"/>
  </r>
  <r>
    <s v="104: Northumberland"/>
    <x v="45"/>
    <x v="1"/>
    <x v="1"/>
    <m/>
    <n v="0"/>
    <n v="0"/>
    <n v="76799"/>
    <n v="76799"/>
    <n v="0"/>
    <n v="0"/>
    <n v="0"/>
    <n v="1"/>
    <n v="1"/>
    <x v="0"/>
    <x v="1"/>
    <x v="1"/>
    <x v="1"/>
    <x v="0"/>
  </r>
  <r>
    <s v="408: Dudley"/>
    <x v="45"/>
    <x v="1"/>
    <x v="1"/>
    <m/>
    <n v="0"/>
    <n v="0"/>
    <n v="45165"/>
    <n v="45165"/>
    <n v="0"/>
    <n v="0"/>
    <n v="0"/>
    <n v="1"/>
    <n v="1"/>
    <x v="0"/>
    <x v="0"/>
    <x v="8"/>
    <x v="6"/>
    <x v="0"/>
  </r>
  <r>
    <s v="309: Salford"/>
    <x v="45"/>
    <x v="1"/>
    <x v="1"/>
    <m/>
    <n v="0"/>
    <n v="0"/>
    <n v="21424"/>
    <n v="21424"/>
    <n v="0"/>
    <n v="0"/>
    <n v="0"/>
    <n v="1"/>
    <n v="1"/>
    <x v="0"/>
    <x v="0"/>
    <x v="2"/>
    <x v="2"/>
    <x v="0"/>
  </r>
  <r>
    <s v="625: Bedford"/>
    <x v="45"/>
    <x v="1"/>
    <x v="1"/>
    <m/>
    <n v="1354"/>
    <n v="0"/>
    <n v="10199"/>
    <n v="11553"/>
    <n v="0"/>
    <n v="0.117198995931"/>
    <n v="0"/>
    <n v="0.88280100406799999"/>
    <n v="0.99999999999900002"/>
    <x v="0"/>
    <x v="0"/>
    <x v="4"/>
    <x v="4"/>
    <x v="0"/>
  </r>
  <r>
    <s v="904: Gloucestershire"/>
    <x v="45"/>
    <x v="1"/>
    <x v="1"/>
    <m/>
    <n v="2293"/>
    <n v="0"/>
    <n v="38056"/>
    <n v="40349"/>
    <n v="0"/>
    <n v="5.6829165530000003E-2"/>
    <n v="0"/>
    <n v="0.94317083446899996"/>
    <n v="0.99999999999900002"/>
    <x v="0"/>
    <x v="0"/>
    <x v="0"/>
    <x v="0"/>
    <x v="0"/>
  </r>
  <r>
    <s v="724: Haringey"/>
    <x v="45"/>
    <x v="1"/>
    <x v="1"/>
    <m/>
    <n v="0"/>
    <n v="0"/>
    <n v="10233"/>
    <n v="10233"/>
    <n v="0"/>
    <n v="0"/>
    <n v="0"/>
    <n v="1"/>
    <n v="1"/>
    <x v="0"/>
    <x v="0"/>
    <x v="6"/>
    <x v="5"/>
    <x v="0"/>
  </r>
  <r>
    <s v="212: Leeds"/>
    <x v="45"/>
    <x v="1"/>
    <x v="1"/>
    <m/>
    <n v="0"/>
    <n v="0"/>
    <n v="120903"/>
    <n v="120903"/>
    <n v="0"/>
    <n v="0"/>
    <n v="0"/>
    <n v="1"/>
    <n v="1"/>
    <x v="0"/>
    <x v="1"/>
    <x v="3"/>
    <x v="3"/>
    <x v="0"/>
  </r>
  <r>
    <s v="317: Sefton"/>
    <x v="45"/>
    <x v="1"/>
    <x v="1"/>
    <m/>
    <n v="154"/>
    <n v="0"/>
    <n v="4407"/>
    <n v="4561"/>
    <n v="0"/>
    <n v="3.3764525322999998E-2"/>
    <n v="0"/>
    <n v="0.96623547467600002"/>
    <n v="0.99999999999900002"/>
    <x v="0"/>
    <x v="0"/>
    <x v="2"/>
    <x v="2"/>
    <x v="0"/>
  </r>
  <r>
    <s v="819: Swindon"/>
    <x v="45"/>
    <x v="1"/>
    <x v="1"/>
    <m/>
    <n v="0"/>
    <n v="0"/>
    <n v="28026"/>
    <n v="28026"/>
    <n v="0"/>
    <n v="0"/>
    <n v="0"/>
    <n v="1"/>
    <n v="1"/>
    <x v="0"/>
    <x v="1"/>
    <x v="0"/>
    <x v="0"/>
    <x v="0"/>
  </r>
  <r>
    <s v="325: Blackpool"/>
    <x v="45"/>
    <x v="1"/>
    <x v="1"/>
    <m/>
    <n v="0"/>
    <n v="0"/>
    <n v="52936"/>
    <n v="52936"/>
    <n v="0"/>
    <n v="0"/>
    <n v="0"/>
    <n v="1"/>
    <n v="1"/>
    <x v="0"/>
    <x v="0"/>
    <x v="2"/>
    <x v="6"/>
    <x v="0"/>
  </r>
  <r>
    <s v="116: Durham"/>
    <x v="45"/>
    <x v="1"/>
    <x v="1"/>
    <m/>
    <n v="0"/>
    <n v="0"/>
    <n v="116573"/>
    <n v="116573"/>
    <n v="0"/>
    <n v="0"/>
    <n v="0"/>
    <n v="1"/>
    <n v="1"/>
    <x v="0"/>
    <x v="1"/>
    <x v="1"/>
    <x v="1"/>
    <x v="0"/>
  </r>
  <r>
    <s v="728: Hounslow"/>
    <x v="45"/>
    <x v="1"/>
    <x v="1"/>
    <m/>
    <n v="0"/>
    <n v="0"/>
    <n v="36062"/>
    <n v="36062"/>
    <n v="0"/>
    <n v="0"/>
    <n v="0"/>
    <n v="1"/>
    <n v="1"/>
    <x v="0"/>
    <x v="0"/>
    <x v="6"/>
    <x v="5"/>
    <x v="0"/>
  </r>
  <r>
    <s v="404: Warwickshire"/>
    <x v="45"/>
    <x v="1"/>
    <x v="1"/>
    <m/>
    <n v="0"/>
    <n v="0"/>
    <n v="134704"/>
    <n v="134704"/>
    <n v="0"/>
    <n v="0"/>
    <n v="0"/>
    <n v="1"/>
    <n v="1"/>
    <x v="2"/>
    <x v="1"/>
    <x v="8"/>
    <x v="4"/>
    <x v="0"/>
  </r>
  <r>
    <s v="714: City of London"/>
    <x v="45"/>
    <x v="1"/>
    <x v="1"/>
    <m/>
    <n v="0"/>
    <n v="0"/>
    <n v="853"/>
    <n v="853"/>
    <n v="0"/>
    <n v="0"/>
    <n v="0"/>
    <n v="1"/>
    <n v="1"/>
    <x v="0"/>
    <x v="0"/>
    <x v="6"/>
    <x v="5"/>
    <x v="0"/>
  </r>
  <r>
    <s v="714: City of London"/>
    <x v="45"/>
    <x v="1"/>
    <x v="1"/>
    <m/>
    <n v="0"/>
    <n v="0"/>
    <n v="1"/>
    <n v="1"/>
    <n v="0"/>
    <n v="0"/>
    <n v="0"/>
    <n v="1"/>
    <n v="1"/>
    <x v="0"/>
    <x v="1"/>
    <x v="6"/>
    <x v="5"/>
    <x v="0"/>
  </r>
  <r>
    <s v="315: Knowsley"/>
    <x v="45"/>
    <x v="1"/>
    <x v="1"/>
    <m/>
    <n v="0"/>
    <n v="0"/>
    <n v="19198"/>
    <n v="19198"/>
    <n v="0"/>
    <n v="0"/>
    <n v="0"/>
    <n v="1"/>
    <n v="1"/>
    <x v="0"/>
    <x v="0"/>
    <x v="2"/>
    <x v="2"/>
    <x v="0"/>
  </r>
  <r>
    <s v="732: Redbridge"/>
    <x v="45"/>
    <x v="1"/>
    <x v="1"/>
    <m/>
    <n v="0"/>
    <n v="0"/>
    <n v="37227"/>
    <n v="37227"/>
    <n v="0"/>
    <n v="0"/>
    <n v="0"/>
    <n v="1"/>
    <n v="1"/>
    <x v="0"/>
    <x v="1"/>
    <x v="6"/>
    <x v="5"/>
    <x v="0"/>
  </r>
  <r>
    <s v="711: Tower Hamlets"/>
    <x v="45"/>
    <x v="1"/>
    <x v="1"/>
    <m/>
    <n v="0"/>
    <n v="0"/>
    <n v="9003"/>
    <n v="9003"/>
    <n v="0"/>
    <n v="0"/>
    <n v="0"/>
    <n v="1"/>
    <n v="1"/>
    <x v="0"/>
    <x v="1"/>
    <x v="6"/>
    <x v="5"/>
    <x v="0"/>
  </r>
  <r>
    <s v="720: Bromley"/>
    <x v="45"/>
    <x v="1"/>
    <x v="1"/>
    <m/>
    <n v="0"/>
    <n v="0"/>
    <n v="31088"/>
    <n v="31088"/>
    <n v="0"/>
    <n v="0"/>
    <n v="0"/>
    <n v="1"/>
    <n v="1"/>
    <x v="0"/>
    <x v="1"/>
    <x v="6"/>
    <x v="5"/>
    <x v="0"/>
  </r>
  <r>
    <s v="713: Westminster"/>
    <x v="45"/>
    <x v="1"/>
    <x v="1"/>
    <m/>
    <n v="0"/>
    <n v="0"/>
    <n v="25596"/>
    <n v="25596"/>
    <n v="0"/>
    <n v="0"/>
    <n v="0"/>
    <n v="1"/>
    <n v="1"/>
    <x v="0"/>
    <x v="1"/>
    <x v="6"/>
    <x v="5"/>
    <x v="0"/>
  </r>
  <r>
    <s v="735: Waltham Forest"/>
    <x v="45"/>
    <x v="1"/>
    <x v="1"/>
    <m/>
    <n v="0"/>
    <n v="0"/>
    <n v="13592"/>
    <n v="13592"/>
    <n v="0"/>
    <n v="0"/>
    <n v="0"/>
    <n v="1"/>
    <n v="1"/>
    <x v="0"/>
    <x v="0"/>
    <x v="6"/>
    <x v="5"/>
    <x v="0"/>
  </r>
  <r>
    <s v="213: Wakefield"/>
    <x v="45"/>
    <x v="1"/>
    <x v="1"/>
    <m/>
    <n v="96"/>
    <n v="0"/>
    <n v="33321"/>
    <n v="33417"/>
    <n v="0"/>
    <n v="2.8727892979999998E-3"/>
    <n v="0"/>
    <n v="0.99712721070099997"/>
    <n v="0.99999999999900002"/>
    <x v="0"/>
    <x v="0"/>
    <x v="3"/>
    <x v="3"/>
    <x v="0"/>
  </r>
  <r>
    <s v="204: Barnsley"/>
    <x v="45"/>
    <x v="1"/>
    <x v="1"/>
    <m/>
    <n v="0"/>
    <n v="0"/>
    <n v="19363"/>
    <n v="19363"/>
    <n v="0"/>
    <n v="0"/>
    <n v="0"/>
    <n v="1"/>
    <n v="1"/>
    <x v="0"/>
    <x v="0"/>
    <x v="3"/>
    <x v="3"/>
    <x v="0"/>
  </r>
  <r>
    <s v="624: Peterborough"/>
    <x v="45"/>
    <x v="1"/>
    <x v="1"/>
    <m/>
    <n v="183"/>
    <n v="25"/>
    <n v="11680"/>
    <n v="11888"/>
    <n v="0"/>
    <n v="1.5393674293000001E-2"/>
    <n v="2.1029609690000001E-3"/>
    <n v="0.98250336473699995"/>
    <n v="0.99999999999900002"/>
    <x v="0"/>
    <x v="0"/>
    <x v="4"/>
    <x v="1"/>
    <x v="0"/>
  </r>
  <r>
    <s v="418: Telford and the Wrekin"/>
    <x v="45"/>
    <x v="1"/>
    <x v="1"/>
    <m/>
    <n v="0"/>
    <n v="0"/>
    <n v="16425"/>
    <n v="16425"/>
    <n v="0"/>
    <n v="0"/>
    <n v="0"/>
    <n v="1"/>
    <n v="1"/>
    <x v="0"/>
    <x v="0"/>
    <x v="8"/>
    <x v="6"/>
    <x v="0"/>
  </r>
  <r>
    <s v="702: Camden"/>
    <x v="45"/>
    <x v="1"/>
    <x v="1"/>
    <m/>
    <n v="0"/>
    <n v="0"/>
    <n v="29220"/>
    <n v="29220"/>
    <n v="0"/>
    <n v="0"/>
    <n v="0"/>
    <n v="1"/>
    <n v="1"/>
    <x v="0"/>
    <x v="0"/>
    <x v="6"/>
    <x v="5"/>
    <x v="0"/>
  </r>
  <r>
    <s v="307: Oldham"/>
    <x v="45"/>
    <x v="1"/>
    <x v="1"/>
    <m/>
    <n v="38"/>
    <n v="0"/>
    <n v="11892"/>
    <n v="11930"/>
    <n v="0"/>
    <n v="3.1852472750000002E-3"/>
    <n v="0"/>
    <n v="0.996814752724"/>
    <n v="0.99999999999900002"/>
    <x v="0"/>
    <x v="0"/>
    <x v="2"/>
    <x v="2"/>
    <x v="0"/>
  </r>
  <r>
    <s v="706: Islington"/>
    <x v="45"/>
    <x v="1"/>
    <x v="1"/>
    <m/>
    <n v="0"/>
    <n v="0"/>
    <n v="29939"/>
    <n v="29939"/>
    <n v="0"/>
    <n v="0"/>
    <n v="0"/>
    <n v="1"/>
    <n v="1"/>
    <x v="0"/>
    <x v="0"/>
    <x v="6"/>
    <x v="5"/>
    <x v="0"/>
  </r>
  <r>
    <s v="812: Hampshire"/>
    <x v="45"/>
    <x v="1"/>
    <x v="1"/>
    <m/>
    <n v="0"/>
    <n v="0"/>
    <n v="407723"/>
    <n v="407723"/>
    <n v="0"/>
    <n v="0"/>
    <n v="0"/>
    <n v="1"/>
    <n v="1"/>
    <x v="0"/>
    <x v="1"/>
    <x v="7"/>
    <x v="0"/>
    <x v="0"/>
  </r>
  <r>
    <s v="117: Darlington"/>
    <x v="45"/>
    <x v="1"/>
    <x v="1"/>
    <m/>
    <n v="0"/>
    <n v="0"/>
    <n v="7449"/>
    <n v="7449"/>
    <n v="0"/>
    <n v="0"/>
    <n v="0"/>
    <n v="1"/>
    <n v="1"/>
    <x v="0"/>
    <x v="0"/>
    <x v="1"/>
    <x v="1"/>
    <x v="0"/>
  </r>
  <r>
    <s v="312: Trafford"/>
    <x v="45"/>
    <x v="1"/>
    <x v="1"/>
    <m/>
    <n v="4694"/>
    <n v="0"/>
    <n v="32564"/>
    <n v="37258"/>
    <n v="0"/>
    <n v="0.12598636534400001"/>
    <n v="0"/>
    <n v="0.87401363465500004"/>
    <n v="0.99999999999900002"/>
    <x v="0"/>
    <x v="0"/>
    <x v="2"/>
    <x v="2"/>
    <x v="0"/>
  </r>
  <r>
    <s v="616: Reading"/>
    <x v="45"/>
    <x v="1"/>
    <x v="1"/>
    <m/>
    <n v="210"/>
    <n v="0"/>
    <n v="19168"/>
    <n v="19378"/>
    <n v="0"/>
    <n v="1.0837031685E-2"/>
    <n v="0"/>
    <n v="0.98916296831399997"/>
    <n v="0.99999999999900002"/>
    <x v="0"/>
    <x v="0"/>
    <x v="7"/>
    <x v="0"/>
    <x v="0"/>
  </r>
  <r>
    <s v="805: Surrey"/>
    <x v="45"/>
    <x v="1"/>
    <x v="1"/>
    <m/>
    <n v="0"/>
    <n v="0"/>
    <n v="53745"/>
    <n v="53745"/>
    <n v="0"/>
    <n v="0"/>
    <n v="0"/>
    <n v="1"/>
    <n v="1"/>
    <x v="0"/>
    <x v="0"/>
    <x v="7"/>
    <x v="5"/>
    <x v="2"/>
  </r>
  <r>
    <s v="U6Q5Z: West Northamptonshire"/>
    <x v="45"/>
    <x v="1"/>
    <x v="1"/>
    <m/>
    <n v="4264"/>
    <n v="0"/>
    <n v="41609"/>
    <n v="45873"/>
    <n v="0"/>
    <n v="9.2952281297999997E-2"/>
    <n v="0"/>
    <n v="0.90704771870099998"/>
    <n v="0.99999999999900002"/>
    <x v="0"/>
    <x v="0"/>
    <x v="5"/>
    <x v="4"/>
    <x v="0"/>
  </r>
  <r>
    <s v="324: Blackburn with Darwen"/>
    <x v="45"/>
    <x v="1"/>
    <x v="1"/>
    <m/>
    <n v="319"/>
    <n v="0"/>
    <n v="40148"/>
    <n v="40467"/>
    <n v="0"/>
    <n v="7.8829663669999998E-3"/>
    <n v="0"/>
    <n v="0.99211703363199999"/>
    <n v="0.99999999999900002"/>
    <x v="0"/>
    <x v="0"/>
    <x v="2"/>
    <x v="6"/>
    <x v="0"/>
  </r>
  <r>
    <s v="214: East Riding of Yorkshire"/>
    <x v="45"/>
    <x v="1"/>
    <x v="1"/>
    <m/>
    <n v="360"/>
    <n v="15"/>
    <n v="48143"/>
    <n v="48518"/>
    <n v="0"/>
    <n v="7.419926625E-3"/>
    <n v="3.09163609E-4"/>
    <n v="0.99227090976499999"/>
    <n v="0.99999999999900002"/>
    <x v="0"/>
    <x v="0"/>
    <x v="3"/>
    <x v="1"/>
    <x v="0"/>
  </r>
  <r>
    <s v="626: Central Bedfordshire"/>
    <x v="45"/>
    <x v="1"/>
    <x v="1"/>
    <m/>
    <n v="1997"/>
    <n v="0"/>
    <n v="39353"/>
    <n v="41350"/>
    <n v="0"/>
    <n v="4.8295042321000001E-2"/>
    <n v="0"/>
    <n v="0.95170495767800001"/>
    <n v="0.99999999999900002"/>
    <x v="0"/>
    <x v="0"/>
    <x v="4"/>
    <x v="4"/>
    <x v="0"/>
  </r>
  <r>
    <s v="803: Isle of Wight Council"/>
    <x v="45"/>
    <x v="1"/>
    <x v="1"/>
    <m/>
    <n v="0"/>
    <n v="0"/>
    <n v="6903"/>
    <n v="6903"/>
    <n v="0"/>
    <n v="0"/>
    <n v="0"/>
    <n v="1"/>
    <n v="1"/>
    <x v="0"/>
    <x v="0"/>
    <x v="7"/>
    <x v="0"/>
    <x v="0"/>
  </r>
  <r>
    <s v="912: Devon"/>
    <x v="45"/>
    <x v="1"/>
    <x v="1"/>
    <m/>
    <n v="0"/>
    <n v="0"/>
    <n v="30332"/>
    <n v="30332"/>
    <n v="0"/>
    <n v="0"/>
    <n v="0"/>
    <n v="1"/>
    <n v="1"/>
    <x v="0"/>
    <x v="0"/>
    <x v="0"/>
    <x v="0"/>
    <x v="0"/>
  </r>
  <r>
    <s v="615: West Berkshire"/>
    <x v="45"/>
    <x v="1"/>
    <x v="1"/>
    <m/>
    <n v="436"/>
    <n v="0"/>
    <n v="29643"/>
    <n v="30079"/>
    <n v="0"/>
    <n v="1.4495162738E-2"/>
    <n v="0"/>
    <n v="0.98550483726100002"/>
    <n v="0.99999999999900002"/>
    <x v="0"/>
    <x v="0"/>
    <x v="7"/>
    <x v="0"/>
    <x v="0"/>
  </r>
  <r>
    <s v="914: Torbay"/>
    <x v="45"/>
    <x v="1"/>
    <x v="1"/>
    <m/>
    <n v="0"/>
    <n v="0"/>
    <n v="46407"/>
    <n v="46407"/>
    <n v="0"/>
    <n v="0"/>
    <n v="0"/>
    <n v="1"/>
    <n v="1"/>
    <x v="0"/>
    <x v="1"/>
    <x v="0"/>
    <x v="1"/>
    <x v="0"/>
  </r>
  <r>
    <s v="711: Tower Hamlets"/>
    <x v="45"/>
    <x v="1"/>
    <x v="1"/>
    <m/>
    <n v="0"/>
    <n v="0"/>
    <n v="39"/>
    <n v="39"/>
    <n v="0"/>
    <n v="0"/>
    <n v="0"/>
    <n v="1"/>
    <n v="1"/>
    <x v="0"/>
    <x v="0"/>
    <x v="6"/>
    <x v="5"/>
    <x v="0"/>
  </r>
  <r>
    <s v="821: Medway"/>
    <x v="45"/>
    <x v="1"/>
    <x v="1"/>
    <m/>
    <n v="0"/>
    <n v="0"/>
    <n v="18338"/>
    <n v="18338"/>
    <n v="0"/>
    <n v="0"/>
    <n v="0"/>
    <n v="1"/>
    <n v="1"/>
    <x v="0"/>
    <x v="0"/>
    <x v="7"/>
    <x v="2"/>
    <x v="0"/>
  </r>
  <r>
    <s v="512: Nottingham"/>
    <x v="45"/>
    <x v="1"/>
    <x v="1"/>
    <m/>
    <n v="0"/>
    <n v="0"/>
    <n v="16541"/>
    <n v="16541"/>
    <n v="0"/>
    <n v="0"/>
    <n v="0"/>
    <n v="1"/>
    <n v="1"/>
    <x v="0"/>
    <x v="0"/>
    <x v="5"/>
    <x v="3"/>
    <x v="0"/>
  </r>
  <r>
    <s v="620: Essex"/>
    <x v="45"/>
    <x v="1"/>
    <x v="1"/>
    <m/>
    <n v="0"/>
    <n v="0"/>
    <n v="182622"/>
    <n v="182622"/>
    <n v="0"/>
    <n v="0"/>
    <n v="0"/>
    <n v="1"/>
    <n v="1"/>
    <x v="0"/>
    <x v="0"/>
    <x v="4"/>
    <x v="4"/>
    <x v="1"/>
  </r>
  <r>
    <s v="211: Kirklees"/>
    <x v="45"/>
    <x v="1"/>
    <x v="1"/>
    <m/>
    <n v="0"/>
    <n v="0"/>
    <n v="68061"/>
    <n v="68061"/>
    <n v="0"/>
    <n v="0"/>
    <n v="0"/>
    <n v="1"/>
    <n v="1"/>
    <x v="0"/>
    <x v="1"/>
    <x v="3"/>
    <x v="3"/>
    <x v="0"/>
  </r>
  <r>
    <s v="510: Rutland"/>
    <x v="45"/>
    <x v="1"/>
    <x v="1"/>
    <m/>
    <n v="0"/>
    <n v="0"/>
    <n v="13436"/>
    <n v="13436"/>
    <n v="0"/>
    <n v="0"/>
    <n v="0"/>
    <n v="1"/>
    <n v="1"/>
    <x v="2"/>
    <x v="1"/>
    <x v="5"/>
    <x v="6"/>
    <x v="0"/>
  </r>
  <r>
    <s v="609: Suffolk"/>
    <x v="45"/>
    <x v="1"/>
    <x v="1"/>
    <m/>
    <n v="2236"/>
    <n v="0"/>
    <n v="30093"/>
    <n v="32329"/>
    <n v="0"/>
    <n v="6.9163908565000001E-2"/>
    <n v="0"/>
    <n v="0.93083609143400003"/>
    <n v="0.99999999999900002"/>
    <x v="1"/>
    <x v="1"/>
    <x v="4"/>
    <x v="1"/>
    <x v="0"/>
  </r>
  <r>
    <s v="614: Bracknell Forest"/>
    <x v="45"/>
    <x v="1"/>
    <x v="1"/>
    <m/>
    <n v="197"/>
    <n v="0"/>
    <n v="15857"/>
    <n v="16054"/>
    <n v="0"/>
    <n v="1.2271085087E-2"/>
    <n v="0"/>
    <n v="0.98772891491199999"/>
    <n v="0.99999999999900002"/>
    <x v="0"/>
    <x v="0"/>
    <x v="7"/>
    <x v="0"/>
    <x v="0"/>
  </r>
  <r>
    <s v="Z9D4Z: North Northamptonshire"/>
    <x v="45"/>
    <x v="1"/>
    <x v="1"/>
    <m/>
    <n v="4138"/>
    <n v="0"/>
    <n v="44300"/>
    <n v="48438"/>
    <n v="0"/>
    <n v="8.5428795572999996E-2"/>
    <n v="0"/>
    <n v="0.91457120442600004"/>
    <n v="0.99999999999900002"/>
    <x v="0"/>
    <x v="0"/>
    <x v="5"/>
    <x v="4"/>
    <x v="0"/>
  </r>
  <r>
    <s v="415: Herefordshire"/>
    <x v="45"/>
    <x v="1"/>
    <x v="1"/>
    <m/>
    <n v="0"/>
    <n v="0"/>
    <n v="9239"/>
    <n v="9239"/>
    <n v="0"/>
    <n v="0"/>
    <n v="0"/>
    <n v="1"/>
    <n v="1"/>
    <x v="0"/>
    <x v="0"/>
    <x v="8"/>
    <x v="6"/>
    <x v="0"/>
  </r>
  <r>
    <s v="909: Bristol"/>
    <x v="45"/>
    <x v="1"/>
    <x v="1"/>
    <m/>
    <n v="0"/>
    <n v="0"/>
    <n v="95285"/>
    <n v="95285"/>
    <n v="0"/>
    <n v="0"/>
    <n v="0"/>
    <n v="1"/>
    <n v="1"/>
    <x v="0"/>
    <x v="1"/>
    <x v="0"/>
    <x v="0"/>
    <x v="0"/>
  </r>
  <r>
    <s v="733: Richmond upon Thames"/>
    <x v="45"/>
    <x v="1"/>
    <x v="1"/>
    <m/>
    <n v="0"/>
    <n v="0"/>
    <n v="32187"/>
    <n v="32187"/>
    <n v="0"/>
    <n v="0"/>
    <n v="0"/>
    <n v="1"/>
    <n v="1"/>
    <x v="0"/>
    <x v="1"/>
    <x v="6"/>
    <x v="5"/>
    <x v="0"/>
  </r>
  <r>
    <s v="319: Wirral"/>
    <x v="45"/>
    <x v="1"/>
    <x v="1"/>
    <m/>
    <n v="0"/>
    <n v="0"/>
    <n v="104744"/>
    <n v="104744"/>
    <n v="0"/>
    <n v="0"/>
    <n v="0"/>
    <n v="1"/>
    <n v="1"/>
    <x v="0"/>
    <x v="0"/>
    <x v="2"/>
    <x v="2"/>
    <x v="0"/>
  </r>
  <r>
    <s v="734: Sutton"/>
    <x v="45"/>
    <x v="1"/>
    <x v="1"/>
    <m/>
    <n v="253"/>
    <n v="0"/>
    <n v="14126"/>
    <n v="14379"/>
    <n v="0"/>
    <n v="1.7595103971E-2"/>
    <n v="0"/>
    <n v="0.98240489602799996"/>
    <n v="0.99999999999900002"/>
    <x v="0"/>
    <x v="0"/>
    <x v="6"/>
    <x v="5"/>
    <x v="0"/>
  </r>
  <r>
    <s v="726: Havering"/>
    <x v="45"/>
    <x v="1"/>
    <x v="1"/>
    <m/>
    <n v="0"/>
    <n v="0"/>
    <n v="17745"/>
    <n v="17745"/>
    <n v="0"/>
    <n v="0"/>
    <n v="0"/>
    <n v="1"/>
    <n v="1"/>
    <x v="0"/>
    <x v="0"/>
    <x v="6"/>
    <x v="5"/>
    <x v="0"/>
  </r>
  <r>
    <s v="410: Solihull"/>
    <x v="45"/>
    <x v="1"/>
    <x v="1"/>
    <m/>
    <n v="1679"/>
    <n v="0"/>
    <n v="38737"/>
    <n v="40416"/>
    <n v="0"/>
    <n v="4.1542953285000003E-2"/>
    <n v="0"/>
    <n v="0.958457046714"/>
    <n v="0.99999999999900002"/>
    <x v="0"/>
    <x v="1"/>
    <x v="8"/>
    <x v="6"/>
    <x v="0"/>
  </r>
  <r>
    <s v="308: Rochdale"/>
    <x v="45"/>
    <x v="1"/>
    <x v="1"/>
    <m/>
    <n v="0"/>
    <n v="0"/>
    <n v="61953"/>
    <n v="61953"/>
    <n v="0"/>
    <n v="0"/>
    <n v="0"/>
    <n v="1"/>
    <n v="1"/>
    <x v="0"/>
    <x v="1"/>
    <x v="2"/>
    <x v="2"/>
    <x v="0"/>
  </r>
  <r>
    <s v="509: Leicester"/>
    <x v="45"/>
    <x v="1"/>
    <x v="1"/>
    <m/>
    <n v="0"/>
    <n v="0"/>
    <n v="46373"/>
    <n v="46373"/>
    <n v="0"/>
    <n v="0"/>
    <n v="0"/>
    <n v="1"/>
    <n v="1"/>
    <x v="0"/>
    <x v="1"/>
    <x v="5"/>
    <x v="6"/>
    <x v="0"/>
  </r>
  <r>
    <s v="911: South Gloucestershire"/>
    <x v="45"/>
    <x v="1"/>
    <x v="1"/>
    <m/>
    <n v="37"/>
    <n v="0"/>
    <n v="15371"/>
    <n v="15408"/>
    <n v="0"/>
    <n v="2.4013499479999998E-3"/>
    <n v="0"/>
    <n v="0.99759865005100001"/>
    <n v="0.99999999999900002"/>
    <x v="0"/>
    <x v="0"/>
    <x v="0"/>
    <x v="0"/>
    <x v="0"/>
  </r>
  <r>
    <s v="108: North Tyneside"/>
    <x v="45"/>
    <x v="1"/>
    <x v="1"/>
    <m/>
    <n v="0"/>
    <n v="0"/>
    <n v="59119"/>
    <n v="59119"/>
    <n v="0"/>
    <n v="0"/>
    <n v="0"/>
    <n v="1"/>
    <n v="1"/>
    <x v="0"/>
    <x v="1"/>
    <x v="1"/>
    <x v="1"/>
    <x v="0"/>
  </r>
  <r>
    <s v="721: Croydon"/>
    <x v="45"/>
    <x v="1"/>
    <x v="1"/>
    <m/>
    <n v="0"/>
    <n v="0"/>
    <n v="28"/>
    <n v="28"/>
    <n v="0"/>
    <n v="0"/>
    <n v="0"/>
    <n v="1"/>
    <n v="1"/>
    <x v="0"/>
    <x v="0"/>
    <x v="6"/>
    <x v="5"/>
    <x v="0"/>
  </r>
  <r>
    <s v="902: Cornwall"/>
    <x v="45"/>
    <x v="1"/>
    <x v="1"/>
    <m/>
    <n v="0"/>
    <n v="0"/>
    <n v="118270"/>
    <n v="118270"/>
    <n v="0"/>
    <n v="0"/>
    <n v="0"/>
    <n v="1"/>
    <n v="1"/>
    <x v="0"/>
    <x v="0"/>
    <x v="0"/>
    <x v="0"/>
    <x v="0"/>
  </r>
  <r>
    <s v="112: Middlesbrough"/>
    <x v="45"/>
    <x v="1"/>
    <x v="1"/>
    <m/>
    <n v="0"/>
    <n v="0"/>
    <n v="51973"/>
    <n v="51973"/>
    <n v="0"/>
    <n v="0"/>
    <n v="0"/>
    <n v="1"/>
    <n v="1"/>
    <x v="0"/>
    <x v="1"/>
    <x v="1"/>
    <x v="1"/>
    <x v="0"/>
  </r>
  <r>
    <s v="507: Derby"/>
    <x v="45"/>
    <x v="1"/>
    <x v="1"/>
    <m/>
    <n v="0"/>
    <n v="0"/>
    <n v="60067"/>
    <n v="60067"/>
    <n v="0"/>
    <n v="0"/>
    <n v="0"/>
    <n v="1"/>
    <n v="1"/>
    <x v="0"/>
    <x v="1"/>
    <x v="5"/>
    <x v="1"/>
    <x v="0"/>
  </r>
  <r>
    <s v="813: Portsmouth"/>
    <x v="45"/>
    <x v="1"/>
    <x v="1"/>
    <m/>
    <n v="179"/>
    <n v="0"/>
    <n v="42215"/>
    <n v="42394"/>
    <n v="0"/>
    <n v="4.2222956069999998E-3"/>
    <n v="0"/>
    <n v="0.99577770439199997"/>
    <n v="0.99999999999900002"/>
    <x v="0"/>
    <x v="0"/>
    <x v="7"/>
    <x v="0"/>
    <x v="0"/>
  </r>
  <r>
    <s v="607: Norfolk"/>
    <x v="45"/>
    <x v="1"/>
    <x v="1"/>
    <m/>
    <n v="0"/>
    <n v="0"/>
    <n v="82499"/>
    <n v="82499"/>
    <n v="0"/>
    <n v="0"/>
    <n v="0"/>
    <n v="1"/>
    <n v="1"/>
    <x v="0"/>
    <x v="0"/>
    <x v="4"/>
    <x v="4"/>
    <x v="0"/>
  </r>
  <r>
    <s v="905: Somerset"/>
    <x v="45"/>
    <x v="1"/>
    <x v="1"/>
    <m/>
    <n v="0"/>
    <n v="0"/>
    <n v="13293"/>
    <n v="13293"/>
    <n v="0"/>
    <n v="0"/>
    <n v="0"/>
    <n v="1"/>
    <n v="1"/>
    <x v="0"/>
    <x v="0"/>
    <x v="0"/>
    <x v="0"/>
    <x v="0"/>
  </r>
  <r>
    <s v="413: Staffordshire"/>
    <x v="45"/>
    <x v="1"/>
    <x v="1"/>
    <m/>
    <n v="0"/>
    <n v="0"/>
    <n v="129901"/>
    <n v="129901"/>
    <n v="0"/>
    <n v="0"/>
    <n v="0"/>
    <n v="1"/>
    <n v="1"/>
    <x v="0"/>
    <x v="1"/>
    <x v="8"/>
    <x v="6"/>
    <x v="0"/>
  </r>
  <r>
    <s v="106: Gateshead"/>
    <x v="45"/>
    <x v="1"/>
    <x v="1"/>
    <m/>
    <n v="0"/>
    <n v="0"/>
    <n v="15027"/>
    <n v="15027"/>
    <n v="0"/>
    <n v="0"/>
    <n v="0"/>
    <n v="1"/>
    <n v="1"/>
    <x v="0"/>
    <x v="0"/>
    <x v="1"/>
    <x v="1"/>
    <x v="0"/>
  </r>
  <r>
    <s v="417: Shropshire"/>
    <x v="45"/>
    <x v="1"/>
    <x v="1"/>
    <m/>
    <n v="0"/>
    <n v="627"/>
    <n v="60753"/>
    <n v="61380"/>
    <n v="0"/>
    <n v="0"/>
    <n v="1.0215053763E-2"/>
    <n v="0.989784946236"/>
    <n v="0.99999999999900002"/>
    <x v="0"/>
    <x v="0"/>
    <x v="8"/>
    <x v="6"/>
    <x v="0"/>
  </r>
  <r>
    <s v="814: Southampton"/>
    <x v="45"/>
    <x v="1"/>
    <x v="1"/>
    <m/>
    <n v="0"/>
    <n v="0"/>
    <n v="50291"/>
    <n v="50291"/>
    <n v="0"/>
    <n v="0"/>
    <n v="0"/>
    <n v="1"/>
    <n v="1"/>
    <x v="0"/>
    <x v="1"/>
    <x v="7"/>
    <x v="0"/>
    <x v="0"/>
  </r>
  <r>
    <s v="617: Slough"/>
    <x v="45"/>
    <x v="1"/>
    <x v="1"/>
    <m/>
    <n v="0"/>
    <n v="0"/>
    <n v="14032"/>
    <n v="14032"/>
    <n v="0"/>
    <n v="0"/>
    <n v="0"/>
    <n v="1"/>
    <n v="1"/>
    <x v="0"/>
    <x v="0"/>
    <x v="7"/>
    <x v="0"/>
    <x v="0"/>
  </r>
  <r>
    <s v="738: Bournemouth, Christchurch and Poole"/>
    <x v="45"/>
    <x v="1"/>
    <x v="1"/>
    <m/>
    <n v="0"/>
    <n v="0"/>
    <n v="19372"/>
    <n v="19372"/>
    <n v="0"/>
    <n v="0"/>
    <n v="0"/>
    <n v="1"/>
    <n v="1"/>
    <x v="0"/>
    <x v="0"/>
    <x v="0"/>
    <x v="0"/>
    <x v="0"/>
  </r>
  <r>
    <s v="725: Harrow"/>
    <x v="45"/>
    <x v="1"/>
    <x v="1"/>
    <m/>
    <n v="2311"/>
    <n v="0"/>
    <n v="36092"/>
    <n v="38403"/>
    <n v="0"/>
    <n v="6.0177590291999997E-2"/>
    <n v="0"/>
    <n v="0.93982240970700004"/>
    <n v="0.99999999999900002"/>
    <x v="0"/>
    <x v="0"/>
    <x v="6"/>
    <x v="5"/>
    <x v="0"/>
  </r>
  <r>
    <s v="716: Barking and Dagenham"/>
    <x v="45"/>
    <x v="1"/>
    <x v="1"/>
    <m/>
    <n v="0"/>
    <n v="0"/>
    <n v="6714"/>
    <n v="6714"/>
    <n v="0"/>
    <n v="0"/>
    <n v="0"/>
    <n v="1"/>
    <n v="1"/>
    <x v="0"/>
    <x v="0"/>
    <x v="6"/>
    <x v="5"/>
    <x v="0"/>
  </r>
  <r>
    <s v="606: Hertfordshire"/>
    <x v="45"/>
    <x v="1"/>
    <x v="1"/>
    <m/>
    <n v="0"/>
    <n v="0"/>
    <n v="86752"/>
    <n v="86752"/>
    <n v="0"/>
    <n v="0"/>
    <n v="0"/>
    <n v="1"/>
    <n v="1"/>
    <x v="0"/>
    <x v="0"/>
    <x v="4"/>
    <x v="4"/>
    <x v="0"/>
  </r>
  <r>
    <s v="723: Enfield"/>
    <x v="45"/>
    <x v="1"/>
    <x v="1"/>
    <m/>
    <n v="0"/>
    <n v="0"/>
    <n v="14385"/>
    <n v="14385"/>
    <n v="0"/>
    <n v="0"/>
    <n v="0"/>
    <n v="1"/>
    <n v="1"/>
    <x v="0"/>
    <x v="0"/>
    <x v="6"/>
    <x v="5"/>
    <x v="0"/>
  </r>
  <r>
    <s v="304: Bolton"/>
    <x v="45"/>
    <x v="1"/>
    <x v="1"/>
    <m/>
    <n v="0"/>
    <n v="0"/>
    <n v="45289"/>
    <n v="45289"/>
    <n v="0"/>
    <n v="0"/>
    <n v="0"/>
    <n v="1"/>
    <n v="1"/>
    <x v="0"/>
    <x v="1"/>
    <x v="2"/>
    <x v="2"/>
    <x v="0"/>
  </r>
  <r>
    <s v="209: Bradford"/>
    <x v="45"/>
    <x v="1"/>
    <x v="1"/>
    <m/>
    <n v="0"/>
    <n v="0"/>
    <n v="39412"/>
    <n v="39412"/>
    <n v="0"/>
    <n v="0"/>
    <n v="0"/>
    <n v="1"/>
    <n v="1"/>
    <x v="0"/>
    <x v="0"/>
    <x v="3"/>
    <x v="3"/>
    <x v="0"/>
  </r>
  <r>
    <s v="727: Hillingdon"/>
    <x v="45"/>
    <x v="1"/>
    <x v="1"/>
    <m/>
    <n v="0"/>
    <n v="0"/>
    <n v="32365"/>
    <n v="32365"/>
    <n v="0"/>
    <n v="0"/>
    <n v="0"/>
    <n v="1"/>
    <n v="1"/>
    <x v="0"/>
    <x v="0"/>
    <x v="6"/>
    <x v="5"/>
    <x v="0"/>
  </r>
  <r>
    <s v="730: Merton"/>
    <x v="45"/>
    <x v="1"/>
    <x v="1"/>
    <m/>
    <n v="1923"/>
    <n v="0"/>
    <n v="41742"/>
    <n v="43665"/>
    <n v="0"/>
    <n v="4.4039848849000002E-2"/>
    <n v="0"/>
    <n v="0.95596015114999999"/>
    <n v="0.99999999999900002"/>
    <x v="0"/>
    <x v="1"/>
    <x v="6"/>
    <x v="5"/>
    <x v="0"/>
  </r>
  <r>
    <s v="506: Derbyshire"/>
    <x v="45"/>
    <x v="1"/>
    <x v="1"/>
    <m/>
    <n v="0"/>
    <n v="0"/>
    <n v="174779"/>
    <n v="174779"/>
    <n v="0"/>
    <n v="0"/>
    <n v="0"/>
    <n v="1"/>
    <n v="1"/>
    <x v="0"/>
    <x v="0"/>
    <x v="5"/>
    <x v="1"/>
    <x v="0"/>
  </r>
  <r>
    <s v="109: South Tyneside"/>
    <x v="45"/>
    <x v="1"/>
    <x v="1"/>
    <m/>
    <n v="0"/>
    <n v="0"/>
    <n v="48371"/>
    <n v="48371"/>
    <n v="0"/>
    <n v="0"/>
    <n v="0"/>
    <n v="1"/>
    <n v="1"/>
    <x v="0"/>
    <x v="1"/>
    <x v="1"/>
    <x v="1"/>
    <x v="0"/>
  </r>
  <r>
    <s v="409: Sandwell"/>
    <x v="45"/>
    <x v="1"/>
    <x v="1"/>
    <m/>
    <n v="223"/>
    <n v="0"/>
    <n v="200"/>
    <n v="423"/>
    <n v="0"/>
    <n v="0.52718676122899999"/>
    <n v="0"/>
    <n v="0.47281323876999998"/>
    <n v="0.99999999999900002"/>
    <x v="0"/>
    <x v="0"/>
    <x v="8"/>
    <x v="6"/>
    <x v="0"/>
  </r>
  <r>
    <s v="820: Kent"/>
    <x v="45"/>
    <x v="1"/>
    <x v="1"/>
    <m/>
    <n v="2663"/>
    <n v="0"/>
    <n v="264734"/>
    <n v="267397"/>
    <n v="0"/>
    <n v="9.9589748569999994E-3"/>
    <n v="0"/>
    <n v="0.99004102514199999"/>
    <n v="0.99999999999900002"/>
    <x v="0"/>
    <x v="0"/>
    <x v="7"/>
    <x v="2"/>
    <x v="0"/>
  </r>
  <r>
    <s v="412: Wolverhampton"/>
    <x v="45"/>
    <x v="1"/>
    <x v="1"/>
    <m/>
    <n v="0"/>
    <n v="0"/>
    <n v="44769"/>
    <n v="44769"/>
    <n v="0"/>
    <n v="0"/>
    <n v="0"/>
    <n v="1"/>
    <n v="1"/>
    <x v="0"/>
    <x v="0"/>
    <x v="8"/>
    <x v="6"/>
    <x v="0"/>
  </r>
  <r>
    <s v="218: North Yorkshire"/>
    <x v="45"/>
    <x v="1"/>
    <x v="1"/>
    <m/>
    <n v="0"/>
    <n v="0"/>
    <n v="29906"/>
    <n v="29906"/>
    <n v="0"/>
    <n v="0"/>
    <n v="0"/>
    <n v="1"/>
    <n v="1"/>
    <x v="0"/>
    <x v="0"/>
    <x v="3"/>
    <x v="6"/>
    <x v="1"/>
  </r>
  <r>
    <s v="511: Nottinghamshire"/>
    <x v="45"/>
    <x v="1"/>
    <x v="1"/>
    <m/>
    <n v="0"/>
    <n v="554"/>
    <n v="106805"/>
    <n v="107359"/>
    <n v="0"/>
    <n v="0"/>
    <n v="5.160256708E-3"/>
    <n v="0.994839743291"/>
    <n v="0.99999999999900002"/>
    <x v="0"/>
    <x v="0"/>
    <x v="5"/>
    <x v="3"/>
    <x v="0"/>
  </r>
  <r>
    <s v="327: Cheshire West and Chester"/>
    <x v="45"/>
    <x v="1"/>
    <x v="1"/>
    <m/>
    <n v="0"/>
    <n v="0"/>
    <n v="12784"/>
    <n v="12784"/>
    <n v="0"/>
    <n v="0"/>
    <n v="0"/>
    <n v="1"/>
    <n v="1"/>
    <x v="0"/>
    <x v="0"/>
    <x v="2"/>
    <x v="2"/>
    <x v="0"/>
  </r>
  <r>
    <s v="621: Southend on Sea"/>
    <x v="45"/>
    <x v="1"/>
    <x v="1"/>
    <m/>
    <n v="0"/>
    <n v="4508"/>
    <n v="4987"/>
    <n v="9495"/>
    <n v="0"/>
    <n v="0"/>
    <n v="0.47477619799800003"/>
    <n v="0.52522380200100005"/>
    <n v="0.99999999999900002"/>
    <x v="0"/>
    <x v="0"/>
    <x v="4"/>
    <x v="4"/>
    <x v="0"/>
  </r>
  <r>
    <s v="913: Plymouth"/>
    <x v="45"/>
    <x v="1"/>
    <x v="1"/>
    <m/>
    <n v="230"/>
    <n v="0"/>
    <n v="11743"/>
    <n v="11973"/>
    <n v="0"/>
    <n v="1.9209888915999999E-2"/>
    <n v="0"/>
    <n v="0.98079011108299996"/>
    <n v="0.99999999999900002"/>
    <x v="0"/>
    <x v="0"/>
    <x v="0"/>
    <x v="1"/>
    <x v="0"/>
  </r>
  <r>
    <s v="107: Newcastle upon Tyne"/>
    <x v="45"/>
    <x v="1"/>
    <x v="1"/>
    <m/>
    <n v="0"/>
    <n v="0"/>
    <n v="18052"/>
    <n v="18052"/>
    <n v="0"/>
    <n v="0"/>
    <n v="0"/>
    <n v="1"/>
    <n v="1"/>
    <x v="0"/>
    <x v="0"/>
    <x v="1"/>
    <x v="1"/>
    <x v="0"/>
  </r>
  <r>
    <s v="219: York"/>
    <x v="45"/>
    <x v="1"/>
    <x v="1"/>
    <m/>
    <n v="0"/>
    <n v="0"/>
    <n v="11167"/>
    <n v="11167"/>
    <n v="0"/>
    <n v="0"/>
    <n v="0"/>
    <n v="1"/>
    <n v="1"/>
    <x v="0"/>
    <x v="0"/>
    <x v="3"/>
    <x v="1"/>
    <x v="0"/>
  </r>
  <r>
    <s v="414: Stoke on Trent"/>
    <x v="46"/>
    <x v="1"/>
    <x v="1"/>
    <s v="Service"/>
    <n v="12283"/>
    <n v="0"/>
    <n v="6071"/>
    <n v="18354"/>
    <n v="0"/>
    <n v="0.66922741636700001"/>
    <n v="0"/>
    <n v="0.33077258363200002"/>
    <n v="0.99999999999900002"/>
    <x v="0"/>
    <x v="1"/>
    <x v="8"/>
    <x v="6"/>
    <x v="0"/>
  </r>
  <r>
    <s v="817: Wiltshire"/>
    <x v="46"/>
    <x v="1"/>
    <x v="1"/>
    <s v="Service"/>
    <n v="10220"/>
    <n v="0"/>
    <n v="0"/>
    <n v="10220"/>
    <n v="0"/>
    <n v="1"/>
    <n v="0"/>
    <n v="0"/>
    <n v="1"/>
    <x v="0"/>
    <x v="0"/>
    <x v="0"/>
    <x v="0"/>
    <x v="0"/>
  </r>
  <r>
    <s v="717: Barnet"/>
    <x v="46"/>
    <x v="1"/>
    <x v="1"/>
    <s v="Service"/>
    <n v="5196"/>
    <n v="0"/>
    <n v="0"/>
    <n v="5196"/>
    <n v="0"/>
    <n v="1"/>
    <n v="0"/>
    <n v="0"/>
    <n v="1"/>
    <x v="0"/>
    <x v="0"/>
    <x v="6"/>
    <x v="5"/>
    <x v="0"/>
  </r>
  <r>
    <s v="321: Halton"/>
    <x v="46"/>
    <x v="1"/>
    <x v="1"/>
    <s v="Service"/>
    <n v="0"/>
    <n v="0"/>
    <n v="8606"/>
    <n v="8606"/>
    <n v="0"/>
    <n v="0"/>
    <n v="0"/>
    <n v="1"/>
    <n v="1"/>
    <x v="0"/>
    <x v="0"/>
    <x v="2"/>
    <x v="2"/>
    <x v="0"/>
  </r>
  <r>
    <s v="114: Stockton-on-Tees"/>
    <x v="46"/>
    <x v="1"/>
    <x v="1"/>
    <s v="Service"/>
    <n v="7"/>
    <n v="0"/>
    <n v="16"/>
    <n v="23"/>
    <n v="0"/>
    <n v="0.30434782608599997"/>
    <n v="0"/>
    <n v="0.69565217391300005"/>
    <n v="0.99999999999900002"/>
    <x v="0"/>
    <x v="1"/>
    <x v="1"/>
    <x v="1"/>
    <x v="0"/>
  </r>
  <r>
    <s v="908: Bath and North East Somerset"/>
    <x v="46"/>
    <x v="1"/>
    <x v="1"/>
    <s v="Service"/>
    <n v="13757"/>
    <n v="0"/>
    <n v="0"/>
    <n v="13757"/>
    <n v="0"/>
    <n v="1"/>
    <n v="0"/>
    <n v="0"/>
    <n v="1"/>
    <x v="0"/>
    <x v="0"/>
    <x v="0"/>
    <x v="0"/>
    <x v="0"/>
  </r>
  <r>
    <s v="113: Redcar and Cleveland"/>
    <x v="46"/>
    <x v="1"/>
    <x v="1"/>
    <s v="Service"/>
    <n v="5873"/>
    <n v="1485"/>
    <n v="7339"/>
    <n v="14697"/>
    <n v="0"/>
    <n v="0.39960536163799998"/>
    <n v="0.10104102878100001"/>
    <n v="0.49935360958000002"/>
    <n v="0.99999999999900002"/>
    <x v="0"/>
    <x v="0"/>
    <x v="1"/>
    <x v="1"/>
    <x v="0"/>
  </r>
  <r>
    <s v="308: Rochdale"/>
    <x v="46"/>
    <x v="1"/>
    <x v="1"/>
    <s v="Service"/>
    <n v="3436"/>
    <n v="0"/>
    <n v="11291"/>
    <n v="14727"/>
    <n v="0"/>
    <n v="0.23331296258500001"/>
    <n v="0"/>
    <n v="0.76668703741400002"/>
    <n v="0.99999999999900002"/>
    <x v="0"/>
    <x v="1"/>
    <x v="2"/>
    <x v="2"/>
    <x v="0"/>
  </r>
  <r>
    <s v="326: Cheshire East"/>
    <x v="46"/>
    <x v="1"/>
    <x v="1"/>
    <s v="Service"/>
    <n v="13588"/>
    <n v="0"/>
    <n v="0"/>
    <n v="13588"/>
    <n v="0"/>
    <n v="1"/>
    <n v="0"/>
    <n v="0"/>
    <n v="1"/>
    <x v="0"/>
    <x v="0"/>
    <x v="2"/>
    <x v="2"/>
    <x v="0"/>
  </r>
  <r>
    <s v="702: Camden"/>
    <x v="46"/>
    <x v="1"/>
    <x v="1"/>
    <s v="Service"/>
    <n v="4827"/>
    <n v="0"/>
    <n v="0"/>
    <n v="4827"/>
    <n v="0"/>
    <n v="1"/>
    <n v="0"/>
    <n v="0"/>
    <n v="1"/>
    <x v="1"/>
    <x v="1"/>
    <x v="6"/>
    <x v="5"/>
    <x v="0"/>
  </r>
  <r>
    <s v="206: Rotherham"/>
    <x v="46"/>
    <x v="1"/>
    <x v="1"/>
    <s v="Service"/>
    <n v="5131"/>
    <n v="0"/>
    <n v="3188"/>
    <n v="8319"/>
    <n v="0"/>
    <n v="0.61678086308400004"/>
    <n v="0"/>
    <n v="0.38321913691499998"/>
    <n v="0.99999999999900002"/>
    <x v="0"/>
    <x v="0"/>
    <x v="3"/>
    <x v="3"/>
    <x v="0"/>
  </r>
  <r>
    <s v="611: Luton"/>
    <x v="46"/>
    <x v="1"/>
    <x v="1"/>
    <s v="Service"/>
    <n v="11529"/>
    <n v="0"/>
    <n v="0"/>
    <n v="11529"/>
    <n v="0"/>
    <n v="1"/>
    <n v="0"/>
    <n v="0"/>
    <n v="1"/>
    <x v="0"/>
    <x v="0"/>
    <x v="4"/>
    <x v="4"/>
    <x v="0"/>
  </r>
  <r>
    <s v="722: Ealing"/>
    <x v="46"/>
    <x v="1"/>
    <x v="1"/>
    <s v="Service"/>
    <n v="22074"/>
    <n v="0"/>
    <n v="0"/>
    <n v="22074"/>
    <n v="0"/>
    <n v="1"/>
    <n v="0"/>
    <n v="0"/>
    <n v="1"/>
    <x v="0"/>
    <x v="1"/>
    <x v="6"/>
    <x v="5"/>
    <x v="0"/>
  </r>
  <r>
    <s v="708: Lambeth"/>
    <x v="46"/>
    <x v="1"/>
    <x v="1"/>
    <s v="Service"/>
    <n v="4530"/>
    <n v="0"/>
    <n v="2943"/>
    <n v="7473"/>
    <n v="0"/>
    <n v="0.60618225612200005"/>
    <n v="0"/>
    <n v="0.39381774387700003"/>
    <n v="0.99999999999900002"/>
    <x v="0"/>
    <x v="0"/>
    <x v="6"/>
    <x v="5"/>
    <x v="0"/>
  </r>
  <r>
    <s v="509: Leicester"/>
    <x v="46"/>
    <x v="1"/>
    <x v="1"/>
    <s v="Service"/>
    <n v="16831"/>
    <n v="0"/>
    <n v="7095"/>
    <n v="23926"/>
    <n v="0"/>
    <n v="0.70346067040000004"/>
    <n v="0"/>
    <n v="0.29653932959899998"/>
    <n v="0.99999999999900002"/>
    <x v="0"/>
    <x v="1"/>
    <x v="5"/>
    <x v="6"/>
    <x v="0"/>
  </r>
  <r>
    <s v="911: South Gloucestershire"/>
    <x v="46"/>
    <x v="1"/>
    <x v="1"/>
    <s v="Service"/>
    <n v="6803"/>
    <n v="0"/>
    <n v="0"/>
    <n v="6803"/>
    <n v="0"/>
    <n v="1"/>
    <n v="0"/>
    <n v="0"/>
    <n v="1"/>
    <x v="0"/>
    <x v="0"/>
    <x v="0"/>
    <x v="0"/>
    <x v="0"/>
  </r>
  <r>
    <s v="108: North Tyneside"/>
    <x v="46"/>
    <x v="1"/>
    <x v="1"/>
    <s v="Service"/>
    <n v="17772"/>
    <n v="0"/>
    <n v="0"/>
    <n v="17772"/>
    <n v="0"/>
    <n v="1"/>
    <n v="0"/>
    <n v="0"/>
    <n v="1"/>
    <x v="0"/>
    <x v="1"/>
    <x v="1"/>
    <x v="1"/>
    <x v="0"/>
  </r>
  <r>
    <s v="406: Birmingham"/>
    <x v="46"/>
    <x v="1"/>
    <x v="1"/>
    <s v="Service"/>
    <n v="14071"/>
    <n v="0"/>
    <n v="20100"/>
    <n v="34171"/>
    <n v="0"/>
    <n v="0.41178192034099997"/>
    <n v="0"/>
    <n v="0.58821807965799999"/>
    <n v="0.99999999999900002"/>
    <x v="0"/>
    <x v="0"/>
    <x v="8"/>
    <x v="6"/>
    <x v="0"/>
  </r>
  <r>
    <s v="729: Kingston upon Thames"/>
    <x v="46"/>
    <x v="1"/>
    <x v="1"/>
    <s v="Service"/>
    <n v="6683"/>
    <n v="0"/>
    <n v="1028"/>
    <n v="7711"/>
    <n v="0"/>
    <n v="0.86668395798200004"/>
    <n v="0"/>
    <n v="0.13331604201700001"/>
    <n v="0.99999999999900002"/>
    <x v="0"/>
    <x v="1"/>
    <x v="6"/>
    <x v="5"/>
    <x v="0"/>
  </r>
  <r>
    <s v="310: Stockport"/>
    <x v="46"/>
    <x v="1"/>
    <x v="1"/>
    <s v="Service"/>
    <n v="0"/>
    <n v="0"/>
    <n v="3510"/>
    <n v="3510"/>
    <n v="0"/>
    <n v="0"/>
    <n v="0"/>
    <n v="1"/>
    <n v="1"/>
    <x v="0"/>
    <x v="0"/>
    <x v="2"/>
    <x v="2"/>
    <x v="0"/>
  </r>
  <r>
    <s v="507: Derby"/>
    <x v="46"/>
    <x v="1"/>
    <x v="1"/>
    <s v="Service"/>
    <n v="11183"/>
    <n v="0"/>
    <n v="6315"/>
    <n v="17498"/>
    <n v="0"/>
    <n v="0.63910161161199996"/>
    <n v="0"/>
    <n v="0.360898388387"/>
    <n v="0.99999999999900002"/>
    <x v="0"/>
    <x v="1"/>
    <x v="5"/>
    <x v="1"/>
    <x v="0"/>
  </r>
  <r>
    <s v="619: Wokingham"/>
    <x v="46"/>
    <x v="1"/>
    <x v="1"/>
    <s v="Service"/>
    <n v="7718"/>
    <n v="0"/>
    <n v="0"/>
    <n v="7718"/>
    <n v="0"/>
    <n v="1"/>
    <n v="0"/>
    <n v="0"/>
    <n v="1"/>
    <x v="0"/>
    <x v="0"/>
    <x v="7"/>
    <x v="0"/>
    <x v="0"/>
  </r>
  <r>
    <s v="323: Lancashire"/>
    <x v="46"/>
    <x v="1"/>
    <x v="1"/>
    <s v="Service"/>
    <n v="35406"/>
    <n v="0"/>
    <n v="4880"/>
    <n v="40286"/>
    <n v="0"/>
    <n v="0.87886610733199999"/>
    <n v="0"/>
    <n v="0.121133892667"/>
    <n v="0.99999999999900002"/>
    <x v="0"/>
    <x v="0"/>
    <x v="2"/>
    <x v="6"/>
    <x v="0"/>
  </r>
  <r>
    <s v="207: Sheffield"/>
    <x v="46"/>
    <x v="1"/>
    <x v="1"/>
    <s v="Service"/>
    <n v="41762"/>
    <n v="0"/>
    <n v="2394"/>
    <n v="44156"/>
    <n v="0"/>
    <n v="0.94578313253000001"/>
    <n v="0"/>
    <n v="5.4216867469E-2"/>
    <n v="0.99999999999900002"/>
    <x v="0"/>
    <x v="1"/>
    <x v="3"/>
    <x v="3"/>
    <x v="0"/>
  </r>
  <r>
    <s v="719: Brent"/>
    <x v="46"/>
    <x v="1"/>
    <x v="1"/>
    <s v="Service"/>
    <n v="5005"/>
    <n v="0"/>
    <n v="0"/>
    <n v="5005"/>
    <n v="0"/>
    <n v="1"/>
    <n v="0"/>
    <n v="0"/>
    <n v="1"/>
    <x v="0"/>
    <x v="1"/>
    <x v="6"/>
    <x v="5"/>
    <x v="0"/>
  </r>
  <r>
    <s v="713: Westminster"/>
    <x v="46"/>
    <x v="1"/>
    <x v="1"/>
    <s v="Service"/>
    <n v="7838"/>
    <n v="0"/>
    <n v="5200"/>
    <n v="13038"/>
    <n v="0"/>
    <n v="0.60116582297800003"/>
    <n v="0"/>
    <n v="0.39883417702099999"/>
    <n v="0.99999999999900002"/>
    <x v="0"/>
    <x v="1"/>
    <x v="6"/>
    <x v="5"/>
    <x v="0"/>
  </r>
  <r>
    <s v="735: Waltham Forest"/>
    <x v="46"/>
    <x v="1"/>
    <x v="1"/>
    <s v="Service"/>
    <n v="0"/>
    <n v="0"/>
    <n v="7131"/>
    <n v="7131"/>
    <n v="0"/>
    <n v="0"/>
    <n v="0"/>
    <n v="1"/>
    <n v="1"/>
    <x v="0"/>
    <x v="0"/>
    <x v="6"/>
    <x v="5"/>
    <x v="0"/>
  </r>
  <r>
    <s v="215: Kingston upon Hull"/>
    <x v="46"/>
    <x v="1"/>
    <x v="1"/>
    <s v="Service"/>
    <n v="2171"/>
    <n v="0"/>
    <n v="2087"/>
    <n v="4258"/>
    <n v="0"/>
    <n v="0.50986378581400005"/>
    <n v="0"/>
    <n v="0.49013621418499997"/>
    <n v="0.99999999999900002"/>
    <x v="0"/>
    <x v="0"/>
    <x v="3"/>
    <x v="1"/>
    <x v="0"/>
  </r>
  <r>
    <s v="910: North Somerset"/>
    <x v="46"/>
    <x v="1"/>
    <x v="1"/>
    <s v="Service"/>
    <n v="9245"/>
    <n v="0"/>
    <n v="0"/>
    <n v="9245"/>
    <n v="0"/>
    <n v="1"/>
    <n v="0"/>
    <n v="0"/>
    <n v="1"/>
    <x v="0"/>
    <x v="0"/>
    <x v="0"/>
    <x v="0"/>
    <x v="0"/>
  </r>
  <r>
    <s v="112: Middlesbrough"/>
    <x v="46"/>
    <x v="1"/>
    <x v="1"/>
    <s v="Service"/>
    <n v="20398"/>
    <n v="0"/>
    <n v="0"/>
    <n v="20398"/>
    <n v="0"/>
    <n v="1"/>
    <n v="0"/>
    <n v="0"/>
    <n v="1"/>
    <x v="0"/>
    <x v="1"/>
    <x v="1"/>
    <x v="1"/>
    <x v="0"/>
  </r>
  <r>
    <s v="210: Calderdale"/>
    <x v="46"/>
    <x v="1"/>
    <x v="1"/>
    <s v="Service"/>
    <n v="14"/>
    <n v="0"/>
    <n v="570"/>
    <n v="584"/>
    <n v="0"/>
    <n v="2.3972602738999999E-2"/>
    <n v="0"/>
    <n v="0.97602739725999998"/>
    <n v="0.99999999999900002"/>
    <x v="0"/>
    <x v="0"/>
    <x v="3"/>
    <x v="3"/>
    <x v="0"/>
  </r>
  <r>
    <s v="618: Royal Borough Windsor and Maidenhead"/>
    <x v="46"/>
    <x v="1"/>
    <x v="1"/>
    <s v="Service"/>
    <n v="201"/>
    <n v="0"/>
    <n v="4056"/>
    <n v="4257"/>
    <n v="0"/>
    <n v="4.7216349540999999E-2"/>
    <n v="0"/>
    <n v="0.95278365045799995"/>
    <n v="0.99999999999900002"/>
    <x v="0"/>
    <x v="1"/>
    <x v="7"/>
    <x v="0"/>
    <x v="0"/>
  </r>
  <r>
    <s v="718: Bexley"/>
    <x v="46"/>
    <x v="1"/>
    <x v="1"/>
    <s v="Service"/>
    <n v="17334"/>
    <n v="0"/>
    <n v="6579"/>
    <n v="23913"/>
    <n v="0"/>
    <n v="0.72487768159499999"/>
    <n v="0"/>
    <n v="0.27512231840399998"/>
    <n v="0.99999999999900002"/>
    <x v="0"/>
    <x v="0"/>
    <x v="6"/>
    <x v="5"/>
    <x v="0"/>
  </r>
  <r>
    <s v="709: Lewisham"/>
    <x v="46"/>
    <x v="1"/>
    <x v="1"/>
    <s v="Service"/>
    <n v="7229"/>
    <n v="0"/>
    <n v="0"/>
    <n v="7229"/>
    <n v="0"/>
    <n v="1"/>
    <n v="0"/>
    <n v="0"/>
    <n v="1"/>
    <x v="0"/>
    <x v="0"/>
    <x v="6"/>
    <x v="5"/>
    <x v="0"/>
  </r>
  <r>
    <s v="712: Wandsworth"/>
    <x v="46"/>
    <x v="1"/>
    <x v="1"/>
    <s v="Service"/>
    <n v="5620"/>
    <n v="0"/>
    <n v="4346"/>
    <n v="9966"/>
    <n v="0"/>
    <n v="0.56391731888399999"/>
    <n v="0"/>
    <n v="0.43608268111499998"/>
    <n v="0.99999999999900002"/>
    <x v="0"/>
    <x v="1"/>
    <x v="6"/>
    <x v="5"/>
    <x v="0"/>
  </r>
  <r>
    <s v="411: Walsall"/>
    <x v="46"/>
    <x v="1"/>
    <x v="1"/>
    <s v="Service"/>
    <n v="95"/>
    <n v="0"/>
    <n v="1"/>
    <n v="96"/>
    <n v="0"/>
    <n v="0.98958333333299997"/>
    <n v="0"/>
    <n v="1.0416666666E-2"/>
    <n v="0.99999999999900002"/>
    <x v="0"/>
    <x v="0"/>
    <x v="8"/>
    <x v="6"/>
    <x v="0"/>
  </r>
  <r>
    <s v="714: City of London"/>
    <x v="46"/>
    <x v="1"/>
    <x v="1"/>
    <s v="Service"/>
    <n v="1"/>
    <n v="0"/>
    <n v="0"/>
    <n v="1"/>
    <n v="0"/>
    <n v="1"/>
    <n v="0"/>
    <n v="0"/>
    <n v="1"/>
    <x v="0"/>
    <x v="1"/>
    <x v="6"/>
    <x v="5"/>
    <x v="0"/>
  </r>
  <r>
    <s v="508: Leicestershire"/>
    <x v="46"/>
    <x v="1"/>
    <x v="1"/>
    <s v="Service"/>
    <n v="40138"/>
    <n v="0"/>
    <n v="0"/>
    <n v="40138"/>
    <n v="0"/>
    <n v="1"/>
    <n v="0"/>
    <n v="0"/>
    <n v="1"/>
    <x v="0"/>
    <x v="0"/>
    <x v="5"/>
    <x v="6"/>
    <x v="0"/>
  </r>
  <r>
    <s v="732: Redbridge"/>
    <x v="46"/>
    <x v="1"/>
    <x v="1"/>
    <s v="Service"/>
    <n v="8509"/>
    <n v="0"/>
    <n v="0"/>
    <n v="8509"/>
    <n v="0"/>
    <n v="1"/>
    <n v="0"/>
    <n v="0"/>
    <n v="1"/>
    <x v="0"/>
    <x v="1"/>
    <x v="6"/>
    <x v="5"/>
    <x v="0"/>
  </r>
  <r>
    <s v="711: Tower Hamlets"/>
    <x v="46"/>
    <x v="1"/>
    <x v="1"/>
    <s v="Service"/>
    <n v="8801"/>
    <n v="0"/>
    <n v="0"/>
    <n v="8801"/>
    <n v="0"/>
    <n v="1"/>
    <n v="0"/>
    <n v="0"/>
    <n v="1"/>
    <x v="0"/>
    <x v="1"/>
    <x v="6"/>
    <x v="5"/>
    <x v="0"/>
  </r>
  <r>
    <s v="315: Knowsley"/>
    <x v="46"/>
    <x v="1"/>
    <x v="1"/>
    <s v="Service"/>
    <n v="4226"/>
    <n v="0"/>
    <n v="0"/>
    <n v="4226"/>
    <n v="0"/>
    <n v="1"/>
    <n v="0"/>
    <n v="0"/>
    <n v="1"/>
    <x v="0"/>
    <x v="0"/>
    <x v="2"/>
    <x v="2"/>
    <x v="0"/>
  </r>
  <r>
    <s v="807: West Sussex"/>
    <x v="46"/>
    <x v="1"/>
    <x v="1"/>
    <s v="Service"/>
    <n v="12018"/>
    <n v="0"/>
    <n v="9647"/>
    <n v="21665"/>
    <n v="0"/>
    <n v="0.55471959381400004"/>
    <n v="0"/>
    <n v="0.44528040618499998"/>
    <n v="0.99999999999900002"/>
    <x v="0"/>
    <x v="0"/>
    <x v="7"/>
    <x v="0"/>
    <x v="0"/>
  </r>
  <r>
    <s v="914: Torbay"/>
    <x v="46"/>
    <x v="1"/>
    <x v="1"/>
    <s v="Service"/>
    <n v="10865"/>
    <n v="0"/>
    <n v="0"/>
    <n v="10865"/>
    <n v="0"/>
    <n v="1"/>
    <n v="0"/>
    <n v="0"/>
    <n v="1"/>
    <x v="0"/>
    <x v="1"/>
    <x v="0"/>
    <x v="1"/>
    <x v="0"/>
  </r>
  <r>
    <s v="711: Tower Hamlets"/>
    <x v="46"/>
    <x v="1"/>
    <x v="1"/>
    <s v="Service"/>
    <n v="39"/>
    <n v="0"/>
    <n v="0"/>
    <n v="39"/>
    <n v="0"/>
    <n v="1"/>
    <n v="0"/>
    <n v="0"/>
    <n v="1"/>
    <x v="0"/>
    <x v="0"/>
    <x v="6"/>
    <x v="5"/>
    <x v="0"/>
  </r>
  <r>
    <s v="707: Royal Borough of Kensington and Chelsea"/>
    <x v="46"/>
    <x v="1"/>
    <x v="1"/>
    <s v="Service"/>
    <n v="6291"/>
    <n v="0"/>
    <n v="4384"/>
    <n v="10675"/>
    <n v="0"/>
    <n v="0.58932084309099997"/>
    <n v="0"/>
    <n v="0.410679156908"/>
    <n v="0.99999999999900002"/>
    <x v="0"/>
    <x v="1"/>
    <x v="6"/>
    <x v="5"/>
    <x v="0"/>
  </r>
  <r>
    <s v="620: Essex"/>
    <x v="46"/>
    <x v="1"/>
    <x v="1"/>
    <s v="Service"/>
    <n v="76651"/>
    <n v="0"/>
    <n v="257"/>
    <n v="76908"/>
    <n v="0"/>
    <n v="0.99665834503499995"/>
    <n v="0"/>
    <n v="3.3416549639999999E-3"/>
    <n v="0.99999999999900002"/>
    <x v="0"/>
    <x v="0"/>
    <x v="4"/>
    <x v="4"/>
    <x v="1"/>
  </r>
  <r>
    <s v="211: Kirklees"/>
    <x v="46"/>
    <x v="1"/>
    <x v="1"/>
    <s v="Service"/>
    <n v="32818"/>
    <n v="0"/>
    <n v="9220"/>
    <n v="42038"/>
    <n v="0"/>
    <n v="0.78067462771700002"/>
    <n v="0"/>
    <n v="0.219325372282"/>
    <n v="0.99999999999900002"/>
    <x v="0"/>
    <x v="1"/>
    <x v="3"/>
    <x v="3"/>
    <x v="0"/>
  </r>
  <r>
    <s v="204: Barnsley"/>
    <x v="46"/>
    <x v="1"/>
    <x v="1"/>
    <s v="Service"/>
    <n v="28"/>
    <n v="0"/>
    <n v="6677"/>
    <n v="6705"/>
    <n v="0"/>
    <n v="4.175988068E-3"/>
    <n v="0"/>
    <n v="0.99582401193100001"/>
    <n v="0.99999999999900002"/>
    <x v="0"/>
    <x v="0"/>
    <x v="3"/>
    <x v="3"/>
    <x v="0"/>
  </r>
  <r>
    <s v="309: Salford"/>
    <x v="46"/>
    <x v="1"/>
    <x v="1"/>
    <s v="Service"/>
    <n v="4435"/>
    <n v="0"/>
    <n v="4523"/>
    <n v="8958"/>
    <n v="0"/>
    <n v="0.49508818932699999"/>
    <n v="0"/>
    <n v="0.50491181067199997"/>
    <n v="0.99999999999900002"/>
    <x v="0"/>
    <x v="0"/>
    <x v="2"/>
    <x v="2"/>
    <x v="0"/>
  </r>
  <r>
    <s v="625: Bedford"/>
    <x v="46"/>
    <x v="1"/>
    <x v="1"/>
    <s v="Service"/>
    <n v="4970"/>
    <n v="0"/>
    <n v="0"/>
    <n v="4970"/>
    <n v="0"/>
    <n v="1"/>
    <n v="0"/>
    <n v="0"/>
    <n v="1"/>
    <x v="0"/>
    <x v="0"/>
    <x v="4"/>
    <x v="4"/>
    <x v="0"/>
  </r>
  <r>
    <s v="904: Gloucestershire"/>
    <x v="46"/>
    <x v="1"/>
    <x v="1"/>
    <s v="Service"/>
    <n v="9273"/>
    <n v="0"/>
    <n v="556"/>
    <n v="9829"/>
    <n v="0"/>
    <n v="0.94343269915500005"/>
    <n v="0"/>
    <n v="5.6567300844000003E-2"/>
    <n v="0.99999999999900002"/>
    <x v="0"/>
    <x v="0"/>
    <x v="0"/>
    <x v="0"/>
    <x v="0"/>
  </r>
  <r>
    <s v="905: Somerset"/>
    <x v="46"/>
    <x v="1"/>
    <x v="1"/>
    <s v="Service"/>
    <n v="5360"/>
    <n v="0"/>
    <n v="0"/>
    <n v="5360"/>
    <n v="0"/>
    <n v="1"/>
    <n v="0"/>
    <n v="0"/>
    <n v="1"/>
    <x v="0"/>
    <x v="0"/>
    <x v="0"/>
    <x v="0"/>
    <x v="0"/>
  </r>
  <r>
    <s v="117: Darlington"/>
    <x v="46"/>
    <x v="1"/>
    <x v="1"/>
    <s v="Service"/>
    <n v="442"/>
    <n v="0"/>
    <n v="1121"/>
    <n v="1563"/>
    <n v="0"/>
    <n v="0.28278950735699998"/>
    <n v="0"/>
    <n v="0.71721049264199999"/>
    <n v="0.99999999999900002"/>
    <x v="0"/>
    <x v="0"/>
    <x v="1"/>
    <x v="1"/>
    <x v="0"/>
  </r>
  <r>
    <s v="413: Staffordshire"/>
    <x v="46"/>
    <x v="1"/>
    <x v="1"/>
    <s v="Service"/>
    <n v="39460"/>
    <n v="0"/>
    <n v="0"/>
    <n v="39460"/>
    <n v="0"/>
    <n v="1"/>
    <n v="0"/>
    <n v="0"/>
    <n v="1"/>
    <x v="0"/>
    <x v="1"/>
    <x v="8"/>
    <x v="6"/>
    <x v="0"/>
  </r>
  <r>
    <s v="503: Lincolnshire"/>
    <x v="46"/>
    <x v="1"/>
    <x v="1"/>
    <s v="Service"/>
    <n v="0"/>
    <n v="0"/>
    <n v="77848"/>
    <n v="77848"/>
    <n v="0"/>
    <n v="0"/>
    <n v="0"/>
    <n v="1"/>
    <n v="1"/>
    <x v="0"/>
    <x v="0"/>
    <x v="5"/>
    <x v="4"/>
    <x v="0"/>
  </r>
  <r>
    <s v="710: Southwark"/>
    <x v="46"/>
    <x v="1"/>
    <x v="1"/>
    <s v="Service"/>
    <n v="11800"/>
    <n v="0"/>
    <n v="8948"/>
    <n v="20748"/>
    <n v="0"/>
    <n v="0.56872951609699995"/>
    <n v="0"/>
    <n v="0.43127048390200001"/>
    <n v="0.99999999999900002"/>
    <x v="0"/>
    <x v="0"/>
    <x v="6"/>
    <x v="5"/>
    <x v="0"/>
  </r>
  <r>
    <s v="110: Sunderland"/>
    <x v="46"/>
    <x v="1"/>
    <x v="1"/>
    <s v="Service"/>
    <n v="9685"/>
    <n v="0"/>
    <n v="13641"/>
    <n v="23326"/>
    <n v="0"/>
    <n v="0.41520192060299999"/>
    <n v="0"/>
    <n v="0.58479807939600004"/>
    <n v="0.99999999999900002"/>
    <x v="0"/>
    <x v="1"/>
    <x v="1"/>
    <x v="1"/>
    <x v="0"/>
  </r>
  <r>
    <s v="205: Doncaster"/>
    <x v="46"/>
    <x v="1"/>
    <x v="1"/>
    <s v="Service"/>
    <n v="11144"/>
    <n v="0"/>
    <n v="3664"/>
    <n v="14808"/>
    <n v="0"/>
    <n v="0.75256618044300005"/>
    <n v="0"/>
    <n v="0.247433819556"/>
    <n v="0.99999999999900002"/>
    <x v="0"/>
    <x v="0"/>
    <x v="3"/>
    <x v="3"/>
    <x v="0"/>
  </r>
  <r>
    <s v="322: Warrington"/>
    <x v="46"/>
    <x v="1"/>
    <x v="1"/>
    <s v="Service"/>
    <n v="8948"/>
    <n v="0"/>
    <n v="9842"/>
    <n v="18790"/>
    <n v="0"/>
    <n v="0.47621075039900002"/>
    <n v="0"/>
    <n v="0.52378924959999995"/>
    <n v="0.99999999999900002"/>
    <x v="0"/>
    <x v="0"/>
    <x v="2"/>
    <x v="2"/>
    <x v="0"/>
  </r>
  <r>
    <s v="705: Hammersmith and Fulham"/>
    <x v="46"/>
    <x v="1"/>
    <x v="1"/>
    <s v="Service"/>
    <n v="6887"/>
    <n v="0"/>
    <n v="0"/>
    <n v="6887"/>
    <n v="0"/>
    <n v="1"/>
    <n v="0"/>
    <n v="0"/>
    <n v="1"/>
    <x v="0"/>
    <x v="1"/>
    <x v="6"/>
    <x v="5"/>
    <x v="0"/>
  </r>
  <r>
    <s v="704: Hackney"/>
    <x v="46"/>
    <x v="1"/>
    <x v="1"/>
    <s v="Service"/>
    <n v="16715"/>
    <n v="0"/>
    <n v="0"/>
    <n v="16715"/>
    <n v="0"/>
    <n v="1"/>
    <n v="0"/>
    <n v="0"/>
    <n v="1"/>
    <x v="0"/>
    <x v="0"/>
    <x v="6"/>
    <x v="5"/>
    <x v="0"/>
  </r>
  <r>
    <s v="217: North Lincolnshire"/>
    <x v="46"/>
    <x v="1"/>
    <x v="1"/>
    <s v="Service"/>
    <n v="2149"/>
    <n v="0"/>
    <n v="6073"/>
    <n v="8222"/>
    <n v="0"/>
    <n v="0.26137192897099998"/>
    <n v="0"/>
    <n v="0.73862807102799999"/>
    <n v="0.99999999999900002"/>
    <x v="0"/>
    <x v="0"/>
    <x v="3"/>
    <x v="2"/>
    <x v="0"/>
  </r>
  <r>
    <s v="720: Bromley"/>
    <x v="46"/>
    <x v="1"/>
    <x v="1"/>
    <s v="Service"/>
    <n v="2362"/>
    <n v="0"/>
    <n v="615"/>
    <n v="2977"/>
    <n v="0"/>
    <n v="0.79341619079600001"/>
    <n v="0"/>
    <n v="0.20658380920300001"/>
    <n v="0.99999999999900002"/>
    <x v="0"/>
    <x v="0"/>
    <x v="6"/>
    <x v="5"/>
    <x v="0"/>
  </r>
  <r>
    <s v="816: Brighton and Hove"/>
    <x v="46"/>
    <x v="1"/>
    <x v="1"/>
    <s v="Service"/>
    <n v="1057"/>
    <n v="0"/>
    <n v="6455"/>
    <n v="7512"/>
    <n v="0"/>
    <n v="0.14070820021200001"/>
    <n v="0"/>
    <n v="0.85929179978699999"/>
    <n v="0.99999999999900002"/>
    <x v="0"/>
    <x v="1"/>
    <x v="7"/>
    <x v="0"/>
    <x v="0"/>
  </r>
  <r>
    <s v="608: Oxfordshire"/>
    <x v="46"/>
    <x v="1"/>
    <x v="1"/>
    <s v="Service"/>
    <n v="13886"/>
    <n v="6620"/>
    <n v="2008"/>
    <n v="22514"/>
    <n v="0"/>
    <n v="0.61677178644300001"/>
    <n v="0.29403926445700002"/>
    <n v="8.9188949098E-2"/>
    <n v="0.99999999999800004"/>
    <x v="0"/>
    <x v="0"/>
    <x v="7"/>
    <x v="0"/>
    <x v="0"/>
  </r>
  <r>
    <s v="416: Worcestershire"/>
    <x v="46"/>
    <x v="1"/>
    <x v="1"/>
    <s v="Service"/>
    <n v="14872"/>
    <n v="0"/>
    <n v="22643"/>
    <n v="37515"/>
    <n v="0"/>
    <n v="0.396428095428"/>
    <n v="0"/>
    <n v="0.60357190457099996"/>
    <n v="0.99999999999900002"/>
    <x v="0"/>
    <x v="0"/>
    <x v="8"/>
    <x v="6"/>
    <x v="0"/>
  </r>
  <r>
    <s v="622: Thurrock"/>
    <x v="46"/>
    <x v="1"/>
    <x v="1"/>
    <s v="Service"/>
    <n v="4154"/>
    <n v="0"/>
    <n v="0"/>
    <n v="4154"/>
    <n v="0"/>
    <n v="1"/>
    <n v="0"/>
    <n v="0"/>
    <n v="1"/>
    <x v="0"/>
    <x v="0"/>
    <x v="4"/>
    <x v="4"/>
    <x v="0"/>
  </r>
  <r>
    <s v="720: Bromley"/>
    <x v="46"/>
    <x v="1"/>
    <x v="1"/>
    <s v="Service"/>
    <n v="8553"/>
    <n v="0"/>
    <n v="0"/>
    <n v="8553"/>
    <n v="0"/>
    <n v="1"/>
    <n v="0"/>
    <n v="0"/>
    <n v="1"/>
    <x v="0"/>
    <x v="1"/>
    <x v="6"/>
    <x v="5"/>
    <x v="0"/>
  </r>
  <r>
    <s v="609: Suffolk"/>
    <x v="46"/>
    <x v="1"/>
    <x v="1"/>
    <s v="Service"/>
    <n v="21860"/>
    <n v="0"/>
    <n v="10983"/>
    <n v="32843"/>
    <n v="0"/>
    <n v="0.66559084127500001"/>
    <n v="0"/>
    <n v="0.33440915872400001"/>
    <n v="0.99999999999900002"/>
    <x v="0"/>
    <x v="0"/>
    <x v="4"/>
    <x v="1"/>
    <x v="0"/>
  </r>
  <r>
    <s v="809: Dorset"/>
    <x v="46"/>
    <x v="1"/>
    <x v="1"/>
    <s v="Service"/>
    <n v="7043"/>
    <n v="0"/>
    <n v="0"/>
    <n v="7043"/>
    <n v="0"/>
    <n v="1"/>
    <n v="0"/>
    <n v="0"/>
    <n v="1"/>
    <x v="0"/>
    <x v="0"/>
    <x v="0"/>
    <x v="0"/>
    <x v="0"/>
  </r>
  <r>
    <s v="609: Suffolk"/>
    <x v="46"/>
    <x v="1"/>
    <x v="1"/>
    <s v="Service"/>
    <n v="8500"/>
    <n v="0"/>
    <n v="4104"/>
    <n v="12604"/>
    <n v="0"/>
    <n v="0.67438908282999999"/>
    <n v="0"/>
    <n v="0.32561091716899998"/>
    <n v="0.99999999999900002"/>
    <x v="1"/>
    <x v="1"/>
    <x v="4"/>
    <x v="1"/>
    <x v="0"/>
  </r>
  <r>
    <s v="614: Bracknell Forest"/>
    <x v="46"/>
    <x v="1"/>
    <x v="1"/>
    <s v="Service"/>
    <n v="3973"/>
    <n v="0"/>
    <n v="0"/>
    <n v="3973"/>
    <n v="0"/>
    <n v="1"/>
    <n v="0"/>
    <n v="0"/>
    <n v="1"/>
    <x v="0"/>
    <x v="0"/>
    <x v="7"/>
    <x v="0"/>
    <x v="0"/>
  </r>
  <r>
    <s v="312: Trafford"/>
    <x v="46"/>
    <x v="1"/>
    <x v="1"/>
    <s v="Service"/>
    <n v="12664"/>
    <n v="0"/>
    <n v="0"/>
    <n v="12664"/>
    <n v="0"/>
    <n v="1"/>
    <n v="0"/>
    <n v="0"/>
    <n v="1"/>
    <x v="0"/>
    <x v="0"/>
    <x v="2"/>
    <x v="2"/>
    <x v="0"/>
  </r>
  <r>
    <s v="407: Coventry"/>
    <x v="46"/>
    <x v="1"/>
    <x v="1"/>
    <s v="Service"/>
    <n v="6578"/>
    <n v="0"/>
    <n v="18268"/>
    <n v="24846"/>
    <n v="0"/>
    <n v="0.26475086532999997"/>
    <n v="0"/>
    <n v="0.73524913466899999"/>
    <n v="0.99999999999900002"/>
    <x v="2"/>
    <x v="1"/>
    <x v="8"/>
    <x v="4"/>
    <x v="0"/>
  </r>
  <r>
    <s v="621: Southend on Sea"/>
    <x v="46"/>
    <x v="1"/>
    <x v="1"/>
    <s v="Service"/>
    <n v="1169"/>
    <n v="861"/>
    <n v="83"/>
    <n v="2113"/>
    <n v="0"/>
    <n v="0.55324183625099999"/>
    <n v="0.40747752011299998"/>
    <n v="3.9280643634000002E-2"/>
    <n v="0.99999999999800004"/>
    <x v="0"/>
    <x v="0"/>
    <x v="4"/>
    <x v="4"/>
    <x v="0"/>
  </r>
  <r>
    <s v="607: Norfolk"/>
    <x v="46"/>
    <x v="1"/>
    <x v="1"/>
    <s v="Service"/>
    <n v="10387"/>
    <n v="0"/>
    <n v="25906"/>
    <n v="36293"/>
    <n v="0"/>
    <n v="0.28619844046999998"/>
    <n v="0"/>
    <n v="0.71380155952900004"/>
    <n v="0.99999999999900002"/>
    <x v="0"/>
    <x v="0"/>
    <x v="4"/>
    <x v="4"/>
    <x v="0"/>
  </r>
  <r>
    <s v="305: Bury"/>
    <x v="46"/>
    <x v="1"/>
    <x v="1"/>
    <s v="Service"/>
    <n v="3276"/>
    <n v="0"/>
    <n v="2281"/>
    <n v="5557"/>
    <n v="0"/>
    <n v="0.58952672305200005"/>
    <n v="0"/>
    <n v="0.41047327694699998"/>
    <n v="0.99999999999900002"/>
    <x v="0"/>
    <x v="1"/>
    <x v="2"/>
    <x v="2"/>
    <x v="0"/>
  </r>
  <r>
    <s v="313: Wigan"/>
    <x v="46"/>
    <x v="1"/>
    <x v="1"/>
    <s v="Service"/>
    <n v="10839"/>
    <n v="0"/>
    <n v="0"/>
    <n v="10839"/>
    <n v="0"/>
    <n v="1"/>
    <n v="0"/>
    <n v="0"/>
    <n v="1"/>
    <x v="0"/>
    <x v="0"/>
    <x v="2"/>
    <x v="2"/>
    <x v="0"/>
  </r>
  <r>
    <s v="306: Manchester"/>
    <x v="46"/>
    <x v="1"/>
    <x v="1"/>
    <s v="Service"/>
    <n v="25074"/>
    <n v="0"/>
    <n v="5088"/>
    <n v="30162"/>
    <n v="0"/>
    <n v="0.83131092102600002"/>
    <n v="0"/>
    <n v="0.16868907897300001"/>
    <n v="0.99999999999900002"/>
    <x v="0"/>
    <x v="0"/>
    <x v="2"/>
    <x v="2"/>
    <x v="0"/>
  </r>
  <r>
    <s v="731: Newham"/>
    <x v="46"/>
    <x v="1"/>
    <x v="1"/>
    <s v="Service"/>
    <n v="2302"/>
    <n v="291"/>
    <n v="269"/>
    <n v="2862"/>
    <n v="0"/>
    <n v="0.80433263452100001"/>
    <n v="0.101677148846"/>
    <n v="9.3990216631000004E-2"/>
    <n v="0.99999999999800004"/>
    <x v="0"/>
    <x v="0"/>
    <x v="6"/>
    <x v="5"/>
    <x v="0"/>
  </r>
  <r>
    <s v="623: Cambridgeshire"/>
    <x v="46"/>
    <x v="1"/>
    <x v="1"/>
    <s v="Service"/>
    <n v="26597"/>
    <n v="0"/>
    <n v="0"/>
    <n v="26597"/>
    <n v="0"/>
    <n v="1"/>
    <n v="0"/>
    <n v="0"/>
    <n v="1"/>
    <x v="0"/>
    <x v="0"/>
    <x v="4"/>
    <x v="1"/>
    <x v="0"/>
  </r>
  <r>
    <s v="902: Cornwall"/>
    <x v="46"/>
    <x v="1"/>
    <x v="1"/>
    <s v="Service"/>
    <n v="31768"/>
    <n v="0"/>
    <n v="5434"/>
    <n v="37202"/>
    <n v="0"/>
    <n v="0.85393258426899998"/>
    <n v="0"/>
    <n v="0.14606741573000001"/>
    <n v="0.99999999999900002"/>
    <x v="0"/>
    <x v="0"/>
    <x v="0"/>
    <x v="0"/>
    <x v="0"/>
  </r>
  <r>
    <s v="311: Tameside"/>
    <x v="46"/>
    <x v="1"/>
    <x v="1"/>
    <s v="Service"/>
    <n v="7136"/>
    <n v="0"/>
    <n v="7262"/>
    <n v="14398"/>
    <n v="0"/>
    <n v="0.49562439227600003"/>
    <n v="0"/>
    <n v="0.50437560772300005"/>
    <n v="0.99999999999900002"/>
    <x v="0"/>
    <x v="0"/>
    <x v="2"/>
    <x v="2"/>
    <x v="0"/>
  </r>
  <r>
    <s v="318: St Helens"/>
    <x v="46"/>
    <x v="1"/>
    <x v="1"/>
    <s v="Service"/>
    <n v="26526"/>
    <n v="0"/>
    <n v="0"/>
    <n v="26526"/>
    <n v="0"/>
    <n v="1"/>
    <n v="0"/>
    <n v="0"/>
    <n v="1"/>
    <x v="0"/>
    <x v="0"/>
    <x v="2"/>
    <x v="2"/>
    <x v="0"/>
  </r>
  <r>
    <s v="411: Walsall"/>
    <x v="46"/>
    <x v="1"/>
    <x v="1"/>
    <s v="Service"/>
    <n v="168498"/>
    <n v="0"/>
    <n v="177150"/>
    <n v="345648"/>
    <n v="0"/>
    <n v="0.487484377169"/>
    <n v="0"/>
    <n v="0.51251562282999996"/>
    <n v="0.99999999999900002"/>
    <x v="0"/>
    <x v="1"/>
    <x v="8"/>
    <x v="6"/>
    <x v="0"/>
  </r>
  <r>
    <s v="111: Hartlepool"/>
    <x v="46"/>
    <x v="1"/>
    <x v="1"/>
    <s v="Service"/>
    <n v="8855"/>
    <n v="0"/>
    <n v="1344"/>
    <n v="10199"/>
    <n v="0"/>
    <n v="0.86822237474200004"/>
    <n v="0"/>
    <n v="0.13177762525699999"/>
    <n v="0.99999999999900002"/>
    <x v="0"/>
    <x v="1"/>
    <x v="1"/>
    <x v="1"/>
    <x v="0"/>
  </r>
  <r>
    <s v="813: Portsmouth"/>
    <x v="46"/>
    <x v="1"/>
    <x v="1"/>
    <s v="Service"/>
    <n v="5506"/>
    <n v="0"/>
    <n v="0"/>
    <n v="5506"/>
    <n v="0"/>
    <n v="1"/>
    <n v="0"/>
    <n v="0"/>
    <n v="1"/>
    <x v="0"/>
    <x v="0"/>
    <x v="7"/>
    <x v="0"/>
    <x v="0"/>
  </r>
  <r>
    <s v="213: Wakefield"/>
    <x v="46"/>
    <x v="1"/>
    <x v="1"/>
    <s v="Service"/>
    <n v="7287"/>
    <n v="0"/>
    <n v="1262"/>
    <n v="8549"/>
    <n v="0"/>
    <n v="0.85238039536700005"/>
    <n v="0"/>
    <n v="0.147619604632"/>
    <n v="0.99999999999900002"/>
    <x v="0"/>
    <x v="0"/>
    <x v="3"/>
    <x v="3"/>
    <x v="0"/>
  </r>
  <r>
    <s v="408: Dudley"/>
    <x v="46"/>
    <x v="1"/>
    <x v="1"/>
    <s v="Service"/>
    <n v="16226"/>
    <n v="0"/>
    <n v="0"/>
    <n v="16226"/>
    <n v="0"/>
    <n v="1"/>
    <n v="0"/>
    <n v="0"/>
    <n v="1"/>
    <x v="0"/>
    <x v="0"/>
    <x v="8"/>
    <x v="6"/>
    <x v="0"/>
  </r>
  <r>
    <s v="104: Northumberland"/>
    <x v="46"/>
    <x v="1"/>
    <x v="1"/>
    <s v="Service"/>
    <n v="27436"/>
    <n v="0"/>
    <n v="6428"/>
    <n v="33864"/>
    <n v="0"/>
    <n v="0.81018190408599999"/>
    <n v="0"/>
    <n v="0.189818095913"/>
    <n v="0.99999999999900002"/>
    <x v="0"/>
    <x v="1"/>
    <x v="1"/>
    <x v="1"/>
    <x v="0"/>
  </r>
  <r>
    <s v="624: Peterborough"/>
    <x v="46"/>
    <x v="1"/>
    <x v="1"/>
    <s v="Service"/>
    <n v="3653"/>
    <n v="0"/>
    <n v="0"/>
    <n v="3653"/>
    <n v="0"/>
    <n v="1"/>
    <n v="0"/>
    <n v="0"/>
    <n v="1"/>
    <x v="0"/>
    <x v="0"/>
    <x v="4"/>
    <x v="1"/>
    <x v="0"/>
  </r>
  <r>
    <s v="724: Haringey"/>
    <x v="46"/>
    <x v="1"/>
    <x v="1"/>
    <s v="Service"/>
    <n v="0"/>
    <n v="0"/>
    <n v="2481"/>
    <n v="2481"/>
    <n v="0"/>
    <n v="0"/>
    <n v="0"/>
    <n v="1"/>
    <n v="1"/>
    <x v="0"/>
    <x v="0"/>
    <x v="6"/>
    <x v="5"/>
    <x v="0"/>
  </r>
  <r>
    <s v="706: Islington"/>
    <x v="46"/>
    <x v="1"/>
    <x v="1"/>
    <s v="Service"/>
    <n v="5447"/>
    <n v="0"/>
    <n v="4062"/>
    <n v="9509"/>
    <n v="0"/>
    <n v="0.57282574403099995"/>
    <n v="0"/>
    <n v="0.42717425596800002"/>
    <n v="0.99999999999900002"/>
    <x v="0"/>
    <x v="0"/>
    <x v="6"/>
    <x v="5"/>
    <x v="0"/>
  </r>
  <r>
    <s v="325: Blackpool"/>
    <x v="46"/>
    <x v="1"/>
    <x v="1"/>
    <s v="Service"/>
    <n v="19224"/>
    <n v="0"/>
    <n v="9946"/>
    <n v="29170"/>
    <n v="0"/>
    <n v="0.65903325334200002"/>
    <n v="0"/>
    <n v="0.340966746657"/>
    <n v="0.99999999999900002"/>
    <x v="0"/>
    <x v="0"/>
    <x v="2"/>
    <x v="6"/>
    <x v="0"/>
  </r>
  <r>
    <s v="727: Hillingdon"/>
    <x v="46"/>
    <x v="1"/>
    <x v="1"/>
    <s v="Service"/>
    <n v="0"/>
    <n v="0"/>
    <n v="7044"/>
    <n v="7044"/>
    <n v="0"/>
    <n v="0"/>
    <n v="0"/>
    <n v="1"/>
    <n v="1"/>
    <x v="0"/>
    <x v="0"/>
    <x v="6"/>
    <x v="5"/>
    <x v="0"/>
  </r>
  <r>
    <s v="209: Bradford"/>
    <x v="46"/>
    <x v="1"/>
    <x v="1"/>
    <s v="Service"/>
    <n v="8980"/>
    <n v="0"/>
    <n v="11"/>
    <n v="8991"/>
    <n v="0"/>
    <n v="0.99877655433199997"/>
    <n v="0"/>
    <n v="1.223445667E-3"/>
    <n v="0.99999999999900002"/>
    <x v="0"/>
    <x v="0"/>
    <x v="3"/>
    <x v="3"/>
    <x v="0"/>
  </r>
  <r>
    <s v="116: Durham"/>
    <x v="46"/>
    <x v="1"/>
    <x v="1"/>
    <s v="Service"/>
    <n v="25892"/>
    <n v="0"/>
    <n v="0"/>
    <n v="25892"/>
    <n v="0"/>
    <n v="1"/>
    <n v="0"/>
    <n v="0"/>
    <n v="1"/>
    <x v="0"/>
    <x v="1"/>
    <x v="1"/>
    <x v="1"/>
    <x v="0"/>
  </r>
  <r>
    <s v="319: Wirral"/>
    <x v="46"/>
    <x v="1"/>
    <x v="1"/>
    <s v="Service"/>
    <n v="25248"/>
    <n v="0"/>
    <n v="1787"/>
    <n v="27035"/>
    <n v="0"/>
    <n v="0.93390049935200004"/>
    <n v="0"/>
    <n v="6.6099500647000001E-2"/>
    <n v="0.99999999999900002"/>
    <x v="0"/>
    <x v="0"/>
    <x v="2"/>
    <x v="2"/>
    <x v="0"/>
  </r>
  <r>
    <s v="734: Sutton"/>
    <x v="46"/>
    <x v="1"/>
    <x v="1"/>
    <s v="Service"/>
    <n v="6121"/>
    <n v="0"/>
    <n v="0"/>
    <n v="6121"/>
    <n v="0"/>
    <n v="1"/>
    <n v="0"/>
    <n v="0"/>
    <n v="1"/>
    <x v="0"/>
    <x v="0"/>
    <x v="6"/>
    <x v="5"/>
    <x v="0"/>
  </r>
  <r>
    <s v="506: Derbyshire"/>
    <x v="46"/>
    <x v="1"/>
    <x v="1"/>
    <s v="Service"/>
    <n v="25153"/>
    <n v="0"/>
    <n v="30871"/>
    <n v="56024"/>
    <n v="0"/>
    <n v="0.44896829929999998"/>
    <n v="0"/>
    <n v="0.55103170069899998"/>
    <n v="0.99999999999900002"/>
    <x v="0"/>
    <x v="0"/>
    <x v="5"/>
    <x v="1"/>
    <x v="0"/>
  </r>
  <r>
    <s v="109: South Tyneside"/>
    <x v="46"/>
    <x v="1"/>
    <x v="1"/>
    <s v="Service"/>
    <n v="0"/>
    <n v="0"/>
    <n v="13048"/>
    <n v="13048"/>
    <n v="0"/>
    <n v="0"/>
    <n v="0"/>
    <n v="1"/>
    <n v="1"/>
    <x v="0"/>
    <x v="1"/>
    <x v="1"/>
    <x v="1"/>
    <x v="0"/>
  </r>
  <r>
    <s v="726: Havering"/>
    <x v="46"/>
    <x v="1"/>
    <x v="1"/>
    <s v="Service"/>
    <n v="0"/>
    <n v="0"/>
    <n v="8243"/>
    <n v="8243"/>
    <n v="0"/>
    <n v="0"/>
    <n v="0"/>
    <n v="1"/>
    <n v="1"/>
    <x v="0"/>
    <x v="0"/>
    <x v="6"/>
    <x v="5"/>
    <x v="0"/>
  </r>
  <r>
    <s v="106: Gateshead"/>
    <x v="46"/>
    <x v="1"/>
    <x v="1"/>
    <s v="Service"/>
    <n v="0"/>
    <n v="0"/>
    <n v="7349"/>
    <n v="7349"/>
    <n v="0"/>
    <n v="0"/>
    <n v="0"/>
    <n v="1"/>
    <n v="1"/>
    <x v="0"/>
    <x v="0"/>
    <x v="1"/>
    <x v="1"/>
    <x v="0"/>
  </r>
  <r>
    <s v="218: North Yorkshire"/>
    <x v="46"/>
    <x v="1"/>
    <x v="1"/>
    <s v="Service"/>
    <n v="8614"/>
    <n v="0"/>
    <n v="132"/>
    <n v="8746"/>
    <n v="0"/>
    <n v="0.984907386233"/>
    <n v="0"/>
    <n v="1.5092613766000001E-2"/>
    <n v="0.99999999999900002"/>
    <x v="0"/>
    <x v="0"/>
    <x v="3"/>
    <x v="6"/>
    <x v="1"/>
  </r>
  <r>
    <s v="615: West Berkshire"/>
    <x v="46"/>
    <x v="1"/>
    <x v="1"/>
    <s v="Service"/>
    <n v="13327"/>
    <n v="0"/>
    <n v="0"/>
    <n v="13327"/>
    <n v="0"/>
    <n v="1"/>
    <n v="0"/>
    <n v="0"/>
    <n v="1"/>
    <x v="0"/>
    <x v="0"/>
    <x v="7"/>
    <x v="0"/>
    <x v="0"/>
  </r>
  <r>
    <s v="820: Kent"/>
    <x v="46"/>
    <x v="1"/>
    <x v="1"/>
    <s v="Service"/>
    <n v="86441"/>
    <n v="0"/>
    <n v="3"/>
    <n v="86444"/>
    <n v="0"/>
    <n v="0.99996529545099999"/>
    <n v="0"/>
    <n v="3.4704547999999997E-5"/>
    <n v="0.99999999999900002"/>
    <x v="0"/>
    <x v="0"/>
    <x v="7"/>
    <x v="2"/>
    <x v="0"/>
  </r>
  <r>
    <s v="803: Isle of Wight Council"/>
    <x v="46"/>
    <x v="1"/>
    <x v="1"/>
    <s v="Service"/>
    <n v="2739"/>
    <n v="0"/>
    <n v="0"/>
    <n v="2739"/>
    <n v="0"/>
    <n v="1"/>
    <n v="0"/>
    <n v="0"/>
    <n v="1"/>
    <x v="0"/>
    <x v="0"/>
    <x v="7"/>
    <x v="0"/>
    <x v="0"/>
  </r>
  <r>
    <s v="716: Barking and Dagenham"/>
    <x v="46"/>
    <x v="1"/>
    <x v="1"/>
    <s v="Service"/>
    <n v="1441"/>
    <n v="0"/>
    <n v="662"/>
    <n v="2103"/>
    <n v="0"/>
    <n v="0.68521160247199997"/>
    <n v="0"/>
    <n v="0.314788397527"/>
    <n v="0.99999999999900002"/>
    <x v="0"/>
    <x v="0"/>
    <x v="6"/>
    <x v="5"/>
    <x v="0"/>
  </r>
  <r>
    <s v="512: Nottingham"/>
    <x v="46"/>
    <x v="1"/>
    <x v="1"/>
    <s v="Service"/>
    <n v="8866"/>
    <n v="0"/>
    <n v="0"/>
    <n v="8866"/>
    <n v="0"/>
    <n v="1"/>
    <n v="0"/>
    <n v="0"/>
    <n v="1"/>
    <x v="0"/>
    <x v="0"/>
    <x v="5"/>
    <x v="3"/>
    <x v="0"/>
  </r>
  <r>
    <s v="510: Rutland"/>
    <x v="46"/>
    <x v="1"/>
    <x v="1"/>
    <s v="Service"/>
    <n v="3010"/>
    <n v="0"/>
    <n v="342"/>
    <n v="3352"/>
    <n v="0"/>
    <n v="0.89797136038100001"/>
    <n v="0"/>
    <n v="0.102028639618"/>
    <n v="0.99999999999900002"/>
    <x v="2"/>
    <x v="1"/>
    <x v="5"/>
    <x v="6"/>
    <x v="0"/>
  </r>
  <r>
    <s v="Z9D4Z: North Northamptonshire"/>
    <x v="46"/>
    <x v="1"/>
    <x v="1"/>
    <s v="Service"/>
    <n v="12270"/>
    <n v="0"/>
    <n v="0"/>
    <n v="12270"/>
    <n v="0"/>
    <n v="1"/>
    <n v="0"/>
    <n v="0"/>
    <n v="1"/>
    <x v="0"/>
    <x v="0"/>
    <x v="5"/>
    <x v="4"/>
    <x v="0"/>
  </r>
  <r>
    <s v="415: Herefordshire"/>
    <x v="46"/>
    <x v="1"/>
    <x v="1"/>
    <s v="Service"/>
    <n v="3224"/>
    <n v="0"/>
    <n v="2600"/>
    <n v="5824"/>
    <n v="0"/>
    <n v="0.55357142857099995"/>
    <n v="0"/>
    <n v="0.44642857142800002"/>
    <n v="0.99999999999900002"/>
    <x v="0"/>
    <x v="0"/>
    <x v="8"/>
    <x v="6"/>
    <x v="0"/>
  </r>
  <r>
    <s v="909: Bristol"/>
    <x v="46"/>
    <x v="1"/>
    <x v="1"/>
    <s v="Service"/>
    <n v="24243"/>
    <n v="0"/>
    <n v="0"/>
    <n v="24243"/>
    <n v="0"/>
    <n v="1"/>
    <n v="0"/>
    <n v="0"/>
    <n v="1"/>
    <x v="0"/>
    <x v="1"/>
    <x v="0"/>
    <x v="0"/>
    <x v="0"/>
  </r>
  <r>
    <s v="418: Telford and the Wrekin"/>
    <x v="46"/>
    <x v="1"/>
    <x v="1"/>
    <s v="Service"/>
    <n v="8261"/>
    <n v="0"/>
    <n v="0"/>
    <n v="8261"/>
    <n v="0"/>
    <n v="1"/>
    <n v="0"/>
    <n v="0"/>
    <n v="1"/>
    <x v="0"/>
    <x v="0"/>
    <x v="8"/>
    <x v="6"/>
    <x v="0"/>
  </r>
  <r>
    <s v="702: Camden"/>
    <x v="46"/>
    <x v="1"/>
    <x v="1"/>
    <s v="Service"/>
    <n v="9193"/>
    <n v="0"/>
    <n v="0"/>
    <n v="9193"/>
    <n v="0"/>
    <n v="1"/>
    <n v="0"/>
    <n v="0"/>
    <n v="1"/>
    <x v="0"/>
    <x v="0"/>
    <x v="6"/>
    <x v="5"/>
    <x v="0"/>
  </r>
  <r>
    <s v="307: Oldham"/>
    <x v="46"/>
    <x v="1"/>
    <x v="1"/>
    <s v="Service"/>
    <n v="2390"/>
    <n v="0"/>
    <n v="0"/>
    <n v="2390"/>
    <n v="0"/>
    <n v="1"/>
    <n v="0"/>
    <n v="0"/>
    <n v="1"/>
    <x v="0"/>
    <x v="0"/>
    <x v="2"/>
    <x v="2"/>
    <x v="0"/>
  </r>
  <r>
    <s v="819: Swindon"/>
    <x v="46"/>
    <x v="1"/>
    <x v="1"/>
    <s v="Service"/>
    <n v="8809"/>
    <n v="0"/>
    <n v="0"/>
    <n v="8809"/>
    <n v="0"/>
    <n v="1"/>
    <n v="0"/>
    <n v="0"/>
    <n v="1"/>
    <x v="0"/>
    <x v="1"/>
    <x v="0"/>
    <x v="0"/>
    <x v="0"/>
  </r>
  <r>
    <s v="317: Sefton"/>
    <x v="46"/>
    <x v="1"/>
    <x v="1"/>
    <s v="Service"/>
    <n v="2417"/>
    <n v="0"/>
    <n v="741"/>
    <n v="3158"/>
    <n v="0"/>
    <n v="0.76535782140499997"/>
    <n v="0"/>
    <n v="0.23464217859399999"/>
    <n v="0.99999999999900002"/>
    <x v="0"/>
    <x v="0"/>
    <x v="2"/>
    <x v="2"/>
    <x v="0"/>
  </r>
  <r>
    <s v="212: Leeds"/>
    <x v="46"/>
    <x v="1"/>
    <x v="1"/>
    <s v="Service"/>
    <n v="21545"/>
    <n v="0"/>
    <n v="7247"/>
    <n v="28792"/>
    <n v="0"/>
    <n v="0.74829813837100001"/>
    <n v="0"/>
    <n v="0.25170186162800001"/>
    <n v="0.99999999999900002"/>
    <x v="0"/>
    <x v="1"/>
    <x v="3"/>
    <x v="3"/>
    <x v="0"/>
  </r>
  <r>
    <s v="916: Buckinghamshire"/>
    <x v="46"/>
    <x v="1"/>
    <x v="1"/>
    <s v="Service"/>
    <n v="3072"/>
    <n v="0"/>
    <n v="1049"/>
    <n v="4121"/>
    <n v="0"/>
    <n v="0.74545013346199995"/>
    <n v="0"/>
    <n v="0.25454986653700001"/>
    <n v="0.99999999999900002"/>
    <x v="0"/>
    <x v="0"/>
    <x v="7"/>
    <x v="1"/>
    <x v="0"/>
  </r>
  <r>
    <s v="511: Nottinghamshire"/>
    <x v="46"/>
    <x v="1"/>
    <x v="1"/>
    <s v="Service"/>
    <n v="60424"/>
    <n v="27"/>
    <n v="21266"/>
    <n v="81717"/>
    <n v="0"/>
    <n v="0.73942998396899995"/>
    <n v="3.3040860499999999E-4"/>
    <n v="0.26023960742500002"/>
    <n v="0.99999999999900002"/>
    <x v="0"/>
    <x v="0"/>
    <x v="5"/>
    <x v="3"/>
    <x v="0"/>
  </r>
  <r>
    <s v="327: Cheshire West and Chester"/>
    <x v="46"/>
    <x v="1"/>
    <x v="1"/>
    <s v="Service"/>
    <n v="1265"/>
    <n v="0"/>
    <n v="286"/>
    <n v="1551"/>
    <n v="0"/>
    <n v="0.81560283687900004"/>
    <n v="0"/>
    <n v="0.18439716312000001"/>
    <n v="0.99999999999900002"/>
    <x v="0"/>
    <x v="0"/>
    <x v="2"/>
    <x v="2"/>
    <x v="0"/>
  </r>
  <r>
    <s v="613: Milton Keynes"/>
    <x v="46"/>
    <x v="1"/>
    <x v="1"/>
    <s v="Service"/>
    <n v="15561"/>
    <n v="0"/>
    <n v="0"/>
    <n v="15561"/>
    <n v="0"/>
    <n v="1"/>
    <n v="0"/>
    <n v="0"/>
    <n v="1"/>
    <x v="0"/>
    <x v="1"/>
    <x v="7"/>
    <x v="4"/>
    <x v="0"/>
  </r>
  <r>
    <s v="216: North East Lincolnshire"/>
    <x v="46"/>
    <x v="1"/>
    <x v="1"/>
    <s v="Service"/>
    <n v="9870"/>
    <n v="0"/>
    <n v="0"/>
    <n v="9870"/>
    <n v="0"/>
    <n v="1"/>
    <n v="0"/>
    <n v="0"/>
    <n v="1"/>
    <x v="0"/>
    <x v="1"/>
    <x v="3"/>
    <x v="1"/>
    <x v="0"/>
  </r>
  <r>
    <s v="606: Hertfordshire"/>
    <x v="46"/>
    <x v="1"/>
    <x v="1"/>
    <s v="Service"/>
    <n v="9748"/>
    <n v="0"/>
    <n v="14474"/>
    <n v="24222"/>
    <n v="0"/>
    <n v="0.402444059119"/>
    <n v="0"/>
    <n v="0.59755594087999997"/>
    <n v="0.99999999999900002"/>
    <x v="0"/>
    <x v="0"/>
    <x v="4"/>
    <x v="4"/>
    <x v="0"/>
  </r>
  <r>
    <s v="723: Enfield"/>
    <x v="46"/>
    <x v="1"/>
    <x v="1"/>
    <s v="Service"/>
    <n v="5488"/>
    <n v="0"/>
    <n v="0"/>
    <n v="5488"/>
    <n v="0"/>
    <n v="1"/>
    <n v="0"/>
    <n v="0"/>
    <n v="1"/>
    <x v="0"/>
    <x v="0"/>
    <x v="6"/>
    <x v="5"/>
    <x v="0"/>
  </r>
  <r>
    <s v="703: Greenwich"/>
    <x v="46"/>
    <x v="1"/>
    <x v="1"/>
    <s v="Service"/>
    <n v="4054"/>
    <n v="0"/>
    <n v="829"/>
    <n v="4883"/>
    <n v="0"/>
    <n v="0.83022731927000004"/>
    <n v="0"/>
    <n v="0.16977268072900001"/>
    <n v="0.99999999999900002"/>
    <x v="0"/>
    <x v="0"/>
    <x v="6"/>
    <x v="5"/>
    <x v="0"/>
  </r>
  <r>
    <s v="821: Medway"/>
    <x v="46"/>
    <x v="1"/>
    <x v="1"/>
    <s v="Service"/>
    <n v="8830"/>
    <n v="0"/>
    <n v="0"/>
    <n v="8830"/>
    <n v="0"/>
    <n v="1"/>
    <n v="0"/>
    <n v="0"/>
    <n v="1"/>
    <x v="0"/>
    <x v="0"/>
    <x v="7"/>
    <x v="2"/>
    <x v="0"/>
  </r>
  <r>
    <s v="609: Suffolk"/>
    <x v="46"/>
    <x v="1"/>
    <x v="1"/>
    <s v="Service"/>
    <n v="23710"/>
    <n v="0"/>
    <n v="10178"/>
    <n v="33888"/>
    <n v="0"/>
    <n v="0.69965769593899996"/>
    <n v="0"/>
    <n v="0.30034230406000001"/>
    <n v="0.99999999999900002"/>
    <x v="2"/>
    <x v="2"/>
    <x v="4"/>
    <x v="1"/>
    <x v="0"/>
  </r>
  <r>
    <s v="316: Liverpool"/>
    <x v="46"/>
    <x v="1"/>
    <x v="1"/>
    <s v="Service"/>
    <n v="16124"/>
    <n v="0"/>
    <n v="6583"/>
    <n v="22707"/>
    <n v="0"/>
    <n v="0.71008939974399998"/>
    <n v="0"/>
    <n v="0.28991060025499998"/>
    <n v="0.99999999999900002"/>
    <x v="0"/>
    <x v="0"/>
    <x v="2"/>
    <x v="2"/>
    <x v="0"/>
  </r>
  <r>
    <s v="H6X4G: Cumberland Council"/>
    <x v="46"/>
    <x v="1"/>
    <x v="1"/>
    <s v="Service"/>
    <n v="0"/>
    <n v="0"/>
    <n v="1849"/>
    <n v="1849"/>
    <n v="0"/>
    <n v="0"/>
    <n v="0"/>
    <n v="1"/>
    <n v="1"/>
    <x v="0"/>
    <x v="0"/>
    <x v="2"/>
    <x v="1"/>
    <x v="0"/>
  </r>
  <r>
    <s v="733: Richmond upon Thames"/>
    <x v="46"/>
    <x v="1"/>
    <x v="1"/>
    <s v="Service"/>
    <n v="3161"/>
    <n v="0"/>
    <n v="5366"/>
    <n v="8527"/>
    <n v="0"/>
    <n v="0.37070481998299998"/>
    <n v="0"/>
    <n v="0.62929518001600004"/>
    <n v="0.99999999999900002"/>
    <x v="0"/>
    <x v="1"/>
    <x v="6"/>
    <x v="5"/>
    <x v="0"/>
  </r>
  <r>
    <s v="812: Hampshire"/>
    <x v="46"/>
    <x v="1"/>
    <x v="1"/>
    <s v="Service"/>
    <n v="34832"/>
    <n v="0"/>
    <n v="107475"/>
    <n v="142307"/>
    <n v="0"/>
    <n v="0.24476659616099999"/>
    <n v="0"/>
    <n v="0.75523340383799997"/>
    <n v="0.99999999999900002"/>
    <x v="0"/>
    <x v="1"/>
    <x v="7"/>
    <x v="0"/>
    <x v="0"/>
  </r>
  <r>
    <s v="304: Bolton"/>
    <x v="46"/>
    <x v="1"/>
    <x v="1"/>
    <s v="Service"/>
    <n v="5080"/>
    <n v="0"/>
    <n v="4716"/>
    <n v="9796"/>
    <n v="0"/>
    <n v="0.51857901184099997"/>
    <n v="0"/>
    <n v="0.481420988158"/>
    <n v="0.99999999999900002"/>
    <x v="0"/>
    <x v="1"/>
    <x v="2"/>
    <x v="2"/>
    <x v="0"/>
  </r>
  <r>
    <s v="417: Shropshire"/>
    <x v="46"/>
    <x v="1"/>
    <x v="1"/>
    <s v="Service"/>
    <n v="6198"/>
    <n v="0"/>
    <n v="6761"/>
    <n v="12959"/>
    <n v="0"/>
    <n v="0.47827764488000002"/>
    <n v="0"/>
    <n v="0.521722355119"/>
    <n v="0.99999999999900002"/>
    <x v="0"/>
    <x v="0"/>
    <x v="8"/>
    <x v="6"/>
    <x v="0"/>
  </r>
  <r>
    <s v="U6Q5Z: West Northamptonshire"/>
    <x v="46"/>
    <x v="1"/>
    <x v="1"/>
    <s v="Service"/>
    <n v="10682"/>
    <n v="0"/>
    <n v="2232"/>
    <n v="12914"/>
    <n v="0"/>
    <n v="0.82716431779400001"/>
    <n v="0"/>
    <n v="0.17283568220500001"/>
    <n v="0.99999999999900002"/>
    <x v="0"/>
    <x v="0"/>
    <x v="5"/>
    <x v="4"/>
    <x v="0"/>
  </r>
  <r>
    <s v="404: Warwickshire"/>
    <x v="46"/>
    <x v="1"/>
    <x v="1"/>
    <s v="Service"/>
    <n v="78995"/>
    <n v="2"/>
    <n v="0"/>
    <n v="78997"/>
    <n v="0"/>
    <n v="0.99997468258199995"/>
    <n v="2.5317416999999999E-5"/>
    <n v="0"/>
    <n v="0.99999999999900002"/>
    <x v="2"/>
    <x v="1"/>
    <x v="8"/>
    <x v="4"/>
    <x v="0"/>
  </r>
  <r>
    <s v="409: Sandwell"/>
    <x v="46"/>
    <x v="1"/>
    <x v="1"/>
    <s v="Service"/>
    <n v="412"/>
    <n v="0"/>
    <n v="11"/>
    <n v="423"/>
    <n v="0"/>
    <n v="0.97399527186699997"/>
    <n v="0"/>
    <n v="2.6004728131999999E-2"/>
    <n v="0.99999999999900002"/>
    <x v="0"/>
    <x v="0"/>
    <x v="8"/>
    <x v="6"/>
    <x v="0"/>
  </r>
  <r>
    <s v="714: City of London"/>
    <x v="46"/>
    <x v="1"/>
    <x v="1"/>
    <s v="Service"/>
    <n v="207"/>
    <n v="0"/>
    <n v="0"/>
    <n v="207"/>
    <n v="0"/>
    <n v="1"/>
    <n v="0"/>
    <n v="0"/>
    <n v="1"/>
    <x v="0"/>
    <x v="0"/>
    <x v="6"/>
    <x v="5"/>
    <x v="0"/>
  </r>
  <r>
    <s v="412: Wolverhampton"/>
    <x v="46"/>
    <x v="1"/>
    <x v="1"/>
    <s v="Service"/>
    <n v="9593"/>
    <n v="0"/>
    <n v="0"/>
    <n v="9593"/>
    <n v="0"/>
    <n v="1"/>
    <n v="0"/>
    <n v="0"/>
    <n v="1"/>
    <x v="0"/>
    <x v="0"/>
    <x v="8"/>
    <x v="6"/>
    <x v="0"/>
  </r>
  <r>
    <s v="107: Newcastle upon Tyne"/>
    <x v="46"/>
    <x v="1"/>
    <x v="1"/>
    <s v="Service"/>
    <n v="5054"/>
    <n v="0"/>
    <n v="0"/>
    <n v="5054"/>
    <n v="0"/>
    <n v="1"/>
    <n v="0"/>
    <n v="0"/>
    <n v="1"/>
    <x v="0"/>
    <x v="0"/>
    <x v="1"/>
    <x v="1"/>
    <x v="0"/>
  </r>
  <r>
    <s v="219: York"/>
    <x v="46"/>
    <x v="1"/>
    <x v="1"/>
    <s v="Service"/>
    <n v="5577"/>
    <n v="0"/>
    <n v="0"/>
    <n v="5577"/>
    <n v="0"/>
    <n v="1"/>
    <n v="0"/>
    <n v="0"/>
    <n v="1"/>
    <x v="0"/>
    <x v="0"/>
    <x v="3"/>
    <x v="1"/>
    <x v="0"/>
  </r>
  <r>
    <s v="815: East Sussex"/>
    <x v="46"/>
    <x v="1"/>
    <x v="1"/>
    <s v="Service"/>
    <n v="25820"/>
    <n v="0"/>
    <n v="80711"/>
    <n v="106531"/>
    <n v="0"/>
    <n v="0.242370765317"/>
    <n v="0"/>
    <n v="0.75762923468200005"/>
    <n v="0.99999999999900002"/>
    <x v="0"/>
    <x v="0"/>
    <x v="7"/>
    <x v="0"/>
    <x v="0"/>
  </r>
  <r>
    <s v="W8X1Q: Westmorland and Furness Council"/>
    <x v="46"/>
    <x v="1"/>
    <x v="1"/>
    <s v="Service"/>
    <n v="0"/>
    <n v="0"/>
    <n v="3488"/>
    <n v="3488"/>
    <n v="0"/>
    <n v="0"/>
    <n v="0"/>
    <n v="1"/>
    <n v="1"/>
    <x v="0"/>
    <x v="0"/>
    <x v="2"/>
    <x v="6"/>
    <x v="1"/>
  </r>
  <r>
    <s v="616: Reading"/>
    <x v="46"/>
    <x v="1"/>
    <x v="1"/>
    <s v="Service"/>
    <n v="3175"/>
    <n v="0"/>
    <n v="2797"/>
    <n v="5972"/>
    <n v="0"/>
    <n v="0.53164768921600003"/>
    <n v="0"/>
    <n v="0.46835231078299999"/>
    <n v="0.99999999999900002"/>
    <x v="0"/>
    <x v="0"/>
    <x v="7"/>
    <x v="0"/>
    <x v="0"/>
  </r>
  <r>
    <s v="728: Hounslow"/>
    <x v="46"/>
    <x v="1"/>
    <x v="1"/>
    <s v="Service"/>
    <n v="11028"/>
    <n v="0"/>
    <n v="0"/>
    <n v="11028"/>
    <n v="0"/>
    <n v="1"/>
    <n v="0"/>
    <n v="0"/>
    <n v="1"/>
    <x v="0"/>
    <x v="0"/>
    <x v="6"/>
    <x v="5"/>
    <x v="0"/>
  </r>
  <r>
    <s v="913: Plymouth"/>
    <x v="46"/>
    <x v="1"/>
    <x v="1"/>
    <s v="Service"/>
    <n v="2758"/>
    <n v="0"/>
    <n v="0"/>
    <n v="2758"/>
    <n v="0"/>
    <n v="1"/>
    <n v="0"/>
    <n v="0"/>
    <n v="1"/>
    <x v="0"/>
    <x v="0"/>
    <x v="0"/>
    <x v="1"/>
    <x v="0"/>
  </r>
  <r>
    <s v="617: Slough"/>
    <x v="46"/>
    <x v="1"/>
    <x v="1"/>
    <s v="Service"/>
    <n v="4449"/>
    <n v="0"/>
    <n v="692"/>
    <n v="5141"/>
    <n v="0"/>
    <n v="0.86539583738500003"/>
    <n v="0"/>
    <n v="0.13460416261399999"/>
    <n v="0.99999999999900002"/>
    <x v="0"/>
    <x v="0"/>
    <x v="7"/>
    <x v="0"/>
    <x v="0"/>
  </r>
  <r>
    <s v="738: Bournemouth, Christchurch and Poole"/>
    <x v="46"/>
    <x v="1"/>
    <x v="1"/>
    <s v="Service"/>
    <n v="14053"/>
    <n v="0"/>
    <n v="0"/>
    <n v="14053"/>
    <n v="0"/>
    <n v="1"/>
    <n v="0"/>
    <n v="0"/>
    <n v="1"/>
    <x v="0"/>
    <x v="0"/>
    <x v="0"/>
    <x v="0"/>
    <x v="0"/>
  </r>
  <r>
    <s v="725: Harrow"/>
    <x v="46"/>
    <x v="1"/>
    <x v="1"/>
    <s v="Service"/>
    <n v="9642"/>
    <n v="0"/>
    <n v="0"/>
    <n v="9642"/>
    <n v="0"/>
    <n v="1"/>
    <n v="0"/>
    <n v="0"/>
    <n v="1"/>
    <x v="0"/>
    <x v="0"/>
    <x v="6"/>
    <x v="5"/>
    <x v="0"/>
  </r>
  <r>
    <s v="805: Surrey"/>
    <x v="46"/>
    <x v="1"/>
    <x v="1"/>
    <s v="Service"/>
    <n v="0"/>
    <n v="0"/>
    <n v="10886"/>
    <n v="10886"/>
    <n v="0"/>
    <n v="0"/>
    <n v="0"/>
    <n v="1"/>
    <n v="1"/>
    <x v="0"/>
    <x v="0"/>
    <x v="7"/>
    <x v="5"/>
    <x v="2"/>
  </r>
  <r>
    <s v="730: Merton"/>
    <x v="46"/>
    <x v="1"/>
    <x v="1"/>
    <s v="Service"/>
    <n v="5004"/>
    <n v="0"/>
    <n v="11349"/>
    <n v="16353"/>
    <n v="0"/>
    <n v="0.30599889928399998"/>
    <n v="0"/>
    <n v="0.69400110071499999"/>
    <n v="0.99999999999900002"/>
    <x v="0"/>
    <x v="1"/>
    <x v="6"/>
    <x v="5"/>
    <x v="0"/>
  </r>
  <r>
    <s v="324: Blackburn with Darwen"/>
    <x v="46"/>
    <x v="1"/>
    <x v="1"/>
    <s v="Service"/>
    <n v="13235"/>
    <n v="0"/>
    <n v="0"/>
    <n v="13235"/>
    <n v="0"/>
    <n v="1"/>
    <n v="0"/>
    <n v="0"/>
    <n v="1"/>
    <x v="0"/>
    <x v="0"/>
    <x v="2"/>
    <x v="6"/>
    <x v="0"/>
  </r>
  <r>
    <s v="814: Southampton"/>
    <x v="46"/>
    <x v="1"/>
    <x v="1"/>
    <s v="Service"/>
    <n v="19483"/>
    <n v="0"/>
    <n v="0"/>
    <n v="19483"/>
    <n v="0"/>
    <n v="1"/>
    <n v="0"/>
    <n v="0"/>
    <n v="1"/>
    <x v="0"/>
    <x v="1"/>
    <x v="7"/>
    <x v="0"/>
    <x v="0"/>
  </r>
  <r>
    <s v="214: East Riding of Yorkshire"/>
    <x v="46"/>
    <x v="1"/>
    <x v="1"/>
    <s v="Service"/>
    <n v="23285"/>
    <n v="0"/>
    <n v="0"/>
    <n v="23285"/>
    <n v="0"/>
    <n v="1"/>
    <n v="0"/>
    <n v="0"/>
    <n v="1"/>
    <x v="0"/>
    <x v="0"/>
    <x v="3"/>
    <x v="1"/>
    <x v="0"/>
  </r>
  <r>
    <s v="626: Central Bedfordshire"/>
    <x v="46"/>
    <x v="1"/>
    <x v="1"/>
    <s v="Service"/>
    <n v="8973"/>
    <n v="0"/>
    <n v="2783"/>
    <n v="11756"/>
    <n v="0"/>
    <n v="0.76326981966600005"/>
    <n v="0"/>
    <n v="0.236730180333"/>
    <n v="0.99999999999900002"/>
    <x v="0"/>
    <x v="0"/>
    <x v="4"/>
    <x v="4"/>
    <x v="0"/>
  </r>
  <r>
    <s v="410: Solihull"/>
    <x v="46"/>
    <x v="1"/>
    <x v="1"/>
    <s v="Service"/>
    <n v="16126"/>
    <n v="0"/>
    <n v="1361"/>
    <n v="17487"/>
    <n v="0"/>
    <n v="0.92217075541799998"/>
    <n v="0"/>
    <n v="7.7829244581000004E-2"/>
    <n v="0.99999999999900002"/>
    <x v="0"/>
    <x v="1"/>
    <x v="8"/>
    <x v="6"/>
    <x v="0"/>
  </r>
  <r>
    <s v="912: Devon"/>
    <x v="46"/>
    <x v="1"/>
    <x v="1"/>
    <s v="Service"/>
    <n v="8394"/>
    <n v="0"/>
    <n v="9583"/>
    <n v="17977"/>
    <n v="0"/>
    <n v="0.46692996606699999"/>
    <n v="0"/>
    <n v="0.53307003393200003"/>
    <n v="0.99999999999900002"/>
    <x v="0"/>
    <x v="0"/>
    <x v="0"/>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96">
  <r>
    <x v="0"/>
    <x v="0"/>
    <s v="Y"/>
    <s v="C"/>
    <m/>
    <n v="22555"/>
    <n v="0"/>
    <n v="0"/>
    <n v="22555"/>
    <n v="0"/>
    <n v="1"/>
    <n v="0"/>
    <n v="0"/>
    <n v="1"/>
    <x v="0"/>
    <x v="0"/>
    <x v="0"/>
    <x v="0"/>
    <x v="0"/>
    <n v="0.85"/>
    <x v="0"/>
  </r>
  <r>
    <x v="1"/>
    <x v="0"/>
    <s v="Y"/>
    <s v="C"/>
    <m/>
    <n v="40046"/>
    <n v="0"/>
    <n v="0"/>
    <n v="40046"/>
    <n v="0"/>
    <n v="1"/>
    <n v="0"/>
    <n v="0"/>
    <n v="1"/>
    <x v="0"/>
    <x v="0"/>
    <x v="1"/>
    <x v="1"/>
    <x v="0"/>
    <n v="0.85"/>
    <x v="0"/>
  </r>
  <r>
    <x v="2"/>
    <x v="0"/>
    <s v="Y"/>
    <s v="C"/>
    <m/>
    <n v="61953"/>
    <n v="0"/>
    <n v="0"/>
    <n v="61953"/>
    <n v="0"/>
    <n v="1"/>
    <n v="0"/>
    <n v="0"/>
    <n v="1"/>
    <x v="0"/>
    <x v="1"/>
    <x v="2"/>
    <x v="2"/>
    <x v="0"/>
    <n v="0.85"/>
    <x v="0"/>
  </r>
  <r>
    <x v="3"/>
    <x v="0"/>
    <s v="Y"/>
    <s v="C"/>
    <m/>
    <n v="28634"/>
    <n v="0"/>
    <n v="0"/>
    <n v="28634"/>
    <n v="0"/>
    <n v="1"/>
    <n v="0"/>
    <n v="0"/>
    <n v="1"/>
    <x v="0"/>
    <x v="0"/>
    <x v="2"/>
    <x v="2"/>
    <x v="0"/>
    <n v="0.85"/>
    <x v="0"/>
  </r>
  <r>
    <x v="4"/>
    <x v="0"/>
    <s v="Y"/>
    <s v="C"/>
    <m/>
    <n v="21298"/>
    <n v="0"/>
    <n v="0"/>
    <n v="21298"/>
    <n v="0"/>
    <n v="1"/>
    <n v="0"/>
    <n v="0"/>
    <n v="1"/>
    <x v="0"/>
    <x v="0"/>
    <x v="3"/>
    <x v="3"/>
    <x v="0"/>
    <n v="0.85"/>
    <x v="0"/>
  </r>
  <r>
    <x v="5"/>
    <x v="0"/>
    <s v="Y"/>
    <s v="C"/>
    <m/>
    <n v="27547"/>
    <n v="0"/>
    <n v="0"/>
    <n v="27547"/>
    <n v="0"/>
    <n v="1"/>
    <n v="0"/>
    <n v="0"/>
    <n v="1"/>
    <x v="0"/>
    <x v="0"/>
    <x v="4"/>
    <x v="4"/>
    <x v="0"/>
    <n v="0.85"/>
    <x v="0"/>
  </r>
  <r>
    <x v="6"/>
    <x v="0"/>
    <s v="Y"/>
    <s v="C"/>
    <m/>
    <n v="217060"/>
    <n v="0"/>
    <n v="0"/>
    <n v="217060"/>
    <n v="0"/>
    <n v="1"/>
    <n v="0"/>
    <n v="0"/>
    <n v="1"/>
    <x v="0"/>
    <x v="0"/>
    <x v="5"/>
    <x v="4"/>
    <x v="0"/>
    <n v="0.85"/>
    <x v="0"/>
  </r>
  <r>
    <x v="7"/>
    <x v="0"/>
    <s v="Y"/>
    <s v="C"/>
    <m/>
    <n v="27660"/>
    <n v="0"/>
    <n v="0"/>
    <n v="27660"/>
    <n v="0"/>
    <n v="1"/>
    <n v="0"/>
    <n v="0"/>
    <n v="1"/>
    <x v="0"/>
    <x v="0"/>
    <x v="6"/>
    <x v="5"/>
    <x v="0"/>
    <n v="0.85"/>
    <x v="0"/>
  </r>
  <r>
    <x v="8"/>
    <x v="0"/>
    <s v="Y"/>
    <s v="C"/>
    <m/>
    <n v="79916"/>
    <n v="0"/>
    <n v="0"/>
    <n v="79916"/>
    <n v="0"/>
    <n v="1"/>
    <n v="0"/>
    <n v="0"/>
    <n v="1"/>
    <x v="0"/>
    <x v="1"/>
    <x v="1"/>
    <x v="1"/>
    <x v="0"/>
    <n v="0.85"/>
    <x v="0"/>
  </r>
  <r>
    <x v="9"/>
    <x v="0"/>
    <s v="Y"/>
    <s v="C"/>
    <m/>
    <n v="30245"/>
    <n v="0"/>
    <n v="0"/>
    <n v="30245"/>
    <n v="0"/>
    <n v="1"/>
    <n v="0"/>
    <n v="0"/>
    <n v="1"/>
    <x v="0"/>
    <x v="0"/>
    <x v="3"/>
    <x v="3"/>
    <x v="0"/>
    <n v="0.85"/>
    <x v="0"/>
  </r>
  <r>
    <x v="10"/>
    <x v="0"/>
    <s v="Y"/>
    <s v="C"/>
    <m/>
    <n v="46373"/>
    <n v="0"/>
    <n v="0"/>
    <n v="46373"/>
    <n v="0"/>
    <n v="1"/>
    <n v="0"/>
    <n v="0"/>
    <n v="1"/>
    <x v="0"/>
    <x v="1"/>
    <x v="5"/>
    <x v="6"/>
    <x v="0"/>
    <n v="0.85"/>
    <x v="0"/>
  </r>
  <r>
    <x v="11"/>
    <x v="0"/>
    <s v="Y"/>
    <s v="C"/>
    <m/>
    <n v="15408"/>
    <n v="0"/>
    <n v="0"/>
    <n v="15408"/>
    <n v="0"/>
    <n v="1"/>
    <n v="0"/>
    <n v="0"/>
    <n v="1"/>
    <x v="0"/>
    <x v="0"/>
    <x v="0"/>
    <x v="0"/>
    <x v="0"/>
    <n v="0.85"/>
    <x v="0"/>
  </r>
  <r>
    <x v="12"/>
    <x v="0"/>
    <s v="Y"/>
    <s v="C"/>
    <m/>
    <n v="59119"/>
    <n v="0"/>
    <n v="0"/>
    <n v="59119"/>
    <n v="0"/>
    <n v="1"/>
    <n v="0"/>
    <n v="0"/>
    <n v="1"/>
    <x v="0"/>
    <x v="1"/>
    <x v="1"/>
    <x v="1"/>
    <x v="0"/>
    <n v="0.85"/>
    <x v="0"/>
  </r>
  <r>
    <x v="13"/>
    <x v="0"/>
    <s v="Y"/>
    <s v="C"/>
    <m/>
    <n v="28"/>
    <n v="0"/>
    <n v="0"/>
    <n v="28"/>
    <n v="0"/>
    <n v="1"/>
    <n v="0"/>
    <n v="0"/>
    <n v="1"/>
    <x v="0"/>
    <x v="0"/>
    <x v="6"/>
    <x v="5"/>
    <x v="0"/>
    <n v="0.85"/>
    <x v="0"/>
  </r>
  <r>
    <x v="14"/>
    <x v="0"/>
    <s v="Y"/>
    <s v="C"/>
    <m/>
    <n v="118270"/>
    <n v="0"/>
    <n v="0"/>
    <n v="118270"/>
    <n v="0"/>
    <n v="1"/>
    <n v="0"/>
    <n v="0"/>
    <n v="1"/>
    <x v="0"/>
    <x v="0"/>
    <x v="0"/>
    <x v="0"/>
    <x v="0"/>
    <n v="0.85"/>
    <x v="0"/>
  </r>
  <r>
    <x v="15"/>
    <x v="0"/>
    <s v="Y"/>
    <s v="C"/>
    <m/>
    <n v="15400"/>
    <n v="0"/>
    <n v="0"/>
    <n v="15400"/>
    <n v="0"/>
    <n v="1"/>
    <n v="0"/>
    <n v="0"/>
    <n v="1"/>
    <x v="0"/>
    <x v="0"/>
    <x v="2"/>
    <x v="2"/>
    <x v="0"/>
    <n v="0.85"/>
    <x v="0"/>
  </r>
  <r>
    <x v="16"/>
    <x v="0"/>
    <s v="Y"/>
    <s v="C"/>
    <m/>
    <n v="35363"/>
    <n v="0"/>
    <n v="0"/>
    <n v="35363"/>
    <n v="0"/>
    <n v="1"/>
    <n v="0"/>
    <n v="0"/>
    <n v="1"/>
    <x v="0"/>
    <x v="0"/>
    <x v="2"/>
    <x v="2"/>
    <x v="0"/>
    <n v="0.85"/>
    <x v="0"/>
  </r>
  <r>
    <x v="17"/>
    <x v="0"/>
    <s v="Y"/>
    <s v="C"/>
    <m/>
    <n v="94791"/>
    <n v="0"/>
    <n v="0"/>
    <n v="94791"/>
    <n v="0"/>
    <n v="1"/>
    <n v="0"/>
    <n v="0"/>
    <n v="1"/>
    <x v="0"/>
    <x v="0"/>
    <x v="2"/>
    <x v="2"/>
    <x v="0"/>
    <n v="0.85"/>
    <x v="0"/>
  </r>
  <r>
    <x v="18"/>
    <x v="0"/>
    <s v="Y"/>
    <s v="C"/>
    <m/>
    <n v="60067"/>
    <n v="0"/>
    <n v="0"/>
    <n v="60067"/>
    <n v="0"/>
    <n v="1"/>
    <n v="0"/>
    <n v="0"/>
    <n v="1"/>
    <x v="0"/>
    <x v="1"/>
    <x v="5"/>
    <x v="1"/>
    <x v="0"/>
    <n v="0.85"/>
    <x v="0"/>
  </r>
  <r>
    <x v="19"/>
    <x v="0"/>
    <s v="Y"/>
    <s v="C"/>
    <m/>
    <n v="1604"/>
    <n v="0"/>
    <n v="0"/>
    <n v="1604"/>
    <n v="0"/>
    <n v="1"/>
    <n v="0"/>
    <n v="0"/>
    <n v="1"/>
    <x v="0"/>
    <x v="0"/>
    <x v="3"/>
    <x v="3"/>
    <x v="0"/>
    <n v="0.85"/>
    <x v="0"/>
  </r>
  <r>
    <x v="20"/>
    <x v="0"/>
    <s v="Y"/>
    <s v="C"/>
    <m/>
    <n v="12416"/>
    <n v="0"/>
    <n v="0"/>
    <n v="12416"/>
    <n v="0"/>
    <n v="1"/>
    <n v="0"/>
    <n v="0"/>
    <n v="1"/>
    <x v="0"/>
    <x v="0"/>
    <x v="7"/>
    <x v="0"/>
    <x v="0"/>
    <n v="0.85"/>
    <x v="0"/>
  </r>
  <r>
    <x v="21"/>
    <x v="0"/>
    <s v="Y"/>
    <s v="C"/>
    <m/>
    <n v="40272"/>
    <n v="0"/>
    <n v="0"/>
    <n v="40272"/>
    <n v="0"/>
    <n v="1"/>
    <n v="0"/>
    <n v="0"/>
    <n v="1"/>
    <x v="0"/>
    <x v="0"/>
    <x v="6"/>
    <x v="5"/>
    <x v="0"/>
    <n v="0.85"/>
    <x v="0"/>
  </r>
  <r>
    <x v="22"/>
    <x v="0"/>
    <s v="Y"/>
    <s v="C"/>
    <m/>
    <n v="40993"/>
    <n v="0"/>
    <n v="0"/>
    <n v="40993"/>
    <n v="0"/>
    <n v="1"/>
    <n v="0"/>
    <n v="0"/>
    <n v="1"/>
    <x v="0"/>
    <x v="1"/>
    <x v="6"/>
    <x v="5"/>
    <x v="0"/>
    <n v="0.85"/>
    <x v="0"/>
  </r>
  <r>
    <x v="23"/>
    <x v="0"/>
    <s v="Y"/>
    <s v="C"/>
    <m/>
    <n v="86752"/>
    <n v="0"/>
    <n v="0"/>
    <n v="86752"/>
    <n v="0"/>
    <n v="1"/>
    <n v="0"/>
    <n v="0"/>
    <n v="1"/>
    <x v="0"/>
    <x v="0"/>
    <x v="4"/>
    <x v="4"/>
    <x v="0"/>
    <n v="0.85"/>
    <x v="0"/>
  </r>
  <r>
    <x v="24"/>
    <x v="0"/>
    <s v="Y"/>
    <s v="C"/>
    <m/>
    <n v="14385"/>
    <n v="0"/>
    <n v="0"/>
    <n v="14385"/>
    <n v="0"/>
    <n v="1"/>
    <n v="0"/>
    <n v="0"/>
    <n v="1"/>
    <x v="0"/>
    <x v="0"/>
    <x v="6"/>
    <x v="5"/>
    <x v="0"/>
    <n v="0.85"/>
    <x v="0"/>
  </r>
  <r>
    <x v="25"/>
    <x v="0"/>
    <s v="Y"/>
    <s v="C"/>
    <m/>
    <n v="23564"/>
    <n v="0"/>
    <n v="0"/>
    <n v="23564"/>
    <n v="0"/>
    <n v="1"/>
    <n v="0"/>
    <n v="0"/>
    <n v="1"/>
    <x v="0"/>
    <x v="0"/>
    <x v="6"/>
    <x v="5"/>
    <x v="0"/>
    <n v="0.85"/>
    <x v="0"/>
  </r>
  <r>
    <x v="26"/>
    <x v="0"/>
    <s v="Y"/>
    <s v="C"/>
    <m/>
    <n v="68061"/>
    <n v="0"/>
    <n v="0"/>
    <n v="68061"/>
    <n v="0"/>
    <n v="1"/>
    <n v="0"/>
    <n v="0"/>
    <n v="1"/>
    <x v="0"/>
    <x v="1"/>
    <x v="3"/>
    <x v="3"/>
    <x v="0"/>
    <n v="0.85"/>
    <x v="0"/>
  </r>
  <r>
    <x v="27"/>
    <x v="0"/>
    <s v="Y"/>
    <s v="C"/>
    <m/>
    <n v="182622"/>
    <n v="0"/>
    <n v="0"/>
    <n v="182622"/>
    <n v="0"/>
    <n v="1"/>
    <n v="0"/>
    <n v="0"/>
    <n v="1"/>
    <x v="0"/>
    <x v="0"/>
    <x v="4"/>
    <x v="4"/>
    <x v="1"/>
    <n v="0.85"/>
    <x v="0"/>
  </r>
  <r>
    <x v="28"/>
    <x v="0"/>
    <s v="Y"/>
    <s v="C"/>
    <m/>
    <n v="16054"/>
    <n v="0"/>
    <n v="0"/>
    <n v="16054"/>
    <n v="0"/>
    <n v="1"/>
    <n v="0"/>
    <n v="0"/>
    <n v="1"/>
    <x v="0"/>
    <x v="0"/>
    <x v="7"/>
    <x v="0"/>
    <x v="0"/>
    <n v="0.85"/>
    <x v="0"/>
  </r>
  <r>
    <x v="29"/>
    <x v="0"/>
    <s v="Y"/>
    <s v="C"/>
    <m/>
    <n v="32329"/>
    <n v="0"/>
    <n v="0"/>
    <n v="32329"/>
    <n v="0"/>
    <n v="1"/>
    <n v="0"/>
    <n v="0"/>
    <n v="1"/>
    <x v="1"/>
    <x v="1"/>
    <x v="4"/>
    <x v="1"/>
    <x v="0"/>
    <n v="0.85"/>
    <x v="0"/>
  </r>
  <r>
    <x v="30"/>
    <x v="0"/>
    <s v="Y"/>
    <s v="C"/>
    <m/>
    <n v="32187"/>
    <n v="0"/>
    <n v="0"/>
    <n v="32187"/>
    <n v="0"/>
    <n v="1"/>
    <n v="0"/>
    <n v="0"/>
    <n v="1"/>
    <x v="0"/>
    <x v="1"/>
    <x v="6"/>
    <x v="5"/>
    <x v="0"/>
    <n v="0.85"/>
    <x v="0"/>
  </r>
  <r>
    <x v="31"/>
    <x v="0"/>
    <s v="Y"/>
    <s v="C"/>
    <m/>
    <n v="11888"/>
    <n v="0"/>
    <n v="0"/>
    <n v="11888"/>
    <n v="0"/>
    <n v="1"/>
    <n v="0"/>
    <n v="0"/>
    <n v="1"/>
    <x v="0"/>
    <x v="0"/>
    <x v="4"/>
    <x v="1"/>
    <x v="0"/>
    <n v="0.85"/>
    <x v="0"/>
  </r>
  <r>
    <x v="32"/>
    <x v="0"/>
    <s v="Y"/>
    <s v="C"/>
    <m/>
    <n v="16970"/>
    <n v="0"/>
    <n v="0"/>
    <n v="16970"/>
    <n v="0"/>
    <n v="1"/>
    <n v="0"/>
    <n v="0"/>
    <n v="1"/>
    <x v="0"/>
    <x v="0"/>
    <x v="6"/>
    <x v="5"/>
    <x v="0"/>
    <n v="0.85"/>
    <x v="0"/>
  </r>
  <r>
    <x v="33"/>
    <x v="0"/>
    <s v="Y"/>
    <s v="C"/>
    <m/>
    <n v="13127"/>
    <n v="0"/>
    <n v="0"/>
    <n v="13127"/>
    <n v="0"/>
    <n v="1"/>
    <n v="0"/>
    <n v="0"/>
    <n v="1"/>
    <x v="0"/>
    <x v="0"/>
    <x v="3"/>
    <x v="1"/>
    <x v="0"/>
    <n v="0.85"/>
    <x v="0"/>
  </r>
  <r>
    <x v="34"/>
    <x v="0"/>
    <s v="Y"/>
    <s v="C"/>
    <m/>
    <n v="27345"/>
    <n v="0"/>
    <n v="0"/>
    <n v="27345"/>
    <n v="0"/>
    <n v="1"/>
    <n v="0"/>
    <n v="0"/>
    <n v="1"/>
    <x v="0"/>
    <x v="0"/>
    <x v="6"/>
    <x v="5"/>
    <x v="0"/>
    <n v="0.85"/>
    <x v="0"/>
  </r>
  <r>
    <x v="35"/>
    <x v="0"/>
    <s v="Y"/>
    <s v="C"/>
    <m/>
    <n v="44608"/>
    <n v="0"/>
    <n v="0"/>
    <n v="44608"/>
    <n v="0"/>
    <n v="1"/>
    <n v="0"/>
    <n v="0"/>
    <n v="1"/>
    <x v="0"/>
    <x v="0"/>
    <x v="2"/>
    <x v="2"/>
    <x v="0"/>
    <n v="0.85"/>
    <x v="0"/>
  </r>
  <r>
    <x v="36"/>
    <x v="0"/>
    <s v="Y"/>
    <s v="C"/>
    <m/>
    <n v="23159"/>
    <n v="0"/>
    <n v="0"/>
    <n v="23159"/>
    <n v="0"/>
    <n v="1"/>
    <n v="0"/>
    <n v="0"/>
    <n v="1"/>
    <x v="0"/>
    <x v="1"/>
    <x v="6"/>
    <x v="5"/>
    <x v="0"/>
    <n v="0.85"/>
    <x v="0"/>
  </r>
  <r>
    <x v="37"/>
    <x v="0"/>
    <s v="Y"/>
    <s v="C"/>
    <m/>
    <n v="89010"/>
    <n v="0"/>
    <n v="0"/>
    <n v="89010"/>
    <n v="0"/>
    <n v="1"/>
    <n v="0"/>
    <n v="0"/>
    <n v="1"/>
    <x v="0"/>
    <x v="0"/>
    <x v="8"/>
    <x v="6"/>
    <x v="0"/>
    <n v="0.85"/>
    <x v="0"/>
  </r>
  <r>
    <x v="38"/>
    <x v="0"/>
    <s v="Y"/>
    <s v="C"/>
    <m/>
    <n v="80744"/>
    <n v="0"/>
    <n v="0"/>
    <n v="80744"/>
    <n v="0"/>
    <n v="1"/>
    <n v="0"/>
    <n v="0"/>
    <n v="1"/>
    <x v="0"/>
    <x v="0"/>
    <x v="7"/>
    <x v="0"/>
    <x v="0"/>
    <n v="0.85"/>
    <x v="0"/>
  </r>
  <r>
    <x v="39"/>
    <x v="0"/>
    <s v="Y"/>
    <s v="C"/>
    <m/>
    <n v="108617"/>
    <n v="0"/>
    <n v="0"/>
    <n v="108617"/>
    <n v="0"/>
    <n v="1"/>
    <n v="0"/>
    <n v="0"/>
    <n v="1"/>
    <x v="0"/>
    <x v="0"/>
    <x v="2"/>
    <x v="6"/>
    <x v="0"/>
    <n v="0.85"/>
    <x v="0"/>
  </r>
  <r>
    <x v="40"/>
    <x v="0"/>
    <s v="Y"/>
    <s v="C"/>
    <m/>
    <n v="139594"/>
    <n v="0"/>
    <n v="0"/>
    <n v="139594"/>
    <n v="0"/>
    <n v="1"/>
    <n v="0"/>
    <n v="0"/>
    <n v="1"/>
    <x v="0"/>
    <x v="1"/>
    <x v="3"/>
    <x v="3"/>
    <x v="0"/>
    <n v="0.85"/>
    <x v="0"/>
  </r>
  <r>
    <x v="41"/>
    <x v="0"/>
    <s v="Y"/>
    <s v="C"/>
    <m/>
    <n v="20794"/>
    <n v="0"/>
    <n v="0"/>
    <n v="20794"/>
    <n v="0"/>
    <n v="1"/>
    <n v="0"/>
    <n v="0"/>
    <n v="1"/>
    <x v="0"/>
    <x v="1"/>
    <x v="6"/>
    <x v="5"/>
    <x v="0"/>
    <n v="0.85"/>
    <x v="0"/>
  </r>
  <r>
    <x v="42"/>
    <x v="0"/>
    <s v="Y"/>
    <s v="C"/>
    <m/>
    <n v="120501"/>
    <n v="0"/>
    <n v="0"/>
    <n v="120501"/>
    <n v="0"/>
    <n v="1"/>
    <n v="0"/>
    <n v="0"/>
    <n v="1"/>
    <x v="0"/>
    <x v="0"/>
    <x v="5"/>
    <x v="6"/>
    <x v="0"/>
    <n v="0.85"/>
    <x v="0"/>
  </r>
  <r>
    <x v="43"/>
    <x v="0"/>
    <s v="Y"/>
    <s v="C"/>
    <m/>
    <n v="37227"/>
    <n v="0"/>
    <n v="0"/>
    <n v="37227"/>
    <n v="0"/>
    <n v="1"/>
    <n v="0"/>
    <n v="0"/>
    <n v="1"/>
    <x v="0"/>
    <x v="1"/>
    <x v="6"/>
    <x v="5"/>
    <x v="0"/>
    <n v="0.85"/>
    <x v="0"/>
  </r>
  <r>
    <x v="44"/>
    <x v="0"/>
    <s v="Y"/>
    <s v="C"/>
    <m/>
    <n v="9003"/>
    <n v="0"/>
    <n v="0"/>
    <n v="9003"/>
    <n v="0"/>
    <n v="1"/>
    <n v="0"/>
    <n v="0"/>
    <n v="1"/>
    <x v="0"/>
    <x v="1"/>
    <x v="6"/>
    <x v="5"/>
    <x v="0"/>
    <n v="0.85"/>
    <x v="0"/>
  </r>
  <r>
    <x v="45"/>
    <x v="0"/>
    <s v="Y"/>
    <s v="C"/>
    <m/>
    <n v="19198"/>
    <n v="0"/>
    <n v="0"/>
    <n v="19198"/>
    <n v="0"/>
    <n v="1"/>
    <n v="0"/>
    <n v="0"/>
    <n v="1"/>
    <x v="0"/>
    <x v="0"/>
    <x v="2"/>
    <x v="2"/>
    <x v="0"/>
    <n v="0.85"/>
    <x v="0"/>
  </r>
  <r>
    <x v="46"/>
    <x v="0"/>
    <s v="Y"/>
    <s v="C"/>
    <m/>
    <n v="42394"/>
    <n v="0"/>
    <n v="0"/>
    <n v="42394"/>
    <n v="0"/>
    <n v="1"/>
    <n v="0"/>
    <n v="0"/>
    <n v="1"/>
    <x v="0"/>
    <x v="0"/>
    <x v="7"/>
    <x v="0"/>
    <x v="0"/>
    <n v="0.85"/>
    <x v="0"/>
  </r>
  <r>
    <x v="47"/>
    <x v="0"/>
    <s v="Y"/>
    <s v="C"/>
    <m/>
    <n v="31088"/>
    <n v="0"/>
    <n v="0"/>
    <n v="31088"/>
    <n v="0"/>
    <n v="1"/>
    <n v="0"/>
    <n v="0"/>
    <n v="1"/>
    <x v="0"/>
    <x v="1"/>
    <x v="6"/>
    <x v="5"/>
    <x v="0"/>
    <n v="0.85"/>
    <x v="0"/>
  </r>
  <r>
    <x v="48"/>
    <x v="0"/>
    <s v="Y"/>
    <s v="C"/>
    <m/>
    <n v="25596"/>
    <n v="0"/>
    <n v="0"/>
    <n v="25596"/>
    <n v="0"/>
    <n v="1"/>
    <n v="0"/>
    <n v="0"/>
    <n v="1"/>
    <x v="0"/>
    <x v="1"/>
    <x v="6"/>
    <x v="5"/>
    <x v="0"/>
    <n v="0.85"/>
    <x v="0"/>
  </r>
  <r>
    <x v="49"/>
    <x v="0"/>
    <s v="Y"/>
    <s v="C"/>
    <m/>
    <n v="13592"/>
    <n v="0"/>
    <n v="0"/>
    <n v="13592"/>
    <n v="0"/>
    <n v="1"/>
    <n v="0"/>
    <n v="0"/>
    <n v="1"/>
    <x v="0"/>
    <x v="0"/>
    <x v="6"/>
    <x v="5"/>
    <x v="0"/>
    <n v="0.85"/>
    <x v="0"/>
  </r>
  <r>
    <x v="50"/>
    <x v="0"/>
    <s v="Y"/>
    <s v="C"/>
    <m/>
    <n v="18338"/>
    <n v="0"/>
    <n v="0"/>
    <n v="18338"/>
    <n v="0"/>
    <n v="1"/>
    <n v="0"/>
    <n v="0"/>
    <n v="1"/>
    <x v="0"/>
    <x v="0"/>
    <x v="7"/>
    <x v="2"/>
    <x v="0"/>
    <n v="0.85"/>
    <x v="0"/>
  </r>
  <r>
    <x v="51"/>
    <x v="0"/>
    <s v="Y"/>
    <s v="C"/>
    <m/>
    <n v="197635"/>
    <n v="0"/>
    <n v="0"/>
    <n v="197635"/>
    <n v="0"/>
    <n v="1"/>
    <n v="0"/>
    <n v="0"/>
    <n v="1"/>
    <x v="0"/>
    <x v="0"/>
    <x v="7"/>
    <x v="0"/>
    <x v="0"/>
    <n v="0.85"/>
    <x v="0"/>
  </r>
  <r>
    <x v="29"/>
    <x v="0"/>
    <s v="Y"/>
    <s v="C"/>
    <m/>
    <n v="110220"/>
    <n v="0"/>
    <n v="0"/>
    <n v="110220"/>
    <n v="0"/>
    <n v="1"/>
    <n v="0"/>
    <n v="0"/>
    <n v="1"/>
    <x v="2"/>
    <x v="2"/>
    <x v="4"/>
    <x v="1"/>
    <x v="0"/>
    <n v="0.85"/>
    <x v="0"/>
  </r>
  <r>
    <x v="52"/>
    <x v="0"/>
    <s v="Y"/>
    <s v="C"/>
    <m/>
    <n v="13436"/>
    <n v="0"/>
    <n v="0"/>
    <n v="13436"/>
    <n v="0"/>
    <n v="1"/>
    <n v="0"/>
    <n v="0"/>
    <n v="1"/>
    <x v="2"/>
    <x v="1"/>
    <x v="5"/>
    <x v="6"/>
    <x v="0"/>
    <n v="0.85"/>
    <x v="0"/>
  </r>
  <r>
    <x v="53"/>
    <x v="0"/>
    <s v="Y"/>
    <s v="C"/>
    <m/>
    <n v="76799"/>
    <n v="0"/>
    <n v="0"/>
    <n v="76799"/>
    <n v="0"/>
    <n v="1"/>
    <n v="0"/>
    <n v="0"/>
    <n v="1"/>
    <x v="0"/>
    <x v="1"/>
    <x v="1"/>
    <x v="1"/>
    <x v="0"/>
    <n v="0.85"/>
    <x v="0"/>
  </r>
  <r>
    <x v="54"/>
    <x v="0"/>
    <s v="Y"/>
    <s v="C"/>
    <m/>
    <n v="45165"/>
    <n v="0"/>
    <n v="0"/>
    <n v="45165"/>
    <n v="0"/>
    <n v="1"/>
    <n v="0"/>
    <n v="0"/>
    <n v="1"/>
    <x v="0"/>
    <x v="0"/>
    <x v="8"/>
    <x v="6"/>
    <x v="0"/>
    <n v="0.85"/>
    <x v="0"/>
  </r>
  <r>
    <x v="55"/>
    <x v="0"/>
    <s v="Y"/>
    <s v="C"/>
    <m/>
    <n v="120903"/>
    <n v="0"/>
    <n v="0"/>
    <n v="120903"/>
    <n v="0"/>
    <n v="1"/>
    <n v="0"/>
    <n v="0"/>
    <n v="1"/>
    <x v="0"/>
    <x v="1"/>
    <x v="3"/>
    <x v="3"/>
    <x v="0"/>
    <n v="0.85"/>
    <x v="0"/>
  </r>
  <r>
    <x v="56"/>
    <x v="0"/>
    <s v="Y"/>
    <s v="C"/>
    <m/>
    <n v="28026"/>
    <n v="0"/>
    <n v="0"/>
    <n v="28026"/>
    <n v="0"/>
    <n v="1"/>
    <n v="0"/>
    <n v="0"/>
    <n v="1"/>
    <x v="0"/>
    <x v="1"/>
    <x v="0"/>
    <x v="0"/>
    <x v="0"/>
    <n v="0.85"/>
    <x v="0"/>
  </r>
  <r>
    <x v="57"/>
    <x v="0"/>
    <s v="Y"/>
    <s v="C"/>
    <m/>
    <n v="4561"/>
    <n v="0"/>
    <n v="0"/>
    <n v="4561"/>
    <n v="0"/>
    <n v="1"/>
    <n v="0"/>
    <n v="0"/>
    <n v="1"/>
    <x v="0"/>
    <x v="0"/>
    <x v="2"/>
    <x v="2"/>
    <x v="0"/>
    <n v="0.85"/>
    <x v="0"/>
  </r>
  <r>
    <x v="58"/>
    <x v="0"/>
    <s v="Y"/>
    <s v="C"/>
    <m/>
    <n v="407723"/>
    <n v="0"/>
    <n v="0"/>
    <n v="407723"/>
    <n v="0"/>
    <n v="1"/>
    <n v="0"/>
    <n v="0"/>
    <n v="1"/>
    <x v="0"/>
    <x v="1"/>
    <x v="7"/>
    <x v="0"/>
    <x v="0"/>
    <n v="0.85"/>
    <x v="0"/>
  </r>
  <r>
    <x v="59"/>
    <x v="0"/>
    <s v="Y"/>
    <s v="C"/>
    <m/>
    <n v="19294"/>
    <n v="0"/>
    <n v="0"/>
    <n v="19294"/>
    <n v="0"/>
    <n v="1"/>
    <n v="0"/>
    <n v="0"/>
    <n v="1"/>
    <x v="0"/>
    <x v="0"/>
    <x v="7"/>
    <x v="1"/>
    <x v="0"/>
    <n v="0.85"/>
    <x v="0"/>
  </r>
  <r>
    <x v="60"/>
    <x v="0"/>
    <s v="Y"/>
    <s v="C"/>
    <m/>
    <n v="39412"/>
    <n v="0"/>
    <n v="0"/>
    <n v="39412"/>
    <n v="0"/>
    <n v="1"/>
    <n v="0"/>
    <n v="0"/>
    <n v="1"/>
    <x v="0"/>
    <x v="0"/>
    <x v="3"/>
    <x v="3"/>
    <x v="0"/>
    <n v="0.85"/>
    <x v="0"/>
  </r>
  <r>
    <x v="61"/>
    <x v="0"/>
    <s v="Y"/>
    <s v="C"/>
    <m/>
    <n v="32365"/>
    <n v="0"/>
    <n v="0"/>
    <n v="32365"/>
    <n v="0"/>
    <n v="1"/>
    <n v="0"/>
    <n v="0"/>
    <n v="1"/>
    <x v="0"/>
    <x v="0"/>
    <x v="6"/>
    <x v="5"/>
    <x v="0"/>
    <n v="0.85"/>
    <x v="0"/>
  </r>
  <r>
    <x v="62"/>
    <x v="0"/>
    <s v="Y"/>
    <s v="C"/>
    <m/>
    <n v="64831"/>
    <n v="0"/>
    <n v="0"/>
    <n v="64831"/>
    <n v="0"/>
    <n v="1"/>
    <n v="0"/>
    <n v="0"/>
    <n v="1"/>
    <x v="0"/>
    <x v="1"/>
    <x v="8"/>
    <x v="6"/>
    <x v="0"/>
    <n v="0.85"/>
    <x v="0"/>
  </r>
  <r>
    <x v="63"/>
    <x v="0"/>
    <s v="Y"/>
    <s v="C"/>
    <m/>
    <n v="26637"/>
    <n v="0"/>
    <n v="0"/>
    <n v="26637"/>
    <n v="0"/>
    <n v="1"/>
    <n v="0"/>
    <n v="0"/>
    <n v="1"/>
    <x v="0"/>
    <x v="0"/>
    <x v="0"/>
    <x v="0"/>
    <x v="0"/>
    <n v="0.85"/>
    <x v="0"/>
  </r>
  <r>
    <x v="64"/>
    <x v="0"/>
    <s v="Y"/>
    <s v="C"/>
    <m/>
    <n v="66"/>
    <n v="0"/>
    <n v="0"/>
    <n v="66"/>
    <n v="0"/>
    <n v="1"/>
    <n v="0"/>
    <n v="0"/>
    <n v="1"/>
    <x v="0"/>
    <x v="0"/>
    <x v="0"/>
    <x v="0"/>
    <x v="0"/>
    <n v="0.85"/>
    <x v="0"/>
  </r>
  <r>
    <x v="65"/>
    <x v="0"/>
    <s v="Y"/>
    <s v="C"/>
    <m/>
    <n v="16987"/>
    <n v="0"/>
    <n v="0"/>
    <n v="16987"/>
    <n v="0"/>
    <n v="1"/>
    <n v="0"/>
    <n v="0"/>
    <n v="1"/>
    <x v="0"/>
    <x v="0"/>
    <x v="6"/>
    <x v="5"/>
    <x v="0"/>
    <n v="0.85"/>
    <x v="0"/>
  </r>
  <r>
    <x v="66"/>
    <x v="0"/>
    <s v="Y"/>
    <s v="C"/>
    <m/>
    <n v="25027"/>
    <n v="0"/>
    <n v="0"/>
    <n v="25027"/>
    <n v="0"/>
    <n v="1"/>
    <n v="0"/>
    <n v="0"/>
    <n v="1"/>
    <x v="0"/>
    <x v="0"/>
    <x v="2"/>
    <x v="2"/>
    <x v="0"/>
    <n v="0.85"/>
    <x v="0"/>
  </r>
  <r>
    <x v="67"/>
    <x v="0"/>
    <s v="Y"/>
    <s v="C"/>
    <m/>
    <n v="278"/>
    <n v="0"/>
    <n v="0"/>
    <n v="278"/>
    <n v="0"/>
    <n v="1"/>
    <n v="0"/>
    <n v="0"/>
    <n v="1"/>
    <x v="0"/>
    <x v="1"/>
    <x v="1"/>
    <x v="1"/>
    <x v="0"/>
    <n v="0.85"/>
    <x v="0"/>
  </r>
  <r>
    <x v="68"/>
    <x v="0"/>
    <s v="Y"/>
    <s v="C"/>
    <m/>
    <n v="16277"/>
    <n v="0"/>
    <n v="0"/>
    <n v="16277"/>
    <n v="0"/>
    <n v="1"/>
    <n v="0"/>
    <n v="0"/>
    <n v="1"/>
    <x v="0"/>
    <x v="1"/>
    <x v="2"/>
    <x v="2"/>
    <x v="0"/>
    <n v="0.85"/>
    <x v="0"/>
  </r>
  <r>
    <x v="69"/>
    <x v="0"/>
    <s v="Y"/>
    <s v="C"/>
    <m/>
    <n v="23484"/>
    <n v="0"/>
    <n v="0"/>
    <n v="23484"/>
    <n v="0"/>
    <n v="1"/>
    <n v="0"/>
    <n v="0"/>
    <n v="1"/>
    <x v="0"/>
    <x v="0"/>
    <x v="2"/>
    <x v="2"/>
    <x v="0"/>
    <n v="0.85"/>
    <x v="0"/>
  </r>
  <r>
    <x v="70"/>
    <x v="0"/>
    <s v="Y"/>
    <s v="C"/>
    <m/>
    <n v="9790"/>
    <n v="0"/>
    <n v="0"/>
    <n v="9790"/>
    <n v="0"/>
    <n v="1"/>
    <n v="0"/>
    <n v="0"/>
    <n v="1"/>
    <x v="1"/>
    <x v="1"/>
    <x v="6"/>
    <x v="5"/>
    <x v="0"/>
    <n v="0.85"/>
    <x v="0"/>
  </r>
  <r>
    <x v="71"/>
    <x v="0"/>
    <s v="Y"/>
    <s v="C"/>
    <m/>
    <n v="60010"/>
    <n v="0"/>
    <n v="0"/>
    <n v="60010"/>
    <n v="0"/>
    <n v="1"/>
    <n v="0"/>
    <n v="0"/>
    <n v="1"/>
    <x v="0"/>
    <x v="1"/>
    <x v="6"/>
    <x v="5"/>
    <x v="0"/>
    <n v="0.85"/>
    <x v="0"/>
  </r>
  <r>
    <x v="72"/>
    <x v="0"/>
    <s v="Y"/>
    <s v="C"/>
    <m/>
    <n v="84738"/>
    <n v="0"/>
    <n v="0"/>
    <n v="84738"/>
    <n v="0"/>
    <n v="1"/>
    <n v="0"/>
    <n v="0"/>
    <n v="1"/>
    <x v="0"/>
    <x v="0"/>
    <x v="2"/>
    <x v="2"/>
    <x v="0"/>
    <n v="0.85"/>
    <x v="0"/>
  </r>
  <r>
    <x v="73"/>
    <x v="0"/>
    <s v="Y"/>
    <s v="C"/>
    <m/>
    <n v="105179"/>
    <n v="0"/>
    <n v="0"/>
    <n v="105179"/>
    <n v="0"/>
    <n v="1"/>
    <n v="0"/>
    <n v="0"/>
    <n v="1"/>
    <x v="0"/>
    <x v="0"/>
    <x v="4"/>
    <x v="1"/>
    <x v="0"/>
    <n v="0.85"/>
    <x v="0"/>
  </r>
  <r>
    <x v="74"/>
    <x v="0"/>
    <s v="Y"/>
    <s v="C"/>
    <m/>
    <n v="49383"/>
    <n v="0"/>
    <n v="0"/>
    <n v="49383"/>
    <n v="0"/>
    <n v="1"/>
    <n v="0"/>
    <n v="0"/>
    <n v="1"/>
    <x v="0"/>
    <x v="0"/>
    <x v="0"/>
    <x v="0"/>
    <x v="0"/>
    <n v="0.85"/>
    <x v="0"/>
  </r>
  <r>
    <x v="75"/>
    <x v="0"/>
    <s v="Y"/>
    <s v="C"/>
    <m/>
    <n v="23266"/>
    <n v="0"/>
    <n v="0"/>
    <n v="23266"/>
    <n v="0"/>
    <n v="1"/>
    <n v="0"/>
    <n v="0"/>
    <n v="1"/>
    <x v="0"/>
    <x v="1"/>
    <x v="6"/>
    <x v="5"/>
    <x v="0"/>
    <n v="0.85"/>
    <x v="0"/>
  </r>
  <r>
    <x v="47"/>
    <x v="0"/>
    <s v="Y"/>
    <s v="C"/>
    <m/>
    <n v="2977"/>
    <n v="0"/>
    <n v="0"/>
    <n v="2977"/>
    <n v="0"/>
    <n v="1"/>
    <n v="0"/>
    <n v="0"/>
    <n v="1"/>
    <x v="0"/>
    <x v="0"/>
    <x v="6"/>
    <x v="5"/>
    <x v="0"/>
    <n v="0.85"/>
    <x v="0"/>
  </r>
  <r>
    <x v="76"/>
    <x v="0"/>
    <s v="Y"/>
    <s v="C"/>
    <m/>
    <n v="19799"/>
    <n v="0"/>
    <n v="0"/>
    <n v="19799"/>
    <n v="0"/>
    <n v="1"/>
    <n v="0"/>
    <n v="0"/>
    <n v="1"/>
    <x v="0"/>
    <x v="0"/>
    <x v="3"/>
    <x v="2"/>
    <x v="0"/>
    <n v="0.85"/>
    <x v="0"/>
  </r>
  <r>
    <x v="77"/>
    <x v="0"/>
    <s v="Y"/>
    <s v="C"/>
    <m/>
    <n v="16739"/>
    <n v="0"/>
    <n v="0"/>
    <n v="16739"/>
    <n v="0"/>
    <n v="1"/>
    <n v="0"/>
    <n v="0"/>
    <n v="1"/>
    <x v="0"/>
    <x v="1"/>
    <x v="7"/>
    <x v="0"/>
    <x v="0"/>
    <n v="0.85"/>
    <x v="0"/>
  </r>
  <r>
    <x v="78"/>
    <x v="0"/>
    <s v="Y"/>
    <s v="C"/>
    <m/>
    <n v="114499"/>
    <n v="0"/>
    <n v="0"/>
    <n v="114499"/>
    <n v="0"/>
    <n v="1"/>
    <n v="0"/>
    <n v="0"/>
    <n v="1"/>
    <x v="0"/>
    <x v="0"/>
    <x v="8"/>
    <x v="6"/>
    <x v="0"/>
    <n v="0.85"/>
    <x v="0"/>
  </r>
  <r>
    <x v="79"/>
    <x v="0"/>
    <s v="Y"/>
    <s v="C"/>
    <m/>
    <n v="54549"/>
    <n v="0"/>
    <n v="0"/>
    <n v="54549"/>
    <n v="0"/>
    <n v="1"/>
    <n v="0"/>
    <n v="0"/>
    <n v="1"/>
    <x v="0"/>
    <x v="1"/>
    <x v="7"/>
    <x v="4"/>
    <x v="0"/>
    <n v="0.85"/>
    <x v="0"/>
  </r>
  <r>
    <x v="80"/>
    <x v="0"/>
    <s v="Y"/>
    <s v="C"/>
    <m/>
    <n v="391006"/>
    <n v="0"/>
    <n v="0"/>
    <n v="391006"/>
    <n v="0"/>
    <n v="1"/>
    <n v="0"/>
    <n v="0"/>
    <n v="1"/>
    <x v="0"/>
    <x v="1"/>
    <x v="8"/>
    <x v="6"/>
    <x v="0"/>
    <n v="0.85"/>
    <x v="0"/>
  </r>
  <r>
    <x v="81"/>
    <x v="0"/>
    <s v="Y"/>
    <s v="C"/>
    <m/>
    <n v="31733"/>
    <n v="0"/>
    <n v="0"/>
    <n v="31733"/>
    <n v="0"/>
    <n v="1"/>
    <n v="0"/>
    <n v="0"/>
    <n v="1"/>
    <x v="0"/>
    <x v="1"/>
    <x v="1"/>
    <x v="1"/>
    <x v="0"/>
    <n v="0.85"/>
    <x v="0"/>
  </r>
  <r>
    <x v="82"/>
    <x v="0"/>
    <s v="Y"/>
    <s v="C"/>
    <m/>
    <n v="52877"/>
    <n v="0"/>
    <n v="0"/>
    <n v="52877"/>
    <n v="0"/>
    <n v="1"/>
    <n v="0"/>
    <n v="0"/>
    <n v="1"/>
    <x v="0"/>
    <x v="1"/>
    <x v="3"/>
    <x v="1"/>
    <x v="0"/>
    <n v="0.85"/>
    <x v="0"/>
  </r>
  <r>
    <x v="80"/>
    <x v="0"/>
    <s v="Y"/>
    <s v="C"/>
    <m/>
    <n v="96"/>
    <n v="0"/>
    <n v="0"/>
    <n v="96"/>
    <n v="0"/>
    <n v="1"/>
    <n v="0"/>
    <n v="0"/>
    <n v="1"/>
    <x v="0"/>
    <x v="0"/>
    <x v="8"/>
    <x v="6"/>
    <x v="0"/>
    <n v="0.85"/>
    <x v="0"/>
  </r>
  <r>
    <x v="83"/>
    <x v="0"/>
    <s v="Y"/>
    <s v="C"/>
    <m/>
    <n v="1"/>
    <n v="0"/>
    <n v="0"/>
    <n v="1"/>
    <n v="0"/>
    <n v="1"/>
    <n v="0"/>
    <n v="0"/>
    <n v="1"/>
    <x v="0"/>
    <x v="1"/>
    <x v="6"/>
    <x v="5"/>
    <x v="0"/>
    <n v="0.85"/>
    <x v="0"/>
  </r>
  <r>
    <x v="84"/>
    <x v="0"/>
    <s v="Y"/>
    <s v="C"/>
    <m/>
    <n v="33417"/>
    <n v="0"/>
    <n v="0"/>
    <n v="33417"/>
    <n v="0"/>
    <n v="1"/>
    <n v="0"/>
    <n v="0"/>
    <n v="1"/>
    <x v="0"/>
    <x v="0"/>
    <x v="3"/>
    <x v="3"/>
    <x v="0"/>
    <n v="0.85"/>
    <x v="0"/>
  </r>
  <r>
    <x v="85"/>
    <x v="0"/>
    <s v="Y"/>
    <s v="C"/>
    <m/>
    <n v="25238"/>
    <n v="0"/>
    <n v="0"/>
    <n v="25238"/>
    <n v="0"/>
    <n v="1"/>
    <n v="0"/>
    <n v="0"/>
    <n v="1"/>
    <x v="0"/>
    <x v="0"/>
    <x v="0"/>
    <x v="0"/>
    <x v="0"/>
    <n v="0.85"/>
    <x v="0"/>
  </r>
  <r>
    <x v="29"/>
    <x v="0"/>
    <s v="Y"/>
    <s v="C"/>
    <m/>
    <n v="111965"/>
    <n v="0"/>
    <n v="0"/>
    <n v="111965"/>
    <n v="0"/>
    <n v="1"/>
    <n v="0"/>
    <n v="0"/>
    <n v="1"/>
    <x v="0"/>
    <x v="0"/>
    <x v="4"/>
    <x v="1"/>
    <x v="0"/>
    <n v="0.85"/>
    <x v="0"/>
  </r>
  <r>
    <x v="86"/>
    <x v="0"/>
    <s v="Y"/>
    <s v="C"/>
    <m/>
    <n v="21424"/>
    <n v="0"/>
    <n v="0"/>
    <n v="21424"/>
    <n v="0"/>
    <n v="1"/>
    <n v="0"/>
    <n v="0"/>
    <n v="1"/>
    <x v="0"/>
    <x v="0"/>
    <x v="2"/>
    <x v="2"/>
    <x v="0"/>
    <n v="0.85"/>
    <x v="0"/>
  </r>
  <r>
    <x v="87"/>
    <x v="0"/>
    <s v="Y"/>
    <s v="C"/>
    <m/>
    <n v="11553"/>
    <n v="0"/>
    <n v="0"/>
    <n v="11553"/>
    <n v="0"/>
    <n v="1"/>
    <n v="0"/>
    <n v="0"/>
    <n v="1"/>
    <x v="0"/>
    <x v="0"/>
    <x v="4"/>
    <x v="4"/>
    <x v="0"/>
    <n v="0.85"/>
    <x v="0"/>
  </r>
  <r>
    <x v="88"/>
    <x v="0"/>
    <s v="Y"/>
    <s v="C"/>
    <m/>
    <n v="40349"/>
    <n v="0"/>
    <n v="0"/>
    <n v="40349"/>
    <n v="0"/>
    <n v="1"/>
    <n v="0"/>
    <n v="0"/>
    <n v="1"/>
    <x v="0"/>
    <x v="0"/>
    <x v="0"/>
    <x v="0"/>
    <x v="0"/>
    <n v="0.85"/>
    <x v="0"/>
  </r>
  <r>
    <x v="89"/>
    <x v="0"/>
    <s v="Y"/>
    <s v="C"/>
    <m/>
    <n v="19378"/>
    <n v="0"/>
    <n v="0"/>
    <n v="19378"/>
    <n v="0"/>
    <n v="1"/>
    <n v="0"/>
    <n v="0"/>
    <n v="1"/>
    <x v="0"/>
    <x v="0"/>
    <x v="7"/>
    <x v="0"/>
    <x v="0"/>
    <n v="0.85"/>
    <x v="0"/>
  </r>
  <r>
    <x v="90"/>
    <x v="0"/>
    <s v="Y"/>
    <s v="C"/>
    <m/>
    <n v="45873"/>
    <n v="0"/>
    <n v="0"/>
    <n v="45873"/>
    <n v="0"/>
    <n v="1"/>
    <n v="0"/>
    <n v="0"/>
    <n v="1"/>
    <x v="0"/>
    <x v="0"/>
    <x v="5"/>
    <x v="4"/>
    <x v="0"/>
    <n v="0.85"/>
    <x v="0"/>
  </r>
  <r>
    <x v="91"/>
    <x v="0"/>
    <s v="Y"/>
    <s v="C"/>
    <m/>
    <n v="19372"/>
    <n v="0"/>
    <n v="0"/>
    <n v="19372"/>
    <n v="0"/>
    <n v="1"/>
    <n v="0"/>
    <n v="0"/>
    <n v="1"/>
    <x v="0"/>
    <x v="0"/>
    <x v="0"/>
    <x v="0"/>
    <x v="0"/>
    <n v="0.85"/>
    <x v="0"/>
  </r>
  <r>
    <x v="92"/>
    <x v="0"/>
    <s v="Y"/>
    <s v="C"/>
    <m/>
    <n v="14032"/>
    <n v="0"/>
    <n v="0"/>
    <n v="14032"/>
    <n v="0"/>
    <n v="1"/>
    <n v="0"/>
    <n v="0"/>
    <n v="1"/>
    <x v="0"/>
    <x v="0"/>
    <x v="7"/>
    <x v="0"/>
    <x v="0"/>
    <n v="0.85"/>
    <x v="0"/>
  </r>
  <r>
    <x v="93"/>
    <x v="0"/>
    <s v="Y"/>
    <s v="C"/>
    <m/>
    <n v="30332"/>
    <n v="0"/>
    <n v="0"/>
    <n v="30332"/>
    <n v="0"/>
    <n v="1"/>
    <n v="0"/>
    <n v="0"/>
    <n v="1"/>
    <x v="0"/>
    <x v="0"/>
    <x v="0"/>
    <x v="0"/>
    <x v="0"/>
    <n v="0.85"/>
    <x v="0"/>
  </r>
  <r>
    <x v="94"/>
    <x v="0"/>
    <s v="Y"/>
    <s v="C"/>
    <m/>
    <n v="24506"/>
    <n v="0"/>
    <n v="0"/>
    <n v="24506"/>
    <n v="0"/>
    <n v="1"/>
    <n v="0"/>
    <n v="0"/>
    <n v="1"/>
    <x v="0"/>
    <x v="0"/>
    <x v="6"/>
    <x v="5"/>
    <x v="0"/>
    <n v="0.85"/>
    <x v="0"/>
  </r>
  <r>
    <x v="95"/>
    <x v="0"/>
    <s v="Y"/>
    <s v="C"/>
    <m/>
    <n v="51973"/>
    <n v="0"/>
    <n v="0"/>
    <n v="51973"/>
    <n v="0"/>
    <n v="1"/>
    <n v="0"/>
    <n v="0"/>
    <n v="1"/>
    <x v="0"/>
    <x v="1"/>
    <x v="1"/>
    <x v="1"/>
    <x v="0"/>
    <n v="0.85"/>
    <x v="0"/>
  </r>
  <r>
    <x v="96"/>
    <x v="0"/>
    <s v="Y"/>
    <s v="C"/>
    <m/>
    <n v="14542"/>
    <n v="0"/>
    <n v="0"/>
    <n v="14542"/>
    <n v="0"/>
    <n v="1"/>
    <n v="0"/>
    <n v="0"/>
    <n v="1"/>
    <x v="0"/>
    <x v="1"/>
    <x v="7"/>
    <x v="0"/>
    <x v="0"/>
    <n v="0.85"/>
    <x v="0"/>
  </r>
  <r>
    <x v="97"/>
    <x v="0"/>
    <s v="Y"/>
    <s v="C"/>
    <m/>
    <n v="62946"/>
    <n v="0"/>
    <n v="0"/>
    <n v="62946"/>
    <n v="0"/>
    <n v="1"/>
    <n v="0"/>
    <n v="0"/>
    <n v="1"/>
    <x v="0"/>
    <x v="0"/>
    <x v="6"/>
    <x v="5"/>
    <x v="0"/>
    <n v="0.85"/>
    <x v="0"/>
  </r>
  <r>
    <x v="98"/>
    <x v="0"/>
    <s v="Y"/>
    <s v="C"/>
    <m/>
    <n v="46407"/>
    <n v="0"/>
    <n v="0"/>
    <n v="46407"/>
    <n v="0"/>
    <n v="1"/>
    <n v="0"/>
    <n v="0"/>
    <n v="1"/>
    <x v="0"/>
    <x v="1"/>
    <x v="0"/>
    <x v="1"/>
    <x v="0"/>
    <n v="0.85"/>
    <x v="0"/>
  </r>
  <r>
    <x v="44"/>
    <x v="0"/>
    <s v="Y"/>
    <s v="C"/>
    <m/>
    <n v="39"/>
    <n v="0"/>
    <n v="0"/>
    <n v="39"/>
    <n v="0"/>
    <n v="1"/>
    <n v="0"/>
    <n v="0"/>
    <n v="1"/>
    <x v="0"/>
    <x v="0"/>
    <x v="6"/>
    <x v="5"/>
    <x v="0"/>
    <n v="0.85"/>
    <x v="0"/>
  </r>
  <r>
    <x v="99"/>
    <x v="0"/>
    <s v="Y"/>
    <s v="C"/>
    <m/>
    <n v="20218"/>
    <n v="0"/>
    <n v="0"/>
    <n v="20218"/>
    <n v="0"/>
    <n v="1"/>
    <n v="0"/>
    <n v="0"/>
    <n v="1"/>
    <x v="0"/>
    <x v="0"/>
    <x v="2"/>
    <x v="1"/>
    <x v="0"/>
    <n v="0.85"/>
    <x v="0"/>
  </r>
  <r>
    <x v="100"/>
    <x v="0"/>
    <s v="Y"/>
    <s v="C"/>
    <m/>
    <n v="55977"/>
    <n v="0"/>
    <n v="0"/>
    <n v="55977"/>
    <n v="0"/>
    <n v="1"/>
    <n v="0"/>
    <n v="0"/>
    <n v="1"/>
    <x v="0"/>
    <x v="0"/>
    <x v="2"/>
    <x v="2"/>
    <x v="0"/>
    <n v="0.85"/>
    <x v="0"/>
  </r>
  <r>
    <x v="101"/>
    <x v="0"/>
    <s v="Y"/>
    <s v="C"/>
    <m/>
    <n v="29906"/>
    <n v="0"/>
    <n v="0"/>
    <n v="29906"/>
    <n v="0"/>
    <n v="1"/>
    <n v="0"/>
    <n v="0"/>
    <n v="1"/>
    <x v="0"/>
    <x v="0"/>
    <x v="3"/>
    <x v="6"/>
    <x v="1"/>
    <n v="0.85"/>
    <x v="0"/>
  </r>
  <r>
    <x v="102"/>
    <x v="0"/>
    <s v="Y"/>
    <s v="C"/>
    <m/>
    <n v="107359"/>
    <n v="0"/>
    <n v="0"/>
    <n v="107359"/>
    <n v="0"/>
    <n v="1"/>
    <n v="0"/>
    <n v="0"/>
    <n v="1"/>
    <x v="0"/>
    <x v="0"/>
    <x v="5"/>
    <x v="3"/>
    <x v="0"/>
    <n v="0.85"/>
    <x v="0"/>
  </r>
  <r>
    <x v="103"/>
    <x v="0"/>
    <s v="Y"/>
    <s v="C"/>
    <m/>
    <n v="12784"/>
    <n v="0"/>
    <n v="0"/>
    <n v="12784"/>
    <n v="0"/>
    <n v="1"/>
    <n v="0"/>
    <n v="0"/>
    <n v="1"/>
    <x v="0"/>
    <x v="0"/>
    <x v="2"/>
    <x v="2"/>
    <x v="0"/>
    <n v="0.85"/>
    <x v="0"/>
  </r>
  <r>
    <x v="104"/>
    <x v="0"/>
    <s v="Y"/>
    <s v="C"/>
    <m/>
    <n v="36062"/>
    <n v="0"/>
    <n v="0"/>
    <n v="36062"/>
    <n v="0"/>
    <n v="1"/>
    <n v="0"/>
    <n v="0"/>
    <n v="1"/>
    <x v="0"/>
    <x v="0"/>
    <x v="6"/>
    <x v="5"/>
    <x v="0"/>
    <n v="0.85"/>
    <x v="0"/>
  </r>
  <r>
    <x v="105"/>
    <x v="0"/>
    <s v="Y"/>
    <s v="C"/>
    <m/>
    <n v="9495"/>
    <n v="0"/>
    <n v="0"/>
    <n v="9495"/>
    <n v="0"/>
    <n v="1"/>
    <n v="0"/>
    <n v="0"/>
    <n v="1"/>
    <x v="0"/>
    <x v="0"/>
    <x v="4"/>
    <x v="4"/>
    <x v="0"/>
    <n v="0.85"/>
    <x v="0"/>
  </r>
  <r>
    <x v="106"/>
    <x v="0"/>
    <s v="Y"/>
    <s v="C"/>
    <m/>
    <n v="174779"/>
    <n v="0"/>
    <n v="0"/>
    <n v="174779"/>
    <n v="0"/>
    <n v="1"/>
    <n v="0"/>
    <n v="0"/>
    <n v="1"/>
    <x v="0"/>
    <x v="0"/>
    <x v="5"/>
    <x v="1"/>
    <x v="0"/>
    <n v="0.85"/>
    <x v="0"/>
  </r>
  <r>
    <x v="107"/>
    <x v="0"/>
    <s v="Y"/>
    <s v="C"/>
    <m/>
    <n v="48371"/>
    <n v="0"/>
    <n v="0"/>
    <n v="48371"/>
    <n v="0"/>
    <n v="1"/>
    <n v="0"/>
    <n v="0"/>
    <n v="1"/>
    <x v="0"/>
    <x v="1"/>
    <x v="1"/>
    <x v="1"/>
    <x v="0"/>
    <n v="0.85"/>
    <x v="0"/>
  </r>
  <r>
    <x v="108"/>
    <x v="0"/>
    <s v="Y"/>
    <s v="C"/>
    <m/>
    <n v="41350"/>
    <n v="0"/>
    <n v="0"/>
    <n v="41350"/>
    <n v="0"/>
    <n v="1"/>
    <n v="0"/>
    <n v="0"/>
    <n v="1"/>
    <x v="0"/>
    <x v="0"/>
    <x v="4"/>
    <x v="4"/>
    <x v="0"/>
    <n v="0.85"/>
    <x v="0"/>
  </r>
  <r>
    <x v="83"/>
    <x v="0"/>
    <s v="Y"/>
    <s v="C"/>
    <m/>
    <n v="853"/>
    <n v="0"/>
    <n v="0"/>
    <n v="853"/>
    <n v="0"/>
    <n v="1"/>
    <n v="0"/>
    <n v="0"/>
    <n v="1"/>
    <x v="0"/>
    <x v="0"/>
    <x v="6"/>
    <x v="5"/>
    <x v="0"/>
    <n v="0.85"/>
    <x v="0"/>
  </r>
  <r>
    <x v="109"/>
    <x v="0"/>
    <s v="Y"/>
    <s v="C"/>
    <m/>
    <n v="48518"/>
    <n v="0"/>
    <n v="0"/>
    <n v="48518"/>
    <n v="0"/>
    <n v="1"/>
    <n v="0"/>
    <n v="0"/>
    <n v="1"/>
    <x v="0"/>
    <x v="0"/>
    <x v="3"/>
    <x v="1"/>
    <x v="0"/>
    <n v="0.85"/>
    <x v="0"/>
  </r>
  <r>
    <x v="110"/>
    <x v="0"/>
    <s v="Y"/>
    <s v="C"/>
    <m/>
    <n v="267397"/>
    <n v="0"/>
    <n v="0"/>
    <n v="267397"/>
    <n v="0"/>
    <n v="1"/>
    <n v="0"/>
    <n v="0"/>
    <n v="1"/>
    <x v="0"/>
    <x v="0"/>
    <x v="7"/>
    <x v="2"/>
    <x v="0"/>
    <n v="0.85"/>
    <x v="0"/>
  </r>
  <r>
    <x v="111"/>
    <x v="0"/>
    <s v="Y"/>
    <s v="C"/>
    <m/>
    <n v="17745"/>
    <n v="0"/>
    <n v="0"/>
    <n v="17745"/>
    <n v="0"/>
    <n v="1"/>
    <n v="0"/>
    <n v="0"/>
    <n v="1"/>
    <x v="0"/>
    <x v="0"/>
    <x v="6"/>
    <x v="5"/>
    <x v="0"/>
    <n v="0.85"/>
    <x v="0"/>
  </r>
  <r>
    <x v="112"/>
    <x v="0"/>
    <s v="Y"/>
    <s v="C"/>
    <m/>
    <n v="9081"/>
    <n v="0"/>
    <n v="0"/>
    <n v="9081"/>
    <n v="0"/>
    <n v="1"/>
    <n v="0"/>
    <n v="0"/>
    <n v="1"/>
    <x v="0"/>
    <x v="0"/>
    <x v="4"/>
    <x v="4"/>
    <x v="0"/>
    <n v="0.85"/>
    <x v="0"/>
  </r>
  <r>
    <x v="113"/>
    <x v="0"/>
    <s v="Y"/>
    <s v="C"/>
    <m/>
    <n v="48438"/>
    <n v="0"/>
    <n v="0"/>
    <n v="48438"/>
    <n v="0"/>
    <n v="1"/>
    <n v="0"/>
    <n v="0"/>
    <n v="1"/>
    <x v="0"/>
    <x v="0"/>
    <x v="5"/>
    <x v="4"/>
    <x v="0"/>
    <n v="0.85"/>
    <x v="0"/>
  </r>
  <r>
    <x v="114"/>
    <x v="0"/>
    <s v="Y"/>
    <s v="C"/>
    <m/>
    <n v="9239"/>
    <n v="0"/>
    <n v="0"/>
    <n v="9239"/>
    <n v="0"/>
    <n v="1"/>
    <n v="0"/>
    <n v="0"/>
    <n v="1"/>
    <x v="0"/>
    <x v="0"/>
    <x v="8"/>
    <x v="6"/>
    <x v="0"/>
    <n v="0.85"/>
    <x v="0"/>
  </r>
  <r>
    <x v="115"/>
    <x v="0"/>
    <s v="Y"/>
    <s v="C"/>
    <m/>
    <n v="95285"/>
    <n v="0"/>
    <n v="0"/>
    <n v="95285"/>
    <n v="0"/>
    <n v="1"/>
    <n v="0"/>
    <n v="0"/>
    <n v="1"/>
    <x v="0"/>
    <x v="1"/>
    <x v="0"/>
    <x v="0"/>
    <x v="0"/>
    <n v="0.85"/>
    <x v="0"/>
  </r>
  <r>
    <x v="116"/>
    <x v="0"/>
    <s v="Y"/>
    <s v="C"/>
    <m/>
    <n v="82499"/>
    <n v="0"/>
    <n v="0"/>
    <n v="82499"/>
    <n v="0"/>
    <n v="1"/>
    <n v="0"/>
    <n v="0"/>
    <n v="1"/>
    <x v="0"/>
    <x v="0"/>
    <x v="4"/>
    <x v="4"/>
    <x v="0"/>
    <n v="0.85"/>
    <x v="0"/>
  </r>
  <r>
    <x v="117"/>
    <x v="0"/>
    <s v="Y"/>
    <s v="C"/>
    <m/>
    <n v="52936"/>
    <n v="0"/>
    <n v="0"/>
    <n v="52936"/>
    <n v="0"/>
    <n v="1"/>
    <n v="0"/>
    <n v="0"/>
    <n v="1"/>
    <x v="0"/>
    <x v="0"/>
    <x v="2"/>
    <x v="6"/>
    <x v="0"/>
    <n v="0.85"/>
    <x v="0"/>
  </r>
  <r>
    <x v="118"/>
    <x v="0"/>
    <s v="Y"/>
    <s v="C"/>
    <m/>
    <n v="13293"/>
    <n v="0"/>
    <n v="0"/>
    <n v="13293"/>
    <n v="0"/>
    <n v="1"/>
    <n v="0"/>
    <n v="0"/>
    <n v="1"/>
    <x v="0"/>
    <x v="0"/>
    <x v="0"/>
    <x v="0"/>
    <x v="0"/>
    <n v="0.85"/>
    <x v="0"/>
  </r>
  <r>
    <x v="119"/>
    <x v="0"/>
    <s v="Y"/>
    <s v="C"/>
    <m/>
    <n v="129901"/>
    <n v="0"/>
    <n v="0"/>
    <n v="129901"/>
    <n v="0"/>
    <n v="1"/>
    <n v="0"/>
    <n v="0"/>
    <n v="1"/>
    <x v="0"/>
    <x v="1"/>
    <x v="8"/>
    <x v="6"/>
    <x v="0"/>
    <n v="0.85"/>
    <x v="0"/>
  </r>
  <r>
    <x v="120"/>
    <x v="0"/>
    <s v="Y"/>
    <s v="C"/>
    <m/>
    <n v="15027"/>
    <n v="0"/>
    <n v="0"/>
    <n v="15027"/>
    <n v="0"/>
    <n v="1"/>
    <n v="0"/>
    <n v="0"/>
    <n v="1"/>
    <x v="0"/>
    <x v="0"/>
    <x v="1"/>
    <x v="1"/>
    <x v="0"/>
    <n v="0.85"/>
    <x v="0"/>
  </r>
  <r>
    <x v="121"/>
    <x v="0"/>
    <s v="Y"/>
    <s v="C"/>
    <m/>
    <n v="116573"/>
    <n v="0"/>
    <n v="0"/>
    <n v="116573"/>
    <n v="0"/>
    <n v="1"/>
    <n v="0"/>
    <n v="0"/>
    <n v="1"/>
    <x v="0"/>
    <x v="1"/>
    <x v="1"/>
    <x v="1"/>
    <x v="0"/>
    <n v="0.85"/>
    <x v="0"/>
  </r>
  <r>
    <x v="122"/>
    <x v="0"/>
    <s v="Y"/>
    <s v="C"/>
    <m/>
    <n v="40467"/>
    <n v="0"/>
    <n v="0"/>
    <n v="40467"/>
    <n v="0"/>
    <n v="1"/>
    <n v="0"/>
    <n v="0"/>
    <n v="1"/>
    <x v="0"/>
    <x v="0"/>
    <x v="2"/>
    <x v="6"/>
    <x v="0"/>
    <n v="0.85"/>
    <x v="0"/>
  </r>
  <r>
    <x v="123"/>
    <x v="0"/>
    <s v="Y"/>
    <s v="C"/>
    <m/>
    <n v="50291"/>
    <n v="0"/>
    <n v="0"/>
    <n v="50291"/>
    <n v="0"/>
    <n v="1"/>
    <n v="0"/>
    <n v="0"/>
    <n v="1"/>
    <x v="0"/>
    <x v="1"/>
    <x v="7"/>
    <x v="0"/>
    <x v="0"/>
    <n v="0.85"/>
    <x v="0"/>
  </r>
  <r>
    <x v="124"/>
    <x v="0"/>
    <s v="Y"/>
    <s v="C"/>
    <m/>
    <n v="134704"/>
    <n v="0"/>
    <n v="0"/>
    <n v="134704"/>
    <n v="0"/>
    <n v="1"/>
    <n v="0"/>
    <n v="0"/>
    <n v="1"/>
    <x v="2"/>
    <x v="1"/>
    <x v="8"/>
    <x v="4"/>
    <x v="0"/>
    <n v="0.85"/>
    <x v="0"/>
  </r>
  <r>
    <x v="125"/>
    <x v="0"/>
    <s v="Y"/>
    <s v="C"/>
    <m/>
    <n v="423"/>
    <n v="0"/>
    <n v="0"/>
    <n v="423"/>
    <n v="0"/>
    <n v="1"/>
    <n v="0"/>
    <n v="0"/>
    <n v="1"/>
    <x v="0"/>
    <x v="0"/>
    <x v="8"/>
    <x v="6"/>
    <x v="0"/>
    <n v="0.85"/>
    <x v="0"/>
  </r>
  <r>
    <x v="126"/>
    <x v="0"/>
    <s v="Y"/>
    <s v="C"/>
    <m/>
    <n v="6903"/>
    <n v="0"/>
    <n v="0"/>
    <n v="6903"/>
    <n v="0"/>
    <n v="1"/>
    <n v="0"/>
    <n v="0"/>
    <n v="1"/>
    <x v="0"/>
    <x v="0"/>
    <x v="7"/>
    <x v="0"/>
    <x v="0"/>
    <n v="0.85"/>
    <x v="0"/>
  </r>
  <r>
    <x v="127"/>
    <x v="0"/>
    <s v="Y"/>
    <s v="C"/>
    <m/>
    <n v="6714"/>
    <n v="0"/>
    <n v="0"/>
    <n v="6714"/>
    <n v="0"/>
    <n v="1"/>
    <n v="0"/>
    <n v="0"/>
    <n v="1"/>
    <x v="0"/>
    <x v="0"/>
    <x v="6"/>
    <x v="5"/>
    <x v="0"/>
    <n v="0.85"/>
    <x v="0"/>
  </r>
  <r>
    <x v="128"/>
    <x v="0"/>
    <s v="Y"/>
    <s v="C"/>
    <m/>
    <n v="7449"/>
    <n v="0"/>
    <n v="0"/>
    <n v="7449"/>
    <n v="0"/>
    <n v="1"/>
    <n v="0"/>
    <n v="0"/>
    <n v="1"/>
    <x v="0"/>
    <x v="0"/>
    <x v="1"/>
    <x v="1"/>
    <x v="0"/>
    <n v="0.85"/>
    <x v="0"/>
  </r>
  <r>
    <x v="129"/>
    <x v="0"/>
    <s v="Y"/>
    <s v="C"/>
    <m/>
    <n v="45289"/>
    <n v="0"/>
    <n v="0"/>
    <n v="45289"/>
    <n v="0"/>
    <n v="1"/>
    <n v="0"/>
    <n v="0"/>
    <n v="1"/>
    <x v="0"/>
    <x v="1"/>
    <x v="2"/>
    <x v="2"/>
    <x v="0"/>
    <n v="0.85"/>
    <x v="0"/>
  </r>
  <r>
    <x v="130"/>
    <x v="0"/>
    <s v="Y"/>
    <s v="C"/>
    <m/>
    <n v="80673"/>
    <n v="0"/>
    <n v="0"/>
    <n v="80673"/>
    <n v="0"/>
    <n v="1"/>
    <n v="0"/>
    <n v="0"/>
    <n v="1"/>
    <x v="2"/>
    <x v="1"/>
    <x v="8"/>
    <x v="4"/>
    <x v="0"/>
    <n v="0.85"/>
    <x v="0"/>
  </r>
  <r>
    <x v="131"/>
    <x v="0"/>
    <s v="Y"/>
    <s v="C"/>
    <m/>
    <n v="11973"/>
    <n v="0"/>
    <n v="0"/>
    <n v="11973"/>
    <n v="0"/>
    <n v="1"/>
    <n v="0"/>
    <n v="0"/>
    <n v="1"/>
    <x v="0"/>
    <x v="0"/>
    <x v="0"/>
    <x v="1"/>
    <x v="0"/>
    <n v="0.85"/>
    <x v="0"/>
  </r>
  <r>
    <x v="132"/>
    <x v="0"/>
    <s v="Y"/>
    <s v="C"/>
    <m/>
    <n v="38403"/>
    <n v="0"/>
    <n v="0"/>
    <n v="38403"/>
    <n v="0"/>
    <n v="1"/>
    <n v="0"/>
    <n v="0"/>
    <n v="1"/>
    <x v="0"/>
    <x v="0"/>
    <x v="6"/>
    <x v="5"/>
    <x v="0"/>
    <n v="0.85"/>
    <x v="0"/>
  </r>
  <r>
    <x v="133"/>
    <x v="0"/>
    <s v="Y"/>
    <s v="C"/>
    <m/>
    <n v="44769"/>
    <n v="0"/>
    <n v="0"/>
    <n v="44769"/>
    <n v="0"/>
    <n v="1"/>
    <n v="0"/>
    <n v="0"/>
    <n v="1"/>
    <x v="0"/>
    <x v="0"/>
    <x v="8"/>
    <x v="6"/>
    <x v="0"/>
    <n v="0.85"/>
    <x v="0"/>
  </r>
  <r>
    <x v="134"/>
    <x v="0"/>
    <s v="Y"/>
    <s v="C"/>
    <m/>
    <n v="11167"/>
    <n v="0"/>
    <n v="0"/>
    <n v="11167"/>
    <n v="0"/>
    <n v="1"/>
    <n v="0"/>
    <n v="0"/>
    <n v="1"/>
    <x v="0"/>
    <x v="0"/>
    <x v="3"/>
    <x v="1"/>
    <x v="0"/>
    <n v="0.85"/>
    <x v="0"/>
  </r>
  <r>
    <x v="135"/>
    <x v="0"/>
    <s v="Y"/>
    <s v="C"/>
    <m/>
    <n v="18052"/>
    <n v="0"/>
    <n v="0"/>
    <n v="18052"/>
    <n v="0"/>
    <n v="1"/>
    <n v="0"/>
    <n v="0"/>
    <n v="1"/>
    <x v="0"/>
    <x v="0"/>
    <x v="1"/>
    <x v="1"/>
    <x v="0"/>
    <n v="0.85"/>
    <x v="0"/>
  </r>
  <r>
    <x v="70"/>
    <x v="0"/>
    <s v="Y"/>
    <s v="C"/>
    <m/>
    <n v="29220"/>
    <n v="0"/>
    <n v="0"/>
    <n v="29220"/>
    <n v="0"/>
    <n v="1"/>
    <n v="0"/>
    <n v="0"/>
    <n v="1"/>
    <x v="0"/>
    <x v="0"/>
    <x v="6"/>
    <x v="5"/>
    <x v="0"/>
    <n v="0.85"/>
    <x v="0"/>
  </r>
  <r>
    <x v="136"/>
    <x v="0"/>
    <s v="Y"/>
    <s v="C"/>
    <m/>
    <n v="16425"/>
    <n v="0"/>
    <n v="0"/>
    <n v="16425"/>
    <n v="0"/>
    <n v="1"/>
    <n v="0"/>
    <n v="0"/>
    <n v="1"/>
    <x v="0"/>
    <x v="0"/>
    <x v="8"/>
    <x v="6"/>
    <x v="0"/>
    <n v="0.85"/>
    <x v="0"/>
  </r>
  <r>
    <x v="137"/>
    <x v="0"/>
    <s v="Y"/>
    <s v="C"/>
    <m/>
    <n v="11930"/>
    <n v="0"/>
    <n v="0"/>
    <n v="11930"/>
    <n v="0"/>
    <n v="1"/>
    <n v="0"/>
    <n v="0"/>
    <n v="1"/>
    <x v="0"/>
    <x v="0"/>
    <x v="2"/>
    <x v="2"/>
    <x v="0"/>
    <n v="0.85"/>
    <x v="0"/>
  </r>
  <r>
    <x v="138"/>
    <x v="0"/>
    <s v="Y"/>
    <s v="C"/>
    <m/>
    <n v="29939"/>
    <n v="0"/>
    <n v="0"/>
    <n v="29939"/>
    <n v="0"/>
    <n v="1"/>
    <n v="0"/>
    <n v="0"/>
    <n v="1"/>
    <x v="0"/>
    <x v="0"/>
    <x v="6"/>
    <x v="5"/>
    <x v="0"/>
    <n v="0.85"/>
    <x v="0"/>
  </r>
  <r>
    <x v="139"/>
    <x v="0"/>
    <s v="Y"/>
    <s v="C"/>
    <m/>
    <n v="42390"/>
    <n v="0"/>
    <n v="0"/>
    <n v="42390"/>
    <n v="0"/>
    <n v="1"/>
    <n v="0"/>
    <n v="0"/>
    <n v="1"/>
    <x v="0"/>
    <x v="0"/>
    <x v="2"/>
    <x v="6"/>
    <x v="1"/>
    <n v="0.85"/>
    <x v="0"/>
  </r>
  <r>
    <x v="140"/>
    <x v="0"/>
    <s v="Y"/>
    <s v="C"/>
    <m/>
    <n v="61380"/>
    <n v="0"/>
    <n v="0"/>
    <n v="61380"/>
    <n v="0"/>
    <n v="1"/>
    <n v="0"/>
    <n v="0"/>
    <n v="1"/>
    <x v="0"/>
    <x v="0"/>
    <x v="8"/>
    <x v="6"/>
    <x v="0"/>
    <n v="0.85"/>
    <x v="0"/>
  </r>
  <r>
    <x v="141"/>
    <x v="0"/>
    <s v="Y"/>
    <s v="C"/>
    <m/>
    <n v="53745"/>
    <n v="0"/>
    <n v="0"/>
    <n v="53745"/>
    <n v="0"/>
    <n v="1"/>
    <n v="0"/>
    <n v="0"/>
    <n v="1"/>
    <x v="0"/>
    <x v="0"/>
    <x v="7"/>
    <x v="5"/>
    <x v="2"/>
    <n v="0.85"/>
    <x v="0"/>
  </r>
  <r>
    <x v="142"/>
    <x v="0"/>
    <s v="Y"/>
    <s v="C"/>
    <m/>
    <n v="40416"/>
    <n v="0"/>
    <n v="0"/>
    <n v="40416"/>
    <n v="0"/>
    <n v="1"/>
    <n v="0"/>
    <n v="0"/>
    <n v="1"/>
    <x v="0"/>
    <x v="1"/>
    <x v="8"/>
    <x v="6"/>
    <x v="0"/>
    <n v="0.85"/>
    <x v="0"/>
  </r>
  <r>
    <x v="143"/>
    <x v="0"/>
    <s v="Y"/>
    <s v="C"/>
    <m/>
    <n v="39496"/>
    <n v="0"/>
    <n v="0"/>
    <n v="39496"/>
    <n v="0"/>
    <n v="1"/>
    <n v="0"/>
    <n v="0"/>
    <n v="1"/>
    <x v="0"/>
    <x v="0"/>
    <x v="7"/>
    <x v="0"/>
    <x v="0"/>
    <n v="0.85"/>
    <x v="0"/>
  </r>
  <r>
    <x v="144"/>
    <x v="0"/>
    <s v="Y"/>
    <s v="C"/>
    <m/>
    <n v="17712"/>
    <n v="0"/>
    <n v="0"/>
    <n v="17712"/>
    <n v="0"/>
    <n v="1"/>
    <n v="0"/>
    <n v="0"/>
    <n v="1"/>
    <x v="0"/>
    <x v="1"/>
    <x v="6"/>
    <x v="5"/>
    <x v="0"/>
    <n v="0.85"/>
    <x v="0"/>
  </r>
  <r>
    <x v="145"/>
    <x v="0"/>
    <s v="Y"/>
    <s v="C"/>
    <m/>
    <n v="16541"/>
    <n v="0"/>
    <n v="0"/>
    <n v="16541"/>
    <n v="0"/>
    <n v="1"/>
    <n v="0"/>
    <n v="0"/>
    <n v="1"/>
    <x v="0"/>
    <x v="0"/>
    <x v="5"/>
    <x v="3"/>
    <x v="0"/>
    <n v="0.85"/>
    <x v="0"/>
  </r>
  <r>
    <x v="75"/>
    <x v="0"/>
    <s v="Y"/>
    <s v="C"/>
    <m/>
    <n v="1"/>
    <n v="0"/>
    <n v="0"/>
    <n v="1"/>
    <n v="0"/>
    <n v="1"/>
    <n v="0"/>
    <n v="0"/>
    <n v="1"/>
    <x v="0"/>
    <x v="0"/>
    <x v="6"/>
    <x v="5"/>
    <x v="0"/>
    <n v="0.85"/>
    <x v="0"/>
  </r>
  <r>
    <x v="146"/>
    <x v="0"/>
    <s v="Y"/>
    <s v="C"/>
    <m/>
    <n v="19363"/>
    <n v="0"/>
    <n v="0"/>
    <n v="19363"/>
    <n v="0"/>
    <n v="1"/>
    <n v="0"/>
    <n v="0"/>
    <n v="1"/>
    <x v="0"/>
    <x v="0"/>
    <x v="3"/>
    <x v="3"/>
    <x v="0"/>
    <n v="0.85"/>
    <x v="0"/>
  </r>
  <r>
    <x v="147"/>
    <x v="0"/>
    <s v="Y"/>
    <s v="C"/>
    <m/>
    <n v="10233"/>
    <n v="0"/>
    <n v="0"/>
    <n v="10233"/>
    <n v="0"/>
    <n v="1"/>
    <n v="0"/>
    <n v="0"/>
    <n v="1"/>
    <x v="0"/>
    <x v="0"/>
    <x v="6"/>
    <x v="5"/>
    <x v="0"/>
    <n v="0.85"/>
    <x v="0"/>
  </r>
  <r>
    <x v="148"/>
    <x v="0"/>
    <s v="Y"/>
    <s v="C"/>
    <m/>
    <n v="37258"/>
    <n v="0"/>
    <n v="0"/>
    <n v="37258"/>
    <n v="0"/>
    <n v="1"/>
    <n v="0"/>
    <n v="0"/>
    <n v="1"/>
    <x v="0"/>
    <x v="0"/>
    <x v="2"/>
    <x v="2"/>
    <x v="0"/>
    <n v="0.85"/>
    <x v="0"/>
  </r>
  <r>
    <x v="149"/>
    <x v="0"/>
    <s v="Y"/>
    <s v="C"/>
    <m/>
    <n v="30079"/>
    <n v="0"/>
    <n v="0"/>
    <n v="30079"/>
    <n v="0"/>
    <n v="1"/>
    <n v="0"/>
    <n v="0"/>
    <n v="1"/>
    <x v="0"/>
    <x v="0"/>
    <x v="7"/>
    <x v="0"/>
    <x v="0"/>
    <n v="0.85"/>
    <x v="0"/>
  </r>
  <r>
    <x v="150"/>
    <x v="0"/>
    <s v="Y"/>
    <s v="C"/>
    <m/>
    <n v="104744"/>
    <n v="0"/>
    <n v="0"/>
    <n v="104744"/>
    <n v="0"/>
    <n v="1"/>
    <n v="0"/>
    <n v="0"/>
    <n v="1"/>
    <x v="0"/>
    <x v="0"/>
    <x v="2"/>
    <x v="2"/>
    <x v="0"/>
    <n v="0.85"/>
    <x v="0"/>
  </r>
  <r>
    <x v="151"/>
    <x v="0"/>
    <s v="Y"/>
    <s v="C"/>
    <m/>
    <n v="14379"/>
    <n v="0"/>
    <n v="0"/>
    <n v="14379"/>
    <n v="0"/>
    <n v="1"/>
    <n v="0"/>
    <n v="0"/>
    <n v="1"/>
    <x v="0"/>
    <x v="0"/>
    <x v="6"/>
    <x v="5"/>
    <x v="0"/>
    <n v="0.85"/>
    <x v="0"/>
  </r>
  <r>
    <x v="152"/>
    <x v="0"/>
    <s v="Y"/>
    <s v="C"/>
    <m/>
    <n v="43665"/>
    <n v="0"/>
    <n v="0"/>
    <n v="43665"/>
    <n v="0"/>
    <n v="1"/>
    <n v="0"/>
    <n v="0"/>
    <n v="1"/>
    <x v="0"/>
    <x v="1"/>
    <x v="6"/>
    <x v="5"/>
    <x v="0"/>
    <n v="0.85"/>
    <x v="0"/>
  </r>
  <r>
    <x v="62"/>
    <x v="1"/>
    <s v="Y"/>
    <s v="C"/>
    <m/>
    <n v="64831"/>
    <n v="0"/>
    <n v="0"/>
    <n v="64831"/>
    <n v="0"/>
    <n v="1"/>
    <n v="0"/>
    <n v="0"/>
    <n v="1"/>
    <x v="0"/>
    <x v="1"/>
    <x v="8"/>
    <x v="6"/>
    <x v="0"/>
    <n v="0.85"/>
    <x v="0"/>
  </r>
  <r>
    <x v="63"/>
    <x v="1"/>
    <s v="Y"/>
    <s v="C"/>
    <m/>
    <n v="26637"/>
    <n v="0"/>
    <n v="0"/>
    <n v="26637"/>
    <n v="0"/>
    <n v="1"/>
    <n v="0"/>
    <n v="0"/>
    <n v="1"/>
    <x v="0"/>
    <x v="0"/>
    <x v="0"/>
    <x v="0"/>
    <x v="0"/>
    <n v="0.85"/>
    <x v="0"/>
  </r>
  <r>
    <x v="64"/>
    <x v="1"/>
    <s v="Y"/>
    <s v="C"/>
    <m/>
    <n v="65"/>
    <n v="1"/>
    <n v="0"/>
    <n v="66"/>
    <n v="0"/>
    <n v="0.98484848484800003"/>
    <n v="1.5151515151E-2"/>
    <n v="0"/>
    <n v="0.99999999999900002"/>
    <x v="0"/>
    <x v="0"/>
    <x v="0"/>
    <x v="0"/>
    <x v="0"/>
    <n v="0.85"/>
    <x v="0"/>
  </r>
  <r>
    <x v="66"/>
    <x v="1"/>
    <s v="Y"/>
    <s v="C"/>
    <m/>
    <n v="25027"/>
    <n v="0"/>
    <n v="0"/>
    <n v="25027"/>
    <n v="0"/>
    <n v="1"/>
    <n v="0"/>
    <n v="0"/>
    <n v="1"/>
    <x v="0"/>
    <x v="0"/>
    <x v="2"/>
    <x v="2"/>
    <x v="0"/>
    <n v="0.85"/>
    <x v="0"/>
  </r>
  <r>
    <x v="67"/>
    <x v="1"/>
    <s v="Y"/>
    <s v="C"/>
    <m/>
    <n v="278"/>
    <n v="0"/>
    <n v="0"/>
    <n v="278"/>
    <n v="0"/>
    <n v="1"/>
    <n v="0"/>
    <n v="0"/>
    <n v="1"/>
    <x v="0"/>
    <x v="1"/>
    <x v="1"/>
    <x v="1"/>
    <x v="0"/>
    <n v="0.85"/>
    <x v="0"/>
  </r>
  <r>
    <x v="0"/>
    <x v="1"/>
    <s v="Y"/>
    <s v="C"/>
    <m/>
    <n v="22555"/>
    <n v="0"/>
    <n v="0"/>
    <n v="22555"/>
    <n v="0"/>
    <n v="1"/>
    <n v="0"/>
    <n v="0"/>
    <n v="1"/>
    <x v="0"/>
    <x v="0"/>
    <x v="0"/>
    <x v="0"/>
    <x v="0"/>
    <n v="0.85"/>
    <x v="0"/>
  </r>
  <r>
    <x v="71"/>
    <x v="1"/>
    <s v="Y"/>
    <s v="C"/>
    <m/>
    <n v="60010"/>
    <n v="0"/>
    <n v="0"/>
    <n v="60010"/>
    <n v="0"/>
    <n v="1"/>
    <n v="0"/>
    <n v="0"/>
    <n v="1"/>
    <x v="0"/>
    <x v="1"/>
    <x v="6"/>
    <x v="5"/>
    <x v="0"/>
    <n v="0.85"/>
    <x v="0"/>
  </r>
  <r>
    <x v="32"/>
    <x v="1"/>
    <s v="Y"/>
    <s v="C"/>
    <m/>
    <n v="16970"/>
    <n v="0"/>
    <n v="0"/>
    <n v="16970"/>
    <n v="0"/>
    <n v="1"/>
    <n v="0"/>
    <n v="0"/>
    <n v="1"/>
    <x v="0"/>
    <x v="0"/>
    <x v="6"/>
    <x v="5"/>
    <x v="0"/>
    <n v="0.85"/>
    <x v="0"/>
  </r>
  <r>
    <x v="6"/>
    <x v="1"/>
    <s v="Y"/>
    <s v="C"/>
    <m/>
    <n v="217060"/>
    <n v="0"/>
    <n v="0"/>
    <n v="217060"/>
    <n v="0"/>
    <n v="1"/>
    <n v="0"/>
    <n v="0"/>
    <n v="1"/>
    <x v="0"/>
    <x v="0"/>
    <x v="5"/>
    <x v="4"/>
    <x v="0"/>
    <n v="0.85"/>
    <x v="0"/>
  </r>
  <r>
    <x v="33"/>
    <x v="1"/>
    <s v="Y"/>
    <s v="C"/>
    <m/>
    <n v="13127"/>
    <n v="0"/>
    <n v="0"/>
    <n v="13127"/>
    <n v="0"/>
    <n v="1"/>
    <n v="0"/>
    <n v="0"/>
    <n v="1"/>
    <x v="0"/>
    <x v="0"/>
    <x v="3"/>
    <x v="1"/>
    <x v="0"/>
    <n v="0.85"/>
    <x v="0"/>
  </r>
  <r>
    <x v="35"/>
    <x v="1"/>
    <s v="Y"/>
    <s v="C"/>
    <m/>
    <n v="44608"/>
    <n v="0"/>
    <n v="0"/>
    <n v="44608"/>
    <n v="0"/>
    <n v="1"/>
    <n v="0"/>
    <n v="0"/>
    <n v="1"/>
    <x v="0"/>
    <x v="0"/>
    <x v="2"/>
    <x v="2"/>
    <x v="0"/>
    <n v="0.85"/>
    <x v="0"/>
  </r>
  <r>
    <x v="36"/>
    <x v="1"/>
    <s v="Y"/>
    <s v="C"/>
    <m/>
    <n v="23159"/>
    <n v="0"/>
    <n v="0"/>
    <n v="23159"/>
    <n v="0"/>
    <n v="1"/>
    <n v="0"/>
    <n v="0"/>
    <n v="1"/>
    <x v="0"/>
    <x v="1"/>
    <x v="6"/>
    <x v="5"/>
    <x v="0"/>
    <n v="0.85"/>
    <x v="0"/>
  </r>
  <r>
    <x v="13"/>
    <x v="1"/>
    <s v="Y"/>
    <s v="C"/>
    <m/>
    <n v="28"/>
    <n v="0"/>
    <n v="0"/>
    <n v="28"/>
    <n v="0"/>
    <n v="1"/>
    <n v="0"/>
    <n v="0"/>
    <n v="1"/>
    <x v="0"/>
    <x v="0"/>
    <x v="6"/>
    <x v="5"/>
    <x v="0"/>
    <n v="0.85"/>
    <x v="0"/>
  </r>
  <r>
    <x v="14"/>
    <x v="1"/>
    <s v="Y"/>
    <s v="C"/>
    <m/>
    <n v="118270"/>
    <n v="0"/>
    <n v="0"/>
    <n v="118270"/>
    <n v="0"/>
    <n v="1"/>
    <n v="0"/>
    <n v="0"/>
    <n v="1"/>
    <x v="0"/>
    <x v="0"/>
    <x v="0"/>
    <x v="0"/>
    <x v="0"/>
    <n v="0.85"/>
    <x v="0"/>
  </r>
  <r>
    <x v="75"/>
    <x v="1"/>
    <s v="Y"/>
    <s v="C"/>
    <m/>
    <n v="23266"/>
    <n v="0"/>
    <n v="0"/>
    <n v="23266"/>
    <n v="0"/>
    <n v="1"/>
    <n v="0"/>
    <n v="0"/>
    <n v="1"/>
    <x v="0"/>
    <x v="1"/>
    <x v="6"/>
    <x v="5"/>
    <x v="0"/>
    <n v="0.85"/>
    <x v="0"/>
  </r>
  <r>
    <x v="95"/>
    <x v="1"/>
    <s v="Y"/>
    <s v="C"/>
    <m/>
    <n v="51973"/>
    <n v="0"/>
    <n v="0"/>
    <n v="51973"/>
    <n v="0"/>
    <n v="1"/>
    <n v="0"/>
    <n v="0"/>
    <n v="1"/>
    <x v="0"/>
    <x v="1"/>
    <x v="1"/>
    <x v="1"/>
    <x v="0"/>
    <n v="0.85"/>
    <x v="0"/>
  </r>
  <r>
    <x v="38"/>
    <x v="1"/>
    <s v="Y"/>
    <s v="C"/>
    <m/>
    <n v="80744"/>
    <n v="0"/>
    <n v="0"/>
    <n v="80744"/>
    <n v="0"/>
    <n v="1"/>
    <n v="0"/>
    <n v="0"/>
    <n v="1"/>
    <x v="0"/>
    <x v="0"/>
    <x v="7"/>
    <x v="0"/>
    <x v="0"/>
    <n v="0.85"/>
    <x v="0"/>
  </r>
  <r>
    <x v="44"/>
    <x v="1"/>
    <s v="Y"/>
    <s v="C"/>
    <m/>
    <n v="9003"/>
    <n v="0"/>
    <n v="0"/>
    <n v="9003"/>
    <n v="0"/>
    <n v="1"/>
    <n v="0"/>
    <n v="0"/>
    <n v="1"/>
    <x v="0"/>
    <x v="1"/>
    <x v="6"/>
    <x v="5"/>
    <x v="0"/>
    <n v="0.85"/>
    <x v="0"/>
  </r>
  <r>
    <x v="43"/>
    <x v="1"/>
    <s v="Y"/>
    <s v="C"/>
    <m/>
    <n v="37227"/>
    <n v="0"/>
    <n v="0"/>
    <n v="37227"/>
    <n v="0"/>
    <n v="1"/>
    <n v="0"/>
    <n v="0"/>
    <n v="1"/>
    <x v="0"/>
    <x v="1"/>
    <x v="6"/>
    <x v="5"/>
    <x v="0"/>
    <n v="0.85"/>
    <x v="0"/>
  </r>
  <r>
    <x v="45"/>
    <x v="1"/>
    <s v="Y"/>
    <s v="C"/>
    <m/>
    <n v="19198"/>
    <n v="0"/>
    <n v="0"/>
    <n v="19198"/>
    <n v="0"/>
    <n v="1"/>
    <n v="0"/>
    <n v="0"/>
    <n v="1"/>
    <x v="0"/>
    <x v="0"/>
    <x v="2"/>
    <x v="2"/>
    <x v="0"/>
    <n v="0.85"/>
    <x v="0"/>
  </r>
  <r>
    <x v="47"/>
    <x v="1"/>
    <s v="Y"/>
    <s v="C"/>
    <m/>
    <n v="31088"/>
    <n v="0"/>
    <n v="0"/>
    <n v="31088"/>
    <n v="0"/>
    <n v="1"/>
    <n v="0"/>
    <n v="0"/>
    <n v="1"/>
    <x v="0"/>
    <x v="1"/>
    <x v="6"/>
    <x v="5"/>
    <x v="0"/>
    <n v="0.85"/>
    <x v="0"/>
  </r>
  <r>
    <x v="48"/>
    <x v="1"/>
    <s v="Y"/>
    <s v="C"/>
    <m/>
    <n v="25596"/>
    <n v="0"/>
    <n v="0"/>
    <n v="25596"/>
    <n v="0"/>
    <n v="1"/>
    <n v="0"/>
    <n v="0"/>
    <n v="1"/>
    <x v="0"/>
    <x v="1"/>
    <x v="6"/>
    <x v="5"/>
    <x v="0"/>
    <n v="0.85"/>
    <x v="0"/>
  </r>
  <r>
    <x v="49"/>
    <x v="1"/>
    <s v="Y"/>
    <s v="C"/>
    <m/>
    <n v="13592"/>
    <n v="0"/>
    <n v="0"/>
    <n v="13592"/>
    <n v="0"/>
    <n v="1"/>
    <n v="0"/>
    <n v="0"/>
    <n v="1"/>
    <x v="0"/>
    <x v="0"/>
    <x v="6"/>
    <x v="5"/>
    <x v="0"/>
    <n v="0.85"/>
    <x v="0"/>
  </r>
  <r>
    <x v="98"/>
    <x v="1"/>
    <s v="Y"/>
    <s v="C"/>
    <m/>
    <n v="46407"/>
    <n v="0"/>
    <n v="0"/>
    <n v="46407"/>
    <n v="0"/>
    <n v="1"/>
    <n v="0"/>
    <n v="0"/>
    <n v="1"/>
    <x v="0"/>
    <x v="1"/>
    <x v="0"/>
    <x v="1"/>
    <x v="0"/>
    <n v="0.85"/>
    <x v="0"/>
  </r>
  <r>
    <x v="44"/>
    <x v="1"/>
    <s v="Y"/>
    <s v="C"/>
    <m/>
    <n v="39"/>
    <n v="0"/>
    <n v="0"/>
    <n v="39"/>
    <n v="0"/>
    <n v="1"/>
    <n v="0"/>
    <n v="0"/>
    <n v="1"/>
    <x v="0"/>
    <x v="0"/>
    <x v="6"/>
    <x v="5"/>
    <x v="0"/>
    <n v="0.85"/>
    <x v="0"/>
  </r>
  <r>
    <x v="50"/>
    <x v="1"/>
    <s v="Y"/>
    <s v="C"/>
    <m/>
    <n v="18338"/>
    <n v="0"/>
    <n v="0"/>
    <n v="18338"/>
    <n v="0"/>
    <n v="1"/>
    <n v="0"/>
    <n v="0"/>
    <n v="1"/>
    <x v="0"/>
    <x v="0"/>
    <x v="7"/>
    <x v="2"/>
    <x v="0"/>
    <n v="0.85"/>
    <x v="0"/>
  </r>
  <r>
    <x v="145"/>
    <x v="1"/>
    <s v="Y"/>
    <s v="C"/>
    <m/>
    <n v="16541"/>
    <n v="0"/>
    <n v="0"/>
    <n v="16541"/>
    <n v="0"/>
    <n v="1"/>
    <n v="0"/>
    <n v="0"/>
    <n v="1"/>
    <x v="0"/>
    <x v="0"/>
    <x v="5"/>
    <x v="3"/>
    <x v="0"/>
    <n v="0.85"/>
    <x v="0"/>
  </r>
  <r>
    <x v="29"/>
    <x v="1"/>
    <s v="Y"/>
    <s v="C"/>
    <m/>
    <n v="32329"/>
    <n v="0"/>
    <n v="0"/>
    <n v="32329"/>
    <n v="0"/>
    <n v="1"/>
    <n v="0"/>
    <n v="0"/>
    <n v="1"/>
    <x v="1"/>
    <x v="1"/>
    <x v="4"/>
    <x v="1"/>
    <x v="0"/>
    <n v="0.85"/>
    <x v="0"/>
  </r>
  <r>
    <x v="28"/>
    <x v="1"/>
    <s v="Y"/>
    <s v="C"/>
    <m/>
    <n v="16054"/>
    <n v="0"/>
    <n v="0"/>
    <n v="16054"/>
    <n v="0"/>
    <n v="1"/>
    <n v="0"/>
    <n v="0"/>
    <n v="1"/>
    <x v="0"/>
    <x v="0"/>
    <x v="7"/>
    <x v="0"/>
    <x v="0"/>
    <n v="0.85"/>
    <x v="0"/>
  </r>
  <r>
    <x v="65"/>
    <x v="1"/>
    <s v="Y"/>
    <s v="C"/>
    <m/>
    <n v="16987"/>
    <n v="0"/>
    <n v="0"/>
    <n v="16987"/>
    <n v="0"/>
    <n v="1"/>
    <n v="0"/>
    <n v="0"/>
    <n v="1"/>
    <x v="0"/>
    <x v="0"/>
    <x v="6"/>
    <x v="5"/>
    <x v="0"/>
    <n v="0.85"/>
    <x v="0"/>
  </r>
  <r>
    <x v="68"/>
    <x v="1"/>
    <s v="Y"/>
    <s v="C"/>
    <m/>
    <n v="16277"/>
    <n v="0"/>
    <n v="0"/>
    <n v="16277"/>
    <n v="0"/>
    <n v="1"/>
    <n v="0"/>
    <n v="0"/>
    <n v="1"/>
    <x v="0"/>
    <x v="1"/>
    <x v="2"/>
    <x v="2"/>
    <x v="0"/>
    <n v="0.85"/>
    <x v="0"/>
  </r>
  <r>
    <x v="1"/>
    <x v="1"/>
    <s v="Y"/>
    <s v="C"/>
    <m/>
    <n v="40046"/>
    <n v="0"/>
    <n v="0"/>
    <n v="40046"/>
    <n v="0"/>
    <n v="1"/>
    <n v="0"/>
    <n v="0"/>
    <n v="1"/>
    <x v="0"/>
    <x v="0"/>
    <x v="1"/>
    <x v="1"/>
    <x v="0"/>
    <n v="0.85"/>
    <x v="0"/>
  </r>
  <r>
    <x v="2"/>
    <x v="1"/>
    <s v="Y"/>
    <s v="C"/>
    <m/>
    <n v="61953"/>
    <n v="0"/>
    <n v="0"/>
    <n v="61953"/>
    <n v="0"/>
    <n v="1"/>
    <n v="0"/>
    <n v="0"/>
    <n v="1"/>
    <x v="0"/>
    <x v="1"/>
    <x v="2"/>
    <x v="2"/>
    <x v="0"/>
    <n v="0.85"/>
    <x v="0"/>
  </r>
  <r>
    <x v="69"/>
    <x v="1"/>
    <s v="Y"/>
    <s v="C"/>
    <m/>
    <n v="23484"/>
    <n v="0"/>
    <n v="0"/>
    <n v="23484"/>
    <n v="0"/>
    <n v="1"/>
    <n v="0"/>
    <n v="0"/>
    <n v="1"/>
    <x v="0"/>
    <x v="0"/>
    <x v="2"/>
    <x v="2"/>
    <x v="0"/>
    <n v="0.85"/>
    <x v="0"/>
  </r>
  <r>
    <x v="70"/>
    <x v="1"/>
    <s v="Y"/>
    <s v="C"/>
    <m/>
    <n v="9790"/>
    <n v="0"/>
    <n v="0"/>
    <n v="9790"/>
    <n v="0"/>
    <n v="1"/>
    <n v="0"/>
    <n v="0"/>
    <n v="1"/>
    <x v="1"/>
    <x v="1"/>
    <x v="6"/>
    <x v="5"/>
    <x v="0"/>
    <n v="0.85"/>
    <x v="0"/>
  </r>
  <r>
    <x v="3"/>
    <x v="1"/>
    <s v="Y"/>
    <s v="C"/>
    <m/>
    <n v="28634"/>
    <n v="0"/>
    <n v="0"/>
    <n v="28634"/>
    <n v="0"/>
    <n v="1"/>
    <n v="0"/>
    <n v="0"/>
    <n v="1"/>
    <x v="0"/>
    <x v="0"/>
    <x v="2"/>
    <x v="2"/>
    <x v="0"/>
    <n v="0.85"/>
    <x v="0"/>
  </r>
  <r>
    <x v="5"/>
    <x v="1"/>
    <s v="Y"/>
    <s v="C"/>
    <m/>
    <n v="27547"/>
    <n v="0"/>
    <n v="0"/>
    <n v="27547"/>
    <n v="0"/>
    <n v="1"/>
    <n v="0"/>
    <n v="0"/>
    <n v="1"/>
    <x v="0"/>
    <x v="0"/>
    <x v="4"/>
    <x v="4"/>
    <x v="0"/>
    <n v="0.85"/>
    <x v="0"/>
  </r>
  <r>
    <x v="4"/>
    <x v="1"/>
    <s v="Y"/>
    <s v="C"/>
    <m/>
    <n v="21298"/>
    <n v="0"/>
    <n v="0"/>
    <n v="21298"/>
    <n v="0"/>
    <n v="1"/>
    <n v="0"/>
    <n v="0"/>
    <n v="1"/>
    <x v="0"/>
    <x v="0"/>
    <x v="3"/>
    <x v="3"/>
    <x v="0"/>
    <n v="0.85"/>
    <x v="0"/>
  </r>
  <r>
    <x v="72"/>
    <x v="1"/>
    <s v="Y"/>
    <s v="C"/>
    <m/>
    <n v="84738"/>
    <n v="0"/>
    <n v="0"/>
    <n v="84738"/>
    <n v="0"/>
    <n v="1"/>
    <n v="0"/>
    <n v="0"/>
    <n v="1"/>
    <x v="0"/>
    <x v="0"/>
    <x v="2"/>
    <x v="2"/>
    <x v="0"/>
    <n v="0.85"/>
    <x v="0"/>
  </r>
  <r>
    <x v="9"/>
    <x v="1"/>
    <s v="Y"/>
    <s v="C"/>
    <m/>
    <n v="30245"/>
    <n v="0"/>
    <n v="0"/>
    <n v="30245"/>
    <n v="0"/>
    <n v="1"/>
    <n v="0"/>
    <n v="0"/>
    <n v="1"/>
    <x v="0"/>
    <x v="0"/>
    <x v="3"/>
    <x v="3"/>
    <x v="0"/>
    <n v="0.85"/>
    <x v="0"/>
  </r>
  <r>
    <x v="10"/>
    <x v="1"/>
    <s v="Y"/>
    <s v="C"/>
    <m/>
    <n v="46373"/>
    <n v="0"/>
    <n v="0"/>
    <n v="46373"/>
    <n v="0"/>
    <n v="1"/>
    <n v="0"/>
    <n v="0"/>
    <n v="1"/>
    <x v="0"/>
    <x v="1"/>
    <x v="5"/>
    <x v="6"/>
    <x v="0"/>
    <n v="0.85"/>
    <x v="0"/>
  </r>
  <r>
    <x v="11"/>
    <x v="1"/>
    <s v="Y"/>
    <s v="C"/>
    <m/>
    <n v="15408"/>
    <n v="0"/>
    <n v="0"/>
    <n v="15408"/>
    <n v="0"/>
    <n v="1"/>
    <n v="0"/>
    <n v="0"/>
    <n v="1"/>
    <x v="0"/>
    <x v="0"/>
    <x v="0"/>
    <x v="0"/>
    <x v="0"/>
    <n v="0.85"/>
    <x v="0"/>
  </r>
  <r>
    <x v="12"/>
    <x v="1"/>
    <s v="Y"/>
    <s v="C"/>
    <m/>
    <n v="59119"/>
    <n v="0"/>
    <n v="0"/>
    <n v="59119"/>
    <n v="0"/>
    <n v="1"/>
    <n v="0"/>
    <n v="0"/>
    <n v="1"/>
    <x v="0"/>
    <x v="1"/>
    <x v="1"/>
    <x v="1"/>
    <x v="0"/>
    <n v="0.85"/>
    <x v="0"/>
  </r>
  <r>
    <x v="74"/>
    <x v="1"/>
    <s v="Y"/>
    <s v="C"/>
    <m/>
    <n v="49383"/>
    <n v="0"/>
    <n v="0"/>
    <n v="49383"/>
    <n v="0"/>
    <n v="1"/>
    <n v="0"/>
    <n v="0"/>
    <n v="1"/>
    <x v="0"/>
    <x v="0"/>
    <x v="0"/>
    <x v="0"/>
    <x v="0"/>
    <n v="0.85"/>
    <x v="0"/>
  </r>
  <r>
    <x v="76"/>
    <x v="1"/>
    <s v="Y"/>
    <s v="C"/>
    <m/>
    <n v="19799"/>
    <n v="0"/>
    <n v="0"/>
    <n v="19799"/>
    <n v="0"/>
    <n v="1"/>
    <n v="0"/>
    <n v="0"/>
    <n v="1"/>
    <x v="0"/>
    <x v="0"/>
    <x v="3"/>
    <x v="2"/>
    <x v="0"/>
    <n v="0.85"/>
    <x v="0"/>
  </r>
  <r>
    <x v="47"/>
    <x v="1"/>
    <s v="Y"/>
    <s v="C"/>
    <m/>
    <n v="2977"/>
    <n v="0"/>
    <n v="0"/>
    <n v="2977"/>
    <n v="0"/>
    <n v="1"/>
    <n v="0"/>
    <n v="0"/>
    <n v="1"/>
    <x v="0"/>
    <x v="0"/>
    <x v="6"/>
    <x v="5"/>
    <x v="0"/>
    <n v="0.85"/>
    <x v="0"/>
  </r>
  <r>
    <x v="77"/>
    <x v="1"/>
    <s v="Y"/>
    <s v="C"/>
    <m/>
    <n v="16739"/>
    <n v="0"/>
    <n v="0"/>
    <n v="16739"/>
    <n v="0"/>
    <n v="1"/>
    <n v="0"/>
    <n v="0"/>
    <n v="1"/>
    <x v="0"/>
    <x v="1"/>
    <x v="7"/>
    <x v="0"/>
    <x v="0"/>
    <n v="0.85"/>
    <x v="0"/>
  </r>
  <r>
    <x v="18"/>
    <x v="1"/>
    <s v="Y"/>
    <s v="C"/>
    <m/>
    <n v="60067"/>
    <n v="0"/>
    <n v="0"/>
    <n v="60067"/>
    <n v="0"/>
    <n v="1"/>
    <n v="0"/>
    <n v="0"/>
    <n v="1"/>
    <x v="0"/>
    <x v="1"/>
    <x v="5"/>
    <x v="1"/>
    <x v="0"/>
    <n v="0.85"/>
    <x v="0"/>
  </r>
  <r>
    <x v="79"/>
    <x v="1"/>
    <s v="Y"/>
    <s v="C"/>
    <m/>
    <n v="54549"/>
    <n v="0"/>
    <n v="0"/>
    <n v="54549"/>
    <n v="0"/>
    <n v="1"/>
    <n v="0"/>
    <n v="0"/>
    <n v="1"/>
    <x v="0"/>
    <x v="1"/>
    <x v="7"/>
    <x v="4"/>
    <x v="0"/>
    <n v="0.85"/>
    <x v="0"/>
  </r>
  <r>
    <x v="82"/>
    <x v="1"/>
    <s v="Y"/>
    <s v="C"/>
    <m/>
    <n v="52877"/>
    <n v="0"/>
    <n v="0"/>
    <n v="52877"/>
    <n v="0"/>
    <n v="1"/>
    <n v="0"/>
    <n v="0"/>
    <n v="1"/>
    <x v="0"/>
    <x v="1"/>
    <x v="3"/>
    <x v="1"/>
    <x v="0"/>
    <n v="0.85"/>
    <x v="0"/>
  </r>
  <r>
    <x v="112"/>
    <x v="1"/>
    <s v="Y"/>
    <s v="C"/>
    <m/>
    <n v="9081"/>
    <n v="0"/>
    <n v="0"/>
    <n v="9081"/>
    <n v="0"/>
    <n v="1"/>
    <n v="0"/>
    <n v="0"/>
    <n v="1"/>
    <x v="0"/>
    <x v="0"/>
    <x v="4"/>
    <x v="4"/>
    <x v="0"/>
    <n v="0.85"/>
    <x v="0"/>
  </r>
  <r>
    <x v="84"/>
    <x v="1"/>
    <s v="Y"/>
    <s v="C"/>
    <m/>
    <n v="33417"/>
    <n v="0"/>
    <n v="0"/>
    <n v="33417"/>
    <n v="0"/>
    <n v="1"/>
    <n v="0"/>
    <n v="0"/>
    <n v="1"/>
    <x v="0"/>
    <x v="0"/>
    <x v="3"/>
    <x v="3"/>
    <x v="0"/>
    <n v="0.85"/>
    <x v="0"/>
  </r>
  <r>
    <x v="144"/>
    <x v="1"/>
    <s v="Y"/>
    <s v="C"/>
    <m/>
    <n v="17712"/>
    <n v="0"/>
    <n v="0"/>
    <n v="17712"/>
    <n v="0"/>
    <n v="1"/>
    <n v="0"/>
    <n v="0"/>
    <n v="1"/>
    <x v="0"/>
    <x v="1"/>
    <x v="6"/>
    <x v="5"/>
    <x v="0"/>
    <n v="0.85"/>
    <x v="0"/>
  </r>
  <r>
    <x v="29"/>
    <x v="1"/>
    <s v="Y"/>
    <s v="C"/>
    <m/>
    <n v="110220"/>
    <n v="0"/>
    <n v="0"/>
    <n v="110220"/>
    <n v="0"/>
    <n v="1"/>
    <n v="0"/>
    <n v="0"/>
    <n v="1"/>
    <x v="2"/>
    <x v="2"/>
    <x v="4"/>
    <x v="1"/>
    <x v="0"/>
    <n v="0.85"/>
    <x v="0"/>
  </r>
  <r>
    <x v="52"/>
    <x v="1"/>
    <s v="Y"/>
    <s v="C"/>
    <m/>
    <n v="13436"/>
    <n v="0"/>
    <n v="0"/>
    <n v="13436"/>
    <n v="0"/>
    <n v="1"/>
    <n v="0"/>
    <n v="0"/>
    <n v="1"/>
    <x v="2"/>
    <x v="1"/>
    <x v="5"/>
    <x v="6"/>
    <x v="0"/>
    <n v="0.85"/>
    <x v="0"/>
  </r>
  <r>
    <x v="100"/>
    <x v="1"/>
    <s v="Y"/>
    <s v="C"/>
    <m/>
    <n v="55977"/>
    <n v="0"/>
    <n v="0"/>
    <n v="55977"/>
    <n v="0"/>
    <n v="1"/>
    <n v="0"/>
    <n v="0"/>
    <n v="1"/>
    <x v="0"/>
    <x v="0"/>
    <x v="2"/>
    <x v="2"/>
    <x v="0"/>
    <n v="0.85"/>
    <x v="0"/>
  </r>
  <r>
    <x v="99"/>
    <x v="1"/>
    <s v="Y"/>
    <s v="C"/>
    <m/>
    <n v="20218"/>
    <n v="0"/>
    <n v="0"/>
    <n v="20218"/>
    <n v="0"/>
    <n v="1"/>
    <n v="0"/>
    <n v="0"/>
    <n v="1"/>
    <x v="0"/>
    <x v="0"/>
    <x v="2"/>
    <x v="1"/>
    <x v="0"/>
    <n v="0.85"/>
    <x v="0"/>
  </r>
  <r>
    <x v="146"/>
    <x v="1"/>
    <s v="Y"/>
    <s v="C"/>
    <m/>
    <n v="19363"/>
    <n v="0"/>
    <n v="0"/>
    <n v="19363"/>
    <n v="0"/>
    <n v="1"/>
    <n v="0"/>
    <n v="0"/>
    <n v="1"/>
    <x v="0"/>
    <x v="0"/>
    <x v="3"/>
    <x v="3"/>
    <x v="0"/>
    <n v="0.85"/>
    <x v="0"/>
  </r>
  <r>
    <x v="73"/>
    <x v="1"/>
    <s v="Y"/>
    <s v="C"/>
    <m/>
    <n v="105179"/>
    <n v="0"/>
    <n v="0"/>
    <n v="105179"/>
    <n v="0"/>
    <n v="1"/>
    <n v="0"/>
    <n v="0"/>
    <n v="1"/>
    <x v="0"/>
    <x v="0"/>
    <x v="4"/>
    <x v="1"/>
    <x v="0"/>
    <n v="0.85"/>
    <x v="0"/>
  </r>
  <r>
    <x v="7"/>
    <x v="1"/>
    <s v="Y"/>
    <s v="C"/>
    <m/>
    <n v="27660"/>
    <n v="0"/>
    <n v="0"/>
    <n v="27660"/>
    <n v="0"/>
    <n v="1"/>
    <n v="0"/>
    <n v="0"/>
    <n v="1"/>
    <x v="0"/>
    <x v="0"/>
    <x v="6"/>
    <x v="5"/>
    <x v="0"/>
    <n v="0.85"/>
    <x v="0"/>
  </r>
  <r>
    <x v="8"/>
    <x v="1"/>
    <s v="Y"/>
    <s v="C"/>
    <m/>
    <n v="79916"/>
    <n v="0"/>
    <n v="0"/>
    <n v="79916"/>
    <n v="0"/>
    <n v="1"/>
    <n v="0"/>
    <n v="0"/>
    <n v="1"/>
    <x v="0"/>
    <x v="1"/>
    <x v="1"/>
    <x v="1"/>
    <x v="0"/>
    <n v="0.85"/>
    <x v="0"/>
  </r>
  <r>
    <x v="78"/>
    <x v="1"/>
    <s v="Y"/>
    <s v="C"/>
    <m/>
    <n v="114499"/>
    <n v="0"/>
    <n v="0"/>
    <n v="114499"/>
    <n v="0"/>
    <n v="1"/>
    <n v="0"/>
    <n v="0"/>
    <n v="1"/>
    <x v="0"/>
    <x v="0"/>
    <x v="8"/>
    <x v="6"/>
    <x v="0"/>
    <n v="0.85"/>
    <x v="0"/>
  </r>
  <r>
    <x v="19"/>
    <x v="1"/>
    <s v="Y"/>
    <s v="C"/>
    <m/>
    <n v="1604"/>
    <n v="0"/>
    <n v="0"/>
    <n v="1604"/>
    <n v="0"/>
    <n v="1"/>
    <n v="0"/>
    <n v="0"/>
    <n v="1"/>
    <x v="0"/>
    <x v="0"/>
    <x v="3"/>
    <x v="3"/>
    <x v="0"/>
    <n v="0.85"/>
    <x v="0"/>
  </r>
  <r>
    <x v="20"/>
    <x v="1"/>
    <s v="Y"/>
    <s v="C"/>
    <m/>
    <n v="12416"/>
    <n v="0"/>
    <n v="0"/>
    <n v="12416"/>
    <n v="0"/>
    <n v="1"/>
    <n v="0"/>
    <n v="0"/>
    <n v="1"/>
    <x v="0"/>
    <x v="0"/>
    <x v="7"/>
    <x v="0"/>
    <x v="0"/>
    <n v="0.85"/>
    <x v="0"/>
  </r>
  <r>
    <x v="80"/>
    <x v="1"/>
    <s v="Y"/>
    <s v="C"/>
    <m/>
    <n v="391006"/>
    <n v="0"/>
    <n v="0"/>
    <n v="391006"/>
    <n v="0"/>
    <n v="1"/>
    <n v="0"/>
    <n v="0"/>
    <n v="1"/>
    <x v="0"/>
    <x v="1"/>
    <x v="8"/>
    <x v="6"/>
    <x v="0"/>
    <n v="0.85"/>
    <x v="0"/>
  </r>
  <r>
    <x v="81"/>
    <x v="1"/>
    <s v="Y"/>
    <s v="C"/>
    <m/>
    <n v="31733"/>
    <n v="0"/>
    <n v="0"/>
    <n v="31733"/>
    <n v="0"/>
    <n v="1"/>
    <n v="0"/>
    <n v="0"/>
    <n v="1"/>
    <x v="0"/>
    <x v="1"/>
    <x v="1"/>
    <x v="1"/>
    <x v="0"/>
    <n v="0.85"/>
    <x v="0"/>
  </r>
  <r>
    <x v="29"/>
    <x v="1"/>
    <s v="Y"/>
    <s v="C"/>
    <m/>
    <n v="111965"/>
    <n v="0"/>
    <n v="0"/>
    <n v="111965"/>
    <n v="0"/>
    <n v="1"/>
    <n v="0"/>
    <n v="0"/>
    <n v="1"/>
    <x v="0"/>
    <x v="0"/>
    <x v="4"/>
    <x v="1"/>
    <x v="0"/>
    <n v="0.85"/>
    <x v="0"/>
  </r>
  <r>
    <x v="85"/>
    <x v="1"/>
    <s v="Y"/>
    <s v="C"/>
    <m/>
    <n v="25238"/>
    <n v="0"/>
    <n v="0"/>
    <n v="25238"/>
    <n v="0"/>
    <n v="1"/>
    <n v="0"/>
    <n v="0"/>
    <n v="1"/>
    <x v="0"/>
    <x v="0"/>
    <x v="0"/>
    <x v="0"/>
    <x v="0"/>
    <n v="0.85"/>
    <x v="0"/>
  </r>
  <r>
    <x v="136"/>
    <x v="1"/>
    <s v="Y"/>
    <s v="C"/>
    <m/>
    <n v="16425"/>
    <n v="0"/>
    <n v="0"/>
    <n v="16425"/>
    <n v="0"/>
    <n v="1"/>
    <n v="0"/>
    <n v="0"/>
    <n v="1"/>
    <x v="0"/>
    <x v="0"/>
    <x v="8"/>
    <x v="6"/>
    <x v="0"/>
    <n v="0.85"/>
    <x v="0"/>
  </r>
  <r>
    <x v="70"/>
    <x v="1"/>
    <s v="Y"/>
    <s v="C"/>
    <m/>
    <n v="29220"/>
    <n v="0"/>
    <n v="0"/>
    <n v="29220"/>
    <n v="0"/>
    <n v="1"/>
    <n v="0"/>
    <n v="0"/>
    <n v="1"/>
    <x v="0"/>
    <x v="0"/>
    <x v="6"/>
    <x v="5"/>
    <x v="0"/>
    <n v="0.85"/>
    <x v="0"/>
  </r>
  <r>
    <x v="137"/>
    <x v="1"/>
    <s v="Y"/>
    <s v="C"/>
    <m/>
    <n v="11930"/>
    <n v="0"/>
    <n v="0"/>
    <n v="11930"/>
    <n v="0"/>
    <n v="1"/>
    <n v="0"/>
    <n v="0"/>
    <n v="1"/>
    <x v="0"/>
    <x v="0"/>
    <x v="2"/>
    <x v="2"/>
    <x v="0"/>
    <n v="0.85"/>
    <x v="0"/>
  </r>
  <r>
    <x v="55"/>
    <x v="1"/>
    <s v="Y"/>
    <s v="C"/>
    <m/>
    <n v="120903"/>
    <n v="0"/>
    <n v="0"/>
    <n v="120903"/>
    <n v="0"/>
    <n v="1"/>
    <n v="0"/>
    <n v="0"/>
    <n v="1"/>
    <x v="0"/>
    <x v="1"/>
    <x v="3"/>
    <x v="3"/>
    <x v="0"/>
    <n v="0.85"/>
    <x v="0"/>
  </r>
  <r>
    <x v="56"/>
    <x v="1"/>
    <s v="Y"/>
    <s v="C"/>
    <m/>
    <n v="28026"/>
    <n v="0"/>
    <n v="0"/>
    <n v="28026"/>
    <n v="0"/>
    <n v="1"/>
    <n v="0"/>
    <n v="0"/>
    <n v="1"/>
    <x v="0"/>
    <x v="1"/>
    <x v="0"/>
    <x v="0"/>
    <x v="0"/>
    <n v="0.85"/>
    <x v="0"/>
  </r>
  <r>
    <x v="57"/>
    <x v="1"/>
    <s v="Y"/>
    <s v="C"/>
    <m/>
    <n v="4561"/>
    <n v="0"/>
    <n v="0"/>
    <n v="4561"/>
    <n v="0"/>
    <n v="1"/>
    <n v="0"/>
    <n v="0"/>
    <n v="1"/>
    <x v="0"/>
    <x v="0"/>
    <x v="2"/>
    <x v="2"/>
    <x v="0"/>
    <n v="0.85"/>
    <x v="0"/>
  </r>
  <r>
    <x v="58"/>
    <x v="1"/>
    <s v="Y"/>
    <s v="C"/>
    <m/>
    <n v="407723"/>
    <n v="0"/>
    <n v="0"/>
    <n v="407723"/>
    <n v="0"/>
    <n v="1"/>
    <n v="0"/>
    <n v="0"/>
    <n v="1"/>
    <x v="0"/>
    <x v="1"/>
    <x v="7"/>
    <x v="0"/>
    <x v="0"/>
    <n v="0.85"/>
    <x v="0"/>
  </r>
  <r>
    <x v="129"/>
    <x v="1"/>
    <s v="Y"/>
    <s v="C"/>
    <m/>
    <n v="45289"/>
    <n v="0"/>
    <n v="0"/>
    <n v="45289"/>
    <n v="0"/>
    <n v="1"/>
    <n v="0"/>
    <n v="0"/>
    <n v="1"/>
    <x v="0"/>
    <x v="1"/>
    <x v="2"/>
    <x v="2"/>
    <x v="0"/>
    <n v="0.85"/>
    <x v="0"/>
  </r>
  <r>
    <x v="90"/>
    <x v="1"/>
    <s v="Y"/>
    <s v="C"/>
    <m/>
    <n v="45873"/>
    <n v="0"/>
    <n v="0"/>
    <n v="45873"/>
    <n v="0"/>
    <n v="1"/>
    <n v="0"/>
    <n v="0"/>
    <n v="1"/>
    <x v="0"/>
    <x v="0"/>
    <x v="5"/>
    <x v="4"/>
    <x v="0"/>
    <n v="0.85"/>
    <x v="0"/>
  </r>
  <r>
    <x v="152"/>
    <x v="1"/>
    <s v="Y"/>
    <s v="C"/>
    <m/>
    <n v="43665"/>
    <n v="0"/>
    <n v="0"/>
    <n v="43665"/>
    <n v="0"/>
    <n v="1"/>
    <n v="0"/>
    <n v="0"/>
    <n v="1"/>
    <x v="0"/>
    <x v="1"/>
    <x v="6"/>
    <x v="5"/>
    <x v="0"/>
    <n v="0.85"/>
    <x v="0"/>
  </r>
  <r>
    <x v="123"/>
    <x v="1"/>
    <s v="Y"/>
    <s v="C"/>
    <m/>
    <n v="50291"/>
    <n v="0"/>
    <n v="0"/>
    <n v="50291"/>
    <n v="0"/>
    <n v="1"/>
    <n v="0"/>
    <n v="0"/>
    <n v="1"/>
    <x v="0"/>
    <x v="1"/>
    <x v="7"/>
    <x v="0"/>
    <x v="0"/>
    <n v="0.85"/>
    <x v="0"/>
  </r>
  <r>
    <x v="111"/>
    <x v="1"/>
    <s v="Y"/>
    <s v="C"/>
    <m/>
    <n v="17745"/>
    <n v="0"/>
    <n v="0"/>
    <n v="17745"/>
    <n v="0"/>
    <n v="1"/>
    <n v="0"/>
    <n v="0"/>
    <n v="1"/>
    <x v="0"/>
    <x v="0"/>
    <x v="6"/>
    <x v="5"/>
    <x v="0"/>
    <n v="0.85"/>
    <x v="0"/>
  </r>
  <r>
    <x v="30"/>
    <x v="1"/>
    <s v="Y"/>
    <s v="C"/>
    <m/>
    <n v="32187"/>
    <n v="0"/>
    <n v="0"/>
    <n v="32187"/>
    <n v="0"/>
    <n v="1"/>
    <n v="0"/>
    <n v="0"/>
    <n v="1"/>
    <x v="0"/>
    <x v="1"/>
    <x v="6"/>
    <x v="5"/>
    <x v="0"/>
    <n v="0.85"/>
    <x v="0"/>
  </r>
  <r>
    <x v="147"/>
    <x v="1"/>
    <s v="Y"/>
    <s v="C"/>
    <m/>
    <n v="10233"/>
    <n v="0"/>
    <n v="0"/>
    <n v="10233"/>
    <n v="0"/>
    <n v="1"/>
    <n v="0"/>
    <n v="0"/>
    <n v="1"/>
    <x v="0"/>
    <x v="0"/>
    <x v="6"/>
    <x v="5"/>
    <x v="0"/>
    <n v="0.85"/>
    <x v="0"/>
  </r>
  <r>
    <x v="116"/>
    <x v="1"/>
    <s v="Y"/>
    <s v="C"/>
    <m/>
    <n v="82499"/>
    <n v="0"/>
    <n v="0"/>
    <n v="82499"/>
    <n v="0"/>
    <n v="1"/>
    <n v="0"/>
    <n v="0"/>
    <n v="1"/>
    <x v="0"/>
    <x v="0"/>
    <x v="4"/>
    <x v="4"/>
    <x v="0"/>
    <n v="0.85"/>
    <x v="0"/>
  </r>
  <r>
    <x v="128"/>
    <x v="1"/>
    <s v="Y"/>
    <s v="C"/>
    <m/>
    <n v="7449"/>
    <n v="0"/>
    <n v="0"/>
    <n v="7449"/>
    <n v="0"/>
    <n v="1"/>
    <n v="0"/>
    <n v="0"/>
    <n v="1"/>
    <x v="0"/>
    <x v="0"/>
    <x v="1"/>
    <x v="1"/>
    <x v="0"/>
    <n v="0.85"/>
    <x v="0"/>
  </r>
  <r>
    <x v="89"/>
    <x v="1"/>
    <s v="Y"/>
    <s v="C"/>
    <m/>
    <n v="19378"/>
    <n v="0"/>
    <n v="0"/>
    <n v="19378"/>
    <n v="0"/>
    <n v="1"/>
    <n v="0"/>
    <n v="0"/>
    <n v="1"/>
    <x v="0"/>
    <x v="0"/>
    <x v="7"/>
    <x v="0"/>
    <x v="0"/>
    <n v="0.85"/>
    <x v="0"/>
  </r>
  <r>
    <x v="130"/>
    <x v="1"/>
    <s v="Y"/>
    <s v="C"/>
    <m/>
    <n v="80673"/>
    <n v="0"/>
    <n v="0"/>
    <n v="80673"/>
    <n v="0"/>
    <n v="1"/>
    <n v="0"/>
    <n v="0"/>
    <n v="1"/>
    <x v="2"/>
    <x v="1"/>
    <x v="8"/>
    <x v="4"/>
    <x v="0"/>
    <n v="0.85"/>
    <x v="0"/>
  </r>
  <r>
    <x v="121"/>
    <x v="1"/>
    <s v="Y"/>
    <s v="C"/>
    <m/>
    <n v="116573"/>
    <n v="0"/>
    <n v="0"/>
    <n v="116573"/>
    <n v="0"/>
    <n v="1"/>
    <n v="0"/>
    <n v="0"/>
    <n v="1"/>
    <x v="0"/>
    <x v="1"/>
    <x v="1"/>
    <x v="1"/>
    <x v="0"/>
    <n v="0.85"/>
    <x v="0"/>
  </r>
  <r>
    <x v="108"/>
    <x v="1"/>
    <s v="Y"/>
    <s v="C"/>
    <m/>
    <n v="41350"/>
    <n v="0"/>
    <n v="0"/>
    <n v="41350"/>
    <n v="0"/>
    <n v="1"/>
    <n v="0"/>
    <n v="0"/>
    <n v="1"/>
    <x v="0"/>
    <x v="0"/>
    <x v="4"/>
    <x v="4"/>
    <x v="0"/>
    <n v="0.85"/>
    <x v="0"/>
  </r>
  <r>
    <x v="83"/>
    <x v="1"/>
    <s v="Y"/>
    <s v="C"/>
    <m/>
    <n v="853"/>
    <n v="0"/>
    <n v="0"/>
    <n v="853"/>
    <n v="0"/>
    <n v="1"/>
    <n v="0"/>
    <n v="0"/>
    <n v="1"/>
    <x v="0"/>
    <x v="0"/>
    <x v="6"/>
    <x v="5"/>
    <x v="0"/>
    <n v="0.85"/>
    <x v="0"/>
  </r>
  <r>
    <x v="133"/>
    <x v="1"/>
    <s v="Y"/>
    <s v="C"/>
    <m/>
    <n v="44769"/>
    <n v="0"/>
    <n v="0"/>
    <n v="44769"/>
    <n v="0"/>
    <n v="1"/>
    <n v="0"/>
    <n v="0"/>
    <n v="1"/>
    <x v="0"/>
    <x v="0"/>
    <x v="8"/>
    <x v="6"/>
    <x v="0"/>
    <n v="0.85"/>
    <x v="0"/>
  </r>
  <r>
    <x v="119"/>
    <x v="1"/>
    <s v="Y"/>
    <s v="C"/>
    <m/>
    <n v="129901"/>
    <n v="0"/>
    <n v="0"/>
    <n v="129901"/>
    <n v="0"/>
    <n v="1"/>
    <n v="0"/>
    <n v="0"/>
    <n v="1"/>
    <x v="0"/>
    <x v="1"/>
    <x v="8"/>
    <x v="6"/>
    <x v="0"/>
    <n v="0.85"/>
    <x v="0"/>
  </r>
  <r>
    <x v="120"/>
    <x v="1"/>
    <s v="Y"/>
    <s v="C"/>
    <m/>
    <n v="15027"/>
    <n v="0"/>
    <n v="0"/>
    <n v="15027"/>
    <n v="0"/>
    <n v="1"/>
    <n v="0"/>
    <n v="0"/>
    <n v="1"/>
    <x v="0"/>
    <x v="0"/>
    <x v="1"/>
    <x v="1"/>
    <x v="0"/>
    <n v="0.85"/>
    <x v="0"/>
  </r>
  <r>
    <x v="101"/>
    <x v="1"/>
    <s v="Y"/>
    <s v="C"/>
    <m/>
    <n v="29906"/>
    <n v="0"/>
    <n v="0"/>
    <n v="29906"/>
    <n v="0"/>
    <n v="1"/>
    <n v="0"/>
    <n v="0"/>
    <n v="1"/>
    <x v="0"/>
    <x v="0"/>
    <x v="3"/>
    <x v="6"/>
    <x v="1"/>
    <n v="0.85"/>
    <x v="0"/>
  </r>
  <r>
    <x v="122"/>
    <x v="1"/>
    <s v="Y"/>
    <s v="C"/>
    <m/>
    <n v="40467"/>
    <n v="0"/>
    <n v="0"/>
    <n v="40467"/>
    <n v="0"/>
    <n v="1"/>
    <n v="0"/>
    <n v="0"/>
    <n v="1"/>
    <x v="0"/>
    <x v="0"/>
    <x v="2"/>
    <x v="6"/>
    <x v="0"/>
    <n v="0.85"/>
    <x v="0"/>
  </r>
  <r>
    <x v="109"/>
    <x v="1"/>
    <s v="Y"/>
    <s v="C"/>
    <m/>
    <n v="48518"/>
    <n v="0"/>
    <n v="0"/>
    <n v="48518"/>
    <n v="0"/>
    <n v="1"/>
    <n v="0"/>
    <n v="0"/>
    <n v="1"/>
    <x v="0"/>
    <x v="0"/>
    <x v="3"/>
    <x v="1"/>
    <x v="0"/>
    <n v="0.85"/>
    <x v="0"/>
  </r>
  <r>
    <x v="124"/>
    <x v="1"/>
    <s v="Y"/>
    <s v="C"/>
    <m/>
    <n v="134704"/>
    <n v="0"/>
    <n v="0"/>
    <n v="134704"/>
    <n v="0"/>
    <n v="1"/>
    <n v="0"/>
    <n v="0"/>
    <n v="1"/>
    <x v="2"/>
    <x v="1"/>
    <x v="8"/>
    <x v="4"/>
    <x v="0"/>
    <n v="0.85"/>
    <x v="0"/>
  </r>
  <r>
    <x v="132"/>
    <x v="1"/>
    <s v="Y"/>
    <s v="C"/>
    <m/>
    <n v="38403"/>
    <n v="0"/>
    <n v="0"/>
    <n v="38403"/>
    <n v="0"/>
    <n v="1"/>
    <n v="0"/>
    <n v="0"/>
    <n v="1"/>
    <x v="0"/>
    <x v="0"/>
    <x v="6"/>
    <x v="5"/>
    <x v="0"/>
    <n v="0.85"/>
    <x v="0"/>
  </r>
  <r>
    <x v="142"/>
    <x v="1"/>
    <s v="Y"/>
    <s v="C"/>
    <m/>
    <n v="40416"/>
    <n v="0"/>
    <n v="0"/>
    <n v="40416"/>
    <n v="0"/>
    <n v="1"/>
    <n v="0"/>
    <n v="0"/>
    <n v="1"/>
    <x v="0"/>
    <x v="1"/>
    <x v="8"/>
    <x v="6"/>
    <x v="0"/>
    <n v="0.85"/>
    <x v="0"/>
  </r>
  <r>
    <x v="34"/>
    <x v="1"/>
    <s v="Y"/>
    <s v="C"/>
    <m/>
    <n v="27345"/>
    <n v="0"/>
    <n v="0"/>
    <n v="27345"/>
    <n v="0"/>
    <n v="1"/>
    <n v="0"/>
    <n v="0"/>
    <n v="1"/>
    <x v="0"/>
    <x v="0"/>
    <x v="6"/>
    <x v="5"/>
    <x v="0"/>
    <n v="0.85"/>
    <x v="0"/>
  </r>
  <r>
    <x v="94"/>
    <x v="1"/>
    <s v="Y"/>
    <s v="C"/>
    <m/>
    <n v="24506"/>
    <n v="0"/>
    <n v="0"/>
    <n v="24506"/>
    <n v="0"/>
    <n v="1"/>
    <n v="0"/>
    <n v="0"/>
    <n v="1"/>
    <x v="0"/>
    <x v="0"/>
    <x v="6"/>
    <x v="5"/>
    <x v="0"/>
    <n v="0.85"/>
    <x v="0"/>
  </r>
  <r>
    <x v="37"/>
    <x v="1"/>
    <s v="Y"/>
    <s v="C"/>
    <m/>
    <n v="89010"/>
    <n v="0"/>
    <n v="0"/>
    <n v="89010"/>
    <n v="0"/>
    <n v="1"/>
    <n v="0"/>
    <n v="0"/>
    <n v="1"/>
    <x v="0"/>
    <x v="0"/>
    <x v="8"/>
    <x v="6"/>
    <x v="0"/>
    <n v="0.85"/>
    <x v="0"/>
  </r>
  <r>
    <x v="15"/>
    <x v="1"/>
    <s v="Y"/>
    <s v="C"/>
    <m/>
    <n v="15400"/>
    <n v="0"/>
    <n v="0"/>
    <n v="15400"/>
    <n v="0"/>
    <n v="1"/>
    <n v="0"/>
    <n v="0"/>
    <n v="1"/>
    <x v="0"/>
    <x v="0"/>
    <x v="2"/>
    <x v="2"/>
    <x v="0"/>
    <n v="0.85"/>
    <x v="0"/>
  </r>
  <r>
    <x v="17"/>
    <x v="1"/>
    <s v="Y"/>
    <s v="C"/>
    <m/>
    <n v="94791"/>
    <n v="0"/>
    <n v="0"/>
    <n v="94791"/>
    <n v="0"/>
    <n v="1"/>
    <n v="0"/>
    <n v="0"/>
    <n v="1"/>
    <x v="0"/>
    <x v="0"/>
    <x v="2"/>
    <x v="2"/>
    <x v="0"/>
    <n v="0.85"/>
    <x v="0"/>
  </r>
  <r>
    <x v="39"/>
    <x v="1"/>
    <s v="Y"/>
    <s v="C"/>
    <m/>
    <n v="108617"/>
    <n v="0"/>
    <n v="0"/>
    <n v="108617"/>
    <n v="0"/>
    <n v="1"/>
    <n v="0"/>
    <n v="0"/>
    <n v="1"/>
    <x v="0"/>
    <x v="0"/>
    <x v="2"/>
    <x v="6"/>
    <x v="0"/>
    <n v="0.85"/>
    <x v="0"/>
  </r>
  <r>
    <x v="40"/>
    <x v="1"/>
    <s v="Y"/>
    <s v="C"/>
    <m/>
    <n v="139594"/>
    <n v="0"/>
    <n v="0"/>
    <n v="139594"/>
    <n v="0"/>
    <n v="1"/>
    <n v="0"/>
    <n v="0"/>
    <n v="1"/>
    <x v="0"/>
    <x v="1"/>
    <x v="3"/>
    <x v="3"/>
    <x v="0"/>
    <n v="0.85"/>
    <x v="0"/>
  </r>
  <r>
    <x v="41"/>
    <x v="1"/>
    <s v="Y"/>
    <s v="C"/>
    <m/>
    <n v="20794"/>
    <n v="0"/>
    <n v="0"/>
    <n v="20794"/>
    <n v="0"/>
    <n v="1"/>
    <n v="0"/>
    <n v="0"/>
    <n v="1"/>
    <x v="0"/>
    <x v="1"/>
    <x v="6"/>
    <x v="5"/>
    <x v="0"/>
    <n v="0.85"/>
    <x v="0"/>
  </r>
  <r>
    <x v="42"/>
    <x v="1"/>
    <s v="Y"/>
    <s v="C"/>
    <m/>
    <n v="120501"/>
    <n v="0"/>
    <n v="0"/>
    <n v="120501"/>
    <n v="0"/>
    <n v="1"/>
    <n v="0"/>
    <n v="0"/>
    <n v="1"/>
    <x v="0"/>
    <x v="0"/>
    <x v="5"/>
    <x v="6"/>
    <x v="0"/>
    <n v="0.85"/>
    <x v="0"/>
  </r>
  <r>
    <x v="46"/>
    <x v="1"/>
    <s v="Y"/>
    <s v="C"/>
    <m/>
    <n v="42394"/>
    <n v="0"/>
    <n v="0"/>
    <n v="42394"/>
    <n v="0"/>
    <n v="1"/>
    <n v="0"/>
    <n v="0"/>
    <n v="1"/>
    <x v="0"/>
    <x v="0"/>
    <x v="7"/>
    <x v="0"/>
    <x v="0"/>
    <n v="0.85"/>
    <x v="0"/>
  </r>
  <r>
    <x v="143"/>
    <x v="1"/>
    <s v="Y"/>
    <s v="C"/>
    <m/>
    <n v="39496"/>
    <n v="0"/>
    <n v="0"/>
    <n v="39496"/>
    <n v="0"/>
    <n v="1"/>
    <n v="0"/>
    <n v="0"/>
    <n v="1"/>
    <x v="0"/>
    <x v="0"/>
    <x v="7"/>
    <x v="0"/>
    <x v="0"/>
    <n v="0.85"/>
    <x v="0"/>
  </r>
  <r>
    <x v="87"/>
    <x v="1"/>
    <s v="Y"/>
    <s v="C"/>
    <m/>
    <n v="11553"/>
    <n v="0"/>
    <n v="0"/>
    <n v="11553"/>
    <n v="0"/>
    <n v="1"/>
    <n v="0"/>
    <n v="0"/>
    <n v="1"/>
    <x v="0"/>
    <x v="0"/>
    <x v="4"/>
    <x v="4"/>
    <x v="0"/>
    <n v="0.85"/>
    <x v="0"/>
  </r>
  <r>
    <x v="86"/>
    <x v="1"/>
    <s v="Y"/>
    <s v="C"/>
    <m/>
    <n v="21424"/>
    <n v="0"/>
    <n v="0"/>
    <n v="21424"/>
    <n v="0"/>
    <n v="1"/>
    <n v="0"/>
    <n v="0"/>
    <n v="1"/>
    <x v="0"/>
    <x v="0"/>
    <x v="2"/>
    <x v="2"/>
    <x v="0"/>
    <n v="0.85"/>
    <x v="0"/>
  </r>
  <r>
    <x v="88"/>
    <x v="1"/>
    <s v="Y"/>
    <s v="C"/>
    <m/>
    <n v="40349"/>
    <n v="0"/>
    <n v="0"/>
    <n v="40349"/>
    <n v="0"/>
    <n v="1"/>
    <n v="0"/>
    <n v="0"/>
    <n v="1"/>
    <x v="0"/>
    <x v="0"/>
    <x v="0"/>
    <x v="0"/>
    <x v="0"/>
    <n v="0.85"/>
    <x v="0"/>
  </r>
  <r>
    <x v="118"/>
    <x v="1"/>
    <s v="Y"/>
    <s v="C"/>
    <m/>
    <n v="13293"/>
    <n v="0"/>
    <n v="0"/>
    <n v="13293"/>
    <n v="0"/>
    <n v="1"/>
    <n v="0"/>
    <n v="0"/>
    <n v="1"/>
    <x v="0"/>
    <x v="0"/>
    <x v="0"/>
    <x v="0"/>
    <x v="0"/>
    <n v="0.85"/>
    <x v="0"/>
  </r>
  <r>
    <x v="59"/>
    <x v="1"/>
    <s v="Y"/>
    <s v="C"/>
    <m/>
    <n v="19294"/>
    <n v="0"/>
    <n v="0"/>
    <n v="19294"/>
    <n v="0"/>
    <n v="1"/>
    <n v="0"/>
    <n v="0"/>
    <n v="1"/>
    <x v="0"/>
    <x v="0"/>
    <x v="7"/>
    <x v="1"/>
    <x v="0"/>
    <n v="0.85"/>
    <x v="0"/>
  </r>
  <r>
    <x v="141"/>
    <x v="1"/>
    <s v="Y"/>
    <s v="C"/>
    <m/>
    <n v="53745"/>
    <n v="0"/>
    <n v="0"/>
    <n v="53745"/>
    <n v="0"/>
    <n v="1"/>
    <n v="0"/>
    <n v="0"/>
    <n v="1"/>
    <x v="0"/>
    <x v="0"/>
    <x v="7"/>
    <x v="5"/>
    <x v="2"/>
    <n v="0.85"/>
    <x v="0"/>
  </r>
  <r>
    <x v="106"/>
    <x v="1"/>
    <s v="Y"/>
    <s v="C"/>
    <m/>
    <n v="174779"/>
    <n v="0"/>
    <n v="0"/>
    <n v="174779"/>
    <n v="0"/>
    <n v="1"/>
    <n v="0"/>
    <n v="0"/>
    <n v="1"/>
    <x v="0"/>
    <x v="0"/>
    <x v="5"/>
    <x v="1"/>
    <x v="0"/>
    <n v="0.85"/>
    <x v="0"/>
  </r>
  <r>
    <x v="107"/>
    <x v="1"/>
    <s v="Y"/>
    <s v="C"/>
    <m/>
    <n v="48371"/>
    <n v="0"/>
    <n v="0"/>
    <n v="48371"/>
    <n v="0"/>
    <n v="1"/>
    <n v="0"/>
    <n v="0"/>
    <n v="1"/>
    <x v="0"/>
    <x v="1"/>
    <x v="1"/>
    <x v="1"/>
    <x v="0"/>
    <n v="0.85"/>
    <x v="0"/>
  </r>
  <r>
    <x v="110"/>
    <x v="1"/>
    <s v="Y"/>
    <s v="C"/>
    <m/>
    <n v="267397"/>
    <n v="0"/>
    <n v="0"/>
    <n v="267397"/>
    <n v="0"/>
    <n v="1"/>
    <n v="0"/>
    <n v="0"/>
    <n v="1"/>
    <x v="0"/>
    <x v="0"/>
    <x v="7"/>
    <x v="2"/>
    <x v="0"/>
    <n v="0.85"/>
    <x v="0"/>
  </r>
  <r>
    <x v="127"/>
    <x v="1"/>
    <s v="Y"/>
    <s v="C"/>
    <m/>
    <n v="6714"/>
    <n v="0"/>
    <n v="0"/>
    <n v="6714"/>
    <n v="0"/>
    <n v="1"/>
    <n v="0"/>
    <n v="0"/>
    <n v="1"/>
    <x v="0"/>
    <x v="0"/>
    <x v="6"/>
    <x v="5"/>
    <x v="0"/>
    <n v="0.85"/>
    <x v="0"/>
  </r>
  <r>
    <x v="135"/>
    <x v="1"/>
    <s v="Y"/>
    <s v="C"/>
    <m/>
    <n v="18052"/>
    <n v="0"/>
    <n v="0"/>
    <n v="18052"/>
    <n v="0"/>
    <n v="1"/>
    <n v="0"/>
    <n v="0"/>
    <n v="1"/>
    <x v="0"/>
    <x v="0"/>
    <x v="1"/>
    <x v="1"/>
    <x v="0"/>
    <n v="0.85"/>
    <x v="0"/>
  </r>
  <r>
    <x v="134"/>
    <x v="1"/>
    <s v="Y"/>
    <s v="C"/>
    <m/>
    <n v="11167"/>
    <n v="0"/>
    <n v="0"/>
    <n v="11167"/>
    <n v="0"/>
    <n v="1"/>
    <n v="0"/>
    <n v="0"/>
    <n v="1"/>
    <x v="0"/>
    <x v="0"/>
    <x v="3"/>
    <x v="1"/>
    <x v="0"/>
    <n v="0.85"/>
    <x v="0"/>
  </r>
  <r>
    <x v="16"/>
    <x v="1"/>
    <s v="Y"/>
    <s v="C"/>
    <m/>
    <n v="35363"/>
    <n v="0"/>
    <n v="0"/>
    <n v="35363"/>
    <n v="0"/>
    <n v="1"/>
    <n v="0"/>
    <n v="0"/>
    <n v="1"/>
    <x v="0"/>
    <x v="0"/>
    <x v="2"/>
    <x v="2"/>
    <x v="0"/>
    <n v="0.85"/>
    <x v="0"/>
  </r>
  <r>
    <x v="96"/>
    <x v="1"/>
    <s v="Y"/>
    <s v="C"/>
    <m/>
    <n v="14542"/>
    <n v="0"/>
    <n v="0"/>
    <n v="14542"/>
    <n v="0"/>
    <n v="1"/>
    <n v="0"/>
    <n v="0"/>
    <n v="1"/>
    <x v="0"/>
    <x v="1"/>
    <x v="7"/>
    <x v="0"/>
    <x v="0"/>
    <n v="0.85"/>
    <x v="0"/>
  </r>
  <r>
    <x v="97"/>
    <x v="1"/>
    <s v="Y"/>
    <s v="C"/>
    <m/>
    <n v="62946"/>
    <n v="0"/>
    <n v="0"/>
    <n v="62946"/>
    <n v="0"/>
    <n v="1"/>
    <n v="0"/>
    <n v="0"/>
    <n v="1"/>
    <x v="0"/>
    <x v="0"/>
    <x v="6"/>
    <x v="5"/>
    <x v="0"/>
    <n v="0.85"/>
    <x v="0"/>
  </r>
  <r>
    <x v="21"/>
    <x v="1"/>
    <s v="Y"/>
    <s v="C"/>
    <m/>
    <n v="40272"/>
    <n v="0"/>
    <n v="0"/>
    <n v="40272"/>
    <n v="0"/>
    <n v="1"/>
    <n v="0"/>
    <n v="0"/>
    <n v="1"/>
    <x v="0"/>
    <x v="0"/>
    <x v="6"/>
    <x v="5"/>
    <x v="0"/>
    <n v="0.85"/>
    <x v="0"/>
  </r>
  <r>
    <x v="22"/>
    <x v="1"/>
    <s v="Y"/>
    <s v="C"/>
    <m/>
    <n v="40993"/>
    <n v="0"/>
    <n v="0"/>
    <n v="40993"/>
    <n v="0"/>
    <n v="1"/>
    <n v="0"/>
    <n v="0"/>
    <n v="1"/>
    <x v="0"/>
    <x v="1"/>
    <x v="6"/>
    <x v="5"/>
    <x v="0"/>
    <n v="0.85"/>
    <x v="0"/>
  </r>
  <r>
    <x v="80"/>
    <x v="1"/>
    <s v="Y"/>
    <s v="C"/>
    <m/>
    <n v="96"/>
    <n v="0"/>
    <n v="0"/>
    <n v="96"/>
    <n v="0"/>
    <n v="1"/>
    <n v="0"/>
    <n v="0"/>
    <n v="1"/>
    <x v="0"/>
    <x v="0"/>
    <x v="8"/>
    <x v="6"/>
    <x v="0"/>
    <n v="0.85"/>
    <x v="0"/>
  </r>
  <r>
    <x v="83"/>
    <x v="1"/>
    <s v="Y"/>
    <s v="C"/>
    <m/>
    <n v="1"/>
    <n v="0"/>
    <n v="0"/>
    <n v="1"/>
    <n v="0"/>
    <n v="1"/>
    <n v="0"/>
    <n v="0"/>
    <n v="1"/>
    <x v="0"/>
    <x v="1"/>
    <x v="6"/>
    <x v="5"/>
    <x v="0"/>
    <n v="0.85"/>
    <x v="0"/>
  </r>
  <r>
    <x v="25"/>
    <x v="1"/>
    <s v="Y"/>
    <s v="C"/>
    <m/>
    <n v="23564"/>
    <n v="0"/>
    <n v="0"/>
    <n v="23564"/>
    <n v="0"/>
    <n v="1"/>
    <n v="0"/>
    <n v="0"/>
    <n v="1"/>
    <x v="0"/>
    <x v="0"/>
    <x v="6"/>
    <x v="5"/>
    <x v="0"/>
    <n v="0.85"/>
    <x v="0"/>
  </r>
  <r>
    <x v="26"/>
    <x v="1"/>
    <s v="Y"/>
    <s v="C"/>
    <m/>
    <n v="68061"/>
    <n v="0"/>
    <n v="0"/>
    <n v="68061"/>
    <n v="0"/>
    <n v="1"/>
    <n v="0"/>
    <n v="0"/>
    <n v="1"/>
    <x v="0"/>
    <x v="1"/>
    <x v="3"/>
    <x v="3"/>
    <x v="0"/>
    <n v="0.85"/>
    <x v="0"/>
  </r>
  <r>
    <x v="27"/>
    <x v="1"/>
    <s v="Y"/>
    <s v="C"/>
    <m/>
    <n v="182622"/>
    <n v="0"/>
    <n v="0"/>
    <n v="182622"/>
    <n v="0"/>
    <n v="1"/>
    <n v="0"/>
    <n v="0"/>
    <n v="1"/>
    <x v="0"/>
    <x v="0"/>
    <x v="4"/>
    <x v="4"/>
    <x v="1"/>
    <n v="0.85"/>
    <x v="0"/>
  </r>
  <r>
    <x v="75"/>
    <x v="1"/>
    <s v="Y"/>
    <s v="C"/>
    <m/>
    <n v="1"/>
    <n v="0"/>
    <n v="0"/>
    <n v="1"/>
    <n v="0"/>
    <n v="1"/>
    <n v="0"/>
    <n v="0"/>
    <n v="1"/>
    <x v="0"/>
    <x v="0"/>
    <x v="6"/>
    <x v="5"/>
    <x v="0"/>
    <n v="0.85"/>
    <x v="0"/>
  </r>
  <r>
    <x v="138"/>
    <x v="1"/>
    <s v="Y"/>
    <s v="C"/>
    <m/>
    <n v="29939"/>
    <n v="0"/>
    <n v="0"/>
    <n v="29939"/>
    <n v="0"/>
    <n v="1"/>
    <n v="0"/>
    <n v="0"/>
    <n v="1"/>
    <x v="0"/>
    <x v="0"/>
    <x v="6"/>
    <x v="5"/>
    <x v="0"/>
    <n v="0.85"/>
    <x v="0"/>
  </r>
  <r>
    <x v="148"/>
    <x v="1"/>
    <s v="Y"/>
    <s v="C"/>
    <m/>
    <n v="37258"/>
    <n v="0"/>
    <n v="0"/>
    <n v="37258"/>
    <n v="0"/>
    <n v="1"/>
    <n v="0"/>
    <n v="0"/>
    <n v="1"/>
    <x v="0"/>
    <x v="0"/>
    <x v="2"/>
    <x v="2"/>
    <x v="0"/>
    <n v="0.85"/>
    <x v="0"/>
  </r>
  <r>
    <x v="125"/>
    <x v="1"/>
    <s v="Y"/>
    <s v="C"/>
    <m/>
    <n v="423"/>
    <n v="0"/>
    <n v="0"/>
    <n v="423"/>
    <n v="0"/>
    <n v="1"/>
    <n v="0"/>
    <n v="0"/>
    <n v="1"/>
    <x v="0"/>
    <x v="0"/>
    <x v="8"/>
    <x v="6"/>
    <x v="0"/>
    <n v="0.85"/>
    <x v="0"/>
  </r>
  <r>
    <x v="126"/>
    <x v="1"/>
    <s v="Y"/>
    <s v="C"/>
    <m/>
    <n v="6903"/>
    <n v="0"/>
    <n v="0"/>
    <n v="6903"/>
    <n v="0"/>
    <n v="1"/>
    <n v="0"/>
    <n v="0"/>
    <n v="1"/>
    <x v="0"/>
    <x v="0"/>
    <x v="7"/>
    <x v="0"/>
    <x v="0"/>
    <n v="0.85"/>
    <x v="0"/>
  </r>
  <r>
    <x v="23"/>
    <x v="1"/>
    <s v="Y"/>
    <s v="C"/>
    <m/>
    <n v="86752"/>
    <n v="0"/>
    <n v="0"/>
    <n v="86752"/>
    <n v="0"/>
    <n v="1"/>
    <n v="0"/>
    <n v="0"/>
    <n v="1"/>
    <x v="0"/>
    <x v="0"/>
    <x v="4"/>
    <x v="4"/>
    <x v="0"/>
    <n v="0.85"/>
    <x v="0"/>
  </r>
  <r>
    <x v="24"/>
    <x v="1"/>
    <s v="Y"/>
    <s v="C"/>
    <m/>
    <n v="14385"/>
    <n v="0"/>
    <n v="0"/>
    <n v="14385"/>
    <n v="0"/>
    <n v="1"/>
    <n v="0"/>
    <n v="0"/>
    <n v="1"/>
    <x v="0"/>
    <x v="0"/>
    <x v="6"/>
    <x v="5"/>
    <x v="0"/>
    <n v="0.85"/>
    <x v="0"/>
  </r>
  <r>
    <x v="113"/>
    <x v="1"/>
    <s v="Y"/>
    <s v="C"/>
    <m/>
    <n v="48438"/>
    <n v="0"/>
    <n v="0"/>
    <n v="48438"/>
    <n v="0"/>
    <n v="1"/>
    <n v="0"/>
    <n v="0"/>
    <n v="1"/>
    <x v="0"/>
    <x v="0"/>
    <x v="5"/>
    <x v="4"/>
    <x v="0"/>
    <n v="0.85"/>
    <x v="0"/>
  </r>
  <r>
    <x v="114"/>
    <x v="1"/>
    <s v="Y"/>
    <s v="C"/>
    <m/>
    <n v="9239"/>
    <n v="0"/>
    <n v="0"/>
    <n v="9239"/>
    <n v="0"/>
    <n v="1"/>
    <n v="0"/>
    <n v="0"/>
    <n v="1"/>
    <x v="0"/>
    <x v="0"/>
    <x v="8"/>
    <x v="6"/>
    <x v="0"/>
    <n v="0.85"/>
    <x v="0"/>
  </r>
  <r>
    <x v="115"/>
    <x v="1"/>
    <s v="Y"/>
    <s v="C"/>
    <m/>
    <n v="95285"/>
    <n v="0"/>
    <n v="0"/>
    <n v="95285"/>
    <n v="0"/>
    <n v="1"/>
    <n v="0"/>
    <n v="0"/>
    <n v="1"/>
    <x v="0"/>
    <x v="1"/>
    <x v="0"/>
    <x v="0"/>
    <x v="0"/>
    <n v="0.85"/>
    <x v="0"/>
  </r>
  <r>
    <x v="54"/>
    <x v="1"/>
    <s v="Y"/>
    <s v="C"/>
    <m/>
    <n v="45165"/>
    <n v="0"/>
    <n v="0"/>
    <n v="45165"/>
    <n v="0"/>
    <n v="1"/>
    <n v="0"/>
    <n v="0"/>
    <n v="1"/>
    <x v="0"/>
    <x v="0"/>
    <x v="8"/>
    <x v="6"/>
    <x v="0"/>
    <n v="0.85"/>
    <x v="0"/>
  </r>
  <r>
    <x v="53"/>
    <x v="1"/>
    <s v="Y"/>
    <s v="C"/>
    <m/>
    <n v="76799"/>
    <n v="0"/>
    <n v="0"/>
    <n v="76799"/>
    <n v="0"/>
    <n v="1"/>
    <n v="0"/>
    <n v="0"/>
    <n v="1"/>
    <x v="0"/>
    <x v="1"/>
    <x v="1"/>
    <x v="1"/>
    <x v="0"/>
    <n v="0.85"/>
    <x v="0"/>
  </r>
  <r>
    <x v="31"/>
    <x v="1"/>
    <s v="Y"/>
    <s v="C"/>
    <m/>
    <n v="11888"/>
    <n v="0"/>
    <n v="0"/>
    <n v="11888"/>
    <n v="0"/>
    <n v="1"/>
    <n v="0"/>
    <n v="0"/>
    <n v="1"/>
    <x v="0"/>
    <x v="0"/>
    <x v="4"/>
    <x v="1"/>
    <x v="0"/>
    <n v="0.85"/>
    <x v="0"/>
  </r>
  <r>
    <x v="60"/>
    <x v="1"/>
    <s v="Y"/>
    <s v="C"/>
    <m/>
    <n v="39412"/>
    <n v="0"/>
    <n v="0"/>
    <n v="39412"/>
    <n v="0"/>
    <n v="1"/>
    <n v="0"/>
    <n v="0"/>
    <n v="1"/>
    <x v="0"/>
    <x v="0"/>
    <x v="3"/>
    <x v="3"/>
    <x v="0"/>
    <n v="0.85"/>
    <x v="0"/>
  </r>
  <r>
    <x v="61"/>
    <x v="1"/>
    <s v="Y"/>
    <s v="C"/>
    <m/>
    <n v="32365"/>
    <n v="0"/>
    <n v="0"/>
    <n v="32365"/>
    <n v="0"/>
    <n v="1"/>
    <n v="0"/>
    <n v="0"/>
    <n v="1"/>
    <x v="0"/>
    <x v="0"/>
    <x v="6"/>
    <x v="5"/>
    <x v="0"/>
    <n v="0.85"/>
    <x v="0"/>
  </r>
  <r>
    <x v="104"/>
    <x v="1"/>
    <s v="Y"/>
    <s v="C"/>
    <m/>
    <n v="36062"/>
    <n v="0"/>
    <n v="0"/>
    <n v="36062"/>
    <n v="0"/>
    <n v="1"/>
    <n v="0"/>
    <n v="0"/>
    <n v="1"/>
    <x v="0"/>
    <x v="0"/>
    <x v="6"/>
    <x v="5"/>
    <x v="0"/>
    <n v="0.85"/>
    <x v="0"/>
  </r>
  <r>
    <x v="91"/>
    <x v="1"/>
    <s v="Y"/>
    <s v="C"/>
    <m/>
    <n v="19372"/>
    <n v="0"/>
    <n v="0"/>
    <n v="19372"/>
    <n v="0"/>
    <n v="1"/>
    <n v="0"/>
    <n v="0"/>
    <n v="1"/>
    <x v="0"/>
    <x v="0"/>
    <x v="0"/>
    <x v="0"/>
    <x v="0"/>
    <n v="0.85"/>
    <x v="0"/>
  </r>
  <r>
    <x v="92"/>
    <x v="1"/>
    <s v="Y"/>
    <s v="C"/>
    <m/>
    <n v="14032"/>
    <n v="0"/>
    <n v="0"/>
    <n v="14032"/>
    <n v="0"/>
    <n v="1"/>
    <n v="0"/>
    <n v="0"/>
    <n v="1"/>
    <x v="0"/>
    <x v="0"/>
    <x v="7"/>
    <x v="0"/>
    <x v="0"/>
    <n v="0.85"/>
    <x v="0"/>
  </r>
  <r>
    <x v="139"/>
    <x v="1"/>
    <s v="Y"/>
    <s v="C"/>
    <m/>
    <n v="42390"/>
    <n v="0"/>
    <n v="0"/>
    <n v="42390"/>
    <n v="0"/>
    <n v="1"/>
    <n v="0"/>
    <n v="0"/>
    <n v="1"/>
    <x v="0"/>
    <x v="0"/>
    <x v="2"/>
    <x v="6"/>
    <x v="1"/>
    <n v="0.85"/>
    <x v="0"/>
  </r>
  <r>
    <x v="140"/>
    <x v="1"/>
    <s v="Y"/>
    <s v="C"/>
    <m/>
    <n v="61380"/>
    <n v="0"/>
    <n v="0"/>
    <n v="61380"/>
    <n v="0"/>
    <n v="1"/>
    <n v="0"/>
    <n v="0"/>
    <n v="1"/>
    <x v="0"/>
    <x v="0"/>
    <x v="8"/>
    <x v="6"/>
    <x v="0"/>
    <n v="0.85"/>
    <x v="0"/>
  </r>
  <r>
    <x v="103"/>
    <x v="1"/>
    <s v="Y"/>
    <s v="C"/>
    <m/>
    <n v="12784"/>
    <n v="0"/>
    <n v="0"/>
    <n v="12784"/>
    <n v="0"/>
    <n v="1"/>
    <n v="0"/>
    <n v="0"/>
    <n v="1"/>
    <x v="0"/>
    <x v="0"/>
    <x v="2"/>
    <x v="2"/>
    <x v="0"/>
    <n v="0.85"/>
    <x v="0"/>
  </r>
  <r>
    <x v="102"/>
    <x v="1"/>
    <s v="Y"/>
    <s v="C"/>
    <m/>
    <n v="107359"/>
    <n v="0"/>
    <n v="0"/>
    <n v="107359"/>
    <n v="0"/>
    <n v="1"/>
    <n v="0"/>
    <n v="0"/>
    <n v="1"/>
    <x v="0"/>
    <x v="0"/>
    <x v="5"/>
    <x v="3"/>
    <x v="0"/>
    <n v="0.85"/>
    <x v="0"/>
  </r>
  <r>
    <x v="105"/>
    <x v="1"/>
    <s v="Y"/>
    <s v="C"/>
    <m/>
    <n v="9495"/>
    <n v="0"/>
    <n v="0"/>
    <n v="9495"/>
    <n v="0"/>
    <n v="1"/>
    <n v="0"/>
    <n v="0"/>
    <n v="1"/>
    <x v="0"/>
    <x v="0"/>
    <x v="4"/>
    <x v="4"/>
    <x v="0"/>
    <n v="0.85"/>
    <x v="0"/>
  </r>
  <r>
    <x v="51"/>
    <x v="1"/>
    <s v="Y"/>
    <s v="C"/>
    <m/>
    <n v="197635"/>
    <n v="0"/>
    <n v="0"/>
    <n v="197635"/>
    <n v="0"/>
    <n v="1"/>
    <n v="0"/>
    <n v="0"/>
    <n v="1"/>
    <x v="0"/>
    <x v="0"/>
    <x v="7"/>
    <x v="0"/>
    <x v="0"/>
    <n v="0.85"/>
    <x v="0"/>
  </r>
  <r>
    <x v="117"/>
    <x v="1"/>
    <s v="Y"/>
    <s v="C"/>
    <m/>
    <n v="52936"/>
    <n v="0"/>
    <n v="0"/>
    <n v="52936"/>
    <n v="0"/>
    <n v="1"/>
    <n v="0"/>
    <n v="0"/>
    <n v="1"/>
    <x v="0"/>
    <x v="0"/>
    <x v="2"/>
    <x v="6"/>
    <x v="0"/>
    <n v="0.85"/>
    <x v="0"/>
  </r>
  <r>
    <x v="149"/>
    <x v="1"/>
    <s v="Y"/>
    <s v="C"/>
    <m/>
    <n v="30079"/>
    <n v="0"/>
    <n v="0"/>
    <n v="30079"/>
    <n v="0"/>
    <n v="1"/>
    <n v="0"/>
    <n v="0"/>
    <n v="1"/>
    <x v="0"/>
    <x v="0"/>
    <x v="7"/>
    <x v="0"/>
    <x v="0"/>
    <n v="0.85"/>
    <x v="0"/>
  </r>
  <r>
    <x v="150"/>
    <x v="1"/>
    <s v="Y"/>
    <s v="C"/>
    <m/>
    <n v="104744"/>
    <n v="0"/>
    <n v="0"/>
    <n v="104744"/>
    <n v="0"/>
    <n v="1"/>
    <n v="0"/>
    <n v="0"/>
    <n v="1"/>
    <x v="0"/>
    <x v="0"/>
    <x v="2"/>
    <x v="2"/>
    <x v="0"/>
    <n v="0.85"/>
    <x v="0"/>
  </r>
  <r>
    <x v="151"/>
    <x v="1"/>
    <s v="Y"/>
    <s v="C"/>
    <m/>
    <n v="14379"/>
    <n v="0"/>
    <n v="0"/>
    <n v="14379"/>
    <n v="0"/>
    <n v="1"/>
    <n v="0"/>
    <n v="0"/>
    <n v="1"/>
    <x v="0"/>
    <x v="0"/>
    <x v="6"/>
    <x v="5"/>
    <x v="0"/>
    <n v="0.85"/>
    <x v="0"/>
  </r>
  <r>
    <x v="131"/>
    <x v="1"/>
    <s v="Y"/>
    <s v="C"/>
    <m/>
    <n v="11973"/>
    <n v="0"/>
    <n v="0"/>
    <n v="11973"/>
    <n v="0"/>
    <n v="1"/>
    <n v="0"/>
    <n v="0"/>
    <n v="1"/>
    <x v="0"/>
    <x v="0"/>
    <x v="0"/>
    <x v="1"/>
    <x v="0"/>
    <n v="0.85"/>
    <x v="0"/>
  </r>
  <r>
    <x v="93"/>
    <x v="1"/>
    <s v="Y"/>
    <s v="C"/>
    <m/>
    <n v="30332"/>
    <n v="0"/>
    <n v="0"/>
    <n v="30332"/>
    <n v="0"/>
    <n v="1"/>
    <n v="0"/>
    <n v="0"/>
    <n v="1"/>
    <x v="0"/>
    <x v="0"/>
    <x v="0"/>
    <x v="0"/>
    <x v="0"/>
    <n v="0.85"/>
    <x v="0"/>
  </r>
  <r>
    <x v="63"/>
    <x v="2"/>
    <s v="Y"/>
    <s v="C"/>
    <m/>
    <n v="26637"/>
    <n v="0"/>
    <n v="0"/>
    <n v="26637"/>
    <n v="0"/>
    <n v="1"/>
    <n v="0"/>
    <n v="0"/>
    <n v="1"/>
    <x v="0"/>
    <x v="0"/>
    <x v="0"/>
    <x v="0"/>
    <x v="0"/>
    <n v="0.85"/>
    <x v="0"/>
  </r>
  <r>
    <x v="64"/>
    <x v="2"/>
    <s v="Y"/>
    <s v="C"/>
    <m/>
    <n v="65"/>
    <n v="1"/>
    <n v="0"/>
    <n v="66"/>
    <n v="0"/>
    <n v="0.98484848484800003"/>
    <n v="1.5151515151E-2"/>
    <n v="0"/>
    <n v="0.99999999999900002"/>
    <x v="0"/>
    <x v="0"/>
    <x v="0"/>
    <x v="0"/>
    <x v="0"/>
    <n v="0.85"/>
    <x v="0"/>
  </r>
  <r>
    <x v="2"/>
    <x v="2"/>
    <s v="Y"/>
    <s v="C"/>
    <m/>
    <n v="61953"/>
    <n v="0"/>
    <n v="0"/>
    <n v="61953"/>
    <n v="0"/>
    <n v="1"/>
    <n v="0"/>
    <n v="0"/>
    <n v="1"/>
    <x v="0"/>
    <x v="1"/>
    <x v="2"/>
    <x v="2"/>
    <x v="0"/>
    <n v="0.85"/>
    <x v="0"/>
  </r>
  <r>
    <x v="3"/>
    <x v="2"/>
    <s v="Y"/>
    <s v="C"/>
    <m/>
    <n v="28634"/>
    <n v="0"/>
    <n v="0"/>
    <n v="28634"/>
    <n v="0"/>
    <n v="1"/>
    <n v="0"/>
    <n v="0"/>
    <n v="1"/>
    <x v="0"/>
    <x v="0"/>
    <x v="2"/>
    <x v="2"/>
    <x v="0"/>
    <n v="0.85"/>
    <x v="0"/>
  </r>
  <r>
    <x v="6"/>
    <x v="2"/>
    <s v="Y"/>
    <s v="C"/>
    <m/>
    <n v="217060"/>
    <n v="0"/>
    <n v="0"/>
    <n v="217060"/>
    <n v="0"/>
    <n v="1"/>
    <n v="0"/>
    <n v="0"/>
    <n v="1"/>
    <x v="0"/>
    <x v="0"/>
    <x v="5"/>
    <x v="4"/>
    <x v="0"/>
    <n v="0.85"/>
    <x v="0"/>
  </r>
  <r>
    <x v="33"/>
    <x v="2"/>
    <s v="Y"/>
    <s v="C"/>
    <m/>
    <n v="13127"/>
    <n v="0"/>
    <n v="0"/>
    <n v="13127"/>
    <n v="0"/>
    <n v="1"/>
    <n v="0"/>
    <n v="0"/>
    <n v="1"/>
    <x v="0"/>
    <x v="0"/>
    <x v="3"/>
    <x v="1"/>
    <x v="0"/>
    <n v="0.85"/>
    <x v="0"/>
  </r>
  <r>
    <x v="75"/>
    <x v="2"/>
    <s v="Y"/>
    <s v="C"/>
    <m/>
    <n v="23266"/>
    <n v="0"/>
    <n v="0"/>
    <n v="23266"/>
    <n v="0"/>
    <n v="1"/>
    <n v="0"/>
    <n v="0"/>
    <n v="1"/>
    <x v="0"/>
    <x v="1"/>
    <x v="6"/>
    <x v="5"/>
    <x v="0"/>
    <n v="0.85"/>
    <x v="0"/>
  </r>
  <r>
    <x v="76"/>
    <x v="2"/>
    <s v="Y"/>
    <s v="C"/>
    <m/>
    <n v="19799"/>
    <n v="0"/>
    <n v="0"/>
    <n v="19799"/>
    <n v="0"/>
    <n v="1"/>
    <n v="0"/>
    <n v="0"/>
    <n v="1"/>
    <x v="0"/>
    <x v="0"/>
    <x v="3"/>
    <x v="2"/>
    <x v="0"/>
    <n v="0.85"/>
    <x v="0"/>
  </r>
  <r>
    <x v="47"/>
    <x v="2"/>
    <s v="Y"/>
    <s v="C"/>
    <m/>
    <n v="2977"/>
    <n v="0"/>
    <n v="0"/>
    <n v="2977"/>
    <n v="0"/>
    <n v="1"/>
    <n v="0"/>
    <n v="0"/>
    <n v="1"/>
    <x v="0"/>
    <x v="0"/>
    <x v="6"/>
    <x v="5"/>
    <x v="0"/>
    <n v="0.85"/>
    <x v="0"/>
  </r>
  <r>
    <x v="78"/>
    <x v="2"/>
    <s v="Y"/>
    <s v="C"/>
    <m/>
    <n v="114499"/>
    <n v="0"/>
    <n v="0"/>
    <n v="114499"/>
    <n v="0"/>
    <n v="1"/>
    <n v="0"/>
    <n v="0"/>
    <n v="1"/>
    <x v="0"/>
    <x v="0"/>
    <x v="8"/>
    <x v="6"/>
    <x v="0"/>
    <n v="0.85"/>
    <x v="0"/>
  </r>
  <r>
    <x v="19"/>
    <x v="2"/>
    <s v="Y"/>
    <s v="C"/>
    <m/>
    <n v="1604"/>
    <n v="0"/>
    <n v="0"/>
    <n v="1604"/>
    <n v="0"/>
    <n v="1"/>
    <n v="0"/>
    <n v="0"/>
    <n v="1"/>
    <x v="0"/>
    <x v="0"/>
    <x v="3"/>
    <x v="3"/>
    <x v="0"/>
    <n v="0.85"/>
    <x v="0"/>
  </r>
  <r>
    <x v="96"/>
    <x v="2"/>
    <s v="Y"/>
    <s v="C"/>
    <m/>
    <n v="14542"/>
    <n v="0"/>
    <n v="0"/>
    <n v="14542"/>
    <n v="0"/>
    <n v="1"/>
    <n v="0"/>
    <n v="0"/>
    <n v="1"/>
    <x v="0"/>
    <x v="1"/>
    <x v="7"/>
    <x v="0"/>
    <x v="0"/>
    <n v="0.85"/>
    <x v="0"/>
  </r>
  <r>
    <x v="97"/>
    <x v="2"/>
    <s v="Y"/>
    <s v="C"/>
    <m/>
    <n v="62946"/>
    <n v="0"/>
    <n v="0"/>
    <n v="62946"/>
    <n v="0"/>
    <n v="1"/>
    <n v="0"/>
    <n v="0"/>
    <n v="1"/>
    <x v="0"/>
    <x v="0"/>
    <x v="6"/>
    <x v="5"/>
    <x v="0"/>
    <n v="0.85"/>
    <x v="0"/>
  </r>
  <r>
    <x v="80"/>
    <x v="2"/>
    <s v="Y"/>
    <s v="C"/>
    <m/>
    <n v="391006"/>
    <n v="0"/>
    <n v="0"/>
    <n v="391006"/>
    <n v="0"/>
    <n v="1"/>
    <n v="0"/>
    <n v="0"/>
    <n v="1"/>
    <x v="0"/>
    <x v="1"/>
    <x v="8"/>
    <x v="6"/>
    <x v="0"/>
    <n v="0.85"/>
    <x v="0"/>
  </r>
  <r>
    <x v="81"/>
    <x v="2"/>
    <s v="Y"/>
    <s v="C"/>
    <m/>
    <n v="31733"/>
    <n v="0"/>
    <n v="0"/>
    <n v="31733"/>
    <n v="0"/>
    <n v="1"/>
    <n v="0"/>
    <n v="0"/>
    <n v="1"/>
    <x v="0"/>
    <x v="1"/>
    <x v="1"/>
    <x v="1"/>
    <x v="0"/>
    <n v="0.85"/>
    <x v="0"/>
  </r>
  <r>
    <x v="42"/>
    <x v="2"/>
    <s v="Y"/>
    <s v="C"/>
    <m/>
    <n v="120501"/>
    <n v="0"/>
    <n v="0"/>
    <n v="120501"/>
    <n v="0"/>
    <n v="1"/>
    <n v="0"/>
    <n v="0"/>
    <n v="1"/>
    <x v="0"/>
    <x v="0"/>
    <x v="5"/>
    <x v="6"/>
    <x v="0"/>
    <n v="0.85"/>
    <x v="0"/>
  </r>
  <r>
    <x v="112"/>
    <x v="2"/>
    <s v="Y"/>
    <s v="C"/>
    <m/>
    <n v="9081"/>
    <n v="0"/>
    <n v="0"/>
    <n v="9081"/>
    <n v="0"/>
    <n v="1"/>
    <n v="0"/>
    <n v="0"/>
    <n v="1"/>
    <x v="0"/>
    <x v="0"/>
    <x v="4"/>
    <x v="4"/>
    <x v="0"/>
    <n v="0.85"/>
    <x v="0"/>
  </r>
  <r>
    <x v="47"/>
    <x v="2"/>
    <s v="Y"/>
    <s v="C"/>
    <m/>
    <n v="31088"/>
    <n v="0"/>
    <n v="0"/>
    <n v="31088"/>
    <n v="0"/>
    <n v="1"/>
    <n v="0"/>
    <n v="0"/>
    <n v="1"/>
    <x v="0"/>
    <x v="1"/>
    <x v="6"/>
    <x v="5"/>
    <x v="0"/>
    <n v="0.85"/>
    <x v="0"/>
  </r>
  <r>
    <x v="50"/>
    <x v="2"/>
    <s v="Y"/>
    <s v="C"/>
    <m/>
    <n v="18338"/>
    <n v="0"/>
    <n v="0"/>
    <n v="18338"/>
    <n v="0"/>
    <n v="1"/>
    <n v="0"/>
    <n v="0"/>
    <n v="1"/>
    <x v="0"/>
    <x v="0"/>
    <x v="7"/>
    <x v="2"/>
    <x v="0"/>
    <n v="0.85"/>
    <x v="0"/>
  </r>
  <r>
    <x v="29"/>
    <x v="2"/>
    <s v="Y"/>
    <s v="C"/>
    <m/>
    <n v="111965"/>
    <n v="0"/>
    <n v="0"/>
    <n v="111965"/>
    <n v="0"/>
    <n v="1"/>
    <n v="0"/>
    <n v="0"/>
    <n v="1"/>
    <x v="0"/>
    <x v="0"/>
    <x v="4"/>
    <x v="1"/>
    <x v="0"/>
    <n v="0.85"/>
    <x v="0"/>
  </r>
  <r>
    <x v="85"/>
    <x v="2"/>
    <s v="Y"/>
    <s v="C"/>
    <m/>
    <n v="25238"/>
    <n v="0"/>
    <n v="0"/>
    <n v="25238"/>
    <n v="0"/>
    <n v="1"/>
    <n v="0"/>
    <n v="0"/>
    <n v="1"/>
    <x v="0"/>
    <x v="0"/>
    <x v="0"/>
    <x v="0"/>
    <x v="0"/>
    <n v="0.85"/>
    <x v="0"/>
  </r>
  <r>
    <x v="136"/>
    <x v="2"/>
    <s v="Y"/>
    <s v="C"/>
    <m/>
    <n v="16425"/>
    <n v="0"/>
    <n v="0"/>
    <n v="16425"/>
    <n v="0"/>
    <n v="1"/>
    <n v="0"/>
    <n v="0"/>
    <n v="1"/>
    <x v="0"/>
    <x v="0"/>
    <x v="8"/>
    <x v="6"/>
    <x v="0"/>
    <n v="0.85"/>
    <x v="0"/>
  </r>
  <r>
    <x v="70"/>
    <x v="2"/>
    <s v="Y"/>
    <s v="C"/>
    <m/>
    <n v="29220"/>
    <n v="0"/>
    <n v="0"/>
    <n v="29220"/>
    <n v="0"/>
    <n v="1"/>
    <n v="0"/>
    <n v="0"/>
    <n v="1"/>
    <x v="0"/>
    <x v="0"/>
    <x v="6"/>
    <x v="5"/>
    <x v="0"/>
    <n v="0.85"/>
    <x v="0"/>
  </r>
  <r>
    <x v="137"/>
    <x v="2"/>
    <s v="Y"/>
    <s v="C"/>
    <m/>
    <n v="11930"/>
    <n v="0"/>
    <n v="0"/>
    <n v="11930"/>
    <n v="0"/>
    <n v="1"/>
    <n v="0"/>
    <n v="0"/>
    <n v="1"/>
    <x v="0"/>
    <x v="0"/>
    <x v="2"/>
    <x v="2"/>
    <x v="0"/>
    <n v="0.85"/>
    <x v="0"/>
  </r>
  <r>
    <x v="117"/>
    <x v="2"/>
    <s v="Y"/>
    <s v="C"/>
    <m/>
    <n v="52936"/>
    <n v="0"/>
    <n v="0"/>
    <n v="52936"/>
    <n v="0"/>
    <n v="1"/>
    <n v="0"/>
    <n v="0"/>
    <n v="1"/>
    <x v="0"/>
    <x v="0"/>
    <x v="2"/>
    <x v="6"/>
    <x v="0"/>
    <n v="0.85"/>
    <x v="0"/>
  </r>
  <r>
    <x v="58"/>
    <x v="2"/>
    <s v="Y"/>
    <s v="C"/>
    <m/>
    <n v="407723"/>
    <n v="0"/>
    <n v="0"/>
    <n v="407723"/>
    <n v="0"/>
    <n v="1"/>
    <n v="0"/>
    <n v="0"/>
    <n v="1"/>
    <x v="0"/>
    <x v="1"/>
    <x v="7"/>
    <x v="0"/>
    <x v="0"/>
    <n v="0.85"/>
    <x v="0"/>
  </r>
  <r>
    <x v="139"/>
    <x v="2"/>
    <s v="Y"/>
    <s v="C"/>
    <m/>
    <n v="42390"/>
    <n v="0"/>
    <n v="0"/>
    <n v="42390"/>
    <n v="0"/>
    <n v="1"/>
    <n v="0"/>
    <n v="0"/>
    <n v="1"/>
    <x v="0"/>
    <x v="0"/>
    <x v="2"/>
    <x v="6"/>
    <x v="1"/>
    <n v="0.85"/>
    <x v="0"/>
  </r>
  <r>
    <x v="129"/>
    <x v="2"/>
    <s v="Y"/>
    <s v="C"/>
    <m/>
    <n v="45289"/>
    <n v="0"/>
    <n v="0"/>
    <n v="45289"/>
    <n v="0"/>
    <n v="1"/>
    <n v="0"/>
    <n v="0"/>
    <n v="1"/>
    <x v="0"/>
    <x v="1"/>
    <x v="2"/>
    <x v="2"/>
    <x v="0"/>
    <n v="0.85"/>
    <x v="0"/>
  </r>
  <r>
    <x v="140"/>
    <x v="2"/>
    <s v="Y"/>
    <s v="C"/>
    <m/>
    <n v="61380"/>
    <n v="0"/>
    <n v="0"/>
    <n v="61380"/>
    <n v="0"/>
    <n v="1"/>
    <n v="0"/>
    <n v="0"/>
    <n v="1"/>
    <x v="0"/>
    <x v="0"/>
    <x v="8"/>
    <x v="6"/>
    <x v="0"/>
    <n v="0.85"/>
    <x v="0"/>
  </r>
  <r>
    <x v="62"/>
    <x v="2"/>
    <s v="Y"/>
    <s v="C"/>
    <m/>
    <n v="64831"/>
    <n v="0"/>
    <n v="0"/>
    <n v="64831"/>
    <n v="0"/>
    <n v="1"/>
    <n v="0"/>
    <n v="0"/>
    <n v="1"/>
    <x v="0"/>
    <x v="1"/>
    <x v="8"/>
    <x v="6"/>
    <x v="0"/>
    <n v="0.85"/>
    <x v="0"/>
  </r>
  <r>
    <x v="65"/>
    <x v="2"/>
    <s v="Y"/>
    <s v="C"/>
    <m/>
    <n v="16987"/>
    <n v="0"/>
    <n v="0"/>
    <n v="16987"/>
    <n v="0"/>
    <n v="1"/>
    <n v="0"/>
    <n v="0"/>
    <n v="1"/>
    <x v="0"/>
    <x v="0"/>
    <x v="6"/>
    <x v="5"/>
    <x v="0"/>
    <n v="0.85"/>
    <x v="0"/>
  </r>
  <r>
    <x v="66"/>
    <x v="2"/>
    <s v="Y"/>
    <s v="C"/>
    <m/>
    <n v="25027"/>
    <n v="0"/>
    <n v="0"/>
    <n v="25027"/>
    <n v="0"/>
    <n v="1"/>
    <n v="0"/>
    <n v="0"/>
    <n v="1"/>
    <x v="0"/>
    <x v="0"/>
    <x v="2"/>
    <x v="2"/>
    <x v="0"/>
    <n v="0.85"/>
    <x v="0"/>
  </r>
  <r>
    <x v="67"/>
    <x v="2"/>
    <s v="Y"/>
    <s v="C"/>
    <m/>
    <n v="278"/>
    <n v="0"/>
    <n v="0"/>
    <n v="278"/>
    <n v="0"/>
    <n v="1"/>
    <n v="0"/>
    <n v="0"/>
    <n v="1"/>
    <x v="0"/>
    <x v="1"/>
    <x v="1"/>
    <x v="1"/>
    <x v="0"/>
    <n v="0.85"/>
    <x v="0"/>
  </r>
  <r>
    <x v="68"/>
    <x v="2"/>
    <s v="Y"/>
    <s v="C"/>
    <m/>
    <n v="16277"/>
    <n v="0"/>
    <n v="0"/>
    <n v="16277"/>
    <n v="0"/>
    <n v="1"/>
    <n v="0"/>
    <n v="0"/>
    <n v="1"/>
    <x v="0"/>
    <x v="1"/>
    <x v="2"/>
    <x v="2"/>
    <x v="0"/>
    <n v="0.85"/>
    <x v="0"/>
  </r>
  <r>
    <x v="0"/>
    <x v="2"/>
    <s v="Y"/>
    <s v="C"/>
    <m/>
    <n v="22555"/>
    <n v="0"/>
    <n v="0"/>
    <n v="22555"/>
    <n v="0"/>
    <n v="1"/>
    <n v="0"/>
    <n v="0"/>
    <n v="1"/>
    <x v="0"/>
    <x v="0"/>
    <x v="0"/>
    <x v="0"/>
    <x v="0"/>
    <n v="0.85"/>
    <x v="0"/>
  </r>
  <r>
    <x v="1"/>
    <x v="2"/>
    <s v="Y"/>
    <s v="C"/>
    <m/>
    <n v="40046"/>
    <n v="0"/>
    <n v="0"/>
    <n v="40046"/>
    <n v="0"/>
    <n v="1"/>
    <n v="0"/>
    <n v="0"/>
    <n v="1"/>
    <x v="0"/>
    <x v="0"/>
    <x v="1"/>
    <x v="1"/>
    <x v="0"/>
    <n v="0.85"/>
    <x v="0"/>
  </r>
  <r>
    <x v="69"/>
    <x v="2"/>
    <s v="Y"/>
    <s v="C"/>
    <m/>
    <n v="23484"/>
    <n v="0"/>
    <n v="0"/>
    <n v="23484"/>
    <n v="0"/>
    <n v="1"/>
    <n v="0"/>
    <n v="0"/>
    <n v="1"/>
    <x v="0"/>
    <x v="0"/>
    <x v="2"/>
    <x v="2"/>
    <x v="0"/>
    <n v="0.85"/>
    <x v="0"/>
  </r>
  <r>
    <x v="70"/>
    <x v="2"/>
    <s v="Y"/>
    <s v="C"/>
    <m/>
    <n v="9790"/>
    <n v="0"/>
    <n v="0"/>
    <n v="9790"/>
    <n v="0"/>
    <n v="1"/>
    <n v="0"/>
    <n v="0"/>
    <n v="1"/>
    <x v="1"/>
    <x v="1"/>
    <x v="6"/>
    <x v="5"/>
    <x v="0"/>
    <n v="0.85"/>
    <x v="0"/>
  </r>
  <r>
    <x v="4"/>
    <x v="2"/>
    <s v="Y"/>
    <s v="C"/>
    <m/>
    <n v="21298"/>
    <n v="0"/>
    <n v="0"/>
    <n v="21298"/>
    <n v="0"/>
    <n v="1"/>
    <n v="0"/>
    <n v="0"/>
    <n v="1"/>
    <x v="0"/>
    <x v="0"/>
    <x v="3"/>
    <x v="3"/>
    <x v="0"/>
    <n v="0.85"/>
    <x v="0"/>
  </r>
  <r>
    <x v="5"/>
    <x v="2"/>
    <s v="Y"/>
    <s v="C"/>
    <m/>
    <n v="27547"/>
    <n v="0"/>
    <n v="0"/>
    <n v="27547"/>
    <n v="0"/>
    <n v="1"/>
    <n v="0"/>
    <n v="0"/>
    <n v="1"/>
    <x v="0"/>
    <x v="0"/>
    <x v="4"/>
    <x v="4"/>
    <x v="0"/>
    <n v="0.85"/>
    <x v="0"/>
  </r>
  <r>
    <x v="71"/>
    <x v="2"/>
    <s v="Y"/>
    <s v="C"/>
    <m/>
    <n v="60010"/>
    <n v="0"/>
    <n v="0"/>
    <n v="60010"/>
    <n v="0"/>
    <n v="1"/>
    <n v="0"/>
    <n v="0"/>
    <n v="1"/>
    <x v="0"/>
    <x v="1"/>
    <x v="6"/>
    <x v="5"/>
    <x v="0"/>
    <n v="0.85"/>
    <x v="0"/>
  </r>
  <r>
    <x v="72"/>
    <x v="2"/>
    <s v="Y"/>
    <s v="C"/>
    <m/>
    <n v="84738"/>
    <n v="0"/>
    <n v="0"/>
    <n v="84738"/>
    <n v="0"/>
    <n v="1"/>
    <n v="0"/>
    <n v="0"/>
    <n v="1"/>
    <x v="0"/>
    <x v="0"/>
    <x v="2"/>
    <x v="2"/>
    <x v="0"/>
    <n v="0.85"/>
    <x v="0"/>
  </r>
  <r>
    <x v="32"/>
    <x v="2"/>
    <s v="Y"/>
    <s v="C"/>
    <m/>
    <n v="16970"/>
    <n v="0"/>
    <n v="0"/>
    <n v="16970"/>
    <n v="0"/>
    <n v="1"/>
    <n v="0"/>
    <n v="0"/>
    <n v="1"/>
    <x v="0"/>
    <x v="0"/>
    <x v="6"/>
    <x v="5"/>
    <x v="0"/>
    <n v="0.85"/>
    <x v="0"/>
  </r>
  <r>
    <x v="73"/>
    <x v="2"/>
    <s v="Y"/>
    <s v="C"/>
    <m/>
    <n v="105179"/>
    <n v="0"/>
    <n v="0"/>
    <n v="105179"/>
    <n v="0"/>
    <n v="1"/>
    <n v="0"/>
    <n v="0"/>
    <n v="1"/>
    <x v="0"/>
    <x v="0"/>
    <x v="4"/>
    <x v="1"/>
    <x v="0"/>
    <n v="0.85"/>
    <x v="0"/>
  </r>
  <r>
    <x v="7"/>
    <x v="2"/>
    <s v="Y"/>
    <s v="C"/>
    <m/>
    <n v="27660"/>
    <n v="0"/>
    <n v="0"/>
    <n v="27660"/>
    <n v="0"/>
    <n v="1"/>
    <n v="0"/>
    <n v="0"/>
    <n v="1"/>
    <x v="0"/>
    <x v="0"/>
    <x v="6"/>
    <x v="5"/>
    <x v="0"/>
    <n v="0.85"/>
    <x v="0"/>
  </r>
  <r>
    <x v="8"/>
    <x v="2"/>
    <s v="Y"/>
    <s v="C"/>
    <m/>
    <n v="79916"/>
    <n v="0"/>
    <n v="0"/>
    <n v="79916"/>
    <n v="0"/>
    <n v="1"/>
    <n v="0"/>
    <n v="0"/>
    <n v="1"/>
    <x v="0"/>
    <x v="1"/>
    <x v="1"/>
    <x v="1"/>
    <x v="0"/>
    <n v="0.85"/>
    <x v="0"/>
  </r>
  <r>
    <x v="34"/>
    <x v="2"/>
    <s v="Y"/>
    <s v="C"/>
    <m/>
    <n v="27345"/>
    <n v="0"/>
    <n v="0"/>
    <n v="27345"/>
    <n v="0"/>
    <n v="1"/>
    <n v="0"/>
    <n v="0"/>
    <n v="1"/>
    <x v="0"/>
    <x v="0"/>
    <x v="6"/>
    <x v="5"/>
    <x v="0"/>
    <n v="0.85"/>
    <x v="0"/>
  </r>
  <r>
    <x v="9"/>
    <x v="2"/>
    <s v="Y"/>
    <s v="C"/>
    <m/>
    <n v="30245"/>
    <n v="0"/>
    <n v="0"/>
    <n v="30245"/>
    <n v="0"/>
    <n v="1"/>
    <n v="0"/>
    <n v="0"/>
    <n v="1"/>
    <x v="0"/>
    <x v="0"/>
    <x v="3"/>
    <x v="3"/>
    <x v="0"/>
    <n v="0.85"/>
    <x v="0"/>
  </r>
  <r>
    <x v="35"/>
    <x v="2"/>
    <s v="Y"/>
    <s v="C"/>
    <m/>
    <n v="44608"/>
    <n v="0"/>
    <n v="0"/>
    <n v="44608"/>
    <n v="0"/>
    <n v="1"/>
    <n v="0"/>
    <n v="0"/>
    <n v="1"/>
    <x v="0"/>
    <x v="0"/>
    <x v="2"/>
    <x v="2"/>
    <x v="0"/>
    <n v="0.85"/>
    <x v="0"/>
  </r>
  <r>
    <x v="36"/>
    <x v="2"/>
    <s v="Y"/>
    <s v="C"/>
    <m/>
    <n v="23159"/>
    <n v="0"/>
    <n v="0"/>
    <n v="23159"/>
    <n v="0"/>
    <n v="1"/>
    <n v="0"/>
    <n v="0"/>
    <n v="1"/>
    <x v="0"/>
    <x v="1"/>
    <x v="6"/>
    <x v="5"/>
    <x v="0"/>
    <n v="0.85"/>
    <x v="0"/>
  </r>
  <r>
    <x v="13"/>
    <x v="2"/>
    <s v="Y"/>
    <s v="C"/>
    <m/>
    <n v="28"/>
    <n v="0"/>
    <n v="0"/>
    <n v="28"/>
    <n v="0"/>
    <n v="1"/>
    <n v="0"/>
    <n v="0"/>
    <n v="1"/>
    <x v="0"/>
    <x v="0"/>
    <x v="6"/>
    <x v="5"/>
    <x v="0"/>
    <n v="0.85"/>
    <x v="0"/>
  </r>
  <r>
    <x v="14"/>
    <x v="2"/>
    <s v="Y"/>
    <s v="C"/>
    <m/>
    <n v="118270"/>
    <n v="0"/>
    <n v="0"/>
    <n v="118270"/>
    <n v="0"/>
    <n v="1"/>
    <n v="0"/>
    <n v="0"/>
    <n v="1"/>
    <x v="0"/>
    <x v="0"/>
    <x v="0"/>
    <x v="0"/>
    <x v="0"/>
    <n v="0.85"/>
    <x v="0"/>
  </r>
  <r>
    <x v="38"/>
    <x v="2"/>
    <s v="Y"/>
    <s v="C"/>
    <m/>
    <n v="80744"/>
    <n v="0"/>
    <n v="0"/>
    <n v="80744"/>
    <n v="0"/>
    <n v="1"/>
    <n v="0"/>
    <n v="0"/>
    <n v="1"/>
    <x v="0"/>
    <x v="0"/>
    <x v="7"/>
    <x v="0"/>
    <x v="0"/>
    <n v="0.85"/>
    <x v="0"/>
  </r>
  <r>
    <x v="17"/>
    <x v="2"/>
    <s v="Y"/>
    <s v="C"/>
    <m/>
    <n v="94791"/>
    <n v="0"/>
    <n v="0"/>
    <n v="94791"/>
    <n v="0"/>
    <n v="1"/>
    <n v="0"/>
    <n v="0"/>
    <n v="1"/>
    <x v="0"/>
    <x v="0"/>
    <x v="2"/>
    <x v="2"/>
    <x v="0"/>
    <n v="0.85"/>
    <x v="0"/>
  </r>
  <r>
    <x v="82"/>
    <x v="2"/>
    <s v="Y"/>
    <s v="C"/>
    <m/>
    <n v="52877"/>
    <n v="0"/>
    <n v="0"/>
    <n v="52877"/>
    <n v="0"/>
    <n v="1"/>
    <n v="0"/>
    <n v="0"/>
    <n v="1"/>
    <x v="0"/>
    <x v="1"/>
    <x v="3"/>
    <x v="1"/>
    <x v="0"/>
    <n v="0.85"/>
    <x v="0"/>
  </r>
  <r>
    <x v="98"/>
    <x v="2"/>
    <s v="Y"/>
    <s v="C"/>
    <m/>
    <n v="46407"/>
    <n v="0"/>
    <n v="0"/>
    <n v="46407"/>
    <n v="0"/>
    <n v="1"/>
    <n v="0"/>
    <n v="0"/>
    <n v="1"/>
    <x v="0"/>
    <x v="1"/>
    <x v="0"/>
    <x v="1"/>
    <x v="0"/>
    <n v="0.85"/>
    <x v="0"/>
  </r>
  <r>
    <x v="44"/>
    <x v="2"/>
    <s v="Y"/>
    <s v="C"/>
    <m/>
    <n v="39"/>
    <n v="0"/>
    <n v="0"/>
    <n v="39"/>
    <n v="0"/>
    <n v="1"/>
    <n v="0"/>
    <n v="0"/>
    <n v="1"/>
    <x v="0"/>
    <x v="0"/>
    <x v="6"/>
    <x v="5"/>
    <x v="0"/>
    <n v="0.85"/>
    <x v="0"/>
  </r>
  <r>
    <x v="144"/>
    <x v="2"/>
    <s v="Y"/>
    <s v="C"/>
    <m/>
    <n v="17712"/>
    <n v="0"/>
    <n v="0"/>
    <n v="17712"/>
    <n v="0"/>
    <n v="1"/>
    <n v="0"/>
    <n v="0"/>
    <n v="1"/>
    <x v="0"/>
    <x v="1"/>
    <x v="6"/>
    <x v="5"/>
    <x v="0"/>
    <n v="0.85"/>
    <x v="0"/>
  </r>
  <r>
    <x v="11"/>
    <x v="2"/>
    <s v="Y"/>
    <s v="C"/>
    <m/>
    <n v="15408"/>
    <n v="0"/>
    <n v="0"/>
    <n v="15408"/>
    <n v="0"/>
    <n v="1"/>
    <n v="0"/>
    <n v="0"/>
    <n v="1"/>
    <x v="0"/>
    <x v="0"/>
    <x v="0"/>
    <x v="0"/>
    <x v="0"/>
    <n v="0.85"/>
    <x v="0"/>
  </r>
  <r>
    <x v="10"/>
    <x v="2"/>
    <s v="Y"/>
    <s v="C"/>
    <m/>
    <n v="46373"/>
    <n v="0"/>
    <n v="0"/>
    <n v="46373"/>
    <n v="0"/>
    <n v="1"/>
    <n v="0"/>
    <n v="0"/>
    <n v="1"/>
    <x v="0"/>
    <x v="1"/>
    <x v="5"/>
    <x v="6"/>
    <x v="0"/>
    <n v="0.85"/>
    <x v="0"/>
  </r>
  <r>
    <x v="12"/>
    <x v="2"/>
    <s v="Y"/>
    <s v="C"/>
    <m/>
    <n v="59119"/>
    <n v="0"/>
    <n v="0"/>
    <n v="59119"/>
    <n v="0"/>
    <n v="1"/>
    <n v="0"/>
    <n v="0"/>
    <n v="1"/>
    <x v="0"/>
    <x v="1"/>
    <x v="1"/>
    <x v="1"/>
    <x v="0"/>
    <n v="0.85"/>
    <x v="0"/>
  </r>
  <r>
    <x v="94"/>
    <x v="2"/>
    <s v="Y"/>
    <s v="C"/>
    <m/>
    <n v="24506"/>
    <n v="0"/>
    <n v="0"/>
    <n v="24506"/>
    <n v="0"/>
    <n v="1"/>
    <n v="0"/>
    <n v="0"/>
    <n v="1"/>
    <x v="0"/>
    <x v="0"/>
    <x v="6"/>
    <x v="5"/>
    <x v="0"/>
    <n v="0.85"/>
    <x v="0"/>
  </r>
  <r>
    <x v="37"/>
    <x v="2"/>
    <s v="Y"/>
    <s v="C"/>
    <m/>
    <n v="89010"/>
    <n v="0"/>
    <n v="0"/>
    <n v="89010"/>
    <n v="0"/>
    <n v="1"/>
    <n v="0"/>
    <n v="0"/>
    <n v="1"/>
    <x v="0"/>
    <x v="0"/>
    <x v="8"/>
    <x v="6"/>
    <x v="0"/>
    <n v="0.85"/>
    <x v="0"/>
  </r>
  <r>
    <x v="74"/>
    <x v="2"/>
    <s v="Y"/>
    <s v="C"/>
    <m/>
    <n v="49383"/>
    <n v="0"/>
    <n v="0"/>
    <n v="49383"/>
    <n v="0"/>
    <n v="1"/>
    <n v="0"/>
    <n v="0"/>
    <n v="1"/>
    <x v="0"/>
    <x v="0"/>
    <x v="0"/>
    <x v="0"/>
    <x v="0"/>
    <n v="0.85"/>
    <x v="0"/>
  </r>
  <r>
    <x v="15"/>
    <x v="2"/>
    <s v="Y"/>
    <s v="C"/>
    <m/>
    <n v="15400"/>
    <n v="0"/>
    <n v="0"/>
    <n v="15400"/>
    <n v="0"/>
    <n v="1"/>
    <n v="0"/>
    <n v="0"/>
    <n v="1"/>
    <x v="0"/>
    <x v="0"/>
    <x v="2"/>
    <x v="2"/>
    <x v="0"/>
    <n v="0.85"/>
    <x v="0"/>
  </r>
  <r>
    <x v="16"/>
    <x v="2"/>
    <s v="Y"/>
    <s v="C"/>
    <m/>
    <n v="35363"/>
    <n v="0"/>
    <n v="0"/>
    <n v="35363"/>
    <n v="0"/>
    <n v="1"/>
    <n v="0"/>
    <n v="0"/>
    <n v="1"/>
    <x v="0"/>
    <x v="0"/>
    <x v="2"/>
    <x v="2"/>
    <x v="0"/>
    <n v="0.85"/>
    <x v="0"/>
  </r>
  <r>
    <x v="95"/>
    <x v="2"/>
    <s v="Y"/>
    <s v="C"/>
    <m/>
    <n v="51973"/>
    <n v="0"/>
    <n v="0"/>
    <n v="51973"/>
    <n v="0"/>
    <n v="1"/>
    <n v="0"/>
    <n v="0"/>
    <n v="1"/>
    <x v="0"/>
    <x v="1"/>
    <x v="1"/>
    <x v="1"/>
    <x v="0"/>
    <n v="0.85"/>
    <x v="0"/>
  </r>
  <r>
    <x v="18"/>
    <x v="2"/>
    <s v="Y"/>
    <s v="C"/>
    <m/>
    <n v="60067"/>
    <n v="0"/>
    <n v="0"/>
    <n v="60067"/>
    <n v="0"/>
    <n v="1"/>
    <n v="0"/>
    <n v="0"/>
    <n v="1"/>
    <x v="0"/>
    <x v="1"/>
    <x v="5"/>
    <x v="1"/>
    <x v="0"/>
    <n v="0.85"/>
    <x v="0"/>
  </r>
  <r>
    <x v="20"/>
    <x v="2"/>
    <s v="Y"/>
    <s v="C"/>
    <m/>
    <n v="12416"/>
    <n v="0"/>
    <n v="0"/>
    <n v="12416"/>
    <n v="0"/>
    <n v="1"/>
    <n v="0"/>
    <n v="0"/>
    <n v="1"/>
    <x v="0"/>
    <x v="0"/>
    <x v="7"/>
    <x v="0"/>
    <x v="0"/>
    <n v="0.85"/>
    <x v="0"/>
  </r>
  <r>
    <x v="39"/>
    <x v="2"/>
    <s v="Y"/>
    <s v="C"/>
    <m/>
    <n v="108617"/>
    <n v="0"/>
    <n v="0"/>
    <n v="108617"/>
    <n v="0"/>
    <n v="1"/>
    <n v="0"/>
    <n v="0"/>
    <n v="1"/>
    <x v="0"/>
    <x v="0"/>
    <x v="2"/>
    <x v="6"/>
    <x v="0"/>
    <n v="0.85"/>
    <x v="0"/>
  </r>
  <r>
    <x v="40"/>
    <x v="2"/>
    <s v="Y"/>
    <s v="C"/>
    <m/>
    <n v="139594"/>
    <n v="0"/>
    <n v="0"/>
    <n v="139594"/>
    <n v="0"/>
    <n v="1"/>
    <n v="0"/>
    <n v="0"/>
    <n v="1"/>
    <x v="0"/>
    <x v="1"/>
    <x v="3"/>
    <x v="3"/>
    <x v="0"/>
    <n v="0.85"/>
    <x v="0"/>
  </r>
  <r>
    <x v="41"/>
    <x v="2"/>
    <s v="Y"/>
    <s v="C"/>
    <m/>
    <n v="20794"/>
    <n v="0"/>
    <n v="0"/>
    <n v="20794"/>
    <n v="0"/>
    <n v="1"/>
    <n v="0"/>
    <n v="0"/>
    <n v="1"/>
    <x v="0"/>
    <x v="1"/>
    <x v="6"/>
    <x v="5"/>
    <x v="0"/>
    <n v="0.85"/>
    <x v="0"/>
  </r>
  <r>
    <x v="22"/>
    <x v="2"/>
    <s v="Y"/>
    <s v="C"/>
    <m/>
    <n v="40993"/>
    <n v="0"/>
    <n v="0"/>
    <n v="40993"/>
    <n v="0"/>
    <n v="1"/>
    <n v="0"/>
    <n v="0"/>
    <n v="1"/>
    <x v="0"/>
    <x v="1"/>
    <x v="6"/>
    <x v="5"/>
    <x v="0"/>
    <n v="0.85"/>
    <x v="0"/>
  </r>
  <r>
    <x v="80"/>
    <x v="2"/>
    <s v="Y"/>
    <s v="C"/>
    <m/>
    <n v="96"/>
    <n v="0"/>
    <n v="0"/>
    <n v="96"/>
    <n v="0"/>
    <n v="1"/>
    <n v="0"/>
    <n v="0"/>
    <n v="1"/>
    <x v="0"/>
    <x v="0"/>
    <x v="8"/>
    <x v="6"/>
    <x v="0"/>
    <n v="0.85"/>
    <x v="0"/>
  </r>
  <r>
    <x v="83"/>
    <x v="2"/>
    <s v="Y"/>
    <s v="C"/>
    <m/>
    <n v="1"/>
    <n v="0"/>
    <n v="0"/>
    <n v="1"/>
    <n v="0"/>
    <n v="1"/>
    <n v="0"/>
    <n v="0"/>
    <n v="1"/>
    <x v="0"/>
    <x v="1"/>
    <x v="6"/>
    <x v="5"/>
    <x v="0"/>
    <n v="0.85"/>
    <x v="0"/>
  </r>
  <r>
    <x v="75"/>
    <x v="2"/>
    <s v="Y"/>
    <s v="C"/>
    <m/>
    <n v="1"/>
    <n v="0"/>
    <n v="0"/>
    <n v="1"/>
    <n v="0"/>
    <n v="1"/>
    <n v="0"/>
    <n v="0"/>
    <n v="1"/>
    <x v="0"/>
    <x v="0"/>
    <x v="6"/>
    <x v="5"/>
    <x v="0"/>
    <n v="0.85"/>
    <x v="0"/>
  </r>
  <r>
    <x v="128"/>
    <x v="2"/>
    <s v="Y"/>
    <s v="C"/>
    <m/>
    <n v="7449"/>
    <n v="0"/>
    <n v="0"/>
    <n v="7449"/>
    <n v="0"/>
    <n v="1"/>
    <n v="0"/>
    <n v="0"/>
    <n v="1"/>
    <x v="0"/>
    <x v="0"/>
    <x v="1"/>
    <x v="1"/>
    <x v="0"/>
    <n v="0.85"/>
    <x v="0"/>
  </r>
  <r>
    <x v="149"/>
    <x v="2"/>
    <s v="Y"/>
    <s v="C"/>
    <m/>
    <n v="30079"/>
    <n v="0"/>
    <n v="0"/>
    <n v="30079"/>
    <n v="0"/>
    <n v="1"/>
    <n v="0"/>
    <n v="0"/>
    <n v="1"/>
    <x v="0"/>
    <x v="0"/>
    <x v="7"/>
    <x v="0"/>
    <x v="0"/>
    <n v="0.85"/>
    <x v="0"/>
  </r>
  <r>
    <x v="152"/>
    <x v="2"/>
    <s v="Y"/>
    <s v="C"/>
    <m/>
    <n v="43665"/>
    <n v="0"/>
    <n v="0"/>
    <n v="43665"/>
    <n v="0"/>
    <n v="1"/>
    <n v="0"/>
    <n v="0"/>
    <n v="1"/>
    <x v="0"/>
    <x v="1"/>
    <x v="6"/>
    <x v="5"/>
    <x v="0"/>
    <n v="0.85"/>
    <x v="0"/>
  </r>
  <r>
    <x v="105"/>
    <x v="2"/>
    <s v="Y"/>
    <s v="C"/>
    <m/>
    <n v="9495"/>
    <n v="0"/>
    <n v="0"/>
    <n v="9495"/>
    <n v="0"/>
    <n v="1"/>
    <n v="0"/>
    <n v="0"/>
    <n v="1"/>
    <x v="0"/>
    <x v="0"/>
    <x v="4"/>
    <x v="4"/>
    <x v="0"/>
    <n v="0.85"/>
    <x v="0"/>
  </r>
  <r>
    <x v="123"/>
    <x v="2"/>
    <s v="Y"/>
    <s v="C"/>
    <m/>
    <n v="50291"/>
    <n v="0"/>
    <n v="0"/>
    <n v="50291"/>
    <n v="0"/>
    <n v="1"/>
    <n v="0"/>
    <n v="0"/>
    <n v="1"/>
    <x v="0"/>
    <x v="1"/>
    <x v="7"/>
    <x v="0"/>
    <x v="0"/>
    <n v="0.85"/>
    <x v="0"/>
  </r>
  <r>
    <x v="108"/>
    <x v="2"/>
    <s v="Y"/>
    <s v="C"/>
    <m/>
    <n v="41350"/>
    <n v="0"/>
    <n v="0"/>
    <n v="41350"/>
    <n v="0"/>
    <n v="1"/>
    <n v="0"/>
    <n v="0"/>
    <n v="1"/>
    <x v="0"/>
    <x v="0"/>
    <x v="4"/>
    <x v="4"/>
    <x v="0"/>
    <n v="0.85"/>
    <x v="0"/>
  </r>
  <r>
    <x v="110"/>
    <x v="2"/>
    <s v="Y"/>
    <s v="C"/>
    <m/>
    <n v="267397"/>
    <n v="0"/>
    <n v="0"/>
    <n v="267397"/>
    <n v="0"/>
    <n v="1"/>
    <n v="0"/>
    <n v="0"/>
    <n v="1"/>
    <x v="0"/>
    <x v="0"/>
    <x v="7"/>
    <x v="2"/>
    <x v="0"/>
    <n v="0.85"/>
    <x v="0"/>
  </r>
  <r>
    <x v="83"/>
    <x v="2"/>
    <s v="Y"/>
    <s v="C"/>
    <m/>
    <n v="853"/>
    <n v="0"/>
    <n v="0"/>
    <n v="853"/>
    <n v="0"/>
    <n v="1"/>
    <n v="0"/>
    <n v="0"/>
    <n v="1"/>
    <x v="0"/>
    <x v="0"/>
    <x v="6"/>
    <x v="5"/>
    <x v="0"/>
    <n v="0.85"/>
    <x v="0"/>
  </r>
  <r>
    <x v="127"/>
    <x v="2"/>
    <s v="Y"/>
    <s v="C"/>
    <m/>
    <n v="6714"/>
    <n v="0"/>
    <n v="0"/>
    <n v="6714"/>
    <n v="0"/>
    <n v="1"/>
    <n v="0"/>
    <n v="0"/>
    <n v="1"/>
    <x v="0"/>
    <x v="0"/>
    <x v="6"/>
    <x v="5"/>
    <x v="0"/>
    <n v="0.85"/>
    <x v="0"/>
  </r>
  <r>
    <x v="134"/>
    <x v="2"/>
    <s v="Y"/>
    <s v="C"/>
    <m/>
    <n v="11167"/>
    <n v="0"/>
    <n v="0"/>
    <n v="11167"/>
    <n v="0"/>
    <n v="1"/>
    <n v="0"/>
    <n v="0"/>
    <n v="1"/>
    <x v="0"/>
    <x v="0"/>
    <x v="3"/>
    <x v="1"/>
    <x v="0"/>
    <n v="0.85"/>
    <x v="0"/>
  </r>
  <r>
    <x v="135"/>
    <x v="2"/>
    <s v="Y"/>
    <s v="C"/>
    <m/>
    <n v="18052"/>
    <n v="0"/>
    <n v="0"/>
    <n v="18052"/>
    <n v="0"/>
    <n v="1"/>
    <n v="0"/>
    <n v="0"/>
    <n v="1"/>
    <x v="0"/>
    <x v="0"/>
    <x v="1"/>
    <x v="1"/>
    <x v="0"/>
    <n v="0.85"/>
    <x v="0"/>
  </r>
  <r>
    <x v="93"/>
    <x v="2"/>
    <s v="Y"/>
    <s v="C"/>
    <m/>
    <n v="30332"/>
    <n v="0"/>
    <n v="0"/>
    <n v="30332"/>
    <n v="0"/>
    <n v="1"/>
    <n v="0"/>
    <n v="0"/>
    <n v="1"/>
    <x v="0"/>
    <x v="0"/>
    <x v="0"/>
    <x v="0"/>
    <x v="0"/>
    <n v="0.85"/>
    <x v="0"/>
  </r>
  <r>
    <x v="27"/>
    <x v="2"/>
    <s v="Y"/>
    <s v="C"/>
    <m/>
    <n v="182622"/>
    <n v="0"/>
    <n v="0"/>
    <n v="182622"/>
    <n v="0"/>
    <n v="1"/>
    <n v="0"/>
    <n v="0"/>
    <n v="1"/>
    <x v="0"/>
    <x v="0"/>
    <x v="4"/>
    <x v="4"/>
    <x v="1"/>
    <n v="0.85"/>
    <x v="0"/>
  </r>
  <r>
    <x v="26"/>
    <x v="2"/>
    <s v="Y"/>
    <s v="C"/>
    <m/>
    <n v="68061"/>
    <n v="0"/>
    <n v="0"/>
    <n v="68061"/>
    <n v="0"/>
    <n v="1"/>
    <n v="0"/>
    <n v="0"/>
    <n v="1"/>
    <x v="0"/>
    <x v="1"/>
    <x v="3"/>
    <x v="3"/>
    <x v="0"/>
    <n v="0.85"/>
    <x v="0"/>
  </r>
  <r>
    <x v="28"/>
    <x v="2"/>
    <s v="Y"/>
    <s v="C"/>
    <m/>
    <n v="16054"/>
    <n v="0"/>
    <n v="0"/>
    <n v="16054"/>
    <n v="0"/>
    <n v="1"/>
    <n v="0"/>
    <n v="0"/>
    <n v="1"/>
    <x v="0"/>
    <x v="0"/>
    <x v="7"/>
    <x v="0"/>
    <x v="0"/>
    <n v="0.85"/>
    <x v="0"/>
  </r>
  <r>
    <x v="29"/>
    <x v="2"/>
    <s v="Y"/>
    <s v="C"/>
    <m/>
    <n v="32329"/>
    <n v="0"/>
    <n v="0"/>
    <n v="32329"/>
    <n v="0"/>
    <n v="1"/>
    <n v="0"/>
    <n v="0"/>
    <n v="1"/>
    <x v="1"/>
    <x v="1"/>
    <x v="4"/>
    <x v="1"/>
    <x v="0"/>
    <n v="0.85"/>
    <x v="0"/>
  </r>
  <r>
    <x v="138"/>
    <x v="2"/>
    <s v="Y"/>
    <s v="C"/>
    <m/>
    <n v="29939"/>
    <n v="0"/>
    <n v="0"/>
    <n v="29939"/>
    <n v="0"/>
    <n v="1"/>
    <n v="0"/>
    <n v="0"/>
    <n v="1"/>
    <x v="0"/>
    <x v="0"/>
    <x v="6"/>
    <x v="5"/>
    <x v="0"/>
    <n v="0.85"/>
    <x v="0"/>
  </r>
  <r>
    <x v="119"/>
    <x v="2"/>
    <s v="Y"/>
    <s v="C"/>
    <m/>
    <n v="129901"/>
    <n v="0"/>
    <n v="0"/>
    <n v="129901"/>
    <n v="0"/>
    <n v="1"/>
    <n v="0"/>
    <n v="0"/>
    <n v="1"/>
    <x v="0"/>
    <x v="1"/>
    <x v="8"/>
    <x v="6"/>
    <x v="0"/>
    <n v="0.85"/>
    <x v="0"/>
  </r>
  <r>
    <x v="120"/>
    <x v="2"/>
    <s v="Y"/>
    <s v="C"/>
    <m/>
    <n v="15027"/>
    <n v="0"/>
    <n v="0"/>
    <n v="15027"/>
    <n v="0"/>
    <n v="1"/>
    <n v="0"/>
    <n v="0"/>
    <n v="1"/>
    <x v="0"/>
    <x v="0"/>
    <x v="1"/>
    <x v="1"/>
    <x v="0"/>
    <n v="0.85"/>
    <x v="0"/>
  </r>
  <r>
    <x v="89"/>
    <x v="2"/>
    <s v="Y"/>
    <s v="C"/>
    <m/>
    <n v="19378"/>
    <n v="0"/>
    <n v="0"/>
    <n v="19378"/>
    <n v="0"/>
    <n v="1"/>
    <n v="0"/>
    <n v="0"/>
    <n v="1"/>
    <x v="0"/>
    <x v="0"/>
    <x v="7"/>
    <x v="0"/>
    <x v="0"/>
    <n v="0.85"/>
    <x v="0"/>
  </r>
  <r>
    <x v="130"/>
    <x v="2"/>
    <s v="Y"/>
    <s v="C"/>
    <m/>
    <n v="80673"/>
    <n v="0"/>
    <n v="0"/>
    <n v="80673"/>
    <n v="0"/>
    <n v="1"/>
    <n v="0"/>
    <n v="0"/>
    <n v="1"/>
    <x v="2"/>
    <x v="1"/>
    <x v="8"/>
    <x v="4"/>
    <x v="0"/>
    <n v="0.85"/>
    <x v="0"/>
  </r>
  <r>
    <x v="90"/>
    <x v="2"/>
    <s v="Y"/>
    <s v="C"/>
    <m/>
    <n v="45873"/>
    <n v="0"/>
    <n v="0"/>
    <n v="45873"/>
    <n v="0"/>
    <n v="1"/>
    <n v="0"/>
    <n v="0"/>
    <n v="1"/>
    <x v="0"/>
    <x v="0"/>
    <x v="5"/>
    <x v="4"/>
    <x v="0"/>
    <n v="0.85"/>
    <x v="0"/>
  </r>
  <r>
    <x v="104"/>
    <x v="2"/>
    <s v="Y"/>
    <s v="C"/>
    <m/>
    <n v="36062"/>
    <n v="0"/>
    <n v="0"/>
    <n v="36062"/>
    <n v="0"/>
    <n v="1"/>
    <n v="0"/>
    <n v="0"/>
    <n v="1"/>
    <x v="0"/>
    <x v="0"/>
    <x v="6"/>
    <x v="5"/>
    <x v="0"/>
    <n v="0.85"/>
    <x v="0"/>
  </r>
  <r>
    <x v="77"/>
    <x v="2"/>
    <s v="Y"/>
    <s v="C"/>
    <m/>
    <n v="16739"/>
    <n v="0"/>
    <n v="0"/>
    <n v="16739"/>
    <n v="0"/>
    <n v="1"/>
    <n v="0"/>
    <n v="0"/>
    <n v="1"/>
    <x v="0"/>
    <x v="1"/>
    <x v="7"/>
    <x v="0"/>
    <x v="0"/>
    <n v="0.85"/>
    <x v="0"/>
  </r>
  <r>
    <x v="79"/>
    <x v="2"/>
    <s v="Y"/>
    <s v="C"/>
    <m/>
    <n v="54549"/>
    <n v="0"/>
    <n v="0"/>
    <n v="54549"/>
    <n v="0"/>
    <n v="1"/>
    <n v="0"/>
    <n v="0"/>
    <n v="1"/>
    <x v="0"/>
    <x v="1"/>
    <x v="7"/>
    <x v="4"/>
    <x v="0"/>
    <n v="0.85"/>
    <x v="0"/>
  </r>
  <r>
    <x v="21"/>
    <x v="2"/>
    <s v="Y"/>
    <s v="C"/>
    <m/>
    <n v="40272"/>
    <n v="0"/>
    <n v="0"/>
    <n v="40272"/>
    <n v="0"/>
    <n v="1"/>
    <n v="0"/>
    <n v="0"/>
    <n v="1"/>
    <x v="0"/>
    <x v="0"/>
    <x v="6"/>
    <x v="5"/>
    <x v="0"/>
    <n v="0.85"/>
    <x v="0"/>
  </r>
  <r>
    <x v="23"/>
    <x v="2"/>
    <s v="Y"/>
    <s v="C"/>
    <m/>
    <n v="86752"/>
    <n v="0"/>
    <n v="0"/>
    <n v="86752"/>
    <n v="0"/>
    <n v="1"/>
    <n v="0"/>
    <n v="0"/>
    <n v="1"/>
    <x v="0"/>
    <x v="0"/>
    <x v="4"/>
    <x v="4"/>
    <x v="0"/>
    <n v="0.85"/>
    <x v="0"/>
  </r>
  <r>
    <x v="24"/>
    <x v="2"/>
    <s v="Y"/>
    <s v="C"/>
    <m/>
    <n v="14385"/>
    <n v="0"/>
    <n v="0"/>
    <n v="14385"/>
    <n v="0"/>
    <n v="1"/>
    <n v="0"/>
    <n v="0"/>
    <n v="1"/>
    <x v="0"/>
    <x v="0"/>
    <x v="6"/>
    <x v="5"/>
    <x v="0"/>
    <n v="0.85"/>
    <x v="0"/>
  </r>
  <r>
    <x v="25"/>
    <x v="2"/>
    <s v="Y"/>
    <s v="C"/>
    <m/>
    <n v="23564"/>
    <n v="0"/>
    <n v="0"/>
    <n v="23564"/>
    <n v="0"/>
    <n v="1"/>
    <n v="0"/>
    <n v="0"/>
    <n v="1"/>
    <x v="0"/>
    <x v="0"/>
    <x v="6"/>
    <x v="5"/>
    <x v="0"/>
    <n v="0.85"/>
    <x v="0"/>
  </r>
  <r>
    <x v="48"/>
    <x v="2"/>
    <s v="Y"/>
    <s v="C"/>
    <m/>
    <n v="25596"/>
    <n v="0"/>
    <n v="0"/>
    <n v="25596"/>
    <n v="0"/>
    <n v="1"/>
    <n v="0"/>
    <n v="0"/>
    <n v="1"/>
    <x v="0"/>
    <x v="1"/>
    <x v="6"/>
    <x v="5"/>
    <x v="0"/>
    <n v="0.85"/>
    <x v="0"/>
  </r>
  <r>
    <x v="49"/>
    <x v="2"/>
    <s v="Y"/>
    <s v="C"/>
    <m/>
    <n v="13592"/>
    <n v="0"/>
    <n v="0"/>
    <n v="13592"/>
    <n v="0"/>
    <n v="1"/>
    <n v="0"/>
    <n v="0"/>
    <n v="1"/>
    <x v="0"/>
    <x v="0"/>
    <x v="6"/>
    <x v="5"/>
    <x v="0"/>
    <n v="0.85"/>
    <x v="0"/>
  </r>
  <r>
    <x v="87"/>
    <x v="2"/>
    <s v="Y"/>
    <s v="C"/>
    <m/>
    <n v="11553"/>
    <n v="0"/>
    <n v="0"/>
    <n v="11553"/>
    <n v="0"/>
    <n v="1"/>
    <n v="0"/>
    <n v="0"/>
    <n v="1"/>
    <x v="0"/>
    <x v="0"/>
    <x v="4"/>
    <x v="4"/>
    <x v="0"/>
    <n v="0.85"/>
    <x v="0"/>
  </r>
  <r>
    <x v="86"/>
    <x v="2"/>
    <s v="Y"/>
    <s v="C"/>
    <m/>
    <n v="21424"/>
    <n v="0"/>
    <n v="0"/>
    <n v="21424"/>
    <n v="0"/>
    <n v="1"/>
    <n v="0"/>
    <n v="0"/>
    <n v="1"/>
    <x v="0"/>
    <x v="0"/>
    <x v="2"/>
    <x v="2"/>
    <x v="0"/>
    <n v="0.85"/>
    <x v="0"/>
  </r>
  <r>
    <x v="88"/>
    <x v="2"/>
    <s v="Y"/>
    <s v="C"/>
    <m/>
    <n v="40349"/>
    <n v="0"/>
    <n v="0"/>
    <n v="40349"/>
    <n v="0"/>
    <n v="1"/>
    <n v="0"/>
    <n v="0"/>
    <n v="1"/>
    <x v="0"/>
    <x v="0"/>
    <x v="0"/>
    <x v="0"/>
    <x v="0"/>
    <n v="0.85"/>
    <x v="0"/>
  </r>
  <r>
    <x v="147"/>
    <x v="2"/>
    <s v="Y"/>
    <s v="C"/>
    <m/>
    <n v="10233"/>
    <n v="0"/>
    <n v="0"/>
    <n v="10233"/>
    <n v="0"/>
    <n v="1"/>
    <n v="0"/>
    <n v="0"/>
    <n v="1"/>
    <x v="0"/>
    <x v="0"/>
    <x v="6"/>
    <x v="5"/>
    <x v="0"/>
    <n v="0.85"/>
    <x v="0"/>
  </r>
  <r>
    <x v="55"/>
    <x v="2"/>
    <s v="Y"/>
    <s v="C"/>
    <m/>
    <n v="120903"/>
    <n v="0"/>
    <n v="0"/>
    <n v="120903"/>
    <n v="0"/>
    <n v="1"/>
    <n v="0"/>
    <n v="0"/>
    <n v="1"/>
    <x v="0"/>
    <x v="1"/>
    <x v="3"/>
    <x v="3"/>
    <x v="0"/>
    <n v="0.85"/>
    <x v="0"/>
  </r>
  <r>
    <x v="57"/>
    <x v="2"/>
    <s v="Y"/>
    <s v="C"/>
    <m/>
    <n v="4561"/>
    <n v="0"/>
    <n v="0"/>
    <n v="4561"/>
    <n v="0"/>
    <n v="1"/>
    <n v="0"/>
    <n v="0"/>
    <n v="1"/>
    <x v="0"/>
    <x v="0"/>
    <x v="2"/>
    <x v="2"/>
    <x v="0"/>
    <n v="0.85"/>
    <x v="0"/>
  </r>
  <r>
    <x v="56"/>
    <x v="2"/>
    <s v="Y"/>
    <s v="C"/>
    <m/>
    <n v="28026"/>
    <n v="0"/>
    <n v="0"/>
    <n v="28026"/>
    <n v="0"/>
    <n v="1"/>
    <n v="0"/>
    <n v="0"/>
    <n v="1"/>
    <x v="0"/>
    <x v="1"/>
    <x v="0"/>
    <x v="0"/>
    <x v="0"/>
    <n v="0.85"/>
    <x v="0"/>
  </r>
  <r>
    <x v="148"/>
    <x v="2"/>
    <s v="Y"/>
    <s v="C"/>
    <m/>
    <n v="37258"/>
    <n v="0"/>
    <n v="0"/>
    <n v="37258"/>
    <n v="0"/>
    <n v="1"/>
    <n v="0"/>
    <n v="0"/>
    <n v="1"/>
    <x v="0"/>
    <x v="0"/>
    <x v="2"/>
    <x v="2"/>
    <x v="0"/>
    <n v="0.85"/>
    <x v="0"/>
  </r>
  <r>
    <x v="101"/>
    <x v="2"/>
    <s v="Y"/>
    <s v="C"/>
    <m/>
    <n v="29906"/>
    <n v="0"/>
    <n v="0"/>
    <n v="29906"/>
    <n v="0"/>
    <n v="1"/>
    <n v="0"/>
    <n v="0"/>
    <n v="1"/>
    <x v="0"/>
    <x v="0"/>
    <x v="3"/>
    <x v="6"/>
    <x v="1"/>
    <n v="0.85"/>
    <x v="0"/>
  </r>
  <r>
    <x v="141"/>
    <x v="2"/>
    <s v="Y"/>
    <s v="C"/>
    <m/>
    <n v="53745"/>
    <n v="0"/>
    <n v="0"/>
    <n v="53745"/>
    <n v="0"/>
    <n v="1"/>
    <n v="0"/>
    <n v="0"/>
    <n v="1"/>
    <x v="0"/>
    <x v="0"/>
    <x v="7"/>
    <x v="5"/>
    <x v="2"/>
    <n v="0.85"/>
    <x v="0"/>
  </r>
  <r>
    <x v="106"/>
    <x v="2"/>
    <s v="Y"/>
    <s v="C"/>
    <m/>
    <n v="174779"/>
    <n v="0"/>
    <n v="0"/>
    <n v="174779"/>
    <n v="0"/>
    <n v="1"/>
    <n v="0"/>
    <n v="0"/>
    <n v="1"/>
    <x v="0"/>
    <x v="0"/>
    <x v="5"/>
    <x v="1"/>
    <x v="0"/>
    <n v="0.85"/>
    <x v="0"/>
  </r>
  <r>
    <x v="107"/>
    <x v="2"/>
    <s v="Y"/>
    <s v="C"/>
    <m/>
    <n v="48371"/>
    <n v="0"/>
    <n v="0"/>
    <n v="48371"/>
    <n v="0"/>
    <n v="1"/>
    <n v="0"/>
    <n v="0"/>
    <n v="1"/>
    <x v="0"/>
    <x v="1"/>
    <x v="1"/>
    <x v="1"/>
    <x v="0"/>
    <n v="0.85"/>
    <x v="0"/>
  </r>
  <r>
    <x v="124"/>
    <x v="2"/>
    <s v="Y"/>
    <s v="C"/>
    <m/>
    <n v="134704"/>
    <n v="0"/>
    <n v="0"/>
    <n v="134704"/>
    <n v="0"/>
    <n v="1"/>
    <n v="0"/>
    <n v="0"/>
    <n v="1"/>
    <x v="2"/>
    <x v="1"/>
    <x v="8"/>
    <x v="4"/>
    <x v="0"/>
    <n v="0.85"/>
    <x v="0"/>
  </r>
  <r>
    <x v="125"/>
    <x v="2"/>
    <s v="Y"/>
    <s v="C"/>
    <m/>
    <n v="423"/>
    <n v="0"/>
    <n v="0"/>
    <n v="423"/>
    <n v="0"/>
    <n v="1"/>
    <n v="0"/>
    <n v="0"/>
    <n v="1"/>
    <x v="0"/>
    <x v="0"/>
    <x v="8"/>
    <x v="6"/>
    <x v="0"/>
    <n v="0.85"/>
    <x v="0"/>
  </r>
  <r>
    <x v="132"/>
    <x v="2"/>
    <s v="Y"/>
    <s v="C"/>
    <m/>
    <n v="38403"/>
    <n v="0"/>
    <n v="0"/>
    <n v="38403"/>
    <n v="0"/>
    <n v="1"/>
    <n v="0"/>
    <n v="0"/>
    <n v="1"/>
    <x v="0"/>
    <x v="0"/>
    <x v="6"/>
    <x v="5"/>
    <x v="0"/>
    <n v="0.85"/>
    <x v="0"/>
  </r>
  <r>
    <x v="111"/>
    <x v="2"/>
    <s v="Y"/>
    <s v="C"/>
    <m/>
    <n v="17745"/>
    <n v="0"/>
    <n v="0"/>
    <n v="17745"/>
    <n v="0"/>
    <n v="1"/>
    <n v="0"/>
    <n v="0"/>
    <n v="1"/>
    <x v="0"/>
    <x v="0"/>
    <x v="6"/>
    <x v="5"/>
    <x v="0"/>
    <n v="0.85"/>
    <x v="0"/>
  </r>
  <r>
    <x v="121"/>
    <x v="2"/>
    <s v="Y"/>
    <s v="C"/>
    <m/>
    <n v="116573"/>
    <n v="0"/>
    <n v="0"/>
    <n v="116573"/>
    <n v="0"/>
    <n v="1"/>
    <n v="0"/>
    <n v="0"/>
    <n v="1"/>
    <x v="0"/>
    <x v="1"/>
    <x v="1"/>
    <x v="1"/>
    <x v="0"/>
    <n v="0.85"/>
    <x v="0"/>
  </r>
  <r>
    <x v="150"/>
    <x v="2"/>
    <s v="Y"/>
    <s v="C"/>
    <m/>
    <n v="104744"/>
    <n v="0"/>
    <n v="0"/>
    <n v="104744"/>
    <n v="0"/>
    <n v="1"/>
    <n v="0"/>
    <n v="0"/>
    <n v="1"/>
    <x v="0"/>
    <x v="0"/>
    <x v="2"/>
    <x v="2"/>
    <x v="0"/>
    <n v="0.85"/>
    <x v="0"/>
  </r>
  <r>
    <x v="151"/>
    <x v="2"/>
    <s v="Y"/>
    <s v="C"/>
    <m/>
    <n v="14379"/>
    <n v="0"/>
    <n v="0"/>
    <n v="14379"/>
    <n v="0"/>
    <n v="1"/>
    <n v="0"/>
    <n v="0"/>
    <n v="1"/>
    <x v="0"/>
    <x v="0"/>
    <x v="6"/>
    <x v="5"/>
    <x v="0"/>
    <n v="0.85"/>
    <x v="0"/>
  </r>
  <r>
    <x v="109"/>
    <x v="2"/>
    <s v="Y"/>
    <s v="C"/>
    <m/>
    <n v="48518"/>
    <n v="0"/>
    <n v="0"/>
    <n v="48518"/>
    <n v="0"/>
    <n v="1"/>
    <n v="0"/>
    <n v="0"/>
    <n v="1"/>
    <x v="0"/>
    <x v="0"/>
    <x v="3"/>
    <x v="1"/>
    <x v="0"/>
    <n v="0.85"/>
    <x v="0"/>
  </r>
  <r>
    <x v="126"/>
    <x v="2"/>
    <s v="Y"/>
    <s v="C"/>
    <m/>
    <n v="6903"/>
    <n v="0"/>
    <n v="0"/>
    <n v="6903"/>
    <n v="0"/>
    <n v="1"/>
    <n v="0"/>
    <n v="0"/>
    <n v="1"/>
    <x v="0"/>
    <x v="0"/>
    <x v="7"/>
    <x v="0"/>
    <x v="0"/>
    <n v="0.85"/>
    <x v="0"/>
  </r>
  <r>
    <x v="142"/>
    <x v="2"/>
    <s v="Y"/>
    <s v="C"/>
    <m/>
    <n v="40416"/>
    <n v="0"/>
    <n v="0"/>
    <n v="40416"/>
    <n v="0"/>
    <n v="1"/>
    <n v="0"/>
    <n v="0"/>
    <n v="1"/>
    <x v="0"/>
    <x v="1"/>
    <x v="8"/>
    <x v="6"/>
    <x v="0"/>
    <n v="0.85"/>
    <x v="0"/>
  </r>
  <r>
    <x v="43"/>
    <x v="2"/>
    <s v="Y"/>
    <s v="C"/>
    <m/>
    <n v="37227"/>
    <n v="0"/>
    <n v="0"/>
    <n v="37227"/>
    <n v="0"/>
    <n v="1"/>
    <n v="0"/>
    <n v="0"/>
    <n v="1"/>
    <x v="0"/>
    <x v="1"/>
    <x v="6"/>
    <x v="5"/>
    <x v="0"/>
    <n v="0.85"/>
    <x v="0"/>
  </r>
  <r>
    <x v="45"/>
    <x v="2"/>
    <s v="Y"/>
    <s v="C"/>
    <m/>
    <n v="19198"/>
    <n v="0"/>
    <n v="0"/>
    <n v="19198"/>
    <n v="0"/>
    <n v="1"/>
    <n v="0"/>
    <n v="0"/>
    <n v="1"/>
    <x v="0"/>
    <x v="0"/>
    <x v="2"/>
    <x v="2"/>
    <x v="0"/>
    <n v="0.85"/>
    <x v="0"/>
  </r>
  <r>
    <x v="44"/>
    <x v="2"/>
    <s v="Y"/>
    <s v="C"/>
    <m/>
    <n v="9003"/>
    <n v="0"/>
    <n v="0"/>
    <n v="9003"/>
    <n v="0"/>
    <n v="1"/>
    <n v="0"/>
    <n v="0"/>
    <n v="1"/>
    <x v="0"/>
    <x v="1"/>
    <x v="6"/>
    <x v="5"/>
    <x v="0"/>
    <n v="0.85"/>
    <x v="0"/>
  </r>
  <r>
    <x v="46"/>
    <x v="2"/>
    <s v="Y"/>
    <s v="C"/>
    <m/>
    <n v="42394"/>
    <n v="0"/>
    <n v="0"/>
    <n v="42394"/>
    <n v="0"/>
    <n v="1"/>
    <n v="0"/>
    <n v="0"/>
    <n v="1"/>
    <x v="0"/>
    <x v="0"/>
    <x v="7"/>
    <x v="0"/>
    <x v="0"/>
    <n v="0.85"/>
    <x v="0"/>
  </r>
  <r>
    <x v="145"/>
    <x v="2"/>
    <s v="Y"/>
    <s v="C"/>
    <m/>
    <n v="16541"/>
    <n v="0"/>
    <n v="0"/>
    <n v="16541"/>
    <n v="0"/>
    <n v="1"/>
    <n v="0"/>
    <n v="0"/>
    <n v="1"/>
    <x v="0"/>
    <x v="0"/>
    <x v="5"/>
    <x v="3"/>
    <x v="0"/>
    <n v="0.85"/>
    <x v="0"/>
  </r>
  <r>
    <x v="113"/>
    <x v="2"/>
    <s v="Y"/>
    <s v="C"/>
    <m/>
    <n v="48438"/>
    <n v="0"/>
    <n v="0"/>
    <n v="48438"/>
    <n v="0"/>
    <n v="1"/>
    <n v="0"/>
    <n v="0"/>
    <n v="1"/>
    <x v="0"/>
    <x v="0"/>
    <x v="5"/>
    <x v="4"/>
    <x v="0"/>
    <n v="0.85"/>
    <x v="0"/>
  </r>
  <r>
    <x v="114"/>
    <x v="2"/>
    <s v="Y"/>
    <s v="C"/>
    <m/>
    <n v="9239"/>
    <n v="0"/>
    <n v="0"/>
    <n v="9239"/>
    <n v="0"/>
    <n v="1"/>
    <n v="0"/>
    <n v="0"/>
    <n v="1"/>
    <x v="0"/>
    <x v="0"/>
    <x v="8"/>
    <x v="6"/>
    <x v="0"/>
    <n v="0.85"/>
    <x v="0"/>
  </r>
  <r>
    <x v="115"/>
    <x v="2"/>
    <s v="Y"/>
    <s v="C"/>
    <m/>
    <n v="95285"/>
    <n v="0"/>
    <n v="0"/>
    <n v="95285"/>
    <n v="0"/>
    <n v="1"/>
    <n v="0"/>
    <n v="0"/>
    <n v="1"/>
    <x v="0"/>
    <x v="1"/>
    <x v="0"/>
    <x v="0"/>
    <x v="0"/>
    <n v="0.85"/>
    <x v="0"/>
  </r>
  <r>
    <x v="30"/>
    <x v="2"/>
    <s v="Y"/>
    <s v="C"/>
    <m/>
    <n v="32187"/>
    <n v="0"/>
    <n v="0"/>
    <n v="32187"/>
    <n v="0"/>
    <n v="1"/>
    <n v="0"/>
    <n v="0"/>
    <n v="1"/>
    <x v="0"/>
    <x v="1"/>
    <x v="6"/>
    <x v="5"/>
    <x v="0"/>
    <n v="0.85"/>
    <x v="0"/>
  </r>
  <r>
    <x v="31"/>
    <x v="2"/>
    <s v="Y"/>
    <s v="C"/>
    <m/>
    <n v="11888"/>
    <n v="0"/>
    <n v="0"/>
    <n v="11888"/>
    <n v="0"/>
    <n v="1"/>
    <n v="0"/>
    <n v="0"/>
    <n v="1"/>
    <x v="0"/>
    <x v="0"/>
    <x v="4"/>
    <x v="1"/>
    <x v="0"/>
    <n v="0.85"/>
    <x v="0"/>
  </r>
  <r>
    <x v="116"/>
    <x v="2"/>
    <s v="Y"/>
    <s v="C"/>
    <m/>
    <n v="82499"/>
    <n v="0"/>
    <n v="0"/>
    <n v="82499"/>
    <n v="0"/>
    <n v="1"/>
    <n v="0"/>
    <n v="0"/>
    <n v="1"/>
    <x v="0"/>
    <x v="0"/>
    <x v="4"/>
    <x v="4"/>
    <x v="0"/>
    <n v="0.85"/>
    <x v="0"/>
  </r>
  <r>
    <x v="133"/>
    <x v="2"/>
    <s v="Y"/>
    <s v="C"/>
    <m/>
    <n v="44769"/>
    <n v="0"/>
    <n v="0"/>
    <n v="44769"/>
    <n v="0"/>
    <n v="1"/>
    <n v="0"/>
    <n v="0"/>
    <n v="1"/>
    <x v="0"/>
    <x v="0"/>
    <x v="8"/>
    <x v="6"/>
    <x v="0"/>
    <n v="0.85"/>
    <x v="0"/>
  </r>
  <r>
    <x v="29"/>
    <x v="2"/>
    <s v="Y"/>
    <s v="C"/>
    <m/>
    <n v="110220"/>
    <n v="0"/>
    <n v="0"/>
    <n v="110220"/>
    <n v="0"/>
    <n v="1"/>
    <n v="0"/>
    <n v="0"/>
    <n v="1"/>
    <x v="2"/>
    <x v="2"/>
    <x v="4"/>
    <x v="1"/>
    <x v="0"/>
    <n v="0.85"/>
    <x v="0"/>
  </r>
  <r>
    <x v="54"/>
    <x v="2"/>
    <s v="Y"/>
    <s v="C"/>
    <m/>
    <n v="45165"/>
    <n v="0"/>
    <n v="0"/>
    <n v="45165"/>
    <n v="0"/>
    <n v="1"/>
    <n v="0"/>
    <n v="0"/>
    <n v="1"/>
    <x v="0"/>
    <x v="0"/>
    <x v="8"/>
    <x v="6"/>
    <x v="0"/>
    <n v="0.85"/>
    <x v="0"/>
  </r>
  <r>
    <x v="53"/>
    <x v="2"/>
    <s v="Y"/>
    <s v="C"/>
    <m/>
    <n v="76799"/>
    <n v="0"/>
    <n v="0"/>
    <n v="76799"/>
    <n v="0"/>
    <n v="1"/>
    <n v="0"/>
    <n v="0"/>
    <n v="1"/>
    <x v="0"/>
    <x v="1"/>
    <x v="1"/>
    <x v="1"/>
    <x v="0"/>
    <n v="0.85"/>
    <x v="0"/>
  </r>
  <r>
    <x v="92"/>
    <x v="2"/>
    <s v="Y"/>
    <s v="C"/>
    <m/>
    <n v="14032"/>
    <n v="0"/>
    <n v="0"/>
    <n v="14032"/>
    <n v="0"/>
    <n v="1"/>
    <n v="0"/>
    <n v="0"/>
    <n v="1"/>
    <x v="0"/>
    <x v="0"/>
    <x v="7"/>
    <x v="0"/>
    <x v="0"/>
    <n v="0.85"/>
    <x v="0"/>
  </r>
  <r>
    <x v="91"/>
    <x v="2"/>
    <s v="Y"/>
    <s v="C"/>
    <m/>
    <n v="19372"/>
    <n v="0"/>
    <n v="0"/>
    <n v="19372"/>
    <n v="0"/>
    <n v="1"/>
    <n v="0"/>
    <n v="0"/>
    <n v="1"/>
    <x v="0"/>
    <x v="0"/>
    <x v="0"/>
    <x v="0"/>
    <x v="0"/>
    <n v="0.85"/>
    <x v="0"/>
  </r>
  <r>
    <x v="143"/>
    <x v="2"/>
    <s v="Y"/>
    <s v="C"/>
    <m/>
    <n v="39496"/>
    <n v="0"/>
    <n v="0"/>
    <n v="39496"/>
    <n v="0"/>
    <n v="1"/>
    <n v="0"/>
    <n v="0"/>
    <n v="1"/>
    <x v="0"/>
    <x v="0"/>
    <x v="7"/>
    <x v="0"/>
    <x v="0"/>
    <n v="0.85"/>
    <x v="0"/>
  </r>
  <r>
    <x v="84"/>
    <x v="2"/>
    <s v="Y"/>
    <s v="C"/>
    <m/>
    <n v="33417"/>
    <n v="0"/>
    <n v="0"/>
    <n v="33417"/>
    <n v="0"/>
    <n v="1"/>
    <n v="0"/>
    <n v="0"/>
    <n v="1"/>
    <x v="0"/>
    <x v="0"/>
    <x v="3"/>
    <x v="3"/>
    <x v="0"/>
    <n v="0.85"/>
    <x v="0"/>
  </r>
  <r>
    <x v="51"/>
    <x v="2"/>
    <s v="Y"/>
    <s v="C"/>
    <m/>
    <n v="197635"/>
    <n v="0"/>
    <n v="0"/>
    <n v="197635"/>
    <n v="0"/>
    <n v="1"/>
    <n v="0"/>
    <n v="0"/>
    <n v="1"/>
    <x v="0"/>
    <x v="0"/>
    <x v="7"/>
    <x v="0"/>
    <x v="0"/>
    <n v="0.85"/>
    <x v="0"/>
  </r>
  <r>
    <x v="52"/>
    <x v="2"/>
    <s v="Y"/>
    <s v="C"/>
    <m/>
    <n v="13436"/>
    <n v="0"/>
    <n v="0"/>
    <n v="13436"/>
    <n v="0"/>
    <n v="1"/>
    <n v="0"/>
    <n v="0"/>
    <n v="1"/>
    <x v="2"/>
    <x v="1"/>
    <x v="5"/>
    <x v="6"/>
    <x v="0"/>
    <n v="0.85"/>
    <x v="0"/>
  </r>
  <r>
    <x v="100"/>
    <x v="2"/>
    <s v="Y"/>
    <s v="C"/>
    <m/>
    <n v="55977"/>
    <n v="0"/>
    <n v="0"/>
    <n v="55977"/>
    <n v="0"/>
    <n v="1"/>
    <n v="0"/>
    <n v="0"/>
    <n v="1"/>
    <x v="0"/>
    <x v="0"/>
    <x v="2"/>
    <x v="2"/>
    <x v="0"/>
    <n v="0.85"/>
    <x v="0"/>
  </r>
  <r>
    <x v="99"/>
    <x v="2"/>
    <s v="Y"/>
    <s v="C"/>
    <m/>
    <n v="20218"/>
    <n v="0"/>
    <n v="0"/>
    <n v="20218"/>
    <n v="0"/>
    <n v="1"/>
    <n v="0"/>
    <n v="0"/>
    <n v="1"/>
    <x v="0"/>
    <x v="0"/>
    <x v="2"/>
    <x v="1"/>
    <x v="0"/>
    <n v="0.85"/>
    <x v="0"/>
  </r>
  <r>
    <x v="146"/>
    <x v="2"/>
    <s v="Y"/>
    <s v="C"/>
    <m/>
    <n v="19363"/>
    <n v="0"/>
    <n v="0"/>
    <n v="19363"/>
    <n v="0"/>
    <n v="1"/>
    <n v="0"/>
    <n v="0"/>
    <n v="1"/>
    <x v="0"/>
    <x v="0"/>
    <x v="3"/>
    <x v="3"/>
    <x v="0"/>
    <n v="0.85"/>
    <x v="0"/>
  </r>
  <r>
    <x v="118"/>
    <x v="2"/>
    <s v="Y"/>
    <s v="C"/>
    <m/>
    <n v="13293"/>
    <n v="0"/>
    <n v="0"/>
    <n v="13293"/>
    <n v="0"/>
    <n v="1"/>
    <n v="0"/>
    <n v="0"/>
    <n v="1"/>
    <x v="0"/>
    <x v="0"/>
    <x v="0"/>
    <x v="0"/>
    <x v="0"/>
    <n v="0.85"/>
    <x v="0"/>
  </r>
  <r>
    <x v="59"/>
    <x v="2"/>
    <s v="Y"/>
    <s v="C"/>
    <m/>
    <n v="19294"/>
    <n v="0"/>
    <n v="0"/>
    <n v="19294"/>
    <n v="0"/>
    <n v="1"/>
    <n v="0"/>
    <n v="0"/>
    <n v="1"/>
    <x v="0"/>
    <x v="0"/>
    <x v="7"/>
    <x v="1"/>
    <x v="0"/>
    <n v="0.85"/>
    <x v="0"/>
  </r>
  <r>
    <x v="61"/>
    <x v="2"/>
    <s v="Y"/>
    <s v="C"/>
    <m/>
    <n v="32365"/>
    <n v="0"/>
    <n v="0"/>
    <n v="32365"/>
    <n v="0"/>
    <n v="1"/>
    <n v="0"/>
    <n v="0"/>
    <n v="1"/>
    <x v="0"/>
    <x v="0"/>
    <x v="6"/>
    <x v="5"/>
    <x v="0"/>
    <n v="0.85"/>
    <x v="0"/>
  </r>
  <r>
    <x v="60"/>
    <x v="2"/>
    <s v="Y"/>
    <s v="C"/>
    <m/>
    <n v="39412"/>
    <n v="0"/>
    <n v="0"/>
    <n v="39412"/>
    <n v="0"/>
    <n v="1"/>
    <n v="0"/>
    <n v="0"/>
    <n v="1"/>
    <x v="0"/>
    <x v="0"/>
    <x v="3"/>
    <x v="3"/>
    <x v="0"/>
    <n v="0.85"/>
    <x v="0"/>
  </r>
  <r>
    <x v="102"/>
    <x v="2"/>
    <s v="Y"/>
    <s v="C"/>
    <m/>
    <n v="107359"/>
    <n v="0"/>
    <n v="0"/>
    <n v="107359"/>
    <n v="0"/>
    <n v="1"/>
    <n v="0"/>
    <n v="0"/>
    <n v="1"/>
    <x v="0"/>
    <x v="0"/>
    <x v="5"/>
    <x v="3"/>
    <x v="0"/>
    <n v="0.85"/>
    <x v="0"/>
  </r>
  <r>
    <x v="103"/>
    <x v="2"/>
    <s v="Y"/>
    <s v="C"/>
    <m/>
    <n v="12784"/>
    <n v="0"/>
    <n v="0"/>
    <n v="12784"/>
    <n v="0"/>
    <n v="1"/>
    <n v="0"/>
    <n v="0"/>
    <n v="1"/>
    <x v="0"/>
    <x v="0"/>
    <x v="2"/>
    <x v="2"/>
    <x v="0"/>
    <n v="0.85"/>
    <x v="0"/>
  </r>
  <r>
    <x v="122"/>
    <x v="2"/>
    <s v="Y"/>
    <s v="C"/>
    <m/>
    <n v="40467"/>
    <n v="0"/>
    <n v="0"/>
    <n v="40467"/>
    <n v="0"/>
    <n v="1"/>
    <n v="0"/>
    <n v="0"/>
    <n v="1"/>
    <x v="0"/>
    <x v="0"/>
    <x v="2"/>
    <x v="6"/>
    <x v="0"/>
    <n v="0.85"/>
    <x v="0"/>
  </r>
  <r>
    <x v="131"/>
    <x v="2"/>
    <s v="Y"/>
    <s v="C"/>
    <m/>
    <n v="11973"/>
    <n v="0"/>
    <n v="0"/>
    <n v="11973"/>
    <n v="0"/>
    <n v="1"/>
    <n v="0"/>
    <n v="0"/>
    <n v="1"/>
    <x v="0"/>
    <x v="0"/>
    <x v="0"/>
    <x v="1"/>
    <x v="0"/>
    <n v="0.85"/>
    <x v="0"/>
  </r>
  <r>
    <x v="71"/>
    <x v="3"/>
    <s v="Y"/>
    <s v="C"/>
    <m/>
    <n v="54620"/>
    <n v="5390"/>
    <n v="0"/>
    <n v="60010"/>
    <n v="0"/>
    <n v="0.91018163639299998"/>
    <n v="8.9818363605999998E-2"/>
    <n v="0"/>
    <n v="0.99999999999900002"/>
    <x v="0"/>
    <x v="1"/>
    <x v="6"/>
    <x v="5"/>
    <x v="0"/>
    <n v="0.85"/>
    <x v="0"/>
  </r>
  <r>
    <x v="72"/>
    <x v="3"/>
    <s v="Y"/>
    <s v="C"/>
    <m/>
    <n v="80092"/>
    <n v="4646"/>
    <n v="0"/>
    <n v="84738"/>
    <n v="0"/>
    <n v="0.94517217777100004"/>
    <n v="5.4827822227999999E-2"/>
    <n v="0"/>
    <n v="0.99999999999900002"/>
    <x v="0"/>
    <x v="0"/>
    <x v="2"/>
    <x v="2"/>
    <x v="0"/>
    <n v="0.85"/>
    <x v="0"/>
  </r>
  <r>
    <x v="32"/>
    <x v="3"/>
    <s v="Y"/>
    <s v="C"/>
    <m/>
    <n v="16717"/>
    <n v="253"/>
    <n v="0"/>
    <n v="16970"/>
    <n v="0"/>
    <n v="0.98509133765400003"/>
    <n v="1.4908662345E-2"/>
    <n v="0"/>
    <n v="0.99999999999900002"/>
    <x v="0"/>
    <x v="0"/>
    <x v="6"/>
    <x v="5"/>
    <x v="0"/>
    <n v="0.85"/>
    <x v="0"/>
  </r>
  <r>
    <x v="73"/>
    <x v="3"/>
    <s v="Y"/>
    <s v="C"/>
    <m/>
    <n v="100398"/>
    <n v="4781"/>
    <n v="0"/>
    <n v="105179"/>
    <n v="0"/>
    <n v="0.95454415805399995"/>
    <n v="4.5455841944999999E-2"/>
    <n v="0"/>
    <n v="0.99999999999900002"/>
    <x v="0"/>
    <x v="0"/>
    <x v="4"/>
    <x v="1"/>
    <x v="0"/>
    <n v="0.85"/>
    <x v="0"/>
  </r>
  <r>
    <x v="34"/>
    <x v="3"/>
    <s v="Y"/>
    <s v="C"/>
    <m/>
    <n v="25704"/>
    <n v="1641"/>
    <n v="0"/>
    <n v="27345"/>
    <n v="0"/>
    <n v="0.93998902907199999"/>
    <n v="6.0010970927000001E-2"/>
    <n v="0"/>
    <n v="0.99999999999900002"/>
    <x v="0"/>
    <x v="0"/>
    <x v="6"/>
    <x v="5"/>
    <x v="0"/>
    <n v="0.85"/>
    <x v="0"/>
  </r>
  <r>
    <x v="9"/>
    <x v="3"/>
    <s v="Y"/>
    <s v="C"/>
    <m/>
    <n v="27820"/>
    <n v="2425"/>
    <n v="0"/>
    <n v="30245"/>
    <n v="0"/>
    <n v="0.919821458092"/>
    <n v="8.0178541906999995E-2"/>
    <n v="0"/>
    <n v="0.99999999999900002"/>
    <x v="0"/>
    <x v="0"/>
    <x v="3"/>
    <x v="3"/>
    <x v="0"/>
    <n v="0.85"/>
    <x v="0"/>
  </r>
  <r>
    <x v="74"/>
    <x v="3"/>
    <s v="Y"/>
    <s v="C"/>
    <m/>
    <n v="44225"/>
    <n v="5158"/>
    <n v="0"/>
    <n v="49383"/>
    <n v="0"/>
    <n v="0.89555110058099996"/>
    <n v="0.10444889941799999"/>
    <n v="0"/>
    <n v="0.99999999999900002"/>
    <x v="0"/>
    <x v="0"/>
    <x v="0"/>
    <x v="0"/>
    <x v="0"/>
    <n v="0.85"/>
    <x v="0"/>
  </r>
  <r>
    <x v="76"/>
    <x v="3"/>
    <s v="Y"/>
    <s v="C"/>
    <m/>
    <n v="18788"/>
    <n v="1011"/>
    <n v="0"/>
    <n v="19799"/>
    <n v="0"/>
    <n v="0.94893681499000004"/>
    <n v="5.1063185008999999E-2"/>
    <n v="0"/>
    <n v="0.99999999999900002"/>
    <x v="0"/>
    <x v="0"/>
    <x v="3"/>
    <x v="2"/>
    <x v="0"/>
    <n v="0.85"/>
    <x v="0"/>
  </r>
  <r>
    <x v="47"/>
    <x v="3"/>
    <s v="Y"/>
    <s v="C"/>
    <m/>
    <n v="2953"/>
    <n v="24"/>
    <n v="0"/>
    <n v="2977"/>
    <n v="0"/>
    <n v="0.99193819281100004"/>
    <n v="8.0618071879999999E-3"/>
    <n v="0"/>
    <n v="0.99999999999900002"/>
    <x v="0"/>
    <x v="0"/>
    <x v="6"/>
    <x v="5"/>
    <x v="0"/>
    <n v="0.85"/>
    <x v="0"/>
  </r>
  <r>
    <x v="18"/>
    <x v="3"/>
    <s v="Y"/>
    <s v="C"/>
    <m/>
    <n v="57016"/>
    <n v="3051"/>
    <n v="0"/>
    <n v="60067"/>
    <n v="0"/>
    <n v="0.94920671916300003"/>
    <n v="5.0793280836000002E-2"/>
    <n v="0"/>
    <n v="0.99999999999900002"/>
    <x v="0"/>
    <x v="1"/>
    <x v="5"/>
    <x v="1"/>
    <x v="0"/>
    <n v="0.85"/>
    <x v="0"/>
  </r>
  <r>
    <x v="96"/>
    <x v="3"/>
    <s v="Y"/>
    <s v="C"/>
    <m/>
    <n v="13212"/>
    <n v="1330"/>
    <n v="0"/>
    <n v="14542"/>
    <n v="0"/>
    <n v="0.90854077843400005"/>
    <n v="9.1459221564999998E-2"/>
    <n v="0"/>
    <n v="0.99999999999900002"/>
    <x v="0"/>
    <x v="1"/>
    <x v="7"/>
    <x v="0"/>
    <x v="0"/>
    <n v="0.85"/>
    <x v="0"/>
  </r>
  <r>
    <x v="97"/>
    <x v="3"/>
    <s v="Y"/>
    <s v="C"/>
    <m/>
    <n v="58592"/>
    <n v="4354"/>
    <n v="0"/>
    <n v="62946"/>
    <n v="0"/>
    <n v="0.93082959997400005"/>
    <n v="6.9170400024999995E-2"/>
    <n v="0"/>
    <n v="0.99999999999900002"/>
    <x v="0"/>
    <x v="0"/>
    <x v="6"/>
    <x v="5"/>
    <x v="0"/>
    <n v="0.85"/>
    <x v="0"/>
  </r>
  <r>
    <x v="20"/>
    <x v="3"/>
    <s v="Y"/>
    <s v="C"/>
    <m/>
    <n v="11580"/>
    <n v="836"/>
    <n v="0"/>
    <n v="12416"/>
    <n v="0"/>
    <n v="0.93266752577300005"/>
    <n v="6.7332474226E-2"/>
    <n v="0"/>
    <n v="0.99999999999900002"/>
    <x v="0"/>
    <x v="0"/>
    <x v="7"/>
    <x v="0"/>
    <x v="0"/>
    <n v="0.85"/>
    <x v="0"/>
  </r>
  <r>
    <x v="112"/>
    <x v="3"/>
    <s v="Y"/>
    <s v="C"/>
    <m/>
    <n v="8814"/>
    <n v="267"/>
    <n v="0"/>
    <n v="9081"/>
    <n v="0"/>
    <n v="0.97059795176700003"/>
    <n v="2.9402048231999999E-2"/>
    <n v="0"/>
    <n v="0.99999999999900002"/>
    <x v="0"/>
    <x v="0"/>
    <x v="4"/>
    <x v="4"/>
    <x v="0"/>
    <n v="0.85"/>
    <x v="0"/>
  </r>
  <r>
    <x v="49"/>
    <x v="3"/>
    <s v="Y"/>
    <s v="C"/>
    <m/>
    <n v="12926"/>
    <n v="666"/>
    <n v="0"/>
    <n v="13592"/>
    <n v="0"/>
    <n v="0.95100058858100001"/>
    <n v="4.8999411418000002E-2"/>
    <n v="0"/>
    <n v="0.99999999999900002"/>
    <x v="0"/>
    <x v="0"/>
    <x v="6"/>
    <x v="5"/>
    <x v="0"/>
    <n v="0.85"/>
    <x v="0"/>
  </r>
  <r>
    <x v="48"/>
    <x v="3"/>
    <s v="Y"/>
    <s v="C"/>
    <m/>
    <n v="24736"/>
    <n v="860"/>
    <n v="0"/>
    <n v="25596"/>
    <n v="0"/>
    <n v="0.96640100015599995"/>
    <n v="3.3598999843000001E-2"/>
    <n v="0"/>
    <n v="0.99999999999900002"/>
    <x v="0"/>
    <x v="1"/>
    <x v="6"/>
    <x v="5"/>
    <x v="0"/>
    <n v="0.85"/>
    <x v="0"/>
  </r>
  <r>
    <x v="144"/>
    <x v="3"/>
    <s v="Y"/>
    <s v="C"/>
    <m/>
    <n v="17023"/>
    <n v="689"/>
    <n v="0"/>
    <n v="17712"/>
    <n v="0"/>
    <n v="0.96109981933099997"/>
    <n v="3.8900180668000002E-2"/>
    <n v="0"/>
    <n v="0.99999999999900002"/>
    <x v="0"/>
    <x v="1"/>
    <x v="6"/>
    <x v="5"/>
    <x v="0"/>
    <n v="0.85"/>
    <x v="0"/>
  </r>
  <r>
    <x v="145"/>
    <x v="3"/>
    <s v="Y"/>
    <s v="C"/>
    <m/>
    <n v="15867"/>
    <n v="674"/>
    <n v="0"/>
    <n v="16541"/>
    <n v="0"/>
    <n v="0.95925276585399999"/>
    <n v="4.0747234144999998E-2"/>
    <n v="0"/>
    <n v="0.99999999999900002"/>
    <x v="0"/>
    <x v="0"/>
    <x v="5"/>
    <x v="3"/>
    <x v="0"/>
    <n v="0.85"/>
    <x v="0"/>
  </r>
  <r>
    <x v="30"/>
    <x v="3"/>
    <s v="Y"/>
    <s v="C"/>
    <m/>
    <n v="30565"/>
    <n v="1622"/>
    <n v="0"/>
    <n v="32187"/>
    <n v="0"/>
    <n v="0.94960698418599998"/>
    <n v="5.0393015813E-2"/>
    <n v="0"/>
    <n v="0.99999999999900002"/>
    <x v="0"/>
    <x v="1"/>
    <x v="6"/>
    <x v="5"/>
    <x v="0"/>
    <n v="0.85"/>
    <x v="0"/>
  </r>
  <r>
    <x v="53"/>
    <x v="3"/>
    <s v="Y"/>
    <s v="C"/>
    <m/>
    <n v="73551"/>
    <n v="3248"/>
    <n v="0"/>
    <n v="76799"/>
    <n v="0"/>
    <n v="0.95770778265300005"/>
    <n v="4.2292217345999999E-2"/>
    <n v="0"/>
    <n v="0.99999999999900002"/>
    <x v="0"/>
    <x v="1"/>
    <x v="1"/>
    <x v="1"/>
    <x v="0"/>
    <n v="0.85"/>
    <x v="0"/>
  </r>
  <r>
    <x v="54"/>
    <x v="3"/>
    <s v="Y"/>
    <s v="C"/>
    <m/>
    <n v="39784"/>
    <n v="5381"/>
    <n v="0"/>
    <n v="45165"/>
    <n v="0"/>
    <n v="0.88085907229000004"/>
    <n v="0.11914092770900001"/>
    <n v="0"/>
    <n v="0.99999999999900002"/>
    <x v="0"/>
    <x v="0"/>
    <x v="8"/>
    <x v="6"/>
    <x v="0"/>
    <n v="0.85"/>
    <x v="0"/>
  </r>
  <r>
    <x v="86"/>
    <x v="3"/>
    <s v="Y"/>
    <s v="C"/>
    <m/>
    <n v="20855"/>
    <n v="569"/>
    <n v="0"/>
    <n v="21424"/>
    <n v="0"/>
    <n v="0.97344100074600004"/>
    <n v="2.6558999252999999E-2"/>
    <n v="0"/>
    <n v="0.99999999999900002"/>
    <x v="0"/>
    <x v="0"/>
    <x v="2"/>
    <x v="2"/>
    <x v="0"/>
    <n v="0.85"/>
    <x v="0"/>
  </r>
  <r>
    <x v="87"/>
    <x v="3"/>
    <s v="Y"/>
    <s v="C"/>
    <m/>
    <n v="11040"/>
    <n v="513"/>
    <n v="0"/>
    <n v="11553"/>
    <n v="0"/>
    <n v="0.95559594910400003"/>
    <n v="4.4404050894999998E-2"/>
    <n v="0"/>
    <n v="0.99999999999900002"/>
    <x v="0"/>
    <x v="0"/>
    <x v="4"/>
    <x v="4"/>
    <x v="0"/>
    <n v="0.85"/>
    <x v="0"/>
  </r>
  <r>
    <x v="88"/>
    <x v="3"/>
    <s v="Y"/>
    <s v="C"/>
    <m/>
    <n v="34014"/>
    <n v="6335"/>
    <n v="0"/>
    <n v="40349"/>
    <n v="0"/>
    <n v="0.84299486976100002"/>
    <n v="0.157005130238"/>
    <n v="0"/>
    <n v="0.99999999999900002"/>
    <x v="0"/>
    <x v="0"/>
    <x v="0"/>
    <x v="0"/>
    <x v="0"/>
    <n v="0.85"/>
    <x v="1"/>
  </r>
  <r>
    <x v="147"/>
    <x v="3"/>
    <s v="Y"/>
    <s v="C"/>
    <m/>
    <n v="9906"/>
    <n v="327"/>
    <n v="0"/>
    <n v="10233"/>
    <n v="0"/>
    <n v="0.96804456171200004"/>
    <n v="3.1955438287000003E-2"/>
    <n v="0"/>
    <n v="0.99999999999900002"/>
    <x v="0"/>
    <x v="0"/>
    <x v="6"/>
    <x v="5"/>
    <x v="0"/>
    <n v="0.85"/>
    <x v="0"/>
  </r>
  <r>
    <x v="90"/>
    <x v="3"/>
    <s v="Y"/>
    <s v="C"/>
    <m/>
    <n v="44782"/>
    <n v="1091"/>
    <n v="0"/>
    <n v="45873"/>
    <n v="0"/>
    <n v="0.976216946787"/>
    <n v="2.3783053211999999E-2"/>
    <n v="0"/>
    <n v="0.99999999999900002"/>
    <x v="0"/>
    <x v="0"/>
    <x v="5"/>
    <x v="4"/>
    <x v="0"/>
    <n v="0.85"/>
    <x v="0"/>
  </r>
  <r>
    <x v="91"/>
    <x v="3"/>
    <s v="Y"/>
    <s v="C"/>
    <m/>
    <n v="19291"/>
    <n v="81"/>
    <n v="0"/>
    <n v="19372"/>
    <n v="0"/>
    <n v="0.99581870741199996"/>
    <n v="4.1812925870000003E-3"/>
    <n v="0"/>
    <n v="0.99999999999900002"/>
    <x v="0"/>
    <x v="0"/>
    <x v="0"/>
    <x v="0"/>
    <x v="0"/>
    <n v="0.85"/>
    <x v="0"/>
  </r>
  <r>
    <x v="92"/>
    <x v="3"/>
    <s v="Y"/>
    <s v="C"/>
    <m/>
    <n v="11239"/>
    <n v="2793"/>
    <n v="0"/>
    <n v="14032"/>
    <n v="0"/>
    <n v="0.80095496009099998"/>
    <n v="0.19904503990799999"/>
    <n v="0"/>
    <n v="0.99999999999900002"/>
    <x v="0"/>
    <x v="0"/>
    <x v="7"/>
    <x v="0"/>
    <x v="0"/>
    <n v="0.85"/>
    <x v="1"/>
  </r>
  <r>
    <x v="125"/>
    <x v="3"/>
    <s v="Y"/>
    <s v="C"/>
    <m/>
    <n v="338"/>
    <n v="85"/>
    <n v="0"/>
    <n v="423"/>
    <n v="0"/>
    <n v="0.79905437352200004"/>
    <n v="0.20094562647700001"/>
    <n v="0"/>
    <n v="0.99999999999900002"/>
    <x v="0"/>
    <x v="0"/>
    <x v="8"/>
    <x v="6"/>
    <x v="0"/>
    <n v="0.85"/>
    <x v="1"/>
  </r>
  <r>
    <x v="83"/>
    <x v="3"/>
    <s v="Y"/>
    <s v="C"/>
    <m/>
    <n v="822"/>
    <n v="31"/>
    <n v="0"/>
    <n v="853"/>
    <n v="0"/>
    <n v="0.96365767877999997"/>
    <n v="3.6342321219000003E-2"/>
    <n v="0"/>
    <n v="0.99999999999900002"/>
    <x v="0"/>
    <x v="0"/>
    <x v="6"/>
    <x v="5"/>
    <x v="0"/>
    <n v="0.85"/>
    <x v="0"/>
  </r>
  <r>
    <x v="142"/>
    <x v="3"/>
    <s v="Y"/>
    <s v="C"/>
    <m/>
    <n v="40062"/>
    <n v="354"/>
    <n v="0"/>
    <n v="40416"/>
    <n v="0"/>
    <n v="0.99124109263600002"/>
    <n v="8.7589073629999997E-3"/>
    <n v="0"/>
    <n v="0.99999999999900002"/>
    <x v="0"/>
    <x v="1"/>
    <x v="8"/>
    <x v="6"/>
    <x v="0"/>
    <n v="0.85"/>
    <x v="0"/>
  </r>
  <r>
    <x v="6"/>
    <x v="3"/>
    <s v="Y"/>
    <s v="C"/>
    <m/>
    <n v="184257"/>
    <n v="32803"/>
    <n v="0"/>
    <n v="217060"/>
    <n v="0"/>
    <n v="0.84887588685100002"/>
    <n v="0.15112411314800001"/>
    <n v="0"/>
    <n v="0.99999999999900002"/>
    <x v="0"/>
    <x v="0"/>
    <x v="5"/>
    <x v="4"/>
    <x v="0"/>
    <n v="0.85"/>
    <x v="1"/>
  </r>
  <r>
    <x v="33"/>
    <x v="3"/>
    <s v="Y"/>
    <s v="C"/>
    <m/>
    <n v="12770"/>
    <n v="357"/>
    <n v="0"/>
    <n v="13127"/>
    <n v="0"/>
    <n v="0.97280414413000005"/>
    <n v="2.7195855868999998E-2"/>
    <n v="0"/>
    <n v="0.99999999999900002"/>
    <x v="0"/>
    <x v="0"/>
    <x v="3"/>
    <x v="1"/>
    <x v="0"/>
    <n v="0.85"/>
    <x v="0"/>
  </r>
  <r>
    <x v="37"/>
    <x v="3"/>
    <s v="Y"/>
    <s v="C"/>
    <m/>
    <n v="77902"/>
    <n v="11108"/>
    <n v="0"/>
    <n v="89010"/>
    <n v="0"/>
    <n v="0.87520503314200004"/>
    <n v="0.12479496685700001"/>
    <n v="0"/>
    <n v="0.99999999999900002"/>
    <x v="0"/>
    <x v="0"/>
    <x v="8"/>
    <x v="6"/>
    <x v="0"/>
    <n v="0.85"/>
    <x v="0"/>
  </r>
  <r>
    <x v="75"/>
    <x v="3"/>
    <s v="Y"/>
    <s v="C"/>
    <m/>
    <n v="22218"/>
    <n v="1048"/>
    <n v="0"/>
    <n v="23266"/>
    <n v="0"/>
    <n v="0.95495572938999995"/>
    <n v="4.5044270609000001E-2"/>
    <n v="0"/>
    <n v="0.99999999999900002"/>
    <x v="0"/>
    <x v="1"/>
    <x v="6"/>
    <x v="5"/>
    <x v="0"/>
    <n v="0.85"/>
    <x v="0"/>
  </r>
  <r>
    <x v="16"/>
    <x v="3"/>
    <s v="Y"/>
    <s v="C"/>
    <m/>
    <n v="34702"/>
    <n v="661"/>
    <n v="0"/>
    <n v="35363"/>
    <n v="0"/>
    <n v="0.98130814693299995"/>
    <n v="1.8691853065999998E-2"/>
    <n v="0"/>
    <n v="0.99999999999900002"/>
    <x v="0"/>
    <x v="0"/>
    <x v="2"/>
    <x v="2"/>
    <x v="0"/>
    <n v="0.85"/>
    <x v="0"/>
  </r>
  <r>
    <x v="80"/>
    <x v="3"/>
    <s v="Y"/>
    <s v="C"/>
    <m/>
    <n v="390228"/>
    <n v="778"/>
    <n v="0"/>
    <n v="391006"/>
    <n v="0"/>
    <n v="0.99801026071200005"/>
    <n v="1.9897392870000001E-3"/>
    <n v="0"/>
    <n v="0.99999999999900002"/>
    <x v="0"/>
    <x v="1"/>
    <x v="8"/>
    <x v="6"/>
    <x v="0"/>
    <n v="0.85"/>
    <x v="0"/>
  </r>
  <r>
    <x v="81"/>
    <x v="3"/>
    <s v="Y"/>
    <s v="C"/>
    <m/>
    <n v="31636"/>
    <n v="97"/>
    <n v="0"/>
    <n v="31733"/>
    <n v="0"/>
    <n v="0.99694324520199995"/>
    <n v="3.0567547969999999E-3"/>
    <n v="0"/>
    <n v="0.99999999999900002"/>
    <x v="0"/>
    <x v="1"/>
    <x v="1"/>
    <x v="1"/>
    <x v="0"/>
    <n v="0.85"/>
    <x v="0"/>
  </r>
  <r>
    <x v="22"/>
    <x v="3"/>
    <s v="Y"/>
    <s v="C"/>
    <m/>
    <n v="38262"/>
    <n v="2731"/>
    <n v="0"/>
    <n v="40993"/>
    <n v="0"/>
    <n v="0.93337886956299998"/>
    <n v="6.6621130436000001E-2"/>
    <n v="0"/>
    <n v="0.99999999999900002"/>
    <x v="0"/>
    <x v="1"/>
    <x v="6"/>
    <x v="5"/>
    <x v="0"/>
    <n v="0.85"/>
    <x v="0"/>
  </r>
  <r>
    <x v="29"/>
    <x v="3"/>
    <s v="Y"/>
    <s v="C"/>
    <m/>
    <n v="107988"/>
    <n v="2232"/>
    <n v="0"/>
    <n v="110220"/>
    <n v="0"/>
    <n v="0.97974959172499998"/>
    <n v="2.0250408274000001E-2"/>
    <n v="0"/>
    <n v="0.99999999999900002"/>
    <x v="2"/>
    <x v="2"/>
    <x v="4"/>
    <x v="1"/>
    <x v="0"/>
    <n v="0.85"/>
    <x v="0"/>
  </r>
  <r>
    <x v="99"/>
    <x v="3"/>
    <s v="Y"/>
    <s v="C"/>
    <m/>
    <n v="17231"/>
    <n v="2987"/>
    <n v="0"/>
    <n v="20218"/>
    <n v="0"/>
    <n v="0.85226036205300004"/>
    <n v="0.14773963794600001"/>
    <n v="0"/>
    <n v="0.99999999999900002"/>
    <x v="0"/>
    <x v="0"/>
    <x v="2"/>
    <x v="1"/>
    <x v="0"/>
    <n v="0.85"/>
    <x v="0"/>
  </r>
  <r>
    <x v="100"/>
    <x v="3"/>
    <s v="Y"/>
    <s v="C"/>
    <m/>
    <n v="52144"/>
    <n v="3833"/>
    <n v="0"/>
    <n v="55977"/>
    <n v="0"/>
    <n v="0.93152544795100001"/>
    <n v="6.8474552048000001E-2"/>
    <n v="0"/>
    <n v="0.99999999999900002"/>
    <x v="0"/>
    <x v="0"/>
    <x v="2"/>
    <x v="2"/>
    <x v="0"/>
    <n v="0.85"/>
    <x v="0"/>
  </r>
  <r>
    <x v="138"/>
    <x v="3"/>
    <s v="Y"/>
    <s v="C"/>
    <m/>
    <n v="28306"/>
    <n v="1633"/>
    <n v="0"/>
    <n v="29939"/>
    <n v="0"/>
    <n v="0.94545576004499998"/>
    <n v="5.4544239953999998E-2"/>
    <n v="0"/>
    <n v="0.99999999999900002"/>
    <x v="0"/>
    <x v="0"/>
    <x v="6"/>
    <x v="5"/>
    <x v="0"/>
    <n v="0.85"/>
    <x v="0"/>
  </r>
  <r>
    <x v="117"/>
    <x v="3"/>
    <s v="Y"/>
    <s v="C"/>
    <m/>
    <n v="50159"/>
    <n v="2777"/>
    <n v="0"/>
    <n v="52936"/>
    <n v="0"/>
    <n v="0.94754042617500001"/>
    <n v="5.2459573824000003E-2"/>
    <n v="0"/>
    <n v="0.99999999999900002"/>
    <x v="0"/>
    <x v="0"/>
    <x v="2"/>
    <x v="6"/>
    <x v="0"/>
    <n v="0.85"/>
    <x v="0"/>
  </r>
  <r>
    <x v="58"/>
    <x v="3"/>
    <s v="Y"/>
    <s v="C"/>
    <m/>
    <n v="258192"/>
    <n v="149531"/>
    <n v="0"/>
    <n v="407723"/>
    <n v="0"/>
    <n v="0.63325345884299999"/>
    <n v="0.36674654115600003"/>
    <n v="0"/>
    <n v="0.99999999999900002"/>
    <x v="0"/>
    <x v="1"/>
    <x v="7"/>
    <x v="0"/>
    <x v="0"/>
    <n v="0.85"/>
    <x v="1"/>
  </r>
  <r>
    <x v="140"/>
    <x v="3"/>
    <s v="Y"/>
    <s v="C"/>
    <m/>
    <n v="56808"/>
    <n v="4572"/>
    <n v="0"/>
    <n v="61380"/>
    <n v="0"/>
    <n v="0.92551319647999997"/>
    <n v="7.4486803519E-2"/>
    <n v="0"/>
    <n v="0.99999999999900002"/>
    <x v="0"/>
    <x v="0"/>
    <x v="8"/>
    <x v="6"/>
    <x v="0"/>
    <n v="0.85"/>
    <x v="0"/>
  </r>
  <r>
    <x v="121"/>
    <x v="3"/>
    <s v="Y"/>
    <s v="C"/>
    <m/>
    <n v="93624"/>
    <n v="22949"/>
    <n v="0"/>
    <n v="116573"/>
    <n v="0"/>
    <n v="0.80313623223200004"/>
    <n v="0.19686376776699999"/>
    <n v="0"/>
    <n v="0.99999999999900002"/>
    <x v="0"/>
    <x v="1"/>
    <x v="1"/>
    <x v="1"/>
    <x v="0"/>
    <n v="0.85"/>
    <x v="1"/>
  </r>
  <r>
    <x v="133"/>
    <x v="3"/>
    <s v="Y"/>
    <s v="C"/>
    <m/>
    <n v="39427"/>
    <n v="5342"/>
    <n v="0"/>
    <n v="44769"/>
    <n v="0"/>
    <n v="0.88067636087400003"/>
    <n v="0.11932363912500001"/>
    <n v="0"/>
    <n v="0.99999999999900002"/>
    <x v="0"/>
    <x v="0"/>
    <x v="8"/>
    <x v="6"/>
    <x v="0"/>
    <n v="0.85"/>
    <x v="0"/>
  </r>
  <r>
    <x v="63"/>
    <x v="3"/>
    <s v="Y"/>
    <s v="C"/>
    <m/>
    <n v="26630"/>
    <n v="7"/>
    <n v="0"/>
    <n v="26637"/>
    <n v="0"/>
    <n v="0.999737207643"/>
    <n v="2.6279235600000001E-4"/>
    <n v="0"/>
    <n v="0.99999999999900002"/>
    <x v="0"/>
    <x v="0"/>
    <x v="0"/>
    <x v="0"/>
    <x v="0"/>
    <n v="0.85"/>
    <x v="0"/>
  </r>
  <r>
    <x v="64"/>
    <x v="3"/>
    <s v="Y"/>
    <s v="C"/>
    <m/>
    <n v="43"/>
    <n v="23"/>
    <n v="0"/>
    <n v="66"/>
    <n v="0"/>
    <n v="0.65151515151499995"/>
    <n v="0.34848484848400002"/>
    <n v="0"/>
    <n v="0.99999999999900002"/>
    <x v="0"/>
    <x v="0"/>
    <x v="0"/>
    <x v="0"/>
    <x v="0"/>
    <n v="0.85"/>
    <x v="1"/>
  </r>
  <r>
    <x v="68"/>
    <x v="3"/>
    <s v="Y"/>
    <s v="C"/>
    <m/>
    <n v="15906"/>
    <n v="371"/>
    <n v="0"/>
    <n v="16277"/>
    <n v="0"/>
    <n v="0.97720710204500005"/>
    <n v="2.2792897954E-2"/>
    <n v="0"/>
    <n v="0.99999999999900002"/>
    <x v="0"/>
    <x v="1"/>
    <x v="2"/>
    <x v="2"/>
    <x v="0"/>
    <n v="0.85"/>
    <x v="0"/>
  </r>
  <r>
    <x v="0"/>
    <x v="3"/>
    <s v="Y"/>
    <s v="C"/>
    <m/>
    <n v="15398"/>
    <n v="7157"/>
    <n v="0"/>
    <n v="22555"/>
    <n v="0"/>
    <n v="0.68268676568300002"/>
    <n v="0.317313234316"/>
    <n v="0"/>
    <n v="0.99999999999900002"/>
    <x v="0"/>
    <x v="0"/>
    <x v="0"/>
    <x v="0"/>
    <x v="0"/>
    <n v="0.85"/>
    <x v="1"/>
  </r>
  <r>
    <x v="2"/>
    <x v="3"/>
    <s v="Y"/>
    <s v="C"/>
    <m/>
    <n v="58313"/>
    <n v="3640"/>
    <n v="0"/>
    <n v="61953"/>
    <n v="0"/>
    <n v="0.941245783093"/>
    <n v="5.8754216906000002E-2"/>
    <n v="0"/>
    <n v="0.99999999999900002"/>
    <x v="0"/>
    <x v="1"/>
    <x v="2"/>
    <x v="2"/>
    <x v="0"/>
    <n v="0.85"/>
    <x v="0"/>
  </r>
  <r>
    <x v="69"/>
    <x v="3"/>
    <s v="Y"/>
    <s v="C"/>
    <m/>
    <n v="22723"/>
    <n v="761"/>
    <n v="0"/>
    <n v="23484"/>
    <n v="0"/>
    <n v="0.96759495826899999"/>
    <n v="3.240504173E-2"/>
    <n v="0"/>
    <n v="0.99999999999900002"/>
    <x v="0"/>
    <x v="0"/>
    <x v="2"/>
    <x v="2"/>
    <x v="0"/>
    <n v="0.85"/>
    <x v="0"/>
  </r>
  <r>
    <x v="70"/>
    <x v="3"/>
    <s v="Y"/>
    <s v="C"/>
    <m/>
    <n v="8531"/>
    <n v="1259"/>
    <n v="0"/>
    <n v="9790"/>
    <n v="0"/>
    <n v="0.871399387129"/>
    <n v="0.12860061286999999"/>
    <n v="0"/>
    <n v="0.99999999999900002"/>
    <x v="1"/>
    <x v="1"/>
    <x v="6"/>
    <x v="5"/>
    <x v="0"/>
    <n v="0.85"/>
    <x v="0"/>
  </r>
  <r>
    <x v="5"/>
    <x v="3"/>
    <s v="Y"/>
    <s v="C"/>
    <m/>
    <n v="26828"/>
    <n v="719"/>
    <n v="0"/>
    <n v="27547"/>
    <n v="0"/>
    <n v="0.97389915417200001"/>
    <n v="2.6100845827000001E-2"/>
    <n v="0"/>
    <n v="0.99999999999900002"/>
    <x v="0"/>
    <x v="0"/>
    <x v="4"/>
    <x v="4"/>
    <x v="0"/>
    <n v="0.85"/>
    <x v="0"/>
  </r>
  <r>
    <x v="4"/>
    <x v="3"/>
    <s v="Y"/>
    <s v="C"/>
    <m/>
    <n v="20573"/>
    <n v="725"/>
    <n v="0"/>
    <n v="21298"/>
    <n v="0"/>
    <n v="0.96595924499899999"/>
    <n v="3.4040754999999999E-2"/>
    <n v="0"/>
    <n v="0.99999999999900002"/>
    <x v="0"/>
    <x v="0"/>
    <x v="3"/>
    <x v="3"/>
    <x v="0"/>
    <n v="0.85"/>
    <x v="0"/>
  </r>
  <r>
    <x v="7"/>
    <x v="3"/>
    <s v="Y"/>
    <s v="C"/>
    <m/>
    <n v="26679"/>
    <n v="981"/>
    <n v="0"/>
    <n v="27660"/>
    <n v="0"/>
    <n v="0.96453362255899999"/>
    <n v="3.5466377440000002E-2"/>
    <n v="0"/>
    <n v="0.99999999999900002"/>
    <x v="0"/>
    <x v="0"/>
    <x v="6"/>
    <x v="5"/>
    <x v="0"/>
    <n v="0.85"/>
    <x v="0"/>
  </r>
  <r>
    <x v="8"/>
    <x v="3"/>
    <s v="Y"/>
    <s v="C"/>
    <m/>
    <n v="78527"/>
    <n v="1389"/>
    <n v="0"/>
    <n v="79916"/>
    <n v="0"/>
    <n v="0.98261925021200003"/>
    <n v="1.7380749787000001E-2"/>
    <n v="0"/>
    <n v="0.99999999999900002"/>
    <x v="0"/>
    <x v="1"/>
    <x v="1"/>
    <x v="1"/>
    <x v="0"/>
    <n v="0.85"/>
    <x v="0"/>
  </r>
  <r>
    <x v="94"/>
    <x v="3"/>
    <s v="Y"/>
    <s v="C"/>
    <m/>
    <n v="23431"/>
    <n v="1075"/>
    <n v="0"/>
    <n v="24506"/>
    <n v="0"/>
    <n v="0.95613319187099999"/>
    <n v="4.3866808128E-2"/>
    <n v="0"/>
    <n v="0.99999999999900002"/>
    <x v="0"/>
    <x v="0"/>
    <x v="6"/>
    <x v="5"/>
    <x v="0"/>
    <n v="0.85"/>
    <x v="0"/>
  </r>
  <r>
    <x v="14"/>
    <x v="3"/>
    <s v="Y"/>
    <s v="C"/>
    <m/>
    <n v="117531"/>
    <n v="739"/>
    <n v="0"/>
    <n v="118270"/>
    <n v="0"/>
    <n v="0.99375158535499997"/>
    <n v="6.2484146439999999E-3"/>
    <n v="0"/>
    <n v="0.99999999999900002"/>
    <x v="0"/>
    <x v="0"/>
    <x v="0"/>
    <x v="0"/>
    <x v="0"/>
    <n v="0.85"/>
    <x v="0"/>
  </r>
  <r>
    <x v="95"/>
    <x v="3"/>
    <s v="Y"/>
    <s v="C"/>
    <m/>
    <n v="41114"/>
    <n v="10859"/>
    <n v="0"/>
    <n v="51973"/>
    <n v="0"/>
    <n v="0.79106459122999995"/>
    <n v="0.20893540876899999"/>
    <n v="0"/>
    <n v="0.99999999999900002"/>
    <x v="0"/>
    <x v="1"/>
    <x v="1"/>
    <x v="1"/>
    <x v="0"/>
    <n v="0.85"/>
    <x v="1"/>
  </r>
  <r>
    <x v="17"/>
    <x v="3"/>
    <s v="Y"/>
    <s v="C"/>
    <m/>
    <n v="89119"/>
    <n v="5672"/>
    <n v="0"/>
    <n v="94791"/>
    <n v="0"/>
    <n v="0.94016309565199996"/>
    <n v="5.9836904347000001E-2"/>
    <n v="0"/>
    <n v="0.99999999999900002"/>
    <x v="0"/>
    <x v="0"/>
    <x v="2"/>
    <x v="2"/>
    <x v="0"/>
    <n v="0.85"/>
    <x v="0"/>
  </r>
  <r>
    <x v="19"/>
    <x v="3"/>
    <s v="Y"/>
    <s v="C"/>
    <m/>
    <n v="1562"/>
    <n v="42"/>
    <n v="0"/>
    <n v="1604"/>
    <n v="0"/>
    <n v="0.97381546134600006"/>
    <n v="2.6184538653000002E-2"/>
    <n v="0"/>
    <n v="0.99999999999900002"/>
    <x v="0"/>
    <x v="0"/>
    <x v="3"/>
    <x v="3"/>
    <x v="0"/>
    <n v="0.85"/>
    <x v="0"/>
  </r>
  <r>
    <x v="21"/>
    <x v="3"/>
    <s v="Y"/>
    <s v="C"/>
    <m/>
    <n v="37681"/>
    <n v="2591"/>
    <n v="0"/>
    <n v="40272"/>
    <n v="0"/>
    <n v="0.93566249503300003"/>
    <n v="6.4337504966000006E-2"/>
    <n v="0"/>
    <n v="0.99999999999900002"/>
    <x v="0"/>
    <x v="0"/>
    <x v="6"/>
    <x v="5"/>
    <x v="0"/>
    <n v="0.85"/>
    <x v="0"/>
  </r>
  <r>
    <x v="42"/>
    <x v="3"/>
    <s v="Y"/>
    <s v="C"/>
    <m/>
    <n v="119760"/>
    <n v="741"/>
    <n v="0"/>
    <n v="120501"/>
    <n v="0"/>
    <n v="0.99385067343800004"/>
    <n v="6.149326561E-3"/>
    <n v="0"/>
    <n v="0.99999999999900002"/>
    <x v="0"/>
    <x v="0"/>
    <x v="5"/>
    <x v="6"/>
    <x v="0"/>
    <n v="0.85"/>
    <x v="0"/>
  </r>
  <r>
    <x v="46"/>
    <x v="3"/>
    <s v="Y"/>
    <s v="C"/>
    <m/>
    <n v="42393"/>
    <n v="1"/>
    <n v="0"/>
    <n v="42394"/>
    <n v="0"/>
    <n v="0.99997641175600005"/>
    <n v="2.3588243E-5"/>
    <n v="0"/>
    <n v="0.99999999999900002"/>
    <x v="0"/>
    <x v="0"/>
    <x v="7"/>
    <x v="0"/>
    <x v="0"/>
    <n v="0.85"/>
    <x v="0"/>
  </r>
  <r>
    <x v="143"/>
    <x v="3"/>
    <s v="Y"/>
    <s v="C"/>
    <m/>
    <n v="35586"/>
    <n v="3910"/>
    <n v="0"/>
    <n v="39496"/>
    <n v="0"/>
    <n v="0.901002633178"/>
    <n v="9.8997366820999994E-2"/>
    <n v="0"/>
    <n v="0.99999999999900002"/>
    <x v="0"/>
    <x v="0"/>
    <x v="7"/>
    <x v="0"/>
    <x v="0"/>
    <n v="0.85"/>
    <x v="0"/>
  </r>
  <r>
    <x v="51"/>
    <x v="3"/>
    <s v="Y"/>
    <s v="C"/>
    <m/>
    <n v="182002"/>
    <n v="15633"/>
    <n v="0"/>
    <n v="197635"/>
    <n v="0"/>
    <n v="0.92089963822099996"/>
    <n v="7.9100361778000006E-2"/>
    <n v="0"/>
    <n v="0.99999999999900002"/>
    <x v="0"/>
    <x v="0"/>
    <x v="7"/>
    <x v="0"/>
    <x v="0"/>
    <n v="0.85"/>
    <x v="0"/>
  </r>
  <r>
    <x v="28"/>
    <x v="3"/>
    <s v="Y"/>
    <s v="C"/>
    <m/>
    <n v="15896"/>
    <n v="158"/>
    <n v="0"/>
    <n v="16054"/>
    <n v="0"/>
    <n v="0.99015821601999998"/>
    <n v="9.8417839790000006E-3"/>
    <n v="0"/>
    <n v="0.99999999999900002"/>
    <x v="0"/>
    <x v="0"/>
    <x v="7"/>
    <x v="0"/>
    <x v="0"/>
    <n v="0.85"/>
    <x v="0"/>
  </r>
  <r>
    <x v="29"/>
    <x v="3"/>
    <s v="Y"/>
    <s v="C"/>
    <m/>
    <n v="31931"/>
    <n v="398"/>
    <n v="0"/>
    <n v="32329"/>
    <n v="0"/>
    <n v="0.98768907173099996"/>
    <n v="1.2310928267999999E-2"/>
    <n v="0"/>
    <n v="0.99999999999900002"/>
    <x v="1"/>
    <x v="1"/>
    <x v="4"/>
    <x v="1"/>
    <x v="0"/>
    <n v="0.85"/>
    <x v="0"/>
  </r>
  <r>
    <x v="75"/>
    <x v="3"/>
    <s v="Y"/>
    <s v="C"/>
    <m/>
    <n v="1"/>
    <n v="0"/>
    <n v="0"/>
    <n v="1"/>
    <n v="0"/>
    <n v="1"/>
    <n v="0"/>
    <n v="0"/>
    <n v="1"/>
    <x v="0"/>
    <x v="0"/>
    <x v="6"/>
    <x v="5"/>
    <x v="0"/>
    <n v="0.85"/>
    <x v="0"/>
  </r>
  <r>
    <x v="146"/>
    <x v="3"/>
    <s v="Y"/>
    <s v="C"/>
    <m/>
    <n v="15537"/>
    <n v="3826"/>
    <n v="0"/>
    <n v="19363"/>
    <n v="0"/>
    <n v="0.80240665186100002"/>
    <n v="0.197593348138"/>
    <n v="0"/>
    <n v="0.99999999999900002"/>
    <x v="0"/>
    <x v="0"/>
    <x v="3"/>
    <x v="3"/>
    <x v="0"/>
    <n v="0.85"/>
    <x v="1"/>
  </r>
  <r>
    <x v="141"/>
    <x v="3"/>
    <s v="Y"/>
    <s v="C"/>
    <m/>
    <n v="51595"/>
    <n v="2150"/>
    <n v="0"/>
    <n v="53745"/>
    <n v="0"/>
    <n v="0.95999627872299997"/>
    <n v="4.0003721276E-2"/>
    <n v="0"/>
    <n v="0.99999999999900002"/>
    <x v="0"/>
    <x v="0"/>
    <x v="7"/>
    <x v="5"/>
    <x v="2"/>
    <n v="0.85"/>
    <x v="0"/>
  </r>
  <r>
    <x v="131"/>
    <x v="3"/>
    <s v="Y"/>
    <s v="C"/>
    <m/>
    <n v="11888"/>
    <n v="85"/>
    <n v="0"/>
    <n v="11973"/>
    <n v="0"/>
    <n v="0.99290069322600005"/>
    <n v="7.0993067729999996E-3"/>
    <n v="0"/>
    <n v="0.99999999999900002"/>
    <x v="0"/>
    <x v="0"/>
    <x v="0"/>
    <x v="1"/>
    <x v="0"/>
    <n v="0.85"/>
    <x v="0"/>
  </r>
  <r>
    <x v="110"/>
    <x v="3"/>
    <s v="Y"/>
    <s v="C"/>
    <m/>
    <n v="262210"/>
    <n v="5187"/>
    <n v="0"/>
    <n v="267397"/>
    <n v="0"/>
    <n v="0.98060187660999998"/>
    <n v="1.9398123388999999E-2"/>
    <n v="0"/>
    <n v="0.99999999999900002"/>
    <x v="0"/>
    <x v="0"/>
    <x v="7"/>
    <x v="2"/>
    <x v="0"/>
    <n v="0.85"/>
    <x v="0"/>
  </r>
  <r>
    <x v="126"/>
    <x v="3"/>
    <s v="Y"/>
    <s v="C"/>
    <m/>
    <n v="6878"/>
    <n v="25"/>
    <n v="0"/>
    <n v="6903"/>
    <n v="0"/>
    <n v="0.99637838620800001"/>
    <n v="3.621613791E-3"/>
    <n v="0"/>
    <n v="0.99999999999900002"/>
    <x v="0"/>
    <x v="0"/>
    <x v="7"/>
    <x v="0"/>
    <x v="0"/>
    <n v="0.85"/>
    <x v="0"/>
  </r>
  <r>
    <x v="62"/>
    <x v="3"/>
    <s v="Y"/>
    <s v="C"/>
    <m/>
    <n v="64144"/>
    <n v="687"/>
    <n v="0"/>
    <n v="64831"/>
    <n v="0"/>
    <n v="0.98940321759600003"/>
    <n v="1.0596782403E-2"/>
    <n v="0"/>
    <n v="0.99999999999900002"/>
    <x v="0"/>
    <x v="1"/>
    <x v="8"/>
    <x v="6"/>
    <x v="0"/>
    <n v="0.85"/>
    <x v="0"/>
  </r>
  <r>
    <x v="65"/>
    <x v="3"/>
    <s v="Y"/>
    <s v="C"/>
    <m/>
    <n v="16711"/>
    <n v="276"/>
    <n v="0"/>
    <n v="16987"/>
    <n v="0"/>
    <n v="0.983752281156"/>
    <n v="1.6247718843000001E-2"/>
    <n v="0"/>
    <n v="0.99999999999900002"/>
    <x v="0"/>
    <x v="0"/>
    <x v="6"/>
    <x v="5"/>
    <x v="0"/>
    <n v="0.85"/>
    <x v="0"/>
  </r>
  <r>
    <x v="66"/>
    <x v="3"/>
    <s v="Y"/>
    <s v="C"/>
    <m/>
    <n v="23037"/>
    <n v="1990"/>
    <n v="0"/>
    <n v="25027"/>
    <n v="0"/>
    <n v="0.92048587525400005"/>
    <n v="7.9514124744999998E-2"/>
    <n v="0"/>
    <n v="0.99999999999900002"/>
    <x v="0"/>
    <x v="0"/>
    <x v="2"/>
    <x v="2"/>
    <x v="0"/>
    <n v="0.85"/>
    <x v="0"/>
  </r>
  <r>
    <x v="67"/>
    <x v="3"/>
    <s v="Y"/>
    <s v="C"/>
    <m/>
    <n v="33"/>
    <n v="245"/>
    <n v="0"/>
    <n v="278"/>
    <n v="0"/>
    <n v="0.118705035971"/>
    <n v="0.88129496402800001"/>
    <n v="0"/>
    <n v="0.99999999999900002"/>
    <x v="0"/>
    <x v="1"/>
    <x v="1"/>
    <x v="1"/>
    <x v="0"/>
    <n v="0.85"/>
    <x v="1"/>
  </r>
  <r>
    <x v="1"/>
    <x v="3"/>
    <s v="Y"/>
    <s v="C"/>
    <m/>
    <n v="37671"/>
    <n v="2375"/>
    <n v="0"/>
    <n v="40046"/>
    <n v="0"/>
    <n v="0.940693202816"/>
    <n v="5.9306797182999998E-2"/>
    <n v="0"/>
    <n v="0.99999999999900002"/>
    <x v="0"/>
    <x v="0"/>
    <x v="1"/>
    <x v="1"/>
    <x v="0"/>
    <n v="0.85"/>
    <x v="0"/>
  </r>
  <r>
    <x v="3"/>
    <x v="3"/>
    <s v="Y"/>
    <s v="C"/>
    <m/>
    <n v="28565"/>
    <n v="69"/>
    <n v="0"/>
    <n v="28634"/>
    <n v="0"/>
    <n v="0.99759027729200001"/>
    <n v="2.4097227070000002E-3"/>
    <n v="0"/>
    <n v="0.99999999999900002"/>
    <x v="0"/>
    <x v="0"/>
    <x v="2"/>
    <x v="2"/>
    <x v="0"/>
    <n v="0.85"/>
    <x v="0"/>
  </r>
  <r>
    <x v="35"/>
    <x v="3"/>
    <s v="Y"/>
    <s v="C"/>
    <m/>
    <n v="35130"/>
    <n v="9478"/>
    <n v="0"/>
    <n v="44608"/>
    <n v="0"/>
    <n v="0.78752690100400002"/>
    <n v="0.212473098995"/>
    <n v="0"/>
    <n v="0.99999999999900002"/>
    <x v="0"/>
    <x v="0"/>
    <x v="2"/>
    <x v="2"/>
    <x v="0"/>
    <n v="0.85"/>
    <x v="1"/>
  </r>
  <r>
    <x v="36"/>
    <x v="3"/>
    <s v="Y"/>
    <s v="C"/>
    <m/>
    <n v="20744"/>
    <n v="2415"/>
    <n v="0"/>
    <n v="23159"/>
    <n v="0"/>
    <n v="0.89572088604800004"/>
    <n v="0.10427911395099999"/>
    <n v="0"/>
    <n v="0.99999999999900002"/>
    <x v="0"/>
    <x v="1"/>
    <x v="6"/>
    <x v="5"/>
    <x v="0"/>
    <n v="0.85"/>
    <x v="0"/>
  </r>
  <r>
    <x v="11"/>
    <x v="3"/>
    <s v="Y"/>
    <s v="C"/>
    <m/>
    <n v="15282"/>
    <n v="126"/>
    <n v="0"/>
    <n v="15408"/>
    <n v="0"/>
    <n v="0.991822429906"/>
    <n v="8.1775700930000004E-3"/>
    <n v="0"/>
    <n v="0.99999999999900002"/>
    <x v="0"/>
    <x v="0"/>
    <x v="0"/>
    <x v="0"/>
    <x v="0"/>
    <n v="0.85"/>
    <x v="0"/>
  </r>
  <r>
    <x v="10"/>
    <x v="3"/>
    <s v="Y"/>
    <s v="C"/>
    <m/>
    <n v="45317"/>
    <n v="1056"/>
    <n v="0"/>
    <n v="46373"/>
    <n v="0"/>
    <n v="0.97722812843600004"/>
    <n v="2.2771871563E-2"/>
    <n v="0"/>
    <n v="0.99999999999900002"/>
    <x v="0"/>
    <x v="1"/>
    <x v="5"/>
    <x v="6"/>
    <x v="0"/>
    <n v="0.85"/>
    <x v="0"/>
  </r>
  <r>
    <x v="12"/>
    <x v="3"/>
    <s v="Y"/>
    <s v="C"/>
    <m/>
    <n v="47266"/>
    <n v="11853"/>
    <n v="0"/>
    <n v="59119"/>
    <n v="0"/>
    <n v="0.79950608095499998"/>
    <n v="0.20049391904399999"/>
    <n v="0"/>
    <n v="0.99999999999900002"/>
    <x v="0"/>
    <x v="1"/>
    <x v="1"/>
    <x v="1"/>
    <x v="0"/>
    <n v="0.85"/>
    <x v="1"/>
  </r>
  <r>
    <x v="13"/>
    <x v="3"/>
    <s v="Y"/>
    <s v="C"/>
    <m/>
    <n v="0"/>
    <n v="28"/>
    <n v="0"/>
    <n v="28"/>
    <n v="0"/>
    <n v="0"/>
    <n v="1"/>
    <n v="0"/>
    <n v="1"/>
    <x v="0"/>
    <x v="0"/>
    <x v="6"/>
    <x v="5"/>
    <x v="0"/>
    <n v="0.85"/>
    <x v="1"/>
  </r>
  <r>
    <x v="77"/>
    <x v="3"/>
    <s v="Y"/>
    <s v="C"/>
    <m/>
    <n v="14395"/>
    <n v="2344"/>
    <n v="0"/>
    <n v="16739"/>
    <n v="0"/>
    <n v="0.85996774000800003"/>
    <n v="0.140032259991"/>
    <n v="0"/>
    <n v="0.99999999999900002"/>
    <x v="0"/>
    <x v="1"/>
    <x v="7"/>
    <x v="0"/>
    <x v="0"/>
    <n v="0.85"/>
    <x v="0"/>
  </r>
  <r>
    <x v="78"/>
    <x v="3"/>
    <s v="Y"/>
    <s v="C"/>
    <m/>
    <n v="112353"/>
    <n v="2146"/>
    <n v="0"/>
    <n v="114499"/>
    <n v="0"/>
    <n v="0.98125747823099996"/>
    <n v="1.8742521767999998E-2"/>
    <n v="0"/>
    <n v="0.99999999999900002"/>
    <x v="0"/>
    <x v="0"/>
    <x v="8"/>
    <x v="6"/>
    <x v="0"/>
    <n v="0.85"/>
    <x v="0"/>
  </r>
  <r>
    <x v="39"/>
    <x v="3"/>
    <s v="Y"/>
    <s v="C"/>
    <m/>
    <n v="106731"/>
    <n v="1886"/>
    <n v="0"/>
    <n v="108617"/>
    <n v="0"/>
    <n v="0.98263623558000002"/>
    <n v="1.7363764419000002E-2"/>
    <n v="0"/>
    <n v="0.99999999999900002"/>
    <x v="0"/>
    <x v="0"/>
    <x v="2"/>
    <x v="6"/>
    <x v="0"/>
    <n v="0.85"/>
    <x v="0"/>
  </r>
  <r>
    <x v="40"/>
    <x v="3"/>
    <s v="Y"/>
    <s v="C"/>
    <m/>
    <n v="136571"/>
    <n v="3023"/>
    <n v="0"/>
    <n v="139594"/>
    <n v="0"/>
    <n v="0.978344341447"/>
    <n v="2.1655658551999999E-2"/>
    <n v="0"/>
    <n v="0.99999999999900002"/>
    <x v="0"/>
    <x v="1"/>
    <x v="3"/>
    <x v="3"/>
    <x v="0"/>
    <n v="0.85"/>
    <x v="0"/>
  </r>
  <r>
    <x v="41"/>
    <x v="3"/>
    <s v="Y"/>
    <s v="C"/>
    <m/>
    <n v="19333"/>
    <n v="1461"/>
    <n v="0"/>
    <n v="20794"/>
    <n v="0"/>
    <n v="0.92973934788799995"/>
    <n v="7.0260652110999994E-2"/>
    <n v="0"/>
    <n v="0.99999999999900002"/>
    <x v="0"/>
    <x v="1"/>
    <x v="6"/>
    <x v="5"/>
    <x v="0"/>
    <n v="0.85"/>
    <x v="0"/>
  </r>
  <r>
    <x v="23"/>
    <x v="3"/>
    <s v="Y"/>
    <s v="C"/>
    <m/>
    <n v="83938"/>
    <n v="2814"/>
    <n v="0"/>
    <n v="86752"/>
    <n v="0"/>
    <n v="0.967562707488"/>
    <n v="3.2437292510999999E-2"/>
    <n v="0"/>
    <n v="0.99999999999900002"/>
    <x v="0"/>
    <x v="0"/>
    <x v="4"/>
    <x v="4"/>
    <x v="0"/>
    <n v="0.85"/>
    <x v="0"/>
  </r>
  <r>
    <x v="24"/>
    <x v="3"/>
    <s v="Y"/>
    <s v="C"/>
    <m/>
    <n v="14161"/>
    <n v="224"/>
    <n v="0"/>
    <n v="14385"/>
    <n v="0"/>
    <n v="0.98442822384399997"/>
    <n v="1.5571776155E-2"/>
    <n v="0"/>
    <n v="0.99999999999900002"/>
    <x v="0"/>
    <x v="0"/>
    <x v="6"/>
    <x v="5"/>
    <x v="0"/>
    <n v="0.85"/>
    <x v="0"/>
  </r>
  <r>
    <x v="25"/>
    <x v="3"/>
    <s v="Y"/>
    <s v="C"/>
    <m/>
    <n v="20441"/>
    <n v="3123"/>
    <n v="0"/>
    <n v="23564"/>
    <n v="0"/>
    <n v="0.86746732303499996"/>
    <n v="0.13253267696400001"/>
    <n v="0"/>
    <n v="0.99999999999900002"/>
    <x v="0"/>
    <x v="0"/>
    <x v="6"/>
    <x v="5"/>
    <x v="0"/>
    <n v="0.85"/>
    <x v="0"/>
  </r>
  <r>
    <x v="98"/>
    <x v="3"/>
    <s v="Y"/>
    <s v="C"/>
    <m/>
    <n v="45781"/>
    <n v="626"/>
    <n v="0"/>
    <n v="46407"/>
    <n v="0"/>
    <n v="0.98651065571999996"/>
    <n v="1.3489344279000001E-2"/>
    <n v="0"/>
    <n v="0.99999999999900002"/>
    <x v="0"/>
    <x v="1"/>
    <x v="0"/>
    <x v="1"/>
    <x v="0"/>
    <n v="0.85"/>
    <x v="0"/>
  </r>
  <r>
    <x v="44"/>
    <x v="3"/>
    <s v="Y"/>
    <s v="C"/>
    <m/>
    <n v="35"/>
    <n v="4"/>
    <n v="0"/>
    <n v="39"/>
    <n v="0"/>
    <n v="0.89743589743499996"/>
    <n v="0.102564102564"/>
    <n v="0"/>
    <n v="0.99999999999900002"/>
    <x v="0"/>
    <x v="0"/>
    <x v="6"/>
    <x v="5"/>
    <x v="0"/>
    <n v="0.85"/>
    <x v="0"/>
  </r>
  <r>
    <x v="55"/>
    <x v="3"/>
    <s v="Y"/>
    <s v="C"/>
    <m/>
    <n v="106333"/>
    <n v="14570"/>
    <n v="0"/>
    <n v="120903"/>
    <n v="0"/>
    <n v="0.87949016980500005"/>
    <n v="0.12050983019399999"/>
    <n v="0"/>
    <n v="0.99999999999900002"/>
    <x v="0"/>
    <x v="1"/>
    <x v="3"/>
    <x v="3"/>
    <x v="0"/>
    <n v="0.85"/>
    <x v="0"/>
  </r>
  <r>
    <x v="56"/>
    <x v="3"/>
    <s v="Y"/>
    <s v="C"/>
    <m/>
    <n v="27197"/>
    <n v="829"/>
    <n v="0"/>
    <n v="28026"/>
    <n v="0"/>
    <n v="0.97042032398400002"/>
    <n v="2.9579676015E-2"/>
    <n v="0"/>
    <n v="0.99999999999900002"/>
    <x v="0"/>
    <x v="1"/>
    <x v="0"/>
    <x v="0"/>
    <x v="0"/>
    <n v="0.85"/>
    <x v="0"/>
  </r>
  <r>
    <x v="57"/>
    <x v="3"/>
    <s v="Y"/>
    <s v="C"/>
    <m/>
    <n v="4381"/>
    <n v="180"/>
    <n v="0"/>
    <n v="4561"/>
    <n v="0"/>
    <n v="0.960534970401"/>
    <n v="3.9465029598000002E-2"/>
    <n v="0"/>
    <n v="0.99999999999900002"/>
    <x v="0"/>
    <x v="0"/>
    <x v="2"/>
    <x v="2"/>
    <x v="0"/>
    <n v="0.85"/>
    <x v="0"/>
  </r>
  <r>
    <x v="118"/>
    <x v="3"/>
    <s v="Y"/>
    <s v="C"/>
    <m/>
    <n v="13105"/>
    <n v="188"/>
    <n v="0"/>
    <n v="13293"/>
    <n v="0"/>
    <n v="0.98585721808399995"/>
    <n v="1.4142781914999999E-2"/>
    <n v="0"/>
    <n v="0.99999999999900002"/>
    <x v="0"/>
    <x v="0"/>
    <x v="0"/>
    <x v="0"/>
    <x v="0"/>
    <n v="0.85"/>
    <x v="0"/>
  </r>
  <r>
    <x v="59"/>
    <x v="3"/>
    <s v="Y"/>
    <s v="C"/>
    <m/>
    <n v="18971"/>
    <n v="323"/>
    <n v="0"/>
    <n v="19294"/>
    <n v="0"/>
    <n v="0.98325904426199995"/>
    <n v="1.6740955737000001E-2"/>
    <n v="0"/>
    <n v="0.99999999999900002"/>
    <x v="0"/>
    <x v="0"/>
    <x v="7"/>
    <x v="1"/>
    <x v="0"/>
    <n v="0.85"/>
    <x v="0"/>
  </r>
  <r>
    <x v="149"/>
    <x v="3"/>
    <s v="Y"/>
    <s v="C"/>
    <m/>
    <n v="29096"/>
    <n v="983"/>
    <n v="0"/>
    <n v="30079"/>
    <n v="0"/>
    <n v="0.96731939226700003"/>
    <n v="3.2680607732000003E-2"/>
    <n v="0"/>
    <n v="0.99999999999900002"/>
    <x v="0"/>
    <x v="0"/>
    <x v="7"/>
    <x v="0"/>
    <x v="0"/>
    <n v="0.85"/>
    <x v="0"/>
  </r>
  <r>
    <x v="104"/>
    <x v="3"/>
    <s v="Y"/>
    <s v="C"/>
    <m/>
    <n v="33541"/>
    <n v="2521"/>
    <n v="0"/>
    <n v="36062"/>
    <n v="0"/>
    <n v="0.93009261826800005"/>
    <n v="6.9907381731000001E-2"/>
    <n v="0"/>
    <n v="0.99999999999900002"/>
    <x v="0"/>
    <x v="0"/>
    <x v="6"/>
    <x v="5"/>
    <x v="0"/>
    <n v="0.85"/>
    <x v="0"/>
  </r>
  <r>
    <x v="111"/>
    <x v="3"/>
    <s v="Y"/>
    <s v="C"/>
    <m/>
    <n v="16199"/>
    <n v="1546"/>
    <n v="0"/>
    <n v="17745"/>
    <n v="0"/>
    <n v="0.91287686672299995"/>
    <n v="8.7123133276000006E-2"/>
    <n v="0"/>
    <n v="0.99999999999900002"/>
    <x v="0"/>
    <x v="0"/>
    <x v="6"/>
    <x v="5"/>
    <x v="0"/>
    <n v="0.85"/>
    <x v="0"/>
  </r>
  <r>
    <x v="93"/>
    <x v="3"/>
    <s v="Y"/>
    <s v="C"/>
    <m/>
    <n v="30329"/>
    <n v="3"/>
    <n v="0"/>
    <n v="30332"/>
    <n v="0"/>
    <n v="0.99990109455300002"/>
    <n v="9.8905445999999996E-5"/>
    <n v="0"/>
    <n v="0.99999999999900002"/>
    <x v="0"/>
    <x v="0"/>
    <x v="0"/>
    <x v="0"/>
    <x v="0"/>
    <n v="0.85"/>
    <x v="0"/>
  </r>
  <r>
    <x v="15"/>
    <x v="3"/>
    <s v="Y"/>
    <s v="C"/>
    <m/>
    <n v="15119"/>
    <n v="281"/>
    <n v="0"/>
    <n v="15400"/>
    <n v="0"/>
    <n v="0.98175324675300002"/>
    <n v="1.8246753245999999E-2"/>
    <n v="0"/>
    <n v="0.99999999999900002"/>
    <x v="0"/>
    <x v="0"/>
    <x v="2"/>
    <x v="2"/>
    <x v="0"/>
    <n v="0.85"/>
    <x v="0"/>
  </r>
  <r>
    <x v="38"/>
    <x v="3"/>
    <s v="Y"/>
    <s v="C"/>
    <m/>
    <n v="76528"/>
    <n v="4216"/>
    <n v="0"/>
    <n v="80744"/>
    <n v="0"/>
    <n v="0.94778559397600004"/>
    <n v="5.2214406023000003E-2"/>
    <n v="0"/>
    <n v="0.99999999999900002"/>
    <x v="0"/>
    <x v="0"/>
    <x v="7"/>
    <x v="0"/>
    <x v="0"/>
    <n v="0.85"/>
    <x v="0"/>
  </r>
  <r>
    <x v="80"/>
    <x v="3"/>
    <s v="Y"/>
    <s v="C"/>
    <m/>
    <n v="96"/>
    <n v="0"/>
    <n v="0"/>
    <n v="96"/>
    <n v="0"/>
    <n v="1"/>
    <n v="0"/>
    <n v="0"/>
    <n v="1"/>
    <x v="0"/>
    <x v="0"/>
    <x v="8"/>
    <x v="6"/>
    <x v="0"/>
    <n v="0.85"/>
    <x v="0"/>
  </r>
  <r>
    <x v="83"/>
    <x v="3"/>
    <s v="Y"/>
    <s v="C"/>
    <m/>
    <n v="1"/>
    <n v="0"/>
    <n v="0"/>
    <n v="1"/>
    <n v="0"/>
    <n v="1"/>
    <n v="0"/>
    <n v="0"/>
    <n v="1"/>
    <x v="0"/>
    <x v="1"/>
    <x v="6"/>
    <x v="5"/>
    <x v="0"/>
    <n v="0.85"/>
    <x v="0"/>
  </r>
  <r>
    <x v="43"/>
    <x v="3"/>
    <s v="Y"/>
    <s v="C"/>
    <m/>
    <n v="36177"/>
    <n v="1050"/>
    <n v="0"/>
    <n v="37227"/>
    <n v="0"/>
    <n v="0.97179466516199997"/>
    <n v="2.8205334836999999E-2"/>
    <n v="0"/>
    <n v="0.99999999999900002"/>
    <x v="0"/>
    <x v="1"/>
    <x v="6"/>
    <x v="5"/>
    <x v="0"/>
    <n v="0.85"/>
    <x v="0"/>
  </r>
  <r>
    <x v="44"/>
    <x v="3"/>
    <s v="Y"/>
    <s v="C"/>
    <m/>
    <n v="8701"/>
    <n v="302"/>
    <n v="0"/>
    <n v="9003"/>
    <n v="0"/>
    <n v="0.96645562590199996"/>
    <n v="3.3544374097E-2"/>
    <n v="0"/>
    <n v="0.99999999999900002"/>
    <x v="0"/>
    <x v="1"/>
    <x v="6"/>
    <x v="5"/>
    <x v="0"/>
    <n v="0.85"/>
    <x v="0"/>
  </r>
  <r>
    <x v="45"/>
    <x v="3"/>
    <s v="Y"/>
    <s v="C"/>
    <m/>
    <n v="18037"/>
    <n v="1161"/>
    <n v="0"/>
    <n v="19198"/>
    <n v="0"/>
    <n v="0.93952495051499996"/>
    <n v="6.0475049484000003E-2"/>
    <n v="0"/>
    <n v="0.99999999999900002"/>
    <x v="0"/>
    <x v="0"/>
    <x v="2"/>
    <x v="2"/>
    <x v="0"/>
    <n v="0.85"/>
    <x v="0"/>
  </r>
  <r>
    <x v="47"/>
    <x v="3"/>
    <s v="Y"/>
    <s v="C"/>
    <m/>
    <n v="29697"/>
    <n v="1391"/>
    <n v="0"/>
    <n v="31088"/>
    <n v="0"/>
    <n v="0.95525604734900005"/>
    <n v="4.4743952650000002E-2"/>
    <n v="0"/>
    <n v="0.99999999999900002"/>
    <x v="0"/>
    <x v="1"/>
    <x v="6"/>
    <x v="5"/>
    <x v="0"/>
    <n v="0.85"/>
    <x v="0"/>
  </r>
  <r>
    <x v="26"/>
    <x v="3"/>
    <s v="Y"/>
    <s v="C"/>
    <m/>
    <n v="64947"/>
    <n v="3114"/>
    <n v="0"/>
    <n v="68061"/>
    <n v="0"/>
    <n v="0.95424692555199997"/>
    <n v="4.5753074446999997E-2"/>
    <n v="0"/>
    <n v="0.99999999999900002"/>
    <x v="0"/>
    <x v="1"/>
    <x v="3"/>
    <x v="3"/>
    <x v="0"/>
    <n v="0.85"/>
    <x v="0"/>
  </r>
  <r>
    <x v="27"/>
    <x v="3"/>
    <s v="Y"/>
    <s v="C"/>
    <m/>
    <n v="182195"/>
    <n v="427"/>
    <n v="0"/>
    <n v="182622"/>
    <n v="0"/>
    <n v="0.99766183701800004"/>
    <n v="2.3381629809999999E-3"/>
    <n v="0"/>
    <n v="0.99999999999900002"/>
    <x v="0"/>
    <x v="0"/>
    <x v="4"/>
    <x v="4"/>
    <x v="1"/>
    <n v="0.85"/>
    <x v="0"/>
  </r>
  <r>
    <x v="113"/>
    <x v="3"/>
    <s v="Y"/>
    <s v="C"/>
    <m/>
    <n v="47319"/>
    <n v="1119"/>
    <n v="0"/>
    <n v="48438"/>
    <n v="0"/>
    <n v="0.97689830298500002"/>
    <n v="2.3101697014E-2"/>
    <n v="0"/>
    <n v="0.99999999999900002"/>
    <x v="0"/>
    <x v="0"/>
    <x v="5"/>
    <x v="4"/>
    <x v="0"/>
    <n v="0.85"/>
    <x v="0"/>
  </r>
  <r>
    <x v="114"/>
    <x v="3"/>
    <s v="Y"/>
    <s v="C"/>
    <m/>
    <n v="8238"/>
    <n v="1001"/>
    <n v="0"/>
    <n v="9239"/>
    <n v="0"/>
    <n v="0.89165494100999998"/>
    <n v="0.108345058989"/>
    <n v="0"/>
    <n v="0.99999999999900002"/>
    <x v="0"/>
    <x v="0"/>
    <x v="8"/>
    <x v="6"/>
    <x v="0"/>
    <n v="0.85"/>
    <x v="0"/>
  </r>
  <r>
    <x v="115"/>
    <x v="3"/>
    <s v="Y"/>
    <s v="C"/>
    <m/>
    <n v="91964"/>
    <n v="3321"/>
    <n v="0"/>
    <n v="95285"/>
    <n v="0"/>
    <n v="0.96514666526699999"/>
    <n v="3.4853334732000002E-2"/>
    <n v="0"/>
    <n v="0.99999999999900002"/>
    <x v="0"/>
    <x v="1"/>
    <x v="0"/>
    <x v="0"/>
    <x v="0"/>
    <n v="0.85"/>
    <x v="0"/>
  </r>
  <r>
    <x v="128"/>
    <x v="3"/>
    <s v="Y"/>
    <s v="C"/>
    <m/>
    <n v="6212"/>
    <n v="1237"/>
    <n v="0"/>
    <n v="7449"/>
    <n v="0"/>
    <n v="0.83393744126699998"/>
    <n v="0.16606255873199999"/>
    <n v="0"/>
    <n v="0.99999999999900002"/>
    <x v="0"/>
    <x v="0"/>
    <x v="1"/>
    <x v="1"/>
    <x v="0"/>
    <n v="0.85"/>
    <x v="1"/>
  </r>
  <r>
    <x v="119"/>
    <x v="3"/>
    <s v="Y"/>
    <s v="C"/>
    <m/>
    <n v="123077"/>
    <n v="6824"/>
    <n v="0"/>
    <n v="129901"/>
    <n v="0"/>
    <n v="0.94746768693000005"/>
    <n v="5.2532313068999997E-2"/>
    <n v="0"/>
    <n v="0.99999999999900002"/>
    <x v="0"/>
    <x v="1"/>
    <x v="8"/>
    <x v="6"/>
    <x v="0"/>
    <n v="0.85"/>
    <x v="0"/>
  </r>
  <r>
    <x v="120"/>
    <x v="3"/>
    <s v="Y"/>
    <s v="C"/>
    <m/>
    <n v="14037"/>
    <n v="990"/>
    <n v="0"/>
    <n v="15027"/>
    <n v="0"/>
    <n v="0.93411858654400004"/>
    <n v="6.5881413454999996E-2"/>
    <n v="0"/>
    <n v="0.99999999999900002"/>
    <x v="0"/>
    <x v="0"/>
    <x v="1"/>
    <x v="1"/>
    <x v="0"/>
    <n v="0.85"/>
    <x v="0"/>
  </r>
  <r>
    <x v="61"/>
    <x v="3"/>
    <s v="Y"/>
    <s v="C"/>
    <m/>
    <n v="26811"/>
    <n v="5554"/>
    <n v="0"/>
    <n v="32365"/>
    <n v="0"/>
    <n v="0.82839487100200004"/>
    <n v="0.17160512899700001"/>
    <n v="0"/>
    <n v="0.99999999999900002"/>
    <x v="0"/>
    <x v="0"/>
    <x v="6"/>
    <x v="5"/>
    <x v="0"/>
    <n v="0.85"/>
    <x v="1"/>
  </r>
  <r>
    <x v="60"/>
    <x v="3"/>
    <s v="Y"/>
    <s v="C"/>
    <m/>
    <n v="38564"/>
    <n v="848"/>
    <n v="0"/>
    <n v="39412"/>
    <n v="0"/>
    <n v="0.97848371054500005"/>
    <n v="2.1516289454000002E-2"/>
    <n v="0"/>
    <n v="0.99999999999900002"/>
    <x v="0"/>
    <x v="0"/>
    <x v="3"/>
    <x v="3"/>
    <x v="0"/>
    <n v="0.85"/>
    <x v="0"/>
  </r>
  <r>
    <x v="122"/>
    <x v="3"/>
    <s v="Y"/>
    <s v="C"/>
    <m/>
    <n v="39444"/>
    <n v="1023"/>
    <n v="0"/>
    <n v="40467"/>
    <n v="0"/>
    <n v="0.97472014233799997"/>
    <n v="2.5279857661000001E-2"/>
    <n v="0"/>
    <n v="0.99999999999900002"/>
    <x v="0"/>
    <x v="0"/>
    <x v="2"/>
    <x v="6"/>
    <x v="0"/>
    <n v="0.85"/>
    <x v="0"/>
  </r>
  <r>
    <x v="123"/>
    <x v="3"/>
    <s v="Y"/>
    <s v="C"/>
    <m/>
    <n v="49130"/>
    <n v="1161"/>
    <n v="0"/>
    <n v="50291"/>
    <n v="0"/>
    <n v="0.97691435843300001"/>
    <n v="2.3085641566000001E-2"/>
    <n v="0"/>
    <n v="0.99999999999900002"/>
    <x v="0"/>
    <x v="1"/>
    <x v="7"/>
    <x v="0"/>
    <x v="0"/>
    <n v="0.85"/>
    <x v="0"/>
  </r>
  <r>
    <x v="134"/>
    <x v="3"/>
    <s v="Y"/>
    <s v="C"/>
    <m/>
    <n v="10552"/>
    <n v="615"/>
    <n v="0"/>
    <n v="11167"/>
    <n v="0"/>
    <n v="0.94492701710299998"/>
    <n v="5.5072982896000003E-2"/>
    <n v="0"/>
    <n v="0.99999999999900002"/>
    <x v="0"/>
    <x v="0"/>
    <x v="3"/>
    <x v="1"/>
    <x v="0"/>
    <n v="0.85"/>
    <x v="0"/>
  </r>
  <r>
    <x v="135"/>
    <x v="3"/>
    <s v="Y"/>
    <s v="C"/>
    <m/>
    <n v="16460"/>
    <n v="1592"/>
    <n v="0"/>
    <n v="18052"/>
    <n v="0"/>
    <n v="0.91181032572499998"/>
    <n v="8.8189674273999999E-2"/>
    <n v="0"/>
    <n v="0.99999999999900002"/>
    <x v="0"/>
    <x v="0"/>
    <x v="1"/>
    <x v="1"/>
    <x v="0"/>
    <n v="0.85"/>
    <x v="0"/>
  </r>
  <r>
    <x v="79"/>
    <x v="3"/>
    <s v="Y"/>
    <s v="C"/>
    <m/>
    <n v="51670"/>
    <n v="2879"/>
    <n v="0"/>
    <n v="54549"/>
    <n v="0"/>
    <n v="0.94722176391799995"/>
    <n v="5.2778236080999998E-2"/>
    <n v="0"/>
    <n v="0.99999999999900002"/>
    <x v="0"/>
    <x v="1"/>
    <x v="7"/>
    <x v="4"/>
    <x v="0"/>
    <n v="0.85"/>
    <x v="0"/>
  </r>
  <r>
    <x v="82"/>
    <x v="3"/>
    <s v="Y"/>
    <s v="C"/>
    <m/>
    <n v="52877"/>
    <n v="0"/>
    <n v="0"/>
    <n v="52877"/>
    <n v="0"/>
    <n v="1"/>
    <n v="0"/>
    <n v="0"/>
    <n v="1"/>
    <x v="0"/>
    <x v="1"/>
    <x v="3"/>
    <x v="1"/>
    <x v="0"/>
    <n v="0.85"/>
    <x v="0"/>
  </r>
  <r>
    <x v="50"/>
    <x v="3"/>
    <s v="Y"/>
    <s v="C"/>
    <m/>
    <n v="18240"/>
    <n v="98"/>
    <n v="0"/>
    <n v="18338"/>
    <n v="0"/>
    <n v="0.99465590576899998"/>
    <n v="5.3440942299999997E-3"/>
    <n v="0"/>
    <n v="0.99999999999900002"/>
    <x v="0"/>
    <x v="0"/>
    <x v="7"/>
    <x v="2"/>
    <x v="0"/>
    <n v="0.85"/>
    <x v="0"/>
  </r>
  <r>
    <x v="31"/>
    <x v="3"/>
    <s v="Y"/>
    <s v="C"/>
    <m/>
    <n v="10990"/>
    <n v="898"/>
    <n v="0"/>
    <n v="11888"/>
    <n v="0"/>
    <n v="0.924461641991"/>
    <n v="7.5538358008000003E-2"/>
    <n v="0"/>
    <n v="0.99999999999900002"/>
    <x v="0"/>
    <x v="0"/>
    <x v="4"/>
    <x v="1"/>
    <x v="0"/>
    <n v="0.85"/>
    <x v="0"/>
  </r>
  <r>
    <x v="116"/>
    <x v="3"/>
    <s v="Y"/>
    <s v="C"/>
    <m/>
    <n v="77420"/>
    <n v="5079"/>
    <n v="0"/>
    <n v="82499"/>
    <n v="0"/>
    <n v="0.93843561740100001"/>
    <n v="6.1564382597999998E-2"/>
    <n v="0"/>
    <n v="0.99999999999900002"/>
    <x v="0"/>
    <x v="0"/>
    <x v="4"/>
    <x v="4"/>
    <x v="0"/>
    <n v="0.85"/>
    <x v="0"/>
  </r>
  <r>
    <x v="129"/>
    <x v="3"/>
    <s v="Y"/>
    <s v="C"/>
    <m/>
    <n v="45115"/>
    <n v="174"/>
    <n v="0"/>
    <n v="45289"/>
    <n v="0"/>
    <n v="0.99615800746299998"/>
    <n v="3.8419925359999998E-3"/>
    <n v="0"/>
    <n v="0.99999999999900002"/>
    <x v="0"/>
    <x v="1"/>
    <x v="2"/>
    <x v="2"/>
    <x v="0"/>
    <n v="0.85"/>
    <x v="0"/>
  </r>
  <r>
    <x v="130"/>
    <x v="3"/>
    <s v="Y"/>
    <s v="C"/>
    <m/>
    <n v="79911"/>
    <n v="762"/>
    <n v="0"/>
    <n v="80673"/>
    <n v="0"/>
    <n v="0.99055446059999996"/>
    <n v="9.4455393990000008E-3"/>
    <n v="0"/>
    <n v="0.99999999999900002"/>
    <x v="2"/>
    <x v="1"/>
    <x v="8"/>
    <x v="4"/>
    <x v="0"/>
    <n v="0.85"/>
    <x v="0"/>
  </r>
  <r>
    <x v="152"/>
    <x v="3"/>
    <s v="Y"/>
    <s v="C"/>
    <m/>
    <n v="41324"/>
    <n v="2341"/>
    <n v="0"/>
    <n v="43665"/>
    <n v="0"/>
    <n v="0.94638726668899997"/>
    <n v="5.3612733310000001E-2"/>
    <n v="0"/>
    <n v="0.99999999999900002"/>
    <x v="0"/>
    <x v="1"/>
    <x v="6"/>
    <x v="5"/>
    <x v="0"/>
    <n v="0.85"/>
    <x v="0"/>
  </r>
  <r>
    <x v="109"/>
    <x v="3"/>
    <s v="Y"/>
    <s v="C"/>
    <m/>
    <n v="47328"/>
    <n v="1190"/>
    <n v="0"/>
    <n v="48518"/>
    <n v="0"/>
    <n v="0.97547302032200001"/>
    <n v="2.4526979676999999E-2"/>
    <n v="0"/>
    <n v="0.99999999999900002"/>
    <x v="0"/>
    <x v="0"/>
    <x v="3"/>
    <x v="1"/>
    <x v="0"/>
    <n v="0.85"/>
    <x v="0"/>
  </r>
  <r>
    <x v="132"/>
    <x v="3"/>
    <s v="Y"/>
    <s v="C"/>
    <m/>
    <n v="30572"/>
    <n v="7831"/>
    <n v="0"/>
    <n v="38403"/>
    <n v="0"/>
    <n v="0.79608363929899995"/>
    <n v="0.20391636069999999"/>
    <n v="0"/>
    <n v="0.99999999999900002"/>
    <x v="0"/>
    <x v="0"/>
    <x v="6"/>
    <x v="5"/>
    <x v="0"/>
    <n v="0.85"/>
    <x v="1"/>
  </r>
  <r>
    <x v="127"/>
    <x v="3"/>
    <s v="Y"/>
    <s v="C"/>
    <m/>
    <n v="5508"/>
    <n v="1206"/>
    <n v="0"/>
    <n v="6714"/>
    <n v="0"/>
    <n v="0.82037533512000005"/>
    <n v="0.179624664879"/>
    <n v="0"/>
    <n v="0.99999999999900002"/>
    <x v="0"/>
    <x v="0"/>
    <x v="6"/>
    <x v="5"/>
    <x v="0"/>
    <n v="0.85"/>
    <x v="1"/>
  </r>
  <r>
    <x v="84"/>
    <x v="3"/>
    <s v="Y"/>
    <s v="C"/>
    <m/>
    <n v="30883"/>
    <n v="2534"/>
    <n v="0"/>
    <n v="33417"/>
    <n v="0"/>
    <n v="0.92417033246500002"/>
    <n v="7.5829667534E-2"/>
    <n v="0"/>
    <n v="0.99999999999900002"/>
    <x v="0"/>
    <x v="0"/>
    <x v="3"/>
    <x v="3"/>
    <x v="0"/>
    <n v="0.85"/>
    <x v="0"/>
  </r>
  <r>
    <x v="29"/>
    <x v="3"/>
    <s v="Y"/>
    <s v="C"/>
    <m/>
    <n v="109660"/>
    <n v="2305"/>
    <n v="0"/>
    <n v="111965"/>
    <n v="0"/>
    <n v="0.97941320948499999"/>
    <n v="2.0586790513999999E-2"/>
    <n v="0"/>
    <n v="0.99999999999900002"/>
    <x v="0"/>
    <x v="0"/>
    <x v="4"/>
    <x v="1"/>
    <x v="0"/>
    <n v="0.85"/>
    <x v="0"/>
  </r>
  <r>
    <x v="85"/>
    <x v="3"/>
    <s v="Y"/>
    <s v="C"/>
    <m/>
    <n v="25180"/>
    <n v="58"/>
    <n v="0"/>
    <n v="25238"/>
    <n v="0"/>
    <n v="0.99770187812"/>
    <n v="2.2981218790000001E-3"/>
    <n v="0"/>
    <n v="0.99999999999900002"/>
    <x v="0"/>
    <x v="0"/>
    <x v="0"/>
    <x v="0"/>
    <x v="0"/>
    <n v="0.85"/>
    <x v="0"/>
  </r>
  <r>
    <x v="52"/>
    <x v="3"/>
    <s v="Y"/>
    <s v="C"/>
    <m/>
    <n v="12588"/>
    <n v="848"/>
    <n v="0"/>
    <n v="13436"/>
    <n v="0"/>
    <n v="0.93688597796899997"/>
    <n v="6.3114022029999994E-2"/>
    <n v="0"/>
    <n v="0.99999999999900002"/>
    <x v="2"/>
    <x v="1"/>
    <x v="5"/>
    <x v="6"/>
    <x v="0"/>
    <n v="0.85"/>
    <x v="0"/>
  </r>
  <r>
    <x v="136"/>
    <x v="3"/>
    <s v="Y"/>
    <s v="C"/>
    <m/>
    <n v="16095"/>
    <n v="330"/>
    <n v="0"/>
    <n v="16425"/>
    <n v="0"/>
    <n v="0.97990867579899998"/>
    <n v="2.00913242E-2"/>
    <n v="0"/>
    <n v="0.99999999999900002"/>
    <x v="0"/>
    <x v="0"/>
    <x v="8"/>
    <x v="6"/>
    <x v="0"/>
    <n v="0.85"/>
    <x v="0"/>
  </r>
  <r>
    <x v="70"/>
    <x v="3"/>
    <s v="Y"/>
    <s v="C"/>
    <m/>
    <n v="25014"/>
    <n v="4206"/>
    <n v="0"/>
    <n v="29220"/>
    <n v="0"/>
    <n v="0.85605749486600002"/>
    <n v="0.143942505133"/>
    <n v="0"/>
    <n v="0.99999999999900002"/>
    <x v="0"/>
    <x v="0"/>
    <x v="6"/>
    <x v="5"/>
    <x v="0"/>
    <n v="0.85"/>
    <x v="0"/>
  </r>
  <r>
    <x v="137"/>
    <x v="3"/>
    <s v="Y"/>
    <s v="C"/>
    <m/>
    <n v="11575"/>
    <n v="355"/>
    <n v="0"/>
    <n v="11930"/>
    <n v="0"/>
    <n v="0.97024308465999998"/>
    <n v="2.9756915339E-2"/>
    <n v="0"/>
    <n v="0.99999999999900002"/>
    <x v="0"/>
    <x v="0"/>
    <x v="2"/>
    <x v="2"/>
    <x v="0"/>
    <n v="0.85"/>
    <x v="0"/>
  </r>
  <r>
    <x v="148"/>
    <x v="3"/>
    <s v="Y"/>
    <s v="C"/>
    <m/>
    <n v="28270"/>
    <n v="8988"/>
    <n v="0"/>
    <n v="37258"/>
    <n v="0"/>
    <n v="0.75876321863700003"/>
    <n v="0.241236781362"/>
    <n v="0"/>
    <n v="0.99999999999900002"/>
    <x v="0"/>
    <x v="0"/>
    <x v="2"/>
    <x v="2"/>
    <x v="0"/>
    <n v="0.85"/>
    <x v="1"/>
  </r>
  <r>
    <x v="101"/>
    <x v="3"/>
    <s v="Y"/>
    <s v="C"/>
    <m/>
    <n v="29368"/>
    <n v="538"/>
    <n v="0"/>
    <n v="29906"/>
    <n v="0"/>
    <n v="0.982010298936"/>
    <n v="1.7989701063000001E-2"/>
    <n v="0"/>
    <n v="0.99999999999900002"/>
    <x v="0"/>
    <x v="0"/>
    <x v="3"/>
    <x v="6"/>
    <x v="1"/>
    <n v="0.85"/>
    <x v="0"/>
  </r>
  <r>
    <x v="150"/>
    <x v="3"/>
    <s v="Y"/>
    <s v="C"/>
    <m/>
    <n v="102789"/>
    <n v="1955"/>
    <n v="0"/>
    <n v="104744"/>
    <n v="0"/>
    <n v="0.98133544642100001"/>
    <n v="1.8664553577999999E-2"/>
    <n v="0"/>
    <n v="0.99999999999900002"/>
    <x v="0"/>
    <x v="0"/>
    <x v="2"/>
    <x v="2"/>
    <x v="0"/>
    <n v="0.85"/>
    <x v="0"/>
  </r>
  <r>
    <x v="151"/>
    <x v="3"/>
    <s v="Y"/>
    <s v="C"/>
    <m/>
    <n v="12950"/>
    <n v="1429"/>
    <n v="0"/>
    <n v="14379"/>
    <n v="0"/>
    <n v="0.900618958202"/>
    <n v="9.9381041796999997E-2"/>
    <n v="0"/>
    <n v="0.99999999999900002"/>
    <x v="0"/>
    <x v="0"/>
    <x v="6"/>
    <x v="5"/>
    <x v="0"/>
    <n v="0.85"/>
    <x v="0"/>
  </r>
  <r>
    <x v="105"/>
    <x v="3"/>
    <s v="Y"/>
    <s v="C"/>
    <m/>
    <n v="6403"/>
    <n v="3092"/>
    <n v="0"/>
    <n v="9495"/>
    <n v="0"/>
    <n v="0.67435492364399996"/>
    <n v="0.32564507635500001"/>
    <n v="0"/>
    <n v="0.99999999999900002"/>
    <x v="0"/>
    <x v="0"/>
    <x v="4"/>
    <x v="4"/>
    <x v="0"/>
    <n v="0.85"/>
    <x v="1"/>
  </r>
  <r>
    <x v="139"/>
    <x v="3"/>
    <s v="Y"/>
    <s v="C"/>
    <m/>
    <n v="33186"/>
    <n v="9204"/>
    <n v="0"/>
    <n v="42390"/>
    <n v="0"/>
    <n v="0.78287331917900005"/>
    <n v="0.21712668082"/>
    <n v="0"/>
    <n v="0.99999999999900002"/>
    <x v="0"/>
    <x v="0"/>
    <x v="2"/>
    <x v="6"/>
    <x v="1"/>
    <n v="0.85"/>
    <x v="1"/>
  </r>
  <r>
    <x v="89"/>
    <x v="3"/>
    <s v="Y"/>
    <s v="C"/>
    <m/>
    <n v="18507"/>
    <n v="871"/>
    <n v="0"/>
    <n v="19378"/>
    <n v="0"/>
    <n v="0.95505212096100001"/>
    <n v="4.4947879038000002E-2"/>
    <n v="0"/>
    <n v="0.99999999999900002"/>
    <x v="0"/>
    <x v="0"/>
    <x v="7"/>
    <x v="0"/>
    <x v="0"/>
    <n v="0.85"/>
    <x v="0"/>
  </r>
  <r>
    <x v="102"/>
    <x v="3"/>
    <s v="Y"/>
    <s v="C"/>
    <m/>
    <n v="106515"/>
    <n v="844"/>
    <n v="0"/>
    <n v="107359"/>
    <n v="0"/>
    <n v="0.99213852587999996"/>
    <n v="7.8614741189999993E-3"/>
    <n v="0"/>
    <n v="0.99999999999900002"/>
    <x v="0"/>
    <x v="0"/>
    <x v="5"/>
    <x v="3"/>
    <x v="0"/>
    <n v="0.85"/>
    <x v="0"/>
  </r>
  <r>
    <x v="103"/>
    <x v="3"/>
    <s v="Y"/>
    <s v="C"/>
    <m/>
    <n v="12708"/>
    <n v="76"/>
    <n v="0"/>
    <n v="12784"/>
    <n v="0"/>
    <n v="0.99405506883600003"/>
    <n v="5.9449311630000003E-3"/>
    <n v="0"/>
    <n v="0.99999999999900002"/>
    <x v="0"/>
    <x v="0"/>
    <x v="2"/>
    <x v="2"/>
    <x v="0"/>
    <n v="0.85"/>
    <x v="0"/>
  </r>
  <r>
    <x v="106"/>
    <x v="3"/>
    <s v="Y"/>
    <s v="C"/>
    <m/>
    <n v="163721"/>
    <n v="11058"/>
    <n v="0"/>
    <n v="174779"/>
    <n v="0"/>
    <n v="0.93673152953100003"/>
    <n v="6.3268470467999993E-2"/>
    <n v="0"/>
    <n v="0.99999999999900002"/>
    <x v="0"/>
    <x v="0"/>
    <x v="5"/>
    <x v="1"/>
    <x v="0"/>
    <n v="0.85"/>
    <x v="0"/>
  </r>
  <r>
    <x v="107"/>
    <x v="3"/>
    <s v="Y"/>
    <s v="C"/>
    <m/>
    <n v="45023"/>
    <n v="3348"/>
    <n v="0"/>
    <n v="48371"/>
    <n v="0"/>
    <n v="0.93078497446800001"/>
    <n v="6.9215025530999993E-2"/>
    <n v="0"/>
    <n v="0.99999999999900002"/>
    <x v="0"/>
    <x v="1"/>
    <x v="1"/>
    <x v="1"/>
    <x v="0"/>
    <n v="0.85"/>
    <x v="0"/>
  </r>
  <r>
    <x v="124"/>
    <x v="3"/>
    <s v="Y"/>
    <s v="C"/>
    <m/>
    <n v="132376"/>
    <n v="2328"/>
    <n v="0"/>
    <n v="134704"/>
    <n v="0"/>
    <n v="0.98271766243000003"/>
    <n v="1.7282337569000002E-2"/>
    <n v="0"/>
    <n v="0.99999999999900002"/>
    <x v="2"/>
    <x v="1"/>
    <x v="8"/>
    <x v="4"/>
    <x v="0"/>
    <n v="0.85"/>
    <x v="0"/>
  </r>
  <r>
    <x v="108"/>
    <x v="3"/>
    <s v="Y"/>
    <s v="C"/>
    <m/>
    <n v="35811"/>
    <n v="5539"/>
    <n v="0"/>
    <n v="41350"/>
    <n v="0"/>
    <n v="0.86604594921400002"/>
    <n v="0.133954050785"/>
    <n v="0"/>
    <n v="0.99999999999900002"/>
    <x v="0"/>
    <x v="0"/>
    <x v="4"/>
    <x v="4"/>
    <x v="0"/>
    <n v="0.85"/>
    <x v="0"/>
  </r>
  <r>
    <x v="66"/>
    <x v="4"/>
    <s v="Y"/>
    <s v="C"/>
    <m/>
    <n v="25027"/>
    <n v="0"/>
    <n v="0"/>
    <n v="25027"/>
    <n v="0"/>
    <n v="1"/>
    <n v="0"/>
    <n v="0"/>
    <n v="1"/>
    <x v="0"/>
    <x v="0"/>
    <x v="2"/>
    <x v="2"/>
    <x v="0"/>
    <n v="0.85"/>
    <x v="0"/>
  </r>
  <r>
    <x v="67"/>
    <x v="4"/>
    <s v="Y"/>
    <s v="C"/>
    <m/>
    <n v="278"/>
    <n v="0"/>
    <n v="0"/>
    <n v="278"/>
    <n v="0"/>
    <n v="1"/>
    <n v="0"/>
    <n v="0"/>
    <n v="1"/>
    <x v="0"/>
    <x v="1"/>
    <x v="1"/>
    <x v="1"/>
    <x v="0"/>
    <n v="0.85"/>
    <x v="0"/>
  </r>
  <r>
    <x v="68"/>
    <x v="4"/>
    <s v="Y"/>
    <s v="C"/>
    <m/>
    <n v="16277"/>
    <n v="0"/>
    <n v="0"/>
    <n v="16277"/>
    <n v="0"/>
    <n v="1"/>
    <n v="0"/>
    <n v="0"/>
    <n v="1"/>
    <x v="0"/>
    <x v="1"/>
    <x v="2"/>
    <x v="2"/>
    <x v="0"/>
    <n v="0.85"/>
    <x v="0"/>
  </r>
  <r>
    <x v="2"/>
    <x v="4"/>
    <s v="Y"/>
    <s v="C"/>
    <m/>
    <n v="61953"/>
    <n v="0"/>
    <n v="0"/>
    <n v="61953"/>
    <n v="0"/>
    <n v="1"/>
    <n v="0"/>
    <n v="0"/>
    <n v="1"/>
    <x v="0"/>
    <x v="1"/>
    <x v="2"/>
    <x v="2"/>
    <x v="0"/>
    <n v="0.85"/>
    <x v="0"/>
  </r>
  <r>
    <x v="3"/>
    <x v="4"/>
    <s v="Y"/>
    <s v="C"/>
    <m/>
    <n v="28634"/>
    <n v="0"/>
    <n v="0"/>
    <n v="28634"/>
    <n v="0"/>
    <n v="1"/>
    <n v="0"/>
    <n v="0"/>
    <n v="1"/>
    <x v="0"/>
    <x v="0"/>
    <x v="2"/>
    <x v="2"/>
    <x v="0"/>
    <n v="0.85"/>
    <x v="0"/>
  </r>
  <r>
    <x v="9"/>
    <x v="4"/>
    <s v="Y"/>
    <s v="C"/>
    <m/>
    <n v="30245"/>
    <n v="0"/>
    <n v="0"/>
    <n v="30245"/>
    <n v="0"/>
    <n v="1"/>
    <n v="0"/>
    <n v="0"/>
    <n v="1"/>
    <x v="0"/>
    <x v="0"/>
    <x v="3"/>
    <x v="3"/>
    <x v="0"/>
    <n v="0.85"/>
    <x v="0"/>
  </r>
  <r>
    <x v="35"/>
    <x v="4"/>
    <s v="Y"/>
    <s v="C"/>
    <m/>
    <n v="44608"/>
    <n v="0"/>
    <n v="0"/>
    <n v="44608"/>
    <n v="0"/>
    <n v="1"/>
    <n v="0"/>
    <n v="0"/>
    <n v="1"/>
    <x v="0"/>
    <x v="0"/>
    <x v="2"/>
    <x v="2"/>
    <x v="0"/>
    <n v="0.85"/>
    <x v="0"/>
  </r>
  <r>
    <x v="36"/>
    <x v="4"/>
    <s v="Y"/>
    <s v="C"/>
    <m/>
    <n v="23159"/>
    <n v="0"/>
    <n v="0"/>
    <n v="23159"/>
    <n v="0"/>
    <n v="1"/>
    <n v="0"/>
    <n v="0"/>
    <n v="1"/>
    <x v="0"/>
    <x v="1"/>
    <x v="6"/>
    <x v="5"/>
    <x v="0"/>
    <n v="0.85"/>
    <x v="0"/>
  </r>
  <r>
    <x v="10"/>
    <x v="4"/>
    <s v="Y"/>
    <s v="C"/>
    <m/>
    <n v="46373"/>
    <n v="0"/>
    <n v="0"/>
    <n v="46373"/>
    <n v="0"/>
    <n v="1"/>
    <n v="0"/>
    <n v="0"/>
    <n v="1"/>
    <x v="0"/>
    <x v="1"/>
    <x v="5"/>
    <x v="6"/>
    <x v="0"/>
    <n v="0.85"/>
    <x v="0"/>
  </r>
  <r>
    <x v="11"/>
    <x v="4"/>
    <s v="Y"/>
    <s v="C"/>
    <m/>
    <n v="15408"/>
    <n v="0"/>
    <n v="0"/>
    <n v="15408"/>
    <n v="0"/>
    <n v="1"/>
    <n v="0"/>
    <n v="0"/>
    <n v="1"/>
    <x v="0"/>
    <x v="0"/>
    <x v="0"/>
    <x v="0"/>
    <x v="0"/>
    <n v="0.85"/>
    <x v="0"/>
  </r>
  <r>
    <x v="12"/>
    <x v="4"/>
    <s v="Y"/>
    <s v="C"/>
    <m/>
    <n v="59119"/>
    <n v="0"/>
    <n v="0"/>
    <n v="59119"/>
    <n v="0"/>
    <n v="1"/>
    <n v="0"/>
    <n v="0"/>
    <n v="1"/>
    <x v="0"/>
    <x v="1"/>
    <x v="1"/>
    <x v="1"/>
    <x v="0"/>
    <n v="0.85"/>
    <x v="0"/>
  </r>
  <r>
    <x v="37"/>
    <x v="4"/>
    <s v="Y"/>
    <s v="C"/>
    <m/>
    <n v="89010"/>
    <n v="0"/>
    <n v="0"/>
    <n v="89010"/>
    <n v="0"/>
    <n v="1"/>
    <n v="0"/>
    <n v="0"/>
    <n v="1"/>
    <x v="0"/>
    <x v="0"/>
    <x v="8"/>
    <x v="6"/>
    <x v="0"/>
    <n v="0.85"/>
    <x v="0"/>
  </r>
  <r>
    <x v="15"/>
    <x v="4"/>
    <s v="Y"/>
    <s v="C"/>
    <m/>
    <n v="15400"/>
    <n v="0"/>
    <n v="0"/>
    <n v="15400"/>
    <n v="0"/>
    <n v="1"/>
    <n v="0"/>
    <n v="0"/>
    <n v="1"/>
    <x v="0"/>
    <x v="0"/>
    <x v="2"/>
    <x v="2"/>
    <x v="0"/>
    <n v="0.85"/>
    <x v="0"/>
  </r>
  <r>
    <x v="95"/>
    <x v="4"/>
    <s v="Y"/>
    <s v="C"/>
    <m/>
    <n v="51973"/>
    <n v="0"/>
    <n v="0"/>
    <n v="51973"/>
    <n v="0"/>
    <n v="1"/>
    <n v="0"/>
    <n v="0"/>
    <n v="1"/>
    <x v="0"/>
    <x v="1"/>
    <x v="1"/>
    <x v="1"/>
    <x v="0"/>
    <n v="0.85"/>
    <x v="0"/>
  </r>
  <r>
    <x v="38"/>
    <x v="4"/>
    <s v="Y"/>
    <s v="C"/>
    <m/>
    <n v="80744"/>
    <n v="0"/>
    <n v="0"/>
    <n v="80744"/>
    <n v="0"/>
    <n v="1"/>
    <n v="0"/>
    <n v="0"/>
    <n v="1"/>
    <x v="0"/>
    <x v="0"/>
    <x v="7"/>
    <x v="0"/>
    <x v="0"/>
    <n v="0.85"/>
    <x v="0"/>
  </r>
  <r>
    <x v="17"/>
    <x v="4"/>
    <s v="Y"/>
    <s v="C"/>
    <m/>
    <n v="94791"/>
    <n v="0"/>
    <n v="0"/>
    <n v="94791"/>
    <n v="0"/>
    <n v="1"/>
    <n v="0"/>
    <n v="0"/>
    <n v="1"/>
    <x v="0"/>
    <x v="0"/>
    <x v="2"/>
    <x v="2"/>
    <x v="0"/>
    <n v="0.85"/>
    <x v="0"/>
  </r>
  <r>
    <x v="18"/>
    <x v="4"/>
    <s v="Y"/>
    <s v="C"/>
    <m/>
    <n v="60067"/>
    <n v="0"/>
    <n v="0"/>
    <n v="60067"/>
    <n v="0"/>
    <n v="1"/>
    <n v="0"/>
    <n v="0"/>
    <n v="1"/>
    <x v="0"/>
    <x v="1"/>
    <x v="5"/>
    <x v="1"/>
    <x v="0"/>
    <n v="0.85"/>
    <x v="0"/>
  </r>
  <r>
    <x v="96"/>
    <x v="4"/>
    <s v="Y"/>
    <s v="C"/>
    <m/>
    <n v="14542"/>
    <n v="0"/>
    <n v="0"/>
    <n v="14542"/>
    <n v="0"/>
    <n v="1"/>
    <n v="0"/>
    <n v="0"/>
    <n v="1"/>
    <x v="0"/>
    <x v="1"/>
    <x v="7"/>
    <x v="0"/>
    <x v="0"/>
    <n v="0.85"/>
    <x v="0"/>
  </r>
  <r>
    <x v="97"/>
    <x v="4"/>
    <s v="Y"/>
    <s v="C"/>
    <m/>
    <n v="62946"/>
    <n v="0"/>
    <n v="0"/>
    <n v="62946"/>
    <n v="0"/>
    <n v="1"/>
    <n v="0"/>
    <n v="0"/>
    <n v="1"/>
    <x v="0"/>
    <x v="0"/>
    <x v="6"/>
    <x v="5"/>
    <x v="0"/>
    <n v="0.85"/>
    <x v="0"/>
  </r>
  <r>
    <x v="80"/>
    <x v="4"/>
    <s v="Y"/>
    <s v="C"/>
    <m/>
    <n v="391006"/>
    <n v="0"/>
    <n v="0"/>
    <n v="391006"/>
    <n v="0"/>
    <n v="1"/>
    <n v="0"/>
    <n v="0"/>
    <n v="1"/>
    <x v="0"/>
    <x v="1"/>
    <x v="8"/>
    <x v="6"/>
    <x v="0"/>
    <n v="0.85"/>
    <x v="0"/>
  </r>
  <r>
    <x v="81"/>
    <x v="4"/>
    <s v="Y"/>
    <s v="C"/>
    <m/>
    <n v="31733"/>
    <n v="0"/>
    <n v="0"/>
    <n v="31733"/>
    <n v="0"/>
    <n v="1"/>
    <n v="0"/>
    <n v="0"/>
    <n v="1"/>
    <x v="0"/>
    <x v="1"/>
    <x v="1"/>
    <x v="1"/>
    <x v="0"/>
    <n v="0.85"/>
    <x v="0"/>
  </r>
  <r>
    <x v="82"/>
    <x v="4"/>
    <s v="Y"/>
    <s v="C"/>
    <m/>
    <n v="52877"/>
    <n v="0"/>
    <n v="0"/>
    <n v="52877"/>
    <n v="0"/>
    <n v="1"/>
    <n v="0"/>
    <n v="0"/>
    <n v="1"/>
    <x v="0"/>
    <x v="1"/>
    <x v="3"/>
    <x v="1"/>
    <x v="0"/>
    <n v="0.85"/>
    <x v="0"/>
  </r>
  <r>
    <x v="25"/>
    <x v="4"/>
    <s v="Y"/>
    <s v="C"/>
    <m/>
    <n v="23564"/>
    <n v="0"/>
    <n v="0"/>
    <n v="23564"/>
    <n v="0"/>
    <n v="1"/>
    <n v="0"/>
    <n v="0"/>
    <n v="1"/>
    <x v="0"/>
    <x v="0"/>
    <x v="6"/>
    <x v="5"/>
    <x v="0"/>
    <n v="0.85"/>
    <x v="0"/>
  </r>
  <r>
    <x v="47"/>
    <x v="4"/>
    <s v="Y"/>
    <s v="C"/>
    <m/>
    <n v="31088"/>
    <n v="0"/>
    <n v="0"/>
    <n v="31088"/>
    <n v="0"/>
    <n v="1"/>
    <n v="0"/>
    <n v="0"/>
    <n v="1"/>
    <x v="0"/>
    <x v="1"/>
    <x v="6"/>
    <x v="5"/>
    <x v="0"/>
    <n v="0.85"/>
    <x v="0"/>
  </r>
  <r>
    <x v="143"/>
    <x v="4"/>
    <s v="Y"/>
    <s v="C"/>
    <m/>
    <n v="39496"/>
    <n v="0"/>
    <n v="0"/>
    <n v="39496"/>
    <n v="0"/>
    <n v="1"/>
    <n v="0"/>
    <n v="0"/>
    <n v="1"/>
    <x v="0"/>
    <x v="0"/>
    <x v="7"/>
    <x v="0"/>
    <x v="0"/>
    <n v="0.85"/>
    <x v="0"/>
  </r>
  <r>
    <x v="113"/>
    <x v="4"/>
    <s v="Y"/>
    <s v="C"/>
    <m/>
    <n v="48438"/>
    <n v="0"/>
    <n v="0"/>
    <n v="48438"/>
    <n v="0"/>
    <n v="1"/>
    <n v="0"/>
    <n v="0"/>
    <n v="1"/>
    <x v="0"/>
    <x v="0"/>
    <x v="5"/>
    <x v="4"/>
    <x v="0"/>
    <n v="0.85"/>
    <x v="0"/>
  </r>
  <r>
    <x v="114"/>
    <x v="4"/>
    <s v="Y"/>
    <s v="C"/>
    <m/>
    <n v="9239"/>
    <n v="0"/>
    <n v="0"/>
    <n v="9239"/>
    <n v="0"/>
    <n v="1"/>
    <n v="0"/>
    <n v="0"/>
    <n v="1"/>
    <x v="0"/>
    <x v="0"/>
    <x v="8"/>
    <x v="6"/>
    <x v="0"/>
    <n v="0.85"/>
    <x v="0"/>
  </r>
  <r>
    <x v="115"/>
    <x v="4"/>
    <s v="Y"/>
    <s v="C"/>
    <m/>
    <n v="95285"/>
    <n v="0"/>
    <n v="0"/>
    <n v="95285"/>
    <n v="0"/>
    <n v="1"/>
    <n v="0"/>
    <n v="0"/>
    <n v="1"/>
    <x v="0"/>
    <x v="1"/>
    <x v="0"/>
    <x v="0"/>
    <x v="0"/>
    <n v="0.85"/>
    <x v="0"/>
  </r>
  <r>
    <x v="146"/>
    <x v="4"/>
    <s v="Y"/>
    <s v="C"/>
    <m/>
    <n v="19363"/>
    <n v="0"/>
    <n v="0"/>
    <n v="19363"/>
    <n v="0"/>
    <n v="1"/>
    <n v="0"/>
    <n v="0"/>
    <n v="1"/>
    <x v="0"/>
    <x v="0"/>
    <x v="3"/>
    <x v="3"/>
    <x v="0"/>
    <n v="0.85"/>
    <x v="0"/>
  </r>
  <r>
    <x v="62"/>
    <x v="4"/>
    <s v="Y"/>
    <s v="C"/>
    <m/>
    <n v="64831"/>
    <n v="0"/>
    <n v="0"/>
    <n v="64831"/>
    <n v="0"/>
    <n v="1"/>
    <n v="0"/>
    <n v="0"/>
    <n v="1"/>
    <x v="0"/>
    <x v="1"/>
    <x v="8"/>
    <x v="6"/>
    <x v="0"/>
    <n v="0.85"/>
    <x v="0"/>
  </r>
  <r>
    <x v="63"/>
    <x v="4"/>
    <s v="Y"/>
    <s v="C"/>
    <m/>
    <n v="26637"/>
    <n v="0"/>
    <n v="0"/>
    <n v="26637"/>
    <n v="0"/>
    <n v="1"/>
    <n v="0"/>
    <n v="0"/>
    <n v="1"/>
    <x v="0"/>
    <x v="0"/>
    <x v="0"/>
    <x v="0"/>
    <x v="0"/>
    <n v="0.85"/>
    <x v="0"/>
  </r>
  <r>
    <x v="64"/>
    <x v="4"/>
    <s v="Y"/>
    <s v="C"/>
    <m/>
    <n v="66"/>
    <n v="0"/>
    <n v="0"/>
    <n v="66"/>
    <n v="0"/>
    <n v="1"/>
    <n v="0"/>
    <n v="0"/>
    <n v="1"/>
    <x v="0"/>
    <x v="0"/>
    <x v="0"/>
    <x v="0"/>
    <x v="0"/>
    <n v="0.85"/>
    <x v="0"/>
  </r>
  <r>
    <x v="65"/>
    <x v="4"/>
    <s v="Y"/>
    <s v="C"/>
    <m/>
    <n v="16987"/>
    <n v="0"/>
    <n v="0"/>
    <n v="16987"/>
    <n v="0"/>
    <n v="1"/>
    <n v="0"/>
    <n v="0"/>
    <n v="1"/>
    <x v="0"/>
    <x v="0"/>
    <x v="6"/>
    <x v="5"/>
    <x v="0"/>
    <n v="0.85"/>
    <x v="0"/>
  </r>
  <r>
    <x v="0"/>
    <x v="4"/>
    <s v="Y"/>
    <s v="C"/>
    <m/>
    <n v="22555"/>
    <n v="0"/>
    <n v="0"/>
    <n v="22555"/>
    <n v="0"/>
    <n v="1"/>
    <n v="0"/>
    <n v="0"/>
    <n v="1"/>
    <x v="0"/>
    <x v="0"/>
    <x v="0"/>
    <x v="0"/>
    <x v="0"/>
    <n v="0.85"/>
    <x v="0"/>
  </r>
  <r>
    <x v="1"/>
    <x v="4"/>
    <s v="Y"/>
    <s v="C"/>
    <m/>
    <n v="40046"/>
    <n v="0"/>
    <n v="0"/>
    <n v="40046"/>
    <n v="0"/>
    <n v="1"/>
    <n v="0"/>
    <n v="0"/>
    <n v="1"/>
    <x v="0"/>
    <x v="0"/>
    <x v="1"/>
    <x v="1"/>
    <x v="0"/>
    <n v="0.85"/>
    <x v="0"/>
  </r>
  <r>
    <x v="69"/>
    <x v="4"/>
    <s v="Y"/>
    <s v="C"/>
    <m/>
    <n v="23484"/>
    <n v="0"/>
    <n v="0"/>
    <n v="23484"/>
    <n v="0"/>
    <n v="1"/>
    <n v="0"/>
    <n v="0"/>
    <n v="1"/>
    <x v="0"/>
    <x v="0"/>
    <x v="2"/>
    <x v="2"/>
    <x v="0"/>
    <n v="0.85"/>
    <x v="0"/>
  </r>
  <r>
    <x v="70"/>
    <x v="4"/>
    <s v="Y"/>
    <s v="C"/>
    <m/>
    <n v="9790"/>
    <n v="0"/>
    <n v="0"/>
    <n v="9790"/>
    <n v="0"/>
    <n v="1"/>
    <n v="0"/>
    <n v="0"/>
    <n v="1"/>
    <x v="1"/>
    <x v="1"/>
    <x v="6"/>
    <x v="5"/>
    <x v="0"/>
    <n v="0.85"/>
    <x v="0"/>
  </r>
  <r>
    <x v="5"/>
    <x v="4"/>
    <s v="Y"/>
    <s v="C"/>
    <m/>
    <n v="27547"/>
    <n v="0"/>
    <n v="0"/>
    <n v="27547"/>
    <n v="0"/>
    <n v="1"/>
    <n v="0"/>
    <n v="0"/>
    <n v="1"/>
    <x v="0"/>
    <x v="0"/>
    <x v="4"/>
    <x v="4"/>
    <x v="0"/>
    <n v="0.85"/>
    <x v="0"/>
  </r>
  <r>
    <x v="4"/>
    <x v="4"/>
    <s v="Y"/>
    <s v="C"/>
    <m/>
    <n v="21298"/>
    <n v="0"/>
    <n v="0"/>
    <n v="21298"/>
    <n v="0"/>
    <n v="1"/>
    <n v="0"/>
    <n v="0"/>
    <n v="1"/>
    <x v="0"/>
    <x v="0"/>
    <x v="3"/>
    <x v="3"/>
    <x v="0"/>
    <n v="0.85"/>
    <x v="0"/>
  </r>
  <r>
    <x v="71"/>
    <x v="4"/>
    <s v="Y"/>
    <s v="C"/>
    <m/>
    <n v="60010"/>
    <n v="0"/>
    <n v="0"/>
    <n v="60010"/>
    <n v="0"/>
    <n v="1"/>
    <n v="0"/>
    <n v="0"/>
    <n v="1"/>
    <x v="0"/>
    <x v="1"/>
    <x v="6"/>
    <x v="5"/>
    <x v="0"/>
    <n v="0.85"/>
    <x v="0"/>
  </r>
  <r>
    <x v="72"/>
    <x v="4"/>
    <s v="Y"/>
    <s v="C"/>
    <m/>
    <n v="84738"/>
    <n v="0"/>
    <n v="0"/>
    <n v="84738"/>
    <n v="0"/>
    <n v="1"/>
    <n v="0"/>
    <n v="0"/>
    <n v="1"/>
    <x v="0"/>
    <x v="0"/>
    <x v="2"/>
    <x v="2"/>
    <x v="0"/>
    <n v="0.85"/>
    <x v="0"/>
  </r>
  <r>
    <x v="32"/>
    <x v="4"/>
    <s v="Y"/>
    <s v="C"/>
    <m/>
    <n v="16970"/>
    <n v="0"/>
    <n v="0"/>
    <n v="16970"/>
    <n v="0"/>
    <n v="1"/>
    <n v="0"/>
    <n v="0"/>
    <n v="1"/>
    <x v="0"/>
    <x v="0"/>
    <x v="6"/>
    <x v="5"/>
    <x v="0"/>
    <n v="0.85"/>
    <x v="0"/>
  </r>
  <r>
    <x v="6"/>
    <x v="4"/>
    <s v="Y"/>
    <s v="C"/>
    <m/>
    <n v="217060"/>
    <n v="0"/>
    <n v="0"/>
    <n v="217060"/>
    <n v="0"/>
    <n v="1"/>
    <n v="0"/>
    <n v="0"/>
    <n v="1"/>
    <x v="0"/>
    <x v="0"/>
    <x v="5"/>
    <x v="4"/>
    <x v="0"/>
    <n v="0.85"/>
    <x v="0"/>
  </r>
  <r>
    <x v="73"/>
    <x v="4"/>
    <s v="Y"/>
    <s v="C"/>
    <m/>
    <n v="105179"/>
    <n v="0"/>
    <n v="0"/>
    <n v="105179"/>
    <n v="0"/>
    <n v="1"/>
    <n v="0"/>
    <n v="0"/>
    <n v="1"/>
    <x v="0"/>
    <x v="0"/>
    <x v="4"/>
    <x v="1"/>
    <x v="0"/>
    <n v="0.85"/>
    <x v="0"/>
  </r>
  <r>
    <x v="33"/>
    <x v="4"/>
    <s v="Y"/>
    <s v="C"/>
    <m/>
    <n v="13127"/>
    <n v="0"/>
    <n v="0"/>
    <n v="13127"/>
    <n v="0"/>
    <n v="1"/>
    <n v="0"/>
    <n v="0"/>
    <n v="1"/>
    <x v="0"/>
    <x v="0"/>
    <x v="3"/>
    <x v="1"/>
    <x v="0"/>
    <n v="0.85"/>
    <x v="0"/>
  </r>
  <r>
    <x v="14"/>
    <x v="4"/>
    <s v="Y"/>
    <s v="C"/>
    <m/>
    <n v="118270"/>
    <n v="0"/>
    <n v="0"/>
    <n v="118270"/>
    <n v="0"/>
    <n v="1"/>
    <n v="0"/>
    <n v="0"/>
    <n v="1"/>
    <x v="0"/>
    <x v="0"/>
    <x v="0"/>
    <x v="0"/>
    <x v="0"/>
    <n v="0.85"/>
    <x v="0"/>
  </r>
  <r>
    <x v="39"/>
    <x v="4"/>
    <s v="Y"/>
    <s v="C"/>
    <m/>
    <n v="108617"/>
    <n v="0"/>
    <n v="0"/>
    <n v="108617"/>
    <n v="0"/>
    <n v="1"/>
    <n v="0"/>
    <n v="0"/>
    <n v="1"/>
    <x v="0"/>
    <x v="0"/>
    <x v="2"/>
    <x v="6"/>
    <x v="0"/>
    <n v="0.85"/>
    <x v="0"/>
  </r>
  <r>
    <x v="40"/>
    <x v="4"/>
    <s v="Y"/>
    <s v="C"/>
    <m/>
    <n v="139594"/>
    <n v="0"/>
    <n v="0"/>
    <n v="139594"/>
    <n v="0"/>
    <n v="1"/>
    <n v="0"/>
    <n v="0"/>
    <n v="1"/>
    <x v="0"/>
    <x v="1"/>
    <x v="3"/>
    <x v="3"/>
    <x v="0"/>
    <n v="0.85"/>
    <x v="0"/>
  </r>
  <r>
    <x v="41"/>
    <x v="4"/>
    <s v="Y"/>
    <s v="C"/>
    <m/>
    <n v="20794"/>
    <n v="0"/>
    <n v="0"/>
    <n v="20794"/>
    <n v="0"/>
    <n v="1"/>
    <n v="0"/>
    <n v="0"/>
    <n v="1"/>
    <x v="0"/>
    <x v="1"/>
    <x v="6"/>
    <x v="5"/>
    <x v="0"/>
    <n v="0.85"/>
    <x v="0"/>
  </r>
  <r>
    <x v="80"/>
    <x v="4"/>
    <s v="Y"/>
    <s v="C"/>
    <m/>
    <n v="96"/>
    <n v="0"/>
    <n v="0"/>
    <n v="96"/>
    <n v="0"/>
    <n v="1"/>
    <n v="0"/>
    <n v="0"/>
    <n v="1"/>
    <x v="0"/>
    <x v="0"/>
    <x v="8"/>
    <x v="6"/>
    <x v="0"/>
    <n v="0.85"/>
    <x v="0"/>
  </r>
  <r>
    <x v="83"/>
    <x v="4"/>
    <s v="Y"/>
    <s v="C"/>
    <m/>
    <n v="1"/>
    <n v="0"/>
    <n v="0"/>
    <n v="1"/>
    <n v="0"/>
    <n v="1"/>
    <n v="0"/>
    <n v="0"/>
    <n v="1"/>
    <x v="0"/>
    <x v="1"/>
    <x v="6"/>
    <x v="5"/>
    <x v="0"/>
    <n v="0.85"/>
    <x v="0"/>
  </r>
  <r>
    <x v="42"/>
    <x v="4"/>
    <s v="Y"/>
    <s v="C"/>
    <m/>
    <n v="120501"/>
    <n v="0"/>
    <n v="0"/>
    <n v="120501"/>
    <n v="0"/>
    <n v="1"/>
    <n v="0"/>
    <n v="0"/>
    <n v="1"/>
    <x v="0"/>
    <x v="0"/>
    <x v="5"/>
    <x v="6"/>
    <x v="0"/>
    <n v="0.85"/>
    <x v="0"/>
  </r>
  <r>
    <x v="43"/>
    <x v="4"/>
    <s v="Y"/>
    <s v="C"/>
    <m/>
    <n v="37227"/>
    <n v="0"/>
    <n v="0"/>
    <n v="37227"/>
    <n v="0"/>
    <n v="1"/>
    <n v="0"/>
    <n v="0"/>
    <n v="1"/>
    <x v="0"/>
    <x v="1"/>
    <x v="6"/>
    <x v="5"/>
    <x v="0"/>
    <n v="0.85"/>
    <x v="0"/>
  </r>
  <r>
    <x v="45"/>
    <x v="4"/>
    <s v="Y"/>
    <s v="C"/>
    <m/>
    <n v="19198"/>
    <n v="0"/>
    <n v="0"/>
    <n v="19198"/>
    <n v="0"/>
    <n v="1"/>
    <n v="0"/>
    <n v="0"/>
    <n v="1"/>
    <x v="0"/>
    <x v="0"/>
    <x v="2"/>
    <x v="2"/>
    <x v="0"/>
    <n v="0.85"/>
    <x v="0"/>
  </r>
  <r>
    <x v="44"/>
    <x v="4"/>
    <s v="Y"/>
    <s v="C"/>
    <m/>
    <n v="9003"/>
    <n v="0"/>
    <n v="0"/>
    <n v="9003"/>
    <n v="0"/>
    <n v="1"/>
    <n v="0"/>
    <n v="0"/>
    <n v="1"/>
    <x v="0"/>
    <x v="1"/>
    <x v="6"/>
    <x v="5"/>
    <x v="0"/>
    <n v="0.85"/>
    <x v="0"/>
  </r>
  <r>
    <x v="100"/>
    <x v="4"/>
    <s v="Y"/>
    <s v="C"/>
    <m/>
    <n v="55977"/>
    <n v="0"/>
    <n v="0"/>
    <n v="55977"/>
    <n v="0"/>
    <n v="1"/>
    <n v="0"/>
    <n v="0"/>
    <n v="1"/>
    <x v="0"/>
    <x v="0"/>
    <x v="2"/>
    <x v="2"/>
    <x v="0"/>
    <n v="0.85"/>
    <x v="0"/>
  </r>
  <r>
    <x v="99"/>
    <x v="4"/>
    <s v="Y"/>
    <s v="C"/>
    <m/>
    <n v="20218"/>
    <n v="0"/>
    <n v="0"/>
    <n v="20218"/>
    <n v="0"/>
    <n v="1"/>
    <n v="0"/>
    <n v="0"/>
    <n v="1"/>
    <x v="0"/>
    <x v="0"/>
    <x v="2"/>
    <x v="1"/>
    <x v="0"/>
    <n v="0.85"/>
    <x v="0"/>
  </r>
  <r>
    <x v="136"/>
    <x v="4"/>
    <s v="Y"/>
    <s v="C"/>
    <m/>
    <n v="16425"/>
    <n v="0"/>
    <n v="0"/>
    <n v="16425"/>
    <n v="0"/>
    <n v="1"/>
    <n v="0"/>
    <n v="0"/>
    <n v="1"/>
    <x v="0"/>
    <x v="0"/>
    <x v="8"/>
    <x v="6"/>
    <x v="0"/>
    <n v="0.85"/>
    <x v="0"/>
  </r>
  <r>
    <x v="74"/>
    <x v="4"/>
    <s v="Y"/>
    <s v="C"/>
    <m/>
    <n v="49383"/>
    <n v="0"/>
    <n v="0"/>
    <n v="49383"/>
    <n v="0"/>
    <n v="1"/>
    <n v="0"/>
    <n v="0"/>
    <n v="1"/>
    <x v="0"/>
    <x v="0"/>
    <x v="0"/>
    <x v="0"/>
    <x v="0"/>
    <n v="0.85"/>
    <x v="0"/>
  </r>
  <r>
    <x v="75"/>
    <x v="4"/>
    <s v="Y"/>
    <s v="C"/>
    <m/>
    <n v="23266"/>
    <n v="0"/>
    <n v="0"/>
    <n v="23266"/>
    <n v="0"/>
    <n v="1"/>
    <n v="0"/>
    <n v="0"/>
    <n v="1"/>
    <x v="0"/>
    <x v="1"/>
    <x v="6"/>
    <x v="5"/>
    <x v="0"/>
    <n v="0.85"/>
    <x v="0"/>
  </r>
  <r>
    <x v="16"/>
    <x v="4"/>
    <s v="Y"/>
    <s v="C"/>
    <m/>
    <n v="35363"/>
    <n v="0"/>
    <n v="0"/>
    <n v="35363"/>
    <n v="0"/>
    <n v="1"/>
    <n v="0"/>
    <n v="0"/>
    <n v="1"/>
    <x v="0"/>
    <x v="0"/>
    <x v="2"/>
    <x v="2"/>
    <x v="0"/>
    <n v="0.85"/>
    <x v="0"/>
  </r>
  <r>
    <x v="19"/>
    <x v="4"/>
    <s v="Y"/>
    <s v="C"/>
    <m/>
    <n v="1604"/>
    <n v="0"/>
    <n v="0"/>
    <n v="1604"/>
    <n v="0"/>
    <n v="1"/>
    <n v="0"/>
    <n v="0"/>
    <n v="1"/>
    <x v="0"/>
    <x v="0"/>
    <x v="3"/>
    <x v="3"/>
    <x v="0"/>
    <n v="0.85"/>
    <x v="0"/>
  </r>
  <r>
    <x v="79"/>
    <x v="4"/>
    <s v="Y"/>
    <s v="C"/>
    <m/>
    <n v="54549"/>
    <n v="0"/>
    <n v="0"/>
    <n v="54549"/>
    <n v="0"/>
    <n v="1"/>
    <n v="0"/>
    <n v="0"/>
    <n v="1"/>
    <x v="0"/>
    <x v="1"/>
    <x v="7"/>
    <x v="4"/>
    <x v="0"/>
    <n v="0.85"/>
    <x v="0"/>
  </r>
  <r>
    <x v="21"/>
    <x v="4"/>
    <s v="Y"/>
    <s v="C"/>
    <m/>
    <n v="40272"/>
    <n v="0"/>
    <n v="0"/>
    <n v="40272"/>
    <n v="0"/>
    <n v="1"/>
    <n v="0"/>
    <n v="0"/>
    <n v="1"/>
    <x v="0"/>
    <x v="0"/>
    <x v="6"/>
    <x v="5"/>
    <x v="0"/>
    <n v="0.85"/>
    <x v="0"/>
  </r>
  <r>
    <x v="27"/>
    <x v="4"/>
    <s v="Y"/>
    <s v="C"/>
    <m/>
    <n v="182622"/>
    <n v="0"/>
    <n v="0"/>
    <n v="182622"/>
    <n v="0"/>
    <n v="1"/>
    <n v="0"/>
    <n v="0"/>
    <n v="1"/>
    <x v="0"/>
    <x v="0"/>
    <x v="4"/>
    <x v="4"/>
    <x v="1"/>
    <n v="0.85"/>
    <x v="0"/>
  </r>
  <r>
    <x v="26"/>
    <x v="4"/>
    <s v="Y"/>
    <s v="C"/>
    <m/>
    <n v="68061"/>
    <n v="0"/>
    <n v="0"/>
    <n v="68061"/>
    <n v="0"/>
    <n v="1"/>
    <n v="0"/>
    <n v="0"/>
    <n v="1"/>
    <x v="0"/>
    <x v="1"/>
    <x v="3"/>
    <x v="3"/>
    <x v="0"/>
    <n v="0.85"/>
    <x v="0"/>
  </r>
  <r>
    <x v="53"/>
    <x v="4"/>
    <s v="Y"/>
    <s v="C"/>
    <m/>
    <n v="76799"/>
    <n v="0"/>
    <n v="0"/>
    <n v="76799"/>
    <n v="0"/>
    <n v="1"/>
    <n v="0"/>
    <n v="0"/>
    <n v="1"/>
    <x v="0"/>
    <x v="1"/>
    <x v="1"/>
    <x v="1"/>
    <x v="0"/>
    <n v="0.85"/>
    <x v="0"/>
  </r>
  <r>
    <x v="54"/>
    <x v="4"/>
    <s v="Y"/>
    <s v="C"/>
    <m/>
    <n v="45165"/>
    <n v="0"/>
    <n v="0"/>
    <n v="45165"/>
    <n v="0"/>
    <n v="1"/>
    <n v="0"/>
    <n v="0"/>
    <n v="1"/>
    <x v="0"/>
    <x v="0"/>
    <x v="8"/>
    <x v="6"/>
    <x v="0"/>
    <n v="0.85"/>
    <x v="0"/>
  </r>
  <r>
    <x v="90"/>
    <x v="4"/>
    <s v="Y"/>
    <s v="C"/>
    <m/>
    <n v="45873"/>
    <n v="0"/>
    <n v="0"/>
    <n v="45873"/>
    <n v="0"/>
    <n v="1"/>
    <n v="0"/>
    <n v="0"/>
    <n v="1"/>
    <x v="0"/>
    <x v="0"/>
    <x v="5"/>
    <x v="4"/>
    <x v="0"/>
    <n v="0.85"/>
    <x v="0"/>
  </r>
  <r>
    <x v="106"/>
    <x v="4"/>
    <s v="Y"/>
    <s v="C"/>
    <m/>
    <n v="174779"/>
    <n v="0"/>
    <n v="0"/>
    <n v="174779"/>
    <n v="0"/>
    <n v="1"/>
    <n v="0"/>
    <n v="0"/>
    <n v="1"/>
    <x v="0"/>
    <x v="0"/>
    <x v="5"/>
    <x v="1"/>
    <x v="0"/>
    <n v="0.85"/>
    <x v="0"/>
  </r>
  <r>
    <x v="107"/>
    <x v="4"/>
    <s v="Y"/>
    <s v="C"/>
    <m/>
    <n v="48371"/>
    <n v="0"/>
    <n v="0"/>
    <n v="48371"/>
    <n v="0"/>
    <n v="1"/>
    <n v="0"/>
    <n v="0"/>
    <n v="1"/>
    <x v="0"/>
    <x v="1"/>
    <x v="1"/>
    <x v="1"/>
    <x v="0"/>
    <n v="0.85"/>
    <x v="0"/>
  </r>
  <r>
    <x v="83"/>
    <x v="4"/>
    <s v="Y"/>
    <s v="C"/>
    <m/>
    <n v="853"/>
    <n v="0"/>
    <n v="0"/>
    <n v="853"/>
    <n v="0"/>
    <n v="1"/>
    <n v="0"/>
    <n v="0"/>
    <n v="1"/>
    <x v="0"/>
    <x v="0"/>
    <x v="6"/>
    <x v="5"/>
    <x v="0"/>
    <n v="0.85"/>
    <x v="0"/>
  </r>
  <r>
    <x v="70"/>
    <x v="4"/>
    <s v="Y"/>
    <s v="C"/>
    <m/>
    <n v="29220"/>
    <n v="0"/>
    <n v="0"/>
    <n v="29220"/>
    <n v="0"/>
    <n v="1"/>
    <n v="0"/>
    <n v="0"/>
    <n v="1"/>
    <x v="0"/>
    <x v="0"/>
    <x v="6"/>
    <x v="5"/>
    <x v="0"/>
    <n v="0.85"/>
    <x v="0"/>
  </r>
  <r>
    <x v="137"/>
    <x v="4"/>
    <s v="Y"/>
    <s v="C"/>
    <m/>
    <n v="11930"/>
    <n v="0"/>
    <n v="0"/>
    <n v="11930"/>
    <n v="0"/>
    <n v="1"/>
    <n v="0"/>
    <n v="0"/>
    <n v="1"/>
    <x v="0"/>
    <x v="0"/>
    <x v="2"/>
    <x v="2"/>
    <x v="0"/>
    <n v="0.85"/>
    <x v="0"/>
  </r>
  <r>
    <x v="58"/>
    <x v="4"/>
    <s v="Y"/>
    <s v="C"/>
    <m/>
    <n v="407723"/>
    <n v="0"/>
    <n v="0"/>
    <n v="407723"/>
    <n v="0"/>
    <n v="1"/>
    <n v="0"/>
    <n v="0"/>
    <n v="1"/>
    <x v="0"/>
    <x v="1"/>
    <x v="7"/>
    <x v="0"/>
    <x v="0"/>
    <n v="0.85"/>
    <x v="0"/>
  </r>
  <r>
    <x v="129"/>
    <x v="4"/>
    <s v="Y"/>
    <s v="C"/>
    <m/>
    <n v="45289"/>
    <n v="0"/>
    <n v="0"/>
    <n v="45289"/>
    <n v="0"/>
    <n v="1"/>
    <n v="0"/>
    <n v="0"/>
    <n v="1"/>
    <x v="0"/>
    <x v="1"/>
    <x v="2"/>
    <x v="2"/>
    <x v="0"/>
    <n v="0.85"/>
    <x v="0"/>
  </r>
  <r>
    <x v="149"/>
    <x v="4"/>
    <s v="Y"/>
    <s v="C"/>
    <m/>
    <n v="30079"/>
    <n v="0"/>
    <n v="0"/>
    <n v="30079"/>
    <n v="0"/>
    <n v="1"/>
    <n v="0"/>
    <n v="0"/>
    <n v="1"/>
    <x v="0"/>
    <x v="0"/>
    <x v="7"/>
    <x v="0"/>
    <x v="0"/>
    <n v="0.85"/>
    <x v="0"/>
  </r>
  <r>
    <x v="104"/>
    <x v="4"/>
    <s v="Y"/>
    <s v="C"/>
    <m/>
    <n v="36062"/>
    <n v="0"/>
    <n v="0"/>
    <n v="36062"/>
    <n v="0"/>
    <n v="1"/>
    <n v="0"/>
    <n v="0"/>
    <n v="1"/>
    <x v="0"/>
    <x v="0"/>
    <x v="6"/>
    <x v="5"/>
    <x v="0"/>
    <n v="0.85"/>
    <x v="0"/>
  </r>
  <r>
    <x v="105"/>
    <x v="4"/>
    <s v="Y"/>
    <s v="C"/>
    <m/>
    <n v="9495"/>
    <n v="0"/>
    <n v="0"/>
    <n v="9495"/>
    <n v="0"/>
    <n v="1"/>
    <n v="0"/>
    <n v="0"/>
    <n v="1"/>
    <x v="0"/>
    <x v="0"/>
    <x v="4"/>
    <x v="4"/>
    <x v="0"/>
    <n v="0.85"/>
    <x v="0"/>
  </r>
  <r>
    <x v="131"/>
    <x v="4"/>
    <s v="Y"/>
    <s v="C"/>
    <m/>
    <n v="11973"/>
    <n v="0"/>
    <n v="0"/>
    <n v="11973"/>
    <n v="0"/>
    <n v="1"/>
    <n v="0"/>
    <n v="0"/>
    <n v="1"/>
    <x v="0"/>
    <x v="0"/>
    <x v="0"/>
    <x v="1"/>
    <x v="0"/>
    <n v="0.85"/>
    <x v="0"/>
  </r>
  <r>
    <x v="126"/>
    <x v="4"/>
    <s v="Y"/>
    <s v="C"/>
    <m/>
    <n v="6903"/>
    <n v="0"/>
    <n v="0"/>
    <n v="6903"/>
    <n v="0"/>
    <n v="1"/>
    <n v="0"/>
    <n v="0"/>
    <n v="1"/>
    <x v="0"/>
    <x v="0"/>
    <x v="7"/>
    <x v="0"/>
    <x v="0"/>
    <n v="0.85"/>
    <x v="0"/>
  </r>
  <r>
    <x v="142"/>
    <x v="4"/>
    <s v="Y"/>
    <s v="C"/>
    <m/>
    <n v="40416"/>
    <n v="0"/>
    <n v="0"/>
    <n v="40416"/>
    <n v="0"/>
    <n v="1"/>
    <n v="0"/>
    <n v="0"/>
    <n v="1"/>
    <x v="0"/>
    <x v="1"/>
    <x v="8"/>
    <x v="6"/>
    <x v="0"/>
    <n v="0.85"/>
    <x v="0"/>
  </r>
  <r>
    <x v="7"/>
    <x v="4"/>
    <s v="Y"/>
    <s v="C"/>
    <m/>
    <n v="27660"/>
    <n v="0"/>
    <n v="0"/>
    <n v="27660"/>
    <n v="0"/>
    <n v="1"/>
    <n v="0"/>
    <n v="0"/>
    <n v="1"/>
    <x v="0"/>
    <x v="0"/>
    <x v="6"/>
    <x v="5"/>
    <x v="0"/>
    <n v="0.85"/>
    <x v="0"/>
  </r>
  <r>
    <x v="8"/>
    <x v="4"/>
    <s v="Y"/>
    <s v="C"/>
    <m/>
    <n v="79916"/>
    <n v="0"/>
    <n v="0"/>
    <n v="79916"/>
    <n v="0"/>
    <n v="1"/>
    <n v="0"/>
    <n v="0"/>
    <n v="1"/>
    <x v="0"/>
    <x v="1"/>
    <x v="1"/>
    <x v="1"/>
    <x v="0"/>
    <n v="0.85"/>
    <x v="0"/>
  </r>
  <r>
    <x v="34"/>
    <x v="4"/>
    <s v="Y"/>
    <s v="C"/>
    <m/>
    <n v="27345"/>
    <n v="0"/>
    <n v="0"/>
    <n v="27345"/>
    <n v="0"/>
    <n v="1"/>
    <n v="0"/>
    <n v="0"/>
    <n v="1"/>
    <x v="0"/>
    <x v="0"/>
    <x v="6"/>
    <x v="5"/>
    <x v="0"/>
    <n v="0.85"/>
    <x v="0"/>
  </r>
  <r>
    <x v="13"/>
    <x v="4"/>
    <s v="Y"/>
    <s v="C"/>
    <m/>
    <n v="28"/>
    <n v="0"/>
    <n v="0"/>
    <n v="28"/>
    <n v="0"/>
    <n v="1"/>
    <n v="0"/>
    <n v="0"/>
    <n v="1"/>
    <x v="0"/>
    <x v="0"/>
    <x v="6"/>
    <x v="5"/>
    <x v="0"/>
    <n v="0.85"/>
    <x v="0"/>
  </r>
  <r>
    <x v="94"/>
    <x v="4"/>
    <s v="Y"/>
    <s v="C"/>
    <m/>
    <n v="24506"/>
    <n v="0"/>
    <n v="0"/>
    <n v="24506"/>
    <n v="0"/>
    <n v="1"/>
    <n v="0"/>
    <n v="0"/>
    <n v="1"/>
    <x v="0"/>
    <x v="0"/>
    <x v="6"/>
    <x v="5"/>
    <x v="0"/>
    <n v="0.85"/>
    <x v="0"/>
  </r>
  <r>
    <x v="47"/>
    <x v="4"/>
    <s v="Y"/>
    <s v="C"/>
    <m/>
    <n v="2977"/>
    <n v="0"/>
    <n v="0"/>
    <n v="2977"/>
    <n v="0"/>
    <n v="1"/>
    <n v="0"/>
    <n v="0"/>
    <n v="1"/>
    <x v="0"/>
    <x v="0"/>
    <x v="6"/>
    <x v="5"/>
    <x v="0"/>
    <n v="0.85"/>
    <x v="0"/>
  </r>
  <r>
    <x v="76"/>
    <x v="4"/>
    <s v="Y"/>
    <s v="C"/>
    <m/>
    <n v="19799"/>
    <n v="0"/>
    <n v="0"/>
    <n v="19799"/>
    <n v="0"/>
    <n v="1"/>
    <n v="0"/>
    <n v="0"/>
    <n v="1"/>
    <x v="0"/>
    <x v="0"/>
    <x v="3"/>
    <x v="2"/>
    <x v="0"/>
    <n v="0.85"/>
    <x v="0"/>
  </r>
  <r>
    <x v="77"/>
    <x v="4"/>
    <s v="Y"/>
    <s v="C"/>
    <m/>
    <n v="16739"/>
    <n v="0"/>
    <n v="0"/>
    <n v="16739"/>
    <n v="0"/>
    <n v="1"/>
    <n v="0"/>
    <n v="0"/>
    <n v="1"/>
    <x v="0"/>
    <x v="1"/>
    <x v="7"/>
    <x v="0"/>
    <x v="0"/>
    <n v="0.85"/>
    <x v="0"/>
  </r>
  <r>
    <x v="78"/>
    <x v="4"/>
    <s v="Y"/>
    <s v="C"/>
    <m/>
    <n v="114499"/>
    <n v="0"/>
    <n v="0"/>
    <n v="114499"/>
    <n v="0"/>
    <n v="1"/>
    <n v="0"/>
    <n v="0"/>
    <n v="1"/>
    <x v="0"/>
    <x v="0"/>
    <x v="8"/>
    <x v="6"/>
    <x v="0"/>
    <n v="0.85"/>
    <x v="0"/>
  </r>
  <r>
    <x v="20"/>
    <x v="4"/>
    <s v="Y"/>
    <s v="C"/>
    <m/>
    <n v="12416"/>
    <n v="0"/>
    <n v="0"/>
    <n v="12416"/>
    <n v="0"/>
    <n v="1"/>
    <n v="0"/>
    <n v="0"/>
    <n v="1"/>
    <x v="0"/>
    <x v="0"/>
    <x v="7"/>
    <x v="0"/>
    <x v="0"/>
    <n v="0.85"/>
    <x v="0"/>
  </r>
  <r>
    <x v="48"/>
    <x v="4"/>
    <s v="Y"/>
    <s v="C"/>
    <m/>
    <n v="25596"/>
    <n v="0"/>
    <n v="0"/>
    <n v="25596"/>
    <n v="0"/>
    <n v="1"/>
    <n v="0"/>
    <n v="0"/>
    <n v="1"/>
    <x v="0"/>
    <x v="1"/>
    <x v="6"/>
    <x v="5"/>
    <x v="0"/>
    <n v="0.85"/>
    <x v="0"/>
  </r>
  <r>
    <x v="49"/>
    <x v="4"/>
    <s v="Y"/>
    <s v="C"/>
    <m/>
    <n v="13592"/>
    <n v="0"/>
    <n v="0"/>
    <n v="13592"/>
    <n v="0"/>
    <n v="1"/>
    <n v="0"/>
    <n v="0"/>
    <n v="1"/>
    <x v="0"/>
    <x v="0"/>
    <x v="6"/>
    <x v="5"/>
    <x v="0"/>
    <n v="0.85"/>
    <x v="0"/>
  </r>
  <r>
    <x v="84"/>
    <x v="4"/>
    <s v="Y"/>
    <s v="C"/>
    <m/>
    <n v="33417"/>
    <n v="0"/>
    <n v="0"/>
    <n v="33417"/>
    <n v="0"/>
    <n v="1"/>
    <n v="0"/>
    <n v="0"/>
    <n v="1"/>
    <x v="0"/>
    <x v="0"/>
    <x v="3"/>
    <x v="3"/>
    <x v="0"/>
    <n v="0.85"/>
    <x v="0"/>
  </r>
  <r>
    <x v="147"/>
    <x v="4"/>
    <s v="Y"/>
    <s v="C"/>
    <m/>
    <n v="10233"/>
    <n v="0"/>
    <n v="0"/>
    <n v="10233"/>
    <n v="0"/>
    <n v="1"/>
    <n v="0"/>
    <n v="0"/>
    <n v="1"/>
    <x v="0"/>
    <x v="0"/>
    <x v="6"/>
    <x v="5"/>
    <x v="0"/>
    <n v="0.85"/>
    <x v="0"/>
  </r>
  <r>
    <x v="55"/>
    <x v="4"/>
    <s v="Y"/>
    <s v="C"/>
    <m/>
    <n v="120903"/>
    <n v="0"/>
    <n v="0"/>
    <n v="120903"/>
    <n v="0"/>
    <n v="1"/>
    <n v="0"/>
    <n v="0"/>
    <n v="1"/>
    <x v="0"/>
    <x v="1"/>
    <x v="3"/>
    <x v="3"/>
    <x v="0"/>
    <n v="0.85"/>
    <x v="0"/>
  </r>
  <r>
    <x v="56"/>
    <x v="4"/>
    <s v="Y"/>
    <s v="C"/>
    <m/>
    <n v="28026"/>
    <n v="0"/>
    <n v="0"/>
    <n v="28026"/>
    <n v="0"/>
    <n v="1"/>
    <n v="0"/>
    <n v="0"/>
    <n v="1"/>
    <x v="0"/>
    <x v="1"/>
    <x v="0"/>
    <x v="0"/>
    <x v="0"/>
    <n v="0.85"/>
    <x v="0"/>
  </r>
  <r>
    <x v="57"/>
    <x v="4"/>
    <s v="Y"/>
    <s v="C"/>
    <m/>
    <n v="4561"/>
    <n v="0"/>
    <n v="0"/>
    <n v="4561"/>
    <n v="0"/>
    <n v="1"/>
    <n v="0"/>
    <n v="0"/>
    <n v="1"/>
    <x v="0"/>
    <x v="0"/>
    <x v="2"/>
    <x v="2"/>
    <x v="0"/>
    <n v="0.85"/>
    <x v="0"/>
  </r>
  <r>
    <x v="101"/>
    <x v="4"/>
    <s v="Y"/>
    <s v="C"/>
    <m/>
    <n v="29906"/>
    <n v="0"/>
    <n v="0"/>
    <n v="29906"/>
    <n v="0"/>
    <n v="1"/>
    <n v="0"/>
    <n v="0"/>
    <n v="1"/>
    <x v="0"/>
    <x v="0"/>
    <x v="3"/>
    <x v="6"/>
    <x v="1"/>
    <n v="0.85"/>
    <x v="0"/>
  </r>
  <r>
    <x v="141"/>
    <x v="4"/>
    <s v="Y"/>
    <s v="C"/>
    <m/>
    <n v="53745"/>
    <n v="0"/>
    <n v="0"/>
    <n v="53745"/>
    <n v="0"/>
    <n v="1"/>
    <n v="0"/>
    <n v="0"/>
    <n v="1"/>
    <x v="0"/>
    <x v="0"/>
    <x v="7"/>
    <x v="5"/>
    <x v="2"/>
    <n v="0.85"/>
    <x v="0"/>
  </r>
  <r>
    <x v="152"/>
    <x v="4"/>
    <s v="Y"/>
    <s v="C"/>
    <m/>
    <n v="43665"/>
    <n v="0"/>
    <n v="0"/>
    <n v="43665"/>
    <n v="0"/>
    <n v="1"/>
    <n v="0"/>
    <n v="0"/>
    <n v="1"/>
    <x v="0"/>
    <x v="1"/>
    <x v="6"/>
    <x v="5"/>
    <x v="0"/>
    <n v="0.85"/>
    <x v="0"/>
  </r>
  <r>
    <x v="109"/>
    <x v="4"/>
    <s v="Y"/>
    <s v="C"/>
    <m/>
    <n v="48518"/>
    <n v="0"/>
    <n v="0"/>
    <n v="48518"/>
    <n v="0"/>
    <n v="1"/>
    <n v="0"/>
    <n v="0"/>
    <n v="1"/>
    <x v="0"/>
    <x v="0"/>
    <x v="3"/>
    <x v="1"/>
    <x v="0"/>
    <n v="0.85"/>
    <x v="0"/>
  </r>
  <r>
    <x v="125"/>
    <x v="4"/>
    <s v="Y"/>
    <s v="C"/>
    <m/>
    <n v="423"/>
    <n v="0"/>
    <n v="0"/>
    <n v="423"/>
    <n v="0"/>
    <n v="1"/>
    <n v="0"/>
    <n v="0"/>
    <n v="1"/>
    <x v="0"/>
    <x v="0"/>
    <x v="8"/>
    <x v="6"/>
    <x v="0"/>
    <n v="0.85"/>
    <x v="0"/>
  </r>
  <r>
    <x v="132"/>
    <x v="4"/>
    <s v="Y"/>
    <s v="C"/>
    <m/>
    <n v="38403"/>
    <n v="0"/>
    <n v="0"/>
    <n v="38403"/>
    <n v="0"/>
    <n v="1"/>
    <n v="0"/>
    <n v="0"/>
    <n v="1"/>
    <x v="0"/>
    <x v="0"/>
    <x v="6"/>
    <x v="5"/>
    <x v="0"/>
    <n v="0.85"/>
    <x v="0"/>
  </r>
  <r>
    <x v="138"/>
    <x v="4"/>
    <s v="Y"/>
    <s v="C"/>
    <m/>
    <n v="29939"/>
    <n v="0"/>
    <n v="0"/>
    <n v="29939"/>
    <n v="0"/>
    <n v="1"/>
    <n v="0"/>
    <n v="0"/>
    <n v="1"/>
    <x v="0"/>
    <x v="0"/>
    <x v="6"/>
    <x v="5"/>
    <x v="0"/>
    <n v="0.85"/>
    <x v="0"/>
  </r>
  <r>
    <x v="119"/>
    <x v="4"/>
    <s v="Y"/>
    <s v="C"/>
    <m/>
    <n v="129901"/>
    <n v="0"/>
    <n v="0"/>
    <n v="129901"/>
    <n v="0"/>
    <n v="1"/>
    <n v="0"/>
    <n v="0"/>
    <n v="1"/>
    <x v="0"/>
    <x v="1"/>
    <x v="8"/>
    <x v="6"/>
    <x v="0"/>
    <n v="0.85"/>
    <x v="0"/>
  </r>
  <r>
    <x v="120"/>
    <x v="4"/>
    <s v="Y"/>
    <s v="C"/>
    <m/>
    <n v="15027"/>
    <n v="0"/>
    <n v="0"/>
    <n v="15027"/>
    <n v="0"/>
    <n v="1"/>
    <n v="0"/>
    <n v="0"/>
    <n v="1"/>
    <x v="0"/>
    <x v="0"/>
    <x v="1"/>
    <x v="1"/>
    <x v="0"/>
    <n v="0.85"/>
    <x v="0"/>
  </r>
  <r>
    <x v="59"/>
    <x v="4"/>
    <s v="Y"/>
    <s v="C"/>
    <m/>
    <n v="19294"/>
    <n v="0"/>
    <n v="0"/>
    <n v="19294"/>
    <n v="0"/>
    <n v="1"/>
    <n v="0"/>
    <n v="0"/>
    <n v="1"/>
    <x v="0"/>
    <x v="0"/>
    <x v="7"/>
    <x v="1"/>
    <x v="0"/>
    <n v="0.85"/>
    <x v="0"/>
  </r>
  <r>
    <x v="150"/>
    <x v="4"/>
    <s v="Y"/>
    <s v="C"/>
    <m/>
    <n v="104744"/>
    <n v="0"/>
    <n v="0"/>
    <n v="104744"/>
    <n v="0"/>
    <n v="1"/>
    <n v="0"/>
    <n v="0"/>
    <n v="1"/>
    <x v="0"/>
    <x v="0"/>
    <x v="2"/>
    <x v="2"/>
    <x v="0"/>
    <n v="0.85"/>
    <x v="0"/>
  </r>
  <r>
    <x v="151"/>
    <x v="4"/>
    <s v="Y"/>
    <s v="C"/>
    <m/>
    <n v="14379"/>
    <n v="0"/>
    <n v="0"/>
    <n v="14379"/>
    <n v="0"/>
    <n v="1"/>
    <n v="0"/>
    <n v="0"/>
    <n v="1"/>
    <x v="0"/>
    <x v="0"/>
    <x v="6"/>
    <x v="5"/>
    <x v="0"/>
    <n v="0.85"/>
    <x v="0"/>
  </r>
  <r>
    <x v="124"/>
    <x v="4"/>
    <s v="Y"/>
    <s v="C"/>
    <m/>
    <n v="134704"/>
    <n v="0"/>
    <n v="0"/>
    <n v="134704"/>
    <n v="0"/>
    <n v="1"/>
    <n v="0"/>
    <n v="0"/>
    <n v="1"/>
    <x v="2"/>
    <x v="1"/>
    <x v="8"/>
    <x v="4"/>
    <x v="0"/>
    <n v="0.85"/>
    <x v="0"/>
  </r>
  <r>
    <x v="134"/>
    <x v="4"/>
    <s v="Y"/>
    <s v="C"/>
    <m/>
    <n v="11167"/>
    <n v="0"/>
    <n v="0"/>
    <n v="11167"/>
    <n v="0"/>
    <n v="1"/>
    <n v="0"/>
    <n v="0"/>
    <n v="1"/>
    <x v="0"/>
    <x v="0"/>
    <x v="3"/>
    <x v="1"/>
    <x v="0"/>
    <n v="0.85"/>
    <x v="0"/>
  </r>
  <r>
    <x v="135"/>
    <x v="4"/>
    <s v="Y"/>
    <s v="C"/>
    <m/>
    <n v="18052"/>
    <n v="0"/>
    <n v="0"/>
    <n v="18052"/>
    <n v="0"/>
    <n v="1"/>
    <n v="0"/>
    <n v="0"/>
    <n v="1"/>
    <x v="0"/>
    <x v="0"/>
    <x v="1"/>
    <x v="1"/>
    <x v="0"/>
    <n v="0.85"/>
    <x v="0"/>
  </r>
  <r>
    <x v="22"/>
    <x v="4"/>
    <s v="Y"/>
    <s v="C"/>
    <m/>
    <n v="40993"/>
    <n v="0"/>
    <n v="0"/>
    <n v="40993"/>
    <n v="0"/>
    <n v="1"/>
    <n v="0"/>
    <n v="0"/>
    <n v="1"/>
    <x v="0"/>
    <x v="1"/>
    <x v="6"/>
    <x v="5"/>
    <x v="0"/>
    <n v="0.85"/>
    <x v="0"/>
  </r>
  <r>
    <x v="23"/>
    <x v="4"/>
    <s v="Y"/>
    <s v="C"/>
    <m/>
    <n v="86752"/>
    <n v="0"/>
    <n v="0"/>
    <n v="86752"/>
    <n v="0"/>
    <n v="1"/>
    <n v="0"/>
    <n v="0"/>
    <n v="1"/>
    <x v="0"/>
    <x v="0"/>
    <x v="4"/>
    <x v="4"/>
    <x v="0"/>
    <n v="0.85"/>
    <x v="0"/>
  </r>
  <r>
    <x v="24"/>
    <x v="4"/>
    <s v="Y"/>
    <s v="C"/>
    <m/>
    <n v="14385"/>
    <n v="0"/>
    <n v="0"/>
    <n v="14385"/>
    <n v="0"/>
    <n v="1"/>
    <n v="0"/>
    <n v="0"/>
    <n v="1"/>
    <x v="0"/>
    <x v="0"/>
    <x v="6"/>
    <x v="5"/>
    <x v="0"/>
    <n v="0.85"/>
    <x v="0"/>
  </r>
  <r>
    <x v="46"/>
    <x v="4"/>
    <s v="Y"/>
    <s v="C"/>
    <m/>
    <n v="42394"/>
    <n v="0"/>
    <n v="0"/>
    <n v="42394"/>
    <n v="0"/>
    <n v="1"/>
    <n v="0"/>
    <n v="0"/>
    <n v="1"/>
    <x v="0"/>
    <x v="0"/>
    <x v="7"/>
    <x v="0"/>
    <x v="0"/>
    <n v="0.85"/>
    <x v="0"/>
  </r>
  <r>
    <x v="98"/>
    <x v="4"/>
    <s v="Y"/>
    <s v="C"/>
    <m/>
    <n v="46407"/>
    <n v="0"/>
    <n v="0"/>
    <n v="46407"/>
    <n v="0"/>
    <n v="1"/>
    <n v="0"/>
    <n v="0"/>
    <n v="1"/>
    <x v="0"/>
    <x v="1"/>
    <x v="0"/>
    <x v="1"/>
    <x v="0"/>
    <n v="0.85"/>
    <x v="0"/>
  </r>
  <r>
    <x v="44"/>
    <x v="4"/>
    <s v="Y"/>
    <s v="C"/>
    <m/>
    <n v="39"/>
    <n v="0"/>
    <n v="0"/>
    <n v="39"/>
    <n v="0"/>
    <n v="1"/>
    <n v="0"/>
    <n v="0"/>
    <n v="1"/>
    <x v="0"/>
    <x v="0"/>
    <x v="6"/>
    <x v="5"/>
    <x v="0"/>
    <n v="0.85"/>
    <x v="0"/>
  </r>
  <r>
    <x v="145"/>
    <x v="4"/>
    <s v="Y"/>
    <s v="C"/>
    <m/>
    <n v="16541"/>
    <n v="0"/>
    <n v="0"/>
    <n v="16541"/>
    <n v="0"/>
    <n v="1"/>
    <n v="0"/>
    <n v="0"/>
    <n v="1"/>
    <x v="0"/>
    <x v="0"/>
    <x v="5"/>
    <x v="3"/>
    <x v="0"/>
    <n v="0.85"/>
    <x v="0"/>
  </r>
  <r>
    <x v="52"/>
    <x v="4"/>
    <s v="Y"/>
    <s v="C"/>
    <m/>
    <n v="13436"/>
    <n v="0"/>
    <n v="0"/>
    <n v="13436"/>
    <n v="0"/>
    <n v="1"/>
    <n v="0"/>
    <n v="0"/>
    <n v="1"/>
    <x v="2"/>
    <x v="1"/>
    <x v="5"/>
    <x v="6"/>
    <x v="0"/>
    <n v="0.85"/>
    <x v="0"/>
  </r>
  <r>
    <x v="75"/>
    <x v="4"/>
    <s v="Y"/>
    <s v="C"/>
    <m/>
    <n v="1"/>
    <n v="0"/>
    <n v="0"/>
    <n v="1"/>
    <n v="0"/>
    <n v="1"/>
    <n v="0"/>
    <n v="0"/>
    <n v="1"/>
    <x v="0"/>
    <x v="0"/>
    <x v="6"/>
    <x v="5"/>
    <x v="0"/>
    <n v="0.85"/>
    <x v="0"/>
  </r>
  <r>
    <x v="86"/>
    <x v="4"/>
    <s v="Y"/>
    <s v="C"/>
    <m/>
    <n v="21424"/>
    <n v="0"/>
    <n v="0"/>
    <n v="21424"/>
    <n v="0"/>
    <n v="1"/>
    <n v="0"/>
    <n v="0"/>
    <n v="1"/>
    <x v="0"/>
    <x v="0"/>
    <x v="2"/>
    <x v="2"/>
    <x v="0"/>
    <n v="0.85"/>
    <x v="0"/>
  </r>
  <r>
    <x v="87"/>
    <x v="4"/>
    <s v="Y"/>
    <s v="C"/>
    <m/>
    <n v="11553"/>
    <n v="0"/>
    <n v="0"/>
    <n v="11553"/>
    <n v="0"/>
    <n v="1"/>
    <n v="0"/>
    <n v="0"/>
    <n v="1"/>
    <x v="0"/>
    <x v="0"/>
    <x v="4"/>
    <x v="4"/>
    <x v="0"/>
    <n v="0.85"/>
    <x v="0"/>
  </r>
  <r>
    <x v="88"/>
    <x v="4"/>
    <s v="Y"/>
    <s v="C"/>
    <m/>
    <n v="40349"/>
    <n v="0"/>
    <n v="0"/>
    <n v="40349"/>
    <n v="0"/>
    <n v="1"/>
    <n v="0"/>
    <n v="0"/>
    <n v="1"/>
    <x v="0"/>
    <x v="0"/>
    <x v="0"/>
    <x v="0"/>
    <x v="0"/>
    <n v="0.85"/>
    <x v="0"/>
  </r>
  <r>
    <x v="139"/>
    <x v="4"/>
    <s v="Y"/>
    <s v="C"/>
    <m/>
    <n v="42390"/>
    <n v="0"/>
    <n v="0"/>
    <n v="42390"/>
    <n v="0"/>
    <n v="1"/>
    <n v="0"/>
    <n v="0"/>
    <n v="1"/>
    <x v="0"/>
    <x v="0"/>
    <x v="2"/>
    <x v="6"/>
    <x v="1"/>
    <n v="0.85"/>
    <x v="0"/>
  </r>
  <r>
    <x v="148"/>
    <x v="4"/>
    <s v="Y"/>
    <s v="C"/>
    <m/>
    <n v="37258"/>
    <n v="0"/>
    <n v="0"/>
    <n v="37258"/>
    <n v="0"/>
    <n v="1"/>
    <n v="0"/>
    <n v="0"/>
    <n v="1"/>
    <x v="0"/>
    <x v="0"/>
    <x v="2"/>
    <x v="2"/>
    <x v="0"/>
    <n v="0.85"/>
    <x v="0"/>
  </r>
  <r>
    <x v="130"/>
    <x v="4"/>
    <s v="Y"/>
    <s v="C"/>
    <m/>
    <n v="80673"/>
    <n v="0"/>
    <n v="0"/>
    <n v="80673"/>
    <n v="0"/>
    <n v="1"/>
    <n v="0"/>
    <n v="0"/>
    <n v="1"/>
    <x v="2"/>
    <x v="1"/>
    <x v="8"/>
    <x v="4"/>
    <x v="0"/>
    <n v="0.85"/>
    <x v="0"/>
  </r>
  <r>
    <x v="133"/>
    <x v="4"/>
    <s v="Y"/>
    <s v="C"/>
    <m/>
    <n v="44769"/>
    <n v="0"/>
    <n v="0"/>
    <n v="44769"/>
    <n v="0"/>
    <n v="1"/>
    <n v="0"/>
    <n v="0"/>
    <n v="1"/>
    <x v="0"/>
    <x v="0"/>
    <x v="8"/>
    <x v="6"/>
    <x v="0"/>
    <n v="0.85"/>
    <x v="0"/>
  </r>
  <r>
    <x v="93"/>
    <x v="4"/>
    <s v="Y"/>
    <s v="C"/>
    <m/>
    <n v="30332"/>
    <n v="0"/>
    <n v="0"/>
    <n v="30332"/>
    <n v="0"/>
    <n v="1"/>
    <n v="0"/>
    <n v="0"/>
    <n v="1"/>
    <x v="0"/>
    <x v="0"/>
    <x v="0"/>
    <x v="0"/>
    <x v="0"/>
    <n v="0.85"/>
    <x v="0"/>
  </r>
  <r>
    <x v="112"/>
    <x v="4"/>
    <s v="Y"/>
    <s v="C"/>
    <m/>
    <n v="9081"/>
    <n v="0"/>
    <n v="0"/>
    <n v="9081"/>
    <n v="0"/>
    <n v="1"/>
    <n v="0"/>
    <n v="0"/>
    <n v="1"/>
    <x v="0"/>
    <x v="0"/>
    <x v="4"/>
    <x v="4"/>
    <x v="0"/>
    <n v="0.85"/>
    <x v="0"/>
  </r>
  <r>
    <x v="50"/>
    <x v="4"/>
    <s v="Y"/>
    <s v="C"/>
    <m/>
    <n v="18338"/>
    <n v="0"/>
    <n v="0"/>
    <n v="18338"/>
    <n v="0"/>
    <n v="1"/>
    <n v="0"/>
    <n v="0"/>
    <n v="1"/>
    <x v="0"/>
    <x v="0"/>
    <x v="7"/>
    <x v="2"/>
    <x v="0"/>
    <n v="0.85"/>
    <x v="0"/>
  </r>
  <r>
    <x v="29"/>
    <x v="4"/>
    <s v="Y"/>
    <s v="C"/>
    <m/>
    <n v="111965"/>
    <n v="0"/>
    <n v="0"/>
    <n v="111965"/>
    <n v="0"/>
    <n v="1"/>
    <n v="0"/>
    <n v="0"/>
    <n v="1"/>
    <x v="0"/>
    <x v="0"/>
    <x v="4"/>
    <x v="1"/>
    <x v="0"/>
    <n v="0.85"/>
    <x v="0"/>
  </r>
  <r>
    <x v="85"/>
    <x v="4"/>
    <s v="Y"/>
    <s v="C"/>
    <m/>
    <n v="25238"/>
    <n v="0"/>
    <n v="0"/>
    <n v="25238"/>
    <n v="0"/>
    <n v="1"/>
    <n v="0"/>
    <n v="0"/>
    <n v="1"/>
    <x v="0"/>
    <x v="0"/>
    <x v="0"/>
    <x v="0"/>
    <x v="0"/>
    <n v="0.85"/>
    <x v="0"/>
  </r>
  <r>
    <x v="116"/>
    <x v="4"/>
    <s v="Y"/>
    <s v="C"/>
    <m/>
    <n v="82499"/>
    <n v="0"/>
    <n v="0"/>
    <n v="82499"/>
    <n v="0"/>
    <n v="1"/>
    <n v="0"/>
    <n v="0"/>
    <n v="1"/>
    <x v="0"/>
    <x v="0"/>
    <x v="4"/>
    <x v="4"/>
    <x v="0"/>
    <n v="0.85"/>
    <x v="0"/>
  </r>
  <r>
    <x v="117"/>
    <x v="4"/>
    <s v="Y"/>
    <s v="C"/>
    <m/>
    <n v="52936"/>
    <n v="0"/>
    <n v="0"/>
    <n v="52936"/>
    <n v="0"/>
    <n v="1"/>
    <n v="0"/>
    <n v="0"/>
    <n v="1"/>
    <x v="0"/>
    <x v="0"/>
    <x v="2"/>
    <x v="6"/>
    <x v="0"/>
    <n v="0.85"/>
    <x v="0"/>
  </r>
  <r>
    <x v="118"/>
    <x v="4"/>
    <s v="Y"/>
    <s v="C"/>
    <m/>
    <n v="13293"/>
    <n v="0"/>
    <n v="0"/>
    <n v="13293"/>
    <n v="0"/>
    <n v="1"/>
    <n v="0"/>
    <n v="0"/>
    <n v="1"/>
    <x v="0"/>
    <x v="0"/>
    <x v="0"/>
    <x v="0"/>
    <x v="0"/>
    <n v="0.85"/>
    <x v="0"/>
  </r>
  <r>
    <x v="128"/>
    <x v="4"/>
    <s v="Y"/>
    <s v="C"/>
    <m/>
    <n v="7449"/>
    <n v="0"/>
    <n v="0"/>
    <n v="7449"/>
    <n v="0"/>
    <n v="1"/>
    <n v="0"/>
    <n v="0"/>
    <n v="1"/>
    <x v="0"/>
    <x v="0"/>
    <x v="1"/>
    <x v="1"/>
    <x v="0"/>
    <n v="0.85"/>
    <x v="0"/>
  </r>
  <r>
    <x v="108"/>
    <x v="4"/>
    <s v="Y"/>
    <s v="C"/>
    <m/>
    <n v="41350"/>
    <n v="0"/>
    <n v="0"/>
    <n v="41350"/>
    <n v="0"/>
    <n v="1"/>
    <n v="0"/>
    <n v="0"/>
    <n v="1"/>
    <x v="0"/>
    <x v="0"/>
    <x v="4"/>
    <x v="4"/>
    <x v="0"/>
    <n v="0.85"/>
    <x v="0"/>
  </r>
  <r>
    <x v="111"/>
    <x v="4"/>
    <s v="Y"/>
    <s v="C"/>
    <m/>
    <n v="17745"/>
    <n v="0"/>
    <n v="0"/>
    <n v="17745"/>
    <n v="0"/>
    <n v="1"/>
    <n v="0"/>
    <n v="0"/>
    <n v="1"/>
    <x v="0"/>
    <x v="0"/>
    <x v="6"/>
    <x v="5"/>
    <x v="0"/>
    <n v="0.85"/>
    <x v="0"/>
  </r>
  <r>
    <x v="127"/>
    <x v="4"/>
    <s v="Y"/>
    <s v="C"/>
    <m/>
    <n v="6714"/>
    <n v="0"/>
    <n v="0"/>
    <n v="6714"/>
    <n v="0"/>
    <n v="1"/>
    <n v="0"/>
    <n v="0"/>
    <n v="1"/>
    <x v="0"/>
    <x v="0"/>
    <x v="6"/>
    <x v="5"/>
    <x v="0"/>
    <n v="0.85"/>
    <x v="0"/>
  </r>
  <r>
    <x v="144"/>
    <x v="4"/>
    <s v="Y"/>
    <s v="C"/>
    <m/>
    <n v="17712"/>
    <n v="0"/>
    <n v="0"/>
    <n v="17712"/>
    <n v="0"/>
    <n v="1"/>
    <n v="0"/>
    <n v="0"/>
    <n v="1"/>
    <x v="0"/>
    <x v="1"/>
    <x v="6"/>
    <x v="5"/>
    <x v="0"/>
    <n v="0.85"/>
    <x v="0"/>
  </r>
  <r>
    <x v="51"/>
    <x v="4"/>
    <s v="Y"/>
    <s v="C"/>
    <m/>
    <n v="197635"/>
    <n v="0"/>
    <n v="0"/>
    <n v="197635"/>
    <n v="0"/>
    <n v="1"/>
    <n v="0"/>
    <n v="0"/>
    <n v="1"/>
    <x v="0"/>
    <x v="0"/>
    <x v="7"/>
    <x v="0"/>
    <x v="0"/>
    <n v="0.85"/>
    <x v="0"/>
  </r>
  <r>
    <x v="29"/>
    <x v="4"/>
    <s v="Y"/>
    <s v="C"/>
    <m/>
    <n v="110220"/>
    <n v="0"/>
    <n v="0"/>
    <n v="110220"/>
    <n v="0"/>
    <n v="1"/>
    <n v="0"/>
    <n v="0"/>
    <n v="1"/>
    <x v="2"/>
    <x v="2"/>
    <x v="4"/>
    <x v="1"/>
    <x v="0"/>
    <n v="0.85"/>
    <x v="0"/>
  </r>
  <r>
    <x v="28"/>
    <x v="4"/>
    <s v="Y"/>
    <s v="C"/>
    <m/>
    <n v="16054"/>
    <n v="0"/>
    <n v="0"/>
    <n v="16054"/>
    <n v="0"/>
    <n v="1"/>
    <n v="0"/>
    <n v="0"/>
    <n v="1"/>
    <x v="0"/>
    <x v="0"/>
    <x v="7"/>
    <x v="0"/>
    <x v="0"/>
    <n v="0.85"/>
    <x v="0"/>
  </r>
  <r>
    <x v="29"/>
    <x v="4"/>
    <s v="Y"/>
    <s v="C"/>
    <m/>
    <n v="32329"/>
    <n v="0"/>
    <n v="0"/>
    <n v="32329"/>
    <n v="0"/>
    <n v="1"/>
    <n v="0"/>
    <n v="0"/>
    <n v="1"/>
    <x v="1"/>
    <x v="1"/>
    <x v="4"/>
    <x v="1"/>
    <x v="0"/>
    <n v="0.85"/>
    <x v="0"/>
  </r>
  <r>
    <x v="30"/>
    <x v="4"/>
    <s v="Y"/>
    <s v="C"/>
    <m/>
    <n v="32187"/>
    <n v="0"/>
    <n v="0"/>
    <n v="32187"/>
    <n v="0"/>
    <n v="1"/>
    <n v="0"/>
    <n v="0"/>
    <n v="1"/>
    <x v="0"/>
    <x v="1"/>
    <x v="6"/>
    <x v="5"/>
    <x v="0"/>
    <n v="0.85"/>
    <x v="0"/>
  </r>
  <r>
    <x v="89"/>
    <x v="4"/>
    <s v="Y"/>
    <s v="C"/>
    <m/>
    <n v="19378"/>
    <n v="0"/>
    <n v="0"/>
    <n v="19378"/>
    <n v="0"/>
    <n v="1"/>
    <n v="0"/>
    <n v="0"/>
    <n v="1"/>
    <x v="0"/>
    <x v="0"/>
    <x v="7"/>
    <x v="0"/>
    <x v="0"/>
    <n v="0.85"/>
    <x v="0"/>
  </r>
  <r>
    <x v="60"/>
    <x v="4"/>
    <s v="Y"/>
    <s v="C"/>
    <m/>
    <n v="39412"/>
    <n v="0"/>
    <n v="0"/>
    <n v="39412"/>
    <n v="0"/>
    <n v="1"/>
    <n v="0"/>
    <n v="0"/>
    <n v="1"/>
    <x v="0"/>
    <x v="0"/>
    <x v="3"/>
    <x v="3"/>
    <x v="0"/>
    <n v="0.85"/>
    <x v="0"/>
  </r>
  <r>
    <x v="61"/>
    <x v="4"/>
    <s v="Y"/>
    <s v="C"/>
    <m/>
    <n v="32365"/>
    <n v="0"/>
    <n v="0"/>
    <n v="32365"/>
    <n v="0"/>
    <n v="1"/>
    <n v="0"/>
    <n v="0"/>
    <n v="1"/>
    <x v="0"/>
    <x v="0"/>
    <x v="6"/>
    <x v="5"/>
    <x v="0"/>
    <n v="0.85"/>
    <x v="0"/>
  </r>
  <r>
    <x v="121"/>
    <x v="4"/>
    <s v="Y"/>
    <s v="C"/>
    <m/>
    <n v="116573"/>
    <n v="0"/>
    <n v="0"/>
    <n v="116573"/>
    <n v="0"/>
    <n v="1"/>
    <n v="0"/>
    <n v="0"/>
    <n v="1"/>
    <x v="0"/>
    <x v="1"/>
    <x v="1"/>
    <x v="1"/>
    <x v="0"/>
    <n v="0.85"/>
    <x v="0"/>
  </r>
  <r>
    <x v="102"/>
    <x v="4"/>
    <s v="Y"/>
    <s v="C"/>
    <m/>
    <n v="107359"/>
    <n v="0"/>
    <n v="0"/>
    <n v="107359"/>
    <n v="0"/>
    <n v="1"/>
    <n v="0"/>
    <n v="0"/>
    <n v="1"/>
    <x v="0"/>
    <x v="0"/>
    <x v="5"/>
    <x v="3"/>
    <x v="0"/>
    <n v="0.85"/>
    <x v="0"/>
  </r>
  <r>
    <x v="103"/>
    <x v="4"/>
    <s v="Y"/>
    <s v="C"/>
    <m/>
    <n v="12784"/>
    <n v="0"/>
    <n v="0"/>
    <n v="12784"/>
    <n v="0"/>
    <n v="1"/>
    <n v="0"/>
    <n v="0"/>
    <n v="1"/>
    <x v="0"/>
    <x v="0"/>
    <x v="2"/>
    <x v="2"/>
    <x v="0"/>
    <n v="0.85"/>
    <x v="0"/>
  </r>
  <r>
    <x v="122"/>
    <x v="4"/>
    <s v="Y"/>
    <s v="C"/>
    <m/>
    <n v="40467"/>
    <n v="0"/>
    <n v="0"/>
    <n v="40467"/>
    <n v="0"/>
    <n v="1"/>
    <n v="0"/>
    <n v="0"/>
    <n v="1"/>
    <x v="0"/>
    <x v="0"/>
    <x v="2"/>
    <x v="6"/>
    <x v="0"/>
    <n v="0.85"/>
    <x v="0"/>
  </r>
  <r>
    <x v="123"/>
    <x v="4"/>
    <s v="Y"/>
    <s v="C"/>
    <m/>
    <n v="50291"/>
    <n v="0"/>
    <n v="0"/>
    <n v="50291"/>
    <n v="0"/>
    <n v="1"/>
    <n v="0"/>
    <n v="0"/>
    <n v="1"/>
    <x v="0"/>
    <x v="1"/>
    <x v="7"/>
    <x v="0"/>
    <x v="0"/>
    <n v="0.85"/>
    <x v="0"/>
  </r>
  <r>
    <x v="92"/>
    <x v="4"/>
    <s v="Y"/>
    <s v="C"/>
    <m/>
    <n v="14032"/>
    <n v="0"/>
    <n v="0"/>
    <n v="14032"/>
    <n v="0"/>
    <n v="1"/>
    <n v="0"/>
    <n v="0"/>
    <n v="1"/>
    <x v="0"/>
    <x v="0"/>
    <x v="7"/>
    <x v="0"/>
    <x v="0"/>
    <n v="0.85"/>
    <x v="0"/>
  </r>
  <r>
    <x v="91"/>
    <x v="4"/>
    <s v="Y"/>
    <s v="C"/>
    <m/>
    <n v="19372"/>
    <n v="0"/>
    <n v="0"/>
    <n v="19372"/>
    <n v="0"/>
    <n v="1"/>
    <n v="0"/>
    <n v="0"/>
    <n v="1"/>
    <x v="0"/>
    <x v="0"/>
    <x v="0"/>
    <x v="0"/>
    <x v="0"/>
    <n v="0.85"/>
    <x v="0"/>
  </r>
  <r>
    <x v="31"/>
    <x v="4"/>
    <s v="Y"/>
    <s v="C"/>
    <m/>
    <n v="11888"/>
    <n v="0"/>
    <n v="0"/>
    <n v="11888"/>
    <n v="0"/>
    <n v="1"/>
    <n v="0"/>
    <n v="0"/>
    <n v="1"/>
    <x v="0"/>
    <x v="0"/>
    <x v="4"/>
    <x v="1"/>
    <x v="0"/>
    <n v="0.85"/>
    <x v="0"/>
  </r>
  <r>
    <x v="140"/>
    <x v="4"/>
    <s v="Y"/>
    <s v="C"/>
    <m/>
    <n v="61380"/>
    <n v="0"/>
    <n v="0"/>
    <n v="61380"/>
    <n v="0"/>
    <n v="1"/>
    <n v="0"/>
    <n v="0"/>
    <n v="1"/>
    <x v="0"/>
    <x v="0"/>
    <x v="8"/>
    <x v="6"/>
    <x v="0"/>
    <n v="0.85"/>
    <x v="0"/>
  </r>
  <r>
    <x v="110"/>
    <x v="4"/>
    <s v="Y"/>
    <s v="C"/>
    <m/>
    <n v="267397"/>
    <n v="0"/>
    <n v="0"/>
    <n v="267397"/>
    <n v="0"/>
    <n v="1"/>
    <n v="0"/>
    <n v="0"/>
    <n v="1"/>
    <x v="0"/>
    <x v="0"/>
    <x v="7"/>
    <x v="2"/>
    <x v="0"/>
    <n v="0.85"/>
    <x v="0"/>
  </r>
  <r>
    <x v="65"/>
    <x v="5"/>
    <s v="N"/>
    <s v="C"/>
    <m/>
    <n v="0"/>
    <n v="16987"/>
    <n v="0"/>
    <n v="16987"/>
    <n v="0"/>
    <n v="0"/>
    <n v="1"/>
    <n v="0"/>
    <n v="1"/>
    <x v="0"/>
    <x v="0"/>
    <x v="6"/>
    <x v="5"/>
    <x v="0"/>
    <n v="0.85"/>
    <x v="1"/>
  </r>
  <r>
    <x v="0"/>
    <x v="5"/>
    <s v="N"/>
    <s v="C"/>
    <m/>
    <n v="0"/>
    <n v="22555"/>
    <n v="0"/>
    <n v="22555"/>
    <n v="0"/>
    <n v="0"/>
    <n v="1"/>
    <n v="0"/>
    <n v="1"/>
    <x v="0"/>
    <x v="0"/>
    <x v="0"/>
    <x v="0"/>
    <x v="0"/>
    <n v="0.85"/>
    <x v="1"/>
  </r>
  <r>
    <x v="2"/>
    <x v="5"/>
    <s v="N"/>
    <s v="C"/>
    <m/>
    <n v="0"/>
    <n v="61953"/>
    <n v="0"/>
    <n v="61953"/>
    <n v="0"/>
    <n v="0"/>
    <n v="1"/>
    <n v="0"/>
    <n v="1"/>
    <x v="0"/>
    <x v="1"/>
    <x v="2"/>
    <x v="2"/>
    <x v="0"/>
    <n v="0.85"/>
    <x v="1"/>
  </r>
  <r>
    <x v="3"/>
    <x v="5"/>
    <s v="N"/>
    <s v="C"/>
    <m/>
    <n v="0"/>
    <n v="28634"/>
    <n v="0"/>
    <n v="28634"/>
    <n v="0"/>
    <n v="0"/>
    <n v="1"/>
    <n v="0"/>
    <n v="1"/>
    <x v="0"/>
    <x v="0"/>
    <x v="2"/>
    <x v="2"/>
    <x v="0"/>
    <n v="0.85"/>
    <x v="1"/>
  </r>
  <r>
    <x v="4"/>
    <x v="5"/>
    <s v="N"/>
    <s v="C"/>
    <m/>
    <n v="0"/>
    <n v="21298"/>
    <n v="0"/>
    <n v="21298"/>
    <n v="0"/>
    <n v="0"/>
    <n v="1"/>
    <n v="0"/>
    <n v="1"/>
    <x v="0"/>
    <x v="0"/>
    <x v="3"/>
    <x v="3"/>
    <x v="0"/>
    <n v="0.85"/>
    <x v="1"/>
  </r>
  <r>
    <x v="5"/>
    <x v="5"/>
    <s v="N"/>
    <s v="C"/>
    <m/>
    <n v="0"/>
    <n v="27547"/>
    <n v="0"/>
    <n v="27547"/>
    <n v="0"/>
    <n v="0"/>
    <n v="1"/>
    <n v="0"/>
    <n v="1"/>
    <x v="0"/>
    <x v="0"/>
    <x v="4"/>
    <x v="4"/>
    <x v="0"/>
    <n v="0.85"/>
    <x v="1"/>
  </r>
  <r>
    <x v="71"/>
    <x v="5"/>
    <s v="N"/>
    <s v="C"/>
    <m/>
    <n v="0"/>
    <n v="60010"/>
    <n v="0"/>
    <n v="60010"/>
    <n v="0"/>
    <n v="0"/>
    <n v="1"/>
    <n v="0"/>
    <n v="1"/>
    <x v="0"/>
    <x v="1"/>
    <x v="6"/>
    <x v="5"/>
    <x v="0"/>
    <n v="0.85"/>
    <x v="1"/>
  </r>
  <r>
    <x v="34"/>
    <x v="5"/>
    <s v="N"/>
    <s v="C"/>
    <m/>
    <n v="0"/>
    <n v="27345"/>
    <n v="0"/>
    <n v="27345"/>
    <n v="0"/>
    <n v="0"/>
    <n v="1"/>
    <n v="0"/>
    <n v="1"/>
    <x v="0"/>
    <x v="0"/>
    <x v="6"/>
    <x v="5"/>
    <x v="0"/>
    <n v="0.85"/>
    <x v="1"/>
  </r>
  <r>
    <x v="14"/>
    <x v="5"/>
    <s v="N"/>
    <s v="C"/>
    <m/>
    <n v="0"/>
    <n v="118270"/>
    <n v="0"/>
    <n v="118270"/>
    <n v="0"/>
    <n v="0"/>
    <n v="1"/>
    <n v="0"/>
    <n v="1"/>
    <x v="0"/>
    <x v="0"/>
    <x v="0"/>
    <x v="0"/>
    <x v="0"/>
    <n v="0.85"/>
    <x v="1"/>
  </r>
  <r>
    <x v="37"/>
    <x v="5"/>
    <s v="N"/>
    <s v="C"/>
    <m/>
    <n v="0"/>
    <n v="89010"/>
    <n v="0"/>
    <n v="89010"/>
    <n v="0"/>
    <n v="0"/>
    <n v="1"/>
    <n v="0"/>
    <n v="1"/>
    <x v="0"/>
    <x v="0"/>
    <x v="8"/>
    <x v="6"/>
    <x v="0"/>
    <n v="0.85"/>
    <x v="1"/>
  </r>
  <r>
    <x v="74"/>
    <x v="5"/>
    <s v="N"/>
    <s v="C"/>
    <m/>
    <n v="0"/>
    <n v="49383"/>
    <n v="0"/>
    <n v="49383"/>
    <n v="0"/>
    <n v="0"/>
    <n v="1"/>
    <n v="0"/>
    <n v="1"/>
    <x v="0"/>
    <x v="0"/>
    <x v="0"/>
    <x v="0"/>
    <x v="0"/>
    <n v="0.85"/>
    <x v="1"/>
  </r>
  <r>
    <x v="75"/>
    <x v="5"/>
    <s v="N"/>
    <s v="C"/>
    <m/>
    <n v="0"/>
    <n v="23266"/>
    <n v="0"/>
    <n v="23266"/>
    <n v="0"/>
    <n v="0"/>
    <n v="1"/>
    <n v="0"/>
    <n v="1"/>
    <x v="0"/>
    <x v="1"/>
    <x v="6"/>
    <x v="5"/>
    <x v="0"/>
    <n v="0.85"/>
    <x v="1"/>
  </r>
  <r>
    <x v="15"/>
    <x v="5"/>
    <s v="N"/>
    <s v="C"/>
    <m/>
    <n v="0"/>
    <n v="15400"/>
    <n v="0"/>
    <n v="15400"/>
    <n v="0"/>
    <n v="0"/>
    <n v="1"/>
    <n v="0"/>
    <n v="1"/>
    <x v="0"/>
    <x v="0"/>
    <x v="2"/>
    <x v="2"/>
    <x v="0"/>
    <n v="0.85"/>
    <x v="1"/>
  </r>
  <r>
    <x v="16"/>
    <x v="5"/>
    <s v="N"/>
    <s v="C"/>
    <m/>
    <n v="0"/>
    <n v="35363"/>
    <n v="0"/>
    <n v="35363"/>
    <n v="0"/>
    <n v="0"/>
    <n v="1"/>
    <n v="0"/>
    <n v="1"/>
    <x v="0"/>
    <x v="0"/>
    <x v="2"/>
    <x v="2"/>
    <x v="0"/>
    <n v="0.85"/>
    <x v="1"/>
  </r>
  <r>
    <x v="79"/>
    <x v="5"/>
    <s v="N"/>
    <s v="C"/>
    <m/>
    <n v="0"/>
    <n v="54549"/>
    <n v="0"/>
    <n v="54549"/>
    <n v="0"/>
    <n v="0"/>
    <n v="1"/>
    <n v="0"/>
    <n v="1"/>
    <x v="0"/>
    <x v="1"/>
    <x v="7"/>
    <x v="4"/>
    <x v="0"/>
    <n v="0.85"/>
    <x v="1"/>
  </r>
  <r>
    <x v="82"/>
    <x v="5"/>
    <s v="N"/>
    <s v="C"/>
    <m/>
    <n v="0"/>
    <n v="52877"/>
    <n v="0"/>
    <n v="52877"/>
    <n v="0"/>
    <n v="0"/>
    <n v="1"/>
    <n v="0"/>
    <n v="1"/>
    <x v="0"/>
    <x v="1"/>
    <x v="3"/>
    <x v="1"/>
    <x v="0"/>
    <n v="0.85"/>
    <x v="1"/>
  </r>
  <r>
    <x v="80"/>
    <x v="5"/>
    <s v="N"/>
    <s v="C"/>
    <m/>
    <n v="0"/>
    <n v="96"/>
    <n v="0"/>
    <n v="96"/>
    <n v="0"/>
    <n v="0"/>
    <n v="1"/>
    <n v="0"/>
    <n v="1"/>
    <x v="0"/>
    <x v="0"/>
    <x v="8"/>
    <x v="6"/>
    <x v="0"/>
    <n v="0.85"/>
    <x v="1"/>
  </r>
  <r>
    <x v="83"/>
    <x v="5"/>
    <s v="N"/>
    <s v="C"/>
    <m/>
    <n v="0"/>
    <n v="1"/>
    <n v="0"/>
    <n v="1"/>
    <n v="0"/>
    <n v="0"/>
    <n v="1"/>
    <n v="0"/>
    <n v="1"/>
    <x v="0"/>
    <x v="1"/>
    <x v="6"/>
    <x v="5"/>
    <x v="0"/>
    <n v="0.85"/>
    <x v="1"/>
  </r>
  <r>
    <x v="23"/>
    <x v="5"/>
    <s v="N"/>
    <s v="C"/>
    <m/>
    <n v="0"/>
    <n v="86752"/>
    <n v="0"/>
    <n v="86752"/>
    <n v="0"/>
    <n v="0"/>
    <n v="1"/>
    <n v="0"/>
    <n v="1"/>
    <x v="0"/>
    <x v="0"/>
    <x v="4"/>
    <x v="4"/>
    <x v="0"/>
    <n v="0.85"/>
    <x v="1"/>
  </r>
  <r>
    <x v="24"/>
    <x v="5"/>
    <s v="N"/>
    <s v="C"/>
    <m/>
    <n v="0"/>
    <n v="14385"/>
    <n v="0"/>
    <n v="14385"/>
    <n v="0"/>
    <n v="0"/>
    <n v="1"/>
    <n v="0"/>
    <n v="1"/>
    <x v="0"/>
    <x v="0"/>
    <x v="6"/>
    <x v="5"/>
    <x v="0"/>
    <n v="0.85"/>
    <x v="1"/>
  </r>
  <r>
    <x v="112"/>
    <x v="5"/>
    <s v="N"/>
    <s v="C"/>
    <m/>
    <n v="0"/>
    <n v="9081"/>
    <n v="0"/>
    <n v="9081"/>
    <n v="0"/>
    <n v="0"/>
    <n v="1"/>
    <n v="0"/>
    <n v="1"/>
    <x v="0"/>
    <x v="0"/>
    <x v="4"/>
    <x v="4"/>
    <x v="0"/>
    <n v="0.85"/>
    <x v="1"/>
  </r>
  <r>
    <x v="25"/>
    <x v="5"/>
    <s v="N"/>
    <s v="C"/>
    <m/>
    <n v="0"/>
    <n v="23564"/>
    <n v="0"/>
    <n v="23564"/>
    <n v="0"/>
    <n v="0"/>
    <n v="1"/>
    <n v="0"/>
    <n v="1"/>
    <x v="0"/>
    <x v="0"/>
    <x v="6"/>
    <x v="5"/>
    <x v="0"/>
    <n v="0.85"/>
    <x v="1"/>
  </r>
  <r>
    <x v="47"/>
    <x v="5"/>
    <s v="N"/>
    <s v="C"/>
    <m/>
    <n v="0"/>
    <n v="31088"/>
    <n v="0"/>
    <n v="31088"/>
    <n v="0"/>
    <n v="0"/>
    <n v="1"/>
    <n v="0"/>
    <n v="1"/>
    <x v="0"/>
    <x v="1"/>
    <x v="6"/>
    <x v="5"/>
    <x v="0"/>
    <n v="0.85"/>
    <x v="1"/>
  </r>
  <r>
    <x v="50"/>
    <x v="5"/>
    <s v="N"/>
    <s v="C"/>
    <m/>
    <n v="0"/>
    <n v="18338"/>
    <n v="0"/>
    <n v="18338"/>
    <n v="0"/>
    <n v="0"/>
    <n v="1"/>
    <n v="0"/>
    <n v="1"/>
    <x v="0"/>
    <x v="0"/>
    <x v="7"/>
    <x v="2"/>
    <x v="0"/>
    <n v="0.85"/>
    <x v="1"/>
  </r>
  <r>
    <x v="85"/>
    <x v="5"/>
    <s v="N"/>
    <s v="C"/>
    <m/>
    <n v="0"/>
    <n v="25238"/>
    <n v="0"/>
    <n v="25238"/>
    <n v="0"/>
    <n v="0"/>
    <n v="1"/>
    <n v="0"/>
    <n v="1"/>
    <x v="0"/>
    <x v="0"/>
    <x v="0"/>
    <x v="0"/>
    <x v="0"/>
    <n v="0.85"/>
    <x v="1"/>
  </r>
  <r>
    <x v="29"/>
    <x v="5"/>
    <s v="N"/>
    <s v="C"/>
    <m/>
    <n v="0"/>
    <n v="111965"/>
    <n v="0"/>
    <n v="111965"/>
    <n v="0"/>
    <n v="0"/>
    <n v="1"/>
    <n v="0"/>
    <n v="1"/>
    <x v="0"/>
    <x v="0"/>
    <x v="4"/>
    <x v="1"/>
    <x v="0"/>
    <n v="0.85"/>
    <x v="1"/>
  </r>
  <r>
    <x v="113"/>
    <x v="5"/>
    <s v="N"/>
    <s v="C"/>
    <m/>
    <n v="0"/>
    <n v="48438"/>
    <n v="0"/>
    <n v="48438"/>
    <n v="0"/>
    <n v="0"/>
    <n v="1"/>
    <n v="0"/>
    <n v="1"/>
    <x v="0"/>
    <x v="0"/>
    <x v="5"/>
    <x v="4"/>
    <x v="0"/>
    <n v="0.85"/>
    <x v="1"/>
  </r>
  <r>
    <x v="114"/>
    <x v="5"/>
    <s v="N"/>
    <s v="C"/>
    <m/>
    <n v="0"/>
    <n v="9239"/>
    <n v="0"/>
    <n v="9239"/>
    <n v="0"/>
    <n v="0"/>
    <n v="1"/>
    <n v="0"/>
    <n v="1"/>
    <x v="0"/>
    <x v="0"/>
    <x v="8"/>
    <x v="6"/>
    <x v="0"/>
    <n v="0.85"/>
    <x v="1"/>
  </r>
  <r>
    <x v="115"/>
    <x v="5"/>
    <s v="N"/>
    <s v="C"/>
    <m/>
    <n v="0"/>
    <n v="95285"/>
    <n v="0"/>
    <n v="95285"/>
    <n v="0"/>
    <n v="0"/>
    <n v="1"/>
    <n v="0"/>
    <n v="1"/>
    <x v="0"/>
    <x v="1"/>
    <x v="0"/>
    <x v="0"/>
    <x v="0"/>
    <n v="0.85"/>
    <x v="1"/>
  </r>
  <r>
    <x v="53"/>
    <x v="5"/>
    <s v="N"/>
    <s v="C"/>
    <m/>
    <n v="0"/>
    <n v="76799"/>
    <n v="0"/>
    <n v="76799"/>
    <n v="0"/>
    <n v="0"/>
    <n v="1"/>
    <n v="0"/>
    <n v="1"/>
    <x v="0"/>
    <x v="1"/>
    <x v="1"/>
    <x v="1"/>
    <x v="0"/>
    <n v="0.85"/>
    <x v="1"/>
  </r>
  <r>
    <x v="62"/>
    <x v="5"/>
    <s v="N"/>
    <s v="C"/>
    <m/>
    <n v="0"/>
    <n v="64831"/>
    <n v="0"/>
    <n v="64831"/>
    <n v="0"/>
    <n v="0"/>
    <n v="1"/>
    <n v="0"/>
    <n v="1"/>
    <x v="0"/>
    <x v="1"/>
    <x v="8"/>
    <x v="6"/>
    <x v="0"/>
    <n v="0.85"/>
    <x v="1"/>
  </r>
  <r>
    <x v="64"/>
    <x v="5"/>
    <s v="N"/>
    <s v="C"/>
    <m/>
    <n v="0"/>
    <n v="66"/>
    <n v="0"/>
    <n v="66"/>
    <n v="0"/>
    <n v="0"/>
    <n v="1"/>
    <n v="0"/>
    <n v="1"/>
    <x v="0"/>
    <x v="0"/>
    <x v="0"/>
    <x v="0"/>
    <x v="0"/>
    <n v="0.85"/>
    <x v="1"/>
  </r>
  <r>
    <x v="63"/>
    <x v="5"/>
    <s v="N"/>
    <s v="C"/>
    <m/>
    <n v="0"/>
    <n v="26637"/>
    <n v="0"/>
    <n v="26637"/>
    <n v="0"/>
    <n v="0"/>
    <n v="1"/>
    <n v="0"/>
    <n v="1"/>
    <x v="0"/>
    <x v="0"/>
    <x v="0"/>
    <x v="0"/>
    <x v="0"/>
    <n v="0.85"/>
    <x v="1"/>
  </r>
  <r>
    <x v="66"/>
    <x v="5"/>
    <s v="N"/>
    <s v="C"/>
    <m/>
    <n v="0"/>
    <n v="25027"/>
    <n v="0"/>
    <n v="25027"/>
    <n v="0"/>
    <n v="0"/>
    <n v="1"/>
    <n v="0"/>
    <n v="1"/>
    <x v="0"/>
    <x v="0"/>
    <x v="2"/>
    <x v="2"/>
    <x v="0"/>
    <n v="0.85"/>
    <x v="1"/>
  </r>
  <r>
    <x v="67"/>
    <x v="5"/>
    <s v="N"/>
    <s v="C"/>
    <m/>
    <n v="0"/>
    <n v="278"/>
    <n v="0"/>
    <n v="278"/>
    <n v="0"/>
    <n v="0"/>
    <n v="1"/>
    <n v="0"/>
    <n v="1"/>
    <x v="0"/>
    <x v="1"/>
    <x v="1"/>
    <x v="1"/>
    <x v="0"/>
    <n v="0.85"/>
    <x v="1"/>
  </r>
  <r>
    <x v="68"/>
    <x v="5"/>
    <s v="N"/>
    <s v="C"/>
    <m/>
    <n v="0"/>
    <n v="16277"/>
    <n v="0"/>
    <n v="16277"/>
    <n v="0"/>
    <n v="0"/>
    <n v="1"/>
    <n v="0"/>
    <n v="1"/>
    <x v="0"/>
    <x v="1"/>
    <x v="2"/>
    <x v="2"/>
    <x v="0"/>
    <n v="0.85"/>
    <x v="1"/>
  </r>
  <r>
    <x v="1"/>
    <x v="5"/>
    <s v="N"/>
    <s v="C"/>
    <m/>
    <n v="0"/>
    <n v="40046"/>
    <n v="0"/>
    <n v="40046"/>
    <n v="0"/>
    <n v="0"/>
    <n v="1"/>
    <n v="0"/>
    <n v="1"/>
    <x v="0"/>
    <x v="0"/>
    <x v="1"/>
    <x v="1"/>
    <x v="0"/>
    <n v="0.85"/>
    <x v="1"/>
  </r>
  <r>
    <x v="69"/>
    <x v="5"/>
    <s v="N"/>
    <s v="C"/>
    <m/>
    <n v="0"/>
    <n v="23484"/>
    <n v="0"/>
    <n v="23484"/>
    <n v="0"/>
    <n v="0"/>
    <n v="1"/>
    <n v="0"/>
    <n v="1"/>
    <x v="0"/>
    <x v="0"/>
    <x v="2"/>
    <x v="2"/>
    <x v="0"/>
    <n v="0.85"/>
    <x v="1"/>
  </r>
  <r>
    <x v="70"/>
    <x v="5"/>
    <s v="N"/>
    <s v="C"/>
    <m/>
    <n v="0"/>
    <n v="9790"/>
    <n v="0"/>
    <n v="9790"/>
    <n v="0"/>
    <n v="0"/>
    <n v="1"/>
    <n v="0"/>
    <n v="1"/>
    <x v="1"/>
    <x v="1"/>
    <x v="6"/>
    <x v="5"/>
    <x v="0"/>
    <n v="0.85"/>
    <x v="1"/>
  </r>
  <r>
    <x v="72"/>
    <x v="5"/>
    <s v="N"/>
    <s v="C"/>
    <m/>
    <n v="0"/>
    <n v="84738"/>
    <n v="0"/>
    <n v="84738"/>
    <n v="0"/>
    <n v="0"/>
    <n v="1"/>
    <n v="0"/>
    <n v="1"/>
    <x v="0"/>
    <x v="0"/>
    <x v="2"/>
    <x v="2"/>
    <x v="0"/>
    <n v="0.85"/>
    <x v="1"/>
  </r>
  <r>
    <x v="6"/>
    <x v="5"/>
    <s v="N"/>
    <s v="C"/>
    <m/>
    <n v="0"/>
    <n v="217060"/>
    <n v="0"/>
    <n v="217060"/>
    <n v="0"/>
    <n v="0"/>
    <n v="1"/>
    <n v="0"/>
    <n v="1"/>
    <x v="0"/>
    <x v="0"/>
    <x v="5"/>
    <x v="4"/>
    <x v="0"/>
    <n v="0.85"/>
    <x v="1"/>
  </r>
  <r>
    <x v="33"/>
    <x v="5"/>
    <s v="N"/>
    <s v="C"/>
    <m/>
    <n v="0"/>
    <n v="13127"/>
    <n v="0"/>
    <n v="13127"/>
    <n v="0"/>
    <n v="0"/>
    <n v="1"/>
    <n v="0"/>
    <n v="1"/>
    <x v="0"/>
    <x v="0"/>
    <x v="3"/>
    <x v="1"/>
    <x v="0"/>
    <n v="0.85"/>
    <x v="1"/>
  </r>
  <r>
    <x v="9"/>
    <x v="5"/>
    <s v="N"/>
    <s v="C"/>
    <m/>
    <n v="0"/>
    <n v="30245"/>
    <n v="0"/>
    <n v="30245"/>
    <n v="0"/>
    <n v="0"/>
    <n v="1"/>
    <n v="0"/>
    <n v="1"/>
    <x v="0"/>
    <x v="0"/>
    <x v="3"/>
    <x v="3"/>
    <x v="0"/>
    <n v="0.85"/>
    <x v="1"/>
  </r>
  <r>
    <x v="35"/>
    <x v="5"/>
    <s v="N"/>
    <s v="C"/>
    <m/>
    <n v="0"/>
    <n v="44608"/>
    <n v="0"/>
    <n v="44608"/>
    <n v="0"/>
    <n v="0"/>
    <n v="1"/>
    <n v="0"/>
    <n v="1"/>
    <x v="0"/>
    <x v="0"/>
    <x v="2"/>
    <x v="2"/>
    <x v="0"/>
    <n v="0.85"/>
    <x v="1"/>
  </r>
  <r>
    <x v="36"/>
    <x v="5"/>
    <s v="N"/>
    <s v="C"/>
    <m/>
    <n v="0"/>
    <n v="23159"/>
    <n v="0"/>
    <n v="23159"/>
    <n v="0"/>
    <n v="0"/>
    <n v="1"/>
    <n v="0"/>
    <n v="1"/>
    <x v="0"/>
    <x v="1"/>
    <x v="6"/>
    <x v="5"/>
    <x v="0"/>
    <n v="0.85"/>
    <x v="1"/>
  </r>
  <r>
    <x v="10"/>
    <x v="5"/>
    <s v="N"/>
    <s v="C"/>
    <m/>
    <n v="0"/>
    <n v="46373"/>
    <n v="0"/>
    <n v="46373"/>
    <n v="0"/>
    <n v="0"/>
    <n v="1"/>
    <n v="0"/>
    <n v="1"/>
    <x v="0"/>
    <x v="1"/>
    <x v="5"/>
    <x v="6"/>
    <x v="0"/>
    <n v="0.85"/>
    <x v="1"/>
  </r>
  <r>
    <x v="11"/>
    <x v="5"/>
    <s v="N"/>
    <s v="C"/>
    <m/>
    <n v="0"/>
    <n v="15408"/>
    <n v="0"/>
    <n v="15408"/>
    <n v="0"/>
    <n v="0"/>
    <n v="1"/>
    <n v="0"/>
    <n v="1"/>
    <x v="0"/>
    <x v="0"/>
    <x v="0"/>
    <x v="0"/>
    <x v="0"/>
    <n v="0.85"/>
    <x v="1"/>
  </r>
  <r>
    <x v="12"/>
    <x v="5"/>
    <s v="N"/>
    <s v="C"/>
    <m/>
    <n v="0"/>
    <n v="59119"/>
    <n v="0"/>
    <n v="59119"/>
    <n v="0"/>
    <n v="0"/>
    <n v="1"/>
    <n v="0"/>
    <n v="1"/>
    <x v="0"/>
    <x v="1"/>
    <x v="1"/>
    <x v="1"/>
    <x v="0"/>
    <n v="0.85"/>
    <x v="1"/>
  </r>
  <r>
    <x v="13"/>
    <x v="5"/>
    <s v="N"/>
    <s v="C"/>
    <m/>
    <n v="0"/>
    <n v="28"/>
    <n v="0"/>
    <n v="28"/>
    <n v="0"/>
    <n v="0"/>
    <n v="1"/>
    <n v="0"/>
    <n v="1"/>
    <x v="0"/>
    <x v="0"/>
    <x v="6"/>
    <x v="5"/>
    <x v="0"/>
    <n v="0.85"/>
    <x v="1"/>
  </r>
  <r>
    <x v="17"/>
    <x v="5"/>
    <s v="N"/>
    <s v="C"/>
    <m/>
    <n v="0"/>
    <n v="94791"/>
    <n v="0"/>
    <n v="94791"/>
    <n v="0"/>
    <n v="0"/>
    <n v="1"/>
    <n v="0"/>
    <n v="1"/>
    <x v="0"/>
    <x v="0"/>
    <x v="2"/>
    <x v="2"/>
    <x v="0"/>
    <n v="0.85"/>
    <x v="1"/>
  </r>
  <r>
    <x v="21"/>
    <x v="5"/>
    <s v="N"/>
    <s v="C"/>
    <m/>
    <n v="0"/>
    <n v="40272"/>
    <n v="0"/>
    <n v="40272"/>
    <n v="0"/>
    <n v="0"/>
    <n v="1"/>
    <n v="0"/>
    <n v="1"/>
    <x v="0"/>
    <x v="0"/>
    <x v="6"/>
    <x v="5"/>
    <x v="0"/>
    <n v="0.85"/>
    <x v="1"/>
  </r>
  <r>
    <x v="42"/>
    <x v="5"/>
    <s v="N"/>
    <s v="C"/>
    <m/>
    <n v="0"/>
    <n v="120501"/>
    <n v="0"/>
    <n v="120501"/>
    <n v="0"/>
    <n v="0"/>
    <n v="1"/>
    <n v="0"/>
    <n v="1"/>
    <x v="0"/>
    <x v="0"/>
    <x v="5"/>
    <x v="6"/>
    <x v="0"/>
    <n v="0.85"/>
    <x v="1"/>
  </r>
  <r>
    <x v="46"/>
    <x v="5"/>
    <s v="N"/>
    <s v="C"/>
    <m/>
    <n v="0"/>
    <n v="42394"/>
    <n v="0"/>
    <n v="42394"/>
    <n v="0"/>
    <n v="0"/>
    <n v="1"/>
    <n v="0"/>
    <n v="1"/>
    <x v="0"/>
    <x v="0"/>
    <x v="7"/>
    <x v="0"/>
    <x v="0"/>
    <n v="0.85"/>
    <x v="1"/>
  </r>
  <r>
    <x v="143"/>
    <x v="5"/>
    <s v="N"/>
    <s v="C"/>
    <m/>
    <n v="0"/>
    <n v="39496"/>
    <n v="0"/>
    <n v="39496"/>
    <n v="0"/>
    <n v="0"/>
    <n v="1"/>
    <n v="0"/>
    <n v="1"/>
    <x v="0"/>
    <x v="0"/>
    <x v="7"/>
    <x v="0"/>
    <x v="0"/>
    <n v="0.85"/>
    <x v="1"/>
  </r>
  <r>
    <x v="84"/>
    <x v="5"/>
    <s v="N"/>
    <s v="C"/>
    <m/>
    <n v="0"/>
    <n v="33417"/>
    <n v="0"/>
    <n v="33417"/>
    <n v="0"/>
    <n v="0"/>
    <n v="1"/>
    <n v="0"/>
    <n v="1"/>
    <x v="0"/>
    <x v="0"/>
    <x v="3"/>
    <x v="3"/>
    <x v="0"/>
    <n v="0.85"/>
    <x v="1"/>
  </r>
  <r>
    <x v="51"/>
    <x v="5"/>
    <s v="N"/>
    <s v="C"/>
    <m/>
    <n v="0"/>
    <n v="197635"/>
    <n v="0"/>
    <n v="197635"/>
    <n v="0"/>
    <n v="0"/>
    <n v="1"/>
    <n v="0"/>
    <n v="1"/>
    <x v="0"/>
    <x v="0"/>
    <x v="7"/>
    <x v="0"/>
    <x v="0"/>
    <n v="0.85"/>
    <x v="1"/>
  </r>
  <r>
    <x v="52"/>
    <x v="5"/>
    <s v="N"/>
    <s v="C"/>
    <m/>
    <n v="0"/>
    <n v="13436"/>
    <n v="0"/>
    <n v="13436"/>
    <n v="0"/>
    <n v="0"/>
    <n v="1"/>
    <n v="0"/>
    <n v="1"/>
    <x v="2"/>
    <x v="1"/>
    <x v="5"/>
    <x v="6"/>
    <x v="0"/>
    <n v="0.85"/>
    <x v="1"/>
  </r>
  <r>
    <x v="29"/>
    <x v="5"/>
    <s v="N"/>
    <s v="C"/>
    <m/>
    <n v="0"/>
    <n v="32329"/>
    <n v="0"/>
    <n v="32329"/>
    <n v="0"/>
    <n v="0"/>
    <n v="1"/>
    <n v="0"/>
    <n v="1"/>
    <x v="1"/>
    <x v="1"/>
    <x v="4"/>
    <x v="1"/>
    <x v="0"/>
    <n v="0.85"/>
    <x v="1"/>
  </r>
  <r>
    <x v="28"/>
    <x v="5"/>
    <s v="N"/>
    <s v="C"/>
    <m/>
    <n v="0"/>
    <n v="16054"/>
    <n v="0"/>
    <n v="16054"/>
    <n v="0"/>
    <n v="0"/>
    <n v="1"/>
    <n v="0"/>
    <n v="1"/>
    <x v="0"/>
    <x v="0"/>
    <x v="7"/>
    <x v="0"/>
    <x v="0"/>
    <n v="0.85"/>
    <x v="1"/>
  </r>
  <r>
    <x v="129"/>
    <x v="5"/>
    <s v="N"/>
    <s v="C"/>
    <m/>
    <n v="0"/>
    <n v="45289"/>
    <n v="0"/>
    <n v="45289"/>
    <n v="0"/>
    <n v="0"/>
    <n v="1"/>
    <n v="0"/>
    <n v="1"/>
    <x v="0"/>
    <x v="1"/>
    <x v="2"/>
    <x v="2"/>
    <x v="0"/>
    <n v="0.85"/>
    <x v="1"/>
  </r>
  <r>
    <x v="141"/>
    <x v="5"/>
    <s v="N"/>
    <s v="C"/>
    <m/>
    <n v="0"/>
    <n v="53745"/>
    <n v="0"/>
    <n v="53745"/>
    <n v="0"/>
    <n v="0"/>
    <n v="1"/>
    <n v="0"/>
    <n v="1"/>
    <x v="0"/>
    <x v="0"/>
    <x v="7"/>
    <x v="5"/>
    <x v="2"/>
    <n v="0.85"/>
    <x v="1"/>
  </r>
  <r>
    <x v="90"/>
    <x v="5"/>
    <s v="N"/>
    <s v="C"/>
    <m/>
    <n v="0"/>
    <n v="45873"/>
    <n v="0"/>
    <n v="45873"/>
    <n v="0"/>
    <n v="0"/>
    <n v="1"/>
    <n v="0"/>
    <n v="1"/>
    <x v="0"/>
    <x v="0"/>
    <x v="5"/>
    <x v="4"/>
    <x v="0"/>
    <n v="0.85"/>
    <x v="1"/>
  </r>
  <r>
    <x v="104"/>
    <x v="5"/>
    <s v="N"/>
    <s v="C"/>
    <m/>
    <n v="0"/>
    <n v="36062"/>
    <n v="0"/>
    <n v="36062"/>
    <n v="0"/>
    <n v="0"/>
    <n v="1"/>
    <n v="0"/>
    <n v="1"/>
    <x v="0"/>
    <x v="0"/>
    <x v="6"/>
    <x v="5"/>
    <x v="0"/>
    <n v="0.85"/>
    <x v="1"/>
  </r>
  <r>
    <x v="123"/>
    <x v="5"/>
    <s v="N"/>
    <s v="C"/>
    <m/>
    <n v="0"/>
    <n v="50291"/>
    <n v="0"/>
    <n v="50291"/>
    <n v="0"/>
    <n v="0"/>
    <n v="1"/>
    <n v="0"/>
    <n v="1"/>
    <x v="0"/>
    <x v="1"/>
    <x v="7"/>
    <x v="0"/>
    <x v="0"/>
    <n v="0.85"/>
    <x v="1"/>
  </r>
  <r>
    <x v="142"/>
    <x v="5"/>
    <s v="N"/>
    <s v="C"/>
    <m/>
    <n v="0"/>
    <n v="40416"/>
    <n v="0"/>
    <n v="40416"/>
    <n v="0"/>
    <n v="0"/>
    <n v="1"/>
    <n v="0"/>
    <n v="1"/>
    <x v="0"/>
    <x v="1"/>
    <x v="8"/>
    <x v="6"/>
    <x v="0"/>
    <n v="0.85"/>
    <x v="1"/>
  </r>
  <r>
    <x v="32"/>
    <x v="5"/>
    <s v="N"/>
    <s v="C"/>
    <m/>
    <n v="0"/>
    <n v="16970"/>
    <n v="0"/>
    <n v="16970"/>
    <n v="0"/>
    <n v="0"/>
    <n v="1"/>
    <n v="0"/>
    <n v="1"/>
    <x v="0"/>
    <x v="0"/>
    <x v="6"/>
    <x v="5"/>
    <x v="0"/>
    <n v="0.85"/>
    <x v="1"/>
  </r>
  <r>
    <x v="73"/>
    <x v="5"/>
    <s v="N"/>
    <s v="C"/>
    <m/>
    <n v="0"/>
    <n v="105179"/>
    <n v="0"/>
    <n v="105179"/>
    <n v="0"/>
    <n v="0"/>
    <n v="1"/>
    <n v="0"/>
    <n v="1"/>
    <x v="0"/>
    <x v="0"/>
    <x v="4"/>
    <x v="1"/>
    <x v="0"/>
    <n v="0.85"/>
    <x v="1"/>
  </r>
  <r>
    <x v="7"/>
    <x v="5"/>
    <s v="N"/>
    <s v="C"/>
    <m/>
    <n v="0"/>
    <n v="27660"/>
    <n v="0"/>
    <n v="27660"/>
    <n v="0"/>
    <n v="0"/>
    <n v="1"/>
    <n v="0"/>
    <n v="1"/>
    <x v="0"/>
    <x v="0"/>
    <x v="6"/>
    <x v="5"/>
    <x v="0"/>
    <n v="0.85"/>
    <x v="1"/>
  </r>
  <r>
    <x v="8"/>
    <x v="5"/>
    <s v="N"/>
    <s v="C"/>
    <m/>
    <n v="0"/>
    <n v="79916"/>
    <n v="0"/>
    <n v="79916"/>
    <n v="0"/>
    <n v="0"/>
    <n v="1"/>
    <n v="0"/>
    <n v="1"/>
    <x v="0"/>
    <x v="1"/>
    <x v="1"/>
    <x v="1"/>
    <x v="0"/>
    <n v="0.85"/>
    <x v="1"/>
  </r>
  <r>
    <x v="76"/>
    <x v="5"/>
    <s v="N"/>
    <s v="C"/>
    <m/>
    <n v="0"/>
    <n v="19799"/>
    <n v="0"/>
    <n v="19799"/>
    <n v="0"/>
    <n v="0"/>
    <n v="1"/>
    <n v="0"/>
    <n v="1"/>
    <x v="0"/>
    <x v="0"/>
    <x v="3"/>
    <x v="2"/>
    <x v="0"/>
    <n v="0.85"/>
    <x v="1"/>
  </r>
  <r>
    <x v="47"/>
    <x v="5"/>
    <s v="N"/>
    <s v="C"/>
    <m/>
    <n v="0"/>
    <n v="2977"/>
    <n v="0"/>
    <n v="2977"/>
    <n v="0"/>
    <n v="0"/>
    <n v="1"/>
    <n v="0"/>
    <n v="1"/>
    <x v="0"/>
    <x v="0"/>
    <x v="6"/>
    <x v="5"/>
    <x v="0"/>
    <n v="0.85"/>
    <x v="1"/>
  </r>
  <r>
    <x v="95"/>
    <x v="5"/>
    <s v="N"/>
    <s v="C"/>
    <m/>
    <n v="0"/>
    <n v="51973"/>
    <n v="0"/>
    <n v="51973"/>
    <n v="0"/>
    <n v="0"/>
    <n v="1"/>
    <n v="0"/>
    <n v="1"/>
    <x v="0"/>
    <x v="1"/>
    <x v="1"/>
    <x v="1"/>
    <x v="0"/>
    <n v="0.85"/>
    <x v="1"/>
  </r>
  <r>
    <x v="77"/>
    <x v="5"/>
    <s v="N"/>
    <s v="C"/>
    <m/>
    <n v="0"/>
    <n v="16739"/>
    <n v="0"/>
    <n v="16739"/>
    <n v="0"/>
    <n v="0"/>
    <n v="1"/>
    <n v="0"/>
    <n v="1"/>
    <x v="0"/>
    <x v="1"/>
    <x v="7"/>
    <x v="0"/>
    <x v="0"/>
    <n v="0.85"/>
    <x v="1"/>
  </r>
  <r>
    <x v="38"/>
    <x v="5"/>
    <s v="N"/>
    <s v="C"/>
    <m/>
    <n v="0"/>
    <n v="80744"/>
    <n v="0"/>
    <n v="80744"/>
    <n v="0"/>
    <n v="0"/>
    <n v="1"/>
    <n v="0"/>
    <n v="1"/>
    <x v="0"/>
    <x v="0"/>
    <x v="7"/>
    <x v="0"/>
    <x v="0"/>
    <n v="0.85"/>
    <x v="1"/>
  </r>
  <r>
    <x v="78"/>
    <x v="5"/>
    <s v="N"/>
    <s v="C"/>
    <m/>
    <n v="0"/>
    <n v="114499"/>
    <n v="0"/>
    <n v="114499"/>
    <n v="0"/>
    <n v="0"/>
    <n v="1"/>
    <n v="0"/>
    <n v="1"/>
    <x v="0"/>
    <x v="0"/>
    <x v="8"/>
    <x v="6"/>
    <x v="0"/>
    <n v="0.85"/>
    <x v="1"/>
  </r>
  <r>
    <x v="19"/>
    <x v="5"/>
    <s v="N"/>
    <s v="C"/>
    <m/>
    <n v="0"/>
    <n v="1604"/>
    <n v="0"/>
    <n v="1604"/>
    <n v="0"/>
    <n v="0"/>
    <n v="1"/>
    <n v="0"/>
    <n v="1"/>
    <x v="0"/>
    <x v="0"/>
    <x v="3"/>
    <x v="3"/>
    <x v="0"/>
    <n v="0.85"/>
    <x v="1"/>
  </r>
  <r>
    <x v="22"/>
    <x v="5"/>
    <s v="N"/>
    <s v="C"/>
    <m/>
    <n v="0"/>
    <n v="40993"/>
    <n v="0"/>
    <n v="40993"/>
    <n v="0"/>
    <n v="0"/>
    <n v="1"/>
    <n v="0"/>
    <n v="1"/>
    <x v="0"/>
    <x v="1"/>
    <x v="6"/>
    <x v="5"/>
    <x v="0"/>
    <n v="0.85"/>
    <x v="1"/>
  </r>
  <r>
    <x v="29"/>
    <x v="5"/>
    <s v="N"/>
    <s v="C"/>
    <m/>
    <n v="0"/>
    <n v="110220"/>
    <n v="0"/>
    <n v="110220"/>
    <n v="0"/>
    <n v="0"/>
    <n v="1"/>
    <n v="0"/>
    <n v="1"/>
    <x v="2"/>
    <x v="2"/>
    <x v="4"/>
    <x v="1"/>
    <x v="0"/>
    <n v="0.85"/>
    <x v="1"/>
  </r>
  <r>
    <x v="99"/>
    <x v="5"/>
    <s v="N"/>
    <s v="C"/>
    <m/>
    <n v="0"/>
    <n v="20218"/>
    <n v="0"/>
    <n v="20218"/>
    <n v="0"/>
    <n v="0"/>
    <n v="1"/>
    <n v="0"/>
    <n v="1"/>
    <x v="0"/>
    <x v="0"/>
    <x v="2"/>
    <x v="1"/>
    <x v="0"/>
    <n v="0.85"/>
    <x v="1"/>
  </r>
  <r>
    <x v="100"/>
    <x v="5"/>
    <s v="N"/>
    <s v="C"/>
    <m/>
    <n v="0"/>
    <n v="55977"/>
    <n v="0"/>
    <n v="55977"/>
    <n v="0"/>
    <n v="0"/>
    <n v="1"/>
    <n v="0"/>
    <n v="1"/>
    <x v="0"/>
    <x v="0"/>
    <x v="2"/>
    <x v="2"/>
    <x v="0"/>
    <n v="0.85"/>
    <x v="1"/>
  </r>
  <r>
    <x v="30"/>
    <x v="5"/>
    <s v="N"/>
    <s v="C"/>
    <m/>
    <n v="0"/>
    <n v="32187"/>
    <n v="0"/>
    <n v="32187"/>
    <n v="0"/>
    <n v="0"/>
    <n v="1"/>
    <n v="0"/>
    <n v="1"/>
    <x v="0"/>
    <x v="1"/>
    <x v="6"/>
    <x v="5"/>
    <x v="0"/>
    <n v="0.85"/>
    <x v="1"/>
  </r>
  <r>
    <x v="31"/>
    <x v="5"/>
    <s v="N"/>
    <s v="C"/>
    <m/>
    <n v="0"/>
    <n v="11888"/>
    <n v="0"/>
    <n v="11888"/>
    <n v="0"/>
    <n v="0"/>
    <n v="1"/>
    <n v="0"/>
    <n v="1"/>
    <x v="0"/>
    <x v="0"/>
    <x v="4"/>
    <x v="1"/>
    <x v="0"/>
    <n v="0.85"/>
    <x v="1"/>
  </r>
  <r>
    <x v="136"/>
    <x v="5"/>
    <s v="N"/>
    <s v="C"/>
    <m/>
    <n v="0"/>
    <n v="16425"/>
    <n v="0"/>
    <n v="16425"/>
    <n v="0"/>
    <n v="0"/>
    <n v="1"/>
    <n v="0"/>
    <n v="1"/>
    <x v="0"/>
    <x v="0"/>
    <x v="8"/>
    <x v="6"/>
    <x v="0"/>
    <n v="0.85"/>
    <x v="1"/>
  </r>
  <r>
    <x v="70"/>
    <x v="5"/>
    <s v="N"/>
    <s v="C"/>
    <m/>
    <n v="0"/>
    <n v="29220"/>
    <n v="0"/>
    <n v="29220"/>
    <n v="0"/>
    <n v="0"/>
    <n v="1"/>
    <n v="0"/>
    <n v="1"/>
    <x v="0"/>
    <x v="0"/>
    <x v="6"/>
    <x v="5"/>
    <x v="0"/>
    <n v="0.85"/>
    <x v="1"/>
  </r>
  <r>
    <x v="137"/>
    <x v="5"/>
    <s v="N"/>
    <s v="C"/>
    <m/>
    <n v="0"/>
    <n v="11930"/>
    <n v="0"/>
    <n v="11930"/>
    <n v="0"/>
    <n v="0"/>
    <n v="1"/>
    <n v="0"/>
    <n v="1"/>
    <x v="0"/>
    <x v="0"/>
    <x v="2"/>
    <x v="2"/>
    <x v="0"/>
    <n v="0.85"/>
    <x v="1"/>
  </r>
  <r>
    <x v="148"/>
    <x v="5"/>
    <s v="N"/>
    <s v="C"/>
    <m/>
    <n v="0"/>
    <n v="37258"/>
    <n v="0"/>
    <n v="37258"/>
    <n v="0"/>
    <n v="0"/>
    <n v="1"/>
    <n v="0"/>
    <n v="1"/>
    <x v="0"/>
    <x v="0"/>
    <x v="2"/>
    <x v="2"/>
    <x v="0"/>
    <n v="0.85"/>
    <x v="1"/>
  </r>
  <r>
    <x v="149"/>
    <x v="5"/>
    <s v="N"/>
    <s v="C"/>
    <m/>
    <n v="0"/>
    <n v="30079"/>
    <n v="0"/>
    <n v="30079"/>
    <n v="0"/>
    <n v="0"/>
    <n v="1"/>
    <n v="0"/>
    <n v="1"/>
    <x v="0"/>
    <x v="0"/>
    <x v="7"/>
    <x v="0"/>
    <x v="0"/>
    <n v="0.85"/>
    <x v="1"/>
  </r>
  <r>
    <x v="131"/>
    <x v="5"/>
    <s v="N"/>
    <s v="C"/>
    <m/>
    <n v="0"/>
    <n v="11973"/>
    <n v="0"/>
    <n v="11973"/>
    <n v="0"/>
    <n v="0"/>
    <n v="1"/>
    <n v="0"/>
    <n v="1"/>
    <x v="0"/>
    <x v="0"/>
    <x v="0"/>
    <x v="1"/>
    <x v="0"/>
    <n v="0.85"/>
    <x v="1"/>
  </r>
  <r>
    <x v="132"/>
    <x v="5"/>
    <s v="N"/>
    <s v="C"/>
    <m/>
    <n v="0"/>
    <n v="38403"/>
    <n v="0"/>
    <n v="38403"/>
    <n v="0"/>
    <n v="0"/>
    <n v="1"/>
    <n v="0"/>
    <n v="1"/>
    <x v="0"/>
    <x v="0"/>
    <x v="6"/>
    <x v="5"/>
    <x v="0"/>
    <n v="0.85"/>
    <x v="1"/>
  </r>
  <r>
    <x v="111"/>
    <x v="5"/>
    <s v="N"/>
    <s v="C"/>
    <m/>
    <n v="0"/>
    <n v="17745"/>
    <n v="0"/>
    <n v="17745"/>
    <n v="0"/>
    <n v="0"/>
    <n v="1"/>
    <n v="0"/>
    <n v="1"/>
    <x v="0"/>
    <x v="0"/>
    <x v="6"/>
    <x v="5"/>
    <x v="0"/>
    <n v="0.85"/>
    <x v="1"/>
  </r>
  <r>
    <x v="135"/>
    <x v="5"/>
    <s v="N"/>
    <s v="C"/>
    <m/>
    <n v="0"/>
    <n v="18052"/>
    <n v="0"/>
    <n v="18052"/>
    <n v="0"/>
    <n v="0"/>
    <n v="1"/>
    <n v="0"/>
    <n v="1"/>
    <x v="0"/>
    <x v="0"/>
    <x v="1"/>
    <x v="1"/>
    <x v="0"/>
    <n v="0.85"/>
    <x v="1"/>
  </r>
  <r>
    <x v="134"/>
    <x v="5"/>
    <s v="N"/>
    <s v="C"/>
    <m/>
    <n v="0"/>
    <n v="11167"/>
    <n v="0"/>
    <n v="11167"/>
    <n v="0"/>
    <n v="0"/>
    <n v="1"/>
    <n v="0"/>
    <n v="1"/>
    <x v="0"/>
    <x v="0"/>
    <x v="3"/>
    <x v="1"/>
    <x v="0"/>
    <n v="0.85"/>
    <x v="1"/>
  </r>
  <r>
    <x v="54"/>
    <x v="5"/>
    <s v="N"/>
    <s v="C"/>
    <m/>
    <n v="0"/>
    <n v="45165"/>
    <n v="0"/>
    <n v="45165"/>
    <n v="0"/>
    <n v="0"/>
    <n v="1"/>
    <n v="0"/>
    <n v="1"/>
    <x v="0"/>
    <x v="0"/>
    <x v="8"/>
    <x v="6"/>
    <x v="0"/>
    <n v="0.85"/>
    <x v="1"/>
  </r>
  <r>
    <x v="87"/>
    <x v="5"/>
    <s v="N"/>
    <s v="C"/>
    <m/>
    <n v="0"/>
    <n v="11553"/>
    <n v="0"/>
    <n v="11553"/>
    <n v="0"/>
    <n v="0"/>
    <n v="1"/>
    <n v="0"/>
    <n v="1"/>
    <x v="0"/>
    <x v="0"/>
    <x v="4"/>
    <x v="4"/>
    <x v="0"/>
    <n v="0.85"/>
    <x v="1"/>
  </r>
  <r>
    <x v="86"/>
    <x v="5"/>
    <s v="N"/>
    <s v="C"/>
    <m/>
    <n v="0"/>
    <n v="21424"/>
    <n v="0"/>
    <n v="21424"/>
    <n v="0"/>
    <n v="0"/>
    <n v="1"/>
    <n v="0"/>
    <n v="1"/>
    <x v="0"/>
    <x v="0"/>
    <x v="2"/>
    <x v="2"/>
    <x v="0"/>
    <n v="0.85"/>
    <x v="1"/>
  </r>
  <r>
    <x v="88"/>
    <x v="5"/>
    <s v="N"/>
    <s v="C"/>
    <m/>
    <n v="0"/>
    <n v="40349"/>
    <n v="0"/>
    <n v="40349"/>
    <n v="0"/>
    <n v="0"/>
    <n v="1"/>
    <n v="0"/>
    <n v="1"/>
    <x v="0"/>
    <x v="0"/>
    <x v="0"/>
    <x v="0"/>
    <x v="0"/>
    <n v="0.85"/>
    <x v="1"/>
  </r>
  <r>
    <x v="118"/>
    <x v="5"/>
    <s v="N"/>
    <s v="C"/>
    <m/>
    <n v="0"/>
    <n v="13293"/>
    <n v="0"/>
    <n v="13293"/>
    <n v="0"/>
    <n v="0"/>
    <n v="1"/>
    <n v="0"/>
    <n v="1"/>
    <x v="0"/>
    <x v="0"/>
    <x v="0"/>
    <x v="0"/>
    <x v="0"/>
    <n v="0.85"/>
    <x v="1"/>
  </r>
  <r>
    <x v="139"/>
    <x v="5"/>
    <s v="N"/>
    <s v="C"/>
    <m/>
    <n v="0"/>
    <n v="42390"/>
    <n v="0"/>
    <n v="42390"/>
    <n v="0"/>
    <n v="0"/>
    <n v="1"/>
    <n v="0"/>
    <n v="1"/>
    <x v="0"/>
    <x v="0"/>
    <x v="2"/>
    <x v="6"/>
    <x v="1"/>
    <n v="0.85"/>
    <x v="1"/>
  </r>
  <r>
    <x v="140"/>
    <x v="5"/>
    <s v="N"/>
    <s v="C"/>
    <m/>
    <n v="0"/>
    <n v="61380"/>
    <n v="0"/>
    <n v="61380"/>
    <n v="0"/>
    <n v="0"/>
    <n v="1"/>
    <n v="0"/>
    <n v="1"/>
    <x v="0"/>
    <x v="0"/>
    <x v="8"/>
    <x v="6"/>
    <x v="0"/>
    <n v="0.85"/>
    <x v="1"/>
  </r>
  <r>
    <x v="102"/>
    <x v="5"/>
    <s v="N"/>
    <s v="C"/>
    <m/>
    <n v="0"/>
    <n v="107359"/>
    <n v="0"/>
    <n v="107359"/>
    <n v="0"/>
    <n v="0"/>
    <n v="1"/>
    <n v="0"/>
    <n v="1"/>
    <x v="0"/>
    <x v="0"/>
    <x v="5"/>
    <x v="3"/>
    <x v="0"/>
    <n v="0.85"/>
    <x v="1"/>
  </r>
  <r>
    <x v="103"/>
    <x v="5"/>
    <s v="N"/>
    <s v="C"/>
    <m/>
    <n v="0"/>
    <n v="12784"/>
    <n v="0"/>
    <n v="12784"/>
    <n v="0"/>
    <n v="0"/>
    <n v="1"/>
    <n v="0"/>
    <n v="1"/>
    <x v="0"/>
    <x v="0"/>
    <x v="2"/>
    <x v="2"/>
    <x v="0"/>
    <n v="0.85"/>
    <x v="1"/>
  </r>
  <r>
    <x v="110"/>
    <x v="5"/>
    <s v="N"/>
    <s v="C"/>
    <m/>
    <n v="0"/>
    <n v="267397"/>
    <n v="0"/>
    <n v="267397"/>
    <n v="0"/>
    <n v="0"/>
    <n v="1"/>
    <n v="0"/>
    <n v="1"/>
    <x v="0"/>
    <x v="0"/>
    <x v="7"/>
    <x v="2"/>
    <x v="0"/>
    <n v="0.85"/>
    <x v="1"/>
  </r>
  <r>
    <x v="126"/>
    <x v="5"/>
    <s v="N"/>
    <s v="C"/>
    <m/>
    <n v="0"/>
    <n v="6903"/>
    <n v="0"/>
    <n v="6903"/>
    <n v="0"/>
    <n v="0"/>
    <n v="1"/>
    <n v="0"/>
    <n v="1"/>
    <x v="0"/>
    <x v="0"/>
    <x v="7"/>
    <x v="0"/>
    <x v="0"/>
    <n v="0.85"/>
    <x v="1"/>
  </r>
  <r>
    <x v="48"/>
    <x v="5"/>
    <s v="N"/>
    <s v="C"/>
    <m/>
    <n v="0"/>
    <n v="25596"/>
    <n v="0"/>
    <n v="25596"/>
    <n v="0"/>
    <n v="0"/>
    <n v="1"/>
    <n v="0"/>
    <n v="1"/>
    <x v="0"/>
    <x v="1"/>
    <x v="6"/>
    <x v="5"/>
    <x v="0"/>
    <n v="0.85"/>
    <x v="1"/>
  </r>
  <r>
    <x v="49"/>
    <x v="5"/>
    <s v="N"/>
    <s v="C"/>
    <m/>
    <n v="0"/>
    <n v="13592"/>
    <n v="0"/>
    <n v="13592"/>
    <n v="0"/>
    <n v="0"/>
    <n v="1"/>
    <n v="0"/>
    <n v="1"/>
    <x v="0"/>
    <x v="0"/>
    <x v="6"/>
    <x v="5"/>
    <x v="0"/>
    <n v="0.85"/>
    <x v="1"/>
  </r>
  <r>
    <x v="75"/>
    <x v="5"/>
    <s v="N"/>
    <s v="C"/>
    <m/>
    <n v="0"/>
    <n v="1"/>
    <n v="0"/>
    <n v="1"/>
    <n v="0"/>
    <n v="0"/>
    <n v="1"/>
    <n v="0"/>
    <n v="1"/>
    <x v="0"/>
    <x v="0"/>
    <x v="6"/>
    <x v="5"/>
    <x v="0"/>
    <n v="0.85"/>
    <x v="1"/>
  </r>
  <r>
    <x v="128"/>
    <x v="5"/>
    <s v="N"/>
    <s v="C"/>
    <m/>
    <n v="0"/>
    <n v="7449"/>
    <n v="0"/>
    <n v="7449"/>
    <n v="0"/>
    <n v="0"/>
    <n v="1"/>
    <n v="0"/>
    <n v="1"/>
    <x v="0"/>
    <x v="0"/>
    <x v="1"/>
    <x v="1"/>
    <x v="0"/>
    <n v="0.85"/>
    <x v="1"/>
  </r>
  <r>
    <x v="89"/>
    <x v="5"/>
    <s v="N"/>
    <s v="C"/>
    <m/>
    <n v="0"/>
    <n v="19378"/>
    <n v="0"/>
    <n v="19378"/>
    <n v="0"/>
    <n v="0"/>
    <n v="1"/>
    <n v="0"/>
    <n v="1"/>
    <x v="0"/>
    <x v="0"/>
    <x v="7"/>
    <x v="0"/>
    <x v="0"/>
    <n v="0.85"/>
    <x v="1"/>
  </r>
  <r>
    <x v="150"/>
    <x v="5"/>
    <s v="N"/>
    <s v="C"/>
    <m/>
    <n v="0"/>
    <n v="104744"/>
    <n v="0"/>
    <n v="104744"/>
    <n v="0"/>
    <n v="0"/>
    <n v="1"/>
    <n v="0"/>
    <n v="1"/>
    <x v="0"/>
    <x v="0"/>
    <x v="2"/>
    <x v="2"/>
    <x v="0"/>
    <n v="0.85"/>
    <x v="1"/>
  </r>
  <r>
    <x v="151"/>
    <x v="5"/>
    <s v="N"/>
    <s v="C"/>
    <m/>
    <n v="0"/>
    <n v="14379"/>
    <n v="0"/>
    <n v="14379"/>
    <n v="0"/>
    <n v="0"/>
    <n v="1"/>
    <n v="0"/>
    <n v="1"/>
    <x v="0"/>
    <x v="0"/>
    <x v="6"/>
    <x v="5"/>
    <x v="0"/>
    <n v="0.85"/>
    <x v="1"/>
  </r>
  <r>
    <x v="106"/>
    <x v="5"/>
    <s v="N"/>
    <s v="C"/>
    <m/>
    <n v="0"/>
    <n v="174779"/>
    <n v="0"/>
    <n v="174779"/>
    <n v="0"/>
    <n v="0"/>
    <n v="1"/>
    <n v="0"/>
    <n v="1"/>
    <x v="0"/>
    <x v="0"/>
    <x v="5"/>
    <x v="1"/>
    <x v="0"/>
    <n v="0.85"/>
    <x v="1"/>
  </r>
  <r>
    <x v="107"/>
    <x v="5"/>
    <s v="N"/>
    <s v="C"/>
    <m/>
    <n v="0"/>
    <n v="48371"/>
    <n v="0"/>
    <n v="48371"/>
    <n v="0"/>
    <n v="0"/>
    <n v="1"/>
    <n v="0"/>
    <n v="1"/>
    <x v="0"/>
    <x v="1"/>
    <x v="1"/>
    <x v="1"/>
    <x v="0"/>
    <n v="0.85"/>
    <x v="1"/>
  </r>
  <r>
    <x v="91"/>
    <x v="5"/>
    <s v="N"/>
    <s v="C"/>
    <m/>
    <n v="0"/>
    <n v="19372"/>
    <n v="0"/>
    <n v="19372"/>
    <n v="0"/>
    <n v="0"/>
    <n v="1"/>
    <n v="0"/>
    <n v="1"/>
    <x v="0"/>
    <x v="0"/>
    <x v="0"/>
    <x v="0"/>
    <x v="0"/>
    <n v="0.85"/>
    <x v="1"/>
  </r>
  <r>
    <x v="92"/>
    <x v="5"/>
    <s v="N"/>
    <s v="C"/>
    <m/>
    <n v="0"/>
    <n v="14032"/>
    <n v="0"/>
    <n v="14032"/>
    <n v="0"/>
    <n v="0"/>
    <n v="1"/>
    <n v="0"/>
    <n v="1"/>
    <x v="0"/>
    <x v="0"/>
    <x v="7"/>
    <x v="0"/>
    <x v="0"/>
    <n v="0.85"/>
    <x v="1"/>
  </r>
  <r>
    <x v="144"/>
    <x v="5"/>
    <s v="N"/>
    <s v="C"/>
    <m/>
    <n v="0"/>
    <n v="17712"/>
    <n v="0"/>
    <n v="17712"/>
    <n v="0"/>
    <n v="0"/>
    <n v="1"/>
    <n v="0"/>
    <n v="1"/>
    <x v="0"/>
    <x v="1"/>
    <x v="6"/>
    <x v="5"/>
    <x v="0"/>
    <n v="0.85"/>
    <x v="1"/>
  </r>
  <r>
    <x v="116"/>
    <x v="5"/>
    <s v="N"/>
    <s v="C"/>
    <m/>
    <n v="0"/>
    <n v="82499"/>
    <n v="0"/>
    <n v="82499"/>
    <n v="0"/>
    <n v="0"/>
    <n v="1"/>
    <n v="0"/>
    <n v="1"/>
    <x v="0"/>
    <x v="0"/>
    <x v="4"/>
    <x v="4"/>
    <x v="0"/>
    <n v="0.85"/>
    <x v="1"/>
  </r>
  <r>
    <x v="57"/>
    <x v="5"/>
    <s v="N"/>
    <s v="C"/>
    <m/>
    <n v="0"/>
    <n v="4561"/>
    <n v="0"/>
    <n v="4561"/>
    <n v="0"/>
    <n v="0"/>
    <n v="1"/>
    <n v="0"/>
    <n v="1"/>
    <x v="0"/>
    <x v="0"/>
    <x v="2"/>
    <x v="2"/>
    <x v="0"/>
    <n v="0.85"/>
    <x v="1"/>
  </r>
  <r>
    <x v="55"/>
    <x v="5"/>
    <s v="N"/>
    <s v="C"/>
    <m/>
    <n v="0"/>
    <n v="120903"/>
    <n v="0"/>
    <n v="120903"/>
    <n v="0"/>
    <n v="0"/>
    <n v="1"/>
    <n v="0"/>
    <n v="1"/>
    <x v="0"/>
    <x v="1"/>
    <x v="3"/>
    <x v="3"/>
    <x v="0"/>
    <n v="0.85"/>
    <x v="1"/>
  </r>
  <r>
    <x v="56"/>
    <x v="5"/>
    <s v="N"/>
    <s v="C"/>
    <m/>
    <n v="0"/>
    <n v="28026"/>
    <n v="0"/>
    <n v="28026"/>
    <n v="0"/>
    <n v="0"/>
    <n v="1"/>
    <n v="0"/>
    <n v="1"/>
    <x v="0"/>
    <x v="1"/>
    <x v="0"/>
    <x v="0"/>
    <x v="0"/>
    <n v="0.85"/>
    <x v="1"/>
  </r>
  <r>
    <x v="117"/>
    <x v="5"/>
    <s v="N"/>
    <s v="C"/>
    <m/>
    <n v="0"/>
    <n v="52936"/>
    <n v="0"/>
    <n v="52936"/>
    <n v="0"/>
    <n v="0"/>
    <n v="1"/>
    <n v="0"/>
    <n v="1"/>
    <x v="0"/>
    <x v="0"/>
    <x v="2"/>
    <x v="6"/>
    <x v="0"/>
    <n v="0.85"/>
    <x v="1"/>
  </r>
  <r>
    <x v="101"/>
    <x v="5"/>
    <s v="N"/>
    <s v="C"/>
    <m/>
    <n v="0"/>
    <n v="29906"/>
    <n v="0"/>
    <n v="29906"/>
    <n v="0"/>
    <n v="0"/>
    <n v="1"/>
    <n v="0"/>
    <n v="1"/>
    <x v="0"/>
    <x v="0"/>
    <x v="3"/>
    <x v="6"/>
    <x v="1"/>
    <n v="0.85"/>
    <x v="1"/>
  </r>
  <r>
    <x v="152"/>
    <x v="5"/>
    <s v="N"/>
    <s v="C"/>
    <m/>
    <n v="0"/>
    <n v="43665"/>
    <n v="0"/>
    <n v="43665"/>
    <n v="0"/>
    <n v="0"/>
    <n v="1"/>
    <n v="0"/>
    <n v="1"/>
    <x v="0"/>
    <x v="1"/>
    <x v="6"/>
    <x v="5"/>
    <x v="0"/>
    <n v="0.85"/>
    <x v="1"/>
  </r>
  <r>
    <x v="109"/>
    <x v="5"/>
    <s v="N"/>
    <s v="C"/>
    <m/>
    <n v="0"/>
    <n v="48518"/>
    <n v="0"/>
    <n v="48518"/>
    <n v="0"/>
    <n v="0"/>
    <n v="1"/>
    <n v="0"/>
    <n v="1"/>
    <x v="0"/>
    <x v="0"/>
    <x v="3"/>
    <x v="1"/>
    <x v="0"/>
    <n v="0.85"/>
    <x v="1"/>
  </r>
  <r>
    <x v="124"/>
    <x v="5"/>
    <s v="N"/>
    <s v="C"/>
    <m/>
    <n v="0"/>
    <n v="134704"/>
    <n v="0"/>
    <n v="134704"/>
    <n v="0"/>
    <n v="0"/>
    <n v="1"/>
    <n v="0"/>
    <n v="1"/>
    <x v="2"/>
    <x v="1"/>
    <x v="8"/>
    <x v="4"/>
    <x v="0"/>
    <n v="0.85"/>
    <x v="1"/>
  </r>
  <r>
    <x v="94"/>
    <x v="5"/>
    <s v="N"/>
    <s v="C"/>
    <m/>
    <n v="0"/>
    <n v="24506"/>
    <n v="0"/>
    <n v="24506"/>
    <n v="0"/>
    <n v="0"/>
    <n v="1"/>
    <n v="0"/>
    <n v="1"/>
    <x v="0"/>
    <x v="0"/>
    <x v="6"/>
    <x v="5"/>
    <x v="0"/>
    <n v="0.85"/>
    <x v="1"/>
  </r>
  <r>
    <x v="18"/>
    <x v="5"/>
    <s v="N"/>
    <s v="C"/>
    <m/>
    <n v="0"/>
    <n v="60067"/>
    <n v="0"/>
    <n v="60067"/>
    <n v="0"/>
    <n v="0"/>
    <n v="1"/>
    <n v="0"/>
    <n v="1"/>
    <x v="0"/>
    <x v="1"/>
    <x v="5"/>
    <x v="1"/>
    <x v="0"/>
    <n v="0.85"/>
    <x v="1"/>
  </r>
  <r>
    <x v="96"/>
    <x v="5"/>
    <s v="N"/>
    <s v="C"/>
    <m/>
    <n v="0"/>
    <n v="14542"/>
    <n v="0"/>
    <n v="14542"/>
    <n v="0"/>
    <n v="0"/>
    <n v="1"/>
    <n v="0"/>
    <n v="1"/>
    <x v="0"/>
    <x v="1"/>
    <x v="7"/>
    <x v="0"/>
    <x v="0"/>
    <n v="0.85"/>
    <x v="1"/>
  </r>
  <r>
    <x v="97"/>
    <x v="5"/>
    <s v="N"/>
    <s v="C"/>
    <m/>
    <n v="0"/>
    <n v="62946"/>
    <n v="0"/>
    <n v="62946"/>
    <n v="0"/>
    <n v="0"/>
    <n v="1"/>
    <n v="0"/>
    <n v="1"/>
    <x v="0"/>
    <x v="0"/>
    <x v="6"/>
    <x v="5"/>
    <x v="0"/>
    <n v="0.85"/>
    <x v="1"/>
  </r>
  <r>
    <x v="20"/>
    <x v="5"/>
    <s v="N"/>
    <s v="C"/>
    <m/>
    <n v="0"/>
    <n v="12416"/>
    <n v="0"/>
    <n v="12416"/>
    <n v="0"/>
    <n v="0"/>
    <n v="1"/>
    <n v="0"/>
    <n v="1"/>
    <x v="0"/>
    <x v="0"/>
    <x v="7"/>
    <x v="0"/>
    <x v="0"/>
    <n v="0.85"/>
    <x v="1"/>
  </r>
  <r>
    <x v="80"/>
    <x v="5"/>
    <s v="N"/>
    <s v="C"/>
    <m/>
    <n v="0"/>
    <n v="391006"/>
    <n v="0"/>
    <n v="391006"/>
    <n v="0"/>
    <n v="0"/>
    <n v="1"/>
    <n v="0"/>
    <n v="1"/>
    <x v="0"/>
    <x v="1"/>
    <x v="8"/>
    <x v="6"/>
    <x v="0"/>
    <n v="0.85"/>
    <x v="1"/>
  </r>
  <r>
    <x v="81"/>
    <x v="5"/>
    <s v="N"/>
    <s v="C"/>
    <m/>
    <n v="0"/>
    <n v="31733"/>
    <n v="0"/>
    <n v="31733"/>
    <n v="0"/>
    <n v="0"/>
    <n v="1"/>
    <n v="0"/>
    <n v="1"/>
    <x v="0"/>
    <x v="1"/>
    <x v="1"/>
    <x v="1"/>
    <x v="0"/>
    <n v="0.85"/>
    <x v="1"/>
  </r>
  <r>
    <x v="39"/>
    <x v="5"/>
    <s v="N"/>
    <s v="C"/>
    <m/>
    <n v="0"/>
    <n v="108617"/>
    <n v="0"/>
    <n v="108617"/>
    <n v="0"/>
    <n v="0"/>
    <n v="1"/>
    <n v="0"/>
    <n v="1"/>
    <x v="0"/>
    <x v="0"/>
    <x v="2"/>
    <x v="6"/>
    <x v="0"/>
    <n v="0.85"/>
    <x v="1"/>
  </r>
  <r>
    <x v="40"/>
    <x v="5"/>
    <s v="N"/>
    <s v="C"/>
    <m/>
    <n v="0"/>
    <n v="139594"/>
    <n v="0"/>
    <n v="139594"/>
    <n v="0"/>
    <n v="0"/>
    <n v="1"/>
    <n v="0"/>
    <n v="1"/>
    <x v="0"/>
    <x v="1"/>
    <x v="3"/>
    <x v="3"/>
    <x v="0"/>
    <n v="0.85"/>
    <x v="1"/>
  </r>
  <r>
    <x v="41"/>
    <x v="5"/>
    <s v="N"/>
    <s v="C"/>
    <m/>
    <n v="0"/>
    <n v="20794"/>
    <n v="0"/>
    <n v="20794"/>
    <n v="0"/>
    <n v="0"/>
    <n v="1"/>
    <n v="0"/>
    <n v="1"/>
    <x v="0"/>
    <x v="1"/>
    <x v="6"/>
    <x v="5"/>
    <x v="0"/>
    <n v="0.85"/>
    <x v="1"/>
  </r>
  <r>
    <x v="43"/>
    <x v="5"/>
    <s v="N"/>
    <s v="C"/>
    <m/>
    <n v="0"/>
    <n v="37227"/>
    <n v="0"/>
    <n v="37227"/>
    <n v="0"/>
    <n v="0"/>
    <n v="1"/>
    <n v="0"/>
    <n v="1"/>
    <x v="0"/>
    <x v="1"/>
    <x v="6"/>
    <x v="5"/>
    <x v="0"/>
    <n v="0.85"/>
    <x v="1"/>
  </r>
  <r>
    <x v="45"/>
    <x v="5"/>
    <s v="N"/>
    <s v="C"/>
    <m/>
    <n v="0"/>
    <n v="19198"/>
    <n v="0"/>
    <n v="19198"/>
    <n v="0"/>
    <n v="0"/>
    <n v="1"/>
    <n v="0"/>
    <n v="1"/>
    <x v="0"/>
    <x v="0"/>
    <x v="2"/>
    <x v="2"/>
    <x v="0"/>
    <n v="0.85"/>
    <x v="1"/>
  </r>
  <r>
    <x v="44"/>
    <x v="5"/>
    <s v="N"/>
    <s v="C"/>
    <m/>
    <n v="0"/>
    <n v="9003"/>
    <n v="0"/>
    <n v="9003"/>
    <n v="0"/>
    <n v="0"/>
    <n v="1"/>
    <n v="0"/>
    <n v="1"/>
    <x v="0"/>
    <x v="1"/>
    <x v="6"/>
    <x v="5"/>
    <x v="0"/>
    <n v="0.85"/>
    <x v="1"/>
  </r>
  <r>
    <x v="98"/>
    <x v="5"/>
    <s v="N"/>
    <s v="C"/>
    <m/>
    <n v="0"/>
    <n v="46407"/>
    <n v="0"/>
    <n v="46407"/>
    <n v="0"/>
    <n v="0"/>
    <n v="1"/>
    <n v="0"/>
    <n v="1"/>
    <x v="0"/>
    <x v="1"/>
    <x v="0"/>
    <x v="1"/>
    <x v="0"/>
    <n v="0.85"/>
    <x v="1"/>
  </r>
  <r>
    <x v="44"/>
    <x v="5"/>
    <s v="N"/>
    <s v="C"/>
    <m/>
    <n v="0"/>
    <n v="39"/>
    <n v="0"/>
    <n v="39"/>
    <n v="0"/>
    <n v="0"/>
    <n v="1"/>
    <n v="0"/>
    <n v="1"/>
    <x v="0"/>
    <x v="0"/>
    <x v="6"/>
    <x v="5"/>
    <x v="0"/>
    <n v="0.85"/>
    <x v="1"/>
  </r>
  <r>
    <x v="145"/>
    <x v="5"/>
    <s v="N"/>
    <s v="C"/>
    <m/>
    <n v="0"/>
    <n v="16541"/>
    <n v="0"/>
    <n v="16541"/>
    <n v="0"/>
    <n v="0"/>
    <n v="1"/>
    <n v="0"/>
    <n v="1"/>
    <x v="0"/>
    <x v="0"/>
    <x v="5"/>
    <x v="3"/>
    <x v="0"/>
    <n v="0.85"/>
    <x v="1"/>
  </r>
  <r>
    <x v="26"/>
    <x v="5"/>
    <s v="N"/>
    <s v="C"/>
    <m/>
    <n v="0"/>
    <n v="68061"/>
    <n v="0"/>
    <n v="68061"/>
    <n v="0"/>
    <n v="0"/>
    <n v="1"/>
    <n v="0"/>
    <n v="1"/>
    <x v="0"/>
    <x v="1"/>
    <x v="3"/>
    <x v="3"/>
    <x v="0"/>
    <n v="0.85"/>
    <x v="1"/>
  </r>
  <r>
    <x v="27"/>
    <x v="5"/>
    <s v="N"/>
    <s v="C"/>
    <m/>
    <n v="0"/>
    <n v="182622"/>
    <n v="0"/>
    <n v="182622"/>
    <n v="0"/>
    <n v="0"/>
    <n v="1"/>
    <n v="0"/>
    <n v="1"/>
    <x v="0"/>
    <x v="0"/>
    <x v="4"/>
    <x v="4"/>
    <x v="1"/>
    <n v="0.85"/>
    <x v="1"/>
  </r>
  <r>
    <x v="146"/>
    <x v="5"/>
    <s v="N"/>
    <s v="C"/>
    <m/>
    <n v="0"/>
    <n v="19363"/>
    <n v="0"/>
    <n v="19363"/>
    <n v="0"/>
    <n v="0"/>
    <n v="1"/>
    <n v="0"/>
    <n v="1"/>
    <x v="0"/>
    <x v="0"/>
    <x v="3"/>
    <x v="3"/>
    <x v="0"/>
    <n v="0.85"/>
    <x v="1"/>
  </r>
  <r>
    <x v="147"/>
    <x v="5"/>
    <s v="N"/>
    <s v="C"/>
    <m/>
    <n v="0"/>
    <n v="10233"/>
    <n v="0"/>
    <n v="10233"/>
    <n v="0"/>
    <n v="0"/>
    <n v="1"/>
    <n v="0"/>
    <n v="1"/>
    <x v="0"/>
    <x v="0"/>
    <x v="6"/>
    <x v="5"/>
    <x v="0"/>
    <n v="0.85"/>
    <x v="1"/>
  </r>
  <r>
    <x v="58"/>
    <x v="5"/>
    <s v="N"/>
    <s v="C"/>
    <m/>
    <n v="0"/>
    <n v="407723"/>
    <n v="0"/>
    <n v="407723"/>
    <n v="0"/>
    <n v="0"/>
    <n v="1"/>
    <n v="0"/>
    <n v="1"/>
    <x v="0"/>
    <x v="1"/>
    <x v="7"/>
    <x v="0"/>
    <x v="0"/>
    <n v="0.85"/>
    <x v="1"/>
  </r>
  <r>
    <x v="105"/>
    <x v="5"/>
    <s v="N"/>
    <s v="C"/>
    <m/>
    <n v="0"/>
    <n v="9495"/>
    <n v="0"/>
    <n v="9495"/>
    <n v="0"/>
    <n v="0"/>
    <n v="1"/>
    <n v="0"/>
    <n v="1"/>
    <x v="0"/>
    <x v="0"/>
    <x v="4"/>
    <x v="4"/>
    <x v="0"/>
    <n v="0.85"/>
    <x v="1"/>
  </r>
  <r>
    <x v="125"/>
    <x v="5"/>
    <s v="N"/>
    <s v="C"/>
    <m/>
    <n v="0"/>
    <n v="423"/>
    <n v="0"/>
    <n v="423"/>
    <n v="0"/>
    <n v="0"/>
    <n v="1"/>
    <n v="0"/>
    <n v="1"/>
    <x v="0"/>
    <x v="0"/>
    <x v="8"/>
    <x v="6"/>
    <x v="0"/>
    <n v="0.85"/>
    <x v="1"/>
  </r>
  <r>
    <x v="133"/>
    <x v="5"/>
    <s v="N"/>
    <s v="C"/>
    <m/>
    <n v="0"/>
    <n v="44769"/>
    <n v="0"/>
    <n v="44769"/>
    <n v="0"/>
    <n v="0"/>
    <n v="1"/>
    <n v="0"/>
    <n v="1"/>
    <x v="0"/>
    <x v="0"/>
    <x v="8"/>
    <x v="6"/>
    <x v="0"/>
    <n v="0.85"/>
    <x v="1"/>
  </r>
  <r>
    <x v="127"/>
    <x v="5"/>
    <s v="N"/>
    <s v="C"/>
    <m/>
    <n v="0"/>
    <n v="6714"/>
    <n v="0"/>
    <n v="6714"/>
    <n v="0"/>
    <n v="0"/>
    <n v="1"/>
    <n v="0"/>
    <n v="1"/>
    <x v="0"/>
    <x v="0"/>
    <x v="6"/>
    <x v="5"/>
    <x v="0"/>
    <n v="0.85"/>
    <x v="1"/>
  </r>
  <r>
    <x v="59"/>
    <x v="5"/>
    <s v="N"/>
    <s v="C"/>
    <m/>
    <n v="0"/>
    <n v="19294"/>
    <n v="0"/>
    <n v="19294"/>
    <n v="0"/>
    <n v="0"/>
    <n v="1"/>
    <n v="0"/>
    <n v="1"/>
    <x v="0"/>
    <x v="0"/>
    <x v="7"/>
    <x v="1"/>
    <x v="0"/>
    <n v="0.85"/>
    <x v="1"/>
  </r>
  <r>
    <x v="130"/>
    <x v="5"/>
    <s v="N"/>
    <s v="C"/>
    <m/>
    <n v="0"/>
    <n v="80673"/>
    <n v="0"/>
    <n v="80673"/>
    <n v="0"/>
    <n v="0"/>
    <n v="1"/>
    <n v="0"/>
    <n v="1"/>
    <x v="2"/>
    <x v="1"/>
    <x v="8"/>
    <x v="4"/>
    <x v="0"/>
    <n v="0.85"/>
    <x v="1"/>
  </r>
  <r>
    <x v="121"/>
    <x v="5"/>
    <s v="N"/>
    <s v="C"/>
    <m/>
    <n v="0"/>
    <n v="116573"/>
    <n v="0"/>
    <n v="116573"/>
    <n v="0"/>
    <n v="0"/>
    <n v="1"/>
    <n v="0"/>
    <n v="1"/>
    <x v="0"/>
    <x v="1"/>
    <x v="1"/>
    <x v="1"/>
    <x v="0"/>
    <n v="0.85"/>
    <x v="1"/>
  </r>
  <r>
    <x v="122"/>
    <x v="5"/>
    <s v="N"/>
    <s v="C"/>
    <m/>
    <n v="0"/>
    <n v="40467"/>
    <n v="0"/>
    <n v="40467"/>
    <n v="0"/>
    <n v="0"/>
    <n v="1"/>
    <n v="0"/>
    <n v="1"/>
    <x v="0"/>
    <x v="0"/>
    <x v="2"/>
    <x v="6"/>
    <x v="0"/>
    <n v="0.85"/>
    <x v="1"/>
  </r>
  <r>
    <x v="108"/>
    <x v="5"/>
    <s v="N"/>
    <s v="C"/>
    <m/>
    <n v="0"/>
    <n v="41350"/>
    <n v="0"/>
    <n v="41350"/>
    <n v="0"/>
    <n v="0"/>
    <n v="1"/>
    <n v="0"/>
    <n v="1"/>
    <x v="0"/>
    <x v="0"/>
    <x v="4"/>
    <x v="4"/>
    <x v="0"/>
    <n v="0.85"/>
    <x v="1"/>
  </r>
  <r>
    <x v="83"/>
    <x v="5"/>
    <s v="N"/>
    <s v="C"/>
    <m/>
    <n v="0"/>
    <n v="853"/>
    <n v="0"/>
    <n v="853"/>
    <n v="0"/>
    <n v="0"/>
    <n v="1"/>
    <n v="0"/>
    <n v="1"/>
    <x v="0"/>
    <x v="0"/>
    <x v="6"/>
    <x v="5"/>
    <x v="0"/>
    <n v="0.85"/>
    <x v="1"/>
  </r>
  <r>
    <x v="93"/>
    <x v="5"/>
    <s v="N"/>
    <s v="C"/>
    <m/>
    <n v="0"/>
    <n v="30332"/>
    <n v="0"/>
    <n v="30332"/>
    <n v="0"/>
    <n v="0"/>
    <n v="1"/>
    <n v="0"/>
    <n v="1"/>
    <x v="0"/>
    <x v="0"/>
    <x v="0"/>
    <x v="0"/>
    <x v="0"/>
    <n v="0.85"/>
    <x v="1"/>
  </r>
  <r>
    <x v="138"/>
    <x v="5"/>
    <s v="N"/>
    <s v="C"/>
    <m/>
    <n v="0"/>
    <n v="29939"/>
    <n v="0"/>
    <n v="29939"/>
    <n v="0"/>
    <n v="0"/>
    <n v="1"/>
    <n v="0"/>
    <n v="1"/>
    <x v="0"/>
    <x v="0"/>
    <x v="6"/>
    <x v="5"/>
    <x v="0"/>
    <n v="0.85"/>
    <x v="1"/>
  </r>
  <r>
    <x v="119"/>
    <x v="5"/>
    <s v="N"/>
    <s v="C"/>
    <m/>
    <n v="0"/>
    <n v="129901"/>
    <n v="0"/>
    <n v="129901"/>
    <n v="0"/>
    <n v="0"/>
    <n v="1"/>
    <n v="0"/>
    <n v="1"/>
    <x v="0"/>
    <x v="1"/>
    <x v="8"/>
    <x v="6"/>
    <x v="0"/>
    <n v="0.85"/>
    <x v="1"/>
  </r>
  <r>
    <x v="120"/>
    <x v="5"/>
    <s v="N"/>
    <s v="C"/>
    <m/>
    <n v="0"/>
    <n v="15027"/>
    <n v="0"/>
    <n v="15027"/>
    <n v="0"/>
    <n v="0"/>
    <n v="1"/>
    <n v="0"/>
    <n v="1"/>
    <x v="0"/>
    <x v="0"/>
    <x v="1"/>
    <x v="1"/>
    <x v="0"/>
    <n v="0.85"/>
    <x v="1"/>
  </r>
  <r>
    <x v="60"/>
    <x v="5"/>
    <s v="N"/>
    <s v="C"/>
    <m/>
    <n v="0"/>
    <n v="39412"/>
    <n v="0"/>
    <n v="39412"/>
    <n v="0"/>
    <n v="0"/>
    <n v="1"/>
    <n v="0"/>
    <n v="1"/>
    <x v="0"/>
    <x v="0"/>
    <x v="3"/>
    <x v="3"/>
    <x v="0"/>
    <n v="0.85"/>
    <x v="1"/>
  </r>
  <r>
    <x v="61"/>
    <x v="5"/>
    <s v="N"/>
    <s v="C"/>
    <m/>
    <n v="0"/>
    <n v="32365"/>
    <n v="0"/>
    <n v="32365"/>
    <n v="0"/>
    <n v="0"/>
    <n v="1"/>
    <n v="0"/>
    <n v="1"/>
    <x v="0"/>
    <x v="0"/>
    <x v="6"/>
    <x v="5"/>
    <x v="0"/>
    <n v="0.85"/>
    <x v="1"/>
  </r>
  <r>
    <x v="62"/>
    <x v="6"/>
    <s v="N"/>
    <s v="C"/>
    <m/>
    <n v="0"/>
    <n v="64831"/>
    <n v="0"/>
    <n v="64831"/>
    <n v="0"/>
    <n v="0"/>
    <n v="1"/>
    <n v="0"/>
    <n v="1"/>
    <x v="0"/>
    <x v="1"/>
    <x v="8"/>
    <x v="6"/>
    <x v="0"/>
    <n v="0.85"/>
    <x v="1"/>
  </r>
  <r>
    <x v="65"/>
    <x v="6"/>
    <s v="N"/>
    <s v="C"/>
    <m/>
    <n v="0"/>
    <n v="16987"/>
    <n v="0"/>
    <n v="16987"/>
    <n v="0"/>
    <n v="0"/>
    <n v="1"/>
    <n v="0"/>
    <n v="1"/>
    <x v="0"/>
    <x v="0"/>
    <x v="6"/>
    <x v="5"/>
    <x v="0"/>
    <n v="0.85"/>
    <x v="1"/>
  </r>
  <r>
    <x v="0"/>
    <x v="6"/>
    <s v="N"/>
    <s v="C"/>
    <m/>
    <n v="0"/>
    <n v="22555"/>
    <n v="0"/>
    <n v="22555"/>
    <n v="0"/>
    <n v="0"/>
    <n v="1"/>
    <n v="0"/>
    <n v="1"/>
    <x v="0"/>
    <x v="0"/>
    <x v="0"/>
    <x v="0"/>
    <x v="0"/>
    <n v="0.85"/>
    <x v="1"/>
  </r>
  <r>
    <x v="2"/>
    <x v="6"/>
    <s v="N"/>
    <s v="C"/>
    <m/>
    <n v="46625"/>
    <n v="15328"/>
    <n v="0"/>
    <n v="61953"/>
    <n v="0"/>
    <n v="0.75258663825799998"/>
    <n v="0.24741336174100001"/>
    <n v="0"/>
    <n v="0.99999999999900002"/>
    <x v="0"/>
    <x v="1"/>
    <x v="2"/>
    <x v="2"/>
    <x v="0"/>
    <n v="0.85"/>
    <x v="1"/>
  </r>
  <r>
    <x v="69"/>
    <x v="6"/>
    <s v="N"/>
    <s v="C"/>
    <m/>
    <n v="0"/>
    <n v="23484"/>
    <n v="0"/>
    <n v="23484"/>
    <n v="0"/>
    <n v="0"/>
    <n v="1"/>
    <n v="0"/>
    <n v="1"/>
    <x v="0"/>
    <x v="0"/>
    <x v="2"/>
    <x v="2"/>
    <x v="0"/>
    <n v="0.85"/>
    <x v="1"/>
  </r>
  <r>
    <x v="70"/>
    <x v="6"/>
    <s v="N"/>
    <s v="C"/>
    <m/>
    <n v="6151"/>
    <n v="3639"/>
    <n v="0"/>
    <n v="9790"/>
    <n v="0"/>
    <n v="0.62829417773200003"/>
    <n v="0.371705822267"/>
    <n v="0"/>
    <n v="0.99999999999900002"/>
    <x v="1"/>
    <x v="1"/>
    <x v="6"/>
    <x v="5"/>
    <x v="0"/>
    <n v="0.85"/>
    <x v="1"/>
  </r>
  <r>
    <x v="3"/>
    <x v="6"/>
    <s v="N"/>
    <s v="C"/>
    <m/>
    <n v="25560"/>
    <n v="3074"/>
    <n v="0"/>
    <n v="28634"/>
    <n v="0"/>
    <n v="0.89264510721500001"/>
    <n v="0.107354892784"/>
    <n v="0"/>
    <n v="0.99999999999900002"/>
    <x v="0"/>
    <x v="0"/>
    <x v="2"/>
    <x v="2"/>
    <x v="0"/>
    <n v="0.85"/>
    <x v="0"/>
  </r>
  <r>
    <x v="71"/>
    <x v="6"/>
    <s v="N"/>
    <s v="C"/>
    <m/>
    <n v="0"/>
    <n v="60010"/>
    <n v="0"/>
    <n v="60010"/>
    <n v="0"/>
    <n v="0"/>
    <n v="1"/>
    <n v="0"/>
    <n v="1"/>
    <x v="0"/>
    <x v="1"/>
    <x v="6"/>
    <x v="5"/>
    <x v="0"/>
    <n v="0.85"/>
    <x v="1"/>
  </r>
  <r>
    <x v="32"/>
    <x v="6"/>
    <s v="N"/>
    <s v="C"/>
    <m/>
    <n v="7799"/>
    <n v="9171"/>
    <n v="0"/>
    <n v="16970"/>
    <n v="0"/>
    <n v="0.45957572186200002"/>
    <n v="0.540424278137"/>
    <n v="0"/>
    <n v="0.99999999999900002"/>
    <x v="0"/>
    <x v="0"/>
    <x v="6"/>
    <x v="5"/>
    <x v="0"/>
    <n v="0.85"/>
    <x v="1"/>
  </r>
  <r>
    <x v="9"/>
    <x v="6"/>
    <s v="N"/>
    <s v="C"/>
    <m/>
    <n v="0"/>
    <n v="30245"/>
    <n v="0"/>
    <n v="30245"/>
    <n v="0"/>
    <n v="0"/>
    <n v="1"/>
    <n v="0"/>
    <n v="1"/>
    <x v="0"/>
    <x v="0"/>
    <x v="3"/>
    <x v="3"/>
    <x v="0"/>
    <n v="0.85"/>
    <x v="1"/>
  </r>
  <r>
    <x v="35"/>
    <x v="6"/>
    <s v="N"/>
    <s v="C"/>
    <m/>
    <n v="0"/>
    <n v="44608"/>
    <n v="0"/>
    <n v="44608"/>
    <n v="0"/>
    <n v="0"/>
    <n v="1"/>
    <n v="0"/>
    <n v="1"/>
    <x v="0"/>
    <x v="0"/>
    <x v="2"/>
    <x v="2"/>
    <x v="0"/>
    <n v="0.85"/>
    <x v="1"/>
  </r>
  <r>
    <x v="36"/>
    <x v="6"/>
    <s v="N"/>
    <s v="C"/>
    <m/>
    <n v="19763"/>
    <n v="3396"/>
    <n v="0"/>
    <n v="23159"/>
    <n v="0"/>
    <n v="0.85336154410800003"/>
    <n v="0.146638455891"/>
    <n v="0"/>
    <n v="0.99999999999900002"/>
    <x v="0"/>
    <x v="1"/>
    <x v="6"/>
    <x v="5"/>
    <x v="0"/>
    <n v="0.85"/>
    <x v="0"/>
  </r>
  <r>
    <x v="13"/>
    <x v="6"/>
    <s v="N"/>
    <s v="C"/>
    <m/>
    <n v="0"/>
    <n v="28"/>
    <n v="0"/>
    <n v="28"/>
    <n v="0"/>
    <n v="0"/>
    <n v="1"/>
    <n v="0"/>
    <n v="1"/>
    <x v="0"/>
    <x v="0"/>
    <x v="6"/>
    <x v="5"/>
    <x v="0"/>
    <n v="0.85"/>
    <x v="1"/>
  </r>
  <r>
    <x v="94"/>
    <x v="6"/>
    <s v="N"/>
    <s v="C"/>
    <m/>
    <n v="0"/>
    <n v="24506"/>
    <n v="0"/>
    <n v="24506"/>
    <n v="0"/>
    <n v="0"/>
    <n v="1"/>
    <n v="0"/>
    <n v="1"/>
    <x v="0"/>
    <x v="0"/>
    <x v="6"/>
    <x v="5"/>
    <x v="0"/>
    <n v="0.85"/>
    <x v="1"/>
  </r>
  <r>
    <x v="14"/>
    <x v="6"/>
    <s v="N"/>
    <s v="C"/>
    <m/>
    <n v="115642"/>
    <n v="2628"/>
    <n v="0"/>
    <n v="118270"/>
    <n v="0"/>
    <n v="0.97777965671699996"/>
    <n v="2.2220343282E-2"/>
    <n v="0"/>
    <n v="0.99999999999900002"/>
    <x v="0"/>
    <x v="0"/>
    <x v="0"/>
    <x v="0"/>
    <x v="0"/>
    <n v="0.85"/>
    <x v="0"/>
  </r>
  <r>
    <x v="75"/>
    <x v="6"/>
    <s v="N"/>
    <s v="C"/>
    <m/>
    <n v="0"/>
    <n v="23266"/>
    <n v="0"/>
    <n v="23266"/>
    <n v="0"/>
    <n v="0"/>
    <n v="1"/>
    <n v="0"/>
    <n v="1"/>
    <x v="0"/>
    <x v="1"/>
    <x v="6"/>
    <x v="5"/>
    <x v="0"/>
    <n v="0.85"/>
    <x v="1"/>
  </r>
  <r>
    <x v="17"/>
    <x v="6"/>
    <s v="N"/>
    <s v="C"/>
    <m/>
    <n v="0"/>
    <n v="94791"/>
    <n v="0"/>
    <n v="94791"/>
    <n v="0"/>
    <n v="0"/>
    <n v="1"/>
    <n v="0"/>
    <n v="1"/>
    <x v="0"/>
    <x v="0"/>
    <x v="2"/>
    <x v="2"/>
    <x v="0"/>
    <n v="0.85"/>
    <x v="1"/>
  </r>
  <r>
    <x v="18"/>
    <x v="6"/>
    <s v="N"/>
    <s v="C"/>
    <m/>
    <n v="60067"/>
    <n v="0"/>
    <n v="0"/>
    <n v="60067"/>
    <n v="0"/>
    <n v="1"/>
    <n v="0"/>
    <n v="0"/>
    <n v="1"/>
    <x v="0"/>
    <x v="1"/>
    <x v="5"/>
    <x v="1"/>
    <x v="0"/>
    <n v="0.85"/>
    <x v="0"/>
  </r>
  <r>
    <x v="96"/>
    <x v="6"/>
    <s v="N"/>
    <s v="C"/>
    <m/>
    <n v="0"/>
    <n v="14542"/>
    <n v="0"/>
    <n v="14542"/>
    <n v="0"/>
    <n v="0"/>
    <n v="1"/>
    <n v="0"/>
    <n v="1"/>
    <x v="0"/>
    <x v="1"/>
    <x v="7"/>
    <x v="0"/>
    <x v="0"/>
    <n v="0.85"/>
    <x v="1"/>
  </r>
  <r>
    <x v="97"/>
    <x v="6"/>
    <s v="N"/>
    <s v="C"/>
    <m/>
    <n v="12200"/>
    <n v="50746"/>
    <n v="0"/>
    <n v="62946"/>
    <n v="0"/>
    <n v="0.19381692244099999"/>
    <n v="0.80618307755800001"/>
    <n v="0"/>
    <n v="0.99999999999900002"/>
    <x v="0"/>
    <x v="0"/>
    <x v="6"/>
    <x v="5"/>
    <x v="0"/>
    <n v="0.85"/>
    <x v="1"/>
  </r>
  <r>
    <x v="82"/>
    <x v="6"/>
    <s v="N"/>
    <s v="C"/>
    <m/>
    <n v="52489"/>
    <n v="388"/>
    <n v="0"/>
    <n v="52877"/>
    <n v="0"/>
    <n v="0.99266221608600003"/>
    <n v="7.3377839129999999E-3"/>
    <n v="0"/>
    <n v="0.99999999999900002"/>
    <x v="0"/>
    <x v="1"/>
    <x v="3"/>
    <x v="1"/>
    <x v="0"/>
    <n v="0.85"/>
    <x v="0"/>
  </r>
  <r>
    <x v="80"/>
    <x v="6"/>
    <s v="N"/>
    <s v="C"/>
    <m/>
    <n v="0"/>
    <n v="96"/>
    <n v="0"/>
    <n v="96"/>
    <n v="0"/>
    <n v="0"/>
    <n v="1"/>
    <n v="0"/>
    <n v="1"/>
    <x v="0"/>
    <x v="0"/>
    <x v="8"/>
    <x v="6"/>
    <x v="0"/>
    <n v="0.85"/>
    <x v="1"/>
  </r>
  <r>
    <x v="83"/>
    <x v="6"/>
    <s v="N"/>
    <s v="C"/>
    <m/>
    <n v="0"/>
    <n v="1"/>
    <n v="0"/>
    <n v="1"/>
    <n v="0"/>
    <n v="0"/>
    <n v="1"/>
    <n v="0"/>
    <n v="1"/>
    <x v="0"/>
    <x v="1"/>
    <x v="6"/>
    <x v="5"/>
    <x v="0"/>
    <n v="0.85"/>
    <x v="1"/>
  </r>
  <r>
    <x v="42"/>
    <x v="6"/>
    <s v="N"/>
    <s v="C"/>
    <m/>
    <n v="0"/>
    <n v="120501"/>
    <n v="0"/>
    <n v="120501"/>
    <n v="0"/>
    <n v="0"/>
    <n v="1"/>
    <n v="0"/>
    <n v="1"/>
    <x v="0"/>
    <x v="0"/>
    <x v="5"/>
    <x v="6"/>
    <x v="0"/>
    <n v="0.85"/>
    <x v="1"/>
  </r>
  <r>
    <x v="45"/>
    <x v="6"/>
    <s v="N"/>
    <s v="C"/>
    <m/>
    <n v="0"/>
    <n v="19198"/>
    <n v="0"/>
    <n v="19198"/>
    <n v="0"/>
    <n v="0"/>
    <n v="1"/>
    <n v="0"/>
    <n v="1"/>
    <x v="0"/>
    <x v="0"/>
    <x v="2"/>
    <x v="2"/>
    <x v="0"/>
    <n v="0.85"/>
    <x v="1"/>
  </r>
  <r>
    <x v="43"/>
    <x v="6"/>
    <s v="N"/>
    <s v="C"/>
    <m/>
    <n v="0"/>
    <n v="37227"/>
    <n v="0"/>
    <n v="37227"/>
    <n v="0"/>
    <n v="0"/>
    <n v="1"/>
    <n v="0"/>
    <n v="1"/>
    <x v="0"/>
    <x v="1"/>
    <x v="6"/>
    <x v="5"/>
    <x v="0"/>
    <n v="0.85"/>
    <x v="1"/>
  </r>
  <r>
    <x v="44"/>
    <x v="6"/>
    <s v="N"/>
    <s v="C"/>
    <m/>
    <n v="0"/>
    <n v="9003"/>
    <n v="0"/>
    <n v="9003"/>
    <n v="0"/>
    <n v="0"/>
    <n v="1"/>
    <n v="0"/>
    <n v="1"/>
    <x v="0"/>
    <x v="1"/>
    <x v="6"/>
    <x v="5"/>
    <x v="0"/>
    <n v="0.85"/>
    <x v="1"/>
  </r>
  <r>
    <x v="47"/>
    <x v="6"/>
    <s v="N"/>
    <s v="C"/>
    <m/>
    <n v="0"/>
    <n v="31088"/>
    <n v="0"/>
    <n v="31088"/>
    <n v="0"/>
    <n v="0"/>
    <n v="1"/>
    <n v="0"/>
    <n v="1"/>
    <x v="0"/>
    <x v="1"/>
    <x v="6"/>
    <x v="5"/>
    <x v="0"/>
    <n v="0.85"/>
    <x v="1"/>
  </r>
  <r>
    <x v="51"/>
    <x v="6"/>
    <s v="N"/>
    <s v="C"/>
    <m/>
    <n v="160718"/>
    <n v="36917"/>
    <n v="0"/>
    <n v="197635"/>
    <n v="0"/>
    <n v="0.813206162876"/>
    <n v="0.18679383712299999"/>
    <n v="0"/>
    <n v="0.99999999999900002"/>
    <x v="0"/>
    <x v="0"/>
    <x v="7"/>
    <x v="0"/>
    <x v="0"/>
    <n v="0.85"/>
    <x v="1"/>
  </r>
  <r>
    <x v="26"/>
    <x v="6"/>
    <s v="N"/>
    <s v="C"/>
    <m/>
    <n v="61998"/>
    <n v="6063"/>
    <n v="0"/>
    <n v="68061"/>
    <n v="0"/>
    <n v="0.91091814695600004"/>
    <n v="8.9081853042999995E-2"/>
    <n v="0"/>
    <n v="0.99999999999900002"/>
    <x v="0"/>
    <x v="1"/>
    <x v="3"/>
    <x v="3"/>
    <x v="0"/>
    <n v="0.85"/>
    <x v="0"/>
  </r>
  <r>
    <x v="63"/>
    <x v="6"/>
    <s v="N"/>
    <s v="C"/>
    <m/>
    <n v="23846"/>
    <n v="2791"/>
    <n v="0"/>
    <n v="26637"/>
    <n v="0"/>
    <n v="0.89522093328800001"/>
    <n v="0.104779066711"/>
    <n v="0"/>
    <n v="0.99999999999900002"/>
    <x v="0"/>
    <x v="0"/>
    <x v="0"/>
    <x v="0"/>
    <x v="0"/>
    <n v="0.85"/>
    <x v="0"/>
  </r>
  <r>
    <x v="64"/>
    <x v="6"/>
    <s v="N"/>
    <s v="C"/>
    <m/>
    <n v="33"/>
    <n v="33"/>
    <n v="0"/>
    <n v="66"/>
    <n v="0"/>
    <n v="0.5"/>
    <n v="0.5"/>
    <n v="0"/>
    <n v="1"/>
    <x v="0"/>
    <x v="0"/>
    <x v="0"/>
    <x v="0"/>
    <x v="0"/>
    <n v="0.85"/>
    <x v="1"/>
  </r>
  <r>
    <x v="66"/>
    <x v="6"/>
    <s v="N"/>
    <s v="C"/>
    <m/>
    <n v="0"/>
    <n v="25027"/>
    <n v="0"/>
    <n v="25027"/>
    <n v="0"/>
    <n v="0"/>
    <n v="1"/>
    <n v="0"/>
    <n v="1"/>
    <x v="0"/>
    <x v="0"/>
    <x v="2"/>
    <x v="2"/>
    <x v="0"/>
    <n v="0.85"/>
    <x v="1"/>
  </r>
  <r>
    <x v="67"/>
    <x v="6"/>
    <s v="N"/>
    <s v="C"/>
    <m/>
    <n v="0"/>
    <n v="278"/>
    <n v="0"/>
    <n v="278"/>
    <n v="0"/>
    <n v="0"/>
    <n v="1"/>
    <n v="0"/>
    <n v="1"/>
    <x v="0"/>
    <x v="1"/>
    <x v="1"/>
    <x v="1"/>
    <x v="0"/>
    <n v="0.85"/>
    <x v="1"/>
  </r>
  <r>
    <x v="68"/>
    <x v="6"/>
    <s v="N"/>
    <s v="C"/>
    <m/>
    <n v="13166"/>
    <n v="3111"/>
    <n v="0"/>
    <n v="16277"/>
    <n v="0"/>
    <n v="0.80887141365100002"/>
    <n v="0.19112858634800001"/>
    <n v="0"/>
    <n v="0.99999999999900002"/>
    <x v="0"/>
    <x v="1"/>
    <x v="2"/>
    <x v="2"/>
    <x v="0"/>
    <n v="0.85"/>
    <x v="1"/>
  </r>
  <r>
    <x v="1"/>
    <x v="6"/>
    <s v="N"/>
    <s v="C"/>
    <m/>
    <n v="0"/>
    <n v="40046"/>
    <n v="0"/>
    <n v="40046"/>
    <n v="0"/>
    <n v="0"/>
    <n v="1"/>
    <n v="0"/>
    <n v="1"/>
    <x v="0"/>
    <x v="0"/>
    <x v="1"/>
    <x v="1"/>
    <x v="0"/>
    <n v="0.85"/>
    <x v="1"/>
  </r>
  <r>
    <x v="5"/>
    <x v="6"/>
    <s v="N"/>
    <s v="C"/>
    <m/>
    <n v="0"/>
    <n v="27547"/>
    <n v="0"/>
    <n v="27547"/>
    <n v="0"/>
    <n v="0"/>
    <n v="1"/>
    <n v="0"/>
    <n v="1"/>
    <x v="0"/>
    <x v="0"/>
    <x v="4"/>
    <x v="4"/>
    <x v="0"/>
    <n v="0.85"/>
    <x v="1"/>
  </r>
  <r>
    <x v="4"/>
    <x v="6"/>
    <s v="N"/>
    <s v="C"/>
    <m/>
    <n v="4873"/>
    <n v="16425"/>
    <n v="0"/>
    <n v="21298"/>
    <n v="0"/>
    <n v="0.228800826368"/>
    <n v="0.77119917363099999"/>
    <n v="0"/>
    <n v="0.99999999999900002"/>
    <x v="0"/>
    <x v="0"/>
    <x v="3"/>
    <x v="3"/>
    <x v="0"/>
    <n v="0.85"/>
    <x v="1"/>
  </r>
  <r>
    <x v="34"/>
    <x v="6"/>
    <s v="N"/>
    <s v="C"/>
    <m/>
    <n v="0"/>
    <n v="27345"/>
    <n v="0"/>
    <n v="27345"/>
    <n v="0"/>
    <n v="0"/>
    <n v="1"/>
    <n v="0"/>
    <n v="1"/>
    <x v="0"/>
    <x v="0"/>
    <x v="6"/>
    <x v="5"/>
    <x v="0"/>
    <n v="0.85"/>
    <x v="1"/>
  </r>
  <r>
    <x v="10"/>
    <x v="6"/>
    <s v="N"/>
    <s v="C"/>
    <m/>
    <n v="0"/>
    <n v="46373"/>
    <n v="0"/>
    <n v="46373"/>
    <n v="0"/>
    <n v="0"/>
    <n v="1"/>
    <n v="0"/>
    <n v="1"/>
    <x v="0"/>
    <x v="1"/>
    <x v="5"/>
    <x v="6"/>
    <x v="0"/>
    <n v="0.85"/>
    <x v="1"/>
  </r>
  <r>
    <x v="11"/>
    <x v="6"/>
    <s v="N"/>
    <s v="C"/>
    <m/>
    <n v="12941"/>
    <n v="2467"/>
    <n v="0"/>
    <n v="15408"/>
    <n v="0"/>
    <n v="0.83988836967799996"/>
    <n v="0.16011163032100001"/>
    <n v="0"/>
    <n v="0.99999999999900002"/>
    <x v="0"/>
    <x v="0"/>
    <x v="0"/>
    <x v="0"/>
    <x v="0"/>
    <n v="0.85"/>
    <x v="1"/>
  </r>
  <r>
    <x v="12"/>
    <x v="6"/>
    <s v="N"/>
    <s v="C"/>
    <m/>
    <n v="0"/>
    <n v="59119"/>
    <n v="0"/>
    <n v="59119"/>
    <n v="0"/>
    <n v="0"/>
    <n v="1"/>
    <n v="0"/>
    <n v="1"/>
    <x v="0"/>
    <x v="1"/>
    <x v="1"/>
    <x v="1"/>
    <x v="0"/>
    <n v="0.85"/>
    <x v="1"/>
  </r>
  <r>
    <x v="37"/>
    <x v="6"/>
    <s v="N"/>
    <s v="C"/>
    <m/>
    <n v="0"/>
    <n v="89010"/>
    <n v="0"/>
    <n v="89010"/>
    <n v="0"/>
    <n v="0"/>
    <n v="1"/>
    <n v="0"/>
    <n v="1"/>
    <x v="0"/>
    <x v="0"/>
    <x v="8"/>
    <x v="6"/>
    <x v="0"/>
    <n v="0.85"/>
    <x v="1"/>
  </r>
  <r>
    <x v="74"/>
    <x v="6"/>
    <s v="N"/>
    <s v="C"/>
    <m/>
    <n v="0"/>
    <n v="49383"/>
    <n v="0"/>
    <n v="49383"/>
    <n v="0"/>
    <n v="0"/>
    <n v="1"/>
    <n v="0"/>
    <n v="1"/>
    <x v="0"/>
    <x v="0"/>
    <x v="0"/>
    <x v="0"/>
    <x v="0"/>
    <n v="0.85"/>
    <x v="1"/>
  </r>
  <r>
    <x v="76"/>
    <x v="6"/>
    <s v="N"/>
    <s v="C"/>
    <m/>
    <n v="0"/>
    <n v="19799"/>
    <n v="0"/>
    <n v="19799"/>
    <n v="0"/>
    <n v="0"/>
    <n v="1"/>
    <n v="0"/>
    <n v="1"/>
    <x v="0"/>
    <x v="0"/>
    <x v="3"/>
    <x v="2"/>
    <x v="0"/>
    <n v="0.85"/>
    <x v="1"/>
  </r>
  <r>
    <x v="47"/>
    <x v="6"/>
    <s v="N"/>
    <s v="C"/>
    <m/>
    <n v="0"/>
    <n v="2977"/>
    <n v="0"/>
    <n v="2977"/>
    <n v="0"/>
    <n v="0"/>
    <n v="1"/>
    <n v="0"/>
    <n v="1"/>
    <x v="0"/>
    <x v="0"/>
    <x v="6"/>
    <x v="5"/>
    <x v="0"/>
    <n v="0.85"/>
    <x v="1"/>
  </r>
  <r>
    <x v="95"/>
    <x v="6"/>
    <s v="N"/>
    <s v="C"/>
    <m/>
    <n v="0"/>
    <n v="51973"/>
    <n v="0"/>
    <n v="51973"/>
    <n v="0"/>
    <n v="0"/>
    <n v="1"/>
    <n v="0"/>
    <n v="1"/>
    <x v="0"/>
    <x v="1"/>
    <x v="1"/>
    <x v="1"/>
    <x v="0"/>
    <n v="0.85"/>
    <x v="1"/>
  </r>
  <r>
    <x v="20"/>
    <x v="6"/>
    <s v="N"/>
    <s v="C"/>
    <m/>
    <n v="0"/>
    <n v="12416"/>
    <n v="0"/>
    <n v="12416"/>
    <n v="0"/>
    <n v="0"/>
    <n v="1"/>
    <n v="0"/>
    <n v="1"/>
    <x v="0"/>
    <x v="0"/>
    <x v="7"/>
    <x v="0"/>
    <x v="0"/>
    <n v="0.85"/>
    <x v="1"/>
  </r>
  <r>
    <x v="80"/>
    <x v="6"/>
    <s v="N"/>
    <s v="C"/>
    <m/>
    <n v="0"/>
    <n v="391006"/>
    <n v="0"/>
    <n v="391006"/>
    <n v="0"/>
    <n v="0"/>
    <n v="1"/>
    <n v="0"/>
    <n v="1"/>
    <x v="0"/>
    <x v="1"/>
    <x v="8"/>
    <x v="6"/>
    <x v="0"/>
    <n v="0.85"/>
    <x v="1"/>
  </r>
  <r>
    <x v="81"/>
    <x v="6"/>
    <s v="N"/>
    <s v="C"/>
    <m/>
    <n v="0"/>
    <n v="31733"/>
    <n v="0"/>
    <n v="31733"/>
    <n v="0"/>
    <n v="0"/>
    <n v="1"/>
    <n v="0"/>
    <n v="1"/>
    <x v="0"/>
    <x v="1"/>
    <x v="1"/>
    <x v="1"/>
    <x v="0"/>
    <n v="0.85"/>
    <x v="1"/>
  </r>
  <r>
    <x v="39"/>
    <x v="6"/>
    <s v="N"/>
    <s v="C"/>
    <m/>
    <n v="0"/>
    <n v="108617"/>
    <n v="0"/>
    <n v="108617"/>
    <n v="0"/>
    <n v="0"/>
    <n v="1"/>
    <n v="0"/>
    <n v="1"/>
    <x v="0"/>
    <x v="0"/>
    <x v="2"/>
    <x v="6"/>
    <x v="0"/>
    <n v="0.85"/>
    <x v="1"/>
  </r>
  <r>
    <x v="40"/>
    <x v="6"/>
    <s v="N"/>
    <s v="C"/>
    <m/>
    <n v="0"/>
    <n v="139594"/>
    <n v="0"/>
    <n v="139594"/>
    <n v="0"/>
    <n v="0"/>
    <n v="1"/>
    <n v="0"/>
    <n v="1"/>
    <x v="0"/>
    <x v="1"/>
    <x v="3"/>
    <x v="3"/>
    <x v="0"/>
    <n v="0.85"/>
    <x v="1"/>
  </r>
  <r>
    <x v="41"/>
    <x v="6"/>
    <s v="N"/>
    <s v="C"/>
    <m/>
    <n v="9930"/>
    <n v="10864"/>
    <n v="0"/>
    <n v="20794"/>
    <n v="0"/>
    <n v="0.47754159853799999"/>
    <n v="0.52245840146099998"/>
    <n v="0"/>
    <n v="0.99999999999900002"/>
    <x v="0"/>
    <x v="1"/>
    <x v="6"/>
    <x v="5"/>
    <x v="0"/>
    <n v="0.85"/>
    <x v="1"/>
  </r>
  <r>
    <x v="23"/>
    <x v="6"/>
    <s v="N"/>
    <s v="C"/>
    <m/>
    <n v="7965"/>
    <n v="78787"/>
    <n v="0"/>
    <n v="86752"/>
    <n v="0"/>
    <n v="9.1813445223000001E-2"/>
    <n v="0.90818655477599997"/>
    <n v="0"/>
    <n v="0.99999999999900002"/>
    <x v="0"/>
    <x v="0"/>
    <x v="4"/>
    <x v="4"/>
    <x v="0"/>
    <n v="0.85"/>
    <x v="1"/>
  </r>
  <r>
    <x v="24"/>
    <x v="6"/>
    <s v="N"/>
    <s v="C"/>
    <m/>
    <n v="9137"/>
    <n v="5248"/>
    <n v="0"/>
    <n v="14385"/>
    <n v="0"/>
    <n v="0.63517553006600003"/>
    <n v="0.364824469933"/>
    <n v="0"/>
    <n v="0.99999999999900002"/>
    <x v="0"/>
    <x v="0"/>
    <x v="6"/>
    <x v="5"/>
    <x v="0"/>
    <n v="0.85"/>
    <x v="1"/>
  </r>
  <r>
    <x v="112"/>
    <x v="6"/>
    <s v="N"/>
    <s v="C"/>
    <m/>
    <n v="1938"/>
    <n v="7143"/>
    <n v="0"/>
    <n v="9081"/>
    <n v="0"/>
    <n v="0.213412619755"/>
    <n v="0.78658738024399999"/>
    <n v="0"/>
    <n v="0.99999999999900002"/>
    <x v="0"/>
    <x v="0"/>
    <x v="4"/>
    <x v="4"/>
    <x v="0"/>
    <n v="0.85"/>
    <x v="1"/>
  </r>
  <r>
    <x v="25"/>
    <x v="6"/>
    <s v="N"/>
    <s v="C"/>
    <m/>
    <n v="19931"/>
    <n v="3633"/>
    <n v="0"/>
    <n v="23564"/>
    <n v="0"/>
    <n v="0.84582413851600002"/>
    <n v="0.154175861483"/>
    <n v="0"/>
    <n v="0.99999999999900002"/>
    <x v="0"/>
    <x v="0"/>
    <x v="6"/>
    <x v="5"/>
    <x v="0"/>
    <n v="0.85"/>
    <x v="1"/>
  </r>
  <r>
    <x v="48"/>
    <x v="6"/>
    <s v="N"/>
    <s v="C"/>
    <m/>
    <n v="22541"/>
    <n v="3055"/>
    <n v="0"/>
    <n v="25596"/>
    <n v="0"/>
    <n v="0.88064541334500002"/>
    <n v="0.11935458665400001"/>
    <n v="0"/>
    <n v="0.99999999999900002"/>
    <x v="0"/>
    <x v="1"/>
    <x v="6"/>
    <x v="5"/>
    <x v="0"/>
    <n v="0.85"/>
    <x v="0"/>
  </r>
  <r>
    <x v="49"/>
    <x v="6"/>
    <s v="N"/>
    <s v="C"/>
    <m/>
    <n v="0"/>
    <n v="13592"/>
    <n v="0"/>
    <n v="13592"/>
    <n v="0"/>
    <n v="0"/>
    <n v="1"/>
    <n v="0"/>
    <n v="1"/>
    <x v="0"/>
    <x v="0"/>
    <x v="6"/>
    <x v="5"/>
    <x v="0"/>
    <n v="0.85"/>
    <x v="1"/>
  </r>
  <r>
    <x v="98"/>
    <x v="6"/>
    <s v="N"/>
    <s v="C"/>
    <m/>
    <n v="0"/>
    <n v="46407"/>
    <n v="0"/>
    <n v="46407"/>
    <n v="0"/>
    <n v="0"/>
    <n v="1"/>
    <n v="0"/>
    <n v="1"/>
    <x v="0"/>
    <x v="1"/>
    <x v="0"/>
    <x v="1"/>
    <x v="0"/>
    <n v="0.85"/>
    <x v="1"/>
  </r>
  <r>
    <x v="72"/>
    <x v="6"/>
    <s v="N"/>
    <s v="C"/>
    <m/>
    <n v="0"/>
    <n v="84738"/>
    <n v="0"/>
    <n v="84738"/>
    <n v="0"/>
    <n v="0"/>
    <n v="1"/>
    <n v="0"/>
    <n v="1"/>
    <x v="0"/>
    <x v="0"/>
    <x v="2"/>
    <x v="2"/>
    <x v="0"/>
    <n v="0.85"/>
    <x v="1"/>
  </r>
  <r>
    <x v="6"/>
    <x v="6"/>
    <s v="N"/>
    <s v="C"/>
    <m/>
    <n v="162606"/>
    <n v="54454"/>
    <n v="0"/>
    <n v="217060"/>
    <n v="0"/>
    <n v="0.74912927301200005"/>
    <n v="0.25087072698700003"/>
    <n v="0"/>
    <n v="0.99999999999900002"/>
    <x v="0"/>
    <x v="0"/>
    <x v="5"/>
    <x v="4"/>
    <x v="0"/>
    <n v="0.85"/>
    <x v="1"/>
  </r>
  <r>
    <x v="73"/>
    <x v="6"/>
    <s v="N"/>
    <s v="C"/>
    <m/>
    <n v="0"/>
    <n v="105179"/>
    <n v="0"/>
    <n v="105179"/>
    <n v="0"/>
    <n v="0"/>
    <n v="1"/>
    <n v="0"/>
    <n v="1"/>
    <x v="0"/>
    <x v="0"/>
    <x v="4"/>
    <x v="1"/>
    <x v="0"/>
    <n v="0.85"/>
    <x v="1"/>
  </r>
  <r>
    <x v="33"/>
    <x v="6"/>
    <s v="N"/>
    <s v="C"/>
    <m/>
    <n v="8849"/>
    <n v="4278"/>
    <n v="0"/>
    <n v="13127"/>
    <n v="0"/>
    <n v="0.67410680277199997"/>
    <n v="0.325893197227"/>
    <n v="0"/>
    <n v="0.99999999999900002"/>
    <x v="0"/>
    <x v="0"/>
    <x v="3"/>
    <x v="1"/>
    <x v="0"/>
    <n v="0.85"/>
    <x v="1"/>
  </r>
  <r>
    <x v="7"/>
    <x v="6"/>
    <s v="N"/>
    <s v="C"/>
    <m/>
    <n v="0"/>
    <n v="27660"/>
    <n v="0"/>
    <n v="27660"/>
    <n v="0"/>
    <n v="0"/>
    <n v="1"/>
    <n v="0"/>
    <n v="1"/>
    <x v="0"/>
    <x v="0"/>
    <x v="6"/>
    <x v="5"/>
    <x v="0"/>
    <n v="0.85"/>
    <x v="1"/>
  </r>
  <r>
    <x v="8"/>
    <x v="6"/>
    <s v="N"/>
    <s v="C"/>
    <m/>
    <n v="0"/>
    <n v="79916"/>
    <n v="0"/>
    <n v="79916"/>
    <n v="0"/>
    <n v="0"/>
    <n v="1"/>
    <n v="0"/>
    <n v="1"/>
    <x v="0"/>
    <x v="1"/>
    <x v="1"/>
    <x v="1"/>
    <x v="0"/>
    <n v="0.85"/>
    <x v="1"/>
  </r>
  <r>
    <x v="15"/>
    <x v="6"/>
    <s v="N"/>
    <s v="C"/>
    <m/>
    <n v="0"/>
    <n v="15400"/>
    <n v="0"/>
    <n v="15400"/>
    <n v="0"/>
    <n v="0"/>
    <n v="1"/>
    <n v="0"/>
    <n v="1"/>
    <x v="0"/>
    <x v="0"/>
    <x v="2"/>
    <x v="2"/>
    <x v="0"/>
    <n v="0.85"/>
    <x v="1"/>
  </r>
  <r>
    <x v="16"/>
    <x v="6"/>
    <s v="N"/>
    <s v="C"/>
    <m/>
    <n v="32553"/>
    <n v="2810"/>
    <n v="0"/>
    <n v="35363"/>
    <n v="0"/>
    <n v="0.920538415858"/>
    <n v="7.9461584141000005E-2"/>
    <n v="0"/>
    <n v="0.99999999999900002"/>
    <x v="0"/>
    <x v="0"/>
    <x v="2"/>
    <x v="2"/>
    <x v="0"/>
    <n v="0.85"/>
    <x v="0"/>
  </r>
  <r>
    <x v="77"/>
    <x v="6"/>
    <s v="N"/>
    <s v="C"/>
    <m/>
    <n v="12569"/>
    <n v="4170"/>
    <n v="0"/>
    <n v="16739"/>
    <n v="0"/>
    <n v="0.75088117569699997"/>
    <n v="0.249118824302"/>
    <n v="0"/>
    <n v="0.99999999999900002"/>
    <x v="0"/>
    <x v="1"/>
    <x v="7"/>
    <x v="0"/>
    <x v="0"/>
    <n v="0.85"/>
    <x v="1"/>
  </r>
  <r>
    <x v="38"/>
    <x v="6"/>
    <s v="N"/>
    <s v="C"/>
    <m/>
    <n v="0"/>
    <n v="80744"/>
    <n v="0"/>
    <n v="80744"/>
    <n v="0"/>
    <n v="0"/>
    <n v="1"/>
    <n v="0"/>
    <n v="1"/>
    <x v="0"/>
    <x v="0"/>
    <x v="7"/>
    <x v="0"/>
    <x v="0"/>
    <n v="0.85"/>
    <x v="1"/>
  </r>
  <r>
    <x v="78"/>
    <x v="6"/>
    <s v="N"/>
    <s v="C"/>
    <m/>
    <n v="0"/>
    <n v="114499"/>
    <n v="0"/>
    <n v="114499"/>
    <n v="0"/>
    <n v="0"/>
    <n v="1"/>
    <n v="0"/>
    <n v="1"/>
    <x v="0"/>
    <x v="0"/>
    <x v="8"/>
    <x v="6"/>
    <x v="0"/>
    <n v="0.85"/>
    <x v="1"/>
  </r>
  <r>
    <x v="79"/>
    <x v="6"/>
    <s v="N"/>
    <s v="C"/>
    <m/>
    <n v="0"/>
    <n v="54549"/>
    <n v="0"/>
    <n v="54549"/>
    <n v="0"/>
    <n v="0"/>
    <n v="1"/>
    <n v="0"/>
    <n v="1"/>
    <x v="0"/>
    <x v="1"/>
    <x v="7"/>
    <x v="4"/>
    <x v="0"/>
    <n v="0.85"/>
    <x v="1"/>
  </r>
  <r>
    <x v="21"/>
    <x v="6"/>
    <s v="N"/>
    <s v="C"/>
    <m/>
    <n v="29302"/>
    <n v="10970"/>
    <n v="0"/>
    <n v="40272"/>
    <n v="0"/>
    <n v="0.72760230432999995"/>
    <n v="0.27239769566900002"/>
    <n v="0"/>
    <n v="0.99999999999900002"/>
    <x v="0"/>
    <x v="0"/>
    <x v="6"/>
    <x v="5"/>
    <x v="0"/>
    <n v="0.85"/>
    <x v="1"/>
  </r>
  <r>
    <x v="22"/>
    <x v="6"/>
    <s v="N"/>
    <s v="C"/>
    <m/>
    <n v="36099"/>
    <n v="4894"/>
    <n v="0"/>
    <n v="40993"/>
    <n v="0"/>
    <n v="0.88061376332499997"/>
    <n v="0.119386236674"/>
    <n v="0"/>
    <n v="0.99999999999900002"/>
    <x v="0"/>
    <x v="1"/>
    <x v="6"/>
    <x v="5"/>
    <x v="0"/>
    <n v="0.85"/>
    <x v="0"/>
  </r>
  <r>
    <x v="143"/>
    <x v="6"/>
    <s v="N"/>
    <s v="C"/>
    <m/>
    <n v="16569"/>
    <n v="22927"/>
    <n v="0"/>
    <n v="39496"/>
    <n v="0"/>
    <n v="0.41951083653999999"/>
    <n v="0.58048916345900003"/>
    <n v="0"/>
    <n v="0.99999999999900002"/>
    <x v="0"/>
    <x v="0"/>
    <x v="7"/>
    <x v="0"/>
    <x v="0"/>
    <n v="0.85"/>
    <x v="1"/>
  </r>
  <r>
    <x v="84"/>
    <x v="6"/>
    <s v="N"/>
    <s v="C"/>
    <m/>
    <n v="33351"/>
    <n v="66"/>
    <n v="0"/>
    <n v="33417"/>
    <n v="0"/>
    <n v="0.99802495735700003"/>
    <n v="1.9750426419999998E-3"/>
    <n v="0"/>
    <n v="0.99999999999900002"/>
    <x v="0"/>
    <x v="0"/>
    <x v="3"/>
    <x v="3"/>
    <x v="0"/>
    <n v="0.85"/>
    <x v="0"/>
  </r>
  <r>
    <x v="145"/>
    <x v="6"/>
    <s v="N"/>
    <s v="C"/>
    <m/>
    <n v="0"/>
    <n v="16541"/>
    <n v="0"/>
    <n v="16541"/>
    <n v="0"/>
    <n v="0"/>
    <n v="1"/>
    <n v="0"/>
    <n v="1"/>
    <x v="0"/>
    <x v="0"/>
    <x v="5"/>
    <x v="3"/>
    <x v="0"/>
    <n v="0.85"/>
    <x v="1"/>
  </r>
  <r>
    <x v="29"/>
    <x v="6"/>
    <s v="N"/>
    <s v="C"/>
    <m/>
    <n v="0"/>
    <n v="32329"/>
    <n v="0"/>
    <n v="32329"/>
    <n v="0"/>
    <n v="0"/>
    <n v="1"/>
    <n v="0"/>
    <n v="1"/>
    <x v="1"/>
    <x v="1"/>
    <x v="4"/>
    <x v="1"/>
    <x v="0"/>
    <n v="0.85"/>
    <x v="1"/>
  </r>
  <r>
    <x v="28"/>
    <x v="6"/>
    <s v="N"/>
    <s v="C"/>
    <m/>
    <n v="0"/>
    <n v="16054"/>
    <n v="0"/>
    <n v="16054"/>
    <n v="0"/>
    <n v="0"/>
    <n v="1"/>
    <n v="0"/>
    <n v="1"/>
    <x v="0"/>
    <x v="0"/>
    <x v="7"/>
    <x v="0"/>
    <x v="0"/>
    <n v="0.85"/>
    <x v="1"/>
  </r>
  <r>
    <x v="54"/>
    <x v="6"/>
    <s v="N"/>
    <s v="C"/>
    <m/>
    <n v="45165"/>
    <n v="0"/>
    <n v="0"/>
    <n v="45165"/>
    <n v="0"/>
    <n v="1"/>
    <n v="0"/>
    <n v="0"/>
    <n v="1"/>
    <x v="0"/>
    <x v="0"/>
    <x v="8"/>
    <x v="6"/>
    <x v="0"/>
    <n v="0.85"/>
    <x v="0"/>
  </r>
  <r>
    <x v="53"/>
    <x v="6"/>
    <s v="N"/>
    <s v="C"/>
    <m/>
    <n v="0"/>
    <n v="76799"/>
    <n v="0"/>
    <n v="76799"/>
    <n v="0"/>
    <n v="0"/>
    <n v="1"/>
    <n v="0"/>
    <n v="1"/>
    <x v="0"/>
    <x v="1"/>
    <x v="1"/>
    <x v="1"/>
    <x v="0"/>
    <n v="0.85"/>
    <x v="1"/>
  </r>
  <r>
    <x v="116"/>
    <x v="6"/>
    <s v="N"/>
    <s v="C"/>
    <m/>
    <n v="0"/>
    <n v="82499"/>
    <n v="0"/>
    <n v="82499"/>
    <n v="0"/>
    <n v="0"/>
    <n v="1"/>
    <n v="0"/>
    <n v="1"/>
    <x v="0"/>
    <x v="0"/>
    <x v="4"/>
    <x v="4"/>
    <x v="0"/>
    <n v="0.85"/>
    <x v="1"/>
  </r>
  <r>
    <x v="129"/>
    <x v="6"/>
    <s v="N"/>
    <s v="C"/>
    <m/>
    <n v="0"/>
    <n v="45289"/>
    <n v="0"/>
    <n v="45289"/>
    <n v="0"/>
    <n v="0"/>
    <n v="1"/>
    <n v="0"/>
    <n v="1"/>
    <x v="0"/>
    <x v="1"/>
    <x v="2"/>
    <x v="2"/>
    <x v="0"/>
    <n v="0.85"/>
    <x v="1"/>
  </r>
  <r>
    <x v="140"/>
    <x v="6"/>
    <s v="N"/>
    <s v="C"/>
    <m/>
    <n v="0"/>
    <n v="61380"/>
    <n v="0"/>
    <n v="61380"/>
    <n v="0"/>
    <n v="0"/>
    <n v="1"/>
    <n v="0"/>
    <n v="1"/>
    <x v="0"/>
    <x v="0"/>
    <x v="8"/>
    <x v="6"/>
    <x v="0"/>
    <n v="0.85"/>
    <x v="1"/>
  </r>
  <r>
    <x v="61"/>
    <x v="6"/>
    <s v="N"/>
    <s v="C"/>
    <m/>
    <n v="0"/>
    <n v="32365"/>
    <n v="0"/>
    <n v="32365"/>
    <n v="0"/>
    <n v="0"/>
    <n v="1"/>
    <n v="0"/>
    <n v="1"/>
    <x v="0"/>
    <x v="0"/>
    <x v="6"/>
    <x v="5"/>
    <x v="0"/>
    <n v="0.85"/>
    <x v="1"/>
  </r>
  <r>
    <x v="60"/>
    <x v="6"/>
    <s v="N"/>
    <s v="C"/>
    <m/>
    <n v="0"/>
    <n v="39412"/>
    <n v="0"/>
    <n v="39412"/>
    <n v="0"/>
    <n v="0"/>
    <n v="1"/>
    <n v="0"/>
    <n v="1"/>
    <x v="0"/>
    <x v="0"/>
    <x v="3"/>
    <x v="3"/>
    <x v="0"/>
    <n v="0.85"/>
    <x v="1"/>
  </r>
  <r>
    <x v="149"/>
    <x v="6"/>
    <s v="N"/>
    <s v="C"/>
    <m/>
    <n v="0"/>
    <n v="30079"/>
    <n v="0"/>
    <n v="30079"/>
    <n v="0"/>
    <n v="0"/>
    <n v="1"/>
    <n v="0"/>
    <n v="1"/>
    <x v="0"/>
    <x v="0"/>
    <x v="7"/>
    <x v="0"/>
    <x v="0"/>
    <n v="0.85"/>
    <x v="1"/>
  </r>
  <r>
    <x v="122"/>
    <x v="6"/>
    <s v="N"/>
    <s v="C"/>
    <m/>
    <n v="14461"/>
    <n v="26006"/>
    <n v="0"/>
    <n v="40467"/>
    <n v="0"/>
    <n v="0.35735290483600002"/>
    <n v="0.642647095163"/>
    <n v="0"/>
    <n v="0.99999999999900002"/>
    <x v="0"/>
    <x v="0"/>
    <x v="2"/>
    <x v="6"/>
    <x v="0"/>
    <n v="0.85"/>
    <x v="1"/>
  </r>
  <r>
    <x v="91"/>
    <x v="6"/>
    <s v="N"/>
    <s v="C"/>
    <m/>
    <n v="17255"/>
    <n v="2117"/>
    <n v="0"/>
    <n v="19372"/>
    <n v="0"/>
    <n v="0.89071856287399997"/>
    <n v="0.10928143712500001"/>
    <n v="0"/>
    <n v="0.99999999999900002"/>
    <x v="0"/>
    <x v="0"/>
    <x v="0"/>
    <x v="0"/>
    <x v="0"/>
    <n v="0.85"/>
    <x v="0"/>
  </r>
  <r>
    <x v="92"/>
    <x v="6"/>
    <s v="N"/>
    <s v="C"/>
    <m/>
    <n v="1771"/>
    <n v="12261"/>
    <n v="0"/>
    <n v="14032"/>
    <n v="0"/>
    <n v="0.126211516533"/>
    <n v="0.87378848346600002"/>
    <n v="0"/>
    <n v="0.99999999999900002"/>
    <x v="0"/>
    <x v="0"/>
    <x v="7"/>
    <x v="0"/>
    <x v="0"/>
    <n v="0.85"/>
    <x v="1"/>
  </r>
  <r>
    <x v="44"/>
    <x v="6"/>
    <s v="N"/>
    <s v="C"/>
    <m/>
    <n v="0"/>
    <n v="39"/>
    <n v="0"/>
    <n v="39"/>
    <n v="0"/>
    <n v="0"/>
    <n v="1"/>
    <n v="0"/>
    <n v="1"/>
    <x v="0"/>
    <x v="0"/>
    <x v="6"/>
    <x v="5"/>
    <x v="0"/>
    <n v="0.85"/>
    <x v="1"/>
  </r>
  <r>
    <x v="144"/>
    <x v="6"/>
    <s v="N"/>
    <s v="C"/>
    <m/>
    <n v="14552"/>
    <n v="3160"/>
    <n v="0"/>
    <n v="17712"/>
    <n v="0"/>
    <n v="0.82158988256499998"/>
    <n v="0.17841011743400001"/>
    <n v="0"/>
    <n v="0.99999999999900002"/>
    <x v="0"/>
    <x v="1"/>
    <x v="6"/>
    <x v="5"/>
    <x v="0"/>
    <n v="0.85"/>
    <x v="1"/>
  </r>
  <r>
    <x v="30"/>
    <x v="6"/>
    <s v="N"/>
    <s v="C"/>
    <m/>
    <n v="29018"/>
    <n v="3169"/>
    <n v="0"/>
    <n v="32187"/>
    <n v="0"/>
    <n v="0.90154410165499999"/>
    <n v="9.8455898343999995E-2"/>
    <n v="0"/>
    <n v="0.99999999999900002"/>
    <x v="0"/>
    <x v="1"/>
    <x v="6"/>
    <x v="5"/>
    <x v="0"/>
    <n v="0.85"/>
    <x v="0"/>
  </r>
  <r>
    <x v="147"/>
    <x v="6"/>
    <s v="N"/>
    <s v="C"/>
    <m/>
    <n v="0"/>
    <n v="10233"/>
    <n v="0"/>
    <n v="10233"/>
    <n v="0"/>
    <n v="0"/>
    <n v="1"/>
    <n v="0"/>
    <n v="1"/>
    <x v="0"/>
    <x v="0"/>
    <x v="6"/>
    <x v="5"/>
    <x v="0"/>
    <n v="0.85"/>
    <x v="1"/>
  </r>
  <r>
    <x v="56"/>
    <x v="6"/>
    <s v="N"/>
    <s v="C"/>
    <m/>
    <n v="0"/>
    <n v="28026"/>
    <n v="0"/>
    <n v="28026"/>
    <n v="0"/>
    <n v="0"/>
    <n v="1"/>
    <n v="0"/>
    <n v="1"/>
    <x v="0"/>
    <x v="1"/>
    <x v="0"/>
    <x v="0"/>
    <x v="0"/>
    <n v="0.85"/>
    <x v="1"/>
  </r>
  <r>
    <x v="55"/>
    <x v="6"/>
    <s v="N"/>
    <s v="C"/>
    <m/>
    <n v="0"/>
    <n v="120903"/>
    <n v="0"/>
    <n v="120903"/>
    <n v="0"/>
    <n v="0"/>
    <n v="1"/>
    <n v="0"/>
    <n v="1"/>
    <x v="0"/>
    <x v="1"/>
    <x v="3"/>
    <x v="3"/>
    <x v="0"/>
    <n v="0.85"/>
    <x v="1"/>
  </r>
  <r>
    <x v="57"/>
    <x v="6"/>
    <s v="N"/>
    <s v="C"/>
    <m/>
    <n v="0"/>
    <n v="4561"/>
    <n v="0"/>
    <n v="4561"/>
    <n v="0"/>
    <n v="0"/>
    <n v="1"/>
    <n v="0"/>
    <n v="1"/>
    <x v="0"/>
    <x v="0"/>
    <x v="2"/>
    <x v="2"/>
    <x v="0"/>
    <n v="0.85"/>
    <x v="1"/>
  </r>
  <r>
    <x v="93"/>
    <x v="6"/>
    <s v="N"/>
    <s v="C"/>
    <m/>
    <n v="26825"/>
    <n v="3507"/>
    <n v="0"/>
    <n v="30332"/>
    <n v="0"/>
    <n v="0.88437953316600004"/>
    <n v="0.11562046683299999"/>
    <n v="0"/>
    <n v="0.99999999999900002"/>
    <x v="0"/>
    <x v="0"/>
    <x v="0"/>
    <x v="0"/>
    <x v="0"/>
    <n v="0.85"/>
    <x v="0"/>
  </r>
  <r>
    <x v="19"/>
    <x v="6"/>
    <s v="N"/>
    <s v="C"/>
    <m/>
    <n v="0"/>
    <n v="1604"/>
    <n v="0"/>
    <n v="1604"/>
    <n v="0"/>
    <n v="0"/>
    <n v="1"/>
    <n v="0"/>
    <n v="1"/>
    <x v="0"/>
    <x v="0"/>
    <x v="3"/>
    <x v="3"/>
    <x v="0"/>
    <n v="0.85"/>
    <x v="1"/>
  </r>
  <r>
    <x v="46"/>
    <x v="6"/>
    <s v="N"/>
    <s v="C"/>
    <m/>
    <n v="42371"/>
    <n v="23"/>
    <n v="0"/>
    <n v="42394"/>
    <n v="0"/>
    <n v="0.99945747039599997"/>
    <n v="5.4252960300000001E-4"/>
    <n v="0"/>
    <n v="0.99999999999900002"/>
    <x v="0"/>
    <x v="0"/>
    <x v="7"/>
    <x v="0"/>
    <x v="0"/>
    <n v="0.85"/>
    <x v="0"/>
  </r>
  <r>
    <x v="29"/>
    <x v="6"/>
    <s v="N"/>
    <s v="C"/>
    <m/>
    <n v="0"/>
    <n v="110220"/>
    <n v="0"/>
    <n v="110220"/>
    <n v="0"/>
    <n v="0"/>
    <n v="1"/>
    <n v="0"/>
    <n v="1"/>
    <x v="2"/>
    <x v="2"/>
    <x v="4"/>
    <x v="1"/>
    <x v="0"/>
    <n v="0.85"/>
    <x v="1"/>
  </r>
  <r>
    <x v="113"/>
    <x v="6"/>
    <s v="N"/>
    <s v="C"/>
    <m/>
    <n v="0"/>
    <n v="48438"/>
    <n v="0"/>
    <n v="48438"/>
    <n v="0"/>
    <n v="0"/>
    <n v="1"/>
    <n v="0"/>
    <n v="1"/>
    <x v="0"/>
    <x v="0"/>
    <x v="5"/>
    <x v="4"/>
    <x v="0"/>
    <n v="0.85"/>
    <x v="1"/>
  </r>
  <r>
    <x v="114"/>
    <x v="6"/>
    <s v="N"/>
    <s v="C"/>
    <m/>
    <n v="8992"/>
    <n v="247"/>
    <n v="0"/>
    <n v="9239"/>
    <n v="0"/>
    <n v="0.97326550492399999"/>
    <n v="2.6734495075E-2"/>
    <n v="0"/>
    <n v="0.99999999999900002"/>
    <x v="0"/>
    <x v="0"/>
    <x v="8"/>
    <x v="6"/>
    <x v="0"/>
    <n v="0.85"/>
    <x v="0"/>
  </r>
  <r>
    <x v="115"/>
    <x v="6"/>
    <s v="N"/>
    <s v="C"/>
    <m/>
    <n v="80910"/>
    <n v="14375"/>
    <n v="0"/>
    <n v="95285"/>
    <n v="0"/>
    <n v="0.84913680012500004"/>
    <n v="0.15086319987399999"/>
    <n v="0"/>
    <n v="0.99999999999900002"/>
    <x v="0"/>
    <x v="1"/>
    <x v="0"/>
    <x v="0"/>
    <x v="0"/>
    <n v="0.85"/>
    <x v="1"/>
  </r>
  <r>
    <x v="105"/>
    <x v="6"/>
    <s v="N"/>
    <s v="C"/>
    <m/>
    <n v="0"/>
    <n v="9495"/>
    <n v="0"/>
    <n v="9495"/>
    <n v="0"/>
    <n v="0"/>
    <n v="1"/>
    <n v="0"/>
    <n v="1"/>
    <x v="0"/>
    <x v="0"/>
    <x v="4"/>
    <x v="4"/>
    <x v="0"/>
    <n v="0.85"/>
    <x v="1"/>
  </r>
  <r>
    <x v="131"/>
    <x v="6"/>
    <s v="N"/>
    <s v="C"/>
    <m/>
    <n v="8889"/>
    <n v="3084"/>
    <n v="0"/>
    <n v="11973"/>
    <n v="0"/>
    <n v="0.74242044600299995"/>
    <n v="0.25757955399600002"/>
    <n v="0"/>
    <n v="0.99999999999900002"/>
    <x v="0"/>
    <x v="0"/>
    <x v="0"/>
    <x v="1"/>
    <x v="0"/>
    <n v="0.85"/>
    <x v="1"/>
  </r>
  <r>
    <x v="132"/>
    <x v="6"/>
    <s v="N"/>
    <s v="C"/>
    <m/>
    <n v="34389"/>
    <n v="4014"/>
    <n v="0"/>
    <n v="38403"/>
    <n v="0"/>
    <n v="0.895476915865"/>
    <n v="0.10452308413399999"/>
    <n v="0"/>
    <n v="0.99999999999900002"/>
    <x v="0"/>
    <x v="0"/>
    <x v="6"/>
    <x v="5"/>
    <x v="0"/>
    <n v="0.85"/>
    <x v="0"/>
  </r>
  <r>
    <x v="126"/>
    <x v="6"/>
    <s v="N"/>
    <s v="C"/>
    <m/>
    <n v="5477"/>
    <n v="1426"/>
    <n v="0"/>
    <n v="6903"/>
    <n v="0"/>
    <n v="0.79342314935500002"/>
    <n v="0.206576850644"/>
    <n v="0"/>
    <n v="0.99999999999900002"/>
    <x v="0"/>
    <x v="0"/>
    <x v="7"/>
    <x v="0"/>
    <x v="0"/>
    <n v="0.85"/>
    <x v="1"/>
  </r>
  <r>
    <x v="111"/>
    <x v="6"/>
    <s v="N"/>
    <s v="C"/>
    <m/>
    <n v="0"/>
    <n v="17745"/>
    <n v="0"/>
    <n v="17745"/>
    <n v="0"/>
    <n v="0"/>
    <n v="1"/>
    <n v="0"/>
    <n v="1"/>
    <x v="0"/>
    <x v="0"/>
    <x v="6"/>
    <x v="5"/>
    <x v="0"/>
    <n v="0.85"/>
    <x v="1"/>
  </r>
  <r>
    <x v="127"/>
    <x v="6"/>
    <s v="N"/>
    <s v="C"/>
    <m/>
    <n v="0"/>
    <n v="6714"/>
    <n v="0"/>
    <n v="6714"/>
    <n v="0"/>
    <n v="0"/>
    <n v="1"/>
    <n v="0"/>
    <n v="1"/>
    <x v="0"/>
    <x v="0"/>
    <x v="6"/>
    <x v="5"/>
    <x v="0"/>
    <n v="0.85"/>
    <x v="1"/>
  </r>
  <r>
    <x v="27"/>
    <x v="6"/>
    <s v="N"/>
    <s v="C"/>
    <m/>
    <n v="5328"/>
    <n v="177294"/>
    <n v="0"/>
    <n v="182622"/>
    <n v="0"/>
    <n v="2.9175017248E-2"/>
    <n v="0.97082498275100004"/>
    <n v="0"/>
    <n v="0.99999999999900002"/>
    <x v="0"/>
    <x v="0"/>
    <x v="4"/>
    <x v="4"/>
    <x v="1"/>
    <n v="0.85"/>
    <x v="1"/>
  </r>
  <r>
    <x v="52"/>
    <x v="6"/>
    <s v="N"/>
    <s v="C"/>
    <m/>
    <n v="0"/>
    <n v="13436"/>
    <n v="0"/>
    <n v="13436"/>
    <n v="0"/>
    <n v="0"/>
    <n v="1"/>
    <n v="0"/>
    <n v="1"/>
    <x v="2"/>
    <x v="1"/>
    <x v="5"/>
    <x v="6"/>
    <x v="0"/>
    <n v="0.85"/>
    <x v="1"/>
  </r>
  <r>
    <x v="99"/>
    <x v="6"/>
    <s v="N"/>
    <s v="C"/>
    <m/>
    <n v="0"/>
    <n v="20218"/>
    <n v="0"/>
    <n v="20218"/>
    <n v="0"/>
    <n v="0"/>
    <n v="1"/>
    <n v="0"/>
    <n v="1"/>
    <x v="0"/>
    <x v="0"/>
    <x v="2"/>
    <x v="1"/>
    <x v="0"/>
    <n v="0.85"/>
    <x v="1"/>
  </r>
  <r>
    <x v="100"/>
    <x v="6"/>
    <s v="N"/>
    <s v="C"/>
    <m/>
    <n v="0"/>
    <n v="55977"/>
    <n v="0"/>
    <n v="55977"/>
    <n v="0"/>
    <n v="0"/>
    <n v="1"/>
    <n v="0"/>
    <n v="1"/>
    <x v="0"/>
    <x v="0"/>
    <x v="2"/>
    <x v="2"/>
    <x v="0"/>
    <n v="0.85"/>
    <x v="1"/>
  </r>
  <r>
    <x v="146"/>
    <x v="6"/>
    <s v="N"/>
    <s v="C"/>
    <m/>
    <n v="0"/>
    <n v="19363"/>
    <n v="0"/>
    <n v="19363"/>
    <n v="0"/>
    <n v="0"/>
    <n v="1"/>
    <n v="0"/>
    <n v="1"/>
    <x v="0"/>
    <x v="0"/>
    <x v="3"/>
    <x v="3"/>
    <x v="0"/>
    <n v="0.85"/>
    <x v="1"/>
  </r>
  <r>
    <x v="31"/>
    <x v="6"/>
    <s v="N"/>
    <s v="C"/>
    <m/>
    <n v="0"/>
    <n v="11888"/>
    <n v="0"/>
    <n v="11888"/>
    <n v="0"/>
    <n v="0"/>
    <n v="1"/>
    <n v="0"/>
    <n v="1"/>
    <x v="0"/>
    <x v="0"/>
    <x v="4"/>
    <x v="1"/>
    <x v="0"/>
    <n v="0.85"/>
    <x v="1"/>
  </r>
  <r>
    <x v="138"/>
    <x v="6"/>
    <s v="N"/>
    <s v="C"/>
    <m/>
    <n v="0"/>
    <n v="29939"/>
    <n v="0"/>
    <n v="29939"/>
    <n v="0"/>
    <n v="0"/>
    <n v="1"/>
    <n v="0"/>
    <n v="1"/>
    <x v="0"/>
    <x v="0"/>
    <x v="6"/>
    <x v="5"/>
    <x v="0"/>
    <n v="0.85"/>
    <x v="1"/>
  </r>
  <r>
    <x v="117"/>
    <x v="6"/>
    <s v="N"/>
    <s v="C"/>
    <m/>
    <n v="0"/>
    <n v="52936"/>
    <n v="0"/>
    <n v="52936"/>
    <n v="0"/>
    <n v="0"/>
    <n v="1"/>
    <n v="0"/>
    <n v="1"/>
    <x v="0"/>
    <x v="0"/>
    <x v="2"/>
    <x v="6"/>
    <x v="0"/>
    <n v="0.85"/>
    <x v="1"/>
  </r>
  <r>
    <x v="118"/>
    <x v="6"/>
    <s v="N"/>
    <s v="C"/>
    <m/>
    <n v="0"/>
    <n v="13293"/>
    <n v="0"/>
    <n v="13293"/>
    <n v="0"/>
    <n v="0"/>
    <n v="1"/>
    <n v="0"/>
    <n v="1"/>
    <x v="0"/>
    <x v="0"/>
    <x v="0"/>
    <x v="0"/>
    <x v="0"/>
    <n v="0.85"/>
    <x v="1"/>
  </r>
  <r>
    <x v="128"/>
    <x v="6"/>
    <s v="N"/>
    <s v="C"/>
    <m/>
    <n v="0"/>
    <n v="7449"/>
    <n v="0"/>
    <n v="7449"/>
    <n v="0"/>
    <n v="0"/>
    <n v="1"/>
    <n v="0"/>
    <n v="1"/>
    <x v="0"/>
    <x v="0"/>
    <x v="1"/>
    <x v="1"/>
    <x v="0"/>
    <n v="0.85"/>
    <x v="1"/>
  </r>
  <r>
    <x v="59"/>
    <x v="6"/>
    <s v="N"/>
    <s v="C"/>
    <m/>
    <n v="1331"/>
    <n v="17963"/>
    <n v="0"/>
    <n v="19294"/>
    <n v="0"/>
    <n v="6.8985176738000004E-2"/>
    <n v="0.93101482326100005"/>
    <n v="0"/>
    <n v="0.99999999999900002"/>
    <x v="0"/>
    <x v="0"/>
    <x v="7"/>
    <x v="1"/>
    <x v="0"/>
    <n v="0.85"/>
    <x v="1"/>
  </r>
  <r>
    <x v="141"/>
    <x v="6"/>
    <s v="N"/>
    <s v="C"/>
    <m/>
    <n v="44903"/>
    <n v="8842"/>
    <n v="0"/>
    <n v="53745"/>
    <n v="0"/>
    <n v="0.835482370453"/>
    <n v="0.16451762954599999"/>
    <n v="0"/>
    <n v="0.99999999999900002"/>
    <x v="0"/>
    <x v="0"/>
    <x v="7"/>
    <x v="5"/>
    <x v="2"/>
    <n v="0.85"/>
    <x v="1"/>
  </r>
  <r>
    <x v="121"/>
    <x v="6"/>
    <s v="N"/>
    <s v="C"/>
    <m/>
    <n v="28225"/>
    <n v="88348"/>
    <n v="0"/>
    <n v="116573"/>
    <n v="0"/>
    <n v="0.242122961577"/>
    <n v="0.75787703842200005"/>
    <n v="0"/>
    <n v="0.99999999999900002"/>
    <x v="0"/>
    <x v="1"/>
    <x v="1"/>
    <x v="1"/>
    <x v="0"/>
    <n v="0.85"/>
    <x v="1"/>
  </r>
  <r>
    <x v="90"/>
    <x v="6"/>
    <s v="N"/>
    <s v="C"/>
    <m/>
    <n v="0"/>
    <n v="45873"/>
    <n v="0"/>
    <n v="45873"/>
    <n v="0"/>
    <n v="0"/>
    <n v="1"/>
    <n v="0"/>
    <n v="1"/>
    <x v="0"/>
    <x v="0"/>
    <x v="5"/>
    <x v="4"/>
    <x v="0"/>
    <n v="0.85"/>
    <x v="1"/>
  </r>
  <r>
    <x v="150"/>
    <x v="6"/>
    <s v="N"/>
    <s v="C"/>
    <m/>
    <n v="82702"/>
    <n v="22042"/>
    <n v="0"/>
    <n v="104744"/>
    <n v="0"/>
    <n v="0.78956312533399997"/>
    <n v="0.210436874665"/>
    <n v="0"/>
    <n v="0.99999999999900002"/>
    <x v="0"/>
    <x v="0"/>
    <x v="2"/>
    <x v="2"/>
    <x v="0"/>
    <n v="0.85"/>
    <x v="1"/>
  </r>
  <r>
    <x v="151"/>
    <x v="6"/>
    <s v="N"/>
    <s v="C"/>
    <m/>
    <n v="0"/>
    <n v="14379"/>
    <n v="0"/>
    <n v="14379"/>
    <n v="0"/>
    <n v="0"/>
    <n v="1"/>
    <n v="0"/>
    <n v="1"/>
    <x v="0"/>
    <x v="0"/>
    <x v="6"/>
    <x v="5"/>
    <x v="0"/>
    <n v="0.85"/>
    <x v="1"/>
  </r>
  <r>
    <x v="104"/>
    <x v="6"/>
    <s v="N"/>
    <s v="C"/>
    <m/>
    <n v="31601"/>
    <n v="4461"/>
    <n v="0"/>
    <n v="36062"/>
    <n v="0"/>
    <n v="0.87629637845899999"/>
    <n v="0.12370362154"/>
    <n v="0"/>
    <n v="0.99999999999900002"/>
    <x v="0"/>
    <x v="0"/>
    <x v="6"/>
    <x v="5"/>
    <x v="0"/>
    <n v="0.85"/>
    <x v="0"/>
  </r>
  <r>
    <x v="152"/>
    <x v="6"/>
    <s v="N"/>
    <s v="C"/>
    <m/>
    <n v="37063"/>
    <n v="6602"/>
    <n v="0"/>
    <n v="43665"/>
    <n v="0"/>
    <n v="0.84880338944199996"/>
    <n v="0.15119661055700001"/>
    <n v="0"/>
    <n v="0.99999999999900002"/>
    <x v="0"/>
    <x v="1"/>
    <x v="6"/>
    <x v="5"/>
    <x v="0"/>
    <n v="0.85"/>
    <x v="1"/>
  </r>
  <r>
    <x v="123"/>
    <x v="6"/>
    <s v="N"/>
    <s v="C"/>
    <m/>
    <n v="0"/>
    <n v="50291"/>
    <n v="0"/>
    <n v="50291"/>
    <n v="0"/>
    <n v="0"/>
    <n v="1"/>
    <n v="0"/>
    <n v="1"/>
    <x v="0"/>
    <x v="1"/>
    <x v="7"/>
    <x v="0"/>
    <x v="0"/>
    <n v="0.85"/>
    <x v="1"/>
  </r>
  <r>
    <x v="110"/>
    <x v="6"/>
    <s v="N"/>
    <s v="C"/>
    <m/>
    <n v="0"/>
    <n v="267397"/>
    <n v="0"/>
    <n v="267397"/>
    <n v="0"/>
    <n v="0"/>
    <n v="1"/>
    <n v="0"/>
    <n v="1"/>
    <x v="0"/>
    <x v="0"/>
    <x v="7"/>
    <x v="2"/>
    <x v="0"/>
    <n v="0.85"/>
    <x v="1"/>
  </r>
  <r>
    <x v="83"/>
    <x v="6"/>
    <s v="N"/>
    <s v="C"/>
    <m/>
    <n v="0"/>
    <n v="853"/>
    <n v="0"/>
    <n v="853"/>
    <n v="0"/>
    <n v="0"/>
    <n v="1"/>
    <n v="0"/>
    <n v="1"/>
    <x v="0"/>
    <x v="0"/>
    <x v="6"/>
    <x v="5"/>
    <x v="0"/>
    <n v="0.85"/>
    <x v="1"/>
  </r>
  <r>
    <x v="50"/>
    <x v="6"/>
    <s v="N"/>
    <s v="C"/>
    <m/>
    <n v="0"/>
    <n v="18338"/>
    <n v="0"/>
    <n v="18338"/>
    <n v="0"/>
    <n v="0"/>
    <n v="1"/>
    <n v="0"/>
    <n v="1"/>
    <x v="0"/>
    <x v="0"/>
    <x v="7"/>
    <x v="2"/>
    <x v="0"/>
    <n v="0.85"/>
    <x v="1"/>
  </r>
  <r>
    <x v="29"/>
    <x v="6"/>
    <s v="N"/>
    <s v="C"/>
    <m/>
    <n v="0"/>
    <n v="111965"/>
    <n v="0"/>
    <n v="111965"/>
    <n v="0"/>
    <n v="0"/>
    <n v="1"/>
    <n v="0"/>
    <n v="1"/>
    <x v="0"/>
    <x v="0"/>
    <x v="4"/>
    <x v="1"/>
    <x v="0"/>
    <n v="0.85"/>
    <x v="1"/>
  </r>
  <r>
    <x v="85"/>
    <x v="6"/>
    <s v="N"/>
    <s v="C"/>
    <m/>
    <n v="0"/>
    <n v="25238"/>
    <n v="0"/>
    <n v="25238"/>
    <n v="0"/>
    <n v="0"/>
    <n v="1"/>
    <n v="0"/>
    <n v="1"/>
    <x v="0"/>
    <x v="0"/>
    <x v="0"/>
    <x v="0"/>
    <x v="0"/>
    <n v="0.85"/>
    <x v="1"/>
  </r>
  <r>
    <x v="75"/>
    <x v="6"/>
    <s v="N"/>
    <s v="C"/>
    <m/>
    <n v="0"/>
    <n v="1"/>
    <n v="0"/>
    <n v="1"/>
    <n v="0"/>
    <n v="0"/>
    <n v="1"/>
    <n v="0"/>
    <n v="1"/>
    <x v="0"/>
    <x v="0"/>
    <x v="6"/>
    <x v="5"/>
    <x v="0"/>
    <n v="0.85"/>
    <x v="1"/>
  </r>
  <r>
    <x v="70"/>
    <x v="6"/>
    <s v="N"/>
    <s v="C"/>
    <m/>
    <n v="17826"/>
    <n v="11394"/>
    <n v="0"/>
    <n v="29220"/>
    <n v="0"/>
    <n v="0.61006160164199996"/>
    <n v="0.389938398357"/>
    <n v="0"/>
    <n v="0.99999999999900002"/>
    <x v="0"/>
    <x v="0"/>
    <x v="6"/>
    <x v="5"/>
    <x v="0"/>
    <n v="0.85"/>
    <x v="1"/>
  </r>
  <r>
    <x v="136"/>
    <x v="6"/>
    <s v="N"/>
    <s v="C"/>
    <m/>
    <n v="0"/>
    <n v="16425"/>
    <n v="0"/>
    <n v="16425"/>
    <n v="0"/>
    <n v="0"/>
    <n v="1"/>
    <n v="0"/>
    <n v="1"/>
    <x v="0"/>
    <x v="0"/>
    <x v="8"/>
    <x v="6"/>
    <x v="0"/>
    <n v="0.85"/>
    <x v="1"/>
  </r>
  <r>
    <x v="137"/>
    <x v="6"/>
    <s v="N"/>
    <s v="C"/>
    <m/>
    <n v="0"/>
    <n v="11930"/>
    <n v="0"/>
    <n v="11930"/>
    <n v="0"/>
    <n v="0"/>
    <n v="1"/>
    <n v="0"/>
    <n v="1"/>
    <x v="0"/>
    <x v="0"/>
    <x v="2"/>
    <x v="2"/>
    <x v="0"/>
    <n v="0.85"/>
    <x v="1"/>
  </r>
  <r>
    <x v="58"/>
    <x v="6"/>
    <s v="N"/>
    <s v="C"/>
    <m/>
    <n v="0"/>
    <n v="407723"/>
    <n v="0"/>
    <n v="407723"/>
    <n v="0"/>
    <n v="0"/>
    <n v="1"/>
    <n v="0"/>
    <n v="1"/>
    <x v="0"/>
    <x v="1"/>
    <x v="7"/>
    <x v="0"/>
    <x v="0"/>
    <n v="0.85"/>
    <x v="1"/>
  </r>
  <r>
    <x v="119"/>
    <x v="6"/>
    <s v="N"/>
    <s v="C"/>
    <m/>
    <n v="0"/>
    <n v="129901"/>
    <n v="0"/>
    <n v="129901"/>
    <n v="0"/>
    <n v="0"/>
    <n v="1"/>
    <n v="0"/>
    <n v="1"/>
    <x v="0"/>
    <x v="1"/>
    <x v="8"/>
    <x v="6"/>
    <x v="0"/>
    <n v="0.85"/>
    <x v="1"/>
  </r>
  <r>
    <x v="120"/>
    <x v="6"/>
    <s v="N"/>
    <s v="C"/>
    <m/>
    <n v="0"/>
    <n v="15027"/>
    <n v="0"/>
    <n v="15027"/>
    <n v="0"/>
    <n v="0"/>
    <n v="1"/>
    <n v="0"/>
    <n v="1"/>
    <x v="0"/>
    <x v="0"/>
    <x v="1"/>
    <x v="1"/>
    <x v="0"/>
    <n v="0.85"/>
    <x v="1"/>
  </r>
  <r>
    <x v="89"/>
    <x v="6"/>
    <s v="N"/>
    <s v="C"/>
    <m/>
    <n v="15820"/>
    <n v="3558"/>
    <n v="0"/>
    <n v="19378"/>
    <n v="0"/>
    <n v="0.81638972030099999"/>
    <n v="0.18361027969800001"/>
    <n v="0"/>
    <n v="0.99999999999900002"/>
    <x v="0"/>
    <x v="0"/>
    <x v="7"/>
    <x v="0"/>
    <x v="0"/>
    <n v="0.85"/>
    <x v="1"/>
  </r>
  <r>
    <x v="130"/>
    <x v="6"/>
    <s v="N"/>
    <s v="C"/>
    <m/>
    <n v="21548"/>
    <n v="59125"/>
    <n v="0"/>
    <n v="80673"/>
    <n v="0"/>
    <n v="0.26710299604499999"/>
    <n v="0.73289700395400004"/>
    <n v="0"/>
    <n v="0.99999999999900002"/>
    <x v="2"/>
    <x v="1"/>
    <x v="8"/>
    <x v="4"/>
    <x v="0"/>
    <n v="0.85"/>
    <x v="1"/>
  </r>
  <r>
    <x v="139"/>
    <x v="6"/>
    <s v="N"/>
    <s v="C"/>
    <m/>
    <n v="0"/>
    <n v="42390"/>
    <n v="0"/>
    <n v="42390"/>
    <n v="0"/>
    <n v="0"/>
    <n v="1"/>
    <n v="0"/>
    <n v="1"/>
    <x v="0"/>
    <x v="0"/>
    <x v="2"/>
    <x v="6"/>
    <x v="1"/>
    <n v="0.85"/>
    <x v="1"/>
  </r>
  <r>
    <x v="148"/>
    <x v="6"/>
    <s v="N"/>
    <s v="C"/>
    <m/>
    <n v="26601"/>
    <n v="10657"/>
    <n v="0"/>
    <n v="37258"/>
    <n v="0"/>
    <n v="0.71396747007299999"/>
    <n v="0.28603252992599998"/>
    <n v="0"/>
    <n v="0.99999999999900002"/>
    <x v="0"/>
    <x v="0"/>
    <x v="2"/>
    <x v="2"/>
    <x v="0"/>
    <n v="0.85"/>
    <x v="1"/>
  </r>
  <r>
    <x v="101"/>
    <x v="6"/>
    <s v="N"/>
    <s v="C"/>
    <m/>
    <n v="24488"/>
    <n v="5418"/>
    <n v="0"/>
    <n v="29906"/>
    <n v="0"/>
    <n v="0.81883234133600002"/>
    <n v="0.181167658663"/>
    <n v="0"/>
    <n v="0.99999999999900002"/>
    <x v="0"/>
    <x v="0"/>
    <x v="3"/>
    <x v="6"/>
    <x v="1"/>
    <n v="0.85"/>
    <x v="1"/>
  </r>
  <r>
    <x v="102"/>
    <x v="6"/>
    <s v="N"/>
    <s v="C"/>
    <m/>
    <n v="0"/>
    <n v="107359"/>
    <n v="0"/>
    <n v="107359"/>
    <n v="0"/>
    <n v="0"/>
    <n v="1"/>
    <n v="0"/>
    <n v="1"/>
    <x v="0"/>
    <x v="0"/>
    <x v="5"/>
    <x v="3"/>
    <x v="0"/>
    <n v="0.85"/>
    <x v="1"/>
  </r>
  <r>
    <x v="103"/>
    <x v="6"/>
    <s v="N"/>
    <s v="C"/>
    <m/>
    <n v="6459"/>
    <n v="6325"/>
    <n v="0"/>
    <n v="12784"/>
    <n v="0"/>
    <n v="0.505240926157"/>
    <n v="0.49475907384200002"/>
    <n v="0"/>
    <n v="0.99999999999900002"/>
    <x v="0"/>
    <x v="0"/>
    <x v="2"/>
    <x v="2"/>
    <x v="0"/>
    <n v="0.85"/>
    <x v="1"/>
  </r>
  <r>
    <x v="106"/>
    <x v="6"/>
    <s v="N"/>
    <s v="C"/>
    <m/>
    <n v="142565"/>
    <n v="32214"/>
    <n v="0"/>
    <n v="174779"/>
    <n v="0"/>
    <n v="0.81568723931300002"/>
    <n v="0.184312760686"/>
    <n v="0"/>
    <n v="0.99999999999900002"/>
    <x v="0"/>
    <x v="0"/>
    <x v="5"/>
    <x v="1"/>
    <x v="0"/>
    <n v="0.85"/>
    <x v="1"/>
  </r>
  <r>
    <x v="107"/>
    <x v="6"/>
    <s v="N"/>
    <s v="C"/>
    <m/>
    <n v="0"/>
    <n v="48371"/>
    <n v="0"/>
    <n v="48371"/>
    <n v="0"/>
    <n v="0"/>
    <n v="1"/>
    <n v="0"/>
    <n v="1"/>
    <x v="0"/>
    <x v="1"/>
    <x v="1"/>
    <x v="1"/>
    <x v="0"/>
    <n v="0.85"/>
    <x v="1"/>
  </r>
  <r>
    <x v="124"/>
    <x v="6"/>
    <s v="N"/>
    <s v="C"/>
    <m/>
    <n v="0"/>
    <n v="134704"/>
    <n v="0"/>
    <n v="134704"/>
    <n v="0"/>
    <n v="0"/>
    <n v="1"/>
    <n v="0"/>
    <n v="1"/>
    <x v="2"/>
    <x v="1"/>
    <x v="8"/>
    <x v="4"/>
    <x v="0"/>
    <n v="0.85"/>
    <x v="1"/>
  </r>
  <r>
    <x v="108"/>
    <x v="6"/>
    <s v="N"/>
    <s v="C"/>
    <m/>
    <n v="0"/>
    <n v="41350"/>
    <n v="0"/>
    <n v="41350"/>
    <n v="0"/>
    <n v="0"/>
    <n v="1"/>
    <n v="0"/>
    <n v="1"/>
    <x v="0"/>
    <x v="0"/>
    <x v="4"/>
    <x v="4"/>
    <x v="0"/>
    <n v="0.85"/>
    <x v="1"/>
  </r>
  <r>
    <x v="133"/>
    <x v="6"/>
    <s v="N"/>
    <s v="C"/>
    <m/>
    <n v="27745"/>
    <n v="17024"/>
    <n v="0"/>
    <n v="44769"/>
    <n v="0"/>
    <n v="0.61973687149500001"/>
    <n v="0.38026312850400001"/>
    <n v="0"/>
    <n v="0.99999999999900002"/>
    <x v="0"/>
    <x v="0"/>
    <x v="8"/>
    <x v="6"/>
    <x v="0"/>
    <n v="0.85"/>
    <x v="1"/>
  </r>
  <r>
    <x v="142"/>
    <x v="6"/>
    <s v="N"/>
    <s v="C"/>
    <m/>
    <n v="32644"/>
    <n v="7772"/>
    <n v="0"/>
    <n v="40416"/>
    <n v="0"/>
    <n v="0.80769992082300002"/>
    <n v="0.192300079176"/>
    <n v="0"/>
    <n v="0.99999999999900002"/>
    <x v="0"/>
    <x v="1"/>
    <x v="8"/>
    <x v="6"/>
    <x v="0"/>
    <n v="0.85"/>
    <x v="1"/>
  </r>
  <r>
    <x v="135"/>
    <x v="6"/>
    <s v="N"/>
    <s v="C"/>
    <m/>
    <n v="0"/>
    <n v="18052"/>
    <n v="0"/>
    <n v="18052"/>
    <n v="0"/>
    <n v="0"/>
    <n v="1"/>
    <n v="0"/>
    <n v="1"/>
    <x v="0"/>
    <x v="0"/>
    <x v="1"/>
    <x v="1"/>
    <x v="0"/>
    <n v="0.85"/>
    <x v="1"/>
  </r>
  <r>
    <x v="134"/>
    <x v="6"/>
    <s v="N"/>
    <s v="C"/>
    <m/>
    <n v="8356"/>
    <n v="2811"/>
    <n v="0"/>
    <n v="11167"/>
    <n v="0"/>
    <n v="0.74827617085999998"/>
    <n v="0.25172382913899999"/>
    <n v="0"/>
    <n v="0.99999999999900002"/>
    <x v="0"/>
    <x v="0"/>
    <x v="3"/>
    <x v="1"/>
    <x v="0"/>
    <n v="0.85"/>
    <x v="1"/>
  </r>
  <r>
    <x v="86"/>
    <x v="6"/>
    <s v="N"/>
    <s v="C"/>
    <m/>
    <n v="0"/>
    <n v="21424"/>
    <n v="0"/>
    <n v="21424"/>
    <n v="0"/>
    <n v="0"/>
    <n v="1"/>
    <n v="0"/>
    <n v="1"/>
    <x v="0"/>
    <x v="0"/>
    <x v="2"/>
    <x v="2"/>
    <x v="0"/>
    <n v="0.85"/>
    <x v="1"/>
  </r>
  <r>
    <x v="87"/>
    <x v="6"/>
    <s v="N"/>
    <s v="C"/>
    <m/>
    <n v="8051"/>
    <n v="3502"/>
    <n v="0"/>
    <n v="11553"/>
    <n v="0"/>
    <n v="0.69687527049200004"/>
    <n v="0.30312472950699998"/>
    <n v="0"/>
    <n v="0.99999999999900002"/>
    <x v="0"/>
    <x v="0"/>
    <x v="4"/>
    <x v="4"/>
    <x v="0"/>
    <n v="0.85"/>
    <x v="1"/>
  </r>
  <r>
    <x v="88"/>
    <x v="6"/>
    <s v="N"/>
    <s v="C"/>
    <m/>
    <n v="0"/>
    <n v="40349"/>
    <n v="0"/>
    <n v="40349"/>
    <n v="0"/>
    <n v="0"/>
    <n v="1"/>
    <n v="0"/>
    <n v="1"/>
    <x v="0"/>
    <x v="0"/>
    <x v="0"/>
    <x v="0"/>
    <x v="0"/>
    <n v="0.85"/>
    <x v="1"/>
  </r>
  <r>
    <x v="109"/>
    <x v="6"/>
    <s v="N"/>
    <s v="C"/>
    <m/>
    <n v="0"/>
    <n v="48518"/>
    <n v="0"/>
    <n v="48518"/>
    <n v="0"/>
    <n v="0"/>
    <n v="1"/>
    <n v="0"/>
    <n v="1"/>
    <x v="0"/>
    <x v="0"/>
    <x v="3"/>
    <x v="1"/>
    <x v="0"/>
    <n v="0.85"/>
    <x v="1"/>
  </r>
  <r>
    <x v="125"/>
    <x v="6"/>
    <s v="N"/>
    <s v="C"/>
    <m/>
    <n v="0"/>
    <n v="423"/>
    <n v="0"/>
    <n v="423"/>
    <n v="0"/>
    <n v="0"/>
    <n v="1"/>
    <n v="0"/>
    <n v="1"/>
    <x v="0"/>
    <x v="0"/>
    <x v="8"/>
    <x v="6"/>
    <x v="0"/>
    <n v="0.85"/>
    <x v="1"/>
  </r>
  <r>
    <x v="62"/>
    <x v="7"/>
    <s v="Y"/>
    <s v="C"/>
    <m/>
    <n v="8642"/>
    <n v="56189"/>
    <n v="0"/>
    <n v="64831"/>
    <n v="0"/>
    <n v="0.13330042726399999"/>
    <n v="0.86669957273499998"/>
    <n v="0"/>
    <n v="0.99999999999900002"/>
    <x v="0"/>
    <x v="1"/>
    <x v="8"/>
    <x v="6"/>
    <x v="0"/>
    <n v="0.85"/>
    <x v="1"/>
  </r>
  <r>
    <x v="63"/>
    <x v="7"/>
    <s v="Y"/>
    <s v="C"/>
    <m/>
    <n v="3226"/>
    <n v="23411"/>
    <n v="0"/>
    <n v="26637"/>
    <n v="0"/>
    <n v="0.121109734579"/>
    <n v="0.87889026542000004"/>
    <n v="0"/>
    <n v="0.99999999999900002"/>
    <x v="0"/>
    <x v="0"/>
    <x v="0"/>
    <x v="0"/>
    <x v="0"/>
    <n v="0.85"/>
    <x v="1"/>
  </r>
  <r>
    <x v="64"/>
    <x v="7"/>
    <s v="Y"/>
    <s v="C"/>
    <m/>
    <n v="1"/>
    <n v="65"/>
    <n v="0"/>
    <n v="66"/>
    <n v="0"/>
    <n v="1.5151515151E-2"/>
    <n v="0.98484848484800003"/>
    <n v="0"/>
    <n v="0.99999999999900002"/>
    <x v="0"/>
    <x v="0"/>
    <x v="0"/>
    <x v="0"/>
    <x v="0"/>
    <n v="0.85"/>
    <x v="1"/>
  </r>
  <r>
    <x v="65"/>
    <x v="7"/>
    <s v="Y"/>
    <s v="C"/>
    <m/>
    <n v="1770"/>
    <n v="15217"/>
    <n v="0"/>
    <n v="16987"/>
    <n v="0"/>
    <n v="0.10419732736700001"/>
    <n v="0.89580267263199997"/>
    <n v="0"/>
    <n v="0.99999999999900002"/>
    <x v="0"/>
    <x v="0"/>
    <x v="6"/>
    <x v="5"/>
    <x v="0"/>
    <n v="0.85"/>
    <x v="1"/>
  </r>
  <r>
    <x v="68"/>
    <x v="7"/>
    <s v="Y"/>
    <s v="C"/>
    <m/>
    <n v="3252"/>
    <n v="13025"/>
    <n v="0"/>
    <n v="16277"/>
    <n v="0"/>
    <n v="0.19979111629900001"/>
    <n v="0.80020888369999998"/>
    <n v="0"/>
    <n v="0.99999999999900002"/>
    <x v="0"/>
    <x v="1"/>
    <x v="2"/>
    <x v="2"/>
    <x v="0"/>
    <n v="0.85"/>
    <x v="1"/>
  </r>
  <r>
    <x v="0"/>
    <x v="7"/>
    <s v="Y"/>
    <s v="C"/>
    <m/>
    <n v="2167"/>
    <n v="20388"/>
    <n v="0"/>
    <n v="22555"/>
    <n v="0"/>
    <n v="9.6076258035000001E-2"/>
    <n v="0.90392374196400005"/>
    <n v="0"/>
    <n v="0.99999999999900002"/>
    <x v="0"/>
    <x v="0"/>
    <x v="0"/>
    <x v="0"/>
    <x v="0"/>
    <n v="0.85"/>
    <x v="1"/>
  </r>
  <r>
    <x v="69"/>
    <x v="7"/>
    <s v="Y"/>
    <s v="C"/>
    <m/>
    <n v="590"/>
    <n v="22894"/>
    <n v="0"/>
    <n v="23484"/>
    <n v="0"/>
    <n v="2.5123488332E-2"/>
    <n v="0.97487651166699996"/>
    <n v="0"/>
    <n v="0.99999999999900002"/>
    <x v="0"/>
    <x v="0"/>
    <x v="2"/>
    <x v="2"/>
    <x v="0"/>
    <n v="0.85"/>
    <x v="1"/>
  </r>
  <r>
    <x v="70"/>
    <x v="7"/>
    <s v="Y"/>
    <s v="C"/>
    <m/>
    <n v="303"/>
    <n v="9487"/>
    <n v="0"/>
    <n v="9790"/>
    <n v="0"/>
    <n v="3.0949948926999999E-2"/>
    <n v="0.96905005107200004"/>
    <n v="0"/>
    <n v="0.99999999999900002"/>
    <x v="1"/>
    <x v="1"/>
    <x v="6"/>
    <x v="5"/>
    <x v="0"/>
    <n v="0.85"/>
    <x v="1"/>
  </r>
  <r>
    <x v="3"/>
    <x v="7"/>
    <s v="Y"/>
    <s v="C"/>
    <m/>
    <n v="3993"/>
    <n v="24641"/>
    <n v="0"/>
    <n v="28634"/>
    <n v="0"/>
    <n v="0.139449605364"/>
    <n v="0.86055039463500005"/>
    <n v="0"/>
    <n v="0.99999999999900002"/>
    <x v="0"/>
    <x v="0"/>
    <x v="2"/>
    <x v="2"/>
    <x v="0"/>
    <n v="0.85"/>
    <x v="1"/>
  </r>
  <r>
    <x v="72"/>
    <x v="7"/>
    <s v="Y"/>
    <s v="C"/>
    <m/>
    <n v="7875"/>
    <n v="76863"/>
    <n v="0"/>
    <n v="84738"/>
    <n v="0"/>
    <n v="9.2933512708999994E-2"/>
    <n v="0.90706648728999995"/>
    <n v="0"/>
    <n v="0.99999999999900002"/>
    <x v="0"/>
    <x v="0"/>
    <x v="2"/>
    <x v="2"/>
    <x v="0"/>
    <n v="0.85"/>
    <x v="1"/>
  </r>
  <r>
    <x v="32"/>
    <x v="7"/>
    <s v="Y"/>
    <s v="C"/>
    <m/>
    <n v="1608"/>
    <n v="15362"/>
    <n v="0"/>
    <n v="16970"/>
    <n v="0"/>
    <n v="9.4755450795000001E-2"/>
    <n v="0.90524454920399999"/>
    <n v="0"/>
    <n v="0.99999999999900002"/>
    <x v="0"/>
    <x v="0"/>
    <x v="6"/>
    <x v="5"/>
    <x v="0"/>
    <n v="0.85"/>
    <x v="1"/>
  </r>
  <r>
    <x v="6"/>
    <x v="7"/>
    <s v="Y"/>
    <s v="C"/>
    <m/>
    <n v="26991"/>
    <n v="190069"/>
    <n v="0"/>
    <n v="217060"/>
    <n v="0"/>
    <n v="0.124348106514"/>
    <n v="0.87565189348500005"/>
    <n v="0"/>
    <n v="0.99999999999900002"/>
    <x v="0"/>
    <x v="0"/>
    <x v="5"/>
    <x v="4"/>
    <x v="0"/>
    <n v="0.85"/>
    <x v="1"/>
  </r>
  <r>
    <x v="33"/>
    <x v="7"/>
    <s v="Y"/>
    <s v="C"/>
    <m/>
    <n v="2580"/>
    <n v="10547"/>
    <n v="0"/>
    <n v="13127"/>
    <n v="0"/>
    <n v="0.19654147939300001"/>
    <n v="0.80345852060599998"/>
    <n v="0"/>
    <n v="0.99999999999900002"/>
    <x v="0"/>
    <x v="0"/>
    <x v="3"/>
    <x v="1"/>
    <x v="0"/>
    <n v="0.85"/>
    <x v="1"/>
  </r>
  <r>
    <x v="7"/>
    <x v="7"/>
    <s v="Y"/>
    <s v="C"/>
    <m/>
    <n v="2779"/>
    <n v="24881"/>
    <n v="0"/>
    <n v="27660"/>
    <n v="0"/>
    <n v="0.100469992769"/>
    <n v="0.89953000722999998"/>
    <n v="0"/>
    <n v="0.99999999999900002"/>
    <x v="0"/>
    <x v="0"/>
    <x v="6"/>
    <x v="5"/>
    <x v="0"/>
    <n v="0.85"/>
    <x v="1"/>
  </r>
  <r>
    <x v="8"/>
    <x v="7"/>
    <s v="Y"/>
    <s v="C"/>
    <m/>
    <n v="11854"/>
    <n v="68062"/>
    <n v="0"/>
    <n v="79916"/>
    <n v="0"/>
    <n v="0.148330747284"/>
    <n v="0.85166925271500005"/>
    <n v="0"/>
    <n v="0.99999999999900002"/>
    <x v="0"/>
    <x v="1"/>
    <x v="1"/>
    <x v="1"/>
    <x v="0"/>
    <n v="0.85"/>
    <x v="1"/>
  </r>
  <r>
    <x v="17"/>
    <x v="7"/>
    <s v="Y"/>
    <s v="C"/>
    <m/>
    <n v="13125"/>
    <n v="81666"/>
    <n v="0"/>
    <n v="94791"/>
    <n v="0"/>
    <n v="0.13846251226299999"/>
    <n v="0.86153748773600003"/>
    <n v="0"/>
    <n v="0.99999999999900002"/>
    <x v="0"/>
    <x v="0"/>
    <x v="2"/>
    <x v="2"/>
    <x v="0"/>
    <n v="0.85"/>
    <x v="1"/>
  </r>
  <r>
    <x v="20"/>
    <x v="7"/>
    <s v="Y"/>
    <s v="C"/>
    <m/>
    <n v="1768"/>
    <n v="10648"/>
    <n v="0"/>
    <n v="12416"/>
    <n v="0"/>
    <n v="0.14239690721600001"/>
    <n v="0.85760309278299995"/>
    <n v="0"/>
    <n v="0.99999999999900002"/>
    <x v="0"/>
    <x v="0"/>
    <x v="7"/>
    <x v="0"/>
    <x v="0"/>
    <n v="0.85"/>
    <x v="1"/>
  </r>
  <r>
    <x v="80"/>
    <x v="7"/>
    <s v="Y"/>
    <s v="C"/>
    <m/>
    <n v="30"/>
    <n v="66"/>
    <n v="0"/>
    <n v="96"/>
    <n v="0"/>
    <n v="0.3125"/>
    <n v="0.6875"/>
    <n v="0"/>
    <n v="1"/>
    <x v="0"/>
    <x v="0"/>
    <x v="8"/>
    <x v="6"/>
    <x v="0"/>
    <n v="0.85"/>
    <x v="1"/>
  </r>
  <r>
    <x v="83"/>
    <x v="7"/>
    <s v="Y"/>
    <s v="C"/>
    <m/>
    <n v="0"/>
    <n v="1"/>
    <n v="0"/>
    <n v="1"/>
    <n v="0"/>
    <n v="0"/>
    <n v="1"/>
    <n v="0"/>
    <n v="1"/>
    <x v="0"/>
    <x v="1"/>
    <x v="6"/>
    <x v="5"/>
    <x v="0"/>
    <n v="0.85"/>
    <x v="1"/>
  </r>
  <r>
    <x v="46"/>
    <x v="7"/>
    <s v="Y"/>
    <s v="C"/>
    <m/>
    <n v="5459"/>
    <n v="36935"/>
    <n v="0"/>
    <n v="42394"/>
    <n v="0"/>
    <n v="0.128768221918"/>
    <n v="0.87123177808100005"/>
    <n v="0"/>
    <n v="0.99999999999900002"/>
    <x v="0"/>
    <x v="0"/>
    <x v="7"/>
    <x v="0"/>
    <x v="0"/>
    <n v="0.85"/>
    <x v="1"/>
  </r>
  <r>
    <x v="47"/>
    <x v="7"/>
    <s v="Y"/>
    <s v="C"/>
    <m/>
    <n v="3438"/>
    <n v="27650"/>
    <n v="0"/>
    <n v="31088"/>
    <n v="0"/>
    <n v="0.110589294904"/>
    <n v="0.88941070509499998"/>
    <n v="0"/>
    <n v="0.99999999999900002"/>
    <x v="0"/>
    <x v="1"/>
    <x v="6"/>
    <x v="5"/>
    <x v="0"/>
    <n v="0.85"/>
    <x v="1"/>
  </r>
  <r>
    <x v="144"/>
    <x v="7"/>
    <s v="Y"/>
    <s v="C"/>
    <m/>
    <n v="1146"/>
    <n v="16566"/>
    <n v="0"/>
    <n v="17712"/>
    <n v="0"/>
    <n v="6.4701897017999999E-2"/>
    <n v="0.93529810298100002"/>
    <n v="0"/>
    <n v="0.99999999999900002"/>
    <x v="0"/>
    <x v="1"/>
    <x v="6"/>
    <x v="5"/>
    <x v="0"/>
    <n v="0.85"/>
    <x v="1"/>
  </r>
  <r>
    <x v="51"/>
    <x v="7"/>
    <s v="Y"/>
    <s v="C"/>
    <m/>
    <n v="24273"/>
    <n v="173362"/>
    <n v="0"/>
    <n v="197635"/>
    <n v="0"/>
    <n v="0.12281731474599999"/>
    <n v="0.87718268525300003"/>
    <n v="0"/>
    <n v="0.99999999999900002"/>
    <x v="0"/>
    <x v="0"/>
    <x v="7"/>
    <x v="0"/>
    <x v="0"/>
    <n v="0.85"/>
    <x v="1"/>
  </r>
  <r>
    <x v="29"/>
    <x v="7"/>
    <s v="Y"/>
    <s v="C"/>
    <m/>
    <n v="30287"/>
    <n v="79933"/>
    <n v="0"/>
    <n v="110220"/>
    <n v="0"/>
    <n v="0.27478679005599999"/>
    <n v="0.72521320994299998"/>
    <n v="0"/>
    <n v="0.99999999999900002"/>
    <x v="2"/>
    <x v="2"/>
    <x v="4"/>
    <x v="1"/>
    <x v="0"/>
    <n v="0.85"/>
    <x v="1"/>
  </r>
  <r>
    <x v="147"/>
    <x v="7"/>
    <s v="Y"/>
    <s v="C"/>
    <m/>
    <n v="740"/>
    <n v="9493"/>
    <n v="0"/>
    <n v="10233"/>
    <n v="0"/>
    <n v="7.2315059121999994E-2"/>
    <n v="0.92768494087700004"/>
    <n v="0"/>
    <n v="0.99999999999900002"/>
    <x v="0"/>
    <x v="0"/>
    <x v="6"/>
    <x v="5"/>
    <x v="0"/>
    <n v="0.85"/>
    <x v="1"/>
  </r>
  <r>
    <x v="139"/>
    <x v="7"/>
    <s v="Y"/>
    <s v="C"/>
    <m/>
    <n v="4373"/>
    <n v="38017"/>
    <n v="0"/>
    <n v="42390"/>
    <n v="0"/>
    <n v="0.10316112290600001"/>
    <n v="0.89683887709300003"/>
    <n v="0"/>
    <n v="0.99999999999900002"/>
    <x v="0"/>
    <x v="0"/>
    <x v="2"/>
    <x v="6"/>
    <x v="1"/>
    <n v="0.85"/>
    <x v="1"/>
  </r>
  <r>
    <x v="148"/>
    <x v="7"/>
    <s v="Y"/>
    <s v="C"/>
    <m/>
    <n v="4012"/>
    <n v="33246"/>
    <n v="0"/>
    <n v="37258"/>
    <n v="0"/>
    <n v="0.10768157174200001"/>
    <n v="0.89231842825700003"/>
    <n v="0"/>
    <n v="0.99999999999900002"/>
    <x v="0"/>
    <x v="0"/>
    <x v="2"/>
    <x v="2"/>
    <x v="0"/>
    <n v="0.85"/>
    <x v="1"/>
  </r>
  <r>
    <x v="83"/>
    <x v="7"/>
    <s v="Y"/>
    <s v="C"/>
    <m/>
    <n v="58"/>
    <n v="795"/>
    <n v="0"/>
    <n v="853"/>
    <n v="0"/>
    <n v="6.7995310668000006E-2"/>
    <n v="0.932004689331"/>
    <n v="0"/>
    <n v="0.99999999999900002"/>
    <x v="0"/>
    <x v="0"/>
    <x v="6"/>
    <x v="5"/>
    <x v="0"/>
    <n v="0.85"/>
    <x v="1"/>
  </r>
  <r>
    <x v="134"/>
    <x v="7"/>
    <s v="Y"/>
    <s v="C"/>
    <m/>
    <n v="1645"/>
    <n v="9522"/>
    <n v="0"/>
    <n v="11167"/>
    <n v="0"/>
    <n v="0.147309035551"/>
    <n v="0.85269096444799997"/>
    <n v="0"/>
    <n v="0.99999999999900002"/>
    <x v="0"/>
    <x v="0"/>
    <x v="3"/>
    <x v="1"/>
    <x v="0"/>
    <n v="0.85"/>
    <x v="1"/>
  </r>
  <r>
    <x v="135"/>
    <x v="7"/>
    <s v="Y"/>
    <s v="C"/>
    <m/>
    <n v="1700"/>
    <n v="16352"/>
    <n v="0"/>
    <n v="18052"/>
    <n v="0"/>
    <n v="9.4172390869999997E-2"/>
    <n v="0.90582760912899996"/>
    <n v="0"/>
    <n v="0.99999999999900002"/>
    <x v="0"/>
    <x v="0"/>
    <x v="1"/>
    <x v="1"/>
    <x v="0"/>
    <n v="0.85"/>
    <x v="1"/>
  </r>
  <r>
    <x v="66"/>
    <x v="7"/>
    <s v="Y"/>
    <s v="C"/>
    <m/>
    <n v="2365"/>
    <n v="22662"/>
    <n v="0"/>
    <n v="25027"/>
    <n v="0"/>
    <n v="9.4497942222000003E-2"/>
    <n v="0.90550205777699999"/>
    <n v="0"/>
    <n v="0.99999999999900002"/>
    <x v="0"/>
    <x v="0"/>
    <x v="2"/>
    <x v="2"/>
    <x v="0"/>
    <n v="0.85"/>
    <x v="1"/>
  </r>
  <r>
    <x v="67"/>
    <x v="7"/>
    <s v="Y"/>
    <s v="C"/>
    <m/>
    <n v="17"/>
    <n v="261"/>
    <n v="0"/>
    <n v="278"/>
    <n v="0"/>
    <n v="6.1151079136E-2"/>
    <n v="0.93884892086299998"/>
    <n v="0"/>
    <n v="0.99999999999900002"/>
    <x v="0"/>
    <x v="1"/>
    <x v="1"/>
    <x v="1"/>
    <x v="0"/>
    <n v="0.85"/>
    <x v="1"/>
  </r>
  <r>
    <x v="1"/>
    <x v="7"/>
    <s v="Y"/>
    <s v="C"/>
    <m/>
    <n v="3555"/>
    <n v="36491"/>
    <n v="0"/>
    <n v="40046"/>
    <n v="0"/>
    <n v="8.8772911152000006E-2"/>
    <n v="0.91122708884699999"/>
    <n v="0"/>
    <n v="0.99999999999900002"/>
    <x v="0"/>
    <x v="0"/>
    <x v="1"/>
    <x v="1"/>
    <x v="0"/>
    <n v="0.85"/>
    <x v="1"/>
  </r>
  <r>
    <x v="2"/>
    <x v="7"/>
    <s v="Y"/>
    <s v="C"/>
    <m/>
    <n v="8323"/>
    <n v="53630"/>
    <n v="0"/>
    <n v="61953"/>
    <n v="0"/>
    <n v="0.13434377673299999"/>
    <n v="0.865656223266"/>
    <n v="0"/>
    <n v="0.99999999999900002"/>
    <x v="0"/>
    <x v="1"/>
    <x v="2"/>
    <x v="2"/>
    <x v="0"/>
    <n v="0.85"/>
    <x v="1"/>
  </r>
  <r>
    <x v="5"/>
    <x v="7"/>
    <s v="Y"/>
    <s v="C"/>
    <m/>
    <n v="2774"/>
    <n v="24773"/>
    <n v="0"/>
    <n v="27547"/>
    <n v="0"/>
    <n v="0.100700620757"/>
    <n v="0.89929937924199999"/>
    <n v="0"/>
    <n v="0.99999999999900002"/>
    <x v="0"/>
    <x v="0"/>
    <x v="4"/>
    <x v="4"/>
    <x v="0"/>
    <n v="0.85"/>
    <x v="1"/>
  </r>
  <r>
    <x v="4"/>
    <x v="7"/>
    <s v="Y"/>
    <s v="C"/>
    <m/>
    <n v="2716"/>
    <n v="18582"/>
    <n v="0"/>
    <n v="21298"/>
    <n v="0"/>
    <n v="0.127523711146"/>
    <n v="0.87247628885299999"/>
    <n v="0"/>
    <n v="0.99999999999900002"/>
    <x v="0"/>
    <x v="0"/>
    <x v="3"/>
    <x v="3"/>
    <x v="0"/>
    <n v="0.85"/>
    <x v="1"/>
  </r>
  <r>
    <x v="73"/>
    <x v="7"/>
    <s v="Y"/>
    <s v="C"/>
    <m/>
    <n v="17415"/>
    <n v="87764"/>
    <n v="0"/>
    <n v="105179"/>
    <n v="0"/>
    <n v="0.16557487711400001"/>
    <n v="0.83442512288500004"/>
    <n v="0"/>
    <n v="0.99999999999900002"/>
    <x v="0"/>
    <x v="0"/>
    <x v="4"/>
    <x v="1"/>
    <x v="0"/>
    <n v="0.85"/>
    <x v="1"/>
  </r>
  <r>
    <x v="34"/>
    <x v="7"/>
    <s v="Y"/>
    <s v="C"/>
    <m/>
    <n v="2618"/>
    <n v="24727"/>
    <n v="0"/>
    <n v="27345"/>
    <n v="0"/>
    <n v="9.5739623331000001E-2"/>
    <n v="0.90426037666799997"/>
    <n v="0"/>
    <n v="0.99999999999900002"/>
    <x v="0"/>
    <x v="0"/>
    <x v="6"/>
    <x v="5"/>
    <x v="0"/>
    <n v="0.85"/>
    <x v="1"/>
  </r>
  <r>
    <x v="35"/>
    <x v="7"/>
    <s v="Y"/>
    <s v="C"/>
    <m/>
    <n v="5141"/>
    <n v="39467"/>
    <n v="0"/>
    <n v="44608"/>
    <n v="0"/>
    <n v="0.115248385939"/>
    <n v="0.88475161406000002"/>
    <n v="0"/>
    <n v="0.99999999999900002"/>
    <x v="0"/>
    <x v="0"/>
    <x v="2"/>
    <x v="2"/>
    <x v="0"/>
    <n v="0.85"/>
    <x v="1"/>
  </r>
  <r>
    <x v="36"/>
    <x v="7"/>
    <s v="Y"/>
    <s v="C"/>
    <m/>
    <n v="2164"/>
    <n v="20995"/>
    <n v="0"/>
    <n v="23159"/>
    <n v="0"/>
    <n v="9.3440994861000007E-2"/>
    <n v="0.90655900513800003"/>
    <n v="0"/>
    <n v="0.99999999999900002"/>
    <x v="0"/>
    <x v="1"/>
    <x v="6"/>
    <x v="5"/>
    <x v="0"/>
    <n v="0.85"/>
    <x v="1"/>
  </r>
  <r>
    <x v="13"/>
    <x v="7"/>
    <s v="Y"/>
    <s v="C"/>
    <m/>
    <n v="0"/>
    <n v="28"/>
    <n v="0"/>
    <n v="28"/>
    <n v="0"/>
    <n v="0"/>
    <n v="1"/>
    <n v="0"/>
    <n v="1"/>
    <x v="0"/>
    <x v="0"/>
    <x v="6"/>
    <x v="5"/>
    <x v="0"/>
    <n v="0.85"/>
    <x v="1"/>
  </r>
  <r>
    <x v="94"/>
    <x v="7"/>
    <s v="Y"/>
    <s v="C"/>
    <m/>
    <n v="2509"/>
    <n v="21997"/>
    <n v="0"/>
    <n v="24506"/>
    <n v="0"/>
    <n v="0.102383089855"/>
    <n v="0.89761691014400002"/>
    <n v="0"/>
    <n v="0.99999999999900002"/>
    <x v="0"/>
    <x v="0"/>
    <x v="6"/>
    <x v="5"/>
    <x v="0"/>
    <n v="0.85"/>
    <x v="1"/>
  </r>
  <r>
    <x v="75"/>
    <x v="7"/>
    <s v="Y"/>
    <s v="C"/>
    <m/>
    <n v="2470"/>
    <n v="20796"/>
    <n v="0"/>
    <n v="23266"/>
    <n v="0"/>
    <n v="0.106163500386"/>
    <n v="0.89383649961300005"/>
    <n v="0"/>
    <n v="0.99999999999900002"/>
    <x v="0"/>
    <x v="1"/>
    <x v="6"/>
    <x v="5"/>
    <x v="0"/>
    <n v="0.85"/>
    <x v="1"/>
  </r>
  <r>
    <x v="47"/>
    <x v="7"/>
    <s v="Y"/>
    <s v="C"/>
    <m/>
    <n v="491"/>
    <n v="2486"/>
    <n v="0"/>
    <n v="2977"/>
    <n v="0"/>
    <n v="0.16493113873000001"/>
    <n v="0.83506886126900004"/>
    <n v="0"/>
    <n v="0.99999999999900002"/>
    <x v="0"/>
    <x v="0"/>
    <x v="6"/>
    <x v="5"/>
    <x v="0"/>
    <n v="0.85"/>
    <x v="1"/>
  </r>
  <r>
    <x v="76"/>
    <x v="7"/>
    <s v="Y"/>
    <s v="C"/>
    <m/>
    <n v="3239"/>
    <n v="16560"/>
    <n v="0"/>
    <n v="19799"/>
    <n v="0"/>
    <n v="0.163594120915"/>
    <n v="0.83640587908399999"/>
    <n v="0"/>
    <n v="0.99999999999900002"/>
    <x v="0"/>
    <x v="0"/>
    <x v="3"/>
    <x v="2"/>
    <x v="0"/>
    <n v="0.85"/>
    <x v="1"/>
  </r>
  <r>
    <x v="95"/>
    <x v="7"/>
    <s v="Y"/>
    <s v="C"/>
    <m/>
    <n v="6065"/>
    <n v="45908"/>
    <n v="0"/>
    <n v="51973"/>
    <n v="0"/>
    <n v="0.116695207126"/>
    <n v="0.88330479287300001"/>
    <n v="0"/>
    <n v="0.99999999999900002"/>
    <x v="0"/>
    <x v="1"/>
    <x v="1"/>
    <x v="1"/>
    <x v="0"/>
    <n v="0.85"/>
    <x v="1"/>
  </r>
  <r>
    <x v="77"/>
    <x v="7"/>
    <s v="Y"/>
    <s v="C"/>
    <m/>
    <n v="2490"/>
    <n v="14249"/>
    <n v="0"/>
    <n v="16739"/>
    <n v="0"/>
    <n v="0.14875440587800001"/>
    <n v="0.85124559412099998"/>
    <n v="0"/>
    <n v="0.99999999999900002"/>
    <x v="0"/>
    <x v="1"/>
    <x v="7"/>
    <x v="0"/>
    <x v="0"/>
    <n v="0.85"/>
    <x v="1"/>
  </r>
  <r>
    <x v="38"/>
    <x v="7"/>
    <s v="Y"/>
    <s v="C"/>
    <m/>
    <n v="10762"/>
    <n v="69982"/>
    <n v="0"/>
    <n v="80744"/>
    <n v="0"/>
    <n v="0.13328544535799999"/>
    <n v="0.866714554641"/>
    <n v="0"/>
    <n v="0.99999999999900002"/>
    <x v="0"/>
    <x v="0"/>
    <x v="7"/>
    <x v="0"/>
    <x v="0"/>
    <n v="0.85"/>
    <x v="1"/>
  </r>
  <r>
    <x v="78"/>
    <x v="7"/>
    <s v="Y"/>
    <s v="C"/>
    <m/>
    <n v="12651"/>
    <n v="101848"/>
    <n v="0"/>
    <n v="114499"/>
    <n v="0"/>
    <n v="0.11049004794800001"/>
    <n v="0.88950995205100003"/>
    <n v="0"/>
    <n v="0.99999999999900002"/>
    <x v="0"/>
    <x v="0"/>
    <x v="8"/>
    <x v="6"/>
    <x v="0"/>
    <n v="0.85"/>
    <x v="1"/>
  </r>
  <r>
    <x v="96"/>
    <x v="7"/>
    <s v="Y"/>
    <s v="C"/>
    <m/>
    <n v="340"/>
    <n v="14202"/>
    <n v="0"/>
    <n v="14542"/>
    <n v="0"/>
    <n v="2.3380552881000001E-2"/>
    <n v="0.97661944711799997"/>
    <n v="0"/>
    <n v="0.99999999999900002"/>
    <x v="0"/>
    <x v="1"/>
    <x v="7"/>
    <x v="0"/>
    <x v="0"/>
    <n v="0.85"/>
    <x v="1"/>
  </r>
  <r>
    <x v="97"/>
    <x v="7"/>
    <s v="Y"/>
    <s v="C"/>
    <m/>
    <n v="7626"/>
    <n v="55320"/>
    <n v="0"/>
    <n v="62946"/>
    <n v="0"/>
    <n v="0.121151463158"/>
    <n v="0.87884853684099995"/>
    <n v="0"/>
    <n v="0.99999999999900002"/>
    <x v="0"/>
    <x v="0"/>
    <x v="6"/>
    <x v="5"/>
    <x v="0"/>
    <n v="0.85"/>
    <x v="1"/>
  </r>
  <r>
    <x v="79"/>
    <x v="7"/>
    <s v="Y"/>
    <s v="C"/>
    <m/>
    <n v="5186"/>
    <n v="49363"/>
    <n v="0"/>
    <n v="54549"/>
    <n v="0"/>
    <n v="9.5070487085000002E-2"/>
    <n v="0.90492951291400003"/>
    <n v="0"/>
    <n v="0.99999999999900002"/>
    <x v="0"/>
    <x v="1"/>
    <x v="7"/>
    <x v="4"/>
    <x v="0"/>
    <n v="0.85"/>
    <x v="1"/>
  </r>
  <r>
    <x v="39"/>
    <x v="7"/>
    <s v="Y"/>
    <s v="C"/>
    <m/>
    <n v="17217"/>
    <n v="91400"/>
    <n v="0"/>
    <n v="108617"/>
    <n v="0"/>
    <n v="0.15851109863000001"/>
    <n v="0.84148890136900001"/>
    <n v="0"/>
    <n v="0.99999999999900002"/>
    <x v="0"/>
    <x v="0"/>
    <x v="2"/>
    <x v="6"/>
    <x v="0"/>
    <n v="0.85"/>
    <x v="1"/>
  </r>
  <r>
    <x v="40"/>
    <x v="7"/>
    <s v="Y"/>
    <s v="C"/>
    <m/>
    <n v="15522"/>
    <n v="124072"/>
    <n v="0"/>
    <n v="139594"/>
    <n v="0"/>
    <n v="0.111193890854"/>
    <n v="0.88880610914500002"/>
    <n v="0"/>
    <n v="0.99999999999900002"/>
    <x v="0"/>
    <x v="1"/>
    <x v="3"/>
    <x v="3"/>
    <x v="0"/>
    <n v="0.85"/>
    <x v="1"/>
  </r>
  <r>
    <x v="41"/>
    <x v="7"/>
    <s v="Y"/>
    <s v="C"/>
    <m/>
    <n v="2430"/>
    <n v="18364"/>
    <n v="0"/>
    <n v="20794"/>
    <n v="0"/>
    <n v="0.116860632874"/>
    <n v="0.88313936712499996"/>
    <n v="0"/>
    <n v="0.99999999999900002"/>
    <x v="0"/>
    <x v="1"/>
    <x v="6"/>
    <x v="5"/>
    <x v="0"/>
    <n v="0.85"/>
    <x v="1"/>
  </r>
  <r>
    <x v="84"/>
    <x v="7"/>
    <s v="Y"/>
    <s v="C"/>
    <m/>
    <n v="4714"/>
    <n v="28703"/>
    <n v="0"/>
    <n v="33417"/>
    <n v="0"/>
    <n v="0.14106592452899999"/>
    <n v="0.85893407547"/>
    <n v="0"/>
    <n v="0.99999999999900002"/>
    <x v="0"/>
    <x v="0"/>
    <x v="3"/>
    <x v="3"/>
    <x v="0"/>
    <n v="0.85"/>
    <x v="1"/>
  </r>
  <r>
    <x v="50"/>
    <x v="7"/>
    <s v="Y"/>
    <s v="C"/>
    <m/>
    <n v="2809"/>
    <n v="15529"/>
    <n v="0"/>
    <n v="18338"/>
    <n v="0"/>
    <n v="0.15317919075100001"/>
    <n v="0.84682080924799996"/>
    <n v="0"/>
    <n v="0.99999999999900002"/>
    <x v="0"/>
    <x v="0"/>
    <x v="7"/>
    <x v="2"/>
    <x v="0"/>
    <n v="0.85"/>
    <x v="1"/>
  </r>
  <r>
    <x v="85"/>
    <x v="7"/>
    <s v="Y"/>
    <s v="C"/>
    <m/>
    <n v="2664"/>
    <n v="22574"/>
    <n v="0"/>
    <n v="25238"/>
    <n v="0"/>
    <n v="0.105555115302"/>
    <n v="0.89444488469700001"/>
    <n v="0"/>
    <n v="0.99999999999900002"/>
    <x v="0"/>
    <x v="0"/>
    <x v="0"/>
    <x v="0"/>
    <x v="0"/>
    <n v="0.85"/>
    <x v="1"/>
  </r>
  <r>
    <x v="29"/>
    <x v="7"/>
    <s v="Y"/>
    <s v="C"/>
    <m/>
    <n v="20062"/>
    <n v="91903"/>
    <n v="0"/>
    <n v="111965"/>
    <n v="0"/>
    <n v="0.17918099405999999"/>
    <n v="0.82081900593900003"/>
    <n v="0"/>
    <n v="0.99999999999900002"/>
    <x v="0"/>
    <x v="0"/>
    <x v="4"/>
    <x v="1"/>
    <x v="0"/>
    <n v="0.85"/>
    <x v="1"/>
  </r>
  <r>
    <x v="100"/>
    <x v="7"/>
    <s v="Y"/>
    <s v="C"/>
    <m/>
    <n v="5032"/>
    <n v="50945"/>
    <n v="0"/>
    <n v="55977"/>
    <n v="0"/>
    <n v="8.9894063632999996E-2"/>
    <n v="0.91010593636600001"/>
    <n v="0"/>
    <n v="0.99999999999900002"/>
    <x v="0"/>
    <x v="0"/>
    <x v="2"/>
    <x v="2"/>
    <x v="0"/>
    <n v="0.85"/>
    <x v="1"/>
  </r>
  <r>
    <x v="99"/>
    <x v="7"/>
    <s v="Y"/>
    <s v="C"/>
    <m/>
    <n v="4220"/>
    <n v="15998"/>
    <n v="0"/>
    <n v="20218"/>
    <n v="0"/>
    <n v="0.20872489860499999"/>
    <n v="0.79127510139400004"/>
    <n v="0"/>
    <n v="0.99999999999900002"/>
    <x v="0"/>
    <x v="0"/>
    <x v="2"/>
    <x v="1"/>
    <x v="0"/>
    <n v="0.85"/>
    <x v="1"/>
  </r>
  <r>
    <x v="75"/>
    <x v="7"/>
    <s v="Y"/>
    <s v="C"/>
    <m/>
    <n v="0"/>
    <n v="1"/>
    <n v="0"/>
    <n v="1"/>
    <n v="0"/>
    <n v="0"/>
    <n v="1"/>
    <n v="0"/>
    <n v="1"/>
    <x v="0"/>
    <x v="0"/>
    <x v="6"/>
    <x v="5"/>
    <x v="0"/>
    <n v="0.85"/>
    <x v="1"/>
  </r>
  <r>
    <x v="31"/>
    <x v="7"/>
    <s v="Y"/>
    <s v="C"/>
    <m/>
    <n v="1360"/>
    <n v="10528"/>
    <n v="0"/>
    <n v="11888"/>
    <n v="0"/>
    <n v="0.114401076716"/>
    <n v="0.88559892328300005"/>
    <n v="0"/>
    <n v="0.99999999999900002"/>
    <x v="0"/>
    <x v="0"/>
    <x v="4"/>
    <x v="1"/>
    <x v="0"/>
    <n v="0.85"/>
    <x v="1"/>
  </r>
  <r>
    <x v="58"/>
    <x v="7"/>
    <s v="Y"/>
    <s v="C"/>
    <m/>
    <n v="32573"/>
    <n v="375150"/>
    <n v="0"/>
    <n v="407723"/>
    <n v="0"/>
    <n v="7.9890023372999996E-2"/>
    <n v="0.92010997662600003"/>
    <n v="0"/>
    <n v="0.99999999999900002"/>
    <x v="0"/>
    <x v="1"/>
    <x v="7"/>
    <x v="0"/>
    <x v="0"/>
    <n v="0.85"/>
    <x v="1"/>
  </r>
  <r>
    <x v="119"/>
    <x v="7"/>
    <s v="Y"/>
    <s v="C"/>
    <m/>
    <n v="16027"/>
    <n v="113874"/>
    <n v="0"/>
    <n v="129901"/>
    <n v="0"/>
    <n v="0.123378572913"/>
    <n v="0.87662142708599999"/>
    <n v="0"/>
    <n v="0.99999999999900002"/>
    <x v="0"/>
    <x v="1"/>
    <x v="8"/>
    <x v="6"/>
    <x v="0"/>
    <n v="0.85"/>
    <x v="1"/>
  </r>
  <r>
    <x v="120"/>
    <x v="7"/>
    <s v="Y"/>
    <s v="C"/>
    <m/>
    <n v="1868"/>
    <n v="13159"/>
    <n v="0"/>
    <n v="15027"/>
    <n v="0"/>
    <n v="0.124309576096"/>
    <n v="0.875690423903"/>
    <n v="0"/>
    <n v="0.99999999999900002"/>
    <x v="0"/>
    <x v="0"/>
    <x v="1"/>
    <x v="1"/>
    <x v="0"/>
    <n v="0.85"/>
    <x v="1"/>
  </r>
  <r>
    <x v="101"/>
    <x v="7"/>
    <s v="Y"/>
    <s v="C"/>
    <m/>
    <n v="6529"/>
    <n v="23377"/>
    <n v="0"/>
    <n v="29906"/>
    <n v="0"/>
    <n v="0.218317394502"/>
    <n v="0.78168260549699997"/>
    <n v="0"/>
    <n v="0.99999999999900002"/>
    <x v="0"/>
    <x v="0"/>
    <x v="3"/>
    <x v="6"/>
    <x v="1"/>
    <n v="0.85"/>
    <x v="1"/>
  </r>
  <r>
    <x v="90"/>
    <x v="7"/>
    <s v="Y"/>
    <s v="C"/>
    <m/>
    <n v="5575"/>
    <n v="40298"/>
    <n v="0"/>
    <n v="45873"/>
    <n v="0"/>
    <n v="0.12153118391999999"/>
    <n v="0.87846881607899996"/>
    <n v="0"/>
    <n v="0.99999999999900002"/>
    <x v="0"/>
    <x v="0"/>
    <x v="5"/>
    <x v="4"/>
    <x v="0"/>
    <n v="0.85"/>
    <x v="1"/>
  </r>
  <r>
    <x v="106"/>
    <x v="7"/>
    <s v="Y"/>
    <s v="C"/>
    <m/>
    <n v="19713"/>
    <n v="155066"/>
    <n v="0"/>
    <n v="174779"/>
    <n v="0"/>
    <n v="0.112788149606"/>
    <n v="0.88721185039299999"/>
    <n v="0"/>
    <n v="0.99999999999900002"/>
    <x v="0"/>
    <x v="0"/>
    <x v="5"/>
    <x v="1"/>
    <x v="0"/>
    <n v="0.85"/>
    <x v="1"/>
  </r>
  <r>
    <x v="107"/>
    <x v="7"/>
    <s v="Y"/>
    <s v="C"/>
    <m/>
    <n v="4932"/>
    <n v="43439"/>
    <n v="0"/>
    <n v="48371"/>
    <n v="0"/>
    <n v="0.101961919331"/>
    <n v="0.89803808066799995"/>
    <n v="0"/>
    <n v="0.99999999999900002"/>
    <x v="0"/>
    <x v="1"/>
    <x v="1"/>
    <x v="1"/>
    <x v="0"/>
    <n v="0.85"/>
    <x v="1"/>
  </r>
  <r>
    <x v="125"/>
    <x v="7"/>
    <s v="Y"/>
    <s v="C"/>
    <m/>
    <n v="16"/>
    <n v="407"/>
    <n v="0"/>
    <n v="423"/>
    <n v="0"/>
    <n v="3.7825059101000001E-2"/>
    <n v="0.96217494089800004"/>
    <n v="0"/>
    <n v="0.99999999999900002"/>
    <x v="0"/>
    <x v="0"/>
    <x v="8"/>
    <x v="6"/>
    <x v="0"/>
    <n v="0.85"/>
    <x v="1"/>
  </r>
  <r>
    <x v="71"/>
    <x v="7"/>
    <s v="Y"/>
    <s v="C"/>
    <m/>
    <n v="6339"/>
    <n v="53671"/>
    <n v="0"/>
    <n v="60010"/>
    <n v="0"/>
    <n v="0.1056323946"/>
    <n v="0.89436760539899995"/>
    <n v="0"/>
    <n v="0.99999999999900002"/>
    <x v="0"/>
    <x v="1"/>
    <x v="6"/>
    <x v="5"/>
    <x v="0"/>
    <n v="0.85"/>
    <x v="1"/>
  </r>
  <r>
    <x v="9"/>
    <x v="7"/>
    <s v="Y"/>
    <s v="C"/>
    <m/>
    <n v="4786"/>
    <n v="25459"/>
    <n v="0"/>
    <n v="30245"/>
    <n v="0"/>
    <n v="0.158241031575"/>
    <n v="0.841758968424"/>
    <n v="0"/>
    <n v="0.99999999999900002"/>
    <x v="0"/>
    <x v="0"/>
    <x v="3"/>
    <x v="3"/>
    <x v="0"/>
    <n v="0.85"/>
    <x v="1"/>
  </r>
  <r>
    <x v="11"/>
    <x v="7"/>
    <s v="Y"/>
    <s v="C"/>
    <m/>
    <n v="1380"/>
    <n v="14028"/>
    <n v="0"/>
    <n v="15408"/>
    <n v="0"/>
    <n v="8.9563862928000004E-2"/>
    <n v="0.91043613707100002"/>
    <n v="0"/>
    <n v="0.99999999999900002"/>
    <x v="0"/>
    <x v="0"/>
    <x v="0"/>
    <x v="0"/>
    <x v="0"/>
    <n v="0.85"/>
    <x v="1"/>
  </r>
  <r>
    <x v="10"/>
    <x v="7"/>
    <s v="Y"/>
    <s v="C"/>
    <m/>
    <n v="5569"/>
    <n v="40804"/>
    <n v="0"/>
    <n v="46373"/>
    <n v="0"/>
    <n v="0.12009143251399999"/>
    <n v="0.87990856748500001"/>
    <n v="0"/>
    <n v="0.99999999999900002"/>
    <x v="0"/>
    <x v="1"/>
    <x v="5"/>
    <x v="6"/>
    <x v="0"/>
    <n v="0.85"/>
    <x v="1"/>
  </r>
  <r>
    <x v="12"/>
    <x v="7"/>
    <s v="Y"/>
    <s v="C"/>
    <m/>
    <n v="8639"/>
    <n v="50480"/>
    <n v="0"/>
    <n v="59119"/>
    <n v="0"/>
    <n v="0.146128994062"/>
    <n v="0.85387100593700005"/>
    <n v="0"/>
    <n v="0.99999999999900002"/>
    <x v="0"/>
    <x v="1"/>
    <x v="1"/>
    <x v="1"/>
    <x v="0"/>
    <n v="0.85"/>
    <x v="1"/>
  </r>
  <r>
    <x v="14"/>
    <x v="7"/>
    <s v="Y"/>
    <s v="C"/>
    <m/>
    <n v="11177"/>
    <n v="107093"/>
    <n v="0"/>
    <n v="118270"/>
    <n v="0"/>
    <n v="9.4504100785999995E-2"/>
    <n v="0.905495899213"/>
    <n v="0"/>
    <n v="0.99999999999900002"/>
    <x v="0"/>
    <x v="0"/>
    <x v="0"/>
    <x v="0"/>
    <x v="0"/>
    <n v="0.85"/>
    <x v="1"/>
  </r>
  <r>
    <x v="37"/>
    <x v="7"/>
    <s v="Y"/>
    <s v="C"/>
    <m/>
    <n v="6396"/>
    <n v="82614"/>
    <n v="0"/>
    <n v="89010"/>
    <n v="0"/>
    <n v="7.1857094708000002E-2"/>
    <n v="0.92814290529099996"/>
    <n v="0"/>
    <n v="0.99999999999900002"/>
    <x v="0"/>
    <x v="0"/>
    <x v="8"/>
    <x v="6"/>
    <x v="0"/>
    <n v="0.85"/>
    <x v="1"/>
  </r>
  <r>
    <x v="74"/>
    <x v="7"/>
    <s v="Y"/>
    <s v="C"/>
    <m/>
    <n v="5818"/>
    <n v="43565"/>
    <n v="0"/>
    <n v="49383"/>
    <n v="0"/>
    <n v="0.11781382257"/>
    <n v="0.88218617742899996"/>
    <n v="0"/>
    <n v="0.99999999999900002"/>
    <x v="0"/>
    <x v="0"/>
    <x v="0"/>
    <x v="0"/>
    <x v="0"/>
    <n v="0.85"/>
    <x v="1"/>
  </r>
  <r>
    <x v="15"/>
    <x v="7"/>
    <s v="Y"/>
    <s v="C"/>
    <m/>
    <n v="2709"/>
    <n v="12691"/>
    <n v="0"/>
    <n v="15400"/>
    <n v="0"/>
    <n v="0.175909090909"/>
    <n v="0.82409090909000005"/>
    <n v="0"/>
    <n v="0.99999999999900002"/>
    <x v="0"/>
    <x v="0"/>
    <x v="2"/>
    <x v="2"/>
    <x v="0"/>
    <n v="0.85"/>
    <x v="1"/>
  </r>
  <r>
    <x v="16"/>
    <x v="7"/>
    <s v="Y"/>
    <s v="C"/>
    <m/>
    <n v="4207"/>
    <n v="31156"/>
    <n v="0"/>
    <n v="35363"/>
    <n v="0"/>
    <n v="0.118966151061"/>
    <n v="0.88103384893799996"/>
    <n v="0"/>
    <n v="0.99999999999900002"/>
    <x v="0"/>
    <x v="0"/>
    <x v="2"/>
    <x v="2"/>
    <x v="0"/>
    <n v="0.85"/>
    <x v="1"/>
  </r>
  <r>
    <x v="18"/>
    <x v="7"/>
    <s v="Y"/>
    <s v="C"/>
    <m/>
    <n v="7671"/>
    <n v="52396"/>
    <n v="0"/>
    <n v="60067"/>
    <n v="0"/>
    <n v="0.12770739341000001"/>
    <n v="0.87229260658899999"/>
    <n v="0"/>
    <n v="0.99999999999900002"/>
    <x v="0"/>
    <x v="1"/>
    <x v="5"/>
    <x v="1"/>
    <x v="0"/>
    <n v="0.85"/>
    <x v="1"/>
  </r>
  <r>
    <x v="80"/>
    <x v="7"/>
    <s v="Y"/>
    <s v="C"/>
    <m/>
    <n v="68788"/>
    <n v="322218"/>
    <n v="0"/>
    <n v="391006"/>
    <n v="0"/>
    <n v="0.175925689119"/>
    <n v="0.82407431088000005"/>
    <n v="0"/>
    <n v="0.99999999999900002"/>
    <x v="0"/>
    <x v="1"/>
    <x v="8"/>
    <x v="6"/>
    <x v="0"/>
    <n v="0.85"/>
    <x v="1"/>
  </r>
  <r>
    <x v="81"/>
    <x v="7"/>
    <s v="Y"/>
    <s v="C"/>
    <m/>
    <n v="3728"/>
    <n v="28005"/>
    <n v="0"/>
    <n v="31733"/>
    <n v="0"/>
    <n v="0.117480225632"/>
    <n v="0.88251977436700002"/>
    <n v="0"/>
    <n v="0.99999999999900002"/>
    <x v="0"/>
    <x v="1"/>
    <x v="1"/>
    <x v="1"/>
    <x v="0"/>
    <n v="0.85"/>
    <x v="1"/>
  </r>
  <r>
    <x v="22"/>
    <x v="7"/>
    <s v="Y"/>
    <s v="C"/>
    <m/>
    <n v="3571"/>
    <n v="37422"/>
    <n v="0"/>
    <n v="40993"/>
    <n v="0"/>
    <n v="8.7112433830000002E-2"/>
    <n v="0.91288756616900002"/>
    <n v="0"/>
    <n v="0.99999999999900002"/>
    <x v="0"/>
    <x v="1"/>
    <x v="6"/>
    <x v="5"/>
    <x v="0"/>
    <n v="0.85"/>
    <x v="1"/>
  </r>
  <r>
    <x v="42"/>
    <x v="7"/>
    <s v="Y"/>
    <s v="C"/>
    <m/>
    <n v="14663"/>
    <n v="105838"/>
    <n v="0"/>
    <n v="120501"/>
    <n v="0"/>
    <n v="0.12168363748"/>
    <n v="0.87831636251900003"/>
    <n v="0"/>
    <n v="0.99999999999900002"/>
    <x v="0"/>
    <x v="0"/>
    <x v="5"/>
    <x v="6"/>
    <x v="0"/>
    <n v="0.85"/>
    <x v="1"/>
  </r>
  <r>
    <x v="43"/>
    <x v="7"/>
    <s v="Y"/>
    <s v="C"/>
    <m/>
    <n v="3832"/>
    <n v="33395"/>
    <n v="0"/>
    <n v="37227"/>
    <n v="0"/>
    <n v="0.102936041045"/>
    <n v="0.89706395895400004"/>
    <n v="0"/>
    <n v="0.99999999999900002"/>
    <x v="0"/>
    <x v="1"/>
    <x v="6"/>
    <x v="5"/>
    <x v="0"/>
    <n v="0.85"/>
    <x v="1"/>
  </r>
  <r>
    <x v="45"/>
    <x v="7"/>
    <s v="Y"/>
    <s v="C"/>
    <m/>
    <n v="2446"/>
    <n v="16752"/>
    <n v="0"/>
    <n v="19198"/>
    <n v="0"/>
    <n v="0.127409105115"/>
    <n v="0.87259089488399999"/>
    <n v="0"/>
    <n v="0.99999999999900002"/>
    <x v="0"/>
    <x v="0"/>
    <x v="2"/>
    <x v="2"/>
    <x v="0"/>
    <n v="0.85"/>
    <x v="1"/>
  </r>
  <r>
    <x v="44"/>
    <x v="7"/>
    <s v="Y"/>
    <s v="C"/>
    <m/>
    <n v="1007"/>
    <n v="7996"/>
    <n v="0"/>
    <n v="9003"/>
    <n v="0"/>
    <n v="0.11185160501999999"/>
    <n v="0.888148394979"/>
    <n v="0"/>
    <n v="0.99999999999900002"/>
    <x v="0"/>
    <x v="1"/>
    <x v="6"/>
    <x v="5"/>
    <x v="0"/>
    <n v="0.85"/>
    <x v="1"/>
  </r>
  <r>
    <x v="30"/>
    <x v="7"/>
    <s v="Y"/>
    <s v="C"/>
    <m/>
    <n v="3735"/>
    <n v="28452"/>
    <n v="0"/>
    <n v="32187"/>
    <n v="0"/>
    <n v="0.116040637524"/>
    <n v="0.88395936247499995"/>
    <n v="0"/>
    <n v="0.99999999999900002"/>
    <x v="0"/>
    <x v="1"/>
    <x v="6"/>
    <x v="5"/>
    <x v="0"/>
    <n v="0.85"/>
    <x v="1"/>
  </r>
  <r>
    <x v="138"/>
    <x v="7"/>
    <s v="Y"/>
    <s v="C"/>
    <m/>
    <n v="2664"/>
    <n v="27275"/>
    <n v="0"/>
    <n v="29939"/>
    <n v="0"/>
    <n v="8.8980927885999997E-2"/>
    <n v="0.91101907211300004"/>
    <n v="0"/>
    <n v="0.99999999999900002"/>
    <x v="0"/>
    <x v="0"/>
    <x v="6"/>
    <x v="5"/>
    <x v="0"/>
    <n v="0.85"/>
    <x v="1"/>
  </r>
  <r>
    <x v="118"/>
    <x v="7"/>
    <s v="Y"/>
    <s v="C"/>
    <m/>
    <n v="1544"/>
    <n v="11749"/>
    <n v="0"/>
    <n v="13293"/>
    <n v="0"/>
    <n v="0.116151357857"/>
    <n v="0.88384864214199999"/>
    <n v="0"/>
    <n v="0.99999999999900002"/>
    <x v="0"/>
    <x v="0"/>
    <x v="0"/>
    <x v="0"/>
    <x v="0"/>
    <n v="0.85"/>
    <x v="1"/>
  </r>
  <r>
    <x v="149"/>
    <x v="7"/>
    <s v="Y"/>
    <s v="C"/>
    <m/>
    <n v="3444"/>
    <n v="26635"/>
    <n v="0"/>
    <n v="30079"/>
    <n v="0"/>
    <n v="0.114498487316"/>
    <n v="0.88550151268300004"/>
    <n v="0"/>
    <n v="0.99999999999900002"/>
    <x v="0"/>
    <x v="0"/>
    <x v="7"/>
    <x v="0"/>
    <x v="0"/>
    <n v="0.85"/>
    <x v="1"/>
  </r>
  <r>
    <x v="103"/>
    <x v="7"/>
    <s v="Y"/>
    <s v="C"/>
    <m/>
    <n v="1481"/>
    <n v="11303"/>
    <n v="0"/>
    <n v="12784"/>
    <n v="0"/>
    <n v="0.115847934918"/>
    <n v="0.88415206508099997"/>
    <n v="0"/>
    <n v="0.99999999999900002"/>
    <x v="0"/>
    <x v="0"/>
    <x v="2"/>
    <x v="2"/>
    <x v="0"/>
    <n v="0.85"/>
    <x v="1"/>
  </r>
  <r>
    <x v="102"/>
    <x v="7"/>
    <s v="Y"/>
    <s v="C"/>
    <m/>
    <n v="18227"/>
    <n v="89132"/>
    <n v="0"/>
    <n v="107359"/>
    <n v="0"/>
    <n v="0.169776171536"/>
    <n v="0.83022382846300002"/>
    <n v="0"/>
    <n v="0.99999999999900002"/>
    <x v="0"/>
    <x v="0"/>
    <x v="5"/>
    <x v="3"/>
    <x v="0"/>
    <n v="0.85"/>
    <x v="1"/>
  </r>
  <r>
    <x v="131"/>
    <x v="7"/>
    <s v="Y"/>
    <s v="C"/>
    <m/>
    <n v="1759"/>
    <n v="10214"/>
    <n v="0"/>
    <n v="11973"/>
    <n v="0"/>
    <n v="0.14691388958400001"/>
    <n v="0.85308611041500004"/>
    <n v="0"/>
    <n v="0.99999999999900002"/>
    <x v="0"/>
    <x v="0"/>
    <x v="0"/>
    <x v="1"/>
    <x v="0"/>
    <n v="0.85"/>
    <x v="1"/>
  </r>
  <r>
    <x v="92"/>
    <x v="7"/>
    <s v="Y"/>
    <s v="C"/>
    <m/>
    <n v="1011"/>
    <n v="13021"/>
    <n v="0"/>
    <n v="14032"/>
    <n v="0"/>
    <n v="7.2049600911999995E-2"/>
    <n v="0.92795039908700006"/>
    <n v="0"/>
    <n v="0.99999999999900002"/>
    <x v="0"/>
    <x v="0"/>
    <x v="7"/>
    <x v="0"/>
    <x v="0"/>
    <n v="0.85"/>
    <x v="1"/>
  </r>
  <r>
    <x v="91"/>
    <x v="7"/>
    <s v="Y"/>
    <s v="C"/>
    <m/>
    <n v="1533"/>
    <n v="17839"/>
    <n v="0"/>
    <n v="19372"/>
    <n v="0"/>
    <n v="7.9134833779999997E-2"/>
    <n v="0.92086516621900005"/>
    <n v="0"/>
    <n v="0.99999999999900002"/>
    <x v="0"/>
    <x v="0"/>
    <x v="0"/>
    <x v="0"/>
    <x v="0"/>
    <n v="0.85"/>
    <x v="1"/>
  </r>
  <r>
    <x v="110"/>
    <x v="7"/>
    <s v="Y"/>
    <s v="C"/>
    <m/>
    <n v="30520"/>
    <n v="236877"/>
    <n v="0"/>
    <n v="267397"/>
    <n v="0"/>
    <n v="0.114137406178"/>
    <n v="0.88586259382099997"/>
    <n v="0"/>
    <n v="0.99999999999900002"/>
    <x v="0"/>
    <x v="0"/>
    <x v="7"/>
    <x v="2"/>
    <x v="0"/>
    <n v="0.85"/>
    <x v="1"/>
  </r>
  <r>
    <x v="111"/>
    <x v="7"/>
    <s v="Y"/>
    <s v="C"/>
    <m/>
    <n v="2050"/>
    <n v="15695"/>
    <n v="0"/>
    <n v="17745"/>
    <n v="0"/>
    <n v="0.11552550014"/>
    <n v="0.88447449985899995"/>
    <n v="0"/>
    <n v="0.99999999999900002"/>
    <x v="0"/>
    <x v="0"/>
    <x v="6"/>
    <x v="5"/>
    <x v="0"/>
    <n v="0.85"/>
    <x v="1"/>
  </r>
  <r>
    <x v="19"/>
    <x v="7"/>
    <s v="Y"/>
    <s v="C"/>
    <m/>
    <n v="52"/>
    <n v="1552"/>
    <n v="0"/>
    <n v="1604"/>
    <n v="0"/>
    <n v="3.2418952617999999E-2"/>
    <n v="0.96758104738100004"/>
    <n v="0"/>
    <n v="0.99999999999900002"/>
    <x v="0"/>
    <x v="0"/>
    <x v="3"/>
    <x v="3"/>
    <x v="0"/>
    <n v="0.85"/>
    <x v="1"/>
  </r>
  <r>
    <x v="21"/>
    <x v="7"/>
    <s v="Y"/>
    <s v="C"/>
    <m/>
    <n v="4139"/>
    <n v="36133"/>
    <n v="0"/>
    <n v="40272"/>
    <n v="0"/>
    <n v="0.102776122367"/>
    <n v="0.89722387763199996"/>
    <n v="0"/>
    <n v="0.99999999999900002"/>
    <x v="0"/>
    <x v="0"/>
    <x v="6"/>
    <x v="5"/>
    <x v="0"/>
    <n v="0.85"/>
    <x v="1"/>
  </r>
  <r>
    <x v="23"/>
    <x v="7"/>
    <s v="Y"/>
    <s v="C"/>
    <m/>
    <n v="14478"/>
    <n v="72274"/>
    <n v="0"/>
    <n v="86752"/>
    <n v="0"/>
    <n v="0.16688952416"/>
    <n v="0.833110475839"/>
    <n v="0"/>
    <n v="0.99999999999900002"/>
    <x v="0"/>
    <x v="0"/>
    <x v="4"/>
    <x v="4"/>
    <x v="0"/>
    <n v="0.85"/>
    <x v="1"/>
  </r>
  <r>
    <x v="24"/>
    <x v="7"/>
    <s v="Y"/>
    <s v="C"/>
    <m/>
    <n v="1892"/>
    <n v="12493"/>
    <n v="0"/>
    <n v="14385"/>
    <n v="0"/>
    <n v="0.131525895029"/>
    <n v="0.86847410496999999"/>
    <n v="0"/>
    <n v="0.99999999999900002"/>
    <x v="0"/>
    <x v="0"/>
    <x v="6"/>
    <x v="5"/>
    <x v="0"/>
    <n v="0.85"/>
    <x v="1"/>
  </r>
  <r>
    <x v="112"/>
    <x v="7"/>
    <s v="Y"/>
    <s v="C"/>
    <m/>
    <n v="1034"/>
    <n v="8047"/>
    <n v="0"/>
    <n v="9081"/>
    <n v="0"/>
    <n v="0.113864111881"/>
    <n v="0.88613588811800004"/>
    <n v="0"/>
    <n v="0.99999999999900002"/>
    <x v="0"/>
    <x v="0"/>
    <x v="4"/>
    <x v="4"/>
    <x v="0"/>
    <n v="0.85"/>
    <x v="1"/>
  </r>
  <r>
    <x v="25"/>
    <x v="7"/>
    <s v="Y"/>
    <s v="C"/>
    <m/>
    <n v="1702"/>
    <n v="21862"/>
    <n v="0"/>
    <n v="23564"/>
    <n v="0"/>
    <n v="7.2228823629000002E-2"/>
    <n v="0.92777117636999995"/>
    <n v="0"/>
    <n v="0.99999999999900002"/>
    <x v="0"/>
    <x v="0"/>
    <x v="6"/>
    <x v="5"/>
    <x v="0"/>
    <n v="0.85"/>
    <x v="1"/>
  </r>
  <r>
    <x v="48"/>
    <x v="7"/>
    <s v="Y"/>
    <s v="C"/>
    <m/>
    <n v="2125"/>
    <n v="23471"/>
    <n v="0"/>
    <n v="25596"/>
    <n v="0"/>
    <n v="8.3020784496999997E-2"/>
    <n v="0.91697921550200001"/>
    <n v="0"/>
    <n v="0.99999999999900002"/>
    <x v="0"/>
    <x v="1"/>
    <x v="6"/>
    <x v="5"/>
    <x v="0"/>
    <n v="0.85"/>
    <x v="1"/>
  </r>
  <r>
    <x v="49"/>
    <x v="7"/>
    <s v="Y"/>
    <s v="C"/>
    <m/>
    <n v="1149"/>
    <n v="12443"/>
    <n v="0"/>
    <n v="13592"/>
    <n v="0"/>
    <n v="8.4535020599999997E-2"/>
    <n v="0.91546497939899996"/>
    <n v="0"/>
    <n v="0.99999999999900002"/>
    <x v="0"/>
    <x v="0"/>
    <x v="6"/>
    <x v="5"/>
    <x v="0"/>
    <n v="0.85"/>
    <x v="1"/>
  </r>
  <r>
    <x v="143"/>
    <x v="7"/>
    <s v="Y"/>
    <s v="C"/>
    <m/>
    <n v="5970"/>
    <n v="33526"/>
    <n v="0"/>
    <n v="39496"/>
    <n v="0"/>
    <n v="0.151154547295"/>
    <n v="0.84884545270400003"/>
    <n v="0"/>
    <n v="0.99999999999900002"/>
    <x v="0"/>
    <x v="0"/>
    <x v="7"/>
    <x v="0"/>
    <x v="0"/>
    <n v="0.85"/>
    <x v="1"/>
  </r>
  <r>
    <x v="52"/>
    <x v="7"/>
    <s v="Y"/>
    <s v="C"/>
    <m/>
    <n v="2874"/>
    <n v="10562"/>
    <n v="0"/>
    <n v="13436"/>
    <n v="0"/>
    <n v="0.21390294730500001"/>
    <n v="0.78609705269399999"/>
    <n v="0"/>
    <n v="0.99999999999900002"/>
    <x v="2"/>
    <x v="1"/>
    <x v="5"/>
    <x v="6"/>
    <x v="0"/>
    <n v="0.85"/>
    <x v="1"/>
  </r>
  <r>
    <x v="113"/>
    <x v="7"/>
    <s v="Y"/>
    <s v="C"/>
    <m/>
    <n v="4924"/>
    <n v="43514"/>
    <n v="0"/>
    <n v="48438"/>
    <n v="0"/>
    <n v="0.101655724844"/>
    <n v="0.89834427515500004"/>
    <n v="0"/>
    <n v="0.99999999999900002"/>
    <x v="0"/>
    <x v="0"/>
    <x v="5"/>
    <x v="4"/>
    <x v="0"/>
    <n v="0.85"/>
    <x v="1"/>
  </r>
  <r>
    <x v="114"/>
    <x v="7"/>
    <s v="Y"/>
    <s v="C"/>
    <m/>
    <n v="1039"/>
    <n v="8200"/>
    <n v="0"/>
    <n v="9239"/>
    <n v="0"/>
    <n v="0.112458058231"/>
    <n v="0.88754194176800005"/>
    <n v="0"/>
    <n v="0.99999999999900002"/>
    <x v="0"/>
    <x v="0"/>
    <x v="8"/>
    <x v="6"/>
    <x v="0"/>
    <n v="0.85"/>
    <x v="1"/>
  </r>
  <r>
    <x v="115"/>
    <x v="7"/>
    <s v="Y"/>
    <s v="C"/>
    <m/>
    <n v="9217"/>
    <n v="86068"/>
    <n v="0"/>
    <n v="95285"/>
    <n v="0"/>
    <n v="9.6730860050999998E-2"/>
    <n v="0.90326913994799995"/>
    <n v="0"/>
    <n v="0.99999999999900002"/>
    <x v="0"/>
    <x v="1"/>
    <x v="0"/>
    <x v="0"/>
    <x v="0"/>
    <n v="0.85"/>
    <x v="1"/>
  </r>
  <r>
    <x v="53"/>
    <x v="7"/>
    <s v="Y"/>
    <s v="C"/>
    <m/>
    <n v="10042"/>
    <n v="66757"/>
    <n v="0"/>
    <n v="76799"/>
    <n v="0"/>
    <n v="0.13075691089700001"/>
    <n v="0.86924308910199999"/>
    <n v="0"/>
    <n v="0.99999999999900002"/>
    <x v="0"/>
    <x v="1"/>
    <x v="1"/>
    <x v="1"/>
    <x v="0"/>
    <n v="0.85"/>
    <x v="1"/>
  </r>
  <r>
    <x v="54"/>
    <x v="7"/>
    <s v="Y"/>
    <s v="C"/>
    <m/>
    <n v="6789"/>
    <n v="38376"/>
    <n v="0"/>
    <n v="45165"/>
    <n v="0"/>
    <n v="0.15031550979700001"/>
    <n v="0.84968449020199999"/>
    <n v="0"/>
    <n v="0.99999999999900002"/>
    <x v="0"/>
    <x v="0"/>
    <x v="8"/>
    <x v="6"/>
    <x v="0"/>
    <n v="0.85"/>
    <x v="1"/>
  </r>
  <r>
    <x v="117"/>
    <x v="7"/>
    <s v="Y"/>
    <s v="C"/>
    <m/>
    <n v="5262"/>
    <n v="47674"/>
    <n v="0"/>
    <n v="52936"/>
    <n v="0"/>
    <n v="9.9403052741999995E-2"/>
    <n v="0.90059694725700001"/>
    <n v="0"/>
    <n v="0.99999999999900002"/>
    <x v="0"/>
    <x v="0"/>
    <x v="2"/>
    <x v="6"/>
    <x v="0"/>
    <n v="0.85"/>
    <x v="1"/>
  </r>
  <r>
    <x v="59"/>
    <x v="7"/>
    <s v="Y"/>
    <s v="C"/>
    <m/>
    <n v="3379"/>
    <n v="15915"/>
    <n v="0"/>
    <n v="19294"/>
    <n v="0"/>
    <n v="0.17513216543999999"/>
    <n v="0.82486783455900003"/>
    <n v="0"/>
    <n v="0.99999999999900002"/>
    <x v="0"/>
    <x v="0"/>
    <x v="7"/>
    <x v="1"/>
    <x v="0"/>
    <n v="0.85"/>
    <x v="1"/>
  </r>
  <r>
    <x v="123"/>
    <x v="7"/>
    <s v="Y"/>
    <s v="C"/>
    <m/>
    <n v="5620"/>
    <n v="44671"/>
    <n v="0"/>
    <n v="50291"/>
    <n v="0"/>
    <n v="0.111749617227"/>
    <n v="0.88825038277199997"/>
    <n v="0"/>
    <n v="0.99999999999900002"/>
    <x v="0"/>
    <x v="1"/>
    <x v="7"/>
    <x v="0"/>
    <x v="0"/>
    <n v="0.85"/>
    <x v="1"/>
  </r>
  <r>
    <x v="124"/>
    <x v="7"/>
    <s v="Y"/>
    <s v="C"/>
    <m/>
    <n v="5257"/>
    <n v="129447"/>
    <n v="0"/>
    <n v="134704"/>
    <n v="0"/>
    <n v="3.9026309537000002E-2"/>
    <n v="0.96097369046199999"/>
    <n v="0"/>
    <n v="0.99999999999900002"/>
    <x v="2"/>
    <x v="1"/>
    <x v="8"/>
    <x v="4"/>
    <x v="0"/>
    <n v="0.85"/>
    <x v="1"/>
  </r>
  <r>
    <x v="108"/>
    <x v="7"/>
    <s v="Y"/>
    <s v="C"/>
    <m/>
    <n v="3644"/>
    <n v="37706"/>
    <n v="0"/>
    <n v="41350"/>
    <n v="0"/>
    <n v="8.8125755742999995E-2"/>
    <n v="0.91187424425600005"/>
    <n v="0"/>
    <n v="0.99999999999900002"/>
    <x v="0"/>
    <x v="0"/>
    <x v="4"/>
    <x v="4"/>
    <x v="0"/>
    <n v="0.85"/>
    <x v="1"/>
  </r>
  <r>
    <x v="126"/>
    <x v="7"/>
    <s v="Y"/>
    <s v="C"/>
    <m/>
    <n v="1070"/>
    <n v="5833"/>
    <n v="0"/>
    <n v="6903"/>
    <n v="0"/>
    <n v="0.15500507025900001"/>
    <n v="0.84499492974000001"/>
    <n v="0"/>
    <n v="0.99999999999900002"/>
    <x v="0"/>
    <x v="0"/>
    <x v="7"/>
    <x v="0"/>
    <x v="0"/>
    <n v="0.85"/>
    <x v="1"/>
  </r>
  <r>
    <x v="93"/>
    <x v="7"/>
    <s v="Y"/>
    <s v="C"/>
    <m/>
    <n v="4151"/>
    <n v="26181"/>
    <n v="0"/>
    <n v="30332"/>
    <n v="0"/>
    <n v="0.136852169326"/>
    <n v="0.86314783067300005"/>
    <n v="0"/>
    <n v="0.99999999999900002"/>
    <x v="0"/>
    <x v="0"/>
    <x v="0"/>
    <x v="0"/>
    <x v="0"/>
    <n v="0.85"/>
    <x v="1"/>
  </r>
  <r>
    <x v="82"/>
    <x v="7"/>
    <s v="Y"/>
    <s v="C"/>
    <m/>
    <n v="8048"/>
    <n v="44829"/>
    <n v="0"/>
    <n v="52877"/>
    <n v="0"/>
    <n v="0.152202280764"/>
    <n v="0.84779771923500002"/>
    <n v="0"/>
    <n v="0.99999999999900002"/>
    <x v="0"/>
    <x v="1"/>
    <x v="3"/>
    <x v="1"/>
    <x v="0"/>
    <n v="0.85"/>
    <x v="1"/>
  </r>
  <r>
    <x v="98"/>
    <x v="7"/>
    <s v="Y"/>
    <s v="C"/>
    <m/>
    <n v="6805"/>
    <n v="39602"/>
    <n v="0"/>
    <n v="46407"/>
    <n v="0"/>
    <n v="0.14663736074200001"/>
    <n v="0.85336263925699996"/>
    <n v="0"/>
    <n v="0.99999999999900002"/>
    <x v="0"/>
    <x v="1"/>
    <x v="0"/>
    <x v="1"/>
    <x v="0"/>
    <n v="0.85"/>
    <x v="1"/>
  </r>
  <r>
    <x v="44"/>
    <x v="7"/>
    <s v="Y"/>
    <s v="C"/>
    <m/>
    <n v="0"/>
    <n v="39"/>
    <n v="0"/>
    <n v="39"/>
    <n v="0"/>
    <n v="0"/>
    <n v="1"/>
    <n v="0"/>
    <n v="1"/>
    <x v="0"/>
    <x v="0"/>
    <x v="6"/>
    <x v="5"/>
    <x v="0"/>
    <n v="0.85"/>
    <x v="1"/>
  </r>
  <r>
    <x v="27"/>
    <x v="7"/>
    <s v="Y"/>
    <s v="C"/>
    <m/>
    <n v="27191"/>
    <n v="155431"/>
    <n v="0"/>
    <n v="182622"/>
    <n v="0"/>
    <n v="0.148892247374"/>
    <n v="0.85110775262500005"/>
    <n v="0"/>
    <n v="0.99999999999900002"/>
    <x v="0"/>
    <x v="0"/>
    <x v="4"/>
    <x v="4"/>
    <x v="1"/>
    <n v="0.85"/>
    <x v="1"/>
  </r>
  <r>
    <x v="26"/>
    <x v="7"/>
    <s v="Y"/>
    <s v="C"/>
    <m/>
    <n v="8390"/>
    <n v="59671"/>
    <n v="0"/>
    <n v="68061"/>
    <n v="0"/>
    <n v="0.123271770911"/>
    <n v="0.87672822908799997"/>
    <n v="0"/>
    <n v="0.99999999999900002"/>
    <x v="0"/>
    <x v="1"/>
    <x v="3"/>
    <x v="3"/>
    <x v="0"/>
    <n v="0.85"/>
    <x v="1"/>
  </r>
  <r>
    <x v="146"/>
    <x v="7"/>
    <s v="Y"/>
    <s v="C"/>
    <m/>
    <n v="2503"/>
    <n v="16860"/>
    <n v="0"/>
    <n v="19363"/>
    <n v="0"/>
    <n v="0.12926715901399999"/>
    <n v="0.87073284098500003"/>
    <n v="0"/>
    <n v="0.99999999999900002"/>
    <x v="0"/>
    <x v="0"/>
    <x v="3"/>
    <x v="3"/>
    <x v="0"/>
    <n v="0.85"/>
    <x v="1"/>
  </r>
  <r>
    <x v="87"/>
    <x v="7"/>
    <s v="Y"/>
    <s v="C"/>
    <m/>
    <n v="1286"/>
    <n v="10267"/>
    <n v="0"/>
    <n v="11553"/>
    <n v="0"/>
    <n v="0.111313078853"/>
    <n v="0.88868692114600001"/>
    <n v="0"/>
    <n v="0.99999999999900002"/>
    <x v="0"/>
    <x v="0"/>
    <x v="4"/>
    <x v="4"/>
    <x v="0"/>
    <n v="0.85"/>
    <x v="1"/>
  </r>
  <r>
    <x v="86"/>
    <x v="7"/>
    <s v="Y"/>
    <s v="C"/>
    <m/>
    <n v="3999"/>
    <n v="17425"/>
    <n v="0"/>
    <n v="21424"/>
    <n v="0"/>
    <n v="0.18665982076099999"/>
    <n v="0.81334017923799995"/>
    <n v="0"/>
    <n v="0.99999999999900002"/>
    <x v="0"/>
    <x v="0"/>
    <x v="2"/>
    <x v="2"/>
    <x v="0"/>
    <n v="0.85"/>
    <x v="1"/>
  </r>
  <r>
    <x v="88"/>
    <x v="7"/>
    <s v="Y"/>
    <s v="C"/>
    <m/>
    <n v="4243"/>
    <n v="36106"/>
    <n v="0"/>
    <n v="40349"/>
    <n v="0"/>
    <n v="0.105157500805"/>
    <n v="0.89484249919400005"/>
    <n v="0"/>
    <n v="0.99999999999900002"/>
    <x v="0"/>
    <x v="0"/>
    <x v="0"/>
    <x v="0"/>
    <x v="0"/>
    <n v="0.85"/>
    <x v="1"/>
  </r>
  <r>
    <x v="128"/>
    <x v="7"/>
    <s v="Y"/>
    <s v="C"/>
    <m/>
    <n v="1454"/>
    <n v="5995"/>
    <n v="0"/>
    <n v="7449"/>
    <n v="0"/>
    <n v="0.19519398576899999"/>
    <n v="0.80480601422999998"/>
    <n v="0"/>
    <n v="0.99999999999900002"/>
    <x v="0"/>
    <x v="0"/>
    <x v="1"/>
    <x v="1"/>
    <x v="0"/>
    <n v="0.85"/>
    <x v="1"/>
  </r>
  <r>
    <x v="129"/>
    <x v="7"/>
    <s v="Y"/>
    <s v="C"/>
    <m/>
    <n v="5447"/>
    <n v="39842"/>
    <n v="0"/>
    <n v="45289"/>
    <n v="0"/>
    <n v="0.12027203073499999"/>
    <n v="0.87972796926399999"/>
    <n v="0"/>
    <n v="0.99999999999900002"/>
    <x v="0"/>
    <x v="1"/>
    <x v="2"/>
    <x v="2"/>
    <x v="0"/>
    <n v="0.85"/>
    <x v="1"/>
  </r>
  <r>
    <x v="130"/>
    <x v="7"/>
    <s v="Y"/>
    <s v="C"/>
    <m/>
    <n v="13220"/>
    <n v="67453"/>
    <n v="0"/>
    <n v="80673"/>
    <n v="0"/>
    <n v="0.16387143158100001"/>
    <n v="0.83612856841799998"/>
    <n v="0"/>
    <n v="0.99999999999900002"/>
    <x v="2"/>
    <x v="1"/>
    <x v="8"/>
    <x v="4"/>
    <x v="0"/>
    <n v="0.85"/>
    <x v="1"/>
  </r>
  <r>
    <x v="141"/>
    <x v="7"/>
    <s v="Y"/>
    <s v="C"/>
    <m/>
    <n v="5785"/>
    <n v="47960"/>
    <n v="0"/>
    <n v="53745"/>
    <n v="0"/>
    <n v="0.107637919806"/>
    <n v="0.89236208019300001"/>
    <n v="0"/>
    <n v="0.99999999999900002"/>
    <x v="0"/>
    <x v="0"/>
    <x v="7"/>
    <x v="5"/>
    <x v="2"/>
    <n v="0.85"/>
    <x v="1"/>
  </r>
  <r>
    <x v="121"/>
    <x v="7"/>
    <s v="Y"/>
    <s v="C"/>
    <m/>
    <n v="11971"/>
    <n v="104602"/>
    <n v="0"/>
    <n v="116573"/>
    <n v="0"/>
    <n v="0.10269101764499999"/>
    <n v="0.89730898235400003"/>
    <n v="0"/>
    <n v="0.99999999999900002"/>
    <x v="0"/>
    <x v="1"/>
    <x v="1"/>
    <x v="1"/>
    <x v="0"/>
    <n v="0.85"/>
    <x v="1"/>
  </r>
  <r>
    <x v="104"/>
    <x v="7"/>
    <s v="Y"/>
    <s v="C"/>
    <m/>
    <n v="3023"/>
    <n v="33039"/>
    <n v="0"/>
    <n v="36062"/>
    <n v="0"/>
    <n v="8.3827852031999994E-2"/>
    <n v="0.91617214796699997"/>
    <n v="0"/>
    <n v="0.99999999999900002"/>
    <x v="0"/>
    <x v="0"/>
    <x v="6"/>
    <x v="5"/>
    <x v="0"/>
    <n v="0.85"/>
    <x v="1"/>
  </r>
  <r>
    <x v="105"/>
    <x v="7"/>
    <s v="Y"/>
    <s v="C"/>
    <m/>
    <n v="1699"/>
    <n v="7796"/>
    <n v="0"/>
    <n v="9495"/>
    <n v="0"/>
    <n v="0.17893628225300001"/>
    <n v="0.82106371774599995"/>
    <n v="0"/>
    <n v="0.99999999999900002"/>
    <x v="0"/>
    <x v="0"/>
    <x v="4"/>
    <x v="4"/>
    <x v="0"/>
    <n v="0.85"/>
    <x v="1"/>
  </r>
  <r>
    <x v="132"/>
    <x v="7"/>
    <s v="Y"/>
    <s v="C"/>
    <m/>
    <n v="3478"/>
    <n v="34925"/>
    <n v="0"/>
    <n v="38403"/>
    <n v="0"/>
    <n v="9.0565841209999998E-2"/>
    <n v="0.90943415878900002"/>
    <n v="0"/>
    <n v="0.99999999999900002"/>
    <x v="0"/>
    <x v="0"/>
    <x v="6"/>
    <x v="5"/>
    <x v="0"/>
    <n v="0.85"/>
    <x v="1"/>
  </r>
  <r>
    <x v="133"/>
    <x v="7"/>
    <s v="Y"/>
    <s v="C"/>
    <m/>
    <n v="6539"/>
    <n v="38230"/>
    <n v="0"/>
    <n v="44769"/>
    <n v="0"/>
    <n v="0.14606089034799999"/>
    <n v="0.85393910965099995"/>
    <n v="0"/>
    <n v="0.99999999999900002"/>
    <x v="0"/>
    <x v="0"/>
    <x v="8"/>
    <x v="6"/>
    <x v="0"/>
    <n v="0.85"/>
    <x v="1"/>
  </r>
  <r>
    <x v="127"/>
    <x v="7"/>
    <s v="Y"/>
    <s v="C"/>
    <m/>
    <n v="941"/>
    <n v="5773"/>
    <n v="0"/>
    <n v="6714"/>
    <n v="0"/>
    <n v="0.14015490020800001"/>
    <n v="0.85984509979099999"/>
    <n v="0"/>
    <n v="0.99999999999900002"/>
    <x v="0"/>
    <x v="0"/>
    <x v="6"/>
    <x v="5"/>
    <x v="0"/>
    <n v="0.85"/>
    <x v="1"/>
  </r>
  <r>
    <x v="89"/>
    <x v="7"/>
    <s v="Y"/>
    <s v="C"/>
    <m/>
    <n v="2066"/>
    <n v="17312"/>
    <n v="0"/>
    <n v="19378"/>
    <n v="0"/>
    <n v="0.106615749819"/>
    <n v="0.89338425018000001"/>
    <n v="0"/>
    <n v="0.99999999999900002"/>
    <x v="0"/>
    <x v="0"/>
    <x v="7"/>
    <x v="0"/>
    <x v="0"/>
    <n v="0.85"/>
    <x v="1"/>
  </r>
  <r>
    <x v="61"/>
    <x v="7"/>
    <s v="Y"/>
    <s v="C"/>
    <m/>
    <n v="5644"/>
    <n v="26721"/>
    <n v="0"/>
    <n v="32365"/>
    <n v="0"/>
    <n v="0.17438591070600001"/>
    <n v="0.82561408929299995"/>
    <n v="0"/>
    <n v="0.99999999999900002"/>
    <x v="0"/>
    <x v="0"/>
    <x v="6"/>
    <x v="5"/>
    <x v="0"/>
    <n v="0.85"/>
    <x v="1"/>
  </r>
  <r>
    <x v="60"/>
    <x v="7"/>
    <s v="Y"/>
    <s v="C"/>
    <m/>
    <n v="4431"/>
    <n v="34981"/>
    <n v="0"/>
    <n v="39412"/>
    <n v="0"/>
    <n v="0.112427686998"/>
    <n v="0.88757231300100004"/>
    <n v="0"/>
    <n v="0.99999999999900002"/>
    <x v="0"/>
    <x v="0"/>
    <x v="3"/>
    <x v="3"/>
    <x v="0"/>
    <n v="0.85"/>
    <x v="1"/>
  </r>
  <r>
    <x v="152"/>
    <x v="7"/>
    <s v="Y"/>
    <s v="C"/>
    <m/>
    <n v="3640"/>
    <n v="40025"/>
    <n v="0"/>
    <n v="43665"/>
    <n v="0"/>
    <n v="8.3361960380000003E-2"/>
    <n v="0.91663803961900003"/>
    <n v="0"/>
    <n v="0.99999999999900002"/>
    <x v="0"/>
    <x v="1"/>
    <x v="6"/>
    <x v="5"/>
    <x v="0"/>
    <n v="0.85"/>
    <x v="1"/>
  </r>
  <r>
    <x v="70"/>
    <x v="7"/>
    <s v="Y"/>
    <s v="C"/>
    <m/>
    <n v="2666"/>
    <n v="26554"/>
    <n v="0"/>
    <n v="29220"/>
    <n v="0"/>
    <n v="9.1238877481E-2"/>
    <n v="0.90876112251800001"/>
    <n v="0"/>
    <n v="0.99999999999900002"/>
    <x v="0"/>
    <x v="0"/>
    <x v="6"/>
    <x v="5"/>
    <x v="0"/>
    <n v="0.85"/>
    <x v="1"/>
  </r>
  <r>
    <x v="136"/>
    <x v="7"/>
    <s v="Y"/>
    <s v="C"/>
    <m/>
    <n v="2670"/>
    <n v="13755"/>
    <n v="0"/>
    <n v="16425"/>
    <n v="0"/>
    <n v="0.16255707762499999"/>
    <n v="0.83744292237399998"/>
    <n v="0"/>
    <n v="0.99999999999900002"/>
    <x v="0"/>
    <x v="0"/>
    <x v="8"/>
    <x v="6"/>
    <x v="0"/>
    <n v="0.85"/>
    <x v="1"/>
  </r>
  <r>
    <x v="137"/>
    <x v="7"/>
    <s v="Y"/>
    <s v="C"/>
    <m/>
    <n v="1588"/>
    <n v="10342"/>
    <n v="0"/>
    <n v="11930"/>
    <n v="0"/>
    <n v="0.133109807208"/>
    <n v="0.86689019279099999"/>
    <n v="0"/>
    <n v="0.99999999999900002"/>
    <x v="0"/>
    <x v="0"/>
    <x v="2"/>
    <x v="2"/>
    <x v="0"/>
    <n v="0.85"/>
    <x v="1"/>
  </r>
  <r>
    <x v="116"/>
    <x v="7"/>
    <s v="Y"/>
    <s v="C"/>
    <m/>
    <n v="16822"/>
    <n v="65677"/>
    <n v="0"/>
    <n v="82499"/>
    <n v="0"/>
    <n v="0.203905501884"/>
    <n v="0.79609449811499999"/>
    <n v="0"/>
    <n v="0.99999999999900002"/>
    <x v="0"/>
    <x v="0"/>
    <x v="4"/>
    <x v="4"/>
    <x v="0"/>
    <n v="0.85"/>
    <x v="1"/>
  </r>
  <r>
    <x v="140"/>
    <x v="7"/>
    <s v="Y"/>
    <s v="C"/>
    <m/>
    <n v="6708"/>
    <n v="54672"/>
    <n v="0"/>
    <n v="61380"/>
    <n v="0"/>
    <n v="0.109286412512"/>
    <n v="0.89071358748700002"/>
    <n v="0"/>
    <n v="0.99999999999900002"/>
    <x v="0"/>
    <x v="0"/>
    <x v="8"/>
    <x v="6"/>
    <x v="0"/>
    <n v="0.85"/>
    <x v="1"/>
  </r>
  <r>
    <x v="150"/>
    <x v="7"/>
    <s v="Y"/>
    <s v="C"/>
    <m/>
    <n v="13779"/>
    <n v="90965"/>
    <n v="0"/>
    <n v="104744"/>
    <n v="0"/>
    <n v="0.13154930115300001"/>
    <n v="0.86845069884600001"/>
    <n v="0"/>
    <n v="0.99999999999900002"/>
    <x v="0"/>
    <x v="0"/>
    <x v="2"/>
    <x v="2"/>
    <x v="0"/>
    <n v="0.85"/>
    <x v="1"/>
  </r>
  <r>
    <x v="151"/>
    <x v="7"/>
    <s v="Y"/>
    <s v="C"/>
    <m/>
    <n v="1375"/>
    <n v="13004"/>
    <n v="0"/>
    <n v="14379"/>
    <n v="0"/>
    <n v="9.5625565060000001E-2"/>
    <n v="0.90437443493900005"/>
    <n v="0"/>
    <n v="0.99999999999900002"/>
    <x v="0"/>
    <x v="0"/>
    <x v="6"/>
    <x v="5"/>
    <x v="0"/>
    <n v="0.85"/>
    <x v="1"/>
  </r>
  <r>
    <x v="145"/>
    <x v="7"/>
    <s v="Y"/>
    <s v="C"/>
    <m/>
    <n v="1418"/>
    <n v="15123"/>
    <n v="0"/>
    <n v="16541"/>
    <n v="0"/>
    <n v="8.5726376881000002E-2"/>
    <n v="0.91427362311799998"/>
    <n v="0"/>
    <n v="0.99999999999900002"/>
    <x v="0"/>
    <x v="0"/>
    <x v="5"/>
    <x v="3"/>
    <x v="0"/>
    <n v="0.85"/>
    <x v="1"/>
  </r>
  <r>
    <x v="29"/>
    <x v="7"/>
    <s v="Y"/>
    <s v="C"/>
    <m/>
    <n v="2148"/>
    <n v="30181"/>
    <n v="0"/>
    <n v="32329"/>
    <n v="0"/>
    <n v="6.6441894274000005E-2"/>
    <n v="0.93355810572499998"/>
    <n v="0"/>
    <n v="0.99999999999900002"/>
    <x v="1"/>
    <x v="1"/>
    <x v="4"/>
    <x v="1"/>
    <x v="0"/>
    <n v="0.85"/>
    <x v="1"/>
  </r>
  <r>
    <x v="28"/>
    <x v="7"/>
    <s v="Y"/>
    <s v="C"/>
    <m/>
    <n v="1625"/>
    <n v="14429"/>
    <n v="0"/>
    <n v="16054"/>
    <n v="0"/>
    <n v="0.10122087953099999"/>
    <n v="0.89877912046800001"/>
    <n v="0"/>
    <n v="0.99999999999900002"/>
    <x v="0"/>
    <x v="0"/>
    <x v="7"/>
    <x v="0"/>
    <x v="0"/>
    <n v="0.85"/>
    <x v="1"/>
  </r>
  <r>
    <x v="55"/>
    <x v="7"/>
    <s v="Y"/>
    <s v="C"/>
    <m/>
    <n v="13177"/>
    <n v="107726"/>
    <n v="0"/>
    <n v="120903"/>
    <n v="0"/>
    <n v="0.108988197149"/>
    <n v="0.89101180285000003"/>
    <n v="0"/>
    <n v="0.99999999999900002"/>
    <x v="0"/>
    <x v="1"/>
    <x v="3"/>
    <x v="3"/>
    <x v="0"/>
    <n v="0.85"/>
    <x v="1"/>
  </r>
  <r>
    <x v="56"/>
    <x v="7"/>
    <s v="Y"/>
    <s v="C"/>
    <m/>
    <n v="4114"/>
    <n v="23912"/>
    <n v="0"/>
    <n v="28026"/>
    <n v="0"/>
    <n v="0.146792264325"/>
    <n v="0.85320773567399999"/>
    <n v="0"/>
    <n v="0.99999999999900002"/>
    <x v="0"/>
    <x v="1"/>
    <x v="0"/>
    <x v="0"/>
    <x v="0"/>
    <n v="0.85"/>
    <x v="1"/>
  </r>
  <r>
    <x v="57"/>
    <x v="7"/>
    <s v="Y"/>
    <s v="C"/>
    <m/>
    <n v="527"/>
    <n v="4034"/>
    <n v="0"/>
    <n v="4561"/>
    <n v="0"/>
    <n v="0.115544836658"/>
    <n v="0.88445516334100005"/>
    <n v="0"/>
    <n v="0.99999999999900002"/>
    <x v="0"/>
    <x v="0"/>
    <x v="2"/>
    <x v="2"/>
    <x v="0"/>
    <n v="0.85"/>
    <x v="1"/>
  </r>
  <r>
    <x v="122"/>
    <x v="7"/>
    <s v="Y"/>
    <s v="C"/>
    <m/>
    <n v="3849"/>
    <n v="36618"/>
    <n v="0"/>
    <n v="40467"/>
    <n v="0"/>
    <n v="9.5114537770999999E-2"/>
    <n v="0.90488546222800004"/>
    <n v="0"/>
    <n v="0.99999999999900002"/>
    <x v="0"/>
    <x v="0"/>
    <x v="2"/>
    <x v="6"/>
    <x v="0"/>
    <n v="0.85"/>
    <x v="1"/>
  </r>
  <r>
    <x v="109"/>
    <x v="7"/>
    <s v="Y"/>
    <s v="C"/>
    <m/>
    <n v="6252"/>
    <n v="42266"/>
    <n v="0"/>
    <n v="48518"/>
    <n v="0"/>
    <n v="0.12885939238999999"/>
    <n v="0.87114060760900003"/>
    <n v="0"/>
    <n v="0.99999999999900002"/>
    <x v="0"/>
    <x v="0"/>
    <x v="3"/>
    <x v="1"/>
    <x v="0"/>
    <n v="0.85"/>
    <x v="1"/>
  </r>
  <r>
    <x v="142"/>
    <x v="7"/>
    <s v="Y"/>
    <s v="C"/>
    <m/>
    <n v="5276"/>
    <n v="35140"/>
    <n v="0"/>
    <n v="40416"/>
    <n v="0"/>
    <n v="0.13054235946100001"/>
    <n v="0.86945764053800001"/>
    <n v="0"/>
    <n v="0.99999999999900002"/>
    <x v="0"/>
    <x v="1"/>
    <x v="8"/>
    <x v="6"/>
    <x v="0"/>
    <n v="0.85"/>
    <x v="1"/>
  </r>
  <r>
    <x v="66"/>
    <x v="8"/>
    <s v="Y"/>
    <s v="C"/>
    <m/>
    <n v="24629"/>
    <n v="398"/>
    <n v="0"/>
    <n v="25027"/>
    <n v="0"/>
    <n v="0.98409717505000005"/>
    <n v="1.5902824949E-2"/>
    <n v="0"/>
    <n v="0.99999999999900002"/>
    <x v="0"/>
    <x v="0"/>
    <x v="2"/>
    <x v="2"/>
    <x v="0"/>
    <n v="0.85"/>
    <x v="0"/>
  </r>
  <r>
    <x v="67"/>
    <x v="8"/>
    <s v="Y"/>
    <s v="C"/>
    <m/>
    <n v="264"/>
    <n v="14"/>
    <n v="0"/>
    <n v="278"/>
    <n v="0"/>
    <n v="0.949640287769"/>
    <n v="5.0359712229999999E-2"/>
    <n v="0"/>
    <n v="0.99999999999900002"/>
    <x v="0"/>
    <x v="1"/>
    <x v="1"/>
    <x v="1"/>
    <x v="0"/>
    <n v="0.85"/>
    <x v="0"/>
  </r>
  <r>
    <x v="68"/>
    <x v="8"/>
    <s v="Y"/>
    <s v="C"/>
    <m/>
    <n v="16228"/>
    <n v="49"/>
    <n v="0"/>
    <n v="16277"/>
    <n v="0"/>
    <n v="0.99698961725099999"/>
    <n v="3.0103827479999999E-3"/>
    <n v="0"/>
    <n v="0.99999999999900002"/>
    <x v="0"/>
    <x v="1"/>
    <x v="2"/>
    <x v="2"/>
    <x v="0"/>
    <n v="0.85"/>
    <x v="0"/>
  </r>
  <r>
    <x v="0"/>
    <x v="8"/>
    <s v="Y"/>
    <s v="C"/>
    <m/>
    <n v="21546"/>
    <n v="1009"/>
    <n v="0"/>
    <n v="22555"/>
    <n v="0"/>
    <n v="0.95526490800200003"/>
    <n v="4.4735091997000001E-2"/>
    <n v="0"/>
    <n v="0.99999999999900002"/>
    <x v="0"/>
    <x v="0"/>
    <x v="0"/>
    <x v="0"/>
    <x v="0"/>
    <n v="0.85"/>
    <x v="0"/>
  </r>
  <r>
    <x v="2"/>
    <x v="8"/>
    <s v="Y"/>
    <s v="C"/>
    <m/>
    <n v="61790"/>
    <n v="163"/>
    <n v="0"/>
    <n v="61953"/>
    <n v="0"/>
    <n v="0.997368973253"/>
    <n v="2.6310267459999999E-3"/>
    <n v="0"/>
    <n v="0.99999999999900002"/>
    <x v="0"/>
    <x v="1"/>
    <x v="2"/>
    <x v="2"/>
    <x v="0"/>
    <n v="0.85"/>
    <x v="0"/>
  </r>
  <r>
    <x v="70"/>
    <x v="8"/>
    <s v="Y"/>
    <s v="C"/>
    <m/>
    <n v="9781"/>
    <n v="9"/>
    <n v="0"/>
    <n v="9790"/>
    <n v="0"/>
    <n v="0.99908069458600002"/>
    <n v="9.1930541300000001E-4"/>
    <n v="0"/>
    <n v="0.99999999999900002"/>
    <x v="1"/>
    <x v="1"/>
    <x v="6"/>
    <x v="5"/>
    <x v="0"/>
    <n v="0.85"/>
    <x v="0"/>
  </r>
  <r>
    <x v="69"/>
    <x v="8"/>
    <s v="Y"/>
    <s v="C"/>
    <m/>
    <n v="23479"/>
    <n v="5"/>
    <n v="0"/>
    <n v="23484"/>
    <n v="0"/>
    <n v="0.999787089081"/>
    <n v="2.1291091800000001E-4"/>
    <n v="0"/>
    <n v="0.99999999999900002"/>
    <x v="0"/>
    <x v="0"/>
    <x v="2"/>
    <x v="2"/>
    <x v="0"/>
    <n v="0.85"/>
    <x v="0"/>
  </r>
  <r>
    <x v="3"/>
    <x v="8"/>
    <s v="Y"/>
    <s v="C"/>
    <m/>
    <n v="28631"/>
    <n v="3"/>
    <n v="0"/>
    <n v="28634"/>
    <n v="0"/>
    <n v="0.99989522944700004"/>
    <n v="1.04770552E-4"/>
    <n v="0"/>
    <n v="0.99999999999900002"/>
    <x v="0"/>
    <x v="0"/>
    <x v="2"/>
    <x v="2"/>
    <x v="0"/>
    <n v="0.85"/>
    <x v="0"/>
  </r>
  <r>
    <x v="5"/>
    <x v="8"/>
    <s v="Y"/>
    <s v="C"/>
    <m/>
    <n v="27314"/>
    <n v="233"/>
    <n v="0"/>
    <n v="27547"/>
    <n v="0"/>
    <n v="0.99154172868099999"/>
    <n v="8.4582713179999994E-3"/>
    <n v="0"/>
    <n v="0.99999999999900002"/>
    <x v="0"/>
    <x v="0"/>
    <x v="4"/>
    <x v="4"/>
    <x v="0"/>
    <n v="0.85"/>
    <x v="0"/>
  </r>
  <r>
    <x v="4"/>
    <x v="8"/>
    <s v="Y"/>
    <s v="C"/>
    <m/>
    <n v="21298"/>
    <n v="0"/>
    <n v="0"/>
    <n v="21298"/>
    <n v="0"/>
    <n v="1"/>
    <n v="0"/>
    <n v="0"/>
    <n v="1"/>
    <x v="0"/>
    <x v="0"/>
    <x v="3"/>
    <x v="3"/>
    <x v="0"/>
    <n v="0.85"/>
    <x v="0"/>
  </r>
  <r>
    <x v="71"/>
    <x v="8"/>
    <s v="Y"/>
    <s v="C"/>
    <m/>
    <n v="59703"/>
    <n v="307"/>
    <n v="0"/>
    <n v="60010"/>
    <n v="0"/>
    <n v="0.99488418596899997"/>
    <n v="5.1158140299999997E-3"/>
    <n v="0"/>
    <n v="0.99999999999900002"/>
    <x v="0"/>
    <x v="1"/>
    <x v="6"/>
    <x v="5"/>
    <x v="0"/>
    <n v="0.85"/>
    <x v="0"/>
  </r>
  <r>
    <x v="72"/>
    <x v="8"/>
    <s v="Y"/>
    <s v="C"/>
    <m/>
    <n v="82928"/>
    <n v="1810"/>
    <n v="0"/>
    <n v="84738"/>
    <n v="0"/>
    <n v="0.97864004342699995"/>
    <n v="2.1359956571999999E-2"/>
    <n v="0"/>
    <n v="0.99999999999900002"/>
    <x v="0"/>
    <x v="0"/>
    <x v="2"/>
    <x v="2"/>
    <x v="0"/>
    <n v="0.85"/>
    <x v="0"/>
  </r>
  <r>
    <x v="9"/>
    <x v="8"/>
    <s v="Y"/>
    <s v="C"/>
    <m/>
    <n v="30222"/>
    <n v="23"/>
    <n v="0"/>
    <n v="30245"/>
    <n v="0"/>
    <n v="0.99923954372599999"/>
    <n v="7.6045627299999995E-4"/>
    <n v="0"/>
    <n v="0.99999999999900002"/>
    <x v="0"/>
    <x v="0"/>
    <x v="3"/>
    <x v="3"/>
    <x v="0"/>
    <n v="0.85"/>
    <x v="0"/>
  </r>
  <r>
    <x v="94"/>
    <x v="8"/>
    <s v="Y"/>
    <s v="C"/>
    <m/>
    <n v="24392"/>
    <n v="114"/>
    <n v="0"/>
    <n v="24506"/>
    <n v="0"/>
    <n v="0.995348078021"/>
    <n v="4.6519219780000003E-3"/>
    <n v="0"/>
    <n v="0.99999999999900002"/>
    <x v="0"/>
    <x v="0"/>
    <x v="6"/>
    <x v="5"/>
    <x v="0"/>
    <n v="0.85"/>
    <x v="0"/>
  </r>
  <r>
    <x v="37"/>
    <x v="8"/>
    <s v="Y"/>
    <s v="C"/>
    <m/>
    <n v="88779"/>
    <n v="231"/>
    <n v="0"/>
    <n v="89010"/>
    <n v="0"/>
    <n v="0.99740478597899995"/>
    <n v="2.5952140200000001E-3"/>
    <n v="0"/>
    <n v="0.99999999999900002"/>
    <x v="0"/>
    <x v="0"/>
    <x v="8"/>
    <x v="6"/>
    <x v="0"/>
    <n v="0.85"/>
    <x v="0"/>
  </r>
  <r>
    <x v="38"/>
    <x v="8"/>
    <s v="Y"/>
    <s v="C"/>
    <m/>
    <n v="80298"/>
    <n v="446"/>
    <n v="0"/>
    <n v="80744"/>
    <n v="0"/>
    <n v="0.99447636976099996"/>
    <n v="5.5236302379999998E-3"/>
    <n v="0"/>
    <n v="0.99999999999900002"/>
    <x v="0"/>
    <x v="0"/>
    <x v="7"/>
    <x v="0"/>
    <x v="0"/>
    <n v="0.85"/>
    <x v="0"/>
  </r>
  <r>
    <x v="17"/>
    <x v="8"/>
    <s v="Y"/>
    <s v="C"/>
    <m/>
    <n v="92757"/>
    <n v="2034"/>
    <n v="0"/>
    <n v="94791"/>
    <n v="0"/>
    <n v="0.97854226666999999"/>
    <n v="2.1457733329000001E-2"/>
    <n v="0"/>
    <n v="0.99999999999900002"/>
    <x v="0"/>
    <x v="0"/>
    <x v="2"/>
    <x v="2"/>
    <x v="0"/>
    <n v="0.85"/>
    <x v="0"/>
  </r>
  <r>
    <x v="20"/>
    <x v="8"/>
    <s v="Y"/>
    <s v="C"/>
    <m/>
    <n v="12407"/>
    <n v="9"/>
    <n v="0"/>
    <n v="12416"/>
    <n v="0"/>
    <n v="0.99927512886500003"/>
    <n v="7.2487113399999999E-4"/>
    <n v="0"/>
    <n v="0.99999999999900002"/>
    <x v="0"/>
    <x v="0"/>
    <x v="7"/>
    <x v="0"/>
    <x v="0"/>
    <n v="0.85"/>
    <x v="0"/>
  </r>
  <r>
    <x v="80"/>
    <x v="8"/>
    <s v="Y"/>
    <s v="C"/>
    <m/>
    <n v="390947"/>
    <n v="59"/>
    <n v="0"/>
    <n v="391006"/>
    <n v="0"/>
    <n v="0.999849107174"/>
    <n v="1.50892825E-4"/>
    <n v="0"/>
    <n v="0.99999999999900002"/>
    <x v="0"/>
    <x v="1"/>
    <x v="8"/>
    <x v="6"/>
    <x v="0"/>
    <n v="0.85"/>
    <x v="0"/>
  </r>
  <r>
    <x v="81"/>
    <x v="8"/>
    <s v="Y"/>
    <s v="C"/>
    <m/>
    <n v="31732"/>
    <n v="1"/>
    <n v="0"/>
    <n v="31733"/>
    <n v="0"/>
    <n v="0.99996848706300001"/>
    <n v="3.1512936E-5"/>
    <n v="0"/>
    <n v="0.99999999999900002"/>
    <x v="0"/>
    <x v="1"/>
    <x v="1"/>
    <x v="1"/>
    <x v="0"/>
    <n v="0.85"/>
    <x v="0"/>
  </r>
  <r>
    <x v="82"/>
    <x v="8"/>
    <s v="Y"/>
    <s v="C"/>
    <m/>
    <n v="52738"/>
    <n v="139"/>
    <n v="0"/>
    <n v="52877"/>
    <n v="0"/>
    <n v="0.99737125782400005"/>
    <n v="2.6287421750000001E-3"/>
    <n v="0"/>
    <n v="0.99999999999900002"/>
    <x v="0"/>
    <x v="1"/>
    <x v="3"/>
    <x v="1"/>
    <x v="0"/>
    <n v="0.85"/>
    <x v="0"/>
  </r>
  <r>
    <x v="29"/>
    <x v="8"/>
    <s v="Y"/>
    <s v="C"/>
    <m/>
    <n v="109739"/>
    <n v="481"/>
    <n v="0"/>
    <n v="110220"/>
    <n v="0"/>
    <n v="0.99563600072500003"/>
    <n v="4.3639992740000001E-3"/>
    <n v="0"/>
    <n v="0.99999999999900002"/>
    <x v="2"/>
    <x v="2"/>
    <x v="4"/>
    <x v="1"/>
    <x v="0"/>
    <n v="0.85"/>
    <x v="0"/>
  </r>
  <r>
    <x v="147"/>
    <x v="8"/>
    <s v="Y"/>
    <s v="C"/>
    <m/>
    <n v="10214"/>
    <n v="19"/>
    <n v="0"/>
    <n v="10233"/>
    <n v="0"/>
    <n v="0.99814326199500003"/>
    <n v="1.8567380039999999E-3"/>
    <n v="0"/>
    <n v="0.99999999999900002"/>
    <x v="0"/>
    <x v="0"/>
    <x v="6"/>
    <x v="5"/>
    <x v="0"/>
    <n v="0.85"/>
    <x v="0"/>
  </r>
  <r>
    <x v="70"/>
    <x v="8"/>
    <s v="Y"/>
    <s v="C"/>
    <m/>
    <n v="29154"/>
    <n v="66"/>
    <n v="0"/>
    <n v="29220"/>
    <n v="0"/>
    <n v="0.99774127310000005"/>
    <n v="2.2587268989999998E-3"/>
    <n v="0"/>
    <n v="0.99999999999900002"/>
    <x v="0"/>
    <x v="0"/>
    <x v="6"/>
    <x v="5"/>
    <x v="0"/>
    <n v="0.85"/>
    <x v="0"/>
  </r>
  <r>
    <x v="136"/>
    <x v="8"/>
    <s v="Y"/>
    <s v="C"/>
    <m/>
    <n v="13752"/>
    <n v="2673"/>
    <n v="0"/>
    <n v="16425"/>
    <n v="0"/>
    <n v="0.83726027397199998"/>
    <n v="0.16273972602699999"/>
    <n v="0"/>
    <n v="0.99999999999900002"/>
    <x v="0"/>
    <x v="0"/>
    <x v="8"/>
    <x v="6"/>
    <x v="0"/>
    <n v="0.85"/>
    <x v="1"/>
  </r>
  <r>
    <x v="137"/>
    <x v="8"/>
    <s v="Y"/>
    <s v="C"/>
    <m/>
    <n v="11930"/>
    <n v="0"/>
    <n v="0"/>
    <n v="11930"/>
    <n v="0"/>
    <n v="1"/>
    <n v="0"/>
    <n v="0"/>
    <n v="1"/>
    <x v="0"/>
    <x v="0"/>
    <x v="2"/>
    <x v="2"/>
    <x v="0"/>
    <n v="0.85"/>
    <x v="0"/>
  </r>
  <r>
    <x v="138"/>
    <x v="8"/>
    <s v="Y"/>
    <s v="C"/>
    <m/>
    <n v="29846"/>
    <n v="93"/>
    <n v="0"/>
    <n v="29939"/>
    <n v="0"/>
    <n v="0.99689368382300003"/>
    <n v="3.1063161760000002E-3"/>
    <n v="0"/>
    <n v="0.99999999999900002"/>
    <x v="0"/>
    <x v="0"/>
    <x v="6"/>
    <x v="5"/>
    <x v="0"/>
    <n v="0.85"/>
    <x v="0"/>
  </r>
  <r>
    <x v="128"/>
    <x v="8"/>
    <s v="Y"/>
    <s v="C"/>
    <m/>
    <n v="7421"/>
    <n v="28"/>
    <n v="0"/>
    <n v="7449"/>
    <n v="0"/>
    <n v="0.99624110618799999"/>
    <n v="3.7588938109999999E-3"/>
    <n v="0"/>
    <n v="0.99999999999900002"/>
    <x v="0"/>
    <x v="0"/>
    <x v="1"/>
    <x v="1"/>
    <x v="0"/>
    <n v="0.85"/>
    <x v="0"/>
  </r>
  <r>
    <x v="129"/>
    <x v="8"/>
    <s v="Y"/>
    <s v="C"/>
    <m/>
    <n v="45085"/>
    <n v="204"/>
    <n v="0"/>
    <n v="45289"/>
    <n v="0"/>
    <n v="0.99549559495600004"/>
    <n v="4.5044050429999998E-3"/>
    <n v="0"/>
    <n v="0.99999999999900002"/>
    <x v="0"/>
    <x v="1"/>
    <x v="2"/>
    <x v="2"/>
    <x v="0"/>
    <n v="0.85"/>
    <x v="0"/>
  </r>
  <r>
    <x v="140"/>
    <x v="8"/>
    <s v="Y"/>
    <s v="C"/>
    <m/>
    <n v="61244"/>
    <n v="136"/>
    <n v="0"/>
    <n v="61380"/>
    <n v="0"/>
    <n v="0.997784294558"/>
    <n v="2.2157054410000001E-3"/>
    <n v="0"/>
    <n v="0.99999999999900002"/>
    <x v="0"/>
    <x v="0"/>
    <x v="8"/>
    <x v="6"/>
    <x v="0"/>
    <n v="0.85"/>
    <x v="0"/>
  </r>
  <r>
    <x v="149"/>
    <x v="8"/>
    <s v="Y"/>
    <s v="C"/>
    <m/>
    <n v="29947"/>
    <n v="132"/>
    <n v="0"/>
    <n v="30079"/>
    <n v="0"/>
    <n v="0.99561155623499997"/>
    <n v="4.3884437640000001E-3"/>
    <n v="0"/>
    <n v="0.99999999999900002"/>
    <x v="0"/>
    <x v="0"/>
    <x v="7"/>
    <x v="0"/>
    <x v="0"/>
    <n v="0.85"/>
    <x v="0"/>
  </r>
  <r>
    <x v="103"/>
    <x v="8"/>
    <s v="Y"/>
    <s v="C"/>
    <m/>
    <n v="12718"/>
    <n v="66"/>
    <n v="0"/>
    <n v="12784"/>
    <n v="0"/>
    <n v="0.99483729661999998"/>
    <n v="5.162703379E-3"/>
    <n v="0"/>
    <n v="0.99999999999900002"/>
    <x v="0"/>
    <x v="0"/>
    <x v="2"/>
    <x v="2"/>
    <x v="0"/>
    <n v="0.85"/>
    <x v="0"/>
  </r>
  <r>
    <x v="10"/>
    <x v="8"/>
    <s v="Y"/>
    <s v="C"/>
    <m/>
    <n v="45787"/>
    <n v="586"/>
    <n v="0"/>
    <n v="46373"/>
    <n v="0"/>
    <n v="0.98736333642399998"/>
    <n v="1.2636663575E-2"/>
    <n v="0"/>
    <n v="0.99999999999900002"/>
    <x v="0"/>
    <x v="1"/>
    <x v="5"/>
    <x v="6"/>
    <x v="0"/>
    <n v="0.85"/>
    <x v="0"/>
  </r>
  <r>
    <x v="11"/>
    <x v="8"/>
    <s v="Y"/>
    <s v="C"/>
    <m/>
    <n v="15404"/>
    <n v="4"/>
    <n v="0"/>
    <n v="15408"/>
    <n v="0"/>
    <n v="0.99974039459999997"/>
    <n v="2.5960539900000002E-4"/>
    <n v="0"/>
    <n v="0.99999999999900002"/>
    <x v="0"/>
    <x v="0"/>
    <x v="0"/>
    <x v="0"/>
    <x v="0"/>
    <n v="0.85"/>
    <x v="0"/>
  </r>
  <r>
    <x v="12"/>
    <x v="8"/>
    <s v="Y"/>
    <s v="C"/>
    <m/>
    <n v="58959"/>
    <n v="160"/>
    <n v="0"/>
    <n v="59119"/>
    <n v="0"/>
    <n v="0.99729359427499997"/>
    <n v="2.706405724E-3"/>
    <n v="0"/>
    <n v="0.99999999999900002"/>
    <x v="0"/>
    <x v="1"/>
    <x v="1"/>
    <x v="1"/>
    <x v="0"/>
    <n v="0.85"/>
    <x v="0"/>
  </r>
  <r>
    <x v="75"/>
    <x v="8"/>
    <s v="Y"/>
    <s v="C"/>
    <m/>
    <n v="23108"/>
    <n v="158"/>
    <n v="0"/>
    <n v="23266"/>
    <n v="0"/>
    <n v="0.99320897446900003"/>
    <n v="6.7910255299999996E-3"/>
    <n v="0"/>
    <n v="0.99999999999900002"/>
    <x v="0"/>
    <x v="1"/>
    <x v="6"/>
    <x v="5"/>
    <x v="0"/>
    <n v="0.85"/>
    <x v="0"/>
  </r>
  <r>
    <x v="47"/>
    <x v="8"/>
    <s v="Y"/>
    <s v="C"/>
    <m/>
    <n v="2974"/>
    <n v="3"/>
    <n v="0"/>
    <n v="2977"/>
    <n v="0"/>
    <n v="0.998992274101"/>
    <n v="1.007725898E-3"/>
    <n v="0"/>
    <n v="0.99999999999900002"/>
    <x v="0"/>
    <x v="0"/>
    <x v="6"/>
    <x v="5"/>
    <x v="0"/>
    <n v="0.85"/>
    <x v="0"/>
  </r>
  <r>
    <x v="76"/>
    <x v="8"/>
    <s v="Y"/>
    <s v="C"/>
    <m/>
    <n v="19798"/>
    <n v="1"/>
    <n v="0"/>
    <n v="19799"/>
    <n v="0"/>
    <n v="0.99994949239800002"/>
    <n v="5.0507601E-5"/>
    <n v="0"/>
    <n v="0.99999999999900002"/>
    <x v="0"/>
    <x v="0"/>
    <x v="3"/>
    <x v="2"/>
    <x v="0"/>
    <n v="0.85"/>
    <x v="0"/>
  </r>
  <r>
    <x v="77"/>
    <x v="8"/>
    <s v="Y"/>
    <s v="C"/>
    <m/>
    <n v="12599"/>
    <n v="4140"/>
    <n v="0"/>
    <n v="16739"/>
    <n v="0"/>
    <n v="0.75267339745499995"/>
    <n v="0.24732660254399999"/>
    <n v="0"/>
    <n v="0.99999999999900002"/>
    <x v="0"/>
    <x v="1"/>
    <x v="7"/>
    <x v="0"/>
    <x v="0"/>
    <n v="0.85"/>
    <x v="1"/>
  </r>
  <r>
    <x v="78"/>
    <x v="8"/>
    <s v="Y"/>
    <s v="C"/>
    <m/>
    <n v="114294"/>
    <n v="205"/>
    <n v="0"/>
    <n v="114499"/>
    <n v="0"/>
    <n v="0.99820959134999998"/>
    <n v="1.7904086490000001E-3"/>
    <n v="0"/>
    <n v="0.99999999999900002"/>
    <x v="0"/>
    <x v="0"/>
    <x v="8"/>
    <x v="6"/>
    <x v="0"/>
    <n v="0.85"/>
    <x v="0"/>
  </r>
  <r>
    <x v="19"/>
    <x v="8"/>
    <s v="Y"/>
    <s v="C"/>
    <m/>
    <n v="1539"/>
    <n v="65"/>
    <n v="0"/>
    <n v="1604"/>
    <n v="0"/>
    <n v="0.95947630922600002"/>
    <n v="4.0523690772999998E-2"/>
    <n v="0"/>
    <n v="0.99999999999900002"/>
    <x v="0"/>
    <x v="0"/>
    <x v="3"/>
    <x v="3"/>
    <x v="0"/>
    <n v="0.85"/>
    <x v="0"/>
  </r>
  <r>
    <x v="96"/>
    <x v="8"/>
    <s v="Y"/>
    <s v="C"/>
    <m/>
    <n v="14027"/>
    <n v="515"/>
    <n v="0"/>
    <n v="14542"/>
    <n v="0"/>
    <n v="0.96458533901800003"/>
    <n v="3.5414660980999997E-2"/>
    <n v="0"/>
    <n v="0.99999999999900002"/>
    <x v="0"/>
    <x v="1"/>
    <x v="7"/>
    <x v="0"/>
    <x v="0"/>
    <n v="0.85"/>
    <x v="0"/>
  </r>
  <r>
    <x v="97"/>
    <x v="8"/>
    <s v="Y"/>
    <s v="C"/>
    <m/>
    <n v="62866"/>
    <n v="80"/>
    <n v="0"/>
    <n v="62946"/>
    <n v="0"/>
    <n v="0.99872906936100003"/>
    <n v="1.270930638E-3"/>
    <n v="0"/>
    <n v="0.99999999999900002"/>
    <x v="0"/>
    <x v="0"/>
    <x v="6"/>
    <x v="5"/>
    <x v="0"/>
    <n v="0.85"/>
    <x v="0"/>
  </r>
  <r>
    <x v="42"/>
    <x v="8"/>
    <s v="Y"/>
    <s v="C"/>
    <m/>
    <n v="120494"/>
    <n v="7"/>
    <n v="0"/>
    <n v="120501"/>
    <n v="0"/>
    <n v="0.99994190919500003"/>
    <n v="5.8090804E-5"/>
    <n v="0"/>
    <n v="0.99999999999900002"/>
    <x v="0"/>
    <x v="0"/>
    <x v="5"/>
    <x v="6"/>
    <x v="0"/>
    <n v="0.85"/>
    <x v="0"/>
  </r>
  <r>
    <x v="43"/>
    <x v="8"/>
    <s v="Y"/>
    <s v="C"/>
    <m/>
    <n v="37135"/>
    <n v="92"/>
    <n v="0"/>
    <n v="37227"/>
    <n v="0"/>
    <n v="0.99752867542300006"/>
    <n v="2.4713245759999999E-3"/>
    <n v="0"/>
    <n v="0.99999999999900002"/>
    <x v="0"/>
    <x v="1"/>
    <x v="6"/>
    <x v="5"/>
    <x v="0"/>
    <n v="0.85"/>
    <x v="0"/>
  </r>
  <r>
    <x v="45"/>
    <x v="8"/>
    <s v="Y"/>
    <s v="C"/>
    <m/>
    <n v="19198"/>
    <n v="0"/>
    <n v="0"/>
    <n v="19198"/>
    <n v="0"/>
    <n v="1"/>
    <n v="0"/>
    <n v="0"/>
    <n v="1"/>
    <x v="0"/>
    <x v="0"/>
    <x v="2"/>
    <x v="2"/>
    <x v="0"/>
    <n v="0.85"/>
    <x v="0"/>
  </r>
  <r>
    <x v="44"/>
    <x v="8"/>
    <s v="Y"/>
    <s v="C"/>
    <m/>
    <n v="8803"/>
    <n v="200"/>
    <n v="0"/>
    <n v="9003"/>
    <n v="0"/>
    <n v="0.97778518271600001"/>
    <n v="2.2214817283E-2"/>
    <n v="0"/>
    <n v="0.99999999999900002"/>
    <x v="0"/>
    <x v="1"/>
    <x v="6"/>
    <x v="5"/>
    <x v="0"/>
    <n v="0.85"/>
    <x v="0"/>
  </r>
  <r>
    <x v="47"/>
    <x v="8"/>
    <s v="Y"/>
    <s v="C"/>
    <m/>
    <n v="30920"/>
    <n v="168"/>
    <n v="0"/>
    <n v="31088"/>
    <n v="0"/>
    <n v="0.99459598558899998"/>
    <n v="5.4040144099999996E-3"/>
    <n v="0"/>
    <n v="0.99999999999900002"/>
    <x v="0"/>
    <x v="1"/>
    <x v="6"/>
    <x v="5"/>
    <x v="0"/>
    <n v="0.85"/>
    <x v="0"/>
  </r>
  <r>
    <x v="98"/>
    <x v="8"/>
    <s v="Y"/>
    <s v="C"/>
    <m/>
    <n v="45807"/>
    <n v="600"/>
    <n v="0"/>
    <n v="46407"/>
    <n v="0"/>
    <n v="0.98707091602499997"/>
    <n v="1.2929083974E-2"/>
    <n v="0"/>
    <n v="0.99999999999900002"/>
    <x v="0"/>
    <x v="1"/>
    <x v="0"/>
    <x v="1"/>
    <x v="0"/>
    <n v="0.85"/>
    <x v="0"/>
  </r>
  <r>
    <x v="44"/>
    <x v="8"/>
    <s v="Y"/>
    <s v="C"/>
    <m/>
    <n v="38"/>
    <n v="1"/>
    <n v="0"/>
    <n v="39"/>
    <n v="0"/>
    <n v="0.97435897435800001"/>
    <n v="2.5641025641000001E-2"/>
    <n v="0"/>
    <n v="0.99999999999900002"/>
    <x v="0"/>
    <x v="0"/>
    <x v="6"/>
    <x v="5"/>
    <x v="0"/>
    <n v="0.85"/>
    <x v="0"/>
  </r>
  <r>
    <x v="50"/>
    <x v="8"/>
    <s v="Y"/>
    <s v="C"/>
    <m/>
    <n v="18338"/>
    <n v="0"/>
    <n v="0"/>
    <n v="18338"/>
    <n v="0"/>
    <n v="1"/>
    <n v="0"/>
    <n v="0"/>
    <n v="1"/>
    <x v="0"/>
    <x v="0"/>
    <x v="7"/>
    <x v="2"/>
    <x v="0"/>
    <n v="0.85"/>
    <x v="0"/>
  </r>
  <r>
    <x v="29"/>
    <x v="8"/>
    <s v="Y"/>
    <s v="C"/>
    <m/>
    <n v="111525"/>
    <n v="440"/>
    <n v="0"/>
    <n v="111965"/>
    <n v="0"/>
    <n v="0.99607020050899997"/>
    <n v="3.9297994900000001E-3"/>
    <n v="0"/>
    <n v="0.99999999999900002"/>
    <x v="0"/>
    <x v="0"/>
    <x v="4"/>
    <x v="1"/>
    <x v="0"/>
    <n v="0.85"/>
    <x v="0"/>
  </r>
  <r>
    <x v="85"/>
    <x v="8"/>
    <s v="Y"/>
    <s v="C"/>
    <m/>
    <n v="25134"/>
    <n v="104"/>
    <n v="0"/>
    <n v="25238"/>
    <n v="0"/>
    <n v="0.99587922973200005"/>
    <n v="4.1207702670000004E-3"/>
    <n v="0"/>
    <n v="0.99999999999900002"/>
    <x v="0"/>
    <x v="0"/>
    <x v="0"/>
    <x v="0"/>
    <x v="0"/>
    <n v="0.85"/>
    <x v="0"/>
  </r>
  <r>
    <x v="28"/>
    <x v="8"/>
    <s v="Y"/>
    <s v="C"/>
    <m/>
    <n v="16028"/>
    <n v="26"/>
    <n v="0"/>
    <n v="16054"/>
    <n v="0"/>
    <n v="0.99838046592700003"/>
    <n v="1.6195340720000001E-3"/>
    <n v="0"/>
    <n v="0.99999999999900002"/>
    <x v="0"/>
    <x v="0"/>
    <x v="7"/>
    <x v="0"/>
    <x v="0"/>
    <n v="0.85"/>
    <x v="0"/>
  </r>
  <r>
    <x v="29"/>
    <x v="8"/>
    <s v="Y"/>
    <s v="C"/>
    <m/>
    <n v="32208"/>
    <n v="121"/>
    <n v="0"/>
    <n v="32329"/>
    <n v="0"/>
    <n v="0.99625723035000002"/>
    <n v="3.742769649E-3"/>
    <n v="0"/>
    <n v="0.99999999999900002"/>
    <x v="1"/>
    <x v="1"/>
    <x v="4"/>
    <x v="1"/>
    <x v="0"/>
    <n v="0.85"/>
    <x v="0"/>
  </r>
  <r>
    <x v="30"/>
    <x v="8"/>
    <s v="Y"/>
    <s v="C"/>
    <m/>
    <n v="32030"/>
    <n v="157"/>
    <n v="0"/>
    <n v="32187"/>
    <n v="0"/>
    <n v="0.99512225432599999"/>
    <n v="4.8777456729999997E-3"/>
    <n v="0"/>
    <n v="0.99999999999900002"/>
    <x v="0"/>
    <x v="1"/>
    <x v="6"/>
    <x v="5"/>
    <x v="0"/>
    <n v="0.85"/>
    <x v="0"/>
  </r>
  <r>
    <x v="117"/>
    <x v="8"/>
    <s v="Y"/>
    <s v="C"/>
    <m/>
    <n v="52902"/>
    <n v="34"/>
    <n v="0"/>
    <n v="52936"/>
    <n v="0"/>
    <n v="0.99935771497600001"/>
    <n v="6.4228502300000005E-4"/>
    <n v="0"/>
    <n v="0.99999999999900002"/>
    <x v="0"/>
    <x v="0"/>
    <x v="2"/>
    <x v="6"/>
    <x v="0"/>
    <n v="0.85"/>
    <x v="0"/>
  </r>
  <r>
    <x v="118"/>
    <x v="8"/>
    <s v="Y"/>
    <s v="C"/>
    <m/>
    <n v="13214"/>
    <n v="79"/>
    <n v="0"/>
    <n v="13293"/>
    <n v="0"/>
    <n v="0.99405702249299999"/>
    <n v="5.942977506E-3"/>
    <n v="0"/>
    <n v="0.99999999999900002"/>
    <x v="0"/>
    <x v="0"/>
    <x v="0"/>
    <x v="0"/>
    <x v="0"/>
    <n v="0.85"/>
    <x v="0"/>
  </r>
  <r>
    <x v="89"/>
    <x v="8"/>
    <s v="Y"/>
    <s v="C"/>
    <m/>
    <n v="19355"/>
    <n v="23"/>
    <n v="0"/>
    <n v="19378"/>
    <n v="0"/>
    <n v="0.99881308700500004"/>
    <n v="1.186912994E-3"/>
    <n v="0"/>
    <n v="0.99999999999900002"/>
    <x v="0"/>
    <x v="0"/>
    <x v="7"/>
    <x v="0"/>
    <x v="0"/>
    <n v="0.85"/>
    <x v="0"/>
  </r>
  <r>
    <x v="90"/>
    <x v="8"/>
    <s v="Y"/>
    <s v="C"/>
    <m/>
    <n v="42713"/>
    <n v="3160"/>
    <n v="0"/>
    <n v="45873"/>
    <n v="0"/>
    <n v="0.93111416301500005"/>
    <n v="6.8885836983999998E-2"/>
    <n v="0"/>
    <n v="0.99999999999900002"/>
    <x v="0"/>
    <x v="0"/>
    <x v="5"/>
    <x v="4"/>
    <x v="0"/>
    <n v="0.85"/>
    <x v="0"/>
  </r>
  <r>
    <x v="150"/>
    <x v="8"/>
    <s v="Y"/>
    <s v="C"/>
    <m/>
    <n v="103648"/>
    <n v="1096"/>
    <n v="0"/>
    <n v="104744"/>
    <n v="0"/>
    <n v="0.98953639349199995"/>
    <n v="1.0463606507E-2"/>
    <n v="0"/>
    <n v="0.99999999999900002"/>
    <x v="0"/>
    <x v="0"/>
    <x v="2"/>
    <x v="2"/>
    <x v="0"/>
    <n v="0.85"/>
    <x v="0"/>
  </r>
  <r>
    <x v="151"/>
    <x v="8"/>
    <s v="Y"/>
    <s v="C"/>
    <m/>
    <n v="14361"/>
    <n v="18"/>
    <n v="0"/>
    <n v="14379"/>
    <n v="0"/>
    <n v="0.99874817442099995"/>
    <n v="1.2518255780000001E-3"/>
    <n v="0"/>
    <n v="0.99999999999900002"/>
    <x v="0"/>
    <x v="0"/>
    <x v="6"/>
    <x v="5"/>
    <x v="0"/>
    <n v="0.85"/>
    <x v="0"/>
  </r>
  <r>
    <x v="152"/>
    <x v="8"/>
    <s v="Y"/>
    <s v="C"/>
    <m/>
    <n v="43557"/>
    <n v="108"/>
    <n v="0"/>
    <n v="43665"/>
    <n v="0"/>
    <n v="0.997526623153"/>
    <n v="2.4733768459999999E-3"/>
    <n v="0"/>
    <n v="0.99999999999900002"/>
    <x v="0"/>
    <x v="1"/>
    <x v="6"/>
    <x v="5"/>
    <x v="0"/>
    <n v="0.85"/>
    <x v="0"/>
  </r>
  <r>
    <x v="62"/>
    <x v="8"/>
    <s v="Y"/>
    <s v="C"/>
    <m/>
    <n v="64831"/>
    <n v="0"/>
    <n v="0"/>
    <n v="64831"/>
    <n v="0"/>
    <n v="1"/>
    <n v="0"/>
    <n v="0"/>
    <n v="1"/>
    <x v="0"/>
    <x v="1"/>
    <x v="8"/>
    <x v="6"/>
    <x v="0"/>
    <n v="0.85"/>
    <x v="0"/>
  </r>
  <r>
    <x v="63"/>
    <x v="8"/>
    <s v="Y"/>
    <s v="C"/>
    <m/>
    <n v="26608"/>
    <n v="29"/>
    <n v="0"/>
    <n v="26637"/>
    <n v="0"/>
    <n v="0.99891128880799995"/>
    <n v="1.0887111909999999E-3"/>
    <n v="0"/>
    <n v="0.99999999999900002"/>
    <x v="0"/>
    <x v="0"/>
    <x v="0"/>
    <x v="0"/>
    <x v="0"/>
    <n v="0.85"/>
    <x v="0"/>
  </r>
  <r>
    <x v="64"/>
    <x v="8"/>
    <s v="Y"/>
    <s v="C"/>
    <m/>
    <n v="66"/>
    <n v="0"/>
    <n v="0"/>
    <n v="66"/>
    <n v="0"/>
    <n v="1"/>
    <n v="0"/>
    <n v="0"/>
    <n v="1"/>
    <x v="0"/>
    <x v="0"/>
    <x v="0"/>
    <x v="0"/>
    <x v="0"/>
    <n v="0.85"/>
    <x v="0"/>
  </r>
  <r>
    <x v="65"/>
    <x v="8"/>
    <s v="Y"/>
    <s v="C"/>
    <m/>
    <n v="16975"/>
    <n v="12"/>
    <n v="0"/>
    <n v="16987"/>
    <n v="0"/>
    <n v="0.999293577441"/>
    <n v="7.06422558E-4"/>
    <n v="0"/>
    <n v="0.99999999999900002"/>
    <x v="0"/>
    <x v="0"/>
    <x v="6"/>
    <x v="5"/>
    <x v="0"/>
    <n v="0.85"/>
    <x v="0"/>
  </r>
  <r>
    <x v="1"/>
    <x v="8"/>
    <s v="Y"/>
    <s v="C"/>
    <m/>
    <n v="39975"/>
    <n v="71"/>
    <n v="0"/>
    <n v="40046"/>
    <n v="0"/>
    <n v="0.99822703890499997"/>
    <n v="1.772961094E-3"/>
    <n v="0"/>
    <n v="0.99999999999900002"/>
    <x v="0"/>
    <x v="0"/>
    <x v="1"/>
    <x v="1"/>
    <x v="0"/>
    <n v="0.85"/>
    <x v="0"/>
  </r>
  <r>
    <x v="32"/>
    <x v="8"/>
    <s v="Y"/>
    <s v="C"/>
    <m/>
    <n v="16685"/>
    <n v="285"/>
    <n v="0"/>
    <n v="16970"/>
    <n v="0"/>
    <n v="0.98320565704100005"/>
    <n v="1.6794342957999999E-2"/>
    <n v="0"/>
    <n v="0.99999999999900002"/>
    <x v="0"/>
    <x v="0"/>
    <x v="6"/>
    <x v="5"/>
    <x v="0"/>
    <n v="0.85"/>
    <x v="0"/>
  </r>
  <r>
    <x v="6"/>
    <x v="8"/>
    <s v="Y"/>
    <s v="C"/>
    <m/>
    <n v="214314"/>
    <n v="2746"/>
    <n v="0"/>
    <n v="217060"/>
    <n v="0"/>
    <n v="0.98734912005800002"/>
    <n v="1.2650879941E-2"/>
    <n v="0"/>
    <n v="0.99999999999900002"/>
    <x v="0"/>
    <x v="0"/>
    <x v="5"/>
    <x v="4"/>
    <x v="0"/>
    <n v="0.85"/>
    <x v="0"/>
  </r>
  <r>
    <x v="73"/>
    <x v="8"/>
    <s v="Y"/>
    <s v="C"/>
    <m/>
    <n v="105011"/>
    <n v="168"/>
    <n v="0"/>
    <n v="105179"/>
    <n v="0"/>
    <n v="0.99840272297699995"/>
    <n v="1.5972770219999999E-3"/>
    <n v="0"/>
    <n v="0.99999999999900002"/>
    <x v="0"/>
    <x v="0"/>
    <x v="4"/>
    <x v="1"/>
    <x v="0"/>
    <n v="0.85"/>
    <x v="0"/>
  </r>
  <r>
    <x v="33"/>
    <x v="8"/>
    <s v="Y"/>
    <s v="C"/>
    <m/>
    <n v="13110"/>
    <n v="17"/>
    <n v="0"/>
    <n v="13127"/>
    <n v="0"/>
    <n v="0.99870495924400005"/>
    <n v="1.2950407549999999E-3"/>
    <n v="0"/>
    <n v="0.99999999999900002"/>
    <x v="0"/>
    <x v="0"/>
    <x v="3"/>
    <x v="1"/>
    <x v="0"/>
    <n v="0.85"/>
    <x v="0"/>
  </r>
  <r>
    <x v="7"/>
    <x v="8"/>
    <s v="Y"/>
    <s v="C"/>
    <m/>
    <n v="27622"/>
    <n v="38"/>
    <n v="0"/>
    <n v="27660"/>
    <n v="0"/>
    <n v="0.99862617498100004"/>
    <n v="1.3738250180000001E-3"/>
    <n v="0"/>
    <n v="0.99999999999900002"/>
    <x v="0"/>
    <x v="0"/>
    <x v="6"/>
    <x v="5"/>
    <x v="0"/>
    <n v="0.85"/>
    <x v="0"/>
  </r>
  <r>
    <x v="8"/>
    <x v="8"/>
    <s v="Y"/>
    <s v="C"/>
    <m/>
    <n v="79916"/>
    <n v="0"/>
    <n v="0"/>
    <n v="79916"/>
    <n v="0"/>
    <n v="1"/>
    <n v="0"/>
    <n v="0"/>
    <n v="1"/>
    <x v="0"/>
    <x v="1"/>
    <x v="1"/>
    <x v="1"/>
    <x v="0"/>
    <n v="0.85"/>
    <x v="0"/>
  </r>
  <r>
    <x v="34"/>
    <x v="8"/>
    <s v="Y"/>
    <s v="C"/>
    <m/>
    <n v="24391"/>
    <n v="2954"/>
    <n v="0"/>
    <n v="27345"/>
    <n v="0"/>
    <n v="0.89197293837900005"/>
    <n v="0.10802706162"/>
    <n v="0"/>
    <n v="0.99999999999900002"/>
    <x v="0"/>
    <x v="0"/>
    <x v="6"/>
    <x v="5"/>
    <x v="0"/>
    <n v="0.85"/>
    <x v="0"/>
  </r>
  <r>
    <x v="35"/>
    <x v="8"/>
    <s v="Y"/>
    <s v="C"/>
    <m/>
    <n v="44136"/>
    <n v="472"/>
    <n v="0"/>
    <n v="44608"/>
    <n v="0"/>
    <n v="0.98941893830700001"/>
    <n v="1.0581061692E-2"/>
    <n v="0"/>
    <n v="0.99999999999900002"/>
    <x v="0"/>
    <x v="0"/>
    <x v="2"/>
    <x v="2"/>
    <x v="0"/>
    <n v="0.85"/>
    <x v="0"/>
  </r>
  <r>
    <x v="36"/>
    <x v="8"/>
    <s v="Y"/>
    <s v="C"/>
    <m/>
    <n v="23134"/>
    <n v="25"/>
    <n v="0"/>
    <n v="23159"/>
    <n v="0"/>
    <n v="0.99892050606600002"/>
    <n v="1.0794939329999999E-3"/>
    <n v="0"/>
    <n v="0.99999999999900002"/>
    <x v="0"/>
    <x v="1"/>
    <x v="6"/>
    <x v="5"/>
    <x v="0"/>
    <n v="0.85"/>
    <x v="0"/>
  </r>
  <r>
    <x v="13"/>
    <x v="8"/>
    <s v="Y"/>
    <s v="C"/>
    <m/>
    <n v="28"/>
    <n v="0"/>
    <n v="0"/>
    <n v="28"/>
    <n v="0"/>
    <n v="1"/>
    <n v="0"/>
    <n v="0"/>
    <n v="1"/>
    <x v="0"/>
    <x v="0"/>
    <x v="6"/>
    <x v="5"/>
    <x v="0"/>
    <n v="0.85"/>
    <x v="0"/>
  </r>
  <r>
    <x v="14"/>
    <x v="8"/>
    <s v="Y"/>
    <s v="C"/>
    <m/>
    <n v="117386"/>
    <n v="884"/>
    <n v="0"/>
    <n v="118270"/>
    <n v="0"/>
    <n v="0.99252557706900002"/>
    <n v="7.4744229300000003E-3"/>
    <n v="0"/>
    <n v="0.99999999999900002"/>
    <x v="0"/>
    <x v="0"/>
    <x v="0"/>
    <x v="0"/>
    <x v="0"/>
    <n v="0.85"/>
    <x v="0"/>
  </r>
  <r>
    <x v="74"/>
    <x v="8"/>
    <s v="Y"/>
    <s v="C"/>
    <m/>
    <n v="47986"/>
    <n v="1397"/>
    <n v="0"/>
    <n v="49383"/>
    <n v="0"/>
    <n v="0.97171091266200005"/>
    <n v="2.8289087336999998E-2"/>
    <n v="0"/>
    <n v="0.99999999999900002"/>
    <x v="0"/>
    <x v="0"/>
    <x v="0"/>
    <x v="0"/>
    <x v="0"/>
    <n v="0.85"/>
    <x v="0"/>
  </r>
  <r>
    <x v="16"/>
    <x v="8"/>
    <s v="Y"/>
    <s v="C"/>
    <m/>
    <n v="35268"/>
    <n v="95"/>
    <n v="0"/>
    <n v="35363"/>
    <n v="0"/>
    <n v="0.99731357633600004"/>
    <n v="2.6864236629999998E-3"/>
    <n v="0"/>
    <n v="0.99999999999900002"/>
    <x v="0"/>
    <x v="0"/>
    <x v="2"/>
    <x v="2"/>
    <x v="0"/>
    <n v="0.85"/>
    <x v="0"/>
  </r>
  <r>
    <x v="18"/>
    <x v="8"/>
    <s v="Y"/>
    <s v="C"/>
    <m/>
    <n v="59882"/>
    <n v="185"/>
    <n v="0"/>
    <n v="60067"/>
    <n v="0"/>
    <n v="0.996920105881"/>
    <n v="3.0798941180000001E-3"/>
    <n v="0"/>
    <n v="0.99999999999900002"/>
    <x v="0"/>
    <x v="1"/>
    <x v="5"/>
    <x v="1"/>
    <x v="0"/>
    <n v="0.85"/>
    <x v="0"/>
  </r>
  <r>
    <x v="79"/>
    <x v="8"/>
    <s v="Y"/>
    <s v="C"/>
    <m/>
    <n v="54397"/>
    <n v="152"/>
    <n v="0"/>
    <n v="54549"/>
    <n v="0"/>
    <n v="0.99721351445399997"/>
    <n v="2.786485545E-3"/>
    <n v="0"/>
    <n v="0.99999999999900002"/>
    <x v="0"/>
    <x v="1"/>
    <x v="7"/>
    <x v="4"/>
    <x v="0"/>
    <n v="0.85"/>
    <x v="0"/>
  </r>
  <r>
    <x v="39"/>
    <x v="8"/>
    <s v="Y"/>
    <s v="C"/>
    <m/>
    <n v="108105"/>
    <n v="512"/>
    <n v="0"/>
    <n v="108617"/>
    <n v="0"/>
    <n v="0.99528618908599997"/>
    <n v="4.713810913E-3"/>
    <n v="0"/>
    <n v="0.99999999999900002"/>
    <x v="0"/>
    <x v="0"/>
    <x v="2"/>
    <x v="6"/>
    <x v="0"/>
    <n v="0.85"/>
    <x v="0"/>
  </r>
  <r>
    <x v="40"/>
    <x v="8"/>
    <s v="Y"/>
    <s v="C"/>
    <m/>
    <n v="139421"/>
    <n v="173"/>
    <n v="0"/>
    <n v="139594"/>
    <n v="0"/>
    <n v="0.99876069172000004"/>
    <n v="1.2393082789999999E-3"/>
    <n v="0"/>
    <n v="0.99999999999900002"/>
    <x v="0"/>
    <x v="1"/>
    <x v="3"/>
    <x v="3"/>
    <x v="0"/>
    <n v="0.85"/>
    <x v="0"/>
  </r>
  <r>
    <x v="41"/>
    <x v="8"/>
    <s v="Y"/>
    <s v="C"/>
    <m/>
    <n v="20434"/>
    <n v="360"/>
    <n v="0"/>
    <n v="20794"/>
    <n v="0"/>
    <n v="0.98268731364799999"/>
    <n v="1.7312686351000001E-2"/>
    <n v="0"/>
    <n v="0.99999999999900002"/>
    <x v="0"/>
    <x v="1"/>
    <x v="6"/>
    <x v="5"/>
    <x v="0"/>
    <n v="0.85"/>
    <x v="0"/>
  </r>
  <r>
    <x v="23"/>
    <x v="8"/>
    <s v="Y"/>
    <s v="C"/>
    <m/>
    <n v="86505"/>
    <n v="247"/>
    <n v="0"/>
    <n v="86752"/>
    <n v="0"/>
    <n v="0.99715280339300005"/>
    <n v="2.8471966059999999E-3"/>
    <n v="0"/>
    <n v="0.99999999999900002"/>
    <x v="0"/>
    <x v="0"/>
    <x v="4"/>
    <x v="4"/>
    <x v="0"/>
    <n v="0.85"/>
    <x v="0"/>
  </r>
  <r>
    <x v="24"/>
    <x v="8"/>
    <s v="Y"/>
    <s v="C"/>
    <m/>
    <n v="14238"/>
    <n v="147"/>
    <n v="0"/>
    <n v="14385"/>
    <n v="0"/>
    <n v="0.98978102189700001"/>
    <n v="1.0218978102000001E-2"/>
    <n v="0"/>
    <n v="0.99999999999900002"/>
    <x v="0"/>
    <x v="0"/>
    <x v="6"/>
    <x v="5"/>
    <x v="0"/>
    <n v="0.85"/>
    <x v="0"/>
  </r>
  <r>
    <x v="112"/>
    <x v="8"/>
    <s v="Y"/>
    <s v="C"/>
    <m/>
    <n v="9060"/>
    <n v="21"/>
    <n v="0"/>
    <n v="9081"/>
    <n v="0"/>
    <n v="0.99768747935199997"/>
    <n v="2.3125206469999998E-3"/>
    <n v="0"/>
    <n v="0.99999999999900002"/>
    <x v="0"/>
    <x v="0"/>
    <x v="4"/>
    <x v="4"/>
    <x v="0"/>
    <n v="0.85"/>
    <x v="0"/>
  </r>
  <r>
    <x v="46"/>
    <x v="8"/>
    <s v="Y"/>
    <s v="C"/>
    <m/>
    <n v="42393"/>
    <n v="1"/>
    <n v="0"/>
    <n v="42394"/>
    <n v="0"/>
    <n v="0.99997641175600005"/>
    <n v="2.3588243E-5"/>
    <n v="0"/>
    <n v="0.99999999999900002"/>
    <x v="0"/>
    <x v="0"/>
    <x v="7"/>
    <x v="0"/>
    <x v="0"/>
    <n v="0.85"/>
    <x v="0"/>
  </r>
  <r>
    <x v="48"/>
    <x v="8"/>
    <s v="Y"/>
    <s v="C"/>
    <m/>
    <n v="25514"/>
    <n v="82"/>
    <n v="0"/>
    <n v="25596"/>
    <n v="0"/>
    <n v="0.99679637443299995"/>
    <n v="3.2036255660000002E-3"/>
    <n v="0"/>
    <n v="0.99999999999900002"/>
    <x v="0"/>
    <x v="1"/>
    <x v="6"/>
    <x v="5"/>
    <x v="0"/>
    <n v="0.85"/>
    <x v="0"/>
  </r>
  <r>
    <x v="49"/>
    <x v="8"/>
    <s v="Y"/>
    <s v="C"/>
    <m/>
    <n v="11043"/>
    <n v="2549"/>
    <n v="0"/>
    <n v="13592"/>
    <n v="0"/>
    <n v="0.81246321365499996"/>
    <n v="0.18753678634400001"/>
    <n v="0"/>
    <n v="0.99999999999900002"/>
    <x v="0"/>
    <x v="0"/>
    <x v="6"/>
    <x v="5"/>
    <x v="0"/>
    <n v="0.85"/>
    <x v="1"/>
  </r>
  <r>
    <x v="143"/>
    <x v="8"/>
    <s v="Y"/>
    <s v="C"/>
    <m/>
    <n v="39182"/>
    <n v="314"/>
    <n v="0"/>
    <n v="39496"/>
    <n v="0"/>
    <n v="0.99204982782999995"/>
    <n v="7.9501721689999999E-3"/>
    <n v="0"/>
    <n v="0.99999999999900002"/>
    <x v="0"/>
    <x v="0"/>
    <x v="7"/>
    <x v="0"/>
    <x v="0"/>
    <n v="0.85"/>
    <x v="0"/>
  </r>
  <r>
    <x v="84"/>
    <x v="8"/>
    <s v="Y"/>
    <s v="C"/>
    <m/>
    <n v="33334"/>
    <n v="83"/>
    <n v="0"/>
    <n v="33417"/>
    <n v="0"/>
    <n v="0.99751623425199998"/>
    <n v="2.4837657469999998E-3"/>
    <n v="0"/>
    <n v="0.99999999999900002"/>
    <x v="0"/>
    <x v="0"/>
    <x v="3"/>
    <x v="3"/>
    <x v="0"/>
    <n v="0.85"/>
    <x v="0"/>
  </r>
  <r>
    <x v="144"/>
    <x v="8"/>
    <s v="Y"/>
    <s v="C"/>
    <m/>
    <n v="17683"/>
    <n v="29"/>
    <n v="0"/>
    <n v="17712"/>
    <n v="0"/>
    <n v="0.99836269196000005"/>
    <n v="1.6373080389999999E-3"/>
    <n v="0"/>
    <n v="0.99999999999900002"/>
    <x v="0"/>
    <x v="1"/>
    <x v="6"/>
    <x v="5"/>
    <x v="0"/>
    <n v="0.85"/>
    <x v="0"/>
  </r>
  <r>
    <x v="113"/>
    <x v="8"/>
    <s v="Y"/>
    <s v="C"/>
    <m/>
    <n v="43868"/>
    <n v="4570"/>
    <n v="0"/>
    <n v="48438"/>
    <n v="0"/>
    <n v="0.905652586812"/>
    <n v="9.4347413187000004E-2"/>
    <n v="0"/>
    <n v="0.99999999999900002"/>
    <x v="0"/>
    <x v="0"/>
    <x v="5"/>
    <x v="4"/>
    <x v="0"/>
    <n v="0.85"/>
    <x v="0"/>
  </r>
  <r>
    <x v="114"/>
    <x v="8"/>
    <s v="Y"/>
    <s v="C"/>
    <m/>
    <n v="9237"/>
    <n v="2"/>
    <n v="0"/>
    <n v="9239"/>
    <n v="0"/>
    <n v="0.99978352635500001"/>
    <n v="2.1647364399999999E-4"/>
    <n v="0"/>
    <n v="0.99999999999900002"/>
    <x v="0"/>
    <x v="0"/>
    <x v="8"/>
    <x v="6"/>
    <x v="0"/>
    <n v="0.85"/>
    <x v="0"/>
  </r>
  <r>
    <x v="115"/>
    <x v="8"/>
    <s v="Y"/>
    <s v="C"/>
    <m/>
    <n v="95017"/>
    <n v="268"/>
    <n v="0"/>
    <n v="95285"/>
    <n v="0"/>
    <n v="0.99718738521200001"/>
    <n v="2.8126147870000001E-3"/>
    <n v="0"/>
    <n v="0.99999999999900002"/>
    <x v="0"/>
    <x v="1"/>
    <x v="0"/>
    <x v="0"/>
    <x v="0"/>
    <n v="0.85"/>
    <x v="0"/>
  </r>
  <r>
    <x v="146"/>
    <x v="8"/>
    <s v="Y"/>
    <s v="C"/>
    <m/>
    <n v="18938"/>
    <n v="425"/>
    <n v="0"/>
    <n v="19363"/>
    <n v="0"/>
    <n v="0.97805092186099996"/>
    <n v="2.1949078138000001E-2"/>
    <n v="0"/>
    <n v="0.99999999999900002"/>
    <x v="0"/>
    <x v="0"/>
    <x v="3"/>
    <x v="3"/>
    <x v="0"/>
    <n v="0.85"/>
    <x v="0"/>
  </r>
  <r>
    <x v="119"/>
    <x v="8"/>
    <s v="Y"/>
    <s v="C"/>
    <m/>
    <n v="129378"/>
    <n v="523"/>
    <n v="0"/>
    <n v="129901"/>
    <n v="0"/>
    <n v="0.99597385701399999"/>
    <n v="4.0261429849999999E-3"/>
    <n v="0"/>
    <n v="0.99999999999900002"/>
    <x v="0"/>
    <x v="1"/>
    <x v="8"/>
    <x v="6"/>
    <x v="0"/>
    <n v="0.85"/>
    <x v="0"/>
  </r>
  <r>
    <x v="120"/>
    <x v="8"/>
    <s v="Y"/>
    <s v="C"/>
    <m/>
    <n v="15027"/>
    <n v="0"/>
    <n v="0"/>
    <n v="15027"/>
    <n v="0"/>
    <n v="1"/>
    <n v="0"/>
    <n v="0"/>
    <n v="1"/>
    <x v="0"/>
    <x v="0"/>
    <x v="1"/>
    <x v="1"/>
    <x v="0"/>
    <n v="0.85"/>
    <x v="0"/>
  </r>
  <r>
    <x v="101"/>
    <x v="8"/>
    <s v="Y"/>
    <s v="C"/>
    <m/>
    <n v="29769"/>
    <n v="137"/>
    <n v="0"/>
    <n v="29906"/>
    <n v="0"/>
    <n v="0.99541897946900004"/>
    <n v="4.5810205300000004E-3"/>
    <n v="0"/>
    <n v="0.99999999999900002"/>
    <x v="0"/>
    <x v="0"/>
    <x v="3"/>
    <x v="6"/>
    <x v="1"/>
    <n v="0.85"/>
    <x v="0"/>
  </r>
  <r>
    <x v="104"/>
    <x v="8"/>
    <s v="Y"/>
    <s v="C"/>
    <m/>
    <n v="35408"/>
    <n v="654"/>
    <n v="0"/>
    <n v="36062"/>
    <n v="0"/>
    <n v="0.98186456657900001"/>
    <n v="1.8135433419999999E-2"/>
    <n v="0"/>
    <n v="0.99999999999900002"/>
    <x v="0"/>
    <x v="0"/>
    <x v="6"/>
    <x v="5"/>
    <x v="0"/>
    <n v="0.85"/>
    <x v="0"/>
  </r>
  <r>
    <x v="106"/>
    <x v="8"/>
    <s v="Y"/>
    <s v="C"/>
    <m/>
    <n v="174692"/>
    <n v="87"/>
    <n v="0"/>
    <n v="174779"/>
    <n v="0"/>
    <n v="0.99950222852799997"/>
    <n v="4.97771471E-4"/>
    <n v="0"/>
    <n v="0.99999999999900002"/>
    <x v="0"/>
    <x v="0"/>
    <x v="5"/>
    <x v="1"/>
    <x v="0"/>
    <n v="0.85"/>
    <x v="0"/>
  </r>
  <r>
    <x v="107"/>
    <x v="8"/>
    <s v="Y"/>
    <s v="C"/>
    <m/>
    <n v="48353"/>
    <n v="18"/>
    <n v="0"/>
    <n v="48371"/>
    <n v="0"/>
    <n v="0.99962787620600002"/>
    <n v="3.72123793E-4"/>
    <n v="0"/>
    <n v="0.99999999999900002"/>
    <x v="0"/>
    <x v="1"/>
    <x v="1"/>
    <x v="1"/>
    <x v="0"/>
    <n v="0.85"/>
    <x v="0"/>
  </r>
  <r>
    <x v="92"/>
    <x v="8"/>
    <s v="Y"/>
    <s v="C"/>
    <m/>
    <n v="13866"/>
    <n v="166"/>
    <n v="0"/>
    <n v="14032"/>
    <n v="0"/>
    <n v="0.98816989737700001"/>
    <n v="1.1830102622E-2"/>
    <n v="0"/>
    <n v="0.99999999999900002"/>
    <x v="0"/>
    <x v="0"/>
    <x v="7"/>
    <x v="0"/>
    <x v="0"/>
    <n v="0.85"/>
    <x v="0"/>
  </r>
  <r>
    <x v="91"/>
    <x v="8"/>
    <s v="Y"/>
    <s v="C"/>
    <m/>
    <n v="19347"/>
    <n v="25"/>
    <n v="0"/>
    <n v="19372"/>
    <n v="0"/>
    <n v="0.99870947759600004"/>
    <n v="1.290522403E-3"/>
    <n v="0"/>
    <n v="0.99999999999900002"/>
    <x v="0"/>
    <x v="0"/>
    <x v="0"/>
    <x v="0"/>
    <x v="0"/>
    <n v="0.85"/>
    <x v="0"/>
  </r>
  <r>
    <x v="132"/>
    <x v="8"/>
    <s v="Y"/>
    <s v="C"/>
    <m/>
    <n v="38285"/>
    <n v="118"/>
    <n v="0"/>
    <n v="38403"/>
    <n v="0"/>
    <n v="0.99692732338599999"/>
    <n v="3.072676613E-3"/>
    <n v="0"/>
    <n v="0.99999999999900002"/>
    <x v="0"/>
    <x v="0"/>
    <x v="6"/>
    <x v="5"/>
    <x v="0"/>
    <n v="0.85"/>
    <x v="0"/>
  </r>
  <r>
    <x v="102"/>
    <x v="8"/>
    <s v="Y"/>
    <s v="C"/>
    <m/>
    <n v="107339"/>
    <n v="20"/>
    <n v="0"/>
    <n v="107359"/>
    <n v="0"/>
    <n v="0.99981370914400003"/>
    <n v="1.8629085500000001E-4"/>
    <n v="0"/>
    <n v="0.99999999999900002"/>
    <x v="0"/>
    <x v="0"/>
    <x v="5"/>
    <x v="3"/>
    <x v="0"/>
    <n v="0.85"/>
    <x v="0"/>
  </r>
  <r>
    <x v="122"/>
    <x v="8"/>
    <s v="Y"/>
    <s v="C"/>
    <m/>
    <n v="40459"/>
    <n v="8"/>
    <n v="0"/>
    <n v="40467"/>
    <n v="0"/>
    <n v="0.99980230805299997"/>
    <n v="1.9769194599999999E-4"/>
    <n v="0"/>
    <n v="0.99999999999900002"/>
    <x v="0"/>
    <x v="0"/>
    <x v="2"/>
    <x v="6"/>
    <x v="0"/>
    <n v="0.85"/>
    <x v="0"/>
  </r>
  <r>
    <x v="123"/>
    <x v="8"/>
    <s v="Y"/>
    <s v="C"/>
    <m/>
    <n v="50247"/>
    <n v="44"/>
    <n v="0"/>
    <n v="50291"/>
    <n v="0"/>
    <n v="0.99912509196400001"/>
    <n v="8.7490803499999995E-4"/>
    <n v="0"/>
    <n v="0.99999999999900002"/>
    <x v="0"/>
    <x v="1"/>
    <x v="7"/>
    <x v="0"/>
    <x v="0"/>
    <n v="0.85"/>
    <x v="0"/>
  </r>
  <r>
    <x v="125"/>
    <x v="8"/>
    <s v="Y"/>
    <s v="C"/>
    <m/>
    <n v="421"/>
    <n v="2"/>
    <n v="0"/>
    <n v="423"/>
    <n v="0"/>
    <n v="0.99527186761200004"/>
    <n v="4.7281323870000001E-3"/>
    <n v="0"/>
    <n v="0.99999999999900002"/>
    <x v="0"/>
    <x v="0"/>
    <x v="8"/>
    <x v="6"/>
    <x v="0"/>
    <n v="0.85"/>
    <x v="0"/>
  </r>
  <r>
    <x v="83"/>
    <x v="8"/>
    <s v="Y"/>
    <s v="C"/>
    <m/>
    <n v="851"/>
    <n v="2"/>
    <n v="0"/>
    <n v="853"/>
    <n v="0"/>
    <n v="0.99765533411399998"/>
    <n v="2.3446658850000001E-3"/>
    <n v="0"/>
    <n v="0.99999999999900002"/>
    <x v="0"/>
    <x v="0"/>
    <x v="6"/>
    <x v="5"/>
    <x v="0"/>
    <n v="0.85"/>
    <x v="0"/>
  </r>
  <r>
    <x v="126"/>
    <x v="8"/>
    <s v="Y"/>
    <s v="C"/>
    <m/>
    <n v="6741"/>
    <n v="162"/>
    <n v="0"/>
    <n v="6903"/>
    <n v="0"/>
    <n v="0.97653194263300003"/>
    <n v="2.3468057366000002E-2"/>
    <n v="0"/>
    <n v="0.99999999999900002"/>
    <x v="0"/>
    <x v="0"/>
    <x v="7"/>
    <x v="0"/>
    <x v="0"/>
    <n v="0.85"/>
    <x v="0"/>
  </r>
  <r>
    <x v="133"/>
    <x v="8"/>
    <s v="Y"/>
    <s v="C"/>
    <m/>
    <n v="36065"/>
    <n v="8704"/>
    <n v="0"/>
    <n v="44769"/>
    <n v="0"/>
    <n v="0.80557975384699998"/>
    <n v="0.19442024615199999"/>
    <n v="0"/>
    <n v="0.99999999999900002"/>
    <x v="0"/>
    <x v="0"/>
    <x v="8"/>
    <x v="6"/>
    <x v="0"/>
    <n v="0.85"/>
    <x v="1"/>
  </r>
  <r>
    <x v="142"/>
    <x v="8"/>
    <s v="Y"/>
    <s v="C"/>
    <m/>
    <n v="40415"/>
    <n v="1"/>
    <n v="0"/>
    <n v="40416"/>
    <n v="0"/>
    <n v="0.99997525732299997"/>
    <n v="2.4742676E-5"/>
    <n v="0"/>
    <n v="0.99999999999900002"/>
    <x v="0"/>
    <x v="1"/>
    <x v="8"/>
    <x v="6"/>
    <x v="0"/>
    <n v="0.85"/>
    <x v="0"/>
  </r>
  <r>
    <x v="135"/>
    <x v="8"/>
    <s v="Y"/>
    <s v="C"/>
    <m/>
    <n v="18023"/>
    <n v="29"/>
    <n v="0"/>
    <n v="18052"/>
    <n v="0"/>
    <n v="0.99839352980200002"/>
    <n v="1.6064701969999999E-3"/>
    <n v="0"/>
    <n v="0.99999999999900002"/>
    <x v="0"/>
    <x v="0"/>
    <x v="1"/>
    <x v="1"/>
    <x v="0"/>
    <n v="0.85"/>
    <x v="0"/>
  </r>
  <r>
    <x v="134"/>
    <x v="8"/>
    <s v="Y"/>
    <s v="C"/>
    <m/>
    <n v="11135"/>
    <n v="32"/>
    <n v="0"/>
    <n v="11167"/>
    <n v="0"/>
    <n v="0.99713441389799995"/>
    <n v="2.8655861009999999E-3"/>
    <n v="0"/>
    <n v="0.99999999999900002"/>
    <x v="0"/>
    <x v="0"/>
    <x v="3"/>
    <x v="1"/>
    <x v="0"/>
    <n v="0.85"/>
    <x v="0"/>
  </r>
  <r>
    <x v="105"/>
    <x v="8"/>
    <s v="Y"/>
    <s v="C"/>
    <m/>
    <n v="9096"/>
    <n v="399"/>
    <n v="0"/>
    <n v="9495"/>
    <n v="0"/>
    <n v="0.95797788309599996"/>
    <n v="4.2022116902999999E-2"/>
    <n v="0"/>
    <n v="0.99999999999900002"/>
    <x v="0"/>
    <x v="0"/>
    <x v="4"/>
    <x v="4"/>
    <x v="0"/>
    <n v="0.85"/>
    <x v="0"/>
  </r>
  <r>
    <x v="111"/>
    <x v="8"/>
    <s v="Y"/>
    <s v="C"/>
    <m/>
    <n v="17743"/>
    <n v="2"/>
    <n v="0"/>
    <n v="17745"/>
    <n v="0"/>
    <n v="0.99988729219399997"/>
    <n v="1.12707805E-4"/>
    <n v="0"/>
    <n v="0.99999999999900002"/>
    <x v="0"/>
    <x v="0"/>
    <x v="6"/>
    <x v="5"/>
    <x v="0"/>
    <n v="0.85"/>
    <x v="0"/>
  </r>
  <r>
    <x v="127"/>
    <x v="8"/>
    <s v="Y"/>
    <s v="C"/>
    <m/>
    <n v="6680"/>
    <n v="34"/>
    <n v="0"/>
    <n v="6714"/>
    <n v="0"/>
    <n v="0.99493595472100005"/>
    <n v="5.0640452780000003E-3"/>
    <n v="0"/>
    <n v="0.99999999999900002"/>
    <x v="0"/>
    <x v="0"/>
    <x v="6"/>
    <x v="5"/>
    <x v="0"/>
    <n v="0.85"/>
    <x v="0"/>
  </r>
  <r>
    <x v="15"/>
    <x v="8"/>
    <s v="Y"/>
    <s v="C"/>
    <m/>
    <n v="15320"/>
    <n v="80"/>
    <n v="0"/>
    <n v="15400"/>
    <n v="0"/>
    <n v="0.99480519480499996"/>
    <n v="5.1948051940000003E-3"/>
    <n v="0"/>
    <n v="0.99999999999900002"/>
    <x v="0"/>
    <x v="0"/>
    <x v="2"/>
    <x v="2"/>
    <x v="0"/>
    <n v="0.85"/>
    <x v="0"/>
  </r>
  <r>
    <x v="95"/>
    <x v="8"/>
    <s v="Y"/>
    <s v="C"/>
    <m/>
    <n v="51486"/>
    <n v="487"/>
    <n v="0"/>
    <n v="51973"/>
    <n v="0"/>
    <n v="0.99062975006200005"/>
    <n v="9.3702499370000008E-3"/>
    <n v="0"/>
    <n v="0.99999999999900002"/>
    <x v="0"/>
    <x v="1"/>
    <x v="1"/>
    <x v="1"/>
    <x v="0"/>
    <n v="0.85"/>
    <x v="0"/>
  </r>
  <r>
    <x v="21"/>
    <x v="8"/>
    <s v="Y"/>
    <s v="C"/>
    <m/>
    <n v="39650"/>
    <n v="622"/>
    <n v="0"/>
    <n v="40272"/>
    <n v="0"/>
    <n v="0.98455502582400001"/>
    <n v="1.5444974175000001E-2"/>
    <n v="0"/>
    <n v="0.99999999999900002"/>
    <x v="0"/>
    <x v="0"/>
    <x v="6"/>
    <x v="5"/>
    <x v="0"/>
    <n v="0.85"/>
    <x v="0"/>
  </r>
  <r>
    <x v="22"/>
    <x v="8"/>
    <s v="Y"/>
    <s v="C"/>
    <m/>
    <n v="40758"/>
    <n v="235"/>
    <n v="0"/>
    <n v="40993"/>
    <n v="0"/>
    <n v="0.99426731393099999"/>
    <n v="5.7326860679999996E-3"/>
    <n v="0"/>
    <n v="0.99999999999900002"/>
    <x v="0"/>
    <x v="1"/>
    <x v="6"/>
    <x v="5"/>
    <x v="0"/>
    <n v="0.85"/>
    <x v="0"/>
  </r>
  <r>
    <x v="80"/>
    <x v="8"/>
    <s v="Y"/>
    <s v="C"/>
    <m/>
    <n v="96"/>
    <n v="0"/>
    <n v="0"/>
    <n v="96"/>
    <n v="0"/>
    <n v="1"/>
    <n v="0"/>
    <n v="0"/>
    <n v="1"/>
    <x v="0"/>
    <x v="0"/>
    <x v="8"/>
    <x v="6"/>
    <x v="0"/>
    <n v="0.85"/>
    <x v="0"/>
  </r>
  <r>
    <x v="83"/>
    <x v="8"/>
    <s v="Y"/>
    <s v="C"/>
    <m/>
    <n v="1"/>
    <n v="0"/>
    <n v="0"/>
    <n v="1"/>
    <n v="0"/>
    <n v="1"/>
    <n v="0"/>
    <n v="0"/>
    <n v="1"/>
    <x v="0"/>
    <x v="1"/>
    <x v="6"/>
    <x v="5"/>
    <x v="0"/>
    <n v="0.85"/>
    <x v="0"/>
  </r>
  <r>
    <x v="25"/>
    <x v="8"/>
    <s v="Y"/>
    <s v="C"/>
    <m/>
    <n v="23450"/>
    <n v="114"/>
    <n v="0"/>
    <n v="23564"/>
    <n v="0"/>
    <n v="0.99516211169500002"/>
    <n v="4.8378883039999999E-3"/>
    <n v="0"/>
    <n v="0.99999999999900002"/>
    <x v="0"/>
    <x v="0"/>
    <x v="6"/>
    <x v="5"/>
    <x v="0"/>
    <n v="0.85"/>
    <x v="0"/>
  </r>
  <r>
    <x v="51"/>
    <x v="8"/>
    <s v="Y"/>
    <s v="C"/>
    <m/>
    <n v="197103"/>
    <n v="532"/>
    <n v="0"/>
    <n v="197635"/>
    <n v="0"/>
    <n v="0.997308169099"/>
    <n v="2.6918309E-3"/>
    <n v="0"/>
    <n v="0.99999999999900002"/>
    <x v="0"/>
    <x v="0"/>
    <x v="7"/>
    <x v="0"/>
    <x v="0"/>
    <n v="0.85"/>
    <x v="0"/>
  </r>
  <r>
    <x v="145"/>
    <x v="8"/>
    <s v="Y"/>
    <s v="C"/>
    <m/>
    <n v="16446"/>
    <n v="95"/>
    <n v="0"/>
    <n v="16541"/>
    <n v="0"/>
    <n v="0.994256695483"/>
    <n v="5.743304516E-3"/>
    <n v="0"/>
    <n v="0.99999999999900002"/>
    <x v="0"/>
    <x v="0"/>
    <x v="5"/>
    <x v="3"/>
    <x v="0"/>
    <n v="0.85"/>
    <x v="0"/>
  </r>
  <r>
    <x v="27"/>
    <x v="8"/>
    <s v="Y"/>
    <s v="C"/>
    <m/>
    <n v="182393"/>
    <n v="229"/>
    <n v="0"/>
    <n v="182622"/>
    <n v="0"/>
    <n v="0.99874604373999998"/>
    <n v="1.2539562589999999E-3"/>
    <n v="0"/>
    <n v="0.99999999999900002"/>
    <x v="0"/>
    <x v="0"/>
    <x v="4"/>
    <x v="4"/>
    <x v="1"/>
    <n v="0.85"/>
    <x v="0"/>
  </r>
  <r>
    <x v="26"/>
    <x v="8"/>
    <s v="Y"/>
    <s v="C"/>
    <m/>
    <n v="68019"/>
    <n v="42"/>
    <n v="0"/>
    <n v="68061"/>
    <n v="0"/>
    <n v="0.99938290650999995"/>
    <n v="6.1709348899999998E-4"/>
    <n v="0"/>
    <n v="0.99999999999900002"/>
    <x v="0"/>
    <x v="1"/>
    <x v="3"/>
    <x v="3"/>
    <x v="0"/>
    <n v="0.85"/>
    <x v="0"/>
  </r>
  <r>
    <x v="52"/>
    <x v="8"/>
    <s v="Y"/>
    <s v="C"/>
    <m/>
    <n v="13359"/>
    <n v="77"/>
    <n v="0"/>
    <n v="13436"/>
    <n v="0"/>
    <n v="0.99426912771599996"/>
    <n v="5.7308722829999999E-3"/>
    <n v="0"/>
    <n v="0.99999999999900002"/>
    <x v="2"/>
    <x v="1"/>
    <x v="5"/>
    <x v="6"/>
    <x v="0"/>
    <n v="0.85"/>
    <x v="0"/>
  </r>
  <r>
    <x v="99"/>
    <x v="8"/>
    <s v="Y"/>
    <s v="C"/>
    <m/>
    <n v="20010"/>
    <n v="208"/>
    <n v="0"/>
    <n v="20218"/>
    <n v="0"/>
    <n v="0.98971213769900002"/>
    <n v="1.0287862300000001E-2"/>
    <n v="0"/>
    <n v="0.99999999999900002"/>
    <x v="0"/>
    <x v="0"/>
    <x v="2"/>
    <x v="1"/>
    <x v="0"/>
    <n v="0.85"/>
    <x v="0"/>
  </r>
  <r>
    <x v="100"/>
    <x v="8"/>
    <s v="Y"/>
    <s v="C"/>
    <m/>
    <n v="55774"/>
    <n v="203"/>
    <n v="0"/>
    <n v="55977"/>
    <n v="0"/>
    <n v="0.99637351054800005"/>
    <n v="3.626489451E-3"/>
    <n v="0"/>
    <n v="0.99999999999900002"/>
    <x v="0"/>
    <x v="0"/>
    <x v="2"/>
    <x v="2"/>
    <x v="0"/>
    <n v="0.85"/>
    <x v="0"/>
  </r>
  <r>
    <x v="75"/>
    <x v="8"/>
    <s v="Y"/>
    <s v="C"/>
    <m/>
    <n v="1"/>
    <n v="0"/>
    <n v="0"/>
    <n v="1"/>
    <n v="0"/>
    <n v="1"/>
    <n v="0"/>
    <n v="0"/>
    <n v="1"/>
    <x v="0"/>
    <x v="0"/>
    <x v="6"/>
    <x v="5"/>
    <x v="0"/>
    <n v="0.85"/>
    <x v="0"/>
  </r>
  <r>
    <x v="53"/>
    <x v="8"/>
    <s v="Y"/>
    <s v="C"/>
    <m/>
    <n v="76755"/>
    <n v="44"/>
    <n v="0"/>
    <n v="76799"/>
    <n v="0"/>
    <n v="0.99942707587299995"/>
    <n v="5.7292412599999998E-4"/>
    <n v="0"/>
    <n v="0.99999999999900002"/>
    <x v="0"/>
    <x v="1"/>
    <x v="1"/>
    <x v="1"/>
    <x v="0"/>
    <n v="0.85"/>
    <x v="0"/>
  </r>
  <r>
    <x v="54"/>
    <x v="8"/>
    <s v="Y"/>
    <s v="C"/>
    <m/>
    <n v="45115"/>
    <n v="50"/>
    <n v="0"/>
    <n v="45165"/>
    <n v="0"/>
    <n v="0.99889294807899998"/>
    <n v="1.10705192E-3"/>
    <n v="0"/>
    <n v="0.99999999999900002"/>
    <x v="0"/>
    <x v="0"/>
    <x v="8"/>
    <x v="6"/>
    <x v="0"/>
    <n v="0.85"/>
    <x v="0"/>
  </r>
  <r>
    <x v="86"/>
    <x v="8"/>
    <s v="Y"/>
    <s v="C"/>
    <m/>
    <n v="20733"/>
    <n v="691"/>
    <n v="0"/>
    <n v="21424"/>
    <n v="0"/>
    <n v="0.967746452576"/>
    <n v="3.2253547422999997E-2"/>
    <n v="0"/>
    <n v="0.99999999999900002"/>
    <x v="0"/>
    <x v="0"/>
    <x v="2"/>
    <x v="2"/>
    <x v="0"/>
    <n v="0.85"/>
    <x v="0"/>
  </r>
  <r>
    <x v="87"/>
    <x v="8"/>
    <s v="Y"/>
    <s v="C"/>
    <m/>
    <n v="11547"/>
    <n v="6"/>
    <n v="0"/>
    <n v="11553"/>
    <n v="0"/>
    <n v="0.999480654375"/>
    <n v="5.1934562400000005E-4"/>
    <n v="0"/>
    <n v="0.99999999999900002"/>
    <x v="0"/>
    <x v="0"/>
    <x v="4"/>
    <x v="4"/>
    <x v="0"/>
    <n v="0.85"/>
    <x v="0"/>
  </r>
  <r>
    <x v="88"/>
    <x v="8"/>
    <s v="Y"/>
    <s v="C"/>
    <m/>
    <n v="40336"/>
    <n v="13"/>
    <n v="0"/>
    <n v="40349"/>
    <n v="0"/>
    <n v="0.99967781109800002"/>
    <n v="3.2218890099999998E-4"/>
    <n v="0"/>
    <n v="0.99999999999900002"/>
    <x v="0"/>
    <x v="0"/>
    <x v="0"/>
    <x v="0"/>
    <x v="0"/>
    <n v="0.85"/>
    <x v="0"/>
  </r>
  <r>
    <x v="31"/>
    <x v="8"/>
    <s v="Y"/>
    <s v="C"/>
    <m/>
    <n v="11855"/>
    <n v="33"/>
    <n v="0"/>
    <n v="11888"/>
    <n v="0"/>
    <n v="0.99722409152000002"/>
    <n v="2.7759084789999999E-3"/>
    <n v="0"/>
    <n v="0.99999999999900002"/>
    <x v="0"/>
    <x v="0"/>
    <x v="4"/>
    <x v="1"/>
    <x v="0"/>
    <n v="0.85"/>
    <x v="0"/>
  </r>
  <r>
    <x v="116"/>
    <x v="8"/>
    <s v="Y"/>
    <s v="C"/>
    <m/>
    <n v="82359"/>
    <n v="140"/>
    <n v="0"/>
    <n v="82499"/>
    <n v="0"/>
    <n v="0.99830300973300001"/>
    <n v="1.696990266E-3"/>
    <n v="0"/>
    <n v="0.99999999999900002"/>
    <x v="0"/>
    <x v="0"/>
    <x v="4"/>
    <x v="4"/>
    <x v="0"/>
    <n v="0.85"/>
    <x v="0"/>
  </r>
  <r>
    <x v="59"/>
    <x v="8"/>
    <s v="Y"/>
    <s v="C"/>
    <m/>
    <n v="19164"/>
    <n v="130"/>
    <n v="0"/>
    <n v="19294"/>
    <n v="0"/>
    <n v="0.99326215403700002"/>
    <n v="6.7378459619999997E-3"/>
    <n v="0"/>
    <n v="0.99999999999900002"/>
    <x v="0"/>
    <x v="0"/>
    <x v="7"/>
    <x v="1"/>
    <x v="0"/>
    <n v="0.85"/>
    <x v="0"/>
  </r>
  <r>
    <x v="141"/>
    <x v="8"/>
    <s v="Y"/>
    <s v="C"/>
    <m/>
    <n v="53366"/>
    <n v="379"/>
    <n v="0"/>
    <n v="53745"/>
    <n v="0"/>
    <n v="0.99294818122600004"/>
    <n v="7.0518187729999996E-3"/>
    <n v="0"/>
    <n v="0.99999999999900002"/>
    <x v="0"/>
    <x v="0"/>
    <x v="7"/>
    <x v="5"/>
    <x v="2"/>
    <n v="0.85"/>
    <x v="0"/>
  </r>
  <r>
    <x v="131"/>
    <x v="8"/>
    <s v="Y"/>
    <s v="C"/>
    <m/>
    <n v="10550"/>
    <n v="1423"/>
    <n v="0"/>
    <n v="11973"/>
    <n v="0"/>
    <n v="0.881149252484"/>
    <n v="0.11885074751499999"/>
    <n v="0"/>
    <n v="0.99999999999900002"/>
    <x v="0"/>
    <x v="0"/>
    <x v="0"/>
    <x v="1"/>
    <x v="0"/>
    <n v="0.85"/>
    <x v="0"/>
  </r>
  <r>
    <x v="55"/>
    <x v="8"/>
    <s v="Y"/>
    <s v="C"/>
    <m/>
    <n v="120869"/>
    <n v="34"/>
    <n v="0"/>
    <n v="120903"/>
    <n v="0"/>
    <n v="0.99971878282500004"/>
    <n v="2.8121717400000001E-4"/>
    <n v="0"/>
    <n v="0.99999999999900002"/>
    <x v="0"/>
    <x v="1"/>
    <x v="3"/>
    <x v="3"/>
    <x v="0"/>
    <n v="0.85"/>
    <x v="0"/>
  </r>
  <r>
    <x v="56"/>
    <x v="8"/>
    <s v="Y"/>
    <s v="C"/>
    <m/>
    <n v="27723"/>
    <n v="303"/>
    <n v="0"/>
    <n v="28026"/>
    <n v="0"/>
    <n v="0.98918861057499996"/>
    <n v="1.0811389423999999E-2"/>
    <n v="0"/>
    <n v="0.99999999999900002"/>
    <x v="0"/>
    <x v="1"/>
    <x v="0"/>
    <x v="0"/>
    <x v="0"/>
    <n v="0.85"/>
    <x v="0"/>
  </r>
  <r>
    <x v="57"/>
    <x v="8"/>
    <s v="Y"/>
    <s v="C"/>
    <m/>
    <n v="4551"/>
    <n v="10"/>
    <n v="0"/>
    <n v="4561"/>
    <n v="0"/>
    <n v="0.99780749835500004"/>
    <n v="2.1925016439999999E-3"/>
    <n v="0"/>
    <n v="0.99999999999900002"/>
    <x v="0"/>
    <x v="0"/>
    <x v="2"/>
    <x v="2"/>
    <x v="0"/>
    <n v="0.85"/>
    <x v="0"/>
  </r>
  <r>
    <x v="139"/>
    <x v="8"/>
    <s v="Y"/>
    <s v="C"/>
    <m/>
    <n v="42105"/>
    <n v="285"/>
    <n v="0"/>
    <n v="42390"/>
    <n v="0"/>
    <n v="0.993276716206"/>
    <n v="6.7232837929999999E-3"/>
    <n v="0"/>
    <n v="0.99999999999900002"/>
    <x v="0"/>
    <x v="0"/>
    <x v="2"/>
    <x v="6"/>
    <x v="1"/>
    <n v="0.85"/>
    <x v="0"/>
  </r>
  <r>
    <x v="130"/>
    <x v="8"/>
    <s v="Y"/>
    <s v="C"/>
    <m/>
    <n v="80669"/>
    <n v="4"/>
    <n v="0"/>
    <n v="80673"/>
    <n v="0"/>
    <n v="0.99995041711599997"/>
    <n v="4.9582883000000003E-5"/>
    <n v="0"/>
    <n v="0.99999999999900002"/>
    <x v="2"/>
    <x v="1"/>
    <x v="8"/>
    <x v="4"/>
    <x v="0"/>
    <n v="0.85"/>
    <x v="0"/>
  </r>
  <r>
    <x v="110"/>
    <x v="8"/>
    <s v="Y"/>
    <s v="C"/>
    <m/>
    <n v="267387"/>
    <n v="10"/>
    <n v="0"/>
    <n v="267397"/>
    <n v="0"/>
    <n v="0.99996260242199997"/>
    <n v="3.7397577E-5"/>
    <n v="0"/>
    <n v="0.99999999999900002"/>
    <x v="0"/>
    <x v="0"/>
    <x v="7"/>
    <x v="2"/>
    <x v="0"/>
    <n v="0.85"/>
    <x v="0"/>
  </r>
  <r>
    <x v="58"/>
    <x v="8"/>
    <s v="Y"/>
    <s v="C"/>
    <m/>
    <n v="279640"/>
    <n v="128083"/>
    <n v="0"/>
    <n v="407723"/>
    <n v="0"/>
    <n v="0.68585780051599998"/>
    <n v="0.31414219948299998"/>
    <n v="0"/>
    <n v="0.99999999999900002"/>
    <x v="0"/>
    <x v="1"/>
    <x v="7"/>
    <x v="0"/>
    <x v="0"/>
    <n v="0.85"/>
    <x v="1"/>
  </r>
  <r>
    <x v="148"/>
    <x v="8"/>
    <s v="Y"/>
    <s v="C"/>
    <m/>
    <n v="37200"/>
    <n v="58"/>
    <n v="0"/>
    <n v="37258"/>
    <n v="0"/>
    <n v="0.99844328734700005"/>
    <n v="1.556712652E-3"/>
    <n v="0"/>
    <n v="0.99999999999900002"/>
    <x v="0"/>
    <x v="0"/>
    <x v="2"/>
    <x v="2"/>
    <x v="0"/>
    <n v="0.85"/>
    <x v="0"/>
  </r>
  <r>
    <x v="60"/>
    <x v="8"/>
    <s v="Y"/>
    <s v="C"/>
    <m/>
    <n v="39411"/>
    <n v="1"/>
    <n v="0"/>
    <n v="39412"/>
    <n v="0"/>
    <n v="0.99997462701700002"/>
    <n v="2.5372982E-5"/>
    <n v="0"/>
    <n v="0.99999999999900002"/>
    <x v="0"/>
    <x v="0"/>
    <x v="3"/>
    <x v="3"/>
    <x v="0"/>
    <n v="0.85"/>
    <x v="0"/>
  </r>
  <r>
    <x v="61"/>
    <x v="8"/>
    <s v="Y"/>
    <s v="C"/>
    <m/>
    <n v="26458"/>
    <n v="5907"/>
    <n v="0"/>
    <n v="32365"/>
    <n v="0"/>
    <n v="0.81748802718900004"/>
    <n v="0.18251197281000001"/>
    <n v="0"/>
    <n v="0.99999999999900002"/>
    <x v="0"/>
    <x v="0"/>
    <x v="6"/>
    <x v="5"/>
    <x v="0"/>
    <n v="0.85"/>
    <x v="1"/>
  </r>
  <r>
    <x v="121"/>
    <x v="8"/>
    <s v="Y"/>
    <s v="C"/>
    <m/>
    <n v="113735"/>
    <n v="2838"/>
    <n v="0"/>
    <n v="116573"/>
    <n v="0"/>
    <n v="0.975654739948"/>
    <n v="2.4345260051E-2"/>
    <n v="0"/>
    <n v="0.99999999999900002"/>
    <x v="0"/>
    <x v="1"/>
    <x v="1"/>
    <x v="1"/>
    <x v="0"/>
    <n v="0.85"/>
    <x v="0"/>
  </r>
  <r>
    <x v="109"/>
    <x v="8"/>
    <s v="Y"/>
    <s v="C"/>
    <m/>
    <n v="48443"/>
    <n v="75"/>
    <n v="0"/>
    <n v="48518"/>
    <n v="0"/>
    <n v="0.99845418195299995"/>
    <n v="1.5458180460000001E-3"/>
    <n v="0"/>
    <n v="0.99999999999900002"/>
    <x v="0"/>
    <x v="0"/>
    <x v="3"/>
    <x v="1"/>
    <x v="0"/>
    <n v="0.85"/>
    <x v="0"/>
  </r>
  <r>
    <x v="124"/>
    <x v="8"/>
    <s v="Y"/>
    <s v="C"/>
    <m/>
    <n v="134516"/>
    <n v="188"/>
    <n v="0"/>
    <n v="134704"/>
    <n v="0"/>
    <n v="0.99860434730900005"/>
    <n v="1.3956526899999999E-3"/>
    <n v="0"/>
    <n v="0.99999999999900002"/>
    <x v="2"/>
    <x v="1"/>
    <x v="8"/>
    <x v="4"/>
    <x v="0"/>
    <n v="0.85"/>
    <x v="0"/>
  </r>
  <r>
    <x v="108"/>
    <x v="8"/>
    <s v="Y"/>
    <s v="C"/>
    <m/>
    <n v="41108"/>
    <n v="242"/>
    <n v="0"/>
    <n v="41350"/>
    <n v="0"/>
    <n v="0.99414752116000005"/>
    <n v="5.8524788390000001E-3"/>
    <n v="0"/>
    <n v="0.99999999999900002"/>
    <x v="0"/>
    <x v="0"/>
    <x v="4"/>
    <x v="4"/>
    <x v="0"/>
    <n v="0.85"/>
    <x v="0"/>
  </r>
  <r>
    <x v="93"/>
    <x v="8"/>
    <s v="Y"/>
    <s v="C"/>
    <m/>
    <n v="30329"/>
    <n v="3"/>
    <n v="0"/>
    <n v="30332"/>
    <n v="0"/>
    <n v="0.99990109455300002"/>
    <n v="9.8905445999999996E-5"/>
    <n v="0"/>
    <n v="0.99999999999900002"/>
    <x v="0"/>
    <x v="0"/>
    <x v="0"/>
    <x v="0"/>
    <x v="0"/>
    <n v="0.85"/>
    <x v="0"/>
  </r>
  <r>
    <x v="62"/>
    <x v="9"/>
    <s v="N"/>
    <s v="C"/>
    <m/>
    <n v="64831"/>
    <n v="0"/>
    <n v="0"/>
    <n v="64831"/>
    <n v="0"/>
    <n v="1"/>
    <n v="0"/>
    <n v="0"/>
    <n v="1"/>
    <x v="0"/>
    <x v="1"/>
    <x v="8"/>
    <x v="6"/>
    <x v="0"/>
    <n v="0.85"/>
    <x v="0"/>
  </r>
  <r>
    <x v="63"/>
    <x v="9"/>
    <s v="N"/>
    <s v="C"/>
    <m/>
    <n v="26633"/>
    <n v="4"/>
    <n v="0"/>
    <n v="26637"/>
    <n v="0"/>
    <n v="0.99984983293899998"/>
    <n v="1.5016705999999999E-4"/>
    <n v="0"/>
    <n v="0.99999999999900002"/>
    <x v="0"/>
    <x v="0"/>
    <x v="0"/>
    <x v="0"/>
    <x v="0"/>
    <n v="0.85"/>
    <x v="0"/>
  </r>
  <r>
    <x v="64"/>
    <x v="9"/>
    <s v="N"/>
    <s v="C"/>
    <m/>
    <n v="0"/>
    <n v="66"/>
    <n v="0"/>
    <n v="66"/>
    <n v="0"/>
    <n v="0"/>
    <n v="1"/>
    <n v="0"/>
    <n v="1"/>
    <x v="0"/>
    <x v="0"/>
    <x v="0"/>
    <x v="0"/>
    <x v="0"/>
    <n v="0.85"/>
    <x v="1"/>
  </r>
  <r>
    <x v="65"/>
    <x v="9"/>
    <s v="N"/>
    <s v="C"/>
    <m/>
    <n v="16987"/>
    <n v="0"/>
    <n v="0"/>
    <n v="16987"/>
    <n v="0"/>
    <n v="1"/>
    <n v="0"/>
    <n v="0"/>
    <n v="1"/>
    <x v="0"/>
    <x v="0"/>
    <x v="6"/>
    <x v="5"/>
    <x v="0"/>
    <n v="0.85"/>
    <x v="0"/>
  </r>
  <r>
    <x v="66"/>
    <x v="9"/>
    <s v="N"/>
    <s v="C"/>
    <m/>
    <n v="15938"/>
    <n v="9089"/>
    <n v="0"/>
    <n v="25027"/>
    <n v="0"/>
    <n v="0.63683222120100003"/>
    <n v="0.363167778798"/>
    <n v="0"/>
    <n v="0.99999999999900002"/>
    <x v="0"/>
    <x v="0"/>
    <x v="2"/>
    <x v="2"/>
    <x v="0"/>
    <n v="0.85"/>
    <x v="1"/>
  </r>
  <r>
    <x v="67"/>
    <x v="9"/>
    <s v="N"/>
    <s v="C"/>
    <m/>
    <n v="278"/>
    <n v="0"/>
    <n v="0"/>
    <n v="278"/>
    <n v="0"/>
    <n v="1"/>
    <n v="0"/>
    <n v="0"/>
    <n v="1"/>
    <x v="0"/>
    <x v="1"/>
    <x v="1"/>
    <x v="1"/>
    <x v="0"/>
    <n v="0.85"/>
    <x v="0"/>
  </r>
  <r>
    <x v="68"/>
    <x v="9"/>
    <s v="N"/>
    <s v="C"/>
    <m/>
    <n v="16275"/>
    <n v="2"/>
    <n v="0"/>
    <n v="16277"/>
    <n v="0"/>
    <n v="0.99987712723400002"/>
    <n v="1.22872765E-4"/>
    <n v="0"/>
    <n v="0.99999999999900002"/>
    <x v="0"/>
    <x v="1"/>
    <x v="2"/>
    <x v="2"/>
    <x v="0"/>
    <n v="0.85"/>
    <x v="0"/>
  </r>
  <r>
    <x v="1"/>
    <x v="9"/>
    <s v="N"/>
    <s v="C"/>
    <m/>
    <n v="0"/>
    <n v="40046"/>
    <n v="0"/>
    <n v="40046"/>
    <n v="0"/>
    <n v="0"/>
    <n v="1"/>
    <n v="0"/>
    <n v="1"/>
    <x v="0"/>
    <x v="0"/>
    <x v="1"/>
    <x v="1"/>
    <x v="0"/>
    <n v="0.85"/>
    <x v="1"/>
  </r>
  <r>
    <x v="69"/>
    <x v="9"/>
    <s v="N"/>
    <s v="C"/>
    <m/>
    <n v="23484"/>
    <n v="0"/>
    <n v="0"/>
    <n v="23484"/>
    <n v="0"/>
    <n v="1"/>
    <n v="0"/>
    <n v="0"/>
    <n v="1"/>
    <x v="0"/>
    <x v="0"/>
    <x v="2"/>
    <x v="2"/>
    <x v="0"/>
    <n v="0.85"/>
    <x v="0"/>
  </r>
  <r>
    <x v="70"/>
    <x v="9"/>
    <s v="N"/>
    <s v="C"/>
    <m/>
    <n v="9758"/>
    <n v="32"/>
    <n v="0"/>
    <n v="9790"/>
    <n v="0"/>
    <n v="0.99673135852899997"/>
    <n v="3.2686414699999999E-3"/>
    <n v="0"/>
    <n v="0.99999999999900002"/>
    <x v="1"/>
    <x v="1"/>
    <x v="6"/>
    <x v="5"/>
    <x v="0"/>
    <n v="0.85"/>
    <x v="0"/>
  </r>
  <r>
    <x v="3"/>
    <x v="9"/>
    <s v="N"/>
    <s v="C"/>
    <m/>
    <n v="28634"/>
    <n v="0"/>
    <n v="0"/>
    <n v="28634"/>
    <n v="0"/>
    <n v="1"/>
    <n v="0"/>
    <n v="0"/>
    <n v="1"/>
    <x v="0"/>
    <x v="0"/>
    <x v="2"/>
    <x v="2"/>
    <x v="0"/>
    <n v="0.85"/>
    <x v="0"/>
  </r>
  <r>
    <x v="5"/>
    <x v="9"/>
    <s v="N"/>
    <s v="C"/>
    <m/>
    <n v="27156"/>
    <n v="391"/>
    <n v="0"/>
    <n v="27547"/>
    <n v="0"/>
    <n v="0.98580607688599997"/>
    <n v="1.4193923113000001E-2"/>
    <n v="0"/>
    <n v="0.99999999999900002"/>
    <x v="0"/>
    <x v="0"/>
    <x v="4"/>
    <x v="4"/>
    <x v="0"/>
    <n v="0.85"/>
    <x v="0"/>
  </r>
  <r>
    <x v="4"/>
    <x v="9"/>
    <s v="N"/>
    <s v="C"/>
    <m/>
    <n v="21274"/>
    <n v="24"/>
    <n v="0"/>
    <n v="21298"/>
    <n v="0"/>
    <n v="0.99887313362700003"/>
    <n v="1.1268663720000001E-3"/>
    <n v="0"/>
    <n v="0.99999999999900002"/>
    <x v="0"/>
    <x v="0"/>
    <x v="3"/>
    <x v="3"/>
    <x v="0"/>
    <n v="0.85"/>
    <x v="0"/>
  </r>
  <r>
    <x v="7"/>
    <x v="9"/>
    <s v="N"/>
    <s v="C"/>
    <m/>
    <n v="27660"/>
    <n v="0"/>
    <n v="0"/>
    <n v="27660"/>
    <n v="0"/>
    <n v="1"/>
    <n v="0"/>
    <n v="0"/>
    <n v="1"/>
    <x v="0"/>
    <x v="0"/>
    <x v="6"/>
    <x v="5"/>
    <x v="0"/>
    <n v="0.85"/>
    <x v="0"/>
  </r>
  <r>
    <x v="8"/>
    <x v="9"/>
    <s v="N"/>
    <s v="C"/>
    <m/>
    <n v="71528"/>
    <n v="8388"/>
    <n v="0"/>
    <n v="79916"/>
    <n v="0"/>
    <n v="0.89503979178100002"/>
    <n v="0.10496020821800001"/>
    <n v="0"/>
    <n v="0.99999999999900002"/>
    <x v="0"/>
    <x v="1"/>
    <x v="1"/>
    <x v="1"/>
    <x v="0"/>
    <n v="0.85"/>
    <x v="0"/>
  </r>
  <r>
    <x v="35"/>
    <x v="9"/>
    <s v="N"/>
    <s v="C"/>
    <m/>
    <n v="44607"/>
    <n v="1"/>
    <n v="0"/>
    <n v="44608"/>
    <n v="0"/>
    <n v="0.99997758249599999"/>
    <n v="2.2417503000000002E-5"/>
    <n v="0"/>
    <n v="0.99999999999900002"/>
    <x v="0"/>
    <x v="0"/>
    <x v="2"/>
    <x v="2"/>
    <x v="0"/>
    <n v="0.85"/>
    <x v="0"/>
  </r>
  <r>
    <x v="36"/>
    <x v="9"/>
    <s v="N"/>
    <s v="C"/>
    <m/>
    <n v="23159"/>
    <n v="0"/>
    <n v="0"/>
    <n v="23159"/>
    <n v="0"/>
    <n v="1"/>
    <n v="0"/>
    <n v="0"/>
    <n v="1"/>
    <x v="0"/>
    <x v="1"/>
    <x v="6"/>
    <x v="5"/>
    <x v="0"/>
    <n v="0.85"/>
    <x v="0"/>
  </r>
  <r>
    <x v="13"/>
    <x v="9"/>
    <s v="N"/>
    <s v="C"/>
    <m/>
    <n v="28"/>
    <n v="0"/>
    <n v="0"/>
    <n v="28"/>
    <n v="0"/>
    <n v="1"/>
    <n v="0"/>
    <n v="0"/>
    <n v="1"/>
    <x v="0"/>
    <x v="0"/>
    <x v="6"/>
    <x v="5"/>
    <x v="0"/>
    <n v="0.85"/>
    <x v="0"/>
  </r>
  <r>
    <x v="74"/>
    <x v="9"/>
    <s v="N"/>
    <s v="C"/>
    <m/>
    <n v="49383"/>
    <n v="0"/>
    <n v="0"/>
    <n v="49383"/>
    <n v="0"/>
    <n v="1"/>
    <n v="0"/>
    <n v="0"/>
    <n v="1"/>
    <x v="0"/>
    <x v="0"/>
    <x v="0"/>
    <x v="0"/>
    <x v="0"/>
    <n v="0.85"/>
    <x v="0"/>
  </r>
  <r>
    <x v="15"/>
    <x v="9"/>
    <s v="N"/>
    <s v="C"/>
    <m/>
    <n v="15400"/>
    <n v="0"/>
    <n v="0"/>
    <n v="15400"/>
    <n v="0"/>
    <n v="1"/>
    <n v="0"/>
    <n v="0"/>
    <n v="1"/>
    <x v="0"/>
    <x v="0"/>
    <x v="2"/>
    <x v="2"/>
    <x v="0"/>
    <n v="0.85"/>
    <x v="0"/>
  </r>
  <r>
    <x v="16"/>
    <x v="9"/>
    <s v="N"/>
    <s v="C"/>
    <m/>
    <n v="35091"/>
    <n v="272"/>
    <n v="0"/>
    <n v="35363"/>
    <n v="0"/>
    <n v="0.99230834487999997"/>
    <n v="7.6916551190000003E-3"/>
    <n v="0"/>
    <n v="0.99999999999900002"/>
    <x v="0"/>
    <x v="0"/>
    <x v="2"/>
    <x v="2"/>
    <x v="0"/>
    <n v="0.85"/>
    <x v="0"/>
  </r>
  <r>
    <x v="17"/>
    <x v="9"/>
    <s v="N"/>
    <s v="C"/>
    <m/>
    <n v="94791"/>
    <n v="0"/>
    <n v="0"/>
    <n v="94791"/>
    <n v="0"/>
    <n v="1"/>
    <n v="0"/>
    <n v="0"/>
    <n v="1"/>
    <x v="0"/>
    <x v="0"/>
    <x v="2"/>
    <x v="2"/>
    <x v="0"/>
    <n v="0.85"/>
    <x v="0"/>
  </r>
  <r>
    <x v="19"/>
    <x v="9"/>
    <s v="N"/>
    <s v="C"/>
    <m/>
    <n v="1604"/>
    <n v="0"/>
    <n v="0"/>
    <n v="1604"/>
    <n v="0"/>
    <n v="1"/>
    <n v="0"/>
    <n v="0"/>
    <n v="1"/>
    <x v="0"/>
    <x v="0"/>
    <x v="3"/>
    <x v="3"/>
    <x v="0"/>
    <n v="0.85"/>
    <x v="0"/>
  </r>
  <r>
    <x v="79"/>
    <x v="9"/>
    <s v="N"/>
    <s v="C"/>
    <m/>
    <n v="54311"/>
    <n v="238"/>
    <n v="0"/>
    <n v="54549"/>
    <n v="0"/>
    <n v="0.99563695026400001"/>
    <n v="4.363049735E-3"/>
    <n v="0"/>
    <n v="0.99999999999900002"/>
    <x v="0"/>
    <x v="1"/>
    <x v="7"/>
    <x v="4"/>
    <x v="0"/>
    <n v="0.85"/>
    <x v="0"/>
  </r>
  <r>
    <x v="82"/>
    <x v="9"/>
    <s v="N"/>
    <s v="C"/>
    <m/>
    <n v="9870"/>
    <n v="43007"/>
    <n v="0"/>
    <n v="52877"/>
    <n v="0"/>
    <n v="0.186659606256"/>
    <n v="0.81334039374300005"/>
    <n v="0"/>
    <n v="0.99999999999900002"/>
    <x v="0"/>
    <x v="1"/>
    <x v="3"/>
    <x v="1"/>
    <x v="0"/>
    <n v="0.85"/>
    <x v="1"/>
  </r>
  <r>
    <x v="23"/>
    <x v="9"/>
    <s v="N"/>
    <s v="C"/>
    <m/>
    <n v="86585"/>
    <n v="167"/>
    <n v="0"/>
    <n v="86752"/>
    <n v="0"/>
    <n v="0.998074972334"/>
    <n v="1.9250276650000001E-3"/>
    <n v="0"/>
    <n v="0.99999999999900002"/>
    <x v="0"/>
    <x v="0"/>
    <x v="4"/>
    <x v="4"/>
    <x v="0"/>
    <n v="0.85"/>
    <x v="0"/>
  </r>
  <r>
    <x v="24"/>
    <x v="9"/>
    <s v="N"/>
    <s v="C"/>
    <m/>
    <n v="14209"/>
    <n v="176"/>
    <n v="0"/>
    <n v="14385"/>
    <n v="0"/>
    <n v="0.98776503301999996"/>
    <n v="1.2234966979000001E-2"/>
    <n v="0"/>
    <n v="0.99999999999900002"/>
    <x v="0"/>
    <x v="0"/>
    <x v="6"/>
    <x v="5"/>
    <x v="0"/>
    <n v="0.85"/>
    <x v="0"/>
  </r>
  <r>
    <x v="98"/>
    <x v="9"/>
    <s v="N"/>
    <s v="C"/>
    <m/>
    <n v="46407"/>
    <n v="0"/>
    <n v="0"/>
    <n v="46407"/>
    <n v="0"/>
    <n v="1"/>
    <n v="0"/>
    <n v="0"/>
    <n v="1"/>
    <x v="0"/>
    <x v="1"/>
    <x v="0"/>
    <x v="1"/>
    <x v="0"/>
    <n v="0.85"/>
    <x v="0"/>
  </r>
  <r>
    <x v="44"/>
    <x v="9"/>
    <s v="N"/>
    <s v="C"/>
    <m/>
    <n v="39"/>
    <n v="0"/>
    <n v="0"/>
    <n v="39"/>
    <n v="0"/>
    <n v="1"/>
    <n v="0"/>
    <n v="0"/>
    <n v="1"/>
    <x v="0"/>
    <x v="0"/>
    <x v="6"/>
    <x v="5"/>
    <x v="0"/>
    <n v="0.85"/>
    <x v="0"/>
  </r>
  <r>
    <x v="144"/>
    <x v="9"/>
    <s v="N"/>
    <s v="C"/>
    <m/>
    <n v="17712"/>
    <n v="0"/>
    <n v="0"/>
    <n v="17712"/>
    <n v="0"/>
    <n v="1"/>
    <n v="0"/>
    <n v="0"/>
    <n v="1"/>
    <x v="0"/>
    <x v="1"/>
    <x v="6"/>
    <x v="5"/>
    <x v="0"/>
    <n v="0.85"/>
    <x v="0"/>
  </r>
  <r>
    <x v="0"/>
    <x v="9"/>
    <s v="N"/>
    <s v="C"/>
    <m/>
    <n v="22543"/>
    <n v="12"/>
    <n v="0"/>
    <n v="22555"/>
    <n v="0"/>
    <n v="0.99946796719099995"/>
    <n v="5.3203280800000002E-4"/>
    <n v="0"/>
    <n v="0.99999999999900002"/>
    <x v="0"/>
    <x v="0"/>
    <x v="0"/>
    <x v="0"/>
    <x v="0"/>
    <n v="0.85"/>
    <x v="0"/>
  </r>
  <r>
    <x v="2"/>
    <x v="9"/>
    <s v="N"/>
    <s v="C"/>
    <m/>
    <n v="61953"/>
    <n v="0"/>
    <n v="0"/>
    <n v="61953"/>
    <n v="0"/>
    <n v="1"/>
    <n v="0"/>
    <n v="0"/>
    <n v="1"/>
    <x v="0"/>
    <x v="1"/>
    <x v="2"/>
    <x v="2"/>
    <x v="0"/>
    <n v="0.85"/>
    <x v="0"/>
  </r>
  <r>
    <x v="71"/>
    <x v="9"/>
    <s v="N"/>
    <s v="C"/>
    <m/>
    <n v="60010"/>
    <n v="0"/>
    <n v="0"/>
    <n v="60010"/>
    <n v="0"/>
    <n v="1"/>
    <n v="0"/>
    <n v="0"/>
    <n v="1"/>
    <x v="0"/>
    <x v="1"/>
    <x v="6"/>
    <x v="5"/>
    <x v="0"/>
    <n v="0.85"/>
    <x v="0"/>
  </r>
  <r>
    <x v="72"/>
    <x v="9"/>
    <s v="N"/>
    <s v="C"/>
    <m/>
    <n v="84738"/>
    <n v="0"/>
    <n v="0"/>
    <n v="84738"/>
    <n v="0"/>
    <n v="1"/>
    <n v="0"/>
    <n v="0"/>
    <n v="1"/>
    <x v="0"/>
    <x v="0"/>
    <x v="2"/>
    <x v="2"/>
    <x v="0"/>
    <n v="0.85"/>
    <x v="0"/>
  </r>
  <r>
    <x v="6"/>
    <x v="9"/>
    <s v="N"/>
    <s v="C"/>
    <m/>
    <n v="210167"/>
    <n v="6893"/>
    <n v="0"/>
    <n v="217060"/>
    <n v="0"/>
    <n v="0.96824380355600004"/>
    <n v="3.1756196442999998E-2"/>
    <n v="0"/>
    <n v="0.99999999999900002"/>
    <x v="0"/>
    <x v="0"/>
    <x v="5"/>
    <x v="4"/>
    <x v="0"/>
    <n v="0.85"/>
    <x v="0"/>
  </r>
  <r>
    <x v="9"/>
    <x v="9"/>
    <s v="N"/>
    <s v="C"/>
    <m/>
    <n v="30245"/>
    <n v="0"/>
    <n v="0"/>
    <n v="30245"/>
    <n v="0"/>
    <n v="1"/>
    <n v="0"/>
    <n v="0"/>
    <n v="1"/>
    <x v="0"/>
    <x v="0"/>
    <x v="3"/>
    <x v="3"/>
    <x v="0"/>
    <n v="0.85"/>
    <x v="0"/>
  </r>
  <r>
    <x v="10"/>
    <x v="9"/>
    <s v="N"/>
    <s v="C"/>
    <m/>
    <n v="46254"/>
    <n v="119"/>
    <n v="0"/>
    <n v="46373"/>
    <n v="0"/>
    <n v="0.997433851594"/>
    <n v="2.566148405E-3"/>
    <n v="0"/>
    <n v="0.99999999999900002"/>
    <x v="0"/>
    <x v="1"/>
    <x v="5"/>
    <x v="6"/>
    <x v="0"/>
    <n v="0.85"/>
    <x v="0"/>
  </r>
  <r>
    <x v="11"/>
    <x v="9"/>
    <s v="N"/>
    <s v="C"/>
    <m/>
    <n v="15408"/>
    <n v="0"/>
    <n v="0"/>
    <n v="15408"/>
    <n v="0"/>
    <n v="1"/>
    <n v="0"/>
    <n v="0"/>
    <n v="1"/>
    <x v="0"/>
    <x v="0"/>
    <x v="0"/>
    <x v="0"/>
    <x v="0"/>
    <n v="0.85"/>
    <x v="0"/>
  </r>
  <r>
    <x v="12"/>
    <x v="9"/>
    <s v="N"/>
    <s v="C"/>
    <m/>
    <n v="58710"/>
    <n v="409"/>
    <n v="0"/>
    <n v="59119"/>
    <n v="0"/>
    <n v="0.99308175036699997"/>
    <n v="6.9182496319999997E-3"/>
    <n v="0"/>
    <n v="0.99999999999900002"/>
    <x v="0"/>
    <x v="1"/>
    <x v="1"/>
    <x v="1"/>
    <x v="0"/>
    <n v="0.85"/>
    <x v="0"/>
  </r>
  <r>
    <x v="75"/>
    <x v="9"/>
    <s v="N"/>
    <s v="C"/>
    <m/>
    <n v="23266"/>
    <n v="0"/>
    <n v="0"/>
    <n v="23266"/>
    <n v="0"/>
    <n v="1"/>
    <n v="0"/>
    <n v="0"/>
    <n v="1"/>
    <x v="0"/>
    <x v="1"/>
    <x v="6"/>
    <x v="5"/>
    <x v="0"/>
    <n v="0.85"/>
    <x v="0"/>
  </r>
  <r>
    <x v="78"/>
    <x v="9"/>
    <s v="N"/>
    <s v="C"/>
    <m/>
    <n v="114499"/>
    <n v="0"/>
    <n v="0"/>
    <n v="114499"/>
    <n v="0"/>
    <n v="1"/>
    <n v="0"/>
    <n v="0"/>
    <n v="1"/>
    <x v="0"/>
    <x v="0"/>
    <x v="8"/>
    <x v="6"/>
    <x v="0"/>
    <n v="0.85"/>
    <x v="0"/>
  </r>
  <r>
    <x v="18"/>
    <x v="9"/>
    <s v="N"/>
    <s v="C"/>
    <m/>
    <n v="60067"/>
    <n v="0"/>
    <n v="0"/>
    <n v="60067"/>
    <n v="0"/>
    <n v="1"/>
    <n v="0"/>
    <n v="0"/>
    <n v="1"/>
    <x v="0"/>
    <x v="1"/>
    <x v="5"/>
    <x v="1"/>
    <x v="0"/>
    <n v="0.85"/>
    <x v="0"/>
  </r>
  <r>
    <x v="21"/>
    <x v="9"/>
    <s v="N"/>
    <s v="C"/>
    <m/>
    <n v="40269"/>
    <n v="3"/>
    <n v="0"/>
    <n v="40272"/>
    <n v="0"/>
    <n v="0.99992550655500001"/>
    <n v="7.4493443999999994E-5"/>
    <n v="0"/>
    <n v="0.99999999999900002"/>
    <x v="0"/>
    <x v="0"/>
    <x v="6"/>
    <x v="5"/>
    <x v="0"/>
    <n v="0.85"/>
    <x v="0"/>
  </r>
  <r>
    <x v="80"/>
    <x v="9"/>
    <s v="N"/>
    <s v="C"/>
    <m/>
    <n v="68"/>
    <n v="28"/>
    <n v="0"/>
    <n v="96"/>
    <n v="0"/>
    <n v="0.70833333333299997"/>
    <n v="0.291666666666"/>
    <n v="0"/>
    <n v="0.99999999999900002"/>
    <x v="0"/>
    <x v="0"/>
    <x v="8"/>
    <x v="6"/>
    <x v="0"/>
    <n v="0.85"/>
    <x v="1"/>
  </r>
  <r>
    <x v="83"/>
    <x v="9"/>
    <s v="N"/>
    <s v="C"/>
    <m/>
    <n v="1"/>
    <n v="0"/>
    <n v="0"/>
    <n v="1"/>
    <n v="0"/>
    <n v="1"/>
    <n v="0"/>
    <n v="0"/>
    <n v="1"/>
    <x v="0"/>
    <x v="1"/>
    <x v="6"/>
    <x v="5"/>
    <x v="0"/>
    <n v="0.85"/>
    <x v="0"/>
  </r>
  <r>
    <x v="51"/>
    <x v="9"/>
    <s v="N"/>
    <s v="C"/>
    <m/>
    <n v="197444"/>
    <n v="191"/>
    <n v="0"/>
    <n v="197635"/>
    <n v="0"/>
    <n v="0.99903357198800002"/>
    <n v="9.6642801100000003E-4"/>
    <n v="0"/>
    <n v="0.99999999999900002"/>
    <x v="0"/>
    <x v="0"/>
    <x v="7"/>
    <x v="0"/>
    <x v="0"/>
    <n v="0.85"/>
    <x v="0"/>
  </r>
  <r>
    <x v="29"/>
    <x v="9"/>
    <s v="N"/>
    <s v="C"/>
    <m/>
    <n v="72162"/>
    <n v="38058"/>
    <n v="0"/>
    <n v="110220"/>
    <n v="0"/>
    <n v="0.65470876428900004"/>
    <n v="0.34529123570999998"/>
    <n v="0"/>
    <n v="0.99999999999900002"/>
    <x v="2"/>
    <x v="2"/>
    <x v="4"/>
    <x v="1"/>
    <x v="0"/>
    <n v="0.85"/>
    <x v="1"/>
  </r>
  <r>
    <x v="70"/>
    <x v="9"/>
    <s v="N"/>
    <s v="C"/>
    <m/>
    <n v="29097"/>
    <n v="123"/>
    <n v="0"/>
    <n v="29220"/>
    <n v="0"/>
    <n v="0.995790554414"/>
    <n v="4.2094455849999999E-3"/>
    <n v="0"/>
    <n v="0.99999999999900002"/>
    <x v="0"/>
    <x v="0"/>
    <x v="6"/>
    <x v="5"/>
    <x v="0"/>
    <n v="0.85"/>
    <x v="0"/>
  </r>
  <r>
    <x v="136"/>
    <x v="9"/>
    <s v="N"/>
    <s v="C"/>
    <m/>
    <n v="16425"/>
    <n v="0"/>
    <n v="0"/>
    <n v="16425"/>
    <n v="0"/>
    <n v="1"/>
    <n v="0"/>
    <n v="0"/>
    <n v="1"/>
    <x v="0"/>
    <x v="0"/>
    <x v="8"/>
    <x v="6"/>
    <x v="0"/>
    <n v="0.85"/>
    <x v="0"/>
  </r>
  <r>
    <x v="137"/>
    <x v="9"/>
    <s v="N"/>
    <s v="C"/>
    <m/>
    <n v="11929"/>
    <n v="1"/>
    <n v="0"/>
    <n v="11930"/>
    <n v="0"/>
    <n v="0.99991617770300001"/>
    <n v="8.3822295999999994E-5"/>
    <n v="0"/>
    <n v="0.99999999999900002"/>
    <x v="0"/>
    <x v="0"/>
    <x v="2"/>
    <x v="2"/>
    <x v="0"/>
    <n v="0.85"/>
    <x v="0"/>
  </r>
  <r>
    <x v="138"/>
    <x v="9"/>
    <s v="N"/>
    <s v="C"/>
    <m/>
    <n v="29939"/>
    <n v="0"/>
    <n v="0"/>
    <n v="29939"/>
    <n v="0"/>
    <n v="1"/>
    <n v="0"/>
    <n v="0"/>
    <n v="1"/>
    <x v="0"/>
    <x v="0"/>
    <x v="6"/>
    <x v="5"/>
    <x v="0"/>
    <n v="0.85"/>
    <x v="0"/>
  </r>
  <r>
    <x v="118"/>
    <x v="9"/>
    <s v="N"/>
    <s v="C"/>
    <m/>
    <n v="13293"/>
    <n v="0"/>
    <n v="0"/>
    <n v="13293"/>
    <n v="0"/>
    <n v="1"/>
    <n v="0"/>
    <n v="0"/>
    <n v="1"/>
    <x v="0"/>
    <x v="0"/>
    <x v="0"/>
    <x v="0"/>
    <x v="0"/>
    <n v="0.85"/>
    <x v="0"/>
  </r>
  <r>
    <x v="89"/>
    <x v="9"/>
    <s v="N"/>
    <s v="C"/>
    <m/>
    <n v="18774"/>
    <n v="604"/>
    <n v="0"/>
    <n v="19378"/>
    <n v="0"/>
    <n v="0.968830632676"/>
    <n v="3.1169367323000002E-2"/>
    <n v="0"/>
    <n v="0.99999999999900002"/>
    <x v="0"/>
    <x v="0"/>
    <x v="7"/>
    <x v="0"/>
    <x v="0"/>
    <n v="0.85"/>
    <x v="0"/>
  </r>
  <r>
    <x v="61"/>
    <x v="9"/>
    <s v="N"/>
    <s v="C"/>
    <m/>
    <n v="32365"/>
    <n v="0"/>
    <n v="0"/>
    <n v="32365"/>
    <n v="0"/>
    <n v="1"/>
    <n v="0"/>
    <n v="0"/>
    <n v="1"/>
    <x v="0"/>
    <x v="0"/>
    <x v="6"/>
    <x v="5"/>
    <x v="0"/>
    <n v="0.85"/>
    <x v="0"/>
  </r>
  <r>
    <x v="60"/>
    <x v="9"/>
    <s v="N"/>
    <s v="C"/>
    <m/>
    <n v="39412"/>
    <n v="0"/>
    <n v="0"/>
    <n v="39412"/>
    <n v="0"/>
    <n v="1"/>
    <n v="0"/>
    <n v="0"/>
    <n v="1"/>
    <x v="0"/>
    <x v="0"/>
    <x v="3"/>
    <x v="3"/>
    <x v="0"/>
    <n v="0.85"/>
    <x v="0"/>
  </r>
  <r>
    <x v="90"/>
    <x v="9"/>
    <s v="N"/>
    <s v="C"/>
    <m/>
    <n v="45873"/>
    <n v="0"/>
    <n v="0"/>
    <n v="45873"/>
    <n v="0"/>
    <n v="1"/>
    <n v="0"/>
    <n v="0"/>
    <n v="1"/>
    <x v="0"/>
    <x v="0"/>
    <x v="5"/>
    <x v="4"/>
    <x v="0"/>
    <n v="0.85"/>
    <x v="0"/>
  </r>
  <r>
    <x v="109"/>
    <x v="9"/>
    <s v="N"/>
    <s v="C"/>
    <m/>
    <n v="48518"/>
    <n v="0"/>
    <n v="0"/>
    <n v="48518"/>
    <n v="0"/>
    <n v="1"/>
    <n v="0"/>
    <n v="0"/>
    <n v="1"/>
    <x v="0"/>
    <x v="0"/>
    <x v="3"/>
    <x v="1"/>
    <x v="0"/>
    <n v="0.85"/>
    <x v="0"/>
  </r>
  <r>
    <x v="110"/>
    <x v="9"/>
    <s v="N"/>
    <s v="C"/>
    <m/>
    <n v="0"/>
    <n v="267397"/>
    <n v="0"/>
    <n v="267397"/>
    <n v="0"/>
    <n v="0"/>
    <n v="1"/>
    <n v="0"/>
    <n v="1"/>
    <x v="0"/>
    <x v="0"/>
    <x v="7"/>
    <x v="2"/>
    <x v="0"/>
    <n v="0.85"/>
    <x v="1"/>
  </r>
  <r>
    <x v="133"/>
    <x v="9"/>
    <s v="N"/>
    <s v="C"/>
    <m/>
    <n v="44769"/>
    <n v="0"/>
    <n v="0"/>
    <n v="44769"/>
    <n v="0"/>
    <n v="1"/>
    <n v="0"/>
    <n v="0"/>
    <n v="1"/>
    <x v="0"/>
    <x v="0"/>
    <x v="8"/>
    <x v="6"/>
    <x v="0"/>
    <n v="0.85"/>
    <x v="0"/>
  </r>
  <r>
    <x v="93"/>
    <x v="9"/>
    <s v="N"/>
    <s v="C"/>
    <m/>
    <n v="30020"/>
    <n v="312"/>
    <n v="0"/>
    <n v="30332"/>
    <n v="0"/>
    <n v="0.98971383357499998"/>
    <n v="1.0286166423999999E-2"/>
    <n v="0"/>
    <n v="0.99999999999900002"/>
    <x v="0"/>
    <x v="0"/>
    <x v="0"/>
    <x v="0"/>
    <x v="0"/>
    <n v="0.85"/>
    <x v="0"/>
  </r>
  <r>
    <x v="31"/>
    <x v="9"/>
    <s v="N"/>
    <s v="C"/>
    <m/>
    <n v="11888"/>
    <n v="0"/>
    <n v="0"/>
    <n v="11888"/>
    <n v="0"/>
    <n v="1"/>
    <n v="0"/>
    <n v="0"/>
    <n v="1"/>
    <x v="0"/>
    <x v="0"/>
    <x v="4"/>
    <x v="1"/>
    <x v="0"/>
    <n v="0.85"/>
    <x v="0"/>
  </r>
  <r>
    <x v="55"/>
    <x v="9"/>
    <s v="N"/>
    <s v="C"/>
    <m/>
    <n v="110825"/>
    <n v="10078"/>
    <n v="0"/>
    <n v="120903"/>
    <n v="0"/>
    <n v="0.91664392115899995"/>
    <n v="8.335607884E-2"/>
    <n v="0"/>
    <n v="0.99999999999900002"/>
    <x v="0"/>
    <x v="1"/>
    <x v="3"/>
    <x v="3"/>
    <x v="0"/>
    <n v="0.85"/>
    <x v="0"/>
  </r>
  <r>
    <x v="56"/>
    <x v="9"/>
    <s v="N"/>
    <s v="C"/>
    <m/>
    <n v="28022"/>
    <n v="4"/>
    <n v="0"/>
    <n v="28026"/>
    <n v="0"/>
    <n v="0.99985727538699998"/>
    <n v="1.4272461199999999E-4"/>
    <n v="0"/>
    <n v="0.99999999999900002"/>
    <x v="0"/>
    <x v="1"/>
    <x v="0"/>
    <x v="0"/>
    <x v="0"/>
    <n v="0.85"/>
    <x v="0"/>
  </r>
  <r>
    <x v="57"/>
    <x v="9"/>
    <s v="N"/>
    <s v="C"/>
    <m/>
    <n v="4561"/>
    <n v="0"/>
    <n v="0"/>
    <n v="4561"/>
    <n v="0"/>
    <n v="1"/>
    <n v="0"/>
    <n v="0"/>
    <n v="1"/>
    <x v="0"/>
    <x v="0"/>
    <x v="2"/>
    <x v="2"/>
    <x v="0"/>
    <n v="0.85"/>
    <x v="0"/>
  </r>
  <r>
    <x v="101"/>
    <x v="9"/>
    <s v="N"/>
    <s v="C"/>
    <m/>
    <n v="29870"/>
    <n v="36"/>
    <n v="0"/>
    <n v="29906"/>
    <n v="0"/>
    <n v="0.998796228181"/>
    <n v="1.2037718179999999E-3"/>
    <n v="0"/>
    <n v="0.99999999999900002"/>
    <x v="0"/>
    <x v="0"/>
    <x v="3"/>
    <x v="6"/>
    <x v="1"/>
    <n v="0.85"/>
    <x v="0"/>
  </r>
  <r>
    <x v="102"/>
    <x v="9"/>
    <s v="N"/>
    <s v="C"/>
    <m/>
    <n v="107359"/>
    <n v="0"/>
    <n v="0"/>
    <n v="107359"/>
    <n v="0"/>
    <n v="1"/>
    <n v="0"/>
    <n v="0"/>
    <n v="1"/>
    <x v="0"/>
    <x v="0"/>
    <x v="5"/>
    <x v="3"/>
    <x v="0"/>
    <n v="0.85"/>
    <x v="0"/>
  </r>
  <r>
    <x v="103"/>
    <x v="9"/>
    <s v="N"/>
    <s v="C"/>
    <m/>
    <n v="12784"/>
    <n v="0"/>
    <n v="0"/>
    <n v="12784"/>
    <n v="0"/>
    <n v="1"/>
    <n v="0"/>
    <n v="0"/>
    <n v="1"/>
    <x v="0"/>
    <x v="0"/>
    <x v="2"/>
    <x v="2"/>
    <x v="0"/>
    <n v="0.85"/>
    <x v="0"/>
  </r>
  <r>
    <x v="152"/>
    <x v="9"/>
    <s v="N"/>
    <s v="C"/>
    <m/>
    <n v="43665"/>
    <n v="0"/>
    <n v="0"/>
    <n v="43665"/>
    <n v="0"/>
    <n v="1"/>
    <n v="0"/>
    <n v="0"/>
    <n v="1"/>
    <x v="0"/>
    <x v="1"/>
    <x v="6"/>
    <x v="5"/>
    <x v="0"/>
    <n v="0.85"/>
    <x v="0"/>
  </r>
  <r>
    <x v="123"/>
    <x v="9"/>
    <s v="N"/>
    <s v="C"/>
    <m/>
    <n v="50291"/>
    <n v="0"/>
    <n v="0"/>
    <n v="50291"/>
    <n v="0"/>
    <n v="1"/>
    <n v="0"/>
    <n v="0"/>
    <n v="1"/>
    <x v="0"/>
    <x v="1"/>
    <x v="7"/>
    <x v="0"/>
    <x v="0"/>
    <n v="0.85"/>
    <x v="0"/>
  </r>
  <r>
    <x v="83"/>
    <x v="9"/>
    <s v="N"/>
    <s v="C"/>
    <m/>
    <n v="853"/>
    <n v="0"/>
    <n v="0"/>
    <n v="853"/>
    <n v="0"/>
    <n v="1"/>
    <n v="0"/>
    <n v="0"/>
    <n v="1"/>
    <x v="0"/>
    <x v="0"/>
    <x v="6"/>
    <x v="5"/>
    <x v="0"/>
    <n v="0.85"/>
    <x v="0"/>
  </r>
  <r>
    <x v="95"/>
    <x v="9"/>
    <s v="N"/>
    <s v="C"/>
    <m/>
    <n v="46945"/>
    <n v="5028"/>
    <n v="0"/>
    <n v="51973"/>
    <n v="0"/>
    <n v="0.90325746060400003"/>
    <n v="9.6742539394999993E-2"/>
    <n v="0"/>
    <n v="0.99999999999900002"/>
    <x v="0"/>
    <x v="1"/>
    <x v="1"/>
    <x v="1"/>
    <x v="0"/>
    <n v="0.85"/>
    <x v="0"/>
  </r>
  <r>
    <x v="38"/>
    <x v="9"/>
    <s v="N"/>
    <s v="C"/>
    <m/>
    <n v="80744"/>
    <n v="0"/>
    <n v="0"/>
    <n v="80744"/>
    <n v="0"/>
    <n v="1"/>
    <n v="0"/>
    <n v="0"/>
    <n v="1"/>
    <x v="0"/>
    <x v="0"/>
    <x v="7"/>
    <x v="0"/>
    <x v="0"/>
    <n v="0.85"/>
    <x v="0"/>
  </r>
  <r>
    <x v="25"/>
    <x v="9"/>
    <s v="N"/>
    <s v="C"/>
    <m/>
    <n v="23288"/>
    <n v="276"/>
    <n v="0"/>
    <n v="23564"/>
    <n v="0"/>
    <n v="0.98828721778899997"/>
    <n v="1.171278221E-2"/>
    <n v="0"/>
    <n v="0.99999999999900002"/>
    <x v="0"/>
    <x v="0"/>
    <x v="6"/>
    <x v="5"/>
    <x v="0"/>
    <n v="0.85"/>
    <x v="0"/>
  </r>
  <r>
    <x v="84"/>
    <x v="9"/>
    <s v="N"/>
    <s v="C"/>
    <m/>
    <n v="30882"/>
    <n v="2535"/>
    <n v="0"/>
    <n v="33417"/>
    <n v="0"/>
    <n v="0.92414040757600002"/>
    <n v="7.5859592423E-2"/>
    <n v="0"/>
    <n v="0.99999999999900002"/>
    <x v="0"/>
    <x v="0"/>
    <x v="3"/>
    <x v="3"/>
    <x v="0"/>
    <n v="0.85"/>
    <x v="0"/>
  </r>
  <r>
    <x v="50"/>
    <x v="9"/>
    <s v="N"/>
    <s v="C"/>
    <m/>
    <n v="18324"/>
    <n v="14"/>
    <n v="0"/>
    <n v="18338"/>
    <n v="0"/>
    <n v="0.99923655796699995"/>
    <n v="7.6344203200000001E-4"/>
    <n v="0"/>
    <n v="0.99999999999900002"/>
    <x v="0"/>
    <x v="0"/>
    <x v="7"/>
    <x v="2"/>
    <x v="0"/>
    <n v="0.85"/>
    <x v="0"/>
  </r>
  <r>
    <x v="29"/>
    <x v="9"/>
    <s v="N"/>
    <s v="C"/>
    <m/>
    <n v="75945"/>
    <n v="36020"/>
    <n v="0"/>
    <n v="111965"/>
    <n v="0"/>
    <n v="0.67829232349299995"/>
    <n v="0.32170767650600002"/>
    <n v="0"/>
    <n v="0.99999999999900002"/>
    <x v="0"/>
    <x v="0"/>
    <x v="4"/>
    <x v="1"/>
    <x v="0"/>
    <n v="0.85"/>
    <x v="1"/>
  </r>
  <r>
    <x v="85"/>
    <x v="9"/>
    <s v="N"/>
    <s v="C"/>
    <m/>
    <n v="25238"/>
    <n v="0"/>
    <n v="0"/>
    <n v="25238"/>
    <n v="0"/>
    <n v="1"/>
    <n v="0"/>
    <n v="0"/>
    <n v="1"/>
    <x v="0"/>
    <x v="0"/>
    <x v="0"/>
    <x v="0"/>
    <x v="0"/>
    <n v="0.85"/>
    <x v="0"/>
  </r>
  <r>
    <x v="52"/>
    <x v="9"/>
    <s v="N"/>
    <s v="C"/>
    <m/>
    <n v="13436"/>
    <n v="0"/>
    <n v="0"/>
    <n v="13436"/>
    <n v="0"/>
    <n v="1"/>
    <n v="0"/>
    <n v="0"/>
    <n v="1"/>
    <x v="2"/>
    <x v="1"/>
    <x v="5"/>
    <x v="6"/>
    <x v="0"/>
    <n v="0.85"/>
    <x v="0"/>
  </r>
  <r>
    <x v="99"/>
    <x v="9"/>
    <s v="N"/>
    <s v="C"/>
    <m/>
    <n v="20218"/>
    <n v="0"/>
    <n v="0"/>
    <n v="20218"/>
    <n v="0"/>
    <n v="1"/>
    <n v="0"/>
    <n v="0"/>
    <n v="1"/>
    <x v="0"/>
    <x v="0"/>
    <x v="2"/>
    <x v="1"/>
    <x v="0"/>
    <n v="0.85"/>
    <x v="0"/>
  </r>
  <r>
    <x v="100"/>
    <x v="9"/>
    <s v="N"/>
    <s v="C"/>
    <m/>
    <n v="55977"/>
    <n v="0"/>
    <n v="0"/>
    <n v="55977"/>
    <n v="0"/>
    <n v="1"/>
    <n v="0"/>
    <n v="0"/>
    <n v="1"/>
    <x v="0"/>
    <x v="0"/>
    <x v="2"/>
    <x v="2"/>
    <x v="0"/>
    <n v="0.85"/>
    <x v="0"/>
  </r>
  <r>
    <x v="30"/>
    <x v="9"/>
    <s v="N"/>
    <s v="C"/>
    <m/>
    <n v="31478"/>
    <n v="709"/>
    <n v="0"/>
    <n v="32187"/>
    <n v="0"/>
    <n v="0.97797247335799997"/>
    <n v="2.2027526640999998E-2"/>
    <n v="0"/>
    <n v="0.99999999999900002"/>
    <x v="0"/>
    <x v="1"/>
    <x v="6"/>
    <x v="5"/>
    <x v="0"/>
    <n v="0.85"/>
    <x v="0"/>
  </r>
  <r>
    <x v="116"/>
    <x v="9"/>
    <s v="N"/>
    <s v="C"/>
    <m/>
    <n v="82499"/>
    <n v="0"/>
    <n v="0"/>
    <n v="82499"/>
    <n v="0"/>
    <n v="1"/>
    <n v="0"/>
    <n v="0"/>
    <n v="1"/>
    <x v="0"/>
    <x v="0"/>
    <x v="4"/>
    <x v="4"/>
    <x v="0"/>
    <n v="0.85"/>
    <x v="0"/>
  </r>
  <r>
    <x v="117"/>
    <x v="9"/>
    <s v="N"/>
    <s v="C"/>
    <m/>
    <n v="52658"/>
    <n v="278"/>
    <n v="0"/>
    <n v="52936"/>
    <n v="0"/>
    <n v="0.99474837539600003"/>
    <n v="5.2516246029999996E-3"/>
    <n v="0"/>
    <n v="0.99999999999900002"/>
    <x v="0"/>
    <x v="0"/>
    <x v="2"/>
    <x v="6"/>
    <x v="0"/>
    <n v="0.85"/>
    <x v="0"/>
  </r>
  <r>
    <x v="140"/>
    <x v="9"/>
    <s v="N"/>
    <s v="C"/>
    <m/>
    <n v="61380"/>
    <n v="0"/>
    <n v="0"/>
    <n v="61380"/>
    <n v="0"/>
    <n v="1"/>
    <n v="0"/>
    <n v="0"/>
    <n v="1"/>
    <x v="0"/>
    <x v="0"/>
    <x v="8"/>
    <x v="6"/>
    <x v="0"/>
    <n v="0.85"/>
    <x v="0"/>
  </r>
  <r>
    <x v="149"/>
    <x v="9"/>
    <s v="N"/>
    <s v="C"/>
    <m/>
    <n v="30046"/>
    <n v="33"/>
    <n v="0"/>
    <n v="30079"/>
    <n v="0"/>
    <n v="0.99890288905799995"/>
    <n v="1.097110941E-3"/>
    <n v="0"/>
    <n v="0.99999999999900002"/>
    <x v="0"/>
    <x v="0"/>
    <x v="7"/>
    <x v="0"/>
    <x v="0"/>
    <n v="0.85"/>
    <x v="0"/>
  </r>
  <r>
    <x v="125"/>
    <x v="9"/>
    <s v="N"/>
    <s v="C"/>
    <m/>
    <n v="423"/>
    <n v="0"/>
    <n v="0"/>
    <n v="423"/>
    <n v="0"/>
    <n v="1"/>
    <n v="0"/>
    <n v="0"/>
    <n v="1"/>
    <x v="0"/>
    <x v="0"/>
    <x v="8"/>
    <x v="6"/>
    <x v="0"/>
    <n v="0.85"/>
    <x v="0"/>
  </r>
  <r>
    <x v="134"/>
    <x v="9"/>
    <s v="N"/>
    <s v="C"/>
    <m/>
    <n v="11167"/>
    <n v="0"/>
    <n v="0"/>
    <n v="11167"/>
    <n v="0"/>
    <n v="1"/>
    <n v="0"/>
    <n v="0"/>
    <n v="1"/>
    <x v="0"/>
    <x v="0"/>
    <x v="3"/>
    <x v="1"/>
    <x v="0"/>
    <n v="0.85"/>
    <x v="0"/>
  </r>
  <r>
    <x v="135"/>
    <x v="9"/>
    <s v="N"/>
    <s v="C"/>
    <m/>
    <n v="17693"/>
    <n v="359"/>
    <n v="0"/>
    <n v="18052"/>
    <n v="0"/>
    <n v="0.98011300686900005"/>
    <n v="1.9886993129999999E-2"/>
    <n v="0"/>
    <n v="0.99999999999900002"/>
    <x v="0"/>
    <x v="0"/>
    <x v="1"/>
    <x v="1"/>
    <x v="0"/>
    <n v="0.85"/>
    <x v="0"/>
  </r>
  <r>
    <x v="32"/>
    <x v="9"/>
    <s v="N"/>
    <s v="C"/>
    <m/>
    <n v="16751"/>
    <n v="219"/>
    <n v="0"/>
    <n v="16970"/>
    <n v="0"/>
    <n v="0.98709487330500001"/>
    <n v="1.2905126693999999E-2"/>
    <n v="0"/>
    <n v="0.99999999999900002"/>
    <x v="0"/>
    <x v="0"/>
    <x v="6"/>
    <x v="5"/>
    <x v="0"/>
    <n v="0.85"/>
    <x v="0"/>
  </r>
  <r>
    <x v="73"/>
    <x v="9"/>
    <s v="N"/>
    <s v="C"/>
    <m/>
    <n v="105179"/>
    <n v="0"/>
    <n v="0"/>
    <n v="105179"/>
    <n v="0"/>
    <n v="1"/>
    <n v="0"/>
    <n v="0"/>
    <n v="1"/>
    <x v="0"/>
    <x v="0"/>
    <x v="4"/>
    <x v="1"/>
    <x v="0"/>
    <n v="0.85"/>
    <x v="0"/>
  </r>
  <r>
    <x v="33"/>
    <x v="9"/>
    <s v="N"/>
    <s v="C"/>
    <m/>
    <n v="13127"/>
    <n v="0"/>
    <n v="0"/>
    <n v="13127"/>
    <n v="0"/>
    <n v="1"/>
    <n v="0"/>
    <n v="0"/>
    <n v="1"/>
    <x v="0"/>
    <x v="0"/>
    <x v="3"/>
    <x v="1"/>
    <x v="0"/>
    <n v="0.85"/>
    <x v="0"/>
  </r>
  <r>
    <x v="34"/>
    <x v="9"/>
    <s v="N"/>
    <s v="C"/>
    <m/>
    <n v="19392"/>
    <n v="7953"/>
    <n v="0"/>
    <n v="27345"/>
    <n v="0"/>
    <n v="0.70916072408099995"/>
    <n v="0.29083927591800002"/>
    <n v="0"/>
    <n v="0.99999999999900002"/>
    <x v="0"/>
    <x v="0"/>
    <x v="6"/>
    <x v="5"/>
    <x v="0"/>
    <n v="0.85"/>
    <x v="1"/>
  </r>
  <r>
    <x v="94"/>
    <x v="9"/>
    <s v="N"/>
    <s v="C"/>
    <m/>
    <n v="24470"/>
    <n v="36"/>
    <n v="0"/>
    <n v="24506"/>
    <n v="0"/>
    <n v="0.99853097200600005"/>
    <n v="1.4690279930000001E-3"/>
    <n v="0"/>
    <n v="0.99999999999900002"/>
    <x v="0"/>
    <x v="0"/>
    <x v="6"/>
    <x v="5"/>
    <x v="0"/>
    <n v="0.85"/>
    <x v="0"/>
  </r>
  <r>
    <x v="14"/>
    <x v="9"/>
    <s v="N"/>
    <s v="C"/>
    <m/>
    <n v="118270"/>
    <n v="0"/>
    <n v="0"/>
    <n v="118270"/>
    <n v="0"/>
    <n v="1"/>
    <n v="0"/>
    <n v="0"/>
    <n v="1"/>
    <x v="0"/>
    <x v="0"/>
    <x v="0"/>
    <x v="0"/>
    <x v="0"/>
    <n v="0.85"/>
    <x v="0"/>
  </r>
  <r>
    <x v="37"/>
    <x v="9"/>
    <s v="N"/>
    <s v="C"/>
    <m/>
    <n v="72758"/>
    <n v="16252"/>
    <n v="0"/>
    <n v="89010"/>
    <n v="0"/>
    <n v="0.81741377373299995"/>
    <n v="0.18258622626599999"/>
    <n v="0"/>
    <n v="0.99999999999900002"/>
    <x v="0"/>
    <x v="0"/>
    <x v="8"/>
    <x v="6"/>
    <x v="0"/>
    <n v="0.85"/>
    <x v="1"/>
  </r>
  <r>
    <x v="47"/>
    <x v="9"/>
    <s v="N"/>
    <s v="C"/>
    <m/>
    <n v="2977"/>
    <n v="0"/>
    <n v="0"/>
    <n v="2977"/>
    <n v="0"/>
    <n v="1"/>
    <n v="0"/>
    <n v="0"/>
    <n v="1"/>
    <x v="0"/>
    <x v="0"/>
    <x v="6"/>
    <x v="5"/>
    <x v="0"/>
    <n v="0.85"/>
    <x v="0"/>
  </r>
  <r>
    <x v="76"/>
    <x v="9"/>
    <s v="N"/>
    <s v="C"/>
    <m/>
    <n v="19799"/>
    <n v="0"/>
    <n v="0"/>
    <n v="19799"/>
    <n v="0"/>
    <n v="1"/>
    <n v="0"/>
    <n v="0"/>
    <n v="1"/>
    <x v="0"/>
    <x v="0"/>
    <x v="3"/>
    <x v="2"/>
    <x v="0"/>
    <n v="0.85"/>
    <x v="0"/>
  </r>
  <r>
    <x v="77"/>
    <x v="9"/>
    <s v="N"/>
    <s v="C"/>
    <m/>
    <n v="16292"/>
    <n v="447"/>
    <n v="0"/>
    <n v="16739"/>
    <n v="0"/>
    <n v="0.97329589581200004"/>
    <n v="2.6704104187000002E-2"/>
    <n v="0"/>
    <n v="0.99999999999900002"/>
    <x v="0"/>
    <x v="1"/>
    <x v="7"/>
    <x v="0"/>
    <x v="0"/>
    <n v="0.85"/>
    <x v="0"/>
  </r>
  <r>
    <x v="96"/>
    <x v="9"/>
    <s v="N"/>
    <s v="C"/>
    <m/>
    <n v="14542"/>
    <n v="0"/>
    <n v="0"/>
    <n v="14542"/>
    <n v="0"/>
    <n v="1"/>
    <n v="0"/>
    <n v="0"/>
    <n v="1"/>
    <x v="0"/>
    <x v="1"/>
    <x v="7"/>
    <x v="0"/>
    <x v="0"/>
    <n v="0.85"/>
    <x v="0"/>
  </r>
  <r>
    <x v="97"/>
    <x v="9"/>
    <s v="N"/>
    <s v="C"/>
    <m/>
    <n v="62946"/>
    <n v="0"/>
    <n v="0"/>
    <n v="62946"/>
    <n v="0"/>
    <n v="1"/>
    <n v="0"/>
    <n v="0"/>
    <n v="1"/>
    <x v="0"/>
    <x v="0"/>
    <x v="6"/>
    <x v="5"/>
    <x v="0"/>
    <n v="0.85"/>
    <x v="0"/>
  </r>
  <r>
    <x v="80"/>
    <x v="9"/>
    <s v="N"/>
    <s v="C"/>
    <m/>
    <n v="390957"/>
    <n v="49"/>
    <n v="0"/>
    <n v="391006"/>
    <n v="0"/>
    <n v="0.999874682229"/>
    <n v="1.2531776999999999E-4"/>
    <n v="0"/>
    <n v="0.99999999999900002"/>
    <x v="0"/>
    <x v="1"/>
    <x v="8"/>
    <x v="6"/>
    <x v="0"/>
    <n v="0.85"/>
    <x v="0"/>
  </r>
  <r>
    <x v="81"/>
    <x v="9"/>
    <s v="N"/>
    <s v="C"/>
    <m/>
    <n v="31733"/>
    <n v="0"/>
    <n v="0"/>
    <n v="31733"/>
    <n v="0"/>
    <n v="1"/>
    <n v="0"/>
    <n v="0"/>
    <n v="1"/>
    <x v="0"/>
    <x v="1"/>
    <x v="1"/>
    <x v="1"/>
    <x v="0"/>
    <n v="0.85"/>
    <x v="0"/>
  </r>
  <r>
    <x v="39"/>
    <x v="9"/>
    <s v="N"/>
    <s v="C"/>
    <m/>
    <n v="108617"/>
    <n v="0"/>
    <n v="0"/>
    <n v="108617"/>
    <n v="0"/>
    <n v="1"/>
    <n v="0"/>
    <n v="0"/>
    <n v="1"/>
    <x v="0"/>
    <x v="0"/>
    <x v="2"/>
    <x v="6"/>
    <x v="0"/>
    <n v="0.85"/>
    <x v="0"/>
  </r>
  <r>
    <x v="40"/>
    <x v="9"/>
    <s v="N"/>
    <s v="C"/>
    <m/>
    <n v="0"/>
    <n v="139594"/>
    <n v="0"/>
    <n v="139594"/>
    <n v="0"/>
    <n v="0"/>
    <n v="1"/>
    <n v="0"/>
    <n v="1"/>
    <x v="0"/>
    <x v="1"/>
    <x v="3"/>
    <x v="3"/>
    <x v="0"/>
    <n v="0.85"/>
    <x v="1"/>
  </r>
  <r>
    <x v="41"/>
    <x v="9"/>
    <s v="N"/>
    <s v="C"/>
    <m/>
    <n v="20432"/>
    <n v="362"/>
    <n v="0"/>
    <n v="20794"/>
    <n v="0"/>
    <n v="0.98259113205699999"/>
    <n v="1.7408867942E-2"/>
    <n v="0"/>
    <n v="0.99999999999900002"/>
    <x v="0"/>
    <x v="1"/>
    <x v="6"/>
    <x v="5"/>
    <x v="0"/>
    <n v="0.85"/>
    <x v="0"/>
  </r>
  <r>
    <x v="42"/>
    <x v="9"/>
    <s v="N"/>
    <s v="C"/>
    <m/>
    <n v="116987"/>
    <n v="3514"/>
    <n v="0"/>
    <n v="120501"/>
    <n v="0"/>
    <n v="0.97083841627800005"/>
    <n v="2.9161583721000001E-2"/>
    <n v="0"/>
    <n v="0.99999999999900002"/>
    <x v="0"/>
    <x v="0"/>
    <x v="5"/>
    <x v="6"/>
    <x v="0"/>
    <n v="0.85"/>
    <x v="0"/>
  </r>
  <r>
    <x v="43"/>
    <x v="9"/>
    <s v="N"/>
    <s v="C"/>
    <m/>
    <n v="29311"/>
    <n v="7916"/>
    <n v="0"/>
    <n v="37227"/>
    <n v="0"/>
    <n v="0.78735863754799995"/>
    <n v="0.21264136245099999"/>
    <n v="0"/>
    <n v="0.99999999999900002"/>
    <x v="0"/>
    <x v="1"/>
    <x v="6"/>
    <x v="5"/>
    <x v="0"/>
    <n v="0.85"/>
    <x v="1"/>
  </r>
  <r>
    <x v="45"/>
    <x v="9"/>
    <s v="N"/>
    <s v="C"/>
    <m/>
    <n v="19198"/>
    <n v="0"/>
    <n v="0"/>
    <n v="19198"/>
    <n v="0"/>
    <n v="1"/>
    <n v="0"/>
    <n v="0"/>
    <n v="1"/>
    <x v="0"/>
    <x v="0"/>
    <x v="2"/>
    <x v="2"/>
    <x v="0"/>
    <n v="0.85"/>
    <x v="0"/>
  </r>
  <r>
    <x v="44"/>
    <x v="9"/>
    <s v="N"/>
    <s v="C"/>
    <m/>
    <n v="9003"/>
    <n v="0"/>
    <n v="0"/>
    <n v="9003"/>
    <n v="0"/>
    <n v="1"/>
    <n v="0"/>
    <n v="0"/>
    <n v="1"/>
    <x v="0"/>
    <x v="1"/>
    <x v="6"/>
    <x v="5"/>
    <x v="0"/>
    <n v="0.85"/>
    <x v="0"/>
  </r>
  <r>
    <x v="46"/>
    <x v="9"/>
    <s v="N"/>
    <s v="C"/>
    <m/>
    <n v="19892"/>
    <n v="22502"/>
    <n v="0"/>
    <n v="42394"/>
    <n v="0"/>
    <n v="0.46921734207600002"/>
    <n v="0.53078265792299995"/>
    <n v="0"/>
    <n v="0.99999999999900002"/>
    <x v="0"/>
    <x v="0"/>
    <x v="7"/>
    <x v="0"/>
    <x v="0"/>
    <n v="0.85"/>
    <x v="1"/>
  </r>
  <r>
    <x v="28"/>
    <x v="9"/>
    <s v="N"/>
    <s v="C"/>
    <m/>
    <n v="15903"/>
    <n v="151"/>
    <n v="0"/>
    <n v="16054"/>
    <n v="0"/>
    <n v="0.99059424442499999"/>
    <n v="9.4057555740000003E-3"/>
    <n v="0"/>
    <n v="0.99999999999900002"/>
    <x v="0"/>
    <x v="0"/>
    <x v="7"/>
    <x v="0"/>
    <x v="0"/>
    <n v="0.85"/>
    <x v="0"/>
  </r>
  <r>
    <x v="29"/>
    <x v="9"/>
    <s v="N"/>
    <s v="C"/>
    <m/>
    <n v="23592"/>
    <n v="8737"/>
    <n v="0"/>
    <n v="32329"/>
    <n v="0"/>
    <n v="0.72974728571799996"/>
    <n v="0.27025271428100001"/>
    <n v="0"/>
    <n v="0.99999999999900002"/>
    <x v="1"/>
    <x v="1"/>
    <x v="4"/>
    <x v="1"/>
    <x v="0"/>
    <n v="0.85"/>
    <x v="1"/>
  </r>
  <r>
    <x v="146"/>
    <x v="9"/>
    <s v="N"/>
    <s v="C"/>
    <m/>
    <n v="19135"/>
    <n v="228"/>
    <n v="0"/>
    <n v="19363"/>
    <n v="0"/>
    <n v="0.98822496513900004"/>
    <n v="1.177503486E-2"/>
    <n v="0"/>
    <n v="0.99999999999900002"/>
    <x v="0"/>
    <x v="0"/>
    <x v="3"/>
    <x v="3"/>
    <x v="0"/>
    <n v="0.85"/>
    <x v="0"/>
  </r>
  <r>
    <x v="119"/>
    <x v="9"/>
    <s v="N"/>
    <s v="C"/>
    <m/>
    <n v="123720"/>
    <n v="6181"/>
    <n v="0"/>
    <n v="129901"/>
    <n v="0"/>
    <n v="0.95241761033399996"/>
    <n v="4.7582389665000002E-2"/>
    <n v="0"/>
    <n v="0.99999999999900002"/>
    <x v="0"/>
    <x v="1"/>
    <x v="8"/>
    <x v="6"/>
    <x v="0"/>
    <n v="0.85"/>
    <x v="0"/>
  </r>
  <r>
    <x v="120"/>
    <x v="9"/>
    <s v="N"/>
    <s v="C"/>
    <m/>
    <n v="14931"/>
    <n v="96"/>
    <n v="0"/>
    <n v="15027"/>
    <n v="0"/>
    <n v="0.99361149930100001"/>
    <n v="6.3885006979999999E-3"/>
    <n v="0"/>
    <n v="0.99999999999900002"/>
    <x v="0"/>
    <x v="0"/>
    <x v="1"/>
    <x v="1"/>
    <x v="0"/>
    <n v="0.85"/>
    <x v="0"/>
  </r>
  <r>
    <x v="130"/>
    <x v="9"/>
    <s v="N"/>
    <s v="C"/>
    <m/>
    <n v="80673"/>
    <n v="0"/>
    <n v="0"/>
    <n v="80673"/>
    <n v="0"/>
    <n v="1"/>
    <n v="0"/>
    <n v="0"/>
    <n v="1"/>
    <x v="2"/>
    <x v="1"/>
    <x v="8"/>
    <x v="4"/>
    <x v="0"/>
    <n v="0.85"/>
    <x v="0"/>
  </r>
  <r>
    <x v="20"/>
    <x v="9"/>
    <s v="N"/>
    <s v="C"/>
    <m/>
    <n v="12416"/>
    <n v="0"/>
    <n v="0"/>
    <n v="12416"/>
    <n v="0"/>
    <n v="1"/>
    <n v="0"/>
    <n v="0"/>
    <n v="1"/>
    <x v="0"/>
    <x v="0"/>
    <x v="7"/>
    <x v="0"/>
    <x v="0"/>
    <n v="0.85"/>
    <x v="0"/>
  </r>
  <r>
    <x v="22"/>
    <x v="9"/>
    <s v="N"/>
    <s v="C"/>
    <m/>
    <n v="39924"/>
    <n v="1069"/>
    <n v="0"/>
    <n v="40993"/>
    <n v="0"/>
    <n v="0.97392237699100004"/>
    <n v="2.6077623008000001E-2"/>
    <n v="0"/>
    <n v="0.99999999999900002"/>
    <x v="0"/>
    <x v="1"/>
    <x v="6"/>
    <x v="5"/>
    <x v="0"/>
    <n v="0.85"/>
    <x v="0"/>
  </r>
  <r>
    <x v="143"/>
    <x v="9"/>
    <s v="N"/>
    <s v="C"/>
    <m/>
    <n v="38995"/>
    <n v="501"/>
    <n v="0"/>
    <n v="39496"/>
    <n v="0"/>
    <n v="0.98731517115599998"/>
    <n v="1.2684828843E-2"/>
    <n v="0"/>
    <n v="0.99999999999900002"/>
    <x v="0"/>
    <x v="0"/>
    <x v="7"/>
    <x v="0"/>
    <x v="0"/>
    <n v="0.85"/>
    <x v="0"/>
  </r>
  <r>
    <x v="75"/>
    <x v="9"/>
    <s v="N"/>
    <s v="C"/>
    <m/>
    <n v="1"/>
    <n v="0"/>
    <n v="0"/>
    <n v="1"/>
    <n v="0"/>
    <n v="1"/>
    <n v="0"/>
    <n v="0"/>
    <n v="1"/>
    <x v="0"/>
    <x v="0"/>
    <x v="6"/>
    <x v="5"/>
    <x v="0"/>
    <n v="0.85"/>
    <x v="0"/>
  </r>
  <r>
    <x v="128"/>
    <x v="9"/>
    <s v="N"/>
    <s v="C"/>
    <m/>
    <n v="7449"/>
    <n v="0"/>
    <n v="0"/>
    <n v="7449"/>
    <n v="0"/>
    <n v="1"/>
    <n v="0"/>
    <n v="0"/>
    <n v="1"/>
    <x v="0"/>
    <x v="0"/>
    <x v="1"/>
    <x v="1"/>
    <x v="0"/>
    <n v="0.85"/>
    <x v="0"/>
  </r>
  <r>
    <x v="148"/>
    <x v="9"/>
    <s v="N"/>
    <s v="C"/>
    <m/>
    <n v="37258"/>
    <n v="0"/>
    <n v="0"/>
    <n v="37258"/>
    <n v="0"/>
    <n v="1"/>
    <n v="0"/>
    <n v="0"/>
    <n v="1"/>
    <x v="0"/>
    <x v="0"/>
    <x v="2"/>
    <x v="2"/>
    <x v="0"/>
    <n v="0.85"/>
    <x v="0"/>
  </r>
  <r>
    <x v="141"/>
    <x v="9"/>
    <s v="N"/>
    <s v="C"/>
    <m/>
    <n v="53745"/>
    <n v="0"/>
    <n v="0"/>
    <n v="53745"/>
    <n v="0"/>
    <n v="1"/>
    <n v="0"/>
    <n v="0"/>
    <n v="1"/>
    <x v="0"/>
    <x v="0"/>
    <x v="7"/>
    <x v="5"/>
    <x v="2"/>
    <n v="0.85"/>
    <x v="0"/>
  </r>
  <r>
    <x v="121"/>
    <x v="9"/>
    <s v="N"/>
    <s v="C"/>
    <m/>
    <n v="112819"/>
    <n v="3754"/>
    <n v="0"/>
    <n v="116573"/>
    <n v="0"/>
    <n v="0.967797002736"/>
    <n v="3.2202997263000001E-2"/>
    <n v="0"/>
    <n v="0.99999999999900002"/>
    <x v="0"/>
    <x v="1"/>
    <x v="1"/>
    <x v="1"/>
    <x v="0"/>
    <n v="0.85"/>
    <x v="0"/>
  </r>
  <r>
    <x v="104"/>
    <x v="9"/>
    <s v="N"/>
    <s v="C"/>
    <m/>
    <n v="36062"/>
    <n v="0"/>
    <n v="0"/>
    <n v="36062"/>
    <n v="0"/>
    <n v="1"/>
    <n v="0"/>
    <n v="0"/>
    <n v="1"/>
    <x v="0"/>
    <x v="0"/>
    <x v="6"/>
    <x v="5"/>
    <x v="0"/>
    <n v="0.85"/>
    <x v="0"/>
  </r>
  <r>
    <x v="122"/>
    <x v="9"/>
    <s v="N"/>
    <s v="C"/>
    <m/>
    <n v="40467"/>
    <n v="0"/>
    <n v="0"/>
    <n v="40467"/>
    <n v="0"/>
    <n v="1"/>
    <n v="0"/>
    <n v="0"/>
    <n v="1"/>
    <x v="0"/>
    <x v="0"/>
    <x v="2"/>
    <x v="6"/>
    <x v="0"/>
    <n v="0.85"/>
    <x v="0"/>
  </r>
  <r>
    <x v="131"/>
    <x v="9"/>
    <s v="N"/>
    <s v="C"/>
    <m/>
    <n v="11970"/>
    <n v="3"/>
    <n v="0"/>
    <n v="11973"/>
    <n v="0"/>
    <n v="0.99974943623099999"/>
    <n v="2.50563768E-4"/>
    <n v="0"/>
    <n v="0.99999999999900002"/>
    <x v="0"/>
    <x v="0"/>
    <x v="0"/>
    <x v="1"/>
    <x v="0"/>
    <n v="0.85"/>
    <x v="0"/>
  </r>
  <r>
    <x v="91"/>
    <x v="9"/>
    <s v="N"/>
    <s v="C"/>
    <m/>
    <n v="19372"/>
    <n v="0"/>
    <n v="0"/>
    <n v="19372"/>
    <n v="0"/>
    <n v="1"/>
    <n v="0"/>
    <n v="0"/>
    <n v="1"/>
    <x v="0"/>
    <x v="0"/>
    <x v="0"/>
    <x v="0"/>
    <x v="0"/>
    <n v="0.85"/>
    <x v="0"/>
  </r>
  <r>
    <x v="92"/>
    <x v="9"/>
    <s v="N"/>
    <s v="C"/>
    <m/>
    <n v="13982"/>
    <n v="50"/>
    <n v="0"/>
    <n v="14032"/>
    <n v="0"/>
    <n v="0.99643671607700002"/>
    <n v="3.5632839220000002E-3"/>
    <n v="0"/>
    <n v="0.99999999999900002"/>
    <x v="0"/>
    <x v="0"/>
    <x v="7"/>
    <x v="0"/>
    <x v="0"/>
    <n v="0.85"/>
    <x v="0"/>
  </r>
  <r>
    <x v="132"/>
    <x v="9"/>
    <s v="N"/>
    <s v="C"/>
    <m/>
    <n v="38403"/>
    <n v="0"/>
    <n v="0"/>
    <n v="38403"/>
    <n v="0"/>
    <n v="1"/>
    <n v="0"/>
    <n v="0"/>
    <n v="1"/>
    <x v="0"/>
    <x v="0"/>
    <x v="6"/>
    <x v="5"/>
    <x v="0"/>
    <n v="0.85"/>
    <x v="0"/>
  </r>
  <r>
    <x v="111"/>
    <x v="9"/>
    <s v="N"/>
    <s v="C"/>
    <m/>
    <n v="0"/>
    <n v="17745"/>
    <n v="0"/>
    <n v="17745"/>
    <n v="0"/>
    <n v="0"/>
    <n v="1"/>
    <n v="0"/>
    <n v="1"/>
    <x v="0"/>
    <x v="0"/>
    <x v="6"/>
    <x v="5"/>
    <x v="0"/>
    <n v="0.85"/>
    <x v="1"/>
  </r>
  <r>
    <x v="127"/>
    <x v="9"/>
    <s v="N"/>
    <s v="C"/>
    <m/>
    <n v="6714"/>
    <n v="0"/>
    <n v="0"/>
    <n v="6714"/>
    <n v="0"/>
    <n v="1"/>
    <n v="0"/>
    <n v="0"/>
    <n v="1"/>
    <x v="0"/>
    <x v="0"/>
    <x v="6"/>
    <x v="5"/>
    <x v="0"/>
    <n v="0.85"/>
    <x v="0"/>
  </r>
  <r>
    <x v="112"/>
    <x v="9"/>
    <s v="N"/>
    <s v="C"/>
    <m/>
    <n v="8949"/>
    <n v="132"/>
    <n v="0"/>
    <n v="9081"/>
    <n v="0"/>
    <n v="0.98546415592900005"/>
    <n v="1.453584407E-2"/>
    <n v="0"/>
    <n v="0.99999999999900002"/>
    <x v="0"/>
    <x v="0"/>
    <x v="4"/>
    <x v="4"/>
    <x v="0"/>
    <n v="0.85"/>
    <x v="0"/>
  </r>
  <r>
    <x v="47"/>
    <x v="9"/>
    <s v="N"/>
    <s v="C"/>
    <m/>
    <n v="30315"/>
    <n v="773"/>
    <n v="0"/>
    <n v="31088"/>
    <n v="0"/>
    <n v="0.97513510035999995"/>
    <n v="2.4864899639000002E-2"/>
    <n v="0"/>
    <n v="0.99999999999900002"/>
    <x v="0"/>
    <x v="1"/>
    <x v="6"/>
    <x v="5"/>
    <x v="0"/>
    <n v="0.85"/>
    <x v="0"/>
  </r>
  <r>
    <x v="48"/>
    <x v="9"/>
    <s v="N"/>
    <s v="C"/>
    <m/>
    <n v="25596"/>
    <n v="0"/>
    <n v="0"/>
    <n v="25596"/>
    <n v="0"/>
    <n v="1"/>
    <n v="0"/>
    <n v="0"/>
    <n v="1"/>
    <x v="0"/>
    <x v="1"/>
    <x v="6"/>
    <x v="5"/>
    <x v="0"/>
    <n v="0.85"/>
    <x v="0"/>
  </r>
  <r>
    <x v="49"/>
    <x v="9"/>
    <s v="N"/>
    <s v="C"/>
    <m/>
    <n v="13592"/>
    <n v="0"/>
    <n v="0"/>
    <n v="13592"/>
    <n v="0"/>
    <n v="1"/>
    <n v="0"/>
    <n v="0"/>
    <n v="1"/>
    <x v="0"/>
    <x v="0"/>
    <x v="6"/>
    <x v="5"/>
    <x v="0"/>
    <n v="0.85"/>
    <x v="0"/>
  </r>
  <r>
    <x v="145"/>
    <x v="9"/>
    <s v="N"/>
    <s v="C"/>
    <m/>
    <n v="16481"/>
    <n v="60"/>
    <n v="0"/>
    <n v="16541"/>
    <n v="0"/>
    <n v="0.99637264977899997"/>
    <n v="3.6273502200000001E-3"/>
    <n v="0"/>
    <n v="0.99999999999900002"/>
    <x v="0"/>
    <x v="0"/>
    <x v="5"/>
    <x v="3"/>
    <x v="0"/>
    <n v="0.85"/>
    <x v="0"/>
  </r>
  <r>
    <x v="27"/>
    <x v="9"/>
    <s v="N"/>
    <s v="C"/>
    <m/>
    <n v="176850"/>
    <n v="5772"/>
    <n v="0"/>
    <n v="182622"/>
    <n v="0"/>
    <n v="0.96839373131299999"/>
    <n v="3.1606268686E-2"/>
    <n v="0"/>
    <n v="0.99999999999900002"/>
    <x v="0"/>
    <x v="0"/>
    <x v="4"/>
    <x v="4"/>
    <x v="1"/>
    <n v="0.85"/>
    <x v="0"/>
  </r>
  <r>
    <x v="26"/>
    <x v="9"/>
    <s v="N"/>
    <s v="C"/>
    <m/>
    <n v="68061"/>
    <n v="0"/>
    <n v="0"/>
    <n v="68061"/>
    <n v="0"/>
    <n v="1"/>
    <n v="0"/>
    <n v="0"/>
    <n v="1"/>
    <x v="0"/>
    <x v="1"/>
    <x v="3"/>
    <x v="3"/>
    <x v="0"/>
    <n v="0.85"/>
    <x v="0"/>
  </r>
  <r>
    <x v="113"/>
    <x v="9"/>
    <s v="N"/>
    <s v="C"/>
    <m/>
    <n v="48438"/>
    <n v="0"/>
    <n v="0"/>
    <n v="48438"/>
    <n v="0"/>
    <n v="1"/>
    <n v="0"/>
    <n v="0"/>
    <n v="1"/>
    <x v="0"/>
    <x v="0"/>
    <x v="5"/>
    <x v="4"/>
    <x v="0"/>
    <n v="0.85"/>
    <x v="0"/>
  </r>
  <r>
    <x v="114"/>
    <x v="9"/>
    <s v="N"/>
    <s v="C"/>
    <m/>
    <n v="6529"/>
    <n v="2710"/>
    <n v="0"/>
    <n v="9239"/>
    <n v="0"/>
    <n v="0.70667821192699998"/>
    <n v="0.29332178807199999"/>
    <n v="0"/>
    <n v="0.99999999999900002"/>
    <x v="0"/>
    <x v="0"/>
    <x v="8"/>
    <x v="6"/>
    <x v="0"/>
    <n v="0.85"/>
    <x v="1"/>
  </r>
  <r>
    <x v="115"/>
    <x v="9"/>
    <s v="N"/>
    <s v="C"/>
    <m/>
    <n v="92973"/>
    <n v="2312"/>
    <n v="0"/>
    <n v="95285"/>
    <n v="0"/>
    <n v="0.97573595004400004"/>
    <n v="2.4264049954999999E-2"/>
    <n v="0"/>
    <n v="0.99999999999900002"/>
    <x v="0"/>
    <x v="1"/>
    <x v="0"/>
    <x v="0"/>
    <x v="0"/>
    <n v="0.85"/>
    <x v="0"/>
  </r>
  <r>
    <x v="54"/>
    <x v="9"/>
    <s v="N"/>
    <s v="C"/>
    <m/>
    <n v="45097"/>
    <n v="68"/>
    <n v="0"/>
    <n v="45165"/>
    <n v="0"/>
    <n v="0.99849440938699996"/>
    <n v="1.5055906119999999E-3"/>
    <n v="0"/>
    <n v="0.99999999999900002"/>
    <x v="0"/>
    <x v="0"/>
    <x v="8"/>
    <x v="6"/>
    <x v="0"/>
    <n v="0.85"/>
    <x v="0"/>
  </r>
  <r>
    <x v="53"/>
    <x v="9"/>
    <s v="N"/>
    <s v="C"/>
    <m/>
    <n v="42976"/>
    <n v="33823"/>
    <n v="0"/>
    <n v="76799"/>
    <n v="0"/>
    <n v="0.55959061966900003"/>
    <n v="0.44040938032999999"/>
    <n v="0"/>
    <n v="0.99999999999900002"/>
    <x v="0"/>
    <x v="1"/>
    <x v="1"/>
    <x v="1"/>
    <x v="0"/>
    <n v="0.85"/>
    <x v="1"/>
  </r>
  <r>
    <x v="87"/>
    <x v="9"/>
    <s v="N"/>
    <s v="C"/>
    <m/>
    <n v="11553"/>
    <n v="0"/>
    <n v="0"/>
    <n v="11553"/>
    <n v="0"/>
    <n v="1"/>
    <n v="0"/>
    <n v="0"/>
    <n v="1"/>
    <x v="0"/>
    <x v="0"/>
    <x v="4"/>
    <x v="4"/>
    <x v="0"/>
    <n v="0.85"/>
    <x v="0"/>
  </r>
  <r>
    <x v="86"/>
    <x v="9"/>
    <s v="N"/>
    <s v="C"/>
    <m/>
    <n v="21424"/>
    <n v="0"/>
    <n v="0"/>
    <n v="21424"/>
    <n v="0"/>
    <n v="1"/>
    <n v="0"/>
    <n v="0"/>
    <n v="1"/>
    <x v="0"/>
    <x v="0"/>
    <x v="2"/>
    <x v="2"/>
    <x v="0"/>
    <n v="0.85"/>
    <x v="0"/>
  </r>
  <r>
    <x v="88"/>
    <x v="9"/>
    <s v="N"/>
    <s v="C"/>
    <m/>
    <n v="40349"/>
    <n v="0"/>
    <n v="0"/>
    <n v="40349"/>
    <n v="0"/>
    <n v="1"/>
    <n v="0"/>
    <n v="0"/>
    <n v="1"/>
    <x v="0"/>
    <x v="0"/>
    <x v="0"/>
    <x v="0"/>
    <x v="0"/>
    <n v="0.85"/>
    <x v="0"/>
  </r>
  <r>
    <x v="147"/>
    <x v="9"/>
    <s v="N"/>
    <s v="C"/>
    <m/>
    <n v="10197"/>
    <n v="36"/>
    <n v="0"/>
    <n v="10233"/>
    <n v="0"/>
    <n v="0.99648197009600004"/>
    <n v="3.5180299030000001E-3"/>
    <n v="0"/>
    <n v="0.99999999999900002"/>
    <x v="0"/>
    <x v="0"/>
    <x v="6"/>
    <x v="5"/>
    <x v="0"/>
    <n v="0.85"/>
    <x v="0"/>
  </r>
  <r>
    <x v="58"/>
    <x v="9"/>
    <s v="N"/>
    <s v="C"/>
    <m/>
    <n v="53723"/>
    <n v="354000"/>
    <n v="0"/>
    <n v="407723"/>
    <n v="0"/>
    <n v="0.13176347667400001"/>
    <n v="0.86823652332500001"/>
    <n v="0"/>
    <n v="0.99999999999900002"/>
    <x v="0"/>
    <x v="1"/>
    <x v="7"/>
    <x v="0"/>
    <x v="0"/>
    <n v="0.85"/>
    <x v="1"/>
  </r>
  <r>
    <x v="139"/>
    <x v="9"/>
    <s v="N"/>
    <s v="C"/>
    <m/>
    <n v="42390"/>
    <n v="0"/>
    <n v="0"/>
    <n v="42390"/>
    <n v="0"/>
    <n v="1"/>
    <n v="0"/>
    <n v="0"/>
    <n v="1"/>
    <x v="0"/>
    <x v="0"/>
    <x v="2"/>
    <x v="6"/>
    <x v="1"/>
    <n v="0.85"/>
    <x v="0"/>
  </r>
  <r>
    <x v="59"/>
    <x v="9"/>
    <s v="N"/>
    <s v="C"/>
    <m/>
    <n v="19270"/>
    <n v="24"/>
    <n v="0"/>
    <n v="19294"/>
    <n v="0"/>
    <n v="0.99875608997599996"/>
    <n v="1.2439100230000001E-3"/>
    <n v="0"/>
    <n v="0.99999999999900002"/>
    <x v="0"/>
    <x v="0"/>
    <x v="7"/>
    <x v="1"/>
    <x v="0"/>
    <n v="0.85"/>
    <x v="0"/>
  </r>
  <r>
    <x v="150"/>
    <x v="9"/>
    <s v="N"/>
    <s v="C"/>
    <m/>
    <n v="104744"/>
    <n v="0"/>
    <n v="0"/>
    <n v="104744"/>
    <n v="0"/>
    <n v="1"/>
    <n v="0"/>
    <n v="0"/>
    <n v="1"/>
    <x v="0"/>
    <x v="0"/>
    <x v="2"/>
    <x v="2"/>
    <x v="0"/>
    <n v="0.85"/>
    <x v="0"/>
  </r>
  <r>
    <x v="151"/>
    <x v="9"/>
    <s v="N"/>
    <s v="C"/>
    <m/>
    <n v="14379"/>
    <n v="0"/>
    <n v="0"/>
    <n v="14379"/>
    <n v="0"/>
    <n v="1"/>
    <n v="0"/>
    <n v="0"/>
    <n v="1"/>
    <x v="0"/>
    <x v="0"/>
    <x v="6"/>
    <x v="5"/>
    <x v="0"/>
    <n v="0.85"/>
    <x v="0"/>
  </r>
  <r>
    <x v="124"/>
    <x v="9"/>
    <s v="N"/>
    <s v="C"/>
    <m/>
    <n v="134704"/>
    <n v="0"/>
    <n v="0"/>
    <n v="134704"/>
    <n v="0"/>
    <n v="1"/>
    <n v="0"/>
    <n v="0"/>
    <n v="1"/>
    <x v="2"/>
    <x v="1"/>
    <x v="8"/>
    <x v="4"/>
    <x v="0"/>
    <n v="0.85"/>
    <x v="0"/>
  </r>
  <r>
    <x v="108"/>
    <x v="9"/>
    <s v="N"/>
    <s v="C"/>
    <m/>
    <n v="41350"/>
    <n v="0"/>
    <n v="0"/>
    <n v="41350"/>
    <n v="0"/>
    <n v="1"/>
    <n v="0"/>
    <n v="0"/>
    <n v="1"/>
    <x v="0"/>
    <x v="0"/>
    <x v="4"/>
    <x v="4"/>
    <x v="0"/>
    <n v="0.85"/>
    <x v="0"/>
  </r>
  <r>
    <x v="126"/>
    <x v="9"/>
    <s v="N"/>
    <s v="C"/>
    <m/>
    <n v="6903"/>
    <n v="0"/>
    <n v="0"/>
    <n v="6903"/>
    <n v="0"/>
    <n v="1"/>
    <n v="0"/>
    <n v="0"/>
    <n v="1"/>
    <x v="0"/>
    <x v="0"/>
    <x v="7"/>
    <x v="0"/>
    <x v="0"/>
    <n v="0.85"/>
    <x v="0"/>
  </r>
  <r>
    <x v="129"/>
    <x v="9"/>
    <s v="N"/>
    <s v="C"/>
    <m/>
    <n v="45289"/>
    <n v="0"/>
    <n v="0"/>
    <n v="45289"/>
    <n v="0"/>
    <n v="1"/>
    <n v="0"/>
    <n v="0"/>
    <n v="1"/>
    <x v="0"/>
    <x v="1"/>
    <x v="2"/>
    <x v="2"/>
    <x v="0"/>
    <n v="0.85"/>
    <x v="0"/>
  </r>
  <r>
    <x v="105"/>
    <x v="9"/>
    <s v="N"/>
    <s v="C"/>
    <m/>
    <n v="7637"/>
    <n v="1858"/>
    <n v="0"/>
    <n v="9495"/>
    <n v="0"/>
    <n v="0.80431806213699997"/>
    <n v="0.195681937862"/>
    <n v="0"/>
    <n v="0.99999999999900002"/>
    <x v="0"/>
    <x v="0"/>
    <x v="4"/>
    <x v="4"/>
    <x v="0"/>
    <n v="0.85"/>
    <x v="1"/>
  </r>
  <r>
    <x v="106"/>
    <x v="9"/>
    <s v="N"/>
    <s v="C"/>
    <m/>
    <n v="174779"/>
    <n v="0"/>
    <n v="0"/>
    <n v="174779"/>
    <n v="0"/>
    <n v="1"/>
    <n v="0"/>
    <n v="0"/>
    <n v="1"/>
    <x v="0"/>
    <x v="0"/>
    <x v="5"/>
    <x v="1"/>
    <x v="0"/>
    <n v="0.85"/>
    <x v="0"/>
  </r>
  <r>
    <x v="107"/>
    <x v="9"/>
    <s v="N"/>
    <s v="C"/>
    <m/>
    <n v="0"/>
    <n v="48371"/>
    <n v="0"/>
    <n v="48371"/>
    <n v="0"/>
    <n v="0"/>
    <n v="1"/>
    <n v="0"/>
    <n v="1"/>
    <x v="0"/>
    <x v="1"/>
    <x v="1"/>
    <x v="1"/>
    <x v="0"/>
    <n v="0.85"/>
    <x v="1"/>
  </r>
  <r>
    <x v="142"/>
    <x v="9"/>
    <s v="N"/>
    <s v="C"/>
    <m/>
    <n v="40416"/>
    <n v="0"/>
    <n v="0"/>
    <n v="40416"/>
    <n v="0"/>
    <n v="1"/>
    <n v="0"/>
    <n v="0"/>
    <n v="1"/>
    <x v="0"/>
    <x v="1"/>
    <x v="8"/>
    <x v="6"/>
    <x v="0"/>
    <n v="0.85"/>
    <x v="0"/>
  </r>
  <r>
    <x v="66"/>
    <x v="10"/>
    <s v="Y"/>
    <s v="C"/>
    <m/>
    <n v="24982"/>
    <n v="45"/>
    <n v="0"/>
    <n v="25027"/>
    <n v="0"/>
    <n v="0.99820194190199996"/>
    <n v="1.798058097E-3"/>
    <n v="0"/>
    <n v="0.99999999999900002"/>
    <x v="0"/>
    <x v="0"/>
    <x v="2"/>
    <x v="2"/>
    <x v="0"/>
    <n v="0.85"/>
    <x v="0"/>
  </r>
  <r>
    <x v="67"/>
    <x v="10"/>
    <s v="Y"/>
    <s v="C"/>
    <m/>
    <n v="278"/>
    <n v="0"/>
    <n v="0"/>
    <n v="278"/>
    <n v="0"/>
    <n v="1"/>
    <n v="0"/>
    <n v="0"/>
    <n v="1"/>
    <x v="0"/>
    <x v="1"/>
    <x v="1"/>
    <x v="1"/>
    <x v="0"/>
    <n v="0.85"/>
    <x v="0"/>
  </r>
  <r>
    <x v="0"/>
    <x v="10"/>
    <s v="Y"/>
    <s v="C"/>
    <m/>
    <n v="22477"/>
    <n v="78"/>
    <n v="0"/>
    <n v="22555"/>
    <n v="0"/>
    <n v="0.99654178674299998"/>
    <n v="3.4582132560000002E-3"/>
    <n v="0"/>
    <n v="0.99999999999900002"/>
    <x v="0"/>
    <x v="0"/>
    <x v="0"/>
    <x v="0"/>
    <x v="0"/>
    <n v="0.85"/>
    <x v="0"/>
  </r>
  <r>
    <x v="69"/>
    <x v="10"/>
    <s v="Y"/>
    <s v="C"/>
    <m/>
    <n v="23484"/>
    <n v="0"/>
    <n v="0"/>
    <n v="23484"/>
    <n v="0"/>
    <n v="1"/>
    <n v="0"/>
    <n v="0"/>
    <n v="1"/>
    <x v="0"/>
    <x v="0"/>
    <x v="2"/>
    <x v="2"/>
    <x v="0"/>
    <n v="0.85"/>
    <x v="0"/>
  </r>
  <r>
    <x v="70"/>
    <x v="10"/>
    <s v="Y"/>
    <s v="C"/>
    <m/>
    <n v="9758"/>
    <n v="32"/>
    <n v="0"/>
    <n v="9790"/>
    <n v="0"/>
    <n v="0.99673135852899997"/>
    <n v="3.2686414699999999E-3"/>
    <n v="0"/>
    <n v="0.99999999999900002"/>
    <x v="1"/>
    <x v="1"/>
    <x v="6"/>
    <x v="5"/>
    <x v="0"/>
    <n v="0.85"/>
    <x v="0"/>
  </r>
  <r>
    <x v="5"/>
    <x v="10"/>
    <s v="Y"/>
    <s v="C"/>
    <m/>
    <n v="26673"/>
    <n v="874"/>
    <n v="0"/>
    <n v="27547"/>
    <n v="0"/>
    <n v="0.968272407158"/>
    <n v="3.1727592840999998E-2"/>
    <n v="0"/>
    <n v="0.99999999999900002"/>
    <x v="0"/>
    <x v="0"/>
    <x v="4"/>
    <x v="4"/>
    <x v="0"/>
    <n v="0.85"/>
    <x v="0"/>
  </r>
  <r>
    <x v="4"/>
    <x v="10"/>
    <s v="Y"/>
    <s v="C"/>
    <m/>
    <n v="21251"/>
    <n v="47"/>
    <n v="0"/>
    <n v="21298"/>
    <n v="0"/>
    <n v="0.99779322002000004"/>
    <n v="2.2067799789999998E-3"/>
    <n v="0"/>
    <n v="0.99999999999900002"/>
    <x v="0"/>
    <x v="0"/>
    <x v="3"/>
    <x v="3"/>
    <x v="0"/>
    <n v="0.85"/>
    <x v="0"/>
  </r>
  <r>
    <x v="71"/>
    <x v="10"/>
    <s v="Y"/>
    <s v="C"/>
    <m/>
    <n v="59986"/>
    <n v="24"/>
    <n v="0"/>
    <n v="60010"/>
    <n v="0"/>
    <n v="0.99960006665500001"/>
    <n v="3.9993334399999997E-4"/>
    <n v="0"/>
    <n v="0.99999999999900002"/>
    <x v="0"/>
    <x v="1"/>
    <x v="6"/>
    <x v="5"/>
    <x v="0"/>
    <n v="0.85"/>
    <x v="0"/>
  </r>
  <r>
    <x v="9"/>
    <x v="10"/>
    <s v="Y"/>
    <s v="C"/>
    <m/>
    <n v="30244"/>
    <n v="1"/>
    <n v="0"/>
    <n v="30245"/>
    <n v="0"/>
    <n v="0.99996693668299996"/>
    <n v="3.3063316000000003E-5"/>
    <n v="0"/>
    <n v="0.99999999999900002"/>
    <x v="0"/>
    <x v="0"/>
    <x v="3"/>
    <x v="3"/>
    <x v="0"/>
    <n v="0.85"/>
    <x v="0"/>
  </r>
  <r>
    <x v="35"/>
    <x v="10"/>
    <s v="Y"/>
    <s v="C"/>
    <m/>
    <n v="44607"/>
    <n v="1"/>
    <n v="0"/>
    <n v="44608"/>
    <n v="0"/>
    <n v="0.99997758249599999"/>
    <n v="2.2417503000000002E-5"/>
    <n v="0"/>
    <n v="0.99999999999900002"/>
    <x v="0"/>
    <x v="0"/>
    <x v="2"/>
    <x v="2"/>
    <x v="0"/>
    <n v="0.85"/>
    <x v="0"/>
  </r>
  <r>
    <x v="36"/>
    <x v="10"/>
    <s v="Y"/>
    <s v="C"/>
    <m/>
    <n v="22989"/>
    <n v="170"/>
    <n v="0"/>
    <n v="23159"/>
    <n v="0"/>
    <n v="0.99265944125299999"/>
    <n v="7.3405587460000001E-3"/>
    <n v="0"/>
    <n v="0.99999999999900002"/>
    <x v="0"/>
    <x v="1"/>
    <x v="6"/>
    <x v="5"/>
    <x v="0"/>
    <n v="0.85"/>
    <x v="0"/>
  </r>
  <r>
    <x v="10"/>
    <x v="10"/>
    <s v="Y"/>
    <s v="C"/>
    <m/>
    <n v="46142"/>
    <n v="231"/>
    <n v="0"/>
    <n v="46373"/>
    <n v="0"/>
    <n v="0.99501865309500004"/>
    <n v="4.9813469040000001E-3"/>
    <n v="0"/>
    <n v="0.99999999999900002"/>
    <x v="0"/>
    <x v="1"/>
    <x v="5"/>
    <x v="6"/>
    <x v="0"/>
    <n v="0.85"/>
    <x v="0"/>
  </r>
  <r>
    <x v="11"/>
    <x v="10"/>
    <s v="Y"/>
    <s v="C"/>
    <m/>
    <n v="15405"/>
    <n v="3"/>
    <n v="0"/>
    <n v="15408"/>
    <n v="0"/>
    <n v="0.99980529595000001"/>
    <n v="1.9470404899999999E-4"/>
    <n v="0"/>
    <n v="0.99999999999900002"/>
    <x v="0"/>
    <x v="0"/>
    <x v="0"/>
    <x v="0"/>
    <x v="0"/>
    <n v="0.85"/>
    <x v="0"/>
  </r>
  <r>
    <x v="12"/>
    <x v="10"/>
    <s v="Y"/>
    <s v="C"/>
    <m/>
    <n v="58699"/>
    <n v="420"/>
    <n v="0"/>
    <n v="59119"/>
    <n v="0"/>
    <n v="0.99289568497400005"/>
    <n v="7.1043150250000003E-3"/>
    <n v="0"/>
    <n v="0.99999999999900002"/>
    <x v="0"/>
    <x v="1"/>
    <x v="1"/>
    <x v="1"/>
    <x v="0"/>
    <n v="0.85"/>
    <x v="0"/>
  </r>
  <r>
    <x v="13"/>
    <x v="10"/>
    <s v="Y"/>
    <s v="C"/>
    <m/>
    <n v="28"/>
    <n v="0"/>
    <n v="0"/>
    <n v="28"/>
    <n v="0"/>
    <n v="1"/>
    <n v="0"/>
    <n v="0"/>
    <n v="1"/>
    <x v="0"/>
    <x v="0"/>
    <x v="6"/>
    <x v="5"/>
    <x v="0"/>
    <n v="0.85"/>
    <x v="0"/>
  </r>
  <r>
    <x v="94"/>
    <x v="10"/>
    <s v="Y"/>
    <s v="C"/>
    <m/>
    <n v="24470"/>
    <n v="36"/>
    <n v="0"/>
    <n v="24506"/>
    <n v="0"/>
    <n v="0.99853097200600005"/>
    <n v="1.4690279930000001E-3"/>
    <n v="0"/>
    <n v="0.99999999999900002"/>
    <x v="0"/>
    <x v="0"/>
    <x v="6"/>
    <x v="5"/>
    <x v="0"/>
    <n v="0.85"/>
    <x v="0"/>
  </r>
  <r>
    <x v="14"/>
    <x v="10"/>
    <s v="Y"/>
    <s v="C"/>
    <m/>
    <n v="118270"/>
    <n v="0"/>
    <n v="0"/>
    <n v="118270"/>
    <n v="0"/>
    <n v="1"/>
    <n v="0"/>
    <n v="0"/>
    <n v="1"/>
    <x v="0"/>
    <x v="0"/>
    <x v="0"/>
    <x v="0"/>
    <x v="0"/>
    <n v="0.85"/>
    <x v="0"/>
  </r>
  <r>
    <x v="74"/>
    <x v="10"/>
    <s v="Y"/>
    <s v="C"/>
    <m/>
    <n v="49383"/>
    <n v="0"/>
    <n v="0"/>
    <n v="49383"/>
    <n v="0"/>
    <n v="1"/>
    <n v="0"/>
    <n v="0"/>
    <n v="1"/>
    <x v="0"/>
    <x v="0"/>
    <x v="0"/>
    <x v="0"/>
    <x v="0"/>
    <n v="0.85"/>
    <x v="0"/>
  </r>
  <r>
    <x v="75"/>
    <x v="10"/>
    <s v="Y"/>
    <s v="C"/>
    <m/>
    <n v="23244"/>
    <n v="22"/>
    <n v="0"/>
    <n v="23266"/>
    <n v="0"/>
    <n v="0.99905441416600005"/>
    <n v="9.4558583300000001E-4"/>
    <n v="0"/>
    <n v="0.99999999999900002"/>
    <x v="0"/>
    <x v="1"/>
    <x v="6"/>
    <x v="5"/>
    <x v="0"/>
    <n v="0.85"/>
    <x v="0"/>
  </r>
  <r>
    <x v="76"/>
    <x v="10"/>
    <s v="Y"/>
    <s v="C"/>
    <m/>
    <n v="19799"/>
    <n v="0"/>
    <n v="0"/>
    <n v="19799"/>
    <n v="0"/>
    <n v="1"/>
    <n v="0"/>
    <n v="0"/>
    <n v="1"/>
    <x v="0"/>
    <x v="0"/>
    <x v="3"/>
    <x v="2"/>
    <x v="0"/>
    <n v="0.85"/>
    <x v="0"/>
  </r>
  <r>
    <x v="47"/>
    <x v="10"/>
    <s v="Y"/>
    <s v="C"/>
    <m/>
    <n v="2977"/>
    <n v="0"/>
    <n v="0"/>
    <n v="2977"/>
    <n v="0"/>
    <n v="1"/>
    <n v="0"/>
    <n v="0"/>
    <n v="1"/>
    <x v="0"/>
    <x v="0"/>
    <x v="6"/>
    <x v="5"/>
    <x v="0"/>
    <n v="0.85"/>
    <x v="0"/>
  </r>
  <r>
    <x v="38"/>
    <x v="10"/>
    <s v="Y"/>
    <s v="C"/>
    <m/>
    <n v="80744"/>
    <n v="0"/>
    <n v="0"/>
    <n v="80744"/>
    <n v="0"/>
    <n v="1"/>
    <n v="0"/>
    <n v="0"/>
    <n v="1"/>
    <x v="0"/>
    <x v="0"/>
    <x v="7"/>
    <x v="0"/>
    <x v="0"/>
    <n v="0.85"/>
    <x v="0"/>
  </r>
  <r>
    <x v="78"/>
    <x v="10"/>
    <s v="Y"/>
    <s v="C"/>
    <m/>
    <n v="114108"/>
    <n v="391"/>
    <n v="0"/>
    <n v="114499"/>
    <n v="0"/>
    <n v="0.99658512301400004"/>
    <n v="3.4148769849999998E-3"/>
    <n v="0"/>
    <n v="0.99999999999900002"/>
    <x v="0"/>
    <x v="0"/>
    <x v="8"/>
    <x v="6"/>
    <x v="0"/>
    <n v="0.85"/>
    <x v="0"/>
  </r>
  <r>
    <x v="18"/>
    <x v="10"/>
    <s v="Y"/>
    <s v="C"/>
    <m/>
    <n v="60059"/>
    <n v="8"/>
    <n v="0"/>
    <n v="60067"/>
    <n v="0"/>
    <n v="0.99986681538900002"/>
    <n v="1.3318461000000001E-4"/>
    <n v="0"/>
    <n v="0.99999999999900002"/>
    <x v="0"/>
    <x v="1"/>
    <x v="5"/>
    <x v="1"/>
    <x v="0"/>
    <n v="0.85"/>
    <x v="0"/>
  </r>
  <r>
    <x v="39"/>
    <x v="10"/>
    <s v="Y"/>
    <s v="C"/>
    <m/>
    <n v="108522"/>
    <n v="95"/>
    <n v="0"/>
    <n v="108617"/>
    <n v="0"/>
    <n v="0.999125367115"/>
    <n v="8.7463288400000002E-4"/>
    <n v="0"/>
    <n v="0.99999999999900002"/>
    <x v="0"/>
    <x v="0"/>
    <x v="2"/>
    <x v="6"/>
    <x v="0"/>
    <n v="0.85"/>
    <x v="0"/>
  </r>
  <r>
    <x v="40"/>
    <x v="10"/>
    <s v="Y"/>
    <s v="C"/>
    <m/>
    <n v="139594"/>
    <n v="0"/>
    <n v="0"/>
    <n v="139594"/>
    <n v="0"/>
    <n v="1"/>
    <n v="0"/>
    <n v="0"/>
    <n v="1"/>
    <x v="0"/>
    <x v="1"/>
    <x v="3"/>
    <x v="3"/>
    <x v="0"/>
    <n v="0.85"/>
    <x v="0"/>
  </r>
  <r>
    <x v="41"/>
    <x v="10"/>
    <s v="Y"/>
    <s v="C"/>
    <m/>
    <n v="20432"/>
    <n v="362"/>
    <n v="0"/>
    <n v="20794"/>
    <n v="0"/>
    <n v="0.98259113205699999"/>
    <n v="1.7408867942E-2"/>
    <n v="0"/>
    <n v="0.99999999999900002"/>
    <x v="0"/>
    <x v="1"/>
    <x v="6"/>
    <x v="5"/>
    <x v="0"/>
    <n v="0.85"/>
    <x v="0"/>
  </r>
  <r>
    <x v="23"/>
    <x v="10"/>
    <s v="Y"/>
    <s v="C"/>
    <m/>
    <n v="86527"/>
    <n v="225"/>
    <n v="0"/>
    <n v="86752"/>
    <n v="0"/>
    <n v="0.99740639985199997"/>
    <n v="2.593600147E-3"/>
    <n v="0"/>
    <n v="0.99999999999900002"/>
    <x v="0"/>
    <x v="0"/>
    <x v="4"/>
    <x v="4"/>
    <x v="0"/>
    <n v="0.85"/>
    <x v="0"/>
  </r>
  <r>
    <x v="24"/>
    <x v="10"/>
    <s v="Y"/>
    <s v="C"/>
    <m/>
    <n v="14337"/>
    <n v="48"/>
    <n v="0"/>
    <n v="14385"/>
    <n v="0"/>
    <n v="0.99666319082300003"/>
    <n v="3.3368091760000002E-3"/>
    <n v="0"/>
    <n v="0.99999999999900002"/>
    <x v="0"/>
    <x v="0"/>
    <x v="6"/>
    <x v="5"/>
    <x v="0"/>
    <n v="0.85"/>
    <x v="0"/>
  </r>
  <r>
    <x v="112"/>
    <x v="10"/>
    <s v="Y"/>
    <s v="C"/>
    <m/>
    <n v="8947"/>
    <n v="134"/>
    <n v="0"/>
    <n v="9081"/>
    <n v="0"/>
    <n v="0.98524391586799998"/>
    <n v="1.4756084131E-2"/>
    <n v="0"/>
    <n v="0.99999999999900002"/>
    <x v="0"/>
    <x v="0"/>
    <x v="4"/>
    <x v="4"/>
    <x v="0"/>
    <n v="0.85"/>
    <x v="0"/>
  </r>
  <r>
    <x v="62"/>
    <x v="10"/>
    <s v="Y"/>
    <s v="C"/>
    <m/>
    <n v="64830"/>
    <n v="1"/>
    <n v="0"/>
    <n v="64831"/>
    <n v="0"/>
    <n v="0.99998457527999995"/>
    <n v="1.5424719E-5"/>
    <n v="0"/>
    <n v="0.99999999999900002"/>
    <x v="0"/>
    <x v="1"/>
    <x v="8"/>
    <x v="6"/>
    <x v="0"/>
    <n v="0.85"/>
    <x v="0"/>
  </r>
  <r>
    <x v="63"/>
    <x v="10"/>
    <s v="Y"/>
    <s v="C"/>
    <m/>
    <n v="26632"/>
    <n v="5"/>
    <n v="0"/>
    <n v="26637"/>
    <n v="0"/>
    <n v="0.99981229117299997"/>
    <n v="1.8770882600000001E-4"/>
    <n v="0"/>
    <n v="0.99999999999900002"/>
    <x v="0"/>
    <x v="0"/>
    <x v="0"/>
    <x v="0"/>
    <x v="0"/>
    <n v="0.85"/>
    <x v="0"/>
  </r>
  <r>
    <x v="64"/>
    <x v="10"/>
    <s v="Y"/>
    <s v="C"/>
    <m/>
    <n v="66"/>
    <n v="0"/>
    <n v="0"/>
    <n v="66"/>
    <n v="0"/>
    <n v="1"/>
    <n v="0"/>
    <n v="0"/>
    <n v="1"/>
    <x v="0"/>
    <x v="0"/>
    <x v="0"/>
    <x v="0"/>
    <x v="0"/>
    <n v="0.85"/>
    <x v="0"/>
  </r>
  <r>
    <x v="65"/>
    <x v="10"/>
    <s v="Y"/>
    <s v="C"/>
    <m/>
    <n v="16987"/>
    <n v="0"/>
    <n v="0"/>
    <n v="16987"/>
    <n v="0"/>
    <n v="1"/>
    <n v="0"/>
    <n v="0"/>
    <n v="1"/>
    <x v="0"/>
    <x v="0"/>
    <x v="6"/>
    <x v="5"/>
    <x v="0"/>
    <n v="0.85"/>
    <x v="0"/>
  </r>
  <r>
    <x v="68"/>
    <x v="10"/>
    <s v="Y"/>
    <s v="C"/>
    <m/>
    <n v="16275"/>
    <n v="2"/>
    <n v="0"/>
    <n v="16277"/>
    <n v="0"/>
    <n v="0.99987712723400002"/>
    <n v="1.22872765E-4"/>
    <n v="0"/>
    <n v="0.99999999999900002"/>
    <x v="0"/>
    <x v="1"/>
    <x v="2"/>
    <x v="2"/>
    <x v="0"/>
    <n v="0.85"/>
    <x v="0"/>
  </r>
  <r>
    <x v="1"/>
    <x v="10"/>
    <s v="Y"/>
    <s v="C"/>
    <m/>
    <n v="39760"/>
    <n v="286"/>
    <n v="0"/>
    <n v="40046"/>
    <n v="0"/>
    <n v="0.99285821305400002"/>
    <n v="7.1417869449999999E-3"/>
    <n v="0"/>
    <n v="0.99999999999900002"/>
    <x v="0"/>
    <x v="0"/>
    <x v="1"/>
    <x v="1"/>
    <x v="0"/>
    <n v="0.85"/>
    <x v="0"/>
  </r>
  <r>
    <x v="2"/>
    <x v="10"/>
    <s v="Y"/>
    <s v="C"/>
    <m/>
    <n v="60690"/>
    <n v="1263"/>
    <n v="0"/>
    <n v="61953"/>
    <n v="0"/>
    <n v="0.97961357803399995"/>
    <n v="2.0386421964999998E-2"/>
    <n v="0"/>
    <n v="0.99999999999900002"/>
    <x v="0"/>
    <x v="1"/>
    <x v="2"/>
    <x v="2"/>
    <x v="0"/>
    <n v="0.85"/>
    <x v="0"/>
  </r>
  <r>
    <x v="3"/>
    <x v="10"/>
    <s v="Y"/>
    <s v="C"/>
    <m/>
    <n v="28634"/>
    <n v="0"/>
    <n v="0"/>
    <n v="28634"/>
    <n v="0"/>
    <n v="1"/>
    <n v="0"/>
    <n v="0"/>
    <n v="1"/>
    <x v="0"/>
    <x v="0"/>
    <x v="2"/>
    <x v="2"/>
    <x v="0"/>
    <n v="0.85"/>
    <x v="0"/>
  </r>
  <r>
    <x v="72"/>
    <x v="10"/>
    <s v="Y"/>
    <s v="C"/>
    <m/>
    <n v="84736"/>
    <n v="2"/>
    <n v="0"/>
    <n v="84738"/>
    <n v="0"/>
    <n v="0.99997639783799996"/>
    <n v="2.3602160999999999E-5"/>
    <n v="0"/>
    <n v="0.99999999999900002"/>
    <x v="0"/>
    <x v="0"/>
    <x v="2"/>
    <x v="2"/>
    <x v="0"/>
    <n v="0.85"/>
    <x v="0"/>
  </r>
  <r>
    <x v="32"/>
    <x v="10"/>
    <s v="Y"/>
    <s v="C"/>
    <m/>
    <n v="16751"/>
    <n v="219"/>
    <n v="0"/>
    <n v="16970"/>
    <n v="0"/>
    <n v="0.98709487330500001"/>
    <n v="1.2905126693999999E-2"/>
    <n v="0"/>
    <n v="0.99999999999900002"/>
    <x v="0"/>
    <x v="0"/>
    <x v="6"/>
    <x v="5"/>
    <x v="0"/>
    <n v="0.85"/>
    <x v="0"/>
  </r>
  <r>
    <x v="6"/>
    <x v="10"/>
    <s v="Y"/>
    <s v="C"/>
    <m/>
    <n v="207008"/>
    <n v="10052"/>
    <n v="0"/>
    <n v="217060"/>
    <n v="0"/>
    <n v="0.953690223901"/>
    <n v="4.6309776098000001E-2"/>
    <n v="0"/>
    <n v="0.99999999999900002"/>
    <x v="0"/>
    <x v="0"/>
    <x v="5"/>
    <x v="4"/>
    <x v="0"/>
    <n v="0.85"/>
    <x v="0"/>
  </r>
  <r>
    <x v="33"/>
    <x v="10"/>
    <s v="Y"/>
    <s v="C"/>
    <m/>
    <n v="13127"/>
    <n v="0"/>
    <n v="0"/>
    <n v="13127"/>
    <n v="0"/>
    <n v="1"/>
    <n v="0"/>
    <n v="0"/>
    <n v="1"/>
    <x v="0"/>
    <x v="0"/>
    <x v="3"/>
    <x v="1"/>
    <x v="0"/>
    <n v="0.85"/>
    <x v="0"/>
  </r>
  <r>
    <x v="7"/>
    <x v="10"/>
    <s v="Y"/>
    <s v="C"/>
    <m/>
    <n v="27656"/>
    <n v="4"/>
    <n v="0"/>
    <n v="27660"/>
    <n v="0"/>
    <n v="0.99985538683999997"/>
    <n v="1.4461315899999999E-4"/>
    <n v="0"/>
    <n v="0.99999999999900002"/>
    <x v="0"/>
    <x v="0"/>
    <x v="6"/>
    <x v="5"/>
    <x v="0"/>
    <n v="0.85"/>
    <x v="0"/>
  </r>
  <r>
    <x v="8"/>
    <x v="10"/>
    <s v="Y"/>
    <s v="C"/>
    <m/>
    <n v="78206"/>
    <n v="1710"/>
    <n v="0"/>
    <n v="79916"/>
    <n v="0"/>
    <n v="0.97860253265899999"/>
    <n v="2.139746734E-2"/>
    <n v="0"/>
    <n v="0.99999999999900002"/>
    <x v="0"/>
    <x v="1"/>
    <x v="1"/>
    <x v="1"/>
    <x v="0"/>
    <n v="0.85"/>
    <x v="0"/>
  </r>
  <r>
    <x v="34"/>
    <x v="10"/>
    <s v="Y"/>
    <s v="C"/>
    <m/>
    <n v="26866"/>
    <n v="479"/>
    <n v="0"/>
    <n v="27345"/>
    <n v="0"/>
    <n v="0.982483086487"/>
    <n v="1.7516913512E-2"/>
    <n v="0"/>
    <n v="0.99999999999900002"/>
    <x v="0"/>
    <x v="0"/>
    <x v="6"/>
    <x v="5"/>
    <x v="0"/>
    <n v="0.85"/>
    <x v="0"/>
  </r>
  <r>
    <x v="16"/>
    <x v="10"/>
    <s v="Y"/>
    <s v="C"/>
    <m/>
    <n v="35061"/>
    <n v="302"/>
    <n v="0"/>
    <n v="35363"/>
    <n v="0"/>
    <n v="0.99146000056500005"/>
    <n v="8.5399994340000004E-3"/>
    <n v="0"/>
    <n v="0.99999999999900002"/>
    <x v="0"/>
    <x v="0"/>
    <x v="2"/>
    <x v="2"/>
    <x v="0"/>
    <n v="0.85"/>
    <x v="0"/>
  </r>
  <r>
    <x v="77"/>
    <x v="10"/>
    <s v="Y"/>
    <s v="C"/>
    <m/>
    <n v="16288"/>
    <n v="451"/>
    <n v="0"/>
    <n v="16739"/>
    <n v="0"/>
    <n v="0.97305693291100004"/>
    <n v="2.6943067088000001E-2"/>
    <n v="0"/>
    <n v="0.99999999999900002"/>
    <x v="0"/>
    <x v="1"/>
    <x v="7"/>
    <x v="0"/>
    <x v="0"/>
    <n v="0.85"/>
    <x v="0"/>
  </r>
  <r>
    <x v="17"/>
    <x v="10"/>
    <s v="Y"/>
    <s v="C"/>
    <m/>
    <n v="94790"/>
    <n v="1"/>
    <n v="0"/>
    <n v="94791"/>
    <n v="0"/>
    <n v="0.99998945047499999"/>
    <n v="1.0549524E-5"/>
    <n v="0"/>
    <n v="0.99999999999900002"/>
    <x v="0"/>
    <x v="0"/>
    <x v="2"/>
    <x v="2"/>
    <x v="0"/>
    <n v="0.85"/>
    <x v="0"/>
  </r>
  <r>
    <x v="20"/>
    <x v="10"/>
    <s v="Y"/>
    <s v="C"/>
    <m/>
    <n v="12403"/>
    <n v="13"/>
    <n v="0"/>
    <n v="12416"/>
    <n v="0"/>
    <n v="0.99895296391699995"/>
    <n v="1.047036082E-3"/>
    <n v="0"/>
    <n v="0.99999999999900002"/>
    <x v="0"/>
    <x v="0"/>
    <x v="7"/>
    <x v="0"/>
    <x v="0"/>
    <n v="0.85"/>
    <x v="0"/>
  </r>
  <r>
    <x v="82"/>
    <x v="10"/>
    <s v="Y"/>
    <s v="C"/>
    <m/>
    <n v="52877"/>
    <n v="0"/>
    <n v="0"/>
    <n v="52877"/>
    <n v="0"/>
    <n v="1"/>
    <n v="0"/>
    <n v="0"/>
    <n v="1"/>
    <x v="0"/>
    <x v="1"/>
    <x v="3"/>
    <x v="1"/>
    <x v="0"/>
    <n v="0.85"/>
    <x v="0"/>
  </r>
  <r>
    <x v="98"/>
    <x v="10"/>
    <s v="Y"/>
    <s v="C"/>
    <m/>
    <n v="46407"/>
    <n v="0"/>
    <n v="0"/>
    <n v="46407"/>
    <n v="0"/>
    <n v="1"/>
    <n v="0"/>
    <n v="0"/>
    <n v="1"/>
    <x v="0"/>
    <x v="1"/>
    <x v="0"/>
    <x v="1"/>
    <x v="0"/>
    <n v="0.85"/>
    <x v="0"/>
  </r>
  <r>
    <x v="44"/>
    <x v="10"/>
    <s v="Y"/>
    <s v="C"/>
    <m/>
    <n v="39"/>
    <n v="0"/>
    <n v="0"/>
    <n v="39"/>
    <n v="0"/>
    <n v="1"/>
    <n v="0"/>
    <n v="0"/>
    <n v="1"/>
    <x v="0"/>
    <x v="0"/>
    <x v="6"/>
    <x v="5"/>
    <x v="0"/>
    <n v="0.85"/>
    <x v="0"/>
  </r>
  <r>
    <x v="50"/>
    <x v="10"/>
    <s v="Y"/>
    <s v="C"/>
    <m/>
    <n v="18324"/>
    <n v="14"/>
    <n v="0"/>
    <n v="18338"/>
    <n v="0"/>
    <n v="0.99923655796699995"/>
    <n v="7.6344203200000001E-4"/>
    <n v="0"/>
    <n v="0.99999999999900002"/>
    <x v="0"/>
    <x v="0"/>
    <x v="7"/>
    <x v="2"/>
    <x v="0"/>
    <n v="0.85"/>
    <x v="0"/>
  </r>
  <r>
    <x v="29"/>
    <x v="10"/>
    <s v="Y"/>
    <s v="C"/>
    <m/>
    <n v="110073"/>
    <n v="147"/>
    <n v="0"/>
    <n v="110220"/>
    <n v="0"/>
    <n v="0.99866630375599996"/>
    <n v="1.333696243E-3"/>
    <n v="0"/>
    <n v="0.99999999999900002"/>
    <x v="2"/>
    <x v="2"/>
    <x v="4"/>
    <x v="1"/>
    <x v="0"/>
    <n v="0.85"/>
    <x v="0"/>
  </r>
  <r>
    <x v="75"/>
    <x v="10"/>
    <s v="Y"/>
    <s v="C"/>
    <m/>
    <n v="1"/>
    <n v="0"/>
    <n v="0"/>
    <n v="1"/>
    <n v="0"/>
    <n v="1"/>
    <n v="0"/>
    <n v="0"/>
    <n v="1"/>
    <x v="0"/>
    <x v="0"/>
    <x v="6"/>
    <x v="5"/>
    <x v="0"/>
    <n v="0.85"/>
    <x v="0"/>
  </r>
  <r>
    <x v="119"/>
    <x v="10"/>
    <s v="Y"/>
    <s v="C"/>
    <m/>
    <n v="123720"/>
    <n v="6181"/>
    <n v="0"/>
    <n v="129901"/>
    <n v="0"/>
    <n v="0.95241761033399996"/>
    <n v="4.7582389665000002E-2"/>
    <n v="0"/>
    <n v="0.99999999999900002"/>
    <x v="0"/>
    <x v="1"/>
    <x v="8"/>
    <x v="6"/>
    <x v="0"/>
    <n v="0.85"/>
    <x v="0"/>
  </r>
  <r>
    <x v="120"/>
    <x v="10"/>
    <s v="Y"/>
    <s v="C"/>
    <m/>
    <n v="14931"/>
    <n v="96"/>
    <n v="0"/>
    <n v="15027"/>
    <n v="0"/>
    <n v="0.99361149930100001"/>
    <n v="6.3885006979999999E-3"/>
    <n v="0"/>
    <n v="0.99999999999900002"/>
    <x v="0"/>
    <x v="0"/>
    <x v="1"/>
    <x v="1"/>
    <x v="0"/>
    <n v="0.85"/>
    <x v="0"/>
  </r>
  <r>
    <x v="140"/>
    <x v="10"/>
    <s v="Y"/>
    <s v="C"/>
    <m/>
    <n v="60186"/>
    <n v="1194"/>
    <n v="0"/>
    <n v="61380"/>
    <n v="0"/>
    <n v="0.980547409579"/>
    <n v="1.9452590419999999E-2"/>
    <n v="0"/>
    <n v="0.99999999999900002"/>
    <x v="0"/>
    <x v="0"/>
    <x v="8"/>
    <x v="6"/>
    <x v="0"/>
    <n v="0.85"/>
    <x v="0"/>
  </r>
  <r>
    <x v="132"/>
    <x v="10"/>
    <s v="Y"/>
    <s v="C"/>
    <m/>
    <n v="38403"/>
    <n v="0"/>
    <n v="0"/>
    <n v="38403"/>
    <n v="0"/>
    <n v="1"/>
    <n v="0"/>
    <n v="0"/>
    <n v="1"/>
    <x v="0"/>
    <x v="0"/>
    <x v="6"/>
    <x v="5"/>
    <x v="0"/>
    <n v="0.85"/>
    <x v="0"/>
  </r>
  <r>
    <x v="93"/>
    <x v="10"/>
    <s v="Y"/>
    <s v="C"/>
    <m/>
    <n v="30332"/>
    <n v="0"/>
    <n v="0"/>
    <n v="30332"/>
    <n v="0"/>
    <n v="1"/>
    <n v="0"/>
    <n v="0"/>
    <n v="1"/>
    <x v="0"/>
    <x v="0"/>
    <x v="0"/>
    <x v="0"/>
    <x v="0"/>
    <n v="0.85"/>
    <x v="0"/>
  </r>
  <r>
    <x v="19"/>
    <x v="10"/>
    <s v="Y"/>
    <s v="C"/>
    <m/>
    <n v="1604"/>
    <n v="0"/>
    <n v="0"/>
    <n v="1604"/>
    <n v="0"/>
    <n v="1"/>
    <n v="0"/>
    <n v="0"/>
    <n v="1"/>
    <x v="0"/>
    <x v="0"/>
    <x v="3"/>
    <x v="3"/>
    <x v="0"/>
    <n v="0.85"/>
    <x v="0"/>
  </r>
  <r>
    <x v="96"/>
    <x v="10"/>
    <s v="Y"/>
    <s v="C"/>
    <m/>
    <n v="14476"/>
    <n v="66"/>
    <n v="0"/>
    <n v="14542"/>
    <n v="0"/>
    <n v="0.99546142208699995"/>
    <n v="4.5385779120000001E-3"/>
    <n v="0"/>
    <n v="0.99999999999900002"/>
    <x v="0"/>
    <x v="1"/>
    <x v="7"/>
    <x v="0"/>
    <x v="0"/>
    <n v="0.85"/>
    <x v="0"/>
  </r>
  <r>
    <x v="97"/>
    <x v="10"/>
    <s v="Y"/>
    <s v="C"/>
    <m/>
    <n v="62946"/>
    <n v="0"/>
    <n v="0"/>
    <n v="62946"/>
    <n v="0"/>
    <n v="1"/>
    <n v="0"/>
    <n v="0"/>
    <n v="1"/>
    <x v="0"/>
    <x v="0"/>
    <x v="6"/>
    <x v="5"/>
    <x v="0"/>
    <n v="0.85"/>
    <x v="0"/>
  </r>
  <r>
    <x v="79"/>
    <x v="10"/>
    <s v="Y"/>
    <s v="C"/>
    <m/>
    <n v="54256"/>
    <n v="293"/>
    <n v="0"/>
    <n v="54549"/>
    <n v="0"/>
    <n v="0.99462868246799996"/>
    <n v="5.3713175309999996E-3"/>
    <n v="0"/>
    <n v="0.99999999999900002"/>
    <x v="0"/>
    <x v="1"/>
    <x v="7"/>
    <x v="4"/>
    <x v="0"/>
    <n v="0.85"/>
    <x v="0"/>
  </r>
  <r>
    <x v="80"/>
    <x v="10"/>
    <s v="Y"/>
    <s v="C"/>
    <m/>
    <n v="390971"/>
    <n v="35"/>
    <n v="0"/>
    <n v="391006"/>
    <n v="0"/>
    <n v="0.99991048730700005"/>
    <n v="8.9512692000000006E-5"/>
    <n v="0"/>
    <n v="0.99999999999900002"/>
    <x v="0"/>
    <x v="1"/>
    <x v="8"/>
    <x v="6"/>
    <x v="0"/>
    <n v="0.85"/>
    <x v="0"/>
  </r>
  <r>
    <x v="81"/>
    <x v="10"/>
    <s v="Y"/>
    <s v="C"/>
    <m/>
    <n v="31715"/>
    <n v="18"/>
    <n v="0"/>
    <n v="31733"/>
    <n v="0"/>
    <n v="0.99943276714999996"/>
    <n v="5.6723284899999995E-4"/>
    <n v="0"/>
    <n v="0.99999999999900002"/>
    <x v="0"/>
    <x v="1"/>
    <x v="1"/>
    <x v="1"/>
    <x v="0"/>
    <n v="0.85"/>
    <x v="0"/>
  </r>
  <r>
    <x v="45"/>
    <x v="10"/>
    <s v="Y"/>
    <s v="C"/>
    <m/>
    <n v="19145"/>
    <n v="53"/>
    <n v="0"/>
    <n v="19198"/>
    <n v="0"/>
    <n v="0.99723929575900006"/>
    <n v="2.76070424E-3"/>
    <n v="0"/>
    <n v="0.99999999999900002"/>
    <x v="0"/>
    <x v="0"/>
    <x v="2"/>
    <x v="2"/>
    <x v="0"/>
    <n v="0.85"/>
    <x v="0"/>
  </r>
  <r>
    <x v="44"/>
    <x v="10"/>
    <s v="Y"/>
    <s v="C"/>
    <m/>
    <n v="8993"/>
    <n v="10"/>
    <n v="0"/>
    <n v="9003"/>
    <n v="0"/>
    <n v="0.99888925913500004"/>
    <n v="1.1107408640000001E-3"/>
    <n v="0"/>
    <n v="0.99999999999900002"/>
    <x v="0"/>
    <x v="1"/>
    <x v="6"/>
    <x v="5"/>
    <x v="0"/>
    <n v="0.85"/>
    <x v="0"/>
  </r>
  <r>
    <x v="43"/>
    <x v="10"/>
    <s v="Y"/>
    <s v="C"/>
    <m/>
    <n v="37027"/>
    <n v="200"/>
    <n v="0"/>
    <n v="37227"/>
    <n v="0"/>
    <n v="0.99462755526900004"/>
    <n v="5.3724447300000002E-3"/>
    <n v="0"/>
    <n v="0.99999999999900002"/>
    <x v="0"/>
    <x v="1"/>
    <x v="6"/>
    <x v="5"/>
    <x v="0"/>
    <n v="0.85"/>
    <x v="0"/>
  </r>
  <r>
    <x v="47"/>
    <x v="10"/>
    <s v="Y"/>
    <s v="C"/>
    <m/>
    <n v="30279"/>
    <n v="809"/>
    <n v="0"/>
    <n v="31088"/>
    <n v="0"/>
    <n v="0.97397709727199999"/>
    <n v="2.6022902726999999E-2"/>
    <n v="0"/>
    <n v="0.99999999999900002"/>
    <x v="0"/>
    <x v="1"/>
    <x v="6"/>
    <x v="5"/>
    <x v="0"/>
    <n v="0.85"/>
    <x v="0"/>
  </r>
  <r>
    <x v="100"/>
    <x v="10"/>
    <s v="Y"/>
    <s v="C"/>
    <m/>
    <n v="55976"/>
    <n v="1"/>
    <n v="0"/>
    <n v="55977"/>
    <n v="0"/>
    <n v="0.99998213551899995"/>
    <n v="1.786448E-5"/>
    <n v="0"/>
    <n v="0.99999999999900002"/>
    <x v="0"/>
    <x v="0"/>
    <x v="2"/>
    <x v="2"/>
    <x v="0"/>
    <n v="0.85"/>
    <x v="0"/>
  </r>
  <r>
    <x v="99"/>
    <x v="10"/>
    <s v="Y"/>
    <s v="C"/>
    <m/>
    <n v="20218"/>
    <n v="0"/>
    <n v="0"/>
    <n v="20218"/>
    <n v="0"/>
    <n v="1"/>
    <n v="0"/>
    <n v="0"/>
    <n v="1"/>
    <x v="0"/>
    <x v="0"/>
    <x v="2"/>
    <x v="1"/>
    <x v="0"/>
    <n v="0.85"/>
    <x v="0"/>
  </r>
  <r>
    <x v="30"/>
    <x v="10"/>
    <s v="Y"/>
    <s v="C"/>
    <m/>
    <n v="31472"/>
    <n v="715"/>
    <n v="0"/>
    <n v="32187"/>
    <n v="0"/>
    <n v="0.97778606269599999"/>
    <n v="2.2213937303E-2"/>
    <n v="0"/>
    <n v="0.99999999999900002"/>
    <x v="0"/>
    <x v="1"/>
    <x v="6"/>
    <x v="5"/>
    <x v="0"/>
    <n v="0.85"/>
    <x v="0"/>
  </r>
  <r>
    <x v="31"/>
    <x v="10"/>
    <s v="Y"/>
    <s v="C"/>
    <m/>
    <n v="11888"/>
    <n v="0"/>
    <n v="0"/>
    <n v="11888"/>
    <n v="0"/>
    <n v="1"/>
    <n v="0"/>
    <n v="0"/>
    <n v="1"/>
    <x v="0"/>
    <x v="0"/>
    <x v="4"/>
    <x v="1"/>
    <x v="0"/>
    <n v="0.85"/>
    <x v="0"/>
  </r>
  <r>
    <x v="147"/>
    <x v="10"/>
    <s v="Y"/>
    <s v="C"/>
    <m/>
    <n v="10197"/>
    <n v="36"/>
    <n v="0"/>
    <n v="10233"/>
    <n v="0"/>
    <n v="0.99648197009600004"/>
    <n v="3.5180299030000001E-3"/>
    <n v="0"/>
    <n v="0.99999999999900002"/>
    <x v="0"/>
    <x v="0"/>
    <x v="6"/>
    <x v="5"/>
    <x v="0"/>
    <n v="0.85"/>
    <x v="0"/>
  </r>
  <r>
    <x v="139"/>
    <x v="10"/>
    <s v="Y"/>
    <s v="C"/>
    <m/>
    <n v="42390"/>
    <n v="0"/>
    <n v="0"/>
    <n v="42390"/>
    <n v="0"/>
    <n v="1"/>
    <n v="0"/>
    <n v="0"/>
    <n v="1"/>
    <x v="0"/>
    <x v="0"/>
    <x v="2"/>
    <x v="6"/>
    <x v="1"/>
    <n v="0.85"/>
    <x v="0"/>
  </r>
  <r>
    <x v="101"/>
    <x v="10"/>
    <s v="Y"/>
    <s v="C"/>
    <m/>
    <n v="29870"/>
    <n v="36"/>
    <n v="0"/>
    <n v="29906"/>
    <n v="0"/>
    <n v="0.998796228181"/>
    <n v="1.2037718179999999E-3"/>
    <n v="0"/>
    <n v="0.99999999999900002"/>
    <x v="0"/>
    <x v="0"/>
    <x v="3"/>
    <x v="6"/>
    <x v="1"/>
    <n v="0.85"/>
    <x v="0"/>
  </r>
  <r>
    <x v="151"/>
    <x v="10"/>
    <s v="Y"/>
    <s v="C"/>
    <m/>
    <n v="14379"/>
    <n v="0"/>
    <n v="0"/>
    <n v="14379"/>
    <n v="0"/>
    <n v="1"/>
    <n v="0"/>
    <n v="0"/>
    <n v="1"/>
    <x v="0"/>
    <x v="0"/>
    <x v="6"/>
    <x v="5"/>
    <x v="0"/>
    <n v="0.85"/>
    <x v="0"/>
  </r>
  <r>
    <x v="150"/>
    <x v="10"/>
    <s v="Y"/>
    <s v="C"/>
    <m/>
    <n v="104744"/>
    <n v="0"/>
    <n v="0"/>
    <n v="104744"/>
    <n v="0"/>
    <n v="1"/>
    <n v="0"/>
    <n v="0"/>
    <n v="1"/>
    <x v="0"/>
    <x v="0"/>
    <x v="2"/>
    <x v="2"/>
    <x v="0"/>
    <n v="0.85"/>
    <x v="0"/>
  </r>
  <r>
    <x v="123"/>
    <x v="10"/>
    <s v="Y"/>
    <s v="C"/>
    <m/>
    <n v="50207"/>
    <n v="84"/>
    <n v="0"/>
    <n v="50291"/>
    <n v="0"/>
    <n v="0.99832972102299999"/>
    <n v="1.6702789760000001E-3"/>
    <n v="0"/>
    <n v="0.99999999999900002"/>
    <x v="0"/>
    <x v="1"/>
    <x v="7"/>
    <x v="0"/>
    <x v="0"/>
    <n v="0.85"/>
    <x v="0"/>
  </r>
  <r>
    <x v="91"/>
    <x v="10"/>
    <s v="Y"/>
    <s v="C"/>
    <m/>
    <n v="19372"/>
    <n v="0"/>
    <n v="0"/>
    <n v="19372"/>
    <n v="0"/>
    <n v="1"/>
    <n v="0"/>
    <n v="0"/>
    <n v="1"/>
    <x v="0"/>
    <x v="0"/>
    <x v="0"/>
    <x v="0"/>
    <x v="0"/>
    <n v="0.85"/>
    <x v="0"/>
  </r>
  <r>
    <x v="92"/>
    <x v="10"/>
    <s v="Y"/>
    <s v="C"/>
    <m/>
    <n v="13981"/>
    <n v="51"/>
    <n v="0"/>
    <n v="14032"/>
    <n v="0"/>
    <n v="0.99636545039900004"/>
    <n v="3.6345496000000001E-3"/>
    <n v="0"/>
    <n v="0.99999999999900002"/>
    <x v="0"/>
    <x v="0"/>
    <x v="7"/>
    <x v="0"/>
    <x v="0"/>
    <n v="0.85"/>
    <x v="0"/>
  </r>
  <r>
    <x v="110"/>
    <x v="10"/>
    <s v="Y"/>
    <s v="C"/>
    <m/>
    <n v="267323"/>
    <n v="74"/>
    <n v="0"/>
    <n v="267397"/>
    <n v="0"/>
    <n v="0.99972325792700001"/>
    <n v="2.76742072E-4"/>
    <n v="0"/>
    <n v="0.99999999999900002"/>
    <x v="0"/>
    <x v="0"/>
    <x v="7"/>
    <x v="2"/>
    <x v="0"/>
    <n v="0.85"/>
    <x v="0"/>
  </r>
  <r>
    <x v="135"/>
    <x v="10"/>
    <s v="Y"/>
    <s v="C"/>
    <m/>
    <n v="17685"/>
    <n v="367"/>
    <n v="0"/>
    <n v="18052"/>
    <n v="0"/>
    <n v="0.97966984267599999"/>
    <n v="2.0330157323E-2"/>
    <n v="0"/>
    <n v="0.99999999999900002"/>
    <x v="0"/>
    <x v="0"/>
    <x v="1"/>
    <x v="1"/>
    <x v="0"/>
    <n v="0.85"/>
    <x v="0"/>
  </r>
  <r>
    <x v="134"/>
    <x v="10"/>
    <s v="Y"/>
    <s v="C"/>
    <m/>
    <n v="11167"/>
    <n v="0"/>
    <n v="0"/>
    <n v="11167"/>
    <n v="0"/>
    <n v="1"/>
    <n v="0"/>
    <n v="0"/>
    <n v="1"/>
    <x v="0"/>
    <x v="0"/>
    <x v="3"/>
    <x v="1"/>
    <x v="0"/>
    <n v="0.85"/>
    <x v="0"/>
  </r>
  <r>
    <x v="73"/>
    <x v="10"/>
    <s v="Y"/>
    <s v="C"/>
    <m/>
    <n v="105100"/>
    <n v="79"/>
    <n v="0"/>
    <n v="105179"/>
    <n v="0"/>
    <n v="0.99924889949499995"/>
    <n v="7.5110050400000003E-4"/>
    <n v="0"/>
    <n v="0.99999999999900002"/>
    <x v="0"/>
    <x v="0"/>
    <x v="4"/>
    <x v="1"/>
    <x v="0"/>
    <n v="0.85"/>
    <x v="0"/>
  </r>
  <r>
    <x v="37"/>
    <x v="10"/>
    <s v="Y"/>
    <s v="C"/>
    <m/>
    <n v="88980"/>
    <n v="30"/>
    <n v="0"/>
    <n v="89010"/>
    <n v="0"/>
    <n v="0.99966295921799997"/>
    <n v="3.3704078100000001E-4"/>
    <n v="0"/>
    <n v="0.99999999999900002"/>
    <x v="0"/>
    <x v="0"/>
    <x v="8"/>
    <x v="6"/>
    <x v="0"/>
    <n v="0.85"/>
    <x v="0"/>
  </r>
  <r>
    <x v="15"/>
    <x v="10"/>
    <s v="Y"/>
    <s v="C"/>
    <m/>
    <n v="15396"/>
    <n v="4"/>
    <n v="0"/>
    <n v="15400"/>
    <n v="0"/>
    <n v="0.99974025974000003"/>
    <n v="2.59740259E-4"/>
    <n v="0"/>
    <n v="0.99999999999900002"/>
    <x v="0"/>
    <x v="0"/>
    <x v="2"/>
    <x v="2"/>
    <x v="0"/>
    <n v="0.85"/>
    <x v="0"/>
  </r>
  <r>
    <x v="95"/>
    <x v="10"/>
    <s v="Y"/>
    <s v="C"/>
    <m/>
    <n v="51874"/>
    <n v="99"/>
    <n v="0"/>
    <n v="51973"/>
    <n v="0"/>
    <n v="0.998095164797"/>
    <n v="1.904835202E-3"/>
    <n v="0"/>
    <n v="0.99999999999900002"/>
    <x v="0"/>
    <x v="1"/>
    <x v="1"/>
    <x v="1"/>
    <x v="0"/>
    <n v="0.85"/>
    <x v="0"/>
  </r>
  <r>
    <x v="21"/>
    <x v="10"/>
    <s v="Y"/>
    <s v="C"/>
    <m/>
    <n v="40243"/>
    <n v="29"/>
    <n v="0"/>
    <n v="40272"/>
    <n v="0"/>
    <n v="0.99927989670200001"/>
    <n v="7.2010329700000005E-4"/>
    <n v="0"/>
    <n v="0.99999999999900002"/>
    <x v="0"/>
    <x v="0"/>
    <x v="6"/>
    <x v="5"/>
    <x v="0"/>
    <n v="0.85"/>
    <x v="0"/>
  </r>
  <r>
    <x v="22"/>
    <x v="10"/>
    <s v="Y"/>
    <s v="C"/>
    <m/>
    <n v="39918"/>
    <n v="1075"/>
    <n v="0"/>
    <n v="40993"/>
    <n v="0"/>
    <n v="0.973776010538"/>
    <n v="2.6223989461000002E-2"/>
    <n v="0"/>
    <n v="0.99999999999900002"/>
    <x v="0"/>
    <x v="1"/>
    <x v="6"/>
    <x v="5"/>
    <x v="0"/>
    <n v="0.85"/>
    <x v="0"/>
  </r>
  <r>
    <x v="80"/>
    <x v="10"/>
    <s v="Y"/>
    <s v="C"/>
    <m/>
    <n v="96"/>
    <n v="0"/>
    <n v="0"/>
    <n v="96"/>
    <n v="0"/>
    <n v="1"/>
    <n v="0"/>
    <n v="0"/>
    <n v="1"/>
    <x v="0"/>
    <x v="0"/>
    <x v="8"/>
    <x v="6"/>
    <x v="0"/>
    <n v="0.85"/>
    <x v="0"/>
  </r>
  <r>
    <x v="83"/>
    <x v="10"/>
    <s v="Y"/>
    <s v="C"/>
    <m/>
    <n v="1"/>
    <n v="0"/>
    <n v="0"/>
    <n v="1"/>
    <n v="0"/>
    <n v="1"/>
    <n v="0"/>
    <n v="0"/>
    <n v="1"/>
    <x v="0"/>
    <x v="1"/>
    <x v="6"/>
    <x v="5"/>
    <x v="0"/>
    <n v="0.85"/>
    <x v="0"/>
  </r>
  <r>
    <x v="42"/>
    <x v="10"/>
    <s v="Y"/>
    <s v="C"/>
    <m/>
    <n v="116975"/>
    <n v="3526"/>
    <n v="0"/>
    <n v="120501"/>
    <n v="0"/>
    <n v="0.97073883204199996"/>
    <n v="2.9261167957000001E-2"/>
    <n v="0"/>
    <n v="0.99999999999900002"/>
    <x v="0"/>
    <x v="0"/>
    <x v="5"/>
    <x v="6"/>
    <x v="0"/>
    <n v="0.85"/>
    <x v="0"/>
  </r>
  <r>
    <x v="25"/>
    <x v="10"/>
    <s v="Y"/>
    <s v="C"/>
    <m/>
    <n v="23288"/>
    <n v="276"/>
    <n v="0"/>
    <n v="23564"/>
    <n v="0"/>
    <n v="0.98828721778899997"/>
    <n v="1.171278221E-2"/>
    <n v="0"/>
    <n v="0.99999999999900002"/>
    <x v="0"/>
    <x v="0"/>
    <x v="6"/>
    <x v="5"/>
    <x v="0"/>
    <n v="0.85"/>
    <x v="0"/>
  </r>
  <r>
    <x v="48"/>
    <x v="10"/>
    <s v="Y"/>
    <s v="C"/>
    <m/>
    <n v="25596"/>
    <n v="0"/>
    <n v="0"/>
    <n v="25596"/>
    <n v="0"/>
    <n v="1"/>
    <n v="0"/>
    <n v="0"/>
    <n v="1"/>
    <x v="0"/>
    <x v="1"/>
    <x v="6"/>
    <x v="5"/>
    <x v="0"/>
    <n v="0.85"/>
    <x v="0"/>
  </r>
  <r>
    <x v="49"/>
    <x v="10"/>
    <s v="Y"/>
    <s v="C"/>
    <m/>
    <n v="13592"/>
    <n v="0"/>
    <n v="0"/>
    <n v="13592"/>
    <n v="0"/>
    <n v="1"/>
    <n v="0"/>
    <n v="0"/>
    <n v="1"/>
    <x v="0"/>
    <x v="0"/>
    <x v="6"/>
    <x v="5"/>
    <x v="0"/>
    <n v="0.85"/>
    <x v="0"/>
  </r>
  <r>
    <x v="84"/>
    <x v="10"/>
    <s v="Y"/>
    <s v="C"/>
    <m/>
    <n v="30978"/>
    <n v="2439"/>
    <n v="0"/>
    <n v="33417"/>
    <n v="0"/>
    <n v="0.92701319687499995"/>
    <n v="7.2986803123999994E-2"/>
    <n v="0"/>
    <n v="0.99999999999900002"/>
    <x v="0"/>
    <x v="0"/>
    <x v="3"/>
    <x v="3"/>
    <x v="0"/>
    <n v="0.85"/>
    <x v="0"/>
  </r>
  <r>
    <x v="144"/>
    <x v="10"/>
    <s v="Y"/>
    <s v="C"/>
    <m/>
    <n v="17712"/>
    <n v="0"/>
    <n v="0"/>
    <n v="17712"/>
    <n v="0"/>
    <n v="1"/>
    <n v="0"/>
    <n v="0"/>
    <n v="1"/>
    <x v="0"/>
    <x v="1"/>
    <x v="6"/>
    <x v="5"/>
    <x v="0"/>
    <n v="0.85"/>
    <x v="0"/>
  </r>
  <r>
    <x v="27"/>
    <x v="10"/>
    <s v="Y"/>
    <s v="C"/>
    <m/>
    <n v="182605"/>
    <n v="17"/>
    <n v="0"/>
    <n v="182622"/>
    <n v="0"/>
    <n v="0.99990691154400002"/>
    <n v="9.3088454999999998E-5"/>
    <n v="0"/>
    <n v="0.99999999999900002"/>
    <x v="0"/>
    <x v="0"/>
    <x v="4"/>
    <x v="4"/>
    <x v="1"/>
    <n v="0.85"/>
    <x v="0"/>
  </r>
  <r>
    <x v="26"/>
    <x v="10"/>
    <s v="Y"/>
    <s v="C"/>
    <m/>
    <n v="67983"/>
    <n v="78"/>
    <n v="0"/>
    <n v="68061"/>
    <n v="0"/>
    <n v="0.99885396923299996"/>
    <n v="1.1460307659999999E-3"/>
    <n v="0"/>
    <n v="0.99999999999900002"/>
    <x v="0"/>
    <x v="1"/>
    <x v="3"/>
    <x v="3"/>
    <x v="0"/>
    <n v="0.85"/>
    <x v="0"/>
  </r>
  <r>
    <x v="29"/>
    <x v="10"/>
    <s v="Y"/>
    <s v="C"/>
    <m/>
    <n v="32316"/>
    <n v="13"/>
    <n v="0"/>
    <n v="32329"/>
    <n v="0"/>
    <n v="0.99959788425200002"/>
    <n v="4.0211574699999998E-4"/>
    <n v="0"/>
    <n v="0.99999999999900002"/>
    <x v="1"/>
    <x v="1"/>
    <x v="4"/>
    <x v="1"/>
    <x v="0"/>
    <n v="0.85"/>
    <x v="0"/>
  </r>
  <r>
    <x v="28"/>
    <x v="10"/>
    <s v="Y"/>
    <s v="C"/>
    <m/>
    <n v="15900"/>
    <n v="154"/>
    <n v="0"/>
    <n v="16054"/>
    <n v="0"/>
    <n v="0.99040737510900001"/>
    <n v="9.59262489E-3"/>
    <n v="0"/>
    <n v="0.99999999999900002"/>
    <x v="0"/>
    <x v="0"/>
    <x v="7"/>
    <x v="0"/>
    <x v="0"/>
    <n v="0.85"/>
    <x v="0"/>
  </r>
  <r>
    <x v="86"/>
    <x v="10"/>
    <s v="Y"/>
    <s v="C"/>
    <m/>
    <n v="21414"/>
    <n v="10"/>
    <n v="0"/>
    <n v="21424"/>
    <n v="0"/>
    <n v="0.99953323375600001"/>
    <n v="4.6676624299999997E-4"/>
    <n v="0"/>
    <n v="0.99999999999900002"/>
    <x v="0"/>
    <x v="0"/>
    <x v="2"/>
    <x v="2"/>
    <x v="0"/>
    <n v="0.85"/>
    <x v="0"/>
  </r>
  <r>
    <x v="87"/>
    <x v="10"/>
    <s v="Y"/>
    <s v="C"/>
    <m/>
    <n v="11551"/>
    <n v="2"/>
    <n v="0"/>
    <n v="11553"/>
    <n v="0"/>
    <n v="0.99982688479100001"/>
    <n v="1.7311520800000001E-4"/>
    <n v="0"/>
    <n v="0.99999999999900002"/>
    <x v="0"/>
    <x v="0"/>
    <x v="4"/>
    <x v="4"/>
    <x v="0"/>
    <n v="0.85"/>
    <x v="0"/>
  </r>
  <r>
    <x v="88"/>
    <x v="10"/>
    <s v="Y"/>
    <s v="C"/>
    <m/>
    <n v="40311"/>
    <n v="38"/>
    <n v="0"/>
    <n v="40349"/>
    <n v="0"/>
    <n v="0.99905821705599995"/>
    <n v="9.4178294299999998E-4"/>
    <n v="0"/>
    <n v="0.99999999999900002"/>
    <x v="0"/>
    <x v="0"/>
    <x v="0"/>
    <x v="0"/>
    <x v="0"/>
    <n v="0.85"/>
    <x v="0"/>
  </r>
  <r>
    <x v="138"/>
    <x v="10"/>
    <s v="Y"/>
    <s v="C"/>
    <m/>
    <n v="29910"/>
    <n v="29"/>
    <n v="0"/>
    <n v="29939"/>
    <n v="0"/>
    <n v="0.99903136377299995"/>
    <n v="9.6863622600000001E-4"/>
    <n v="0"/>
    <n v="0.99999999999900002"/>
    <x v="0"/>
    <x v="0"/>
    <x v="6"/>
    <x v="5"/>
    <x v="0"/>
    <n v="0.85"/>
    <x v="0"/>
  </r>
  <r>
    <x v="129"/>
    <x v="10"/>
    <s v="Y"/>
    <s v="C"/>
    <m/>
    <n v="45288"/>
    <n v="1"/>
    <n v="0"/>
    <n v="45289"/>
    <n v="0"/>
    <n v="0.99997791958299997"/>
    <n v="2.2080416E-5"/>
    <n v="0"/>
    <n v="0.99999999999900002"/>
    <x v="0"/>
    <x v="1"/>
    <x v="2"/>
    <x v="2"/>
    <x v="0"/>
    <n v="0.85"/>
    <x v="0"/>
  </r>
  <r>
    <x v="130"/>
    <x v="10"/>
    <s v="Y"/>
    <s v="C"/>
    <m/>
    <n v="80673"/>
    <n v="0"/>
    <n v="0"/>
    <n v="80673"/>
    <n v="0"/>
    <n v="1"/>
    <n v="0"/>
    <n v="0"/>
    <n v="1"/>
    <x v="2"/>
    <x v="1"/>
    <x v="8"/>
    <x v="4"/>
    <x v="0"/>
    <n v="0.85"/>
    <x v="0"/>
  </r>
  <r>
    <x v="149"/>
    <x v="10"/>
    <s v="Y"/>
    <s v="C"/>
    <m/>
    <n v="30046"/>
    <n v="33"/>
    <n v="0"/>
    <n v="30079"/>
    <n v="0"/>
    <n v="0.99890288905799995"/>
    <n v="1.097110941E-3"/>
    <n v="0"/>
    <n v="0.99999999999900002"/>
    <x v="0"/>
    <x v="0"/>
    <x v="7"/>
    <x v="0"/>
    <x v="0"/>
    <n v="0.85"/>
    <x v="0"/>
  </r>
  <r>
    <x v="104"/>
    <x v="10"/>
    <s v="Y"/>
    <s v="C"/>
    <m/>
    <n v="36062"/>
    <n v="0"/>
    <n v="0"/>
    <n v="36062"/>
    <n v="0"/>
    <n v="1"/>
    <n v="0"/>
    <n v="0"/>
    <n v="1"/>
    <x v="0"/>
    <x v="0"/>
    <x v="6"/>
    <x v="5"/>
    <x v="0"/>
    <n v="0.85"/>
    <x v="0"/>
  </r>
  <r>
    <x v="122"/>
    <x v="10"/>
    <s v="Y"/>
    <s v="C"/>
    <m/>
    <n v="40467"/>
    <n v="0"/>
    <n v="0"/>
    <n v="40467"/>
    <n v="0"/>
    <n v="1"/>
    <n v="0"/>
    <n v="0"/>
    <n v="1"/>
    <x v="0"/>
    <x v="0"/>
    <x v="2"/>
    <x v="6"/>
    <x v="0"/>
    <n v="0.85"/>
    <x v="0"/>
  </r>
  <r>
    <x v="46"/>
    <x v="10"/>
    <s v="Y"/>
    <s v="C"/>
    <m/>
    <n v="42390"/>
    <n v="4"/>
    <n v="0"/>
    <n v="42394"/>
    <n v="0"/>
    <n v="0.99990564702499996"/>
    <n v="9.4352974000000005E-5"/>
    <n v="0"/>
    <n v="0.99999999999900002"/>
    <x v="0"/>
    <x v="0"/>
    <x v="7"/>
    <x v="0"/>
    <x v="0"/>
    <n v="0.85"/>
    <x v="0"/>
  </r>
  <r>
    <x v="51"/>
    <x v="10"/>
    <s v="Y"/>
    <s v="C"/>
    <m/>
    <n v="197310"/>
    <n v="325"/>
    <n v="0"/>
    <n v="197635"/>
    <n v="0"/>
    <n v="0.99835555443099999"/>
    <n v="1.6444455679999999E-3"/>
    <n v="0"/>
    <n v="0.99999999999900002"/>
    <x v="0"/>
    <x v="0"/>
    <x v="7"/>
    <x v="0"/>
    <x v="0"/>
    <n v="0.85"/>
    <x v="0"/>
  </r>
  <r>
    <x v="85"/>
    <x v="10"/>
    <s v="Y"/>
    <s v="C"/>
    <m/>
    <n v="25206"/>
    <n v="32"/>
    <n v="0"/>
    <n v="25238"/>
    <n v="0"/>
    <n v="0.99873207068699998"/>
    <n v="1.2679293119999999E-3"/>
    <n v="0"/>
    <n v="0.99999999999900002"/>
    <x v="0"/>
    <x v="0"/>
    <x v="0"/>
    <x v="0"/>
    <x v="0"/>
    <n v="0.85"/>
    <x v="0"/>
  </r>
  <r>
    <x v="29"/>
    <x v="10"/>
    <s v="Y"/>
    <s v="C"/>
    <m/>
    <n v="111869"/>
    <n v="96"/>
    <n v="0"/>
    <n v="111965"/>
    <n v="0"/>
    <n v="0.99914258920099996"/>
    <n v="8.5741079800000003E-4"/>
    <n v="0"/>
    <n v="0.99999999999900002"/>
    <x v="0"/>
    <x v="0"/>
    <x v="4"/>
    <x v="1"/>
    <x v="0"/>
    <n v="0.85"/>
    <x v="0"/>
  </r>
  <r>
    <x v="113"/>
    <x v="10"/>
    <s v="Y"/>
    <s v="C"/>
    <m/>
    <n v="48438"/>
    <n v="0"/>
    <n v="0"/>
    <n v="48438"/>
    <n v="0"/>
    <n v="1"/>
    <n v="0"/>
    <n v="0"/>
    <n v="1"/>
    <x v="0"/>
    <x v="0"/>
    <x v="5"/>
    <x v="4"/>
    <x v="0"/>
    <n v="0.85"/>
    <x v="0"/>
  </r>
  <r>
    <x v="114"/>
    <x v="10"/>
    <s v="Y"/>
    <s v="C"/>
    <m/>
    <n v="9239"/>
    <n v="0"/>
    <n v="0"/>
    <n v="9239"/>
    <n v="0"/>
    <n v="1"/>
    <n v="0"/>
    <n v="0"/>
    <n v="1"/>
    <x v="0"/>
    <x v="0"/>
    <x v="8"/>
    <x v="6"/>
    <x v="0"/>
    <n v="0.85"/>
    <x v="0"/>
  </r>
  <r>
    <x v="115"/>
    <x v="10"/>
    <s v="Y"/>
    <s v="C"/>
    <m/>
    <n v="92973"/>
    <n v="2312"/>
    <n v="0"/>
    <n v="95285"/>
    <n v="0"/>
    <n v="0.97573595004400004"/>
    <n v="2.4264049954999999E-2"/>
    <n v="0"/>
    <n v="0.99999999999900002"/>
    <x v="0"/>
    <x v="1"/>
    <x v="0"/>
    <x v="0"/>
    <x v="0"/>
    <n v="0.85"/>
    <x v="0"/>
  </r>
  <r>
    <x v="146"/>
    <x v="10"/>
    <s v="Y"/>
    <s v="C"/>
    <m/>
    <n v="19135"/>
    <n v="228"/>
    <n v="0"/>
    <n v="19363"/>
    <n v="0"/>
    <n v="0.98822496513900004"/>
    <n v="1.177503486E-2"/>
    <n v="0"/>
    <n v="0.99999999999900002"/>
    <x v="0"/>
    <x v="0"/>
    <x v="3"/>
    <x v="3"/>
    <x v="0"/>
    <n v="0.85"/>
    <x v="0"/>
  </r>
  <r>
    <x v="55"/>
    <x v="10"/>
    <s v="Y"/>
    <s v="C"/>
    <m/>
    <n v="120903"/>
    <n v="0"/>
    <n v="0"/>
    <n v="120903"/>
    <n v="0"/>
    <n v="1"/>
    <n v="0"/>
    <n v="0"/>
    <n v="1"/>
    <x v="0"/>
    <x v="1"/>
    <x v="3"/>
    <x v="3"/>
    <x v="0"/>
    <n v="0.85"/>
    <x v="0"/>
  </r>
  <r>
    <x v="57"/>
    <x v="10"/>
    <s v="Y"/>
    <s v="C"/>
    <m/>
    <n v="4561"/>
    <n v="0"/>
    <n v="0"/>
    <n v="4561"/>
    <n v="0"/>
    <n v="1"/>
    <n v="0"/>
    <n v="0"/>
    <n v="1"/>
    <x v="0"/>
    <x v="0"/>
    <x v="2"/>
    <x v="2"/>
    <x v="0"/>
    <n v="0.85"/>
    <x v="0"/>
  </r>
  <r>
    <x v="56"/>
    <x v="10"/>
    <s v="Y"/>
    <s v="C"/>
    <m/>
    <n v="24770"/>
    <n v="3256"/>
    <n v="0"/>
    <n v="28026"/>
    <n v="0"/>
    <n v="0.88382216513199996"/>
    <n v="0.11617783486699999"/>
    <n v="0"/>
    <n v="0.99999999999900002"/>
    <x v="0"/>
    <x v="1"/>
    <x v="0"/>
    <x v="0"/>
    <x v="0"/>
    <n v="0.85"/>
    <x v="0"/>
  </r>
  <r>
    <x v="117"/>
    <x v="10"/>
    <s v="Y"/>
    <s v="C"/>
    <m/>
    <n v="52658"/>
    <n v="278"/>
    <n v="0"/>
    <n v="52936"/>
    <n v="0"/>
    <n v="0.99474837539600003"/>
    <n v="5.2516246029999996E-3"/>
    <n v="0"/>
    <n v="0.99999999999900002"/>
    <x v="0"/>
    <x v="0"/>
    <x v="2"/>
    <x v="6"/>
    <x v="0"/>
    <n v="0.85"/>
    <x v="0"/>
  </r>
  <r>
    <x v="118"/>
    <x v="10"/>
    <s v="Y"/>
    <s v="C"/>
    <m/>
    <n v="13293"/>
    <n v="0"/>
    <n v="0"/>
    <n v="13293"/>
    <n v="0"/>
    <n v="1"/>
    <n v="0"/>
    <n v="0"/>
    <n v="1"/>
    <x v="0"/>
    <x v="0"/>
    <x v="0"/>
    <x v="0"/>
    <x v="0"/>
    <n v="0.85"/>
    <x v="0"/>
  </r>
  <r>
    <x v="128"/>
    <x v="10"/>
    <s v="Y"/>
    <s v="C"/>
    <m/>
    <n v="7448"/>
    <n v="1"/>
    <n v="0"/>
    <n v="7449"/>
    <n v="0"/>
    <n v="0.99986575379200004"/>
    <n v="1.3424620699999999E-4"/>
    <n v="0"/>
    <n v="0.99999999999900002"/>
    <x v="0"/>
    <x v="0"/>
    <x v="1"/>
    <x v="1"/>
    <x v="0"/>
    <n v="0.85"/>
    <x v="0"/>
  </r>
  <r>
    <x v="89"/>
    <x v="10"/>
    <s v="Y"/>
    <s v="C"/>
    <m/>
    <n v="18774"/>
    <n v="604"/>
    <n v="0"/>
    <n v="19378"/>
    <n v="0"/>
    <n v="0.968830632676"/>
    <n v="3.1169367323000002E-2"/>
    <n v="0"/>
    <n v="0.99999999999900002"/>
    <x v="0"/>
    <x v="0"/>
    <x v="7"/>
    <x v="0"/>
    <x v="0"/>
    <n v="0.85"/>
    <x v="0"/>
  </r>
  <r>
    <x v="61"/>
    <x v="10"/>
    <s v="Y"/>
    <s v="C"/>
    <m/>
    <n v="32365"/>
    <n v="0"/>
    <n v="0"/>
    <n v="32365"/>
    <n v="0"/>
    <n v="1"/>
    <n v="0"/>
    <n v="0"/>
    <n v="1"/>
    <x v="0"/>
    <x v="0"/>
    <x v="6"/>
    <x v="5"/>
    <x v="0"/>
    <n v="0.85"/>
    <x v="0"/>
  </r>
  <r>
    <x v="60"/>
    <x v="10"/>
    <s v="Y"/>
    <s v="C"/>
    <m/>
    <n v="39412"/>
    <n v="0"/>
    <n v="0"/>
    <n v="39412"/>
    <n v="0"/>
    <n v="1"/>
    <n v="0"/>
    <n v="0"/>
    <n v="1"/>
    <x v="0"/>
    <x v="0"/>
    <x v="3"/>
    <x v="3"/>
    <x v="0"/>
    <n v="0.85"/>
    <x v="0"/>
  </r>
  <r>
    <x v="121"/>
    <x v="10"/>
    <s v="Y"/>
    <s v="C"/>
    <m/>
    <n v="112819"/>
    <n v="3754"/>
    <n v="0"/>
    <n v="116573"/>
    <n v="0"/>
    <n v="0.967797002736"/>
    <n v="3.2202997263000001E-2"/>
    <n v="0"/>
    <n v="0.99999999999900002"/>
    <x v="0"/>
    <x v="1"/>
    <x v="1"/>
    <x v="1"/>
    <x v="0"/>
    <n v="0.85"/>
    <x v="0"/>
  </r>
  <r>
    <x v="102"/>
    <x v="10"/>
    <s v="Y"/>
    <s v="C"/>
    <m/>
    <n v="107359"/>
    <n v="0"/>
    <n v="0"/>
    <n v="107359"/>
    <n v="0"/>
    <n v="1"/>
    <n v="0"/>
    <n v="0"/>
    <n v="1"/>
    <x v="0"/>
    <x v="0"/>
    <x v="5"/>
    <x v="3"/>
    <x v="0"/>
    <n v="0.85"/>
    <x v="0"/>
  </r>
  <r>
    <x v="103"/>
    <x v="10"/>
    <s v="Y"/>
    <s v="C"/>
    <m/>
    <n v="12784"/>
    <n v="0"/>
    <n v="0"/>
    <n v="12784"/>
    <n v="0"/>
    <n v="1"/>
    <n v="0"/>
    <n v="0"/>
    <n v="1"/>
    <x v="0"/>
    <x v="0"/>
    <x v="2"/>
    <x v="2"/>
    <x v="0"/>
    <n v="0.85"/>
    <x v="0"/>
  </r>
  <r>
    <x v="109"/>
    <x v="10"/>
    <s v="Y"/>
    <s v="C"/>
    <m/>
    <n v="47956"/>
    <n v="562"/>
    <n v="0"/>
    <n v="48518"/>
    <n v="0"/>
    <n v="0.98841667010099998"/>
    <n v="1.1583329898000001E-2"/>
    <n v="0"/>
    <n v="0.99999999999900002"/>
    <x v="0"/>
    <x v="0"/>
    <x v="3"/>
    <x v="1"/>
    <x v="0"/>
    <n v="0.85"/>
    <x v="0"/>
  </r>
  <r>
    <x v="108"/>
    <x v="10"/>
    <s v="Y"/>
    <s v="C"/>
    <m/>
    <n v="36498"/>
    <n v="4852"/>
    <n v="0"/>
    <n v="41350"/>
    <n v="0"/>
    <n v="0.88266021765400005"/>
    <n v="0.117339782345"/>
    <n v="0"/>
    <n v="0.99999999999900002"/>
    <x v="0"/>
    <x v="0"/>
    <x v="4"/>
    <x v="4"/>
    <x v="0"/>
    <n v="0.85"/>
    <x v="0"/>
  </r>
  <r>
    <x v="83"/>
    <x v="10"/>
    <s v="Y"/>
    <s v="C"/>
    <m/>
    <n v="853"/>
    <n v="0"/>
    <n v="0"/>
    <n v="853"/>
    <n v="0"/>
    <n v="1"/>
    <n v="0"/>
    <n v="0"/>
    <n v="1"/>
    <x v="0"/>
    <x v="0"/>
    <x v="6"/>
    <x v="5"/>
    <x v="0"/>
    <n v="0.85"/>
    <x v="0"/>
  </r>
  <r>
    <x v="126"/>
    <x v="10"/>
    <s v="Y"/>
    <s v="C"/>
    <m/>
    <n v="6903"/>
    <n v="0"/>
    <n v="0"/>
    <n v="6903"/>
    <n v="0"/>
    <n v="1"/>
    <n v="0"/>
    <n v="0"/>
    <n v="1"/>
    <x v="0"/>
    <x v="0"/>
    <x v="7"/>
    <x v="0"/>
    <x v="0"/>
    <n v="0.85"/>
    <x v="0"/>
  </r>
  <r>
    <x v="142"/>
    <x v="10"/>
    <s v="Y"/>
    <s v="C"/>
    <m/>
    <n v="40416"/>
    <n v="0"/>
    <n v="0"/>
    <n v="40416"/>
    <n v="0"/>
    <n v="1"/>
    <n v="0"/>
    <n v="0"/>
    <n v="1"/>
    <x v="0"/>
    <x v="1"/>
    <x v="8"/>
    <x v="6"/>
    <x v="0"/>
    <n v="0.85"/>
    <x v="0"/>
  </r>
  <r>
    <x v="143"/>
    <x v="10"/>
    <s v="Y"/>
    <s v="C"/>
    <m/>
    <n v="39455"/>
    <n v="41"/>
    <n v="0"/>
    <n v="39496"/>
    <n v="0"/>
    <n v="0.99896192019399999"/>
    <n v="1.0380798049999999E-3"/>
    <n v="0"/>
    <n v="0.99999999999900002"/>
    <x v="0"/>
    <x v="0"/>
    <x v="7"/>
    <x v="0"/>
    <x v="0"/>
    <n v="0.85"/>
    <x v="0"/>
  </r>
  <r>
    <x v="53"/>
    <x v="10"/>
    <s v="Y"/>
    <s v="C"/>
    <m/>
    <n v="72740"/>
    <n v="4059"/>
    <n v="0"/>
    <n v="76799"/>
    <n v="0"/>
    <n v="0.94714774931900003"/>
    <n v="5.2852250679999997E-2"/>
    <n v="0"/>
    <n v="0.99999999999900002"/>
    <x v="0"/>
    <x v="1"/>
    <x v="1"/>
    <x v="1"/>
    <x v="0"/>
    <n v="0.85"/>
    <x v="0"/>
  </r>
  <r>
    <x v="54"/>
    <x v="10"/>
    <s v="Y"/>
    <s v="C"/>
    <m/>
    <n v="45089"/>
    <n v="76"/>
    <n v="0"/>
    <n v="45165"/>
    <n v="0"/>
    <n v="0.99831728107999995"/>
    <n v="1.6827189189999999E-3"/>
    <n v="0"/>
    <n v="0.99999999999900002"/>
    <x v="0"/>
    <x v="0"/>
    <x v="8"/>
    <x v="6"/>
    <x v="0"/>
    <n v="0.85"/>
    <x v="0"/>
  </r>
  <r>
    <x v="59"/>
    <x v="10"/>
    <s v="Y"/>
    <s v="C"/>
    <m/>
    <n v="19251"/>
    <n v="43"/>
    <n v="0"/>
    <n v="19294"/>
    <n v="0"/>
    <n v="0.99777132787300005"/>
    <n v="2.228672126E-3"/>
    <n v="0"/>
    <n v="0.99999999999900002"/>
    <x v="0"/>
    <x v="0"/>
    <x v="7"/>
    <x v="1"/>
    <x v="0"/>
    <n v="0.85"/>
    <x v="0"/>
  </r>
  <r>
    <x v="131"/>
    <x v="10"/>
    <s v="Y"/>
    <s v="C"/>
    <m/>
    <n v="8213"/>
    <n v="3760"/>
    <n v="0"/>
    <n v="11973"/>
    <n v="0"/>
    <n v="0.68596007683899995"/>
    <n v="0.31403992316000001"/>
    <n v="0"/>
    <n v="0.99999999999900002"/>
    <x v="0"/>
    <x v="0"/>
    <x v="0"/>
    <x v="1"/>
    <x v="0"/>
    <n v="0.85"/>
    <x v="1"/>
  </r>
  <r>
    <x v="111"/>
    <x v="10"/>
    <s v="Y"/>
    <s v="C"/>
    <m/>
    <n v="17715"/>
    <n v="30"/>
    <n v="0"/>
    <n v="17745"/>
    <n v="0"/>
    <n v="0.99830938292399996"/>
    <n v="1.6906170750000001E-3"/>
    <n v="0"/>
    <n v="0.99999999999900002"/>
    <x v="0"/>
    <x v="0"/>
    <x v="6"/>
    <x v="5"/>
    <x v="0"/>
    <n v="0.85"/>
    <x v="0"/>
  </r>
  <r>
    <x v="152"/>
    <x v="10"/>
    <s v="Y"/>
    <s v="C"/>
    <m/>
    <n v="43665"/>
    <n v="0"/>
    <n v="0"/>
    <n v="43665"/>
    <n v="0"/>
    <n v="1"/>
    <n v="0"/>
    <n v="0"/>
    <n v="1"/>
    <x v="0"/>
    <x v="1"/>
    <x v="6"/>
    <x v="5"/>
    <x v="0"/>
    <n v="0.85"/>
    <x v="0"/>
  </r>
  <r>
    <x v="124"/>
    <x v="10"/>
    <s v="Y"/>
    <s v="C"/>
    <m/>
    <n v="134699"/>
    <n v="5"/>
    <n v="0"/>
    <n v="134704"/>
    <n v="0"/>
    <n v="0.99996288157699997"/>
    <n v="3.7118422E-5"/>
    <n v="0"/>
    <n v="0.99999999999900002"/>
    <x v="2"/>
    <x v="1"/>
    <x v="8"/>
    <x v="4"/>
    <x v="0"/>
    <n v="0.85"/>
    <x v="0"/>
  </r>
  <r>
    <x v="125"/>
    <x v="10"/>
    <s v="Y"/>
    <s v="C"/>
    <m/>
    <n v="423"/>
    <n v="0"/>
    <n v="0"/>
    <n v="423"/>
    <n v="0"/>
    <n v="1"/>
    <n v="0"/>
    <n v="0"/>
    <n v="1"/>
    <x v="0"/>
    <x v="0"/>
    <x v="8"/>
    <x v="6"/>
    <x v="0"/>
    <n v="0.85"/>
    <x v="0"/>
  </r>
  <r>
    <x v="106"/>
    <x v="10"/>
    <s v="Y"/>
    <s v="C"/>
    <m/>
    <n v="174778"/>
    <n v="1"/>
    <n v="0"/>
    <n v="174779"/>
    <n v="0"/>
    <n v="0.99999427848800004"/>
    <n v="5.7215110000000003E-6"/>
    <n v="0"/>
    <n v="0.99999999999900002"/>
    <x v="0"/>
    <x v="0"/>
    <x v="5"/>
    <x v="1"/>
    <x v="0"/>
    <n v="0.85"/>
    <x v="0"/>
  </r>
  <r>
    <x v="107"/>
    <x v="10"/>
    <s v="Y"/>
    <s v="C"/>
    <m/>
    <n v="48371"/>
    <n v="0"/>
    <n v="0"/>
    <n v="48371"/>
    <n v="0"/>
    <n v="1"/>
    <n v="0"/>
    <n v="0"/>
    <n v="1"/>
    <x v="0"/>
    <x v="1"/>
    <x v="1"/>
    <x v="1"/>
    <x v="0"/>
    <n v="0.85"/>
    <x v="0"/>
  </r>
  <r>
    <x v="127"/>
    <x v="10"/>
    <s v="Y"/>
    <s v="C"/>
    <m/>
    <n v="6714"/>
    <n v="0"/>
    <n v="0"/>
    <n v="6714"/>
    <n v="0"/>
    <n v="1"/>
    <n v="0"/>
    <n v="0"/>
    <n v="1"/>
    <x v="0"/>
    <x v="0"/>
    <x v="6"/>
    <x v="5"/>
    <x v="0"/>
    <n v="0.85"/>
    <x v="0"/>
  </r>
  <r>
    <x v="145"/>
    <x v="10"/>
    <s v="Y"/>
    <s v="C"/>
    <m/>
    <n v="16305"/>
    <n v="236"/>
    <n v="0"/>
    <n v="16541"/>
    <n v="0"/>
    <n v="0.98573242246500004"/>
    <n v="1.4267577534000001E-2"/>
    <n v="0"/>
    <n v="0.99999999999900002"/>
    <x v="0"/>
    <x v="0"/>
    <x v="5"/>
    <x v="3"/>
    <x v="0"/>
    <n v="0.85"/>
    <x v="0"/>
  </r>
  <r>
    <x v="52"/>
    <x v="10"/>
    <s v="Y"/>
    <s v="C"/>
    <m/>
    <n v="12227"/>
    <n v="1209"/>
    <n v="0"/>
    <n v="13436"/>
    <n v="0"/>
    <n v="0.91001786245899996"/>
    <n v="8.9982137540000007E-2"/>
    <n v="0"/>
    <n v="0.99999999999900002"/>
    <x v="2"/>
    <x v="1"/>
    <x v="5"/>
    <x v="6"/>
    <x v="0"/>
    <n v="0.85"/>
    <x v="0"/>
  </r>
  <r>
    <x v="70"/>
    <x v="10"/>
    <s v="Y"/>
    <s v="C"/>
    <m/>
    <n v="29097"/>
    <n v="123"/>
    <n v="0"/>
    <n v="29220"/>
    <n v="0"/>
    <n v="0.995790554414"/>
    <n v="4.2094455849999999E-3"/>
    <n v="0"/>
    <n v="0.99999999999900002"/>
    <x v="0"/>
    <x v="0"/>
    <x v="6"/>
    <x v="5"/>
    <x v="0"/>
    <n v="0.85"/>
    <x v="0"/>
  </r>
  <r>
    <x v="136"/>
    <x v="10"/>
    <s v="Y"/>
    <s v="C"/>
    <m/>
    <n v="16424"/>
    <n v="1"/>
    <n v="0"/>
    <n v="16425"/>
    <n v="0"/>
    <n v="0.99993911719899997"/>
    <n v="6.0882799999999999E-5"/>
    <n v="0"/>
    <n v="0.99999999999900002"/>
    <x v="0"/>
    <x v="0"/>
    <x v="8"/>
    <x v="6"/>
    <x v="0"/>
    <n v="0.85"/>
    <x v="0"/>
  </r>
  <r>
    <x v="137"/>
    <x v="10"/>
    <s v="Y"/>
    <s v="C"/>
    <m/>
    <n v="11929"/>
    <n v="1"/>
    <n v="0"/>
    <n v="11930"/>
    <n v="0"/>
    <n v="0.99991617770300001"/>
    <n v="8.3822295999999994E-5"/>
    <n v="0"/>
    <n v="0.99999999999900002"/>
    <x v="0"/>
    <x v="0"/>
    <x v="2"/>
    <x v="2"/>
    <x v="0"/>
    <n v="0.85"/>
    <x v="0"/>
  </r>
  <r>
    <x v="116"/>
    <x v="10"/>
    <s v="Y"/>
    <s v="C"/>
    <m/>
    <n v="78979"/>
    <n v="3520"/>
    <n v="0"/>
    <n v="82499"/>
    <n v="0"/>
    <n v="0.95733281615499999"/>
    <n v="4.2667183843999999E-2"/>
    <n v="0"/>
    <n v="0.99999999999900002"/>
    <x v="0"/>
    <x v="0"/>
    <x v="4"/>
    <x v="4"/>
    <x v="0"/>
    <n v="0.85"/>
    <x v="0"/>
  </r>
  <r>
    <x v="58"/>
    <x v="10"/>
    <s v="Y"/>
    <s v="C"/>
    <m/>
    <n v="407669"/>
    <n v="54"/>
    <n v="0"/>
    <n v="407723"/>
    <n v="0"/>
    <n v="0.99986755713999997"/>
    <n v="1.3244285900000001E-4"/>
    <n v="0"/>
    <n v="0.99999999999900002"/>
    <x v="0"/>
    <x v="1"/>
    <x v="7"/>
    <x v="0"/>
    <x v="0"/>
    <n v="0.85"/>
    <x v="0"/>
  </r>
  <r>
    <x v="148"/>
    <x v="10"/>
    <s v="Y"/>
    <s v="C"/>
    <m/>
    <n v="37231"/>
    <n v="27"/>
    <n v="0"/>
    <n v="37258"/>
    <n v="0"/>
    <n v="0.99927532342000003"/>
    <n v="7.2467657900000002E-4"/>
    <n v="0"/>
    <n v="0.99999999999900002"/>
    <x v="0"/>
    <x v="0"/>
    <x v="2"/>
    <x v="2"/>
    <x v="0"/>
    <n v="0.85"/>
    <x v="0"/>
  </r>
  <r>
    <x v="141"/>
    <x v="10"/>
    <s v="Y"/>
    <s v="C"/>
    <m/>
    <n v="53737"/>
    <n v="8"/>
    <n v="0"/>
    <n v="53745"/>
    <n v="0"/>
    <n v="0.99985114894399996"/>
    <n v="1.48851055E-4"/>
    <n v="0"/>
    <n v="0.99999999999900002"/>
    <x v="0"/>
    <x v="0"/>
    <x v="7"/>
    <x v="5"/>
    <x v="2"/>
    <n v="0.85"/>
    <x v="0"/>
  </r>
  <r>
    <x v="90"/>
    <x v="10"/>
    <s v="Y"/>
    <s v="C"/>
    <m/>
    <n v="45873"/>
    <n v="0"/>
    <n v="0"/>
    <n v="45873"/>
    <n v="0"/>
    <n v="1"/>
    <n v="0"/>
    <n v="0"/>
    <n v="1"/>
    <x v="0"/>
    <x v="0"/>
    <x v="5"/>
    <x v="4"/>
    <x v="0"/>
    <n v="0.85"/>
    <x v="0"/>
  </r>
  <r>
    <x v="105"/>
    <x v="10"/>
    <s v="Y"/>
    <s v="C"/>
    <m/>
    <n v="7637"/>
    <n v="1858"/>
    <n v="0"/>
    <n v="9495"/>
    <n v="0"/>
    <n v="0.80431806213699997"/>
    <n v="0.195681937862"/>
    <n v="0"/>
    <n v="0.99999999999900002"/>
    <x v="0"/>
    <x v="0"/>
    <x v="4"/>
    <x v="4"/>
    <x v="0"/>
    <n v="0.85"/>
    <x v="1"/>
  </r>
  <r>
    <x v="133"/>
    <x v="10"/>
    <s v="Y"/>
    <s v="C"/>
    <m/>
    <n v="44769"/>
    <n v="0"/>
    <n v="0"/>
    <n v="44769"/>
    <n v="0"/>
    <n v="1"/>
    <n v="0"/>
    <n v="0"/>
    <n v="1"/>
    <x v="0"/>
    <x v="0"/>
    <x v="8"/>
    <x v="6"/>
    <x v="0"/>
    <n v="0.85"/>
    <x v="0"/>
  </r>
  <r>
    <x v="71"/>
    <x v="11"/>
    <s v="Y"/>
    <s v="C"/>
    <m/>
    <n v="54167"/>
    <n v="5843"/>
    <n v="0"/>
    <n v="60010"/>
    <n v="0"/>
    <n v="0.90263289451700002"/>
    <n v="9.7367105482000005E-2"/>
    <n v="0"/>
    <n v="0.99999999999900002"/>
    <x v="0"/>
    <x v="1"/>
    <x v="6"/>
    <x v="5"/>
    <x v="0"/>
    <n v="0.85"/>
    <x v="0"/>
  </r>
  <r>
    <x v="10"/>
    <x v="11"/>
    <s v="Y"/>
    <s v="C"/>
    <m/>
    <n v="36413"/>
    <n v="9960"/>
    <n v="0"/>
    <n v="46373"/>
    <n v="0"/>
    <n v="0.78521984775599996"/>
    <n v="0.21478015224300001"/>
    <n v="0"/>
    <n v="0.99999999999900002"/>
    <x v="0"/>
    <x v="1"/>
    <x v="5"/>
    <x v="6"/>
    <x v="0"/>
    <n v="0.85"/>
    <x v="1"/>
  </r>
  <r>
    <x v="11"/>
    <x v="11"/>
    <s v="Y"/>
    <s v="C"/>
    <m/>
    <n v="12037"/>
    <n v="3371"/>
    <n v="0"/>
    <n v="15408"/>
    <n v="0"/>
    <n v="0.78121754932499998"/>
    <n v="0.21878245067400001"/>
    <n v="0"/>
    <n v="0.99999999999900002"/>
    <x v="0"/>
    <x v="0"/>
    <x v="0"/>
    <x v="0"/>
    <x v="0"/>
    <n v="0.85"/>
    <x v="1"/>
  </r>
  <r>
    <x v="12"/>
    <x v="11"/>
    <s v="Y"/>
    <s v="C"/>
    <m/>
    <n v="52048"/>
    <n v="7071"/>
    <n v="0"/>
    <n v="59119"/>
    <n v="0"/>
    <n v="0.88039378203200003"/>
    <n v="0.11960621796699999"/>
    <n v="0"/>
    <n v="0.99999999999900002"/>
    <x v="0"/>
    <x v="1"/>
    <x v="1"/>
    <x v="1"/>
    <x v="0"/>
    <n v="0.85"/>
    <x v="0"/>
  </r>
  <r>
    <x v="13"/>
    <x v="11"/>
    <s v="Y"/>
    <s v="C"/>
    <m/>
    <n v="28"/>
    <n v="0"/>
    <n v="0"/>
    <n v="28"/>
    <n v="0"/>
    <n v="1"/>
    <n v="0"/>
    <n v="0"/>
    <n v="1"/>
    <x v="0"/>
    <x v="0"/>
    <x v="6"/>
    <x v="5"/>
    <x v="0"/>
    <n v="0.85"/>
    <x v="0"/>
  </r>
  <r>
    <x v="14"/>
    <x v="11"/>
    <s v="Y"/>
    <s v="C"/>
    <m/>
    <n v="106780"/>
    <n v="11490"/>
    <n v="0"/>
    <n v="118270"/>
    <n v="0"/>
    <n v="0.90284941236100003"/>
    <n v="9.7150587637999997E-2"/>
    <n v="0"/>
    <n v="0.99999999999900002"/>
    <x v="0"/>
    <x v="0"/>
    <x v="0"/>
    <x v="0"/>
    <x v="0"/>
    <n v="0.85"/>
    <x v="0"/>
  </r>
  <r>
    <x v="47"/>
    <x v="11"/>
    <s v="Y"/>
    <s v="C"/>
    <m/>
    <n v="2529"/>
    <n v="448"/>
    <n v="0"/>
    <n v="2977"/>
    <n v="0"/>
    <n v="0.84951293248199999"/>
    <n v="0.150487067517"/>
    <n v="0"/>
    <n v="0.99999999999900002"/>
    <x v="0"/>
    <x v="0"/>
    <x v="6"/>
    <x v="5"/>
    <x v="0"/>
    <n v="0.85"/>
    <x v="1"/>
  </r>
  <r>
    <x v="76"/>
    <x v="11"/>
    <s v="Y"/>
    <s v="C"/>
    <m/>
    <n v="16773"/>
    <n v="3026"/>
    <n v="0"/>
    <n v="19799"/>
    <n v="0"/>
    <n v="0.84716399818099997"/>
    <n v="0.152836001818"/>
    <n v="0"/>
    <n v="0.99999999999900002"/>
    <x v="0"/>
    <x v="0"/>
    <x v="3"/>
    <x v="2"/>
    <x v="0"/>
    <n v="0.85"/>
    <x v="1"/>
  </r>
  <r>
    <x v="77"/>
    <x v="11"/>
    <s v="Y"/>
    <s v="C"/>
    <m/>
    <n v="14883"/>
    <n v="1856"/>
    <n v="0"/>
    <n v="16739"/>
    <n v="0"/>
    <n v="0.88912121393099997"/>
    <n v="0.110878786068"/>
    <n v="0"/>
    <n v="0.99999999999900002"/>
    <x v="0"/>
    <x v="1"/>
    <x v="7"/>
    <x v="0"/>
    <x v="0"/>
    <n v="0.85"/>
    <x v="0"/>
  </r>
  <r>
    <x v="78"/>
    <x v="11"/>
    <s v="Y"/>
    <s v="C"/>
    <m/>
    <n v="101758"/>
    <n v="12741"/>
    <n v="0"/>
    <n v="114499"/>
    <n v="0"/>
    <n v="0.88872391898600001"/>
    <n v="0.111276081013"/>
    <n v="0"/>
    <n v="0.99999999999900002"/>
    <x v="0"/>
    <x v="0"/>
    <x v="8"/>
    <x v="6"/>
    <x v="0"/>
    <n v="0.85"/>
    <x v="0"/>
  </r>
  <r>
    <x v="19"/>
    <x v="11"/>
    <s v="Y"/>
    <s v="C"/>
    <m/>
    <n v="1320"/>
    <n v="284"/>
    <n v="0"/>
    <n v="1604"/>
    <n v="0"/>
    <n v="0.82294264339099998"/>
    <n v="0.17705735660800001"/>
    <n v="0"/>
    <n v="0.99999999999900002"/>
    <x v="0"/>
    <x v="0"/>
    <x v="3"/>
    <x v="3"/>
    <x v="0"/>
    <n v="0.85"/>
    <x v="1"/>
  </r>
  <r>
    <x v="96"/>
    <x v="11"/>
    <s v="Y"/>
    <s v="C"/>
    <m/>
    <n v="11940"/>
    <n v="2602"/>
    <n v="0"/>
    <n v="14542"/>
    <n v="0"/>
    <n v="0.82107000412499997"/>
    <n v="0.17892999587399999"/>
    <n v="0"/>
    <n v="0.99999999999900002"/>
    <x v="0"/>
    <x v="1"/>
    <x v="7"/>
    <x v="0"/>
    <x v="0"/>
    <n v="0.85"/>
    <x v="1"/>
  </r>
  <r>
    <x v="97"/>
    <x v="11"/>
    <s v="Y"/>
    <s v="C"/>
    <m/>
    <n v="58372"/>
    <n v="4574"/>
    <n v="0"/>
    <n v="62946"/>
    <n v="0"/>
    <n v="0.92733454071700006"/>
    <n v="7.2665459281999994E-2"/>
    <n v="0"/>
    <n v="0.99999999999900002"/>
    <x v="0"/>
    <x v="0"/>
    <x v="6"/>
    <x v="5"/>
    <x v="0"/>
    <n v="0.85"/>
    <x v="0"/>
  </r>
  <r>
    <x v="79"/>
    <x v="11"/>
    <s v="Y"/>
    <s v="C"/>
    <m/>
    <n v="49049"/>
    <n v="5500"/>
    <n v="0"/>
    <n v="54549"/>
    <n v="0"/>
    <n v="0.89917322040699998"/>
    <n v="0.100826779592"/>
    <n v="0"/>
    <n v="0.99999999999900002"/>
    <x v="0"/>
    <x v="1"/>
    <x v="7"/>
    <x v="4"/>
    <x v="0"/>
    <n v="0.85"/>
    <x v="0"/>
  </r>
  <r>
    <x v="21"/>
    <x v="11"/>
    <s v="Y"/>
    <s v="C"/>
    <m/>
    <n v="37416"/>
    <n v="2856"/>
    <n v="0"/>
    <n v="40272"/>
    <n v="0"/>
    <n v="0.92908224076199997"/>
    <n v="7.0917759237E-2"/>
    <n v="0"/>
    <n v="0.99999999999900002"/>
    <x v="0"/>
    <x v="0"/>
    <x v="6"/>
    <x v="5"/>
    <x v="0"/>
    <n v="0.85"/>
    <x v="0"/>
  </r>
  <r>
    <x v="82"/>
    <x v="11"/>
    <s v="Y"/>
    <s v="C"/>
    <m/>
    <n v="49475"/>
    <n v="3402"/>
    <n v="0"/>
    <n v="52877"/>
    <n v="0"/>
    <n v="0.93566200805599997"/>
    <n v="6.4337991942999995E-2"/>
    <n v="0"/>
    <n v="0.99999999999900002"/>
    <x v="0"/>
    <x v="1"/>
    <x v="3"/>
    <x v="1"/>
    <x v="0"/>
    <n v="0.85"/>
    <x v="0"/>
  </r>
  <r>
    <x v="50"/>
    <x v="11"/>
    <s v="Y"/>
    <s v="C"/>
    <m/>
    <n v="15229"/>
    <n v="3109"/>
    <n v="0"/>
    <n v="18338"/>
    <n v="0"/>
    <n v="0.83046133711400005"/>
    <n v="0.169538662885"/>
    <n v="0"/>
    <n v="0.99999999999900002"/>
    <x v="0"/>
    <x v="0"/>
    <x v="7"/>
    <x v="2"/>
    <x v="0"/>
    <n v="0.85"/>
    <x v="1"/>
  </r>
  <r>
    <x v="29"/>
    <x v="11"/>
    <s v="Y"/>
    <s v="C"/>
    <m/>
    <n v="26565"/>
    <n v="5764"/>
    <n v="0"/>
    <n v="32329"/>
    <n v="0"/>
    <n v="0.82170806396700002"/>
    <n v="0.178291936032"/>
    <n v="0"/>
    <n v="0.99999999999900002"/>
    <x v="1"/>
    <x v="1"/>
    <x v="4"/>
    <x v="1"/>
    <x v="0"/>
    <n v="0.85"/>
    <x v="1"/>
  </r>
  <r>
    <x v="28"/>
    <x v="11"/>
    <s v="Y"/>
    <s v="C"/>
    <m/>
    <n v="14265"/>
    <n v="1789"/>
    <n v="0"/>
    <n v="16054"/>
    <n v="0"/>
    <n v="0.88856359785700001"/>
    <n v="0.111436402142"/>
    <n v="0"/>
    <n v="0.99999999999900002"/>
    <x v="0"/>
    <x v="0"/>
    <x v="7"/>
    <x v="0"/>
    <x v="0"/>
    <n v="0.85"/>
    <x v="0"/>
  </r>
  <r>
    <x v="75"/>
    <x v="11"/>
    <s v="Y"/>
    <s v="C"/>
    <m/>
    <n v="1"/>
    <n v="0"/>
    <n v="0"/>
    <n v="1"/>
    <n v="0"/>
    <n v="1"/>
    <n v="0"/>
    <n v="0"/>
    <n v="1"/>
    <x v="0"/>
    <x v="0"/>
    <x v="6"/>
    <x v="5"/>
    <x v="0"/>
    <n v="0.85"/>
    <x v="0"/>
  </r>
  <r>
    <x v="53"/>
    <x v="11"/>
    <s v="Y"/>
    <s v="C"/>
    <m/>
    <n v="63280"/>
    <n v="13519"/>
    <n v="0"/>
    <n v="76799"/>
    <n v="0"/>
    <n v="0.82396906209700005"/>
    <n v="0.176030937902"/>
    <n v="0"/>
    <n v="0.99999999999900002"/>
    <x v="0"/>
    <x v="1"/>
    <x v="1"/>
    <x v="1"/>
    <x v="0"/>
    <n v="0.85"/>
    <x v="1"/>
  </r>
  <r>
    <x v="54"/>
    <x v="11"/>
    <s v="Y"/>
    <s v="C"/>
    <m/>
    <n v="38680"/>
    <n v="6485"/>
    <n v="0"/>
    <n v="45165"/>
    <n v="0"/>
    <n v="0.85641536588"/>
    <n v="0.14358463411899999"/>
    <n v="0"/>
    <n v="0.99999999999900002"/>
    <x v="0"/>
    <x v="0"/>
    <x v="8"/>
    <x v="6"/>
    <x v="0"/>
    <n v="0.85"/>
    <x v="0"/>
  </r>
  <r>
    <x v="87"/>
    <x v="11"/>
    <s v="Y"/>
    <s v="C"/>
    <m/>
    <n v="8485"/>
    <n v="3068"/>
    <n v="0"/>
    <n v="11553"/>
    <n v="0"/>
    <n v="0.73444127066499998"/>
    <n v="0.26555872933399999"/>
    <n v="0"/>
    <n v="0.99999999999900002"/>
    <x v="0"/>
    <x v="0"/>
    <x v="4"/>
    <x v="4"/>
    <x v="0"/>
    <n v="0.85"/>
    <x v="1"/>
  </r>
  <r>
    <x v="86"/>
    <x v="11"/>
    <s v="Y"/>
    <s v="C"/>
    <m/>
    <n v="20593"/>
    <n v="831"/>
    <n v="0"/>
    <n v="21424"/>
    <n v="0"/>
    <n v="0.96121172516800002"/>
    <n v="3.8788274831000003E-2"/>
    <n v="0"/>
    <n v="0.99999999999900002"/>
    <x v="0"/>
    <x v="0"/>
    <x v="2"/>
    <x v="2"/>
    <x v="0"/>
    <n v="0.85"/>
    <x v="0"/>
  </r>
  <r>
    <x v="88"/>
    <x v="11"/>
    <s v="Y"/>
    <s v="C"/>
    <m/>
    <n v="40114"/>
    <n v="235"/>
    <n v="0"/>
    <n v="40349"/>
    <n v="0"/>
    <n v="0.99417581600500005"/>
    <n v="5.8241839939999996E-3"/>
    <n v="0"/>
    <n v="0.99999999999900002"/>
    <x v="0"/>
    <x v="0"/>
    <x v="0"/>
    <x v="0"/>
    <x v="0"/>
    <n v="0.85"/>
    <x v="0"/>
  </r>
  <r>
    <x v="60"/>
    <x v="11"/>
    <s v="Y"/>
    <s v="C"/>
    <m/>
    <n v="36621"/>
    <n v="2791"/>
    <n v="0"/>
    <n v="39412"/>
    <n v="0"/>
    <n v="0.92918400487099995"/>
    <n v="7.0815995128000006E-2"/>
    <n v="0"/>
    <n v="0.99999999999900002"/>
    <x v="0"/>
    <x v="0"/>
    <x v="3"/>
    <x v="3"/>
    <x v="0"/>
    <n v="0.85"/>
    <x v="0"/>
  </r>
  <r>
    <x v="61"/>
    <x v="11"/>
    <s v="Y"/>
    <s v="C"/>
    <m/>
    <n v="30662"/>
    <n v="1703"/>
    <n v="0"/>
    <n v="32365"/>
    <n v="0"/>
    <n v="0.94738143055699997"/>
    <n v="5.2618569442000003E-2"/>
    <n v="0"/>
    <n v="0.99999999999900002"/>
    <x v="0"/>
    <x v="0"/>
    <x v="6"/>
    <x v="5"/>
    <x v="0"/>
    <n v="0.85"/>
    <x v="0"/>
  </r>
  <r>
    <x v="121"/>
    <x v="11"/>
    <s v="Y"/>
    <s v="C"/>
    <m/>
    <n v="105296"/>
    <n v="11277"/>
    <n v="0"/>
    <n v="116573"/>
    <n v="0"/>
    <n v="0.903262333473"/>
    <n v="9.6737666525999993E-2"/>
    <n v="0"/>
    <n v="0.99999999999900002"/>
    <x v="0"/>
    <x v="1"/>
    <x v="1"/>
    <x v="1"/>
    <x v="0"/>
    <n v="0.85"/>
    <x v="0"/>
  </r>
  <r>
    <x v="108"/>
    <x v="11"/>
    <s v="Y"/>
    <s v="C"/>
    <m/>
    <n v="31988"/>
    <n v="9362"/>
    <n v="0"/>
    <n v="41350"/>
    <n v="0"/>
    <n v="0.77359129383299996"/>
    <n v="0.22640870616600001"/>
    <n v="0"/>
    <n v="0.99999999999900002"/>
    <x v="0"/>
    <x v="0"/>
    <x v="4"/>
    <x v="4"/>
    <x v="0"/>
    <n v="0.85"/>
    <x v="1"/>
  </r>
  <r>
    <x v="133"/>
    <x v="11"/>
    <s v="Y"/>
    <s v="C"/>
    <m/>
    <n v="41335"/>
    <n v="3434"/>
    <n v="0"/>
    <n v="44769"/>
    <n v="0"/>
    <n v="0.92329513726000001"/>
    <n v="7.6704862738999999E-2"/>
    <n v="0"/>
    <n v="0.99999999999900002"/>
    <x v="0"/>
    <x v="0"/>
    <x v="8"/>
    <x v="6"/>
    <x v="0"/>
    <n v="0.85"/>
    <x v="0"/>
  </r>
  <r>
    <x v="65"/>
    <x v="11"/>
    <s v="Y"/>
    <s v="C"/>
    <m/>
    <n v="14932"/>
    <n v="2055"/>
    <n v="0"/>
    <n v="16987"/>
    <n v="0"/>
    <n v="0.87902513686899997"/>
    <n v="0.12097486313"/>
    <n v="0"/>
    <n v="0.99999999999900002"/>
    <x v="0"/>
    <x v="0"/>
    <x v="6"/>
    <x v="5"/>
    <x v="0"/>
    <n v="0.85"/>
    <x v="0"/>
  </r>
  <r>
    <x v="68"/>
    <x v="11"/>
    <s v="Y"/>
    <s v="C"/>
    <m/>
    <n v="15359"/>
    <n v="918"/>
    <n v="0"/>
    <n v="16277"/>
    <n v="0"/>
    <n v="0.94360140074900001"/>
    <n v="5.6398599250000001E-2"/>
    <n v="0"/>
    <n v="0.99999999999900002"/>
    <x v="0"/>
    <x v="1"/>
    <x v="2"/>
    <x v="2"/>
    <x v="0"/>
    <n v="0.85"/>
    <x v="0"/>
  </r>
  <r>
    <x v="69"/>
    <x v="11"/>
    <s v="Y"/>
    <s v="C"/>
    <m/>
    <n v="15652"/>
    <n v="7832"/>
    <n v="0"/>
    <n v="23484"/>
    <n v="0"/>
    <n v="0.66649633793200003"/>
    <n v="0.333503662067"/>
    <n v="0"/>
    <n v="0.99999999999900002"/>
    <x v="0"/>
    <x v="0"/>
    <x v="2"/>
    <x v="2"/>
    <x v="0"/>
    <n v="0.85"/>
    <x v="1"/>
  </r>
  <r>
    <x v="70"/>
    <x v="11"/>
    <s v="Y"/>
    <s v="C"/>
    <m/>
    <n v="6729"/>
    <n v="3061"/>
    <n v="0"/>
    <n v="9790"/>
    <n v="0"/>
    <n v="0.68733401429999996"/>
    <n v="0.312665985699"/>
    <n v="0"/>
    <n v="0.99999999999900002"/>
    <x v="1"/>
    <x v="1"/>
    <x v="6"/>
    <x v="5"/>
    <x v="0"/>
    <n v="0.85"/>
    <x v="1"/>
  </r>
  <r>
    <x v="32"/>
    <x v="11"/>
    <s v="Y"/>
    <s v="C"/>
    <m/>
    <n v="16107"/>
    <n v="863"/>
    <n v="0"/>
    <n v="16970"/>
    <n v="0"/>
    <n v="0.94914555097200004"/>
    <n v="5.0854449027000002E-2"/>
    <n v="0"/>
    <n v="0.99999999999900002"/>
    <x v="0"/>
    <x v="0"/>
    <x v="6"/>
    <x v="5"/>
    <x v="0"/>
    <n v="0.85"/>
    <x v="0"/>
  </r>
  <r>
    <x v="73"/>
    <x v="11"/>
    <s v="Y"/>
    <s v="C"/>
    <m/>
    <n v="102887"/>
    <n v="2292"/>
    <n v="0"/>
    <n v="105179"/>
    <n v="0"/>
    <n v="0.97820857775699999"/>
    <n v="2.1791422242000001E-2"/>
    <n v="0"/>
    <n v="0.99999999999900002"/>
    <x v="0"/>
    <x v="0"/>
    <x v="4"/>
    <x v="1"/>
    <x v="0"/>
    <n v="0.85"/>
    <x v="0"/>
  </r>
  <r>
    <x v="33"/>
    <x v="11"/>
    <s v="Y"/>
    <s v="C"/>
    <m/>
    <n v="13009"/>
    <n v="118"/>
    <n v="0"/>
    <n v="13127"/>
    <n v="0"/>
    <n v="0.99101089357799999"/>
    <n v="8.9891064210000007E-3"/>
    <n v="0"/>
    <n v="0.99999999999900002"/>
    <x v="0"/>
    <x v="0"/>
    <x v="3"/>
    <x v="1"/>
    <x v="0"/>
    <n v="0.85"/>
    <x v="0"/>
  </r>
  <r>
    <x v="7"/>
    <x v="11"/>
    <s v="Y"/>
    <s v="C"/>
    <m/>
    <n v="17351"/>
    <n v="10309"/>
    <n v="0"/>
    <n v="27660"/>
    <n v="0"/>
    <n v="0.62729573391100002"/>
    <n v="0.372704266088"/>
    <n v="0"/>
    <n v="0.99999999999900002"/>
    <x v="0"/>
    <x v="0"/>
    <x v="6"/>
    <x v="5"/>
    <x v="0"/>
    <n v="0.85"/>
    <x v="1"/>
  </r>
  <r>
    <x v="8"/>
    <x v="11"/>
    <s v="Y"/>
    <s v="C"/>
    <m/>
    <n v="72284"/>
    <n v="7632"/>
    <n v="0"/>
    <n v="79916"/>
    <n v="0"/>
    <n v="0.90449972470999995"/>
    <n v="9.5500275289E-2"/>
    <n v="0"/>
    <n v="0.99999999999900002"/>
    <x v="0"/>
    <x v="1"/>
    <x v="1"/>
    <x v="1"/>
    <x v="0"/>
    <n v="0.85"/>
    <x v="0"/>
  </r>
  <r>
    <x v="34"/>
    <x v="11"/>
    <s v="Y"/>
    <s v="C"/>
    <m/>
    <n v="22710"/>
    <n v="4635"/>
    <n v="0"/>
    <n v="27345"/>
    <n v="0"/>
    <n v="0.83049917717999999"/>
    <n v="0.169500822819"/>
    <n v="0"/>
    <n v="0.99999999999900002"/>
    <x v="0"/>
    <x v="0"/>
    <x v="6"/>
    <x v="5"/>
    <x v="0"/>
    <n v="0.85"/>
    <x v="1"/>
  </r>
  <r>
    <x v="35"/>
    <x v="11"/>
    <s v="Y"/>
    <s v="C"/>
    <m/>
    <n v="41767"/>
    <n v="2841"/>
    <n v="0"/>
    <n v="44608"/>
    <n v="0"/>
    <n v="0.93631187230900004"/>
    <n v="6.3688127689999999E-2"/>
    <n v="0"/>
    <n v="0.99999999999900002"/>
    <x v="0"/>
    <x v="0"/>
    <x v="2"/>
    <x v="2"/>
    <x v="0"/>
    <n v="0.85"/>
    <x v="0"/>
  </r>
  <r>
    <x v="36"/>
    <x v="11"/>
    <s v="Y"/>
    <s v="C"/>
    <m/>
    <n v="19640"/>
    <n v="3519"/>
    <n v="0"/>
    <n v="23159"/>
    <n v="0"/>
    <n v="0.84805043395599999"/>
    <n v="0.151949566043"/>
    <n v="0"/>
    <n v="0.99999999999900002"/>
    <x v="0"/>
    <x v="1"/>
    <x v="6"/>
    <x v="5"/>
    <x v="0"/>
    <n v="0.85"/>
    <x v="1"/>
  </r>
  <r>
    <x v="37"/>
    <x v="11"/>
    <s v="Y"/>
    <s v="C"/>
    <m/>
    <n v="78132"/>
    <n v="10878"/>
    <n v="0"/>
    <n v="89010"/>
    <n v="0"/>
    <n v="0.87778901246999996"/>
    <n v="0.122210987529"/>
    <n v="0"/>
    <n v="0.99999999999900002"/>
    <x v="0"/>
    <x v="0"/>
    <x v="8"/>
    <x v="6"/>
    <x v="0"/>
    <n v="0.85"/>
    <x v="0"/>
  </r>
  <r>
    <x v="74"/>
    <x v="11"/>
    <s v="Y"/>
    <s v="C"/>
    <m/>
    <n v="45511"/>
    <n v="3872"/>
    <n v="0"/>
    <n v="49383"/>
    <n v="0"/>
    <n v="0.92159245084300001"/>
    <n v="7.8407549155999998E-2"/>
    <n v="0"/>
    <n v="0.99999999999900002"/>
    <x v="0"/>
    <x v="0"/>
    <x v="0"/>
    <x v="0"/>
    <x v="0"/>
    <n v="0.85"/>
    <x v="0"/>
  </r>
  <r>
    <x v="15"/>
    <x v="11"/>
    <s v="Y"/>
    <s v="C"/>
    <m/>
    <n v="14843"/>
    <n v="557"/>
    <n v="0"/>
    <n v="15400"/>
    <n v="0"/>
    <n v="0.96383116883099995"/>
    <n v="3.6168831168000001E-2"/>
    <n v="0"/>
    <n v="0.99999999999900002"/>
    <x v="0"/>
    <x v="0"/>
    <x v="2"/>
    <x v="2"/>
    <x v="0"/>
    <n v="0.85"/>
    <x v="0"/>
  </r>
  <r>
    <x v="16"/>
    <x v="11"/>
    <s v="Y"/>
    <s v="C"/>
    <m/>
    <n v="28489"/>
    <n v="6874"/>
    <n v="0"/>
    <n v="35363"/>
    <n v="0"/>
    <n v="0.80561603936299997"/>
    <n v="0.194383960636"/>
    <n v="0"/>
    <n v="0.99999999999900002"/>
    <x v="0"/>
    <x v="0"/>
    <x v="2"/>
    <x v="2"/>
    <x v="0"/>
    <n v="0.85"/>
    <x v="1"/>
  </r>
  <r>
    <x v="38"/>
    <x v="11"/>
    <s v="Y"/>
    <s v="C"/>
    <m/>
    <n v="71414"/>
    <n v="9330"/>
    <n v="0"/>
    <n v="80744"/>
    <n v="0"/>
    <n v="0.88444961854699999"/>
    <n v="0.115550381452"/>
    <n v="0"/>
    <n v="0.99999999999900002"/>
    <x v="0"/>
    <x v="0"/>
    <x v="7"/>
    <x v="0"/>
    <x v="0"/>
    <n v="0.85"/>
    <x v="0"/>
  </r>
  <r>
    <x v="42"/>
    <x v="11"/>
    <s v="Y"/>
    <s v="C"/>
    <m/>
    <n v="105801"/>
    <n v="14700"/>
    <n v="0"/>
    <n v="120501"/>
    <n v="0"/>
    <n v="0.878009311126"/>
    <n v="0.12199068887300001"/>
    <n v="0"/>
    <n v="0.99999999999900002"/>
    <x v="0"/>
    <x v="0"/>
    <x v="5"/>
    <x v="6"/>
    <x v="0"/>
    <n v="0.85"/>
    <x v="0"/>
  </r>
  <r>
    <x v="46"/>
    <x v="11"/>
    <s v="Y"/>
    <s v="C"/>
    <m/>
    <n v="39890"/>
    <n v="2504"/>
    <n v="0"/>
    <n v="42394"/>
    <n v="0"/>
    <n v="0.94093503797699996"/>
    <n v="5.9064962021999998E-2"/>
    <n v="0"/>
    <n v="0.99999999999900002"/>
    <x v="0"/>
    <x v="0"/>
    <x v="7"/>
    <x v="0"/>
    <x v="0"/>
    <n v="0.85"/>
    <x v="0"/>
  </r>
  <r>
    <x v="47"/>
    <x v="11"/>
    <s v="Y"/>
    <s v="C"/>
    <m/>
    <n v="22761"/>
    <n v="8327"/>
    <n v="0"/>
    <n v="31088"/>
    <n v="0"/>
    <n v="0.73214745239300005"/>
    <n v="0.26785254760600002"/>
    <n v="0"/>
    <n v="0.99999999999900002"/>
    <x v="0"/>
    <x v="1"/>
    <x v="6"/>
    <x v="5"/>
    <x v="0"/>
    <n v="0.85"/>
    <x v="1"/>
  </r>
  <r>
    <x v="145"/>
    <x v="11"/>
    <s v="Y"/>
    <s v="C"/>
    <m/>
    <n v="9525"/>
    <n v="7016"/>
    <n v="0"/>
    <n v="16541"/>
    <n v="0"/>
    <n v="0.57584184753000001"/>
    <n v="0.42415815246900002"/>
    <n v="0"/>
    <n v="0.99999999999900002"/>
    <x v="0"/>
    <x v="0"/>
    <x v="5"/>
    <x v="3"/>
    <x v="0"/>
    <n v="0.85"/>
    <x v="1"/>
  </r>
  <r>
    <x v="29"/>
    <x v="11"/>
    <s v="Y"/>
    <s v="C"/>
    <m/>
    <n v="108740"/>
    <n v="1480"/>
    <n v="0"/>
    <n v="110220"/>
    <n v="0"/>
    <n v="0.986572309925"/>
    <n v="1.3427690074E-2"/>
    <n v="0"/>
    <n v="0.99999999999900002"/>
    <x v="2"/>
    <x v="2"/>
    <x v="4"/>
    <x v="1"/>
    <x v="0"/>
    <n v="0.85"/>
    <x v="0"/>
  </r>
  <r>
    <x v="113"/>
    <x v="11"/>
    <s v="Y"/>
    <s v="C"/>
    <m/>
    <n v="43210"/>
    <n v="5228"/>
    <n v="0"/>
    <n v="48438"/>
    <n v="0"/>
    <n v="0.89206821090800004"/>
    <n v="0.107931789091"/>
    <n v="0"/>
    <n v="0.99999999999900002"/>
    <x v="0"/>
    <x v="0"/>
    <x v="5"/>
    <x v="4"/>
    <x v="0"/>
    <n v="0.85"/>
    <x v="0"/>
  </r>
  <r>
    <x v="114"/>
    <x v="11"/>
    <s v="Y"/>
    <s v="C"/>
    <m/>
    <n v="5529"/>
    <n v="3710"/>
    <n v="0"/>
    <n v="9239"/>
    <n v="0"/>
    <n v="0.59844138976000005"/>
    <n v="0.40155861023900002"/>
    <n v="0"/>
    <n v="0.99999999999900002"/>
    <x v="0"/>
    <x v="0"/>
    <x v="8"/>
    <x v="6"/>
    <x v="0"/>
    <n v="0.85"/>
    <x v="1"/>
  </r>
  <r>
    <x v="115"/>
    <x v="11"/>
    <s v="Y"/>
    <s v="C"/>
    <m/>
    <n v="83090"/>
    <n v="12195"/>
    <n v="0"/>
    <n v="95285"/>
    <n v="0"/>
    <n v="0.87201553234999996"/>
    <n v="0.12798446764900001"/>
    <n v="0"/>
    <n v="0.99999999999900002"/>
    <x v="0"/>
    <x v="1"/>
    <x v="0"/>
    <x v="0"/>
    <x v="0"/>
    <n v="0.85"/>
    <x v="0"/>
  </r>
  <r>
    <x v="146"/>
    <x v="11"/>
    <s v="Y"/>
    <s v="C"/>
    <m/>
    <n v="16866"/>
    <n v="2497"/>
    <n v="0"/>
    <n v="19363"/>
    <n v="0"/>
    <n v="0.87104271032299996"/>
    <n v="0.12895728967600001"/>
    <n v="0"/>
    <n v="0.99999999999900002"/>
    <x v="0"/>
    <x v="0"/>
    <x v="3"/>
    <x v="3"/>
    <x v="0"/>
    <n v="0.85"/>
    <x v="0"/>
  </r>
  <r>
    <x v="31"/>
    <x v="11"/>
    <s v="Y"/>
    <s v="C"/>
    <m/>
    <n v="9884"/>
    <n v="2004"/>
    <n v="0"/>
    <n v="11888"/>
    <n v="0"/>
    <n v="0.83142664872100003"/>
    <n v="0.16857335127799999"/>
    <n v="0"/>
    <n v="0.99999999999900002"/>
    <x v="0"/>
    <x v="0"/>
    <x v="4"/>
    <x v="1"/>
    <x v="0"/>
    <n v="0.85"/>
    <x v="1"/>
  </r>
  <r>
    <x v="116"/>
    <x v="11"/>
    <s v="Y"/>
    <s v="C"/>
    <m/>
    <n v="73388"/>
    <n v="9111"/>
    <n v="0"/>
    <n v="82499"/>
    <n v="0"/>
    <n v="0.88956229772399997"/>
    <n v="0.11043770227499999"/>
    <n v="0"/>
    <n v="0.99999999999900002"/>
    <x v="0"/>
    <x v="0"/>
    <x v="4"/>
    <x v="4"/>
    <x v="0"/>
    <n v="0.85"/>
    <x v="0"/>
  </r>
  <r>
    <x v="59"/>
    <x v="11"/>
    <s v="Y"/>
    <s v="C"/>
    <m/>
    <n v="18212"/>
    <n v="1082"/>
    <n v="0"/>
    <n v="19294"/>
    <n v="0"/>
    <n v="0.94392038975799997"/>
    <n v="5.6079610241E-2"/>
    <n v="0"/>
    <n v="0.99999999999900002"/>
    <x v="0"/>
    <x v="0"/>
    <x v="7"/>
    <x v="1"/>
    <x v="0"/>
    <n v="0.85"/>
    <x v="0"/>
  </r>
  <r>
    <x v="130"/>
    <x v="11"/>
    <s v="Y"/>
    <s v="C"/>
    <m/>
    <n v="72565"/>
    <n v="8108"/>
    <n v="0"/>
    <n v="80673"/>
    <n v="0"/>
    <n v="0.89949549415499996"/>
    <n v="0.100504505844"/>
    <n v="0"/>
    <n v="0.99999999999900002"/>
    <x v="2"/>
    <x v="1"/>
    <x v="8"/>
    <x v="4"/>
    <x v="0"/>
    <n v="0.85"/>
    <x v="0"/>
  </r>
  <r>
    <x v="141"/>
    <x v="11"/>
    <s v="Y"/>
    <s v="C"/>
    <m/>
    <n v="48878"/>
    <n v="4867"/>
    <n v="0"/>
    <n v="53745"/>
    <n v="0"/>
    <n v="0.90944273885899996"/>
    <n v="9.0557261139999998E-2"/>
    <n v="0"/>
    <n v="0.99999999999900002"/>
    <x v="0"/>
    <x v="0"/>
    <x v="7"/>
    <x v="5"/>
    <x v="2"/>
    <n v="0.85"/>
    <x v="0"/>
  </r>
  <r>
    <x v="62"/>
    <x v="11"/>
    <s v="Y"/>
    <s v="C"/>
    <m/>
    <n v="49786"/>
    <n v="15045"/>
    <n v="0"/>
    <n v="64831"/>
    <n v="0"/>
    <n v="0.76793509277899996"/>
    <n v="0.23206490722000001"/>
    <n v="0"/>
    <n v="0.99999999999900002"/>
    <x v="0"/>
    <x v="1"/>
    <x v="8"/>
    <x v="6"/>
    <x v="0"/>
    <n v="0.85"/>
    <x v="1"/>
  </r>
  <r>
    <x v="63"/>
    <x v="11"/>
    <s v="Y"/>
    <s v="C"/>
    <m/>
    <n v="21710"/>
    <n v="4927"/>
    <n v="0"/>
    <n v="26637"/>
    <n v="0"/>
    <n v="0.815031722791"/>
    <n v="0.18496827720799999"/>
    <n v="0"/>
    <n v="0.99999999999900002"/>
    <x v="0"/>
    <x v="0"/>
    <x v="0"/>
    <x v="0"/>
    <x v="0"/>
    <n v="0.85"/>
    <x v="1"/>
  </r>
  <r>
    <x v="64"/>
    <x v="11"/>
    <s v="Y"/>
    <s v="C"/>
    <m/>
    <n v="62"/>
    <n v="4"/>
    <n v="0"/>
    <n v="66"/>
    <n v="0"/>
    <n v="0.93939393939299998"/>
    <n v="6.0606060606000003E-2"/>
    <n v="0"/>
    <n v="0.99999999999900002"/>
    <x v="0"/>
    <x v="0"/>
    <x v="0"/>
    <x v="0"/>
    <x v="0"/>
    <n v="0.85"/>
    <x v="0"/>
  </r>
  <r>
    <x v="66"/>
    <x v="11"/>
    <s v="Y"/>
    <s v="C"/>
    <m/>
    <n v="17079"/>
    <n v="7948"/>
    <n v="0"/>
    <n v="25027"/>
    <n v="0"/>
    <n v="0.68242298317799999"/>
    <n v="0.31757701682099998"/>
    <n v="0"/>
    <n v="0.99999999999900002"/>
    <x v="0"/>
    <x v="0"/>
    <x v="2"/>
    <x v="2"/>
    <x v="0"/>
    <n v="0.85"/>
    <x v="1"/>
  </r>
  <r>
    <x v="67"/>
    <x v="11"/>
    <s v="Y"/>
    <s v="C"/>
    <m/>
    <n v="271"/>
    <n v="7"/>
    <n v="0"/>
    <n v="278"/>
    <n v="0"/>
    <n v="0.97482014388399996"/>
    <n v="2.5179856115E-2"/>
    <n v="0"/>
    <n v="0.99999999999900002"/>
    <x v="0"/>
    <x v="1"/>
    <x v="1"/>
    <x v="1"/>
    <x v="0"/>
    <n v="0.85"/>
    <x v="0"/>
  </r>
  <r>
    <x v="0"/>
    <x v="11"/>
    <s v="Y"/>
    <s v="C"/>
    <m/>
    <n v="12673"/>
    <n v="9882"/>
    <n v="0"/>
    <n v="22555"/>
    <n v="0"/>
    <n v="0.56187098204300001"/>
    <n v="0.43812901795600001"/>
    <n v="0"/>
    <n v="0.99999999999900002"/>
    <x v="0"/>
    <x v="0"/>
    <x v="0"/>
    <x v="0"/>
    <x v="0"/>
    <n v="0.85"/>
    <x v="1"/>
  </r>
  <r>
    <x v="1"/>
    <x v="11"/>
    <s v="Y"/>
    <s v="C"/>
    <m/>
    <n v="33206"/>
    <n v="6840"/>
    <n v="0"/>
    <n v="40046"/>
    <n v="0"/>
    <n v="0.82919642411200001"/>
    <n v="0.17080357588699999"/>
    <n v="0"/>
    <n v="0.99999999999900002"/>
    <x v="0"/>
    <x v="0"/>
    <x v="1"/>
    <x v="1"/>
    <x v="0"/>
    <n v="0.85"/>
    <x v="1"/>
  </r>
  <r>
    <x v="2"/>
    <x v="11"/>
    <s v="Y"/>
    <s v="C"/>
    <m/>
    <n v="54805"/>
    <n v="7148"/>
    <n v="0"/>
    <n v="61953"/>
    <n v="0"/>
    <n v="0.88462221361299997"/>
    <n v="0.11537778638600001"/>
    <n v="0"/>
    <n v="0.99999999999900002"/>
    <x v="0"/>
    <x v="1"/>
    <x v="2"/>
    <x v="2"/>
    <x v="0"/>
    <n v="0.85"/>
    <x v="0"/>
  </r>
  <r>
    <x v="3"/>
    <x v="11"/>
    <s v="Y"/>
    <s v="C"/>
    <m/>
    <n v="25997"/>
    <n v="2637"/>
    <n v="0"/>
    <n v="28634"/>
    <n v="0"/>
    <n v="0.90790668436099997"/>
    <n v="9.2093315637999995E-2"/>
    <n v="0"/>
    <n v="0.99999999999900002"/>
    <x v="0"/>
    <x v="0"/>
    <x v="2"/>
    <x v="2"/>
    <x v="0"/>
    <n v="0.85"/>
    <x v="0"/>
  </r>
  <r>
    <x v="5"/>
    <x v="11"/>
    <s v="Y"/>
    <s v="C"/>
    <m/>
    <n v="22016"/>
    <n v="5531"/>
    <n v="0"/>
    <n v="27547"/>
    <n v="0"/>
    <n v="0.79921588557699996"/>
    <n v="0.200784114422"/>
    <n v="0"/>
    <n v="0.99999999999900002"/>
    <x v="0"/>
    <x v="0"/>
    <x v="4"/>
    <x v="4"/>
    <x v="0"/>
    <n v="0.85"/>
    <x v="1"/>
  </r>
  <r>
    <x v="4"/>
    <x v="11"/>
    <s v="Y"/>
    <s v="C"/>
    <m/>
    <n v="16292"/>
    <n v="5006"/>
    <n v="0"/>
    <n v="21298"/>
    <n v="0"/>
    <n v="0.76495445581699995"/>
    <n v="0.23504554418199999"/>
    <n v="0"/>
    <n v="0.99999999999900002"/>
    <x v="0"/>
    <x v="0"/>
    <x v="3"/>
    <x v="3"/>
    <x v="0"/>
    <n v="0.85"/>
    <x v="1"/>
  </r>
  <r>
    <x v="72"/>
    <x v="11"/>
    <s v="Y"/>
    <s v="C"/>
    <m/>
    <n v="69985"/>
    <n v="14753"/>
    <n v="0"/>
    <n v="84738"/>
    <n v="0"/>
    <n v="0.82589865231600001"/>
    <n v="0.17410134768300001"/>
    <n v="0"/>
    <n v="0.99999999999900002"/>
    <x v="0"/>
    <x v="0"/>
    <x v="2"/>
    <x v="2"/>
    <x v="0"/>
    <n v="0.85"/>
    <x v="1"/>
  </r>
  <r>
    <x v="6"/>
    <x v="11"/>
    <s v="Y"/>
    <s v="C"/>
    <m/>
    <n v="162684"/>
    <n v="54376"/>
    <n v="0"/>
    <n v="217060"/>
    <n v="0"/>
    <n v="0.74948862065699995"/>
    <n v="0.25051137934200002"/>
    <n v="0"/>
    <n v="0.99999999999900002"/>
    <x v="0"/>
    <x v="0"/>
    <x v="5"/>
    <x v="4"/>
    <x v="0"/>
    <n v="0.85"/>
    <x v="1"/>
  </r>
  <r>
    <x v="9"/>
    <x v="11"/>
    <s v="Y"/>
    <s v="C"/>
    <m/>
    <n v="24807"/>
    <n v="5438"/>
    <n v="0"/>
    <n v="30245"/>
    <n v="0"/>
    <n v="0.82020168622900003"/>
    <n v="0.17979831377"/>
    <n v="0"/>
    <n v="0.99999999999900002"/>
    <x v="0"/>
    <x v="0"/>
    <x v="3"/>
    <x v="3"/>
    <x v="0"/>
    <n v="0.85"/>
    <x v="1"/>
  </r>
  <r>
    <x v="94"/>
    <x v="11"/>
    <s v="Y"/>
    <s v="C"/>
    <m/>
    <n v="23842"/>
    <n v="664"/>
    <n v="0"/>
    <n v="24506"/>
    <n v="0"/>
    <n v="0.97290459479299995"/>
    <n v="2.7095405206000001E-2"/>
    <n v="0"/>
    <n v="0.99999999999900002"/>
    <x v="0"/>
    <x v="0"/>
    <x v="6"/>
    <x v="5"/>
    <x v="0"/>
    <n v="0.85"/>
    <x v="0"/>
  </r>
  <r>
    <x v="75"/>
    <x v="11"/>
    <s v="Y"/>
    <s v="C"/>
    <m/>
    <n v="20749"/>
    <n v="2517"/>
    <n v="0"/>
    <n v="23266"/>
    <n v="0"/>
    <n v="0.89181638442300004"/>
    <n v="0.10818361557599999"/>
    <n v="0"/>
    <n v="0.99999999999900002"/>
    <x v="0"/>
    <x v="1"/>
    <x v="6"/>
    <x v="5"/>
    <x v="0"/>
    <n v="0.85"/>
    <x v="0"/>
  </r>
  <r>
    <x v="95"/>
    <x v="11"/>
    <s v="Y"/>
    <s v="C"/>
    <m/>
    <n v="44699"/>
    <n v="7274"/>
    <n v="0"/>
    <n v="51973"/>
    <n v="0"/>
    <n v="0.860042714486"/>
    <n v="0.13995728551299999"/>
    <n v="0"/>
    <n v="0.99999999999900002"/>
    <x v="0"/>
    <x v="1"/>
    <x v="1"/>
    <x v="1"/>
    <x v="0"/>
    <n v="0.85"/>
    <x v="0"/>
  </r>
  <r>
    <x v="17"/>
    <x v="11"/>
    <s v="Y"/>
    <s v="C"/>
    <m/>
    <n v="77502"/>
    <n v="17289"/>
    <n v="0"/>
    <n v="94791"/>
    <n v="0"/>
    <n v="0.81760926670199996"/>
    <n v="0.18239073329700001"/>
    <n v="0"/>
    <n v="0.99999999999900002"/>
    <x v="0"/>
    <x v="0"/>
    <x v="2"/>
    <x v="2"/>
    <x v="0"/>
    <n v="0.85"/>
    <x v="1"/>
  </r>
  <r>
    <x v="18"/>
    <x v="11"/>
    <s v="Y"/>
    <s v="C"/>
    <m/>
    <n v="55313"/>
    <n v="4754"/>
    <n v="0"/>
    <n v="60067"/>
    <n v="0"/>
    <n v="0.92085504519899997"/>
    <n v="7.91449548E-2"/>
    <n v="0"/>
    <n v="0.99999999999900002"/>
    <x v="0"/>
    <x v="1"/>
    <x v="5"/>
    <x v="1"/>
    <x v="0"/>
    <n v="0.85"/>
    <x v="0"/>
  </r>
  <r>
    <x v="80"/>
    <x v="11"/>
    <s v="Y"/>
    <s v="C"/>
    <m/>
    <n v="350030"/>
    <n v="40976"/>
    <n v="0"/>
    <n v="391006"/>
    <n v="0"/>
    <n v="0.89520365416299996"/>
    <n v="0.104796345836"/>
    <n v="0"/>
    <n v="0.99999999999900002"/>
    <x v="0"/>
    <x v="1"/>
    <x v="8"/>
    <x v="6"/>
    <x v="0"/>
    <n v="0.85"/>
    <x v="0"/>
  </r>
  <r>
    <x v="81"/>
    <x v="11"/>
    <s v="Y"/>
    <s v="C"/>
    <m/>
    <n v="31715"/>
    <n v="18"/>
    <n v="0"/>
    <n v="31733"/>
    <n v="0"/>
    <n v="0.99943276714999996"/>
    <n v="5.6723284899999995E-4"/>
    <n v="0"/>
    <n v="0.99999999999900002"/>
    <x v="0"/>
    <x v="1"/>
    <x v="1"/>
    <x v="1"/>
    <x v="0"/>
    <n v="0.85"/>
    <x v="0"/>
  </r>
  <r>
    <x v="80"/>
    <x v="11"/>
    <s v="Y"/>
    <s v="C"/>
    <m/>
    <n v="75"/>
    <n v="21"/>
    <n v="0"/>
    <n v="96"/>
    <n v="0"/>
    <n v="0.78125"/>
    <n v="0.21875"/>
    <n v="0"/>
    <n v="1"/>
    <x v="0"/>
    <x v="0"/>
    <x v="8"/>
    <x v="6"/>
    <x v="0"/>
    <n v="0.85"/>
    <x v="1"/>
  </r>
  <r>
    <x v="83"/>
    <x v="11"/>
    <s v="Y"/>
    <s v="C"/>
    <m/>
    <n v="0"/>
    <n v="1"/>
    <n v="0"/>
    <n v="1"/>
    <n v="0"/>
    <n v="0"/>
    <n v="1"/>
    <n v="0"/>
    <n v="1"/>
    <x v="0"/>
    <x v="1"/>
    <x v="6"/>
    <x v="5"/>
    <x v="0"/>
    <n v="0.85"/>
    <x v="1"/>
  </r>
  <r>
    <x v="112"/>
    <x v="11"/>
    <s v="Y"/>
    <s v="C"/>
    <m/>
    <n v="6728"/>
    <n v="2353"/>
    <n v="0"/>
    <n v="9081"/>
    <n v="0"/>
    <n v="0.740887567448"/>
    <n v="0.25911243255100003"/>
    <n v="0"/>
    <n v="0.99999999999900002"/>
    <x v="0"/>
    <x v="0"/>
    <x v="4"/>
    <x v="4"/>
    <x v="0"/>
    <n v="0.85"/>
    <x v="1"/>
  </r>
  <r>
    <x v="48"/>
    <x v="11"/>
    <s v="Y"/>
    <s v="C"/>
    <m/>
    <n v="21218"/>
    <n v="4378"/>
    <n v="0"/>
    <n v="25596"/>
    <n v="0"/>
    <n v="0.82895764963200003"/>
    <n v="0.171042350367"/>
    <n v="0"/>
    <n v="0.99999999999900002"/>
    <x v="0"/>
    <x v="1"/>
    <x v="6"/>
    <x v="5"/>
    <x v="0"/>
    <n v="0.85"/>
    <x v="1"/>
  </r>
  <r>
    <x v="49"/>
    <x v="11"/>
    <s v="Y"/>
    <s v="C"/>
    <m/>
    <n v="10257"/>
    <n v="3335"/>
    <n v="0"/>
    <n v="13592"/>
    <n v="0"/>
    <n v="0.75463507945800001"/>
    <n v="0.24536492054100001"/>
    <n v="0"/>
    <n v="0.99999999999900002"/>
    <x v="0"/>
    <x v="0"/>
    <x v="6"/>
    <x v="5"/>
    <x v="0"/>
    <n v="0.85"/>
    <x v="1"/>
  </r>
  <r>
    <x v="30"/>
    <x v="11"/>
    <s v="Y"/>
    <s v="C"/>
    <m/>
    <n v="29403"/>
    <n v="2784"/>
    <n v="0"/>
    <n v="32187"/>
    <n v="0"/>
    <n v="0.91350545251100002"/>
    <n v="8.6494547488000006E-2"/>
    <n v="0"/>
    <n v="0.99999999999900002"/>
    <x v="0"/>
    <x v="1"/>
    <x v="6"/>
    <x v="5"/>
    <x v="0"/>
    <n v="0.85"/>
    <x v="0"/>
  </r>
  <r>
    <x v="147"/>
    <x v="11"/>
    <s v="Y"/>
    <s v="C"/>
    <m/>
    <n v="9216"/>
    <n v="1017"/>
    <n v="0"/>
    <n v="10233"/>
    <n v="0"/>
    <n v="0.90061565523300002"/>
    <n v="9.9384344765999999E-2"/>
    <n v="0"/>
    <n v="0.99999999999900002"/>
    <x v="0"/>
    <x v="0"/>
    <x v="6"/>
    <x v="5"/>
    <x v="0"/>
    <n v="0.85"/>
    <x v="0"/>
  </r>
  <r>
    <x v="128"/>
    <x v="11"/>
    <s v="Y"/>
    <s v="C"/>
    <m/>
    <n v="7328"/>
    <n v="121"/>
    <n v="0"/>
    <n v="7449"/>
    <n v="0"/>
    <n v="0.98375620888699999"/>
    <n v="1.6243791112E-2"/>
    <n v="0"/>
    <n v="0.99999999999900002"/>
    <x v="0"/>
    <x v="0"/>
    <x v="1"/>
    <x v="1"/>
    <x v="0"/>
    <n v="0.85"/>
    <x v="0"/>
  </r>
  <r>
    <x v="139"/>
    <x v="11"/>
    <s v="Y"/>
    <s v="C"/>
    <m/>
    <n v="38905"/>
    <n v="3485"/>
    <n v="0"/>
    <n v="42390"/>
    <n v="0"/>
    <n v="0.91778721396499996"/>
    <n v="8.2212786033999993E-2"/>
    <n v="0"/>
    <n v="0.99999999999900002"/>
    <x v="0"/>
    <x v="0"/>
    <x v="2"/>
    <x v="6"/>
    <x v="1"/>
    <n v="0.85"/>
    <x v="0"/>
  </r>
  <r>
    <x v="135"/>
    <x v="11"/>
    <s v="Y"/>
    <s v="C"/>
    <m/>
    <n v="15498"/>
    <n v="2554"/>
    <n v="0"/>
    <n v="18052"/>
    <n v="0"/>
    <n v="0.85851983159699996"/>
    <n v="0.14148016840200001"/>
    <n v="0"/>
    <n v="0.99999999999900002"/>
    <x v="0"/>
    <x v="0"/>
    <x v="1"/>
    <x v="1"/>
    <x v="0"/>
    <n v="0.85"/>
    <x v="0"/>
  </r>
  <r>
    <x v="134"/>
    <x v="11"/>
    <s v="Y"/>
    <s v="C"/>
    <m/>
    <n v="8877"/>
    <n v="2290"/>
    <n v="0"/>
    <n v="11167"/>
    <n v="0"/>
    <n v="0.79493149458199996"/>
    <n v="0.205068505417"/>
    <n v="0"/>
    <n v="0.99999999999900002"/>
    <x v="0"/>
    <x v="0"/>
    <x v="3"/>
    <x v="1"/>
    <x v="0"/>
    <n v="0.85"/>
    <x v="1"/>
  </r>
  <r>
    <x v="148"/>
    <x v="11"/>
    <s v="Y"/>
    <s v="C"/>
    <m/>
    <n v="32473"/>
    <n v="4785"/>
    <n v="0"/>
    <n v="37258"/>
    <n v="0"/>
    <n v="0.87157120618299999"/>
    <n v="0.128428793816"/>
    <n v="0"/>
    <n v="0.99999999999900002"/>
    <x v="0"/>
    <x v="0"/>
    <x v="2"/>
    <x v="2"/>
    <x v="0"/>
    <n v="0.85"/>
    <x v="0"/>
  </r>
  <r>
    <x v="152"/>
    <x v="11"/>
    <s v="Y"/>
    <s v="C"/>
    <m/>
    <n v="41013"/>
    <n v="2652"/>
    <n v="0"/>
    <n v="43665"/>
    <n v="0"/>
    <n v="0.93926485743699994"/>
    <n v="6.0735142562000001E-2"/>
    <n v="0"/>
    <n v="0.99999999999900002"/>
    <x v="0"/>
    <x v="1"/>
    <x v="6"/>
    <x v="5"/>
    <x v="0"/>
    <n v="0.85"/>
    <x v="0"/>
  </r>
  <r>
    <x v="20"/>
    <x v="11"/>
    <s v="Y"/>
    <s v="C"/>
    <m/>
    <n v="9197"/>
    <n v="3219"/>
    <n v="0"/>
    <n v="12416"/>
    <n v="0"/>
    <n v="0.74073775773100003"/>
    <n v="0.25926224226799999"/>
    <n v="0"/>
    <n v="0.99999999999900002"/>
    <x v="0"/>
    <x v="0"/>
    <x v="7"/>
    <x v="0"/>
    <x v="0"/>
    <n v="0.85"/>
    <x v="1"/>
  </r>
  <r>
    <x v="22"/>
    <x v="11"/>
    <s v="Y"/>
    <s v="C"/>
    <m/>
    <n v="35965"/>
    <n v="5028"/>
    <n v="0"/>
    <n v="40993"/>
    <n v="0"/>
    <n v="0.877344912546"/>
    <n v="0.12265508745299999"/>
    <n v="0"/>
    <n v="0.99999999999900002"/>
    <x v="0"/>
    <x v="1"/>
    <x v="6"/>
    <x v="5"/>
    <x v="0"/>
    <n v="0.85"/>
    <x v="0"/>
  </r>
  <r>
    <x v="23"/>
    <x v="11"/>
    <s v="Y"/>
    <s v="C"/>
    <m/>
    <n v="79862"/>
    <n v="6890"/>
    <n v="0"/>
    <n v="86752"/>
    <n v="0"/>
    <n v="0.92057819992599998"/>
    <n v="7.9421800072999996E-2"/>
    <n v="0"/>
    <n v="0.99999999999900002"/>
    <x v="0"/>
    <x v="0"/>
    <x v="4"/>
    <x v="4"/>
    <x v="0"/>
    <n v="0.85"/>
    <x v="0"/>
  </r>
  <r>
    <x v="24"/>
    <x v="11"/>
    <s v="Y"/>
    <s v="C"/>
    <m/>
    <n v="11905"/>
    <n v="2480"/>
    <n v="0"/>
    <n v="14385"/>
    <n v="0"/>
    <n v="0.82759819256099998"/>
    <n v="0.17240180743799999"/>
    <n v="0"/>
    <n v="0.99999999999900002"/>
    <x v="0"/>
    <x v="0"/>
    <x v="6"/>
    <x v="5"/>
    <x v="0"/>
    <n v="0.85"/>
    <x v="1"/>
  </r>
  <r>
    <x v="43"/>
    <x v="11"/>
    <s v="Y"/>
    <s v="C"/>
    <m/>
    <n v="33428"/>
    <n v="3799"/>
    <n v="0"/>
    <n v="37227"/>
    <n v="0"/>
    <n v="0.89795041233499995"/>
    <n v="0.102049587664"/>
    <n v="0"/>
    <n v="0.99999999999900002"/>
    <x v="0"/>
    <x v="1"/>
    <x v="6"/>
    <x v="5"/>
    <x v="0"/>
    <n v="0.85"/>
    <x v="0"/>
  </r>
  <r>
    <x v="44"/>
    <x v="11"/>
    <s v="Y"/>
    <s v="C"/>
    <m/>
    <n v="6802"/>
    <n v="2201"/>
    <n v="0"/>
    <n v="9003"/>
    <n v="0"/>
    <n v="0.75552593579899996"/>
    <n v="0.24447406420000001"/>
    <n v="0"/>
    <n v="0.99999999999900002"/>
    <x v="0"/>
    <x v="1"/>
    <x v="6"/>
    <x v="5"/>
    <x v="0"/>
    <n v="0.85"/>
    <x v="1"/>
  </r>
  <r>
    <x v="45"/>
    <x v="11"/>
    <s v="Y"/>
    <s v="C"/>
    <m/>
    <n v="17809"/>
    <n v="1389"/>
    <n v="0"/>
    <n v="19198"/>
    <n v="0"/>
    <n v="0.92764871340699995"/>
    <n v="7.2351286592000005E-2"/>
    <n v="0"/>
    <n v="0.99999999999900002"/>
    <x v="0"/>
    <x v="0"/>
    <x v="2"/>
    <x v="2"/>
    <x v="0"/>
    <n v="0.85"/>
    <x v="0"/>
  </r>
  <r>
    <x v="143"/>
    <x v="11"/>
    <s v="Y"/>
    <s v="C"/>
    <m/>
    <n v="31266"/>
    <n v="8230"/>
    <n v="0"/>
    <n v="39496"/>
    <n v="0"/>
    <n v="0.79162446829999999"/>
    <n v="0.208375531699"/>
    <n v="0"/>
    <n v="0.99999999999900002"/>
    <x v="0"/>
    <x v="0"/>
    <x v="7"/>
    <x v="0"/>
    <x v="0"/>
    <n v="0.85"/>
    <x v="1"/>
  </r>
  <r>
    <x v="98"/>
    <x v="11"/>
    <s v="Y"/>
    <s v="C"/>
    <m/>
    <n v="42996"/>
    <n v="3411"/>
    <n v="0"/>
    <n v="46407"/>
    <n v="0"/>
    <n v="0.92649815760499998"/>
    <n v="7.3501842393999997E-2"/>
    <n v="0"/>
    <n v="0.99999999999900002"/>
    <x v="0"/>
    <x v="1"/>
    <x v="0"/>
    <x v="1"/>
    <x v="0"/>
    <n v="0.85"/>
    <x v="0"/>
  </r>
  <r>
    <x v="44"/>
    <x v="11"/>
    <s v="Y"/>
    <s v="C"/>
    <m/>
    <n v="0"/>
    <n v="39"/>
    <n v="0"/>
    <n v="39"/>
    <n v="0"/>
    <n v="0"/>
    <n v="1"/>
    <n v="0"/>
    <n v="1"/>
    <x v="0"/>
    <x v="0"/>
    <x v="6"/>
    <x v="5"/>
    <x v="0"/>
    <n v="0.85"/>
    <x v="1"/>
  </r>
  <r>
    <x v="144"/>
    <x v="11"/>
    <s v="Y"/>
    <s v="C"/>
    <m/>
    <n v="15353"/>
    <n v="2359"/>
    <n v="0"/>
    <n v="17712"/>
    <n v="0"/>
    <n v="0.866813459801"/>
    <n v="0.133186540198"/>
    <n v="0"/>
    <n v="0.99999999999900002"/>
    <x v="0"/>
    <x v="1"/>
    <x v="6"/>
    <x v="5"/>
    <x v="0"/>
    <n v="0.85"/>
    <x v="0"/>
  </r>
  <r>
    <x v="51"/>
    <x v="11"/>
    <s v="Y"/>
    <s v="C"/>
    <m/>
    <n v="169518"/>
    <n v="28117"/>
    <n v="0"/>
    <n v="197635"/>
    <n v="0"/>
    <n v="0.85773268904699995"/>
    <n v="0.14226731095199999"/>
    <n v="0"/>
    <n v="0.99999999999900002"/>
    <x v="0"/>
    <x v="0"/>
    <x v="7"/>
    <x v="0"/>
    <x v="0"/>
    <n v="0.85"/>
    <x v="0"/>
  </r>
  <r>
    <x v="29"/>
    <x v="11"/>
    <s v="Y"/>
    <s v="C"/>
    <m/>
    <n v="108175"/>
    <n v="3790"/>
    <n v="0"/>
    <n v="111965"/>
    <n v="0"/>
    <n v="0.96615013620300005"/>
    <n v="3.3849863796000003E-2"/>
    <n v="0"/>
    <n v="0.99999999999900002"/>
    <x v="0"/>
    <x v="0"/>
    <x v="4"/>
    <x v="1"/>
    <x v="0"/>
    <n v="0.85"/>
    <x v="0"/>
  </r>
  <r>
    <x v="85"/>
    <x v="11"/>
    <s v="Y"/>
    <s v="C"/>
    <m/>
    <n v="22562"/>
    <n v="2676"/>
    <n v="0"/>
    <n v="25238"/>
    <n v="0"/>
    <n v="0.89396941120499995"/>
    <n v="0.106030588794"/>
    <n v="0"/>
    <n v="0.99999999999900002"/>
    <x v="0"/>
    <x v="0"/>
    <x v="0"/>
    <x v="0"/>
    <x v="0"/>
    <n v="0.85"/>
    <x v="0"/>
  </r>
  <r>
    <x v="129"/>
    <x v="11"/>
    <s v="Y"/>
    <s v="C"/>
    <m/>
    <n v="41242"/>
    <n v="4047"/>
    <n v="0"/>
    <n v="45289"/>
    <n v="0"/>
    <n v="0.91064055289300005"/>
    <n v="8.9359447105999995E-2"/>
    <n v="0"/>
    <n v="0.99999999999900002"/>
    <x v="0"/>
    <x v="1"/>
    <x v="2"/>
    <x v="2"/>
    <x v="0"/>
    <n v="0.85"/>
    <x v="0"/>
  </r>
  <r>
    <x v="140"/>
    <x v="11"/>
    <s v="Y"/>
    <s v="C"/>
    <m/>
    <n v="55295"/>
    <n v="6085"/>
    <n v="0"/>
    <n v="61380"/>
    <n v="0"/>
    <n v="0.90086347344399997"/>
    <n v="9.9136526555000007E-2"/>
    <n v="0"/>
    <n v="0.99999999999900002"/>
    <x v="0"/>
    <x v="0"/>
    <x v="8"/>
    <x v="6"/>
    <x v="0"/>
    <n v="0.85"/>
    <x v="0"/>
  </r>
  <r>
    <x v="149"/>
    <x v="11"/>
    <s v="Y"/>
    <s v="C"/>
    <m/>
    <n v="25874"/>
    <n v="4205"/>
    <n v="0"/>
    <n v="30079"/>
    <n v="0"/>
    <n v="0.86020146946300002"/>
    <n v="0.139798530536"/>
    <n v="0"/>
    <n v="0.99999999999900002"/>
    <x v="0"/>
    <x v="0"/>
    <x v="7"/>
    <x v="0"/>
    <x v="0"/>
    <n v="0.85"/>
    <x v="0"/>
  </r>
  <r>
    <x v="92"/>
    <x v="11"/>
    <s v="Y"/>
    <s v="C"/>
    <m/>
    <n v="11107"/>
    <n v="2925"/>
    <n v="0"/>
    <n v="14032"/>
    <n v="0"/>
    <n v="0.79154789053499996"/>
    <n v="0.208452109464"/>
    <n v="0"/>
    <n v="0.99999999999900002"/>
    <x v="0"/>
    <x v="0"/>
    <x v="7"/>
    <x v="0"/>
    <x v="0"/>
    <n v="0.85"/>
    <x v="1"/>
  </r>
  <r>
    <x v="91"/>
    <x v="11"/>
    <s v="Y"/>
    <s v="C"/>
    <m/>
    <n v="12515"/>
    <n v="6857"/>
    <n v="0"/>
    <n v="19372"/>
    <n v="0"/>
    <n v="0.646035515176"/>
    <n v="0.35396448482300003"/>
    <n v="0"/>
    <n v="0.99999999999900002"/>
    <x v="0"/>
    <x v="0"/>
    <x v="0"/>
    <x v="0"/>
    <x v="0"/>
    <n v="0.85"/>
    <x v="1"/>
  </r>
  <r>
    <x v="102"/>
    <x v="11"/>
    <s v="Y"/>
    <s v="C"/>
    <m/>
    <n v="99144"/>
    <n v="8215"/>
    <n v="0"/>
    <n v="107359"/>
    <n v="0"/>
    <n v="0.92348103093300005"/>
    <n v="7.6518969066000003E-2"/>
    <n v="0"/>
    <n v="0.99999999999900002"/>
    <x v="0"/>
    <x v="0"/>
    <x v="5"/>
    <x v="3"/>
    <x v="0"/>
    <n v="0.85"/>
    <x v="0"/>
  </r>
  <r>
    <x v="103"/>
    <x v="11"/>
    <s v="Y"/>
    <s v="C"/>
    <m/>
    <n v="12257"/>
    <n v="527"/>
    <n v="0"/>
    <n v="12784"/>
    <n v="0"/>
    <n v="0.95877659574399998"/>
    <n v="4.1223404254999998E-2"/>
    <n v="0"/>
    <n v="0.99999999999900002"/>
    <x v="0"/>
    <x v="0"/>
    <x v="2"/>
    <x v="2"/>
    <x v="0"/>
    <n v="0.85"/>
    <x v="0"/>
  </r>
  <r>
    <x v="104"/>
    <x v="11"/>
    <s v="Y"/>
    <s v="C"/>
    <m/>
    <n v="30784"/>
    <n v="5278"/>
    <n v="0"/>
    <n v="36062"/>
    <n v="0"/>
    <n v="0.85364095169400001"/>
    <n v="0.14635904830499999"/>
    <n v="0"/>
    <n v="0.99999999999900002"/>
    <x v="0"/>
    <x v="0"/>
    <x v="6"/>
    <x v="5"/>
    <x v="0"/>
    <n v="0.85"/>
    <x v="0"/>
  </r>
  <r>
    <x v="109"/>
    <x v="11"/>
    <s v="Y"/>
    <s v="C"/>
    <m/>
    <n v="36823"/>
    <n v="11695"/>
    <n v="0"/>
    <n v="48518"/>
    <n v="0"/>
    <n v="0.75895543921800002"/>
    <n v="0.24104456078100001"/>
    <n v="0"/>
    <n v="0.99999999999900002"/>
    <x v="0"/>
    <x v="0"/>
    <x v="3"/>
    <x v="1"/>
    <x v="0"/>
    <n v="0.85"/>
    <x v="1"/>
  </r>
  <r>
    <x v="132"/>
    <x v="11"/>
    <s v="Y"/>
    <s v="C"/>
    <m/>
    <n v="35244"/>
    <n v="3159"/>
    <n v="0"/>
    <n v="38403"/>
    <n v="0"/>
    <n v="0.91774080149899995"/>
    <n v="8.2259198500000005E-2"/>
    <n v="0"/>
    <n v="0.99999999999900002"/>
    <x v="0"/>
    <x v="0"/>
    <x v="6"/>
    <x v="5"/>
    <x v="0"/>
    <n v="0.85"/>
    <x v="0"/>
  </r>
  <r>
    <x v="39"/>
    <x v="11"/>
    <s v="Y"/>
    <s v="C"/>
    <m/>
    <n v="101243"/>
    <n v="7374"/>
    <n v="0"/>
    <n v="108617"/>
    <n v="0"/>
    <n v="0.93211007484999997"/>
    <n v="6.7889925148999997E-2"/>
    <n v="0"/>
    <n v="0.99999999999900002"/>
    <x v="0"/>
    <x v="0"/>
    <x v="2"/>
    <x v="6"/>
    <x v="0"/>
    <n v="0.85"/>
    <x v="0"/>
  </r>
  <r>
    <x v="40"/>
    <x v="11"/>
    <s v="Y"/>
    <s v="C"/>
    <m/>
    <n v="125849"/>
    <n v="13745"/>
    <n v="0"/>
    <n v="139594"/>
    <n v="0"/>
    <n v="0.90153588263100004"/>
    <n v="9.8464117367999995E-2"/>
    <n v="0"/>
    <n v="0.99999999999900002"/>
    <x v="0"/>
    <x v="1"/>
    <x v="3"/>
    <x v="3"/>
    <x v="0"/>
    <n v="0.85"/>
    <x v="0"/>
  </r>
  <r>
    <x v="41"/>
    <x v="11"/>
    <s v="Y"/>
    <s v="C"/>
    <m/>
    <n v="18617"/>
    <n v="2177"/>
    <n v="0"/>
    <n v="20794"/>
    <n v="0"/>
    <n v="0.89530633836600004"/>
    <n v="0.10469366163300001"/>
    <n v="0"/>
    <n v="0.99999999999900002"/>
    <x v="0"/>
    <x v="1"/>
    <x v="6"/>
    <x v="5"/>
    <x v="0"/>
    <n v="0.85"/>
    <x v="0"/>
  </r>
  <r>
    <x v="84"/>
    <x v="11"/>
    <s v="Y"/>
    <s v="C"/>
    <m/>
    <n v="26663"/>
    <n v="6754"/>
    <n v="0"/>
    <n v="33417"/>
    <n v="0"/>
    <n v="0.797887302869"/>
    <n v="0.20211269712999999"/>
    <n v="0"/>
    <n v="0.99999999999900002"/>
    <x v="0"/>
    <x v="0"/>
    <x v="3"/>
    <x v="3"/>
    <x v="0"/>
    <n v="0.85"/>
    <x v="1"/>
  </r>
  <r>
    <x v="27"/>
    <x v="11"/>
    <s v="Y"/>
    <s v="C"/>
    <m/>
    <n v="162834"/>
    <n v="19788"/>
    <n v="0"/>
    <n v="182622"/>
    <n v="0"/>
    <n v="0.89164503729"/>
    <n v="0.108354962709"/>
    <n v="0"/>
    <n v="0.99999999999900002"/>
    <x v="0"/>
    <x v="0"/>
    <x v="4"/>
    <x v="4"/>
    <x v="1"/>
    <n v="0.85"/>
    <x v="0"/>
  </r>
  <r>
    <x v="26"/>
    <x v="11"/>
    <s v="Y"/>
    <s v="C"/>
    <m/>
    <n v="54208"/>
    <n v="13853"/>
    <n v="0"/>
    <n v="68061"/>
    <n v="0"/>
    <n v="0.796461997325"/>
    <n v="0.20353800267399999"/>
    <n v="0"/>
    <n v="0.99999999999900002"/>
    <x v="0"/>
    <x v="1"/>
    <x v="3"/>
    <x v="3"/>
    <x v="0"/>
    <n v="0.85"/>
    <x v="1"/>
  </r>
  <r>
    <x v="99"/>
    <x v="11"/>
    <s v="Y"/>
    <s v="C"/>
    <m/>
    <n v="19047"/>
    <n v="1171"/>
    <n v="0"/>
    <n v="20218"/>
    <n v="0"/>
    <n v="0.94208131368000003"/>
    <n v="5.7918686318999997E-2"/>
    <n v="0"/>
    <n v="0.99999999999900002"/>
    <x v="0"/>
    <x v="0"/>
    <x v="2"/>
    <x v="1"/>
    <x v="0"/>
    <n v="0.85"/>
    <x v="0"/>
  </r>
  <r>
    <x v="100"/>
    <x v="11"/>
    <s v="Y"/>
    <s v="C"/>
    <m/>
    <n v="55257"/>
    <n v="720"/>
    <n v="0"/>
    <n v="55977"/>
    <n v="0"/>
    <n v="0.98713757436000005"/>
    <n v="1.2862425639000001E-2"/>
    <n v="0"/>
    <n v="0.99999999999900002"/>
    <x v="0"/>
    <x v="0"/>
    <x v="2"/>
    <x v="2"/>
    <x v="0"/>
    <n v="0.85"/>
    <x v="0"/>
  </r>
  <r>
    <x v="70"/>
    <x v="11"/>
    <s v="Y"/>
    <s v="C"/>
    <m/>
    <n v="27711"/>
    <n v="1509"/>
    <n v="0"/>
    <n v="29220"/>
    <n v="0"/>
    <n v="0.94835728952700005"/>
    <n v="5.1642710472000003E-2"/>
    <n v="0"/>
    <n v="0.99999999999900002"/>
    <x v="0"/>
    <x v="0"/>
    <x v="6"/>
    <x v="5"/>
    <x v="0"/>
    <n v="0.85"/>
    <x v="0"/>
  </r>
  <r>
    <x v="136"/>
    <x v="11"/>
    <s v="Y"/>
    <s v="C"/>
    <m/>
    <n v="13785"/>
    <n v="2640"/>
    <n v="0"/>
    <n v="16425"/>
    <n v="0"/>
    <n v="0.83926940639199998"/>
    <n v="0.16073059360700001"/>
    <n v="0"/>
    <n v="0.99999999999900002"/>
    <x v="0"/>
    <x v="0"/>
    <x v="8"/>
    <x v="6"/>
    <x v="0"/>
    <n v="0.85"/>
    <x v="1"/>
  </r>
  <r>
    <x v="137"/>
    <x v="11"/>
    <s v="Y"/>
    <s v="C"/>
    <m/>
    <n v="10299"/>
    <n v="1631"/>
    <n v="0"/>
    <n v="11930"/>
    <n v="0"/>
    <n v="0.86328583403100001"/>
    <n v="0.13671416596800001"/>
    <n v="0"/>
    <n v="0.99999999999900002"/>
    <x v="0"/>
    <x v="0"/>
    <x v="2"/>
    <x v="2"/>
    <x v="0"/>
    <n v="0.85"/>
    <x v="0"/>
  </r>
  <r>
    <x v="55"/>
    <x v="11"/>
    <s v="Y"/>
    <s v="C"/>
    <m/>
    <n v="107413"/>
    <n v="13490"/>
    <n v="0"/>
    <n v="120903"/>
    <n v="0"/>
    <n v="0.88842295062900001"/>
    <n v="0.11157704937"/>
    <n v="0"/>
    <n v="0.99999999999900002"/>
    <x v="0"/>
    <x v="1"/>
    <x v="3"/>
    <x v="3"/>
    <x v="0"/>
    <n v="0.85"/>
    <x v="0"/>
  </r>
  <r>
    <x v="56"/>
    <x v="11"/>
    <s v="Y"/>
    <s v="C"/>
    <m/>
    <n v="21967"/>
    <n v="6059"/>
    <n v="0"/>
    <n v="28026"/>
    <n v="0"/>
    <n v="0.78380789267100004"/>
    <n v="0.21619210732800001"/>
    <n v="0"/>
    <n v="0.99999999999900002"/>
    <x v="0"/>
    <x v="1"/>
    <x v="0"/>
    <x v="0"/>
    <x v="0"/>
    <n v="0.85"/>
    <x v="1"/>
  </r>
  <r>
    <x v="57"/>
    <x v="11"/>
    <s v="Y"/>
    <s v="C"/>
    <m/>
    <n v="2974"/>
    <n v="1587"/>
    <n v="0"/>
    <n v="4561"/>
    <n v="0"/>
    <n v="0.65204998903699996"/>
    <n v="0.34795001096200001"/>
    <n v="0"/>
    <n v="0.99999999999900002"/>
    <x v="0"/>
    <x v="0"/>
    <x v="2"/>
    <x v="2"/>
    <x v="0"/>
    <n v="0.85"/>
    <x v="1"/>
  </r>
  <r>
    <x v="101"/>
    <x v="11"/>
    <s v="Y"/>
    <s v="C"/>
    <m/>
    <n v="28814"/>
    <n v="1092"/>
    <n v="0"/>
    <n v="29906"/>
    <n v="0"/>
    <n v="0.96348558817600005"/>
    <n v="3.6514411822999998E-2"/>
    <n v="0"/>
    <n v="0.99999999999900002"/>
    <x v="0"/>
    <x v="0"/>
    <x v="3"/>
    <x v="6"/>
    <x v="1"/>
    <n v="0.85"/>
    <x v="0"/>
  </r>
  <r>
    <x v="90"/>
    <x v="11"/>
    <s v="Y"/>
    <s v="C"/>
    <m/>
    <n v="40982"/>
    <n v="4891"/>
    <n v="0"/>
    <n v="45873"/>
    <n v="0"/>
    <n v="0.89337954788200002"/>
    <n v="0.106620452117"/>
    <n v="0"/>
    <n v="0.99999999999900002"/>
    <x v="0"/>
    <x v="0"/>
    <x v="5"/>
    <x v="4"/>
    <x v="0"/>
    <n v="0.85"/>
    <x v="0"/>
  </r>
  <r>
    <x v="105"/>
    <x v="11"/>
    <s v="Y"/>
    <s v="C"/>
    <m/>
    <n v="7082"/>
    <n v="2413"/>
    <n v="0"/>
    <n v="9495"/>
    <n v="0"/>
    <n v="0.74586624539199997"/>
    <n v="0.254133754607"/>
    <n v="0"/>
    <n v="0.99999999999900002"/>
    <x v="0"/>
    <x v="0"/>
    <x v="4"/>
    <x v="4"/>
    <x v="0"/>
    <n v="0.85"/>
    <x v="1"/>
  </r>
  <r>
    <x v="125"/>
    <x v="11"/>
    <s v="Y"/>
    <s v="C"/>
    <m/>
    <n v="306"/>
    <n v="117"/>
    <n v="0"/>
    <n v="423"/>
    <n v="0"/>
    <n v="0.72340425531899999"/>
    <n v="0.27659574467999998"/>
    <n v="0"/>
    <n v="0.99999999999900002"/>
    <x v="0"/>
    <x v="0"/>
    <x v="8"/>
    <x v="6"/>
    <x v="0"/>
    <n v="0.85"/>
    <x v="1"/>
  </r>
  <r>
    <x v="83"/>
    <x v="11"/>
    <s v="Y"/>
    <s v="C"/>
    <m/>
    <n v="731"/>
    <n v="122"/>
    <n v="0"/>
    <n v="853"/>
    <n v="0"/>
    <n v="0.85697538100799997"/>
    <n v="0.143024618991"/>
    <n v="0"/>
    <n v="0.99999999999900002"/>
    <x v="0"/>
    <x v="0"/>
    <x v="6"/>
    <x v="5"/>
    <x v="0"/>
    <n v="0.85"/>
    <x v="0"/>
  </r>
  <r>
    <x v="150"/>
    <x v="11"/>
    <s v="Y"/>
    <s v="C"/>
    <m/>
    <n v="90639"/>
    <n v="14105"/>
    <n v="0"/>
    <n v="104744"/>
    <n v="0"/>
    <n v="0.86533834873500004"/>
    <n v="0.13466165126400001"/>
    <n v="0"/>
    <n v="0.99999999999900002"/>
    <x v="0"/>
    <x v="0"/>
    <x v="2"/>
    <x v="2"/>
    <x v="0"/>
    <n v="0.85"/>
    <x v="0"/>
  </r>
  <r>
    <x v="151"/>
    <x v="11"/>
    <s v="Y"/>
    <s v="C"/>
    <m/>
    <n v="11002"/>
    <n v="3377"/>
    <n v="0"/>
    <n v="14379"/>
    <n v="0"/>
    <n v="0.765143612212"/>
    <n v="0.23485638778699999"/>
    <n v="0"/>
    <n v="0.99999999999900002"/>
    <x v="0"/>
    <x v="0"/>
    <x v="6"/>
    <x v="5"/>
    <x v="0"/>
    <n v="0.85"/>
    <x v="1"/>
  </r>
  <r>
    <x v="123"/>
    <x v="11"/>
    <s v="Y"/>
    <s v="C"/>
    <m/>
    <n v="42623"/>
    <n v="7668"/>
    <n v="0"/>
    <n v="50291"/>
    <n v="0"/>
    <n v="0.84752739058600002"/>
    <n v="0.152472609413"/>
    <n v="0"/>
    <n v="0.99999999999900002"/>
    <x v="0"/>
    <x v="1"/>
    <x v="7"/>
    <x v="0"/>
    <x v="0"/>
    <n v="0.85"/>
    <x v="1"/>
  </r>
  <r>
    <x v="124"/>
    <x v="11"/>
    <s v="Y"/>
    <s v="C"/>
    <m/>
    <n v="86497"/>
    <n v="48207"/>
    <n v="0"/>
    <n v="134704"/>
    <n v="0"/>
    <n v="0.642126440194"/>
    <n v="0.35787355980500002"/>
    <n v="0"/>
    <n v="0.99999999999900002"/>
    <x v="2"/>
    <x v="1"/>
    <x v="8"/>
    <x v="4"/>
    <x v="0"/>
    <n v="0.85"/>
    <x v="1"/>
  </r>
  <r>
    <x v="126"/>
    <x v="11"/>
    <s v="Y"/>
    <s v="C"/>
    <m/>
    <n v="5255"/>
    <n v="1648"/>
    <n v="0"/>
    <n v="6903"/>
    <n v="0"/>
    <n v="0.76126321889000004"/>
    <n v="0.23873678110900001"/>
    <n v="0"/>
    <n v="0.99999999999900002"/>
    <x v="0"/>
    <x v="0"/>
    <x v="7"/>
    <x v="0"/>
    <x v="0"/>
    <n v="0.85"/>
    <x v="1"/>
  </r>
  <r>
    <x v="127"/>
    <x v="11"/>
    <s v="Y"/>
    <s v="C"/>
    <m/>
    <n v="6265"/>
    <n v="449"/>
    <n v="0"/>
    <n v="6714"/>
    <n v="0"/>
    <n v="0.93312481382099999"/>
    <n v="6.6875186178000007E-2"/>
    <n v="0"/>
    <n v="0.99999999999900002"/>
    <x v="0"/>
    <x v="0"/>
    <x v="6"/>
    <x v="5"/>
    <x v="0"/>
    <n v="0.85"/>
    <x v="0"/>
  </r>
  <r>
    <x v="138"/>
    <x v="11"/>
    <s v="Y"/>
    <s v="C"/>
    <m/>
    <n v="26045"/>
    <n v="3894"/>
    <n v="0"/>
    <n v="29939"/>
    <n v="0"/>
    <n v="0.86993553558900005"/>
    <n v="0.13006446441"/>
    <n v="0"/>
    <n v="0.99999999999900002"/>
    <x v="0"/>
    <x v="0"/>
    <x v="6"/>
    <x v="5"/>
    <x v="0"/>
    <n v="0.85"/>
    <x v="0"/>
  </r>
  <r>
    <x v="58"/>
    <x v="11"/>
    <s v="Y"/>
    <s v="C"/>
    <m/>
    <n v="377831"/>
    <n v="29892"/>
    <n v="0"/>
    <n v="407723"/>
    <n v="0"/>
    <n v="0.92668551933499999"/>
    <n v="7.3314480663999995E-2"/>
    <n v="0"/>
    <n v="0.99999999999900002"/>
    <x v="0"/>
    <x v="1"/>
    <x v="7"/>
    <x v="0"/>
    <x v="0"/>
    <n v="0.85"/>
    <x v="0"/>
  </r>
  <r>
    <x v="131"/>
    <x v="11"/>
    <s v="Y"/>
    <s v="C"/>
    <m/>
    <n v="6925"/>
    <n v="5048"/>
    <n v="0"/>
    <n v="11973"/>
    <n v="0"/>
    <n v="0.57838469890499999"/>
    <n v="0.42161530109399997"/>
    <n v="0"/>
    <n v="0.99999999999900002"/>
    <x v="0"/>
    <x v="0"/>
    <x v="0"/>
    <x v="1"/>
    <x v="0"/>
    <n v="0.85"/>
    <x v="1"/>
  </r>
  <r>
    <x v="110"/>
    <x v="11"/>
    <s v="Y"/>
    <s v="C"/>
    <m/>
    <n v="263506"/>
    <n v="3891"/>
    <n v="0"/>
    <n v="267397"/>
    <n v="0"/>
    <n v="0.98544860263900003"/>
    <n v="1.4551397359999999E-2"/>
    <n v="0"/>
    <n v="0.99999999999900002"/>
    <x v="0"/>
    <x v="0"/>
    <x v="7"/>
    <x v="2"/>
    <x v="0"/>
    <n v="0.85"/>
    <x v="0"/>
  </r>
  <r>
    <x v="142"/>
    <x v="11"/>
    <s v="Y"/>
    <s v="C"/>
    <m/>
    <n v="35748"/>
    <n v="4668"/>
    <n v="0"/>
    <n v="40416"/>
    <n v="0"/>
    <n v="0.88450118764800001"/>
    <n v="0.115498812351"/>
    <n v="0"/>
    <n v="0.99999999999900002"/>
    <x v="0"/>
    <x v="1"/>
    <x v="8"/>
    <x v="6"/>
    <x v="0"/>
    <n v="0.85"/>
    <x v="0"/>
  </r>
  <r>
    <x v="93"/>
    <x v="11"/>
    <s v="Y"/>
    <s v="C"/>
    <m/>
    <n v="24744"/>
    <n v="5588"/>
    <n v="0"/>
    <n v="30332"/>
    <n v="0"/>
    <n v="0.81577212185100001"/>
    <n v="0.18422787814800001"/>
    <n v="0"/>
    <n v="0.99999999999900002"/>
    <x v="0"/>
    <x v="0"/>
    <x v="0"/>
    <x v="0"/>
    <x v="0"/>
    <n v="0.85"/>
    <x v="1"/>
  </r>
  <r>
    <x v="25"/>
    <x v="11"/>
    <s v="Y"/>
    <s v="C"/>
    <m/>
    <n v="19943"/>
    <n v="3621"/>
    <n v="0"/>
    <n v="23564"/>
    <n v="0"/>
    <n v="0.84633338991600005"/>
    <n v="0.153666610083"/>
    <n v="0"/>
    <n v="0.99999999999900002"/>
    <x v="0"/>
    <x v="0"/>
    <x v="6"/>
    <x v="5"/>
    <x v="0"/>
    <n v="0.85"/>
    <x v="1"/>
  </r>
  <r>
    <x v="52"/>
    <x v="11"/>
    <s v="Y"/>
    <s v="C"/>
    <m/>
    <n v="10053"/>
    <n v="3383"/>
    <n v="0"/>
    <n v="13436"/>
    <n v="0"/>
    <n v="0.74821375409299995"/>
    <n v="0.25178624590600002"/>
    <n v="0"/>
    <n v="0.99999999999900002"/>
    <x v="2"/>
    <x v="1"/>
    <x v="5"/>
    <x v="6"/>
    <x v="0"/>
    <n v="0.85"/>
    <x v="1"/>
  </r>
  <r>
    <x v="117"/>
    <x v="11"/>
    <s v="Y"/>
    <s v="C"/>
    <m/>
    <n v="45732"/>
    <n v="7204"/>
    <n v="0"/>
    <n v="52936"/>
    <n v="0"/>
    <n v="0.86391113797700003"/>
    <n v="0.13608886202199999"/>
    <n v="0"/>
    <n v="0.99999999999900002"/>
    <x v="0"/>
    <x v="0"/>
    <x v="2"/>
    <x v="6"/>
    <x v="0"/>
    <n v="0.85"/>
    <x v="0"/>
  </r>
  <r>
    <x v="118"/>
    <x v="11"/>
    <s v="Y"/>
    <s v="C"/>
    <m/>
    <n v="8946"/>
    <n v="4347"/>
    <n v="0"/>
    <n v="13293"/>
    <n v="0"/>
    <n v="0.67298578199000003"/>
    <n v="0.32701421800899999"/>
    <n v="0"/>
    <n v="0.99999999999900002"/>
    <x v="0"/>
    <x v="0"/>
    <x v="0"/>
    <x v="0"/>
    <x v="0"/>
    <n v="0.85"/>
    <x v="1"/>
  </r>
  <r>
    <x v="119"/>
    <x v="11"/>
    <s v="Y"/>
    <s v="C"/>
    <m/>
    <n v="107455"/>
    <n v="22446"/>
    <n v="0"/>
    <n v="129901"/>
    <n v="0"/>
    <n v="0.82720687292600004"/>
    <n v="0.17279312707300001"/>
    <n v="0"/>
    <n v="0.99999999999900002"/>
    <x v="0"/>
    <x v="1"/>
    <x v="8"/>
    <x v="6"/>
    <x v="0"/>
    <n v="0.85"/>
    <x v="1"/>
  </r>
  <r>
    <x v="120"/>
    <x v="11"/>
    <s v="Y"/>
    <s v="C"/>
    <m/>
    <n v="11144"/>
    <n v="3883"/>
    <n v="0"/>
    <n v="15027"/>
    <n v="0"/>
    <n v="0.74159845611200004"/>
    <n v="0.25840154388699998"/>
    <n v="0"/>
    <n v="0.99999999999900002"/>
    <x v="0"/>
    <x v="0"/>
    <x v="1"/>
    <x v="1"/>
    <x v="0"/>
    <n v="0.85"/>
    <x v="1"/>
  </r>
  <r>
    <x v="89"/>
    <x v="11"/>
    <s v="Y"/>
    <s v="C"/>
    <m/>
    <n v="16635"/>
    <n v="2743"/>
    <n v="0"/>
    <n v="19378"/>
    <n v="0"/>
    <n v="0.85844772422299997"/>
    <n v="0.14155227577599999"/>
    <n v="0"/>
    <n v="0.99999999999900002"/>
    <x v="0"/>
    <x v="0"/>
    <x v="7"/>
    <x v="0"/>
    <x v="0"/>
    <n v="0.85"/>
    <x v="0"/>
  </r>
  <r>
    <x v="122"/>
    <x v="11"/>
    <s v="Y"/>
    <s v="C"/>
    <m/>
    <n v="38026"/>
    <n v="2441"/>
    <n v="0"/>
    <n v="40467"/>
    <n v="0"/>
    <n v="0.93967924481599996"/>
    <n v="6.0320755183000001E-2"/>
    <n v="0"/>
    <n v="0.99999999999900002"/>
    <x v="0"/>
    <x v="0"/>
    <x v="2"/>
    <x v="6"/>
    <x v="0"/>
    <n v="0.85"/>
    <x v="0"/>
  </r>
  <r>
    <x v="106"/>
    <x v="11"/>
    <s v="Y"/>
    <s v="C"/>
    <m/>
    <n v="155106"/>
    <n v="19673"/>
    <n v="0"/>
    <n v="174779"/>
    <n v="0"/>
    <n v="0.88744071083999998"/>
    <n v="0.112559289159"/>
    <n v="0"/>
    <n v="0.99999999999900002"/>
    <x v="0"/>
    <x v="0"/>
    <x v="5"/>
    <x v="1"/>
    <x v="0"/>
    <n v="0.85"/>
    <x v="0"/>
  </r>
  <r>
    <x v="107"/>
    <x v="11"/>
    <s v="Y"/>
    <s v="C"/>
    <m/>
    <n v="42423"/>
    <n v="5948"/>
    <n v="0"/>
    <n v="48371"/>
    <n v="0"/>
    <n v="0.87703375989700005"/>
    <n v="0.122966240102"/>
    <n v="0"/>
    <n v="0.99999999999900002"/>
    <x v="0"/>
    <x v="1"/>
    <x v="1"/>
    <x v="1"/>
    <x v="0"/>
    <n v="0.85"/>
    <x v="0"/>
  </r>
  <r>
    <x v="111"/>
    <x v="11"/>
    <s v="Y"/>
    <s v="C"/>
    <m/>
    <n v="13827"/>
    <n v="3918"/>
    <n v="0"/>
    <n v="17745"/>
    <n v="0"/>
    <n v="0.77920540997400001"/>
    <n v="0.22079459002499999"/>
    <n v="0"/>
    <n v="0.99999999999900002"/>
    <x v="0"/>
    <x v="0"/>
    <x v="6"/>
    <x v="5"/>
    <x v="0"/>
    <n v="0.85"/>
    <x v="1"/>
  </r>
  <r>
    <x v="62"/>
    <x v="12"/>
    <s v="N"/>
    <s v="C"/>
    <m/>
    <n v="64737"/>
    <n v="94"/>
    <n v="0"/>
    <n v="64831"/>
    <n v="0"/>
    <n v="0.99855007635199999"/>
    <n v="1.4499236469999999E-3"/>
    <n v="0"/>
    <n v="0.99999999999900002"/>
    <x v="0"/>
    <x v="1"/>
    <x v="8"/>
    <x v="6"/>
    <x v="0"/>
    <n v="0.85"/>
    <x v="0"/>
  </r>
  <r>
    <x v="63"/>
    <x v="12"/>
    <s v="N"/>
    <s v="C"/>
    <m/>
    <n v="26633"/>
    <n v="4"/>
    <n v="0"/>
    <n v="26637"/>
    <n v="0"/>
    <n v="0.99984983293899998"/>
    <n v="1.5016705999999999E-4"/>
    <n v="0"/>
    <n v="0.99999999999900002"/>
    <x v="0"/>
    <x v="0"/>
    <x v="0"/>
    <x v="0"/>
    <x v="0"/>
    <n v="0.85"/>
    <x v="0"/>
  </r>
  <r>
    <x v="64"/>
    <x v="12"/>
    <s v="N"/>
    <s v="C"/>
    <m/>
    <n v="60"/>
    <n v="6"/>
    <n v="0"/>
    <n v="66"/>
    <n v="0"/>
    <n v="0.90909090909000001"/>
    <n v="9.0909090908999998E-2"/>
    <n v="0"/>
    <n v="0.99999999999900002"/>
    <x v="0"/>
    <x v="0"/>
    <x v="0"/>
    <x v="0"/>
    <x v="0"/>
    <n v="0.85"/>
    <x v="0"/>
  </r>
  <r>
    <x v="65"/>
    <x v="12"/>
    <s v="N"/>
    <s v="C"/>
    <m/>
    <n v="16987"/>
    <n v="0"/>
    <n v="0"/>
    <n v="16987"/>
    <n v="0"/>
    <n v="1"/>
    <n v="0"/>
    <n v="0"/>
    <n v="1"/>
    <x v="0"/>
    <x v="0"/>
    <x v="6"/>
    <x v="5"/>
    <x v="0"/>
    <n v="0.85"/>
    <x v="0"/>
  </r>
  <r>
    <x v="66"/>
    <x v="12"/>
    <s v="N"/>
    <s v="C"/>
    <m/>
    <n v="16421"/>
    <n v="8606"/>
    <n v="0"/>
    <n v="25027"/>
    <n v="0"/>
    <n v="0.65613137811099997"/>
    <n v="0.34386862188799999"/>
    <n v="0"/>
    <n v="0.99999999999900002"/>
    <x v="0"/>
    <x v="0"/>
    <x v="2"/>
    <x v="2"/>
    <x v="0"/>
    <n v="0.85"/>
    <x v="1"/>
  </r>
  <r>
    <x v="67"/>
    <x v="12"/>
    <s v="N"/>
    <s v="C"/>
    <m/>
    <n v="73"/>
    <n v="205"/>
    <n v="0"/>
    <n v="278"/>
    <n v="0"/>
    <n v="0.26258992805699999"/>
    <n v="0.73741007194200003"/>
    <n v="0"/>
    <n v="0.99999999999900002"/>
    <x v="0"/>
    <x v="1"/>
    <x v="1"/>
    <x v="1"/>
    <x v="0"/>
    <n v="0.85"/>
    <x v="1"/>
  </r>
  <r>
    <x v="68"/>
    <x v="12"/>
    <s v="N"/>
    <s v="C"/>
    <m/>
    <n v="0"/>
    <n v="16277"/>
    <n v="0"/>
    <n v="16277"/>
    <n v="0"/>
    <n v="0"/>
    <n v="1"/>
    <n v="0"/>
    <n v="1"/>
    <x v="0"/>
    <x v="1"/>
    <x v="2"/>
    <x v="2"/>
    <x v="0"/>
    <n v="0.85"/>
    <x v="1"/>
  </r>
  <r>
    <x v="0"/>
    <x v="12"/>
    <s v="N"/>
    <s v="C"/>
    <m/>
    <n v="19038"/>
    <n v="3517"/>
    <n v="0"/>
    <n v="22555"/>
    <n v="0"/>
    <n v="0.84407005098599996"/>
    <n v="0.155929949013"/>
    <n v="0"/>
    <n v="0.99999999999900002"/>
    <x v="0"/>
    <x v="0"/>
    <x v="0"/>
    <x v="0"/>
    <x v="0"/>
    <n v="0.85"/>
    <x v="1"/>
  </r>
  <r>
    <x v="1"/>
    <x v="12"/>
    <s v="N"/>
    <s v="C"/>
    <m/>
    <n v="0"/>
    <n v="40046"/>
    <n v="0"/>
    <n v="40046"/>
    <n v="0"/>
    <n v="0"/>
    <n v="1"/>
    <n v="0"/>
    <n v="1"/>
    <x v="0"/>
    <x v="0"/>
    <x v="1"/>
    <x v="1"/>
    <x v="0"/>
    <n v="0.85"/>
    <x v="1"/>
  </r>
  <r>
    <x v="2"/>
    <x v="12"/>
    <s v="N"/>
    <s v="C"/>
    <m/>
    <n v="61953"/>
    <n v="0"/>
    <n v="0"/>
    <n v="61953"/>
    <n v="0"/>
    <n v="1"/>
    <n v="0"/>
    <n v="0"/>
    <n v="1"/>
    <x v="0"/>
    <x v="1"/>
    <x v="2"/>
    <x v="2"/>
    <x v="0"/>
    <n v="0.85"/>
    <x v="0"/>
  </r>
  <r>
    <x v="5"/>
    <x v="12"/>
    <s v="N"/>
    <s v="C"/>
    <m/>
    <n v="0"/>
    <n v="27547"/>
    <n v="0"/>
    <n v="27547"/>
    <n v="0"/>
    <n v="0"/>
    <n v="1"/>
    <n v="0"/>
    <n v="1"/>
    <x v="0"/>
    <x v="0"/>
    <x v="4"/>
    <x v="4"/>
    <x v="0"/>
    <n v="0.85"/>
    <x v="1"/>
  </r>
  <r>
    <x v="4"/>
    <x v="12"/>
    <s v="N"/>
    <s v="C"/>
    <m/>
    <n v="21274"/>
    <n v="24"/>
    <n v="0"/>
    <n v="21298"/>
    <n v="0"/>
    <n v="0.99887313362700003"/>
    <n v="1.1268663720000001E-3"/>
    <n v="0"/>
    <n v="0.99999999999900002"/>
    <x v="0"/>
    <x v="0"/>
    <x v="3"/>
    <x v="3"/>
    <x v="0"/>
    <n v="0.85"/>
    <x v="0"/>
  </r>
  <r>
    <x v="72"/>
    <x v="12"/>
    <s v="N"/>
    <s v="C"/>
    <m/>
    <n v="84731"/>
    <n v="7"/>
    <n v="0"/>
    <n v="84738"/>
    <n v="0"/>
    <n v="0.99991739243300004"/>
    <n v="8.2607566000000005E-5"/>
    <n v="0"/>
    <n v="0.99999999999900002"/>
    <x v="0"/>
    <x v="0"/>
    <x v="2"/>
    <x v="2"/>
    <x v="0"/>
    <n v="0.85"/>
    <x v="0"/>
  </r>
  <r>
    <x v="7"/>
    <x v="12"/>
    <s v="N"/>
    <s v="C"/>
    <m/>
    <n v="27660"/>
    <n v="0"/>
    <n v="0"/>
    <n v="27660"/>
    <n v="0"/>
    <n v="1"/>
    <n v="0"/>
    <n v="0"/>
    <n v="1"/>
    <x v="0"/>
    <x v="0"/>
    <x v="6"/>
    <x v="5"/>
    <x v="0"/>
    <n v="0.85"/>
    <x v="0"/>
  </r>
  <r>
    <x v="8"/>
    <x v="12"/>
    <s v="N"/>
    <s v="C"/>
    <m/>
    <n v="61558"/>
    <n v="18358"/>
    <n v="0"/>
    <n v="79916"/>
    <n v="0"/>
    <n v="0.77028379798699997"/>
    <n v="0.22971620201199999"/>
    <n v="0"/>
    <n v="0.99999999999900002"/>
    <x v="0"/>
    <x v="1"/>
    <x v="1"/>
    <x v="1"/>
    <x v="0"/>
    <n v="0.85"/>
    <x v="1"/>
  </r>
  <r>
    <x v="34"/>
    <x v="12"/>
    <s v="N"/>
    <s v="C"/>
    <m/>
    <n v="26866"/>
    <n v="479"/>
    <n v="0"/>
    <n v="27345"/>
    <n v="0"/>
    <n v="0.982483086487"/>
    <n v="1.7516913512E-2"/>
    <n v="0"/>
    <n v="0.99999999999900002"/>
    <x v="0"/>
    <x v="0"/>
    <x v="6"/>
    <x v="5"/>
    <x v="0"/>
    <n v="0.85"/>
    <x v="0"/>
  </r>
  <r>
    <x v="9"/>
    <x v="12"/>
    <s v="N"/>
    <s v="C"/>
    <m/>
    <n v="30245"/>
    <n v="0"/>
    <n v="0"/>
    <n v="30245"/>
    <n v="0"/>
    <n v="1"/>
    <n v="0"/>
    <n v="0"/>
    <n v="1"/>
    <x v="0"/>
    <x v="0"/>
    <x v="3"/>
    <x v="3"/>
    <x v="0"/>
    <n v="0.85"/>
    <x v="0"/>
  </r>
  <r>
    <x v="11"/>
    <x v="12"/>
    <s v="N"/>
    <s v="C"/>
    <m/>
    <n v="15405"/>
    <n v="3"/>
    <n v="0"/>
    <n v="15408"/>
    <n v="0"/>
    <n v="0.99980529595000001"/>
    <n v="1.9470404899999999E-4"/>
    <n v="0"/>
    <n v="0.99999999999900002"/>
    <x v="0"/>
    <x v="0"/>
    <x v="0"/>
    <x v="0"/>
    <x v="0"/>
    <n v="0.85"/>
    <x v="0"/>
  </r>
  <r>
    <x v="10"/>
    <x v="12"/>
    <s v="N"/>
    <s v="C"/>
    <m/>
    <n v="46254"/>
    <n v="119"/>
    <n v="0"/>
    <n v="46373"/>
    <n v="0"/>
    <n v="0.997433851594"/>
    <n v="2.566148405E-3"/>
    <n v="0"/>
    <n v="0.99999999999900002"/>
    <x v="0"/>
    <x v="1"/>
    <x v="5"/>
    <x v="6"/>
    <x v="0"/>
    <n v="0.85"/>
    <x v="0"/>
  </r>
  <r>
    <x v="12"/>
    <x v="12"/>
    <s v="N"/>
    <s v="C"/>
    <m/>
    <n v="53921"/>
    <n v="5198"/>
    <n v="0"/>
    <n v="59119"/>
    <n v="0"/>
    <n v="0.91207564403899999"/>
    <n v="8.7924355960000006E-2"/>
    <n v="0"/>
    <n v="0.99999999999900002"/>
    <x v="0"/>
    <x v="1"/>
    <x v="1"/>
    <x v="1"/>
    <x v="0"/>
    <n v="0.85"/>
    <x v="0"/>
  </r>
  <r>
    <x v="15"/>
    <x v="12"/>
    <s v="N"/>
    <s v="C"/>
    <m/>
    <n v="15400"/>
    <n v="0"/>
    <n v="0"/>
    <n v="15400"/>
    <n v="0"/>
    <n v="1"/>
    <n v="0"/>
    <n v="0"/>
    <n v="1"/>
    <x v="0"/>
    <x v="0"/>
    <x v="2"/>
    <x v="2"/>
    <x v="0"/>
    <n v="0.85"/>
    <x v="0"/>
  </r>
  <r>
    <x v="16"/>
    <x v="12"/>
    <s v="N"/>
    <s v="C"/>
    <m/>
    <n v="35363"/>
    <n v="0"/>
    <n v="0"/>
    <n v="35363"/>
    <n v="0"/>
    <n v="1"/>
    <n v="0"/>
    <n v="0"/>
    <n v="1"/>
    <x v="0"/>
    <x v="0"/>
    <x v="2"/>
    <x v="2"/>
    <x v="0"/>
    <n v="0.85"/>
    <x v="0"/>
  </r>
  <r>
    <x v="38"/>
    <x v="12"/>
    <s v="N"/>
    <s v="C"/>
    <m/>
    <n v="80744"/>
    <n v="0"/>
    <n v="0"/>
    <n v="80744"/>
    <n v="0"/>
    <n v="1"/>
    <n v="0"/>
    <n v="0"/>
    <n v="1"/>
    <x v="0"/>
    <x v="0"/>
    <x v="7"/>
    <x v="0"/>
    <x v="0"/>
    <n v="0.85"/>
    <x v="0"/>
  </r>
  <r>
    <x v="21"/>
    <x v="12"/>
    <s v="N"/>
    <s v="C"/>
    <m/>
    <n v="0"/>
    <n v="40272"/>
    <n v="0"/>
    <n v="40272"/>
    <n v="0"/>
    <n v="0"/>
    <n v="1"/>
    <n v="0"/>
    <n v="1"/>
    <x v="0"/>
    <x v="0"/>
    <x v="6"/>
    <x v="5"/>
    <x v="0"/>
    <n v="0.85"/>
    <x v="1"/>
  </r>
  <r>
    <x v="143"/>
    <x v="12"/>
    <s v="N"/>
    <s v="C"/>
    <m/>
    <n v="39496"/>
    <n v="0"/>
    <n v="0"/>
    <n v="39496"/>
    <n v="0"/>
    <n v="1"/>
    <n v="0"/>
    <n v="0"/>
    <n v="1"/>
    <x v="0"/>
    <x v="0"/>
    <x v="7"/>
    <x v="0"/>
    <x v="0"/>
    <n v="0.85"/>
    <x v="0"/>
  </r>
  <r>
    <x v="84"/>
    <x v="12"/>
    <s v="N"/>
    <s v="C"/>
    <m/>
    <n v="24970"/>
    <n v="8447"/>
    <n v="0"/>
    <n v="33417"/>
    <n v="0"/>
    <n v="0.74722446658800001"/>
    <n v="0.25277553341100001"/>
    <n v="0"/>
    <n v="0.99999999999900002"/>
    <x v="0"/>
    <x v="0"/>
    <x v="3"/>
    <x v="3"/>
    <x v="0"/>
    <n v="0.85"/>
    <x v="1"/>
  </r>
  <r>
    <x v="51"/>
    <x v="12"/>
    <s v="N"/>
    <s v="C"/>
    <m/>
    <n v="197444"/>
    <n v="191"/>
    <n v="0"/>
    <n v="197635"/>
    <n v="0"/>
    <n v="0.99903357198800002"/>
    <n v="9.6642801100000003E-4"/>
    <n v="0"/>
    <n v="0.99999999999900002"/>
    <x v="0"/>
    <x v="0"/>
    <x v="7"/>
    <x v="0"/>
    <x v="0"/>
    <n v="0.85"/>
    <x v="0"/>
  </r>
  <r>
    <x v="26"/>
    <x v="12"/>
    <s v="N"/>
    <s v="C"/>
    <m/>
    <n v="68061"/>
    <n v="0"/>
    <n v="0"/>
    <n v="68061"/>
    <n v="0"/>
    <n v="1"/>
    <n v="0"/>
    <n v="0"/>
    <n v="1"/>
    <x v="0"/>
    <x v="1"/>
    <x v="3"/>
    <x v="3"/>
    <x v="0"/>
    <n v="0.85"/>
    <x v="0"/>
  </r>
  <r>
    <x v="27"/>
    <x v="12"/>
    <s v="N"/>
    <s v="C"/>
    <m/>
    <n v="176850"/>
    <n v="5772"/>
    <n v="0"/>
    <n v="182622"/>
    <n v="0"/>
    <n v="0.96839373131299999"/>
    <n v="3.1606268686E-2"/>
    <n v="0"/>
    <n v="0.99999999999900002"/>
    <x v="0"/>
    <x v="0"/>
    <x v="4"/>
    <x v="4"/>
    <x v="1"/>
    <n v="0.85"/>
    <x v="0"/>
  </r>
  <r>
    <x v="52"/>
    <x v="12"/>
    <s v="N"/>
    <s v="C"/>
    <m/>
    <n v="13436"/>
    <n v="0"/>
    <n v="0"/>
    <n v="13436"/>
    <n v="0"/>
    <n v="1"/>
    <n v="0"/>
    <n v="0"/>
    <n v="1"/>
    <x v="2"/>
    <x v="1"/>
    <x v="5"/>
    <x v="6"/>
    <x v="0"/>
    <n v="0.85"/>
    <x v="0"/>
  </r>
  <r>
    <x v="113"/>
    <x v="12"/>
    <s v="N"/>
    <s v="C"/>
    <m/>
    <n v="48438"/>
    <n v="0"/>
    <n v="0"/>
    <n v="48438"/>
    <n v="0"/>
    <n v="1"/>
    <n v="0"/>
    <n v="0"/>
    <n v="1"/>
    <x v="0"/>
    <x v="0"/>
    <x v="5"/>
    <x v="4"/>
    <x v="0"/>
    <n v="0.85"/>
    <x v="0"/>
  </r>
  <r>
    <x v="114"/>
    <x v="12"/>
    <s v="N"/>
    <s v="C"/>
    <m/>
    <n v="9239"/>
    <n v="0"/>
    <n v="0"/>
    <n v="9239"/>
    <n v="0"/>
    <n v="1"/>
    <n v="0"/>
    <n v="0"/>
    <n v="1"/>
    <x v="0"/>
    <x v="0"/>
    <x v="8"/>
    <x v="6"/>
    <x v="0"/>
    <n v="0.85"/>
    <x v="0"/>
  </r>
  <r>
    <x v="115"/>
    <x v="12"/>
    <s v="N"/>
    <s v="C"/>
    <m/>
    <n v="14405"/>
    <n v="80880"/>
    <n v="0"/>
    <n v="95285"/>
    <n v="0"/>
    <n v="0.15117804481200001"/>
    <n v="0.84882195518699999"/>
    <n v="0"/>
    <n v="0.99999999999900002"/>
    <x v="0"/>
    <x v="1"/>
    <x v="0"/>
    <x v="0"/>
    <x v="0"/>
    <n v="0.85"/>
    <x v="1"/>
  </r>
  <r>
    <x v="53"/>
    <x v="12"/>
    <s v="N"/>
    <s v="C"/>
    <m/>
    <n v="67883"/>
    <n v="8916"/>
    <n v="0"/>
    <n v="76799"/>
    <n v="0"/>
    <n v="0.88390473834200001"/>
    <n v="0.116095261657"/>
    <n v="0"/>
    <n v="0.99999999999900002"/>
    <x v="0"/>
    <x v="1"/>
    <x v="1"/>
    <x v="1"/>
    <x v="0"/>
    <n v="0.85"/>
    <x v="0"/>
  </r>
  <r>
    <x v="54"/>
    <x v="12"/>
    <s v="N"/>
    <s v="C"/>
    <m/>
    <n v="45097"/>
    <n v="68"/>
    <n v="0"/>
    <n v="45165"/>
    <n v="0"/>
    <n v="0.99849440938699996"/>
    <n v="1.5055906119999999E-3"/>
    <n v="0"/>
    <n v="0.99999999999900002"/>
    <x v="0"/>
    <x v="0"/>
    <x v="8"/>
    <x v="6"/>
    <x v="0"/>
    <n v="0.85"/>
    <x v="0"/>
  </r>
  <r>
    <x v="55"/>
    <x v="12"/>
    <s v="N"/>
    <s v="C"/>
    <m/>
    <n v="120903"/>
    <n v="0"/>
    <n v="0"/>
    <n v="120903"/>
    <n v="0"/>
    <n v="1"/>
    <n v="0"/>
    <n v="0"/>
    <n v="1"/>
    <x v="0"/>
    <x v="1"/>
    <x v="3"/>
    <x v="3"/>
    <x v="0"/>
    <n v="0.85"/>
    <x v="0"/>
  </r>
  <r>
    <x v="56"/>
    <x v="12"/>
    <s v="N"/>
    <s v="C"/>
    <m/>
    <n v="28026"/>
    <n v="0"/>
    <n v="0"/>
    <n v="28026"/>
    <n v="0"/>
    <n v="1"/>
    <n v="0"/>
    <n v="0"/>
    <n v="1"/>
    <x v="0"/>
    <x v="1"/>
    <x v="0"/>
    <x v="0"/>
    <x v="0"/>
    <n v="0.85"/>
    <x v="0"/>
  </r>
  <r>
    <x v="57"/>
    <x v="12"/>
    <s v="N"/>
    <s v="C"/>
    <m/>
    <n v="4561"/>
    <n v="0"/>
    <n v="0"/>
    <n v="4561"/>
    <n v="0"/>
    <n v="1"/>
    <n v="0"/>
    <n v="0"/>
    <n v="1"/>
    <x v="0"/>
    <x v="0"/>
    <x v="2"/>
    <x v="2"/>
    <x v="0"/>
    <n v="0.85"/>
    <x v="0"/>
  </r>
  <r>
    <x v="118"/>
    <x v="12"/>
    <s v="N"/>
    <s v="C"/>
    <m/>
    <n v="6211"/>
    <n v="7082"/>
    <n v="0"/>
    <n v="13293"/>
    <n v="0"/>
    <n v="0.467238396148"/>
    <n v="0.53276160385100002"/>
    <n v="0"/>
    <n v="0.99999999999900002"/>
    <x v="0"/>
    <x v="0"/>
    <x v="0"/>
    <x v="0"/>
    <x v="0"/>
    <n v="0.85"/>
    <x v="1"/>
  </r>
  <r>
    <x v="128"/>
    <x v="12"/>
    <s v="N"/>
    <s v="C"/>
    <m/>
    <n v="7449"/>
    <n v="0"/>
    <n v="0"/>
    <n v="7449"/>
    <n v="0"/>
    <n v="1"/>
    <n v="0"/>
    <n v="0"/>
    <n v="1"/>
    <x v="0"/>
    <x v="0"/>
    <x v="1"/>
    <x v="1"/>
    <x v="0"/>
    <n v="0.85"/>
    <x v="0"/>
  </r>
  <r>
    <x v="119"/>
    <x v="12"/>
    <s v="N"/>
    <s v="C"/>
    <m/>
    <n v="123720"/>
    <n v="6181"/>
    <n v="0"/>
    <n v="129901"/>
    <n v="0"/>
    <n v="0.95241761033399996"/>
    <n v="4.7582389665000002E-2"/>
    <n v="0"/>
    <n v="0.99999999999900002"/>
    <x v="0"/>
    <x v="1"/>
    <x v="8"/>
    <x v="6"/>
    <x v="0"/>
    <n v="0.85"/>
    <x v="0"/>
  </r>
  <r>
    <x v="120"/>
    <x v="12"/>
    <s v="N"/>
    <s v="C"/>
    <m/>
    <n v="14931"/>
    <n v="96"/>
    <n v="0"/>
    <n v="15027"/>
    <n v="0"/>
    <n v="0.99361149930100001"/>
    <n v="6.3885006979999999E-3"/>
    <n v="0"/>
    <n v="0.99999999999900002"/>
    <x v="0"/>
    <x v="0"/>
    <x v="1"/>
    <x v="1"/>
    <x v="0"/>
    <n v="0.85"/>
    <x v="0"/>
  </r>
  <r>
    <x v="59"/>
    <x v="12"/>
    <s v="N"/>
    <s v="C"/>
    <m/>
    <n v="19268"/>
    <n v="26"/>
    <n v="0"/>
    <n v="19294"/>
    <n v="0"/>
    <n v="0.99865243080699995"/>
    <n v="1.347569192E-3"/>
    <n v="0"/>
    <n v="0.99999999999900002"/>
    <x v="0"/>
    <x v="0"/>
    <x v="7"/>
    <x v="1"/>
    <x v="0"/>
    <n v="0.85"/>
    <x v="0"/>
  </r>
  <r>
    <x v="130"/>
    <x v="12"/>
    <s v="N"/>
    <s v="C"/>
    <m/>
    <n v="80673"/>
    <n v="0"/>
    <n v="0"/>
    <n v="80673"/>
    <n v="0"/>
    <n v="1"/>
    <n v="0"/>
    <n v="0"/>
    <n v="1"/>
    <x v="2"/>
    <x v="1"/>
    <x v="8"/>
    <x v="4"/>
    <x v="0"/>
    <n v="0.85"/>
    <x v="0"/>
  </r>
  <r>
    <x v="90"/>
    <x v="12"/>
    <s v="N"/>
    <s v="C"/>
    <m/>
    <n v="45873"/>
    <n v="0"/>
    <n v="0"/>
    <n v="45873"/>
    <n v="0"/>
    <n v="1"/>
    <n v="0"/>
    <n v="0"/>
    <n v="1"/>
    <x v="0"/>
    <x v="0"/>
    <x v="5"/>
    <x v="4"/>
    <x v="0"/>
    <n v="0.85"/>
    <x v="0"/>
  </r>
  <r>
    <x v="122"/>
    <x v="12"/>
    <s v="N"/>
    <s v="C"/>
    <m/>
    <n v="40467"/>
    <n v="0"/>
    <n v="0"/>
    <n v="40467"/>
    <n v="0"/>
    <n v="1"/>
    <n v="0"/>
    <n v="0"/>
    <n v="1"/>
    <x v="0"/>
    <x v="0"/>
    <x v="2"/>
    <x v="6"/>
    <x v="0"/>
    <n v="0.85"/>
    <x v="0"/>
  </r>
  <r>
    <x v="123"/>
    <x v="12"/>
    <s v="N"/>
    <s v="C"/>
    <m/>
    <n v="50291"/>
    <n v="0"/>
    <n v="0"/>
    <n v="50291"/>
    <n v="0"/>
    <n v="1"/>
    <n v="0"/>
    <n v="0"/>
    <n v="1"/>
    <x v="0"/>
    <x v="1"/>
    <x v="7"/>
    <x v="0"/>
    <x v="0"/>
    <n v="0.85"/>
    <x v="0"/>
  </r>
  <r>
    <x v="109"/>
    <x v="12"/>
    <s v="N"/>
    <s v="C"/>
    <m/>
    <n v="48518"/>
    <n v="0"/>
    <n v="0"/>
    <n v="48518"/>
    <n v="0"/>
    <n v="1"/>
    <n v="0"/>
    <n v="0"/>
    <n v="1"/>
    <x v="0"/>
    <x v="0"/>
    <x v="3"/>
    <x v="1"/>
    <x v="0"/>
    <n v="0.85"/>
    <x v="0"/>
  </r>
  <r>
    <x v="91"/>
    <x v="12"/>
    <s v="N"/>
    <s v="C"/>
    <m/>
    <n v="19372"/>
    <n v="0"/>
    <n v="0"/>
    <n v="19372"/>
    <n v="0"/>
    <n v="1"/>
    <n v="0"/>
    <n v="0"/>
    <n v="1"/>
    <x v="0"/>
    <x v="0"/>
    <x v="0"/>
    <x v="0"/>
    <x v="0"/>
    <n v="0.85"/>
    <x v="0"/>
  </r>
  <r>
    <x v="92"/>
    <x v="12"/>
    <s v="N"/>
    <s v="C"/>
    <m/>
    <n v="13976"/>
    <n v="56"/>
    <n v="0"/>
    <n v="14032"/>
    <n v="0"/>
    <n v="0.996009122006"/>
    <n v="3.9908779930000002E-3"/>
    <n v="0"/>
    <n v="0.99999999999900002"/>
    <x v="0"/>
    <x v="0"/>
    <x v="7"/>
    <x v="0"/>
    <x v="0"/>
    <n v="0.85"/>
    <x v="0"/>
  </r>
  <r>
    <x v="124"/>
    <x v="12"/>
    <s v="N"/>
    <s v="C"/>
    <m/>
    <n v="134704"/>
    <n v="0"/>
    <n v="0"/>
    <n v="134704"/>
    <n v="0"/>
    <n v="1"/>
    <n v="0"/>
    <n v="0"/>
    <n v="1"/>
    <x v="2"/>
    <x v="1"/>
    <x v="8"/>
    <x v="4"/>
    <x v="0"/>
    <n v="0.85"/>
    <x v="0"/>
  </r>
  <r>
    <x v="132"/>
    <x v="12"/>
    <s v="N"/>
    <s v="C"/>
    <m/>
    <n v="38403"/>
    <n v="0"/>
    <n v="0"/>
    <n v="38403"/>
    <n v="0"/>
    <n v="1"/>
    <n v="0"/>
    <n v="0"/>
    <n v="1"/>
    <x v="0"/>
    <x v="0"/>
    <x v="6"/>
    <x v="5"/>
    <x v="0"/>
    <n v="0.85"/>
    <x v="0"/>
  </r>
  <r>
    <x v="83"/>
    <x v="12"/>
    <s v="N"/>
    <s v="C"/>
    <m/>
    <n v="853"/>
    <n v="0"/>
    <n v="0"/>
    <n v="853"/>
    <n v="0"/>
    <n v="1"/>
    <n v="0"/>
    <n v="0"/>
    <n v="1"/>
    <x v="0"/>
    <x v="0"/>
    <x v="6"/>
    <x v="5"/>
    <x v="0"/>
    <n v="0.85"/>
    <x v="0"/>
  </r>
  <r>
    <x v="126"/>
    <x v="12"/>
    <s v="N"/>
    <s v="C"/>
    <m/>
    <n v="3974"/>
    <n v="2929"/>
    <n v="0"/>
    <n v="6903"/>
    <n v="0"/>
    <n v="0.57569172823400006"/>
    <n v="0.42430827176500002"/>
    <n v="0"/>
    <n v="0.99999999999900002"/>
    <x v="0"/>
    <x v="0"/>
    <x v="7"/>
    <x v="0"/>
    <x v="0"/>
    <n v="0.85"/>
    <x v="1"/>
  </r>
  <r>
    <x v="142"/>
    <x v="12"/>
    <s v="N"/>
    <s v="C"/>
    <m/>
    <n v="40416"/>
    <n v="0"/>
    <n v="0"/>
    <n v="40416"/>
    <n v="0"/>
    <n v="1"/>
    <n v="0"/>
    <n v="0"/>
    <n v="1"/>
    <x v="0"/>
    <x v="1"/>
    <x v="8"/>
    <x v="6"/>
    <x v="0"/>
    <n v="0.85"/>
    <x v="0"/>
  </r>
  <r>
    <x v="93"/>
    <x v="12"/>
    <s v="N"/>
    <s v="C"/>
    <m/>
    <n v="30332"/>
    <n v="0"/>
    <n v="0"/>
    <n v="30332"/>
    <n v="0"/>
    <n v="1"/>
    <n v="0"/>
    <n v="0"/>
    <n v="1"/>
    <x v="0"/>
    <x v="0"/>
    <x v="0"/>
    <x v="0"/>
    <x v="0"/>
    <n v="0.85"/>
    <x v="0"/>
  </r>
  <r>
    <x v="69"/>
    <x v="12"/>
    <s v="N"/>
    <s v="C"/>
    <m/>
    <n v="23484"/>
    <n v="0"/>
    <n v="0"/>
    <n v="23484"/>
    <n v="0"/>
    <n v="1"/>
    <n v="0"/>
    <n v="0"/>
    <n v="1"/>
    <x v="0"/>
    <x v="0"/>
    <x v="2"/>
    <x v="2"/>
    <x v="0"/>
    <n v="0.85"/>
    <x v="0"/>
  </r>
  <r>
    <x v="70"/>
    <x v="12"/>
    <s v="N"/>
    <s v="C"/>
    <m/>
    <n v="9758"/>
    <n v="32"/>
    <n v="0"/>
    <n v="9790"/>
    <n v="0"/>
    <n v="0.99673135852899997"/>
    <n v="3.2686414699999999E-3"/>
    <n v="0"/>
    <n v="0.99999999999900002"/>
    <x v="1"/>
    <x v="1"/>
    <x v="6"/>
    <x v="5"/>
    <x v="0"/>
    <n v="0.85"/>
    <x v="0"/>
  </r>
  <r>
    <x v="32"/>
    <x v="12"/>
    <s v="N"/>
    <s v="C"/>
    <m/>
    <n v="16751"/>
    <n v="219"/>
    <n v="0"/>
    <n v="16970"/>
    <n v="0"/>
    <n v="0.98709487330500001"/>
    <n v="1.2905126693999999E-2"/>
    <n v="0"/>
    <n v="0.99999999999900002"/>
    <x v="0"/>
    <x v="0"/>
    <x v="6"/>
    <x v="5"/>
    <x v="0"/>
    <n v="0.85"/>
    <x v="0"/>
  </r>
  <r>
    <x v="6"/>
    <x v="12"/>
    <s v="N"/>
    <s v="C"/>
    <m/>
    <n v="210167"/>
    <n v="6893"/>
    <n v="0"/>
    <n v="217060"/>
    <n v="0"/>
    <n v="0.96824380355600004"/>
    <n v="3.1756196442999998E-2"/>
    <n v="0"/>
    <n v="0.99999999999900002"/>
    <x v="0"/>
    <x v="0"/>
    <x v="5"/>
    <x v="4"/>
    <x v="0"/>
    <n v="0.85"/>
    <x v="0"/>
  </r>
  <r>
    <x v="73"/>
    <x v="12"/>
    <s v="N"/>
    <s v="C"/>
    <m/>
    <n v="105179"/>
    <n v="0"/>
    <n v="0"/>
    <n v="105179"/>
    <n v="0"/>
    <n v="1"/>
    <n v="0"/>
    <n v="0"/>
    <n v="1"/>
    <x v="0"/>
    <x v="0"/>
    <x v="4"/>
    <x v="1"/>
    <x v="0"/>
    <n v="0.85"/>
    <x v="0"/>
  </r>
  <r>
    <x v="33"/>
    <x v="12"/>
    <s v="N"/>
    <s v="C"/>
    <m/>
    <n v="13091"/>
    <n v="36"/>
    <n v="0"/>
    <n v="13127"/>
    <n v="0"/>
    <n v="0.99725756075200001"/>
    <n v="2.742439247E-3"/>
    <n v="0"/>
    <n v="0.99999999999900002"/>
    <x v="0"/>
    <x v="0"/>
    <x v="3"/>
    <x v="1"/>
    <x v="0"/>
    <n v="0.85"/>
    <x v="0"/>
  </r>
  <r>
    <x v="13"/>
    <x v="12"/>
    <s v="N"/>
    <s v="C"/>
    <m/>
    <n v="0"/>
    <n v="28"/>
    <n v="0"/>
    <n v="28"/>
    <n v="0"/>
    <n v="0"/>
    <n v="1"/>
    <n v="0"/>
    <n v="1"/>
    <x v="0"/>
    <x v="0"/>
    <x v="6"/>
    <x v="5"/>
    <x v="0"/>
    <n v="0.85"/>
    <x v="1"/>
  </r>
  <r>
    <x v="14"/>
    <x v="12"/>
    <s v="N"/>
    <s v="C"/>
    <m/>
    <n v="118270"/>
    <n v="0"/>
    <n v="0"/>
    <n v="118270"/>
    <n v="0"/>
    <n v="1"/>
    <n v="0"/>
    <n v="0"/>
    <n v="1"/>
    <x v="0"/>
    <x v="0"/>
    <x v="0"/>
    <x v="0"/>
    <x v="0"/>
    <n v="0.85"/>
    <x v="0"/>
  </r>
  <r>
    <x v="79"/>
    <x v="12"/>
    <s v="N"/>
    <s v="C"/>
    <m/>
    <n v="54311"/>
    <n v="238"/>
    <n v="0"/>
    <n v="54549"/>
    <n v="0"/>
    <n v="0.99563695026400001"/>
    <n v="4.363049735E-3"/>
    <n v="0"/>
    <n v="0.99999999999900002"/>
    <x v="0"/>
    <x v="1"/>
    <x v="7"/>
    <x v="4"/>
    <x v="0"/>
    <n v="0.85"/>
    <x v="0"/>
  </r>
  <r>
    <x v="39"/>
    <x v="12"/>
    <s v="N"/>
    <s v="C"/>
    <m/>
    <n v="108616"/>
    <n v="1"/>
    <n v="0"/>
    <n v="108617"/>
    <n v="0"/>
    <n v="0.99999079333800001"/>
    <n v="9.2066609999999994E-6"/>
    <n v="0"/>
    <n v="0.99999999999900002"/>
    <x v="0"/>
    <x v="0"/>
    <x v="2"/>
    <x v="6"/>
    <x v="0"/>
    <n v="0.85"/>
    <x v="0"/>
  </r>
  <r>
    <x v="40"/>
    <x v="12"/>
    <s v="N"/>
    <s v="C"/>
    <m/>
    <n v="139593"/>
    <n v="1"/>
    <n v="0"/>
    <n v="139594"/>
    <n v="0"/>
    <n v="0.99999283636799996"/>
    <n v="7.1636310000000001E-6"/>
    <n v="0"/>
    <n v="0.99999999999900002"/>
    <x v="0"/>
    <x v="1"/>
    <x v="3"/>
    <x v="3"/>
    <x v="0"/>
    <n v="0.85"/>
    <x v="0"/>
  </r>
  <r>
    <x v="41"/>
    <x v="12"/>
    <s v="N"/>
    <s v="C"/>
    <m/>
    <n v="20432"/>
    <n v="362"/>
    <n v="0"/>
    <n v="20794"/>
    <n v="0"/>
    <n v="0.98259113205699999"/>
    <n v="1.7408867942E-2"/>
    <n v="0"/>
    <n v="0.99999999999900002"/>
    <x v="0"/>
    <x v="1"/>
    <x v="6"/>
    <x v="5"/>
    <x v="0"/>
    <n v="0.85"/>
    <x v="0"/>
  </r>
  <r>
    <x v="47"/>
    <x v="12"/>
    <s v="N"/>
    <s v="C"/>
    <m/>
    <n v="30307"/>
    <n v="781"/>
    <n v="0"/>
    <n v="31088"/>
    <n v="0"/>
    <n v="0.97487776634000001"/>
    <n v="2.5122233659000001E-2"/>
    <n v="0"/>
    <n v="0.99999999999900002"/>
    <x v="0"/>
    <x v="1"/>
    <x v="6"/>
    <x v="5"/>
    <x v="0"/>
    <n v="0.85"/>
    <x v="0"/>
  </r>
  <r>
    <x v="29"/>
    <x v="12"/>
    <s v="N"/>
    <s v="C"/>
    <m/>
    <n v="50311"/>
    <n v="61654"/>
    <n v="0"/>
    <n v="111965"/>
    <n v="0"/>
    <n v="0.44934577769799999"/>
    <n v="0.55065422230100003"/>
    <n v="0"/>
    <n v="0.99999999999900002"/>
    <x v="0"/>
    <x v="0"/>
    <x v="4"/>
    <x v="1"/>
    <x v="0"/>
    <n v="0.85"/>
    <x v="1"/>
  </r>
  <r>
    <x v="85"/>
    <x v="12"/>
    <s v="N"/>
    <s v="C"/>
    <m/>
    <n v="25238"/>
    <n v="0"/>
    <n v="0"/>
    <n v="25238"/>
    <n v="0"/>
    <n v="1"/>
    <n v="0"/>
    <n v="0"/>
    <n v="1"/>
    <x v="0"/>
    <x v="0"/>
    <x v="0"/>
    <x v="0"/>
    <x v="0"/>
    <n v="0.85"/>
    <x v="0"/>
  </r>
  <r>
    <x v="75"/>
    <x v="12"/>
    <s v="N"/>
    <s v="C"/>
    <m/>
    <n v="1"/>
    <n v="0"/>
    <n v="0"/>
    <n v="1"/>
    <n v="0"/>
    <n v="1"/>
    <n v="0"/>
    <n v="0"/>
    <n v="1"/>
    <x v="0"/>
    <x v="0"/>
    <x v="6"/>
    <x v="5"/>
    <x v="0"/>
    <n v="0.85"/>
    <x v="0"/>
  </r>
  <r>
    <x v="147"/>
    <x v="12"/>
    <s v="N"/>
    <s v="C"/>
    <m/>
    <n v="10197"/>
    <n v="36"/>
    <n v="0"/>
    <n v="10233"/>
    <n v="0"/>
    <n v="0.99648197009600004"/>
    <n v="3.5180299030000001E-3"/>
    <n v="0"/>
    <n v="0.99999999999900002"/>
    <x v="0"/>
    <x v="0"/>
    <x v="6"/>
    <x v="5"/>
    <x v="0"/>
    <n v="0.85"/>
    <x v="0"/>
  </r>
  <r>
    <x v="70"/>
    <x v="12"/>
    <s v="N"/>
    <s v="C"/>
    <m/>
    <n v="29097"/>
    <n v="123"/>
    <n v="0"/>
    <n v="29220"/>
    <n v="0"/>
    <n v="0.995790554414"/>
    <n v="4.2094455849999999E-3"/>
    <n v="0"/>
    <n v="0.99999999999900002"/>
    <x v="0"/>
    <x v="0"/>
    <x v="6"/>
    <x v="5"/>
    <x v="0"/>
    <n v="0.85"/>
    <x v="0"/>
  </r>
  <r>
    <x v="136"/>
    <x v="12"/>
    <s v="N"/>
    <s v="C"/>
    <m/>
    <n v="16425"/>
    <n v="0"/>
    <n v="0"/>
    <n v="16425"/>
    <n v="0"/>
    <n v="1"/>
    <n v="0"/>
    <n v="0"/>
    <n v="1"/>
    <x v="0"/>
    <x v="0"/>
    <x v="8"/>
    <x v="6"/>
    <x v="0"/>
    <n v="0.85"/>
    <x v="0"/>
  </r>
  <r>
    <x v="137"/>
    <x v="12"/>
    <s v="N"/>
    <s v="C"/>
    <m/>
    <n v="11929"/>
    <n v="1"/>
    <n v="0"/>
    <n v="11930"/>
    <n v="0"/>
    <n v="0.99991617770300001"/>
    <n v="8.3822295999999994E-5"/>
    <n v="0"/>
    <n v="0.99999999999900002"/>
    <x v="0"/>
    <x v="0"/>
    <x v="2"/>
    <x v="2"/>
    <x v="0"/>
    <n v="0.85"/>
    <x v="0"/>
  </r>
  <r>
    <x v="138"/>
    <x v="12"/>
    <s v="N"/>
    <s v="C"/>
    <m/>
    <n v="29939"/>
    <n v="0"/>
    <n v="0"/>
    <n v="29939"/>
    <n v="0"/>
    <n v="1"/>
    <n v="0"/>
    <n v="0"/>
    <n v="1"/>
    <x v="0"/>
    <x v="0"/>
    <x v="6"/>
    <x v="5"/>
    <x v="0"/>
    <n v="0.85"/>
    <x v="0"/>
  </r>
  <r>
    <x v="117"/>
    <x v="12"/>
    <s v="N"/>
    <s v="C"/>
    <m/>
    <n v="42471"/>
    <n v="10465"/>
    <n v="0"/>
    <n v="52936"/>
    <n v="0"/>
    <n v="0.80230844793699996"/>
    <n v="0.19769155206200001"/>
    <n v="0"/>
    <n v="0.99999999999900002"/>
    <x v="0"/>
    <x v="0"/>
    <x v="2"/>
    <x v="6"/>
    <x v="0"/>
    <n v="0.85"/>
    <x v="1"/>
  </r>
  <r>
    <x v="58"/>
    <x v="12"/>
    <s v="N"/>
    <s v="C"/>
    <m/>
    <n v="407723"/>
    <n v="0"/>
    <n v="0"/>
    <n v="407723"/>
    <n v="0"/>
    <n v="1"/>
    <n v="0"/>
    <n v="0"/>
    <n v="1"/>
    <x v="0"/>
    <x v="1"/>
    <x v="7"/>
    <x v="0"/>
    <x v="0"/>
    <n v="0.85"/>
    <x v="0"/>
  </r>
  <r>
    <x v="148"/>
    <x v="12"/>
    <s v="N"/>
    <s v="C"/>
    <m/>
    <n v="37257"/>
    <n v="1"/>
    <n v="0"/>
    <n v="37258"/>
    <n v="0"/>
    <n v="0.99997316012600002"/>
    <n v="2.6839873E-5"/>
    <n v="0"/>
    <n v="0.99999999999900002"/>
    <x v="0"/>
    <x v="0"/>
    <x v="2"/>
    <x v="2"/>
    <x v="0"/>
    <n v="0.85"/>
    <x v="0"/>
  </r>
  <r>
    <x v="101"/>
    <x v="12"/>
    <s v="N"/>
    <s v="C"/>
    <m/>
    <n v="29870"/>
    <n v="36"/>
    <n v="0"/>
    <n v="29906"/>
    <n v="0"/>
    <n v="0.998796228181"/>
    <n v="1.2037718179999999E-3"/>
    <n v="0"/>
    <n v="0.99999999999900002"/>
    <x v="0"/>
    <x v="0"/>
    <x v="3"/>
    <x v="6"/>
    <x v="1"/>
    <n v="0.85"/>
    <x v="0"/>
  </r>
  <r>
    <x v="3"/>
    <x v="12"/>
    <s v="N"/>
    <s v="C"/>
    <m/>
    <n v="28634"/>
    <n v="0"/>
    <n v="0"/>
    <n v="28634"/>
    <n v="0"/>
    <n v="1"/>
    <n v="0"/>
    <n v="0"/>
    <n v="1"/>
    <x v="0"/>
    <x v="0"/>
    <x v="2"/>
    <x v="2"/>
    <x v="0"/>
    <n v="0.85"/>
    <x v="0"/>
  </r>
  <r>
    <x v="71"/>
    <x v="12"/>
    <s v="N"/>
    <s v="C"/>
    <m/>
    <n v="60010"/>
    <n v="0"/>
    <n v="0"/>
    <n v="60010"/>
    <n v="0"/>
    <n v="1"/>
    <n v="0"/>
    <n v="0"/>
    <n v="1"/>
    <x v="0"/>
    <x v="1"/>
    <x v="6"/>
    <x v="5"/>
    <x v="0"/>
    <n v="0.85"/>
    <x v="0"/>
  </r>
  <r>
    <x v="37"/>
    <x v="12"/>
    <s v="N"/>
    <s v="C"/>
    <m/>
    <n v="89010"/>
    <n v="0"/>
    <n v="0"/>
    <n v="89010"/>
    <n v="0"/>
    <n v="1"/>
    <n v="0"/>
    <n v="0"/>
    <n v="1"/>
    <x v="0"/>
    <x v="0"/>
    <x v="8"/>
    <x v="6"/>
    <x v="0"/>
    <n v="0.85"/>
    <x v="0"/>
  </r>
  <r>
    <x v="19"/>
    <x v="12"/>
    <s v="N"/>
    <s v="C"/>
    <m/>
    <n v="269"/>
    <n v="1335"/>
    <n v="0"/>
    <n v="1604"/>
    <n v="0"/>
    <n v="0.16770573565999999"/>
    <n v="0.832294264339"/>
    <n v="0"/>
    <n v="0.99999999999900002"/>
    <x v="0"/>
    <x v="0"/>
    <x v="3"/>
    <x v="3"/>
    <x v="0"/>
    <n v="0.85"/>
    <x v="1"/>
  </r>
  <r>
    <x v="20"/>
    <x v="12"/>
    <s v="N"/>
    <s v="C"/>
    <m/>
    <n v="12415"/>
    <n v="1"/>
    <n v="0"/>
    <n v="12416"/>
    <n v="0"/>
    <n v="0.99991945876199995"/>
    <n v="8.0541237000000002E-5"/>
    <n v="0"/>
    <n v="0.99999999999900002"/>
    <x v="0"/>
    <x v="0"/>
    <x v="7"/>
    <x v="0"/>
    <x v="0"/>
    <n v="0.85"/>
    <x v="0"/>
  </r>
  <r>
    <x v="80"/>
    <x v="12"/>
    <s v="N"/>
    <s v="C"/>
    <m/>
    <n v="45359"/>
    <n v="345647"/>
    <n v="0"/>
    <n v="391006"/>
    <n v="0"/>
    <n v="0.116005892492"/>
    <n v="0.88399410750700003"/>
    <n v="0"/>
    <n v="0.99999999999900002"/>
    <x v="0"/>
    <x v="1"/>
    <x v="8"/>
    <x v="6"/>
    <x v="0"/>
    <n v="0.85"/>
    <x v="1"/>
  </r>
  <r>
    <x v="81"/>
    <x v="12"/>
    <s v="N"/>
    <s v="C"/>
    <m/>
    <n v="31733"/>
    <n v="0"/>
    <n v="0"/>
    <n v="31733"/>
    <n v="0"/>
    <n v="1"/>
    <n v="0"/>
    <n v="0"/>
    <n v="1"/>
    <x v="0"/>
    <x v="1"/>
    <x v="1"/>
    <x v="1"/>
    <x v="0"/>
    <n v="0.85"/>
    <x v="0"/>
  </r>
  <r>
    <x v="22"/>
    <x v="12"/>
    <s v="N"/>
    <s v="C"/>
    <m/>
    <n v="39924"/>
    <n v="1069"/>
    <n v="0"/>
    <n v="40993"/>
    <n v="0"/>
    <n v="0.97392237699100004"/>
    <n v="2.6077623008000001E-2"/>
    <n v="0"/>
    <n v="0.99999999999900002"/>
    <x v="0"/>
    <x v="1"/>
    <x v="6"/>
    <x v="5"/>
    <x v="0"/>
    <n v="0.85"/>
    <x v="0"/>
  </r>
  <r>
    <x v="23"/>
    <x v="12"/>
    <s v="N"/>
    <s v="C"/>
    <m/>
    <n v="82931"/>
    <n v="3821"/>
    <n v="0"/>
    <n v="86752"/>
    <n v="0"/>
    <n v="0.95595490593800003"/>
    <n v="4.4045094060999997E-2"/>
    <n v="0"/>
    <n v="0.99999999999900002"/>
    <x v="0"/>
    <x v="0"/>
    <x v="4"/>
    <x v="4"/>
    <x v="0"/>
    <n v="0.85"/>
    <x v="0"/>
  </r>
  <r>
    <x v="24"/>
    <x v="12"/>
    <s v="N"/>
    <s v="C"/>
    <m/>
    <n v="14209"/>
    <n v="176"/>
    <n v="0"/>
    <n v="14385"/>
    <n v="0"/>
    <n v="0.98776503301999996"/>
    <n v="1.2234966979000001E-2"/>
    <n v="0"/>
    <n v="0.99999999999900002"/>
    <x v="0"/>
    <x v="0"/>
    <x v="6"/>
    <x v="5"/>
    <x v="0"/>
    <n v="0.85"/>
    <x v="0"/>
  </r>
  <r>
    <x v="43"/>
    <x v="12"/>
    <s v="N"/>
    <s v="C"/>
    <m/>
    <n v="29582"/>
    <n v="7645"/>
    <n v="0"/>
    <n v="37227"/>
    <n v="0"/>
    <n v="0.79463830015799997"/>
    <n v="0.205361699841"/>
    <n v="0"/>
    <n v="0.99999999999900002"/>
    <x v="0"/>
    <x v="1"/>
    <x v="6"/>
    <x v="5"/>
    <x v="0"/>
    <n v="0.85"/>
    <x v="1"/>
  </r>
  <r>
    <x v="44"/>
    <x v="12"/>
    <s v="N"/>
    <s v="C"/>
    <m/>
    <n v="9003"/>
    <n v="0"/>
    <n v="0"/>
    <n v="9003"/>
    <n v="0"/>
    <n v="1"/>
    <n v="0"/>
    <n v="0"/>
    <n v="1"/>
    <x v="0"/>
    <x v="1"/>
    <x v="6"/>
    <x v="5"/>
    <x v="0"/>
    <n v="0.85"/>
    <x v="0"/>
  </r>
  <r>
    <x v="45"/>
    <x v="12"/>
    <s v="N"/>
    <s v="C"/>
    <m/>
    <n v="19198"/>
    <n v="0"/>
    <n v="0"/>
    <n v="19198"/>
    <n v="0"/>
    <n v="1"/>
    <n v="0"/>
    <n v="0"/>
    <n v="1"/>
    <x v="0"/>
    <x v="0"/>
    <x v="2"/>
    <x v="2"/>
    <x v="0"/>
    <n v="0.85"/>
    <x v="0"/>
  </r>
  <r>
    <x v="146"/>
    <x v="12"/>
    <s v="N"/>
    <s v="C"/>
    <m/>
    <n v="397"/>
    <n v="18966"/>
    <n v="0"/>
    <n v="19363"/>
    <n v="0"/>
    <n v="2.0503021226E-2"/>
    <n v="0.97949697877300002"/>
    <n v="0"/>
    <n v="0.99999999999900002"/>
    <x v="0"/>
    <x v="0"/>
    <x v="3"/>
    <x v="3"/>
    <x v="0"/>
    <n v="0.85"/>
    <x v="1"/>
  </r>
  <r>
    <x v="31"/>
    <x v="12"/>
    <s v="N"/>
    <s v="C"/>
    <m/>
    <n v="11888"/>
    <n v="0"/>
    <n v="0"/>
    <n v="11888"/>
    <n v="0"/>
    <n v="1"/>
    <n v="0"/>
    <n v="0"/>
    <n v="1"/>
    <x v="0"/>
    <x v="0"/>
    <x v="4"/>
    <x v="1"/>
    <x v="0"/>
    <n v="0.85"/>
    <x v="0"/>
  </r>
  <r>
    <x v="125"/>
    <x v="12"/>
    <s v="N"/>
    <s v="C"/>
    <m/>
    <n v="423"/>
    <n v="0"/>
    <n v="0"/>
    <n v="423"/>
    <n v="0"/>
    <n v="1"/>
    <n v="0"/>
    <n v="0"/>
    <n v="1"/>
    <x v="0"/>
    <x v="0"/>
    <x v="8"/>
    <x v="6"/>
    <x v="0"/>
    <n v="0.85"/>
    <x v="0"/>
  </r>
  <r>
    <x v="108"/>
    <x v="12"/>
    <s v="N"/>
    <s v="C"/>
    <m/>
    <n v="41350"/>
    <n v="0"/>
    <n v="0"/>
    <n v="41350"/>
    <n v="0"/>
    <n v="1"/>
    <n v="0"/>
    <n v="0"/>
    <n v="1"/>
    <x v="0"/>
    <x v="0"/>
    <x v="4"/>
    <x v="4"/>
    <x v="0"/>
    <n v="0.85"/>
    <x v="0"/>
  </r>
  <r>
    <x v="111"/>
    <x v="12"/>
    <s v="N"/>
    <s v="C"/>
    <m/>
    <n v="0"/>
    <n v="17745"/>
    <n v="0"/>
    <n v="17745"/>
    <n v="0"/>
    <n v="0"/>
    <n v="1"/>
    <n v="0"/>
    <n v="1"/>
    <x v="0"/>
    <x v="0"/>
    <x v="6"/>
    <x v="5"/>
    <x v="0"/>
    <n v="0.85"/>
    <x v="1"/>
  </r>
  <r>
    <x v="133"/>
    <x v="12"/>
    <s v="N"/>
    <s v="C"/>
    <m/>
    <n v="44769"/>
    <n v="0"/>
    <n v="0"/>
    <n v="44769"/>
    <n v="0"/>
    <n v="1"/>
    <n v="0"/>
    <n v="0"/>
    <n v="1"/>
    <x v="0"/>
    <x v="0"/>
    <x v="8"/>
    <x v="6"/>
    <x v="0"/>
    <n v="0.85"/>
    <x v="0"/>
  </r>
  <r>
    <x v="35"/>
    <x v="12"/>
    <s v="N"/>
    <s v="C"/>
    <m/>
    <n v="44608"/>
    <n v="0"/>
    <n v="0"/>
    <n v="44608"/>
    <n v="0"/>
    <n v="1"/>
    <n v="0"/>
    <n v="0"/>
    <n v="1"/>
    <x v="0"/>
    <x v="0"/>
    <x v="2"/>
    <x v="2"/>
    <x v="0"/>
    <n v="0.85"/>
    <x v="0"/>
  </r>
  <r>
    <x v="36"/>
    <x v="12"/>
    <s v="N"/>
    <s v="C"/>
    <m/>
    <n v="23159"/>
    <n v="0"/>
    <n v="0"/>
    <n v="23159"/>
    <n v="0"/>
    <n v="1"/>
    <n v="0"/>
    <n v="0"/>
    <n v="1"/>
    <x v="0"/>
    <x v="1"/>
    <x v="6"/>
    <x v="5"/>
    <x v="0"/>
    <n v="0.85"/>
    <x v="0"/>
  </r>
  <r>
    <x v="94"/>
    <x v="12"/>
    <s v="N"/>
    <s v="C"/>
    <m/>
    <n v="7790"/>
    <n v="16716"/>
    <n v="0"/>
    <n v="24506"/>
    <n v="0"/>
    <n v="0.31788133518299999"/>
    <n v="0.68211866481600003"/>
    <n v="0"/>
    <n v="0.99999999999900002"/>
    <x v="0"/>
    <x v="0"/>
    <x v="6"/>
    <x v="5"/>
    <x v="0"/>
    <n v="0.85"/>
    <x v="1"/>
  </r>
  <r>
    <x v="78"/>
    <x v="12"/>
    <s v="N"/>
    <s v="C"/>
    <m/>
    <n v="114492"/>
    <n v="7"/>
    <n v="0"/>
    <n v="114499"/>
    <n v="0"/>
    <n v="0.99993886409400001"/>
    <n v="6.1135905000000006E-5"/>
    <n v="0"/>
    <n v="0.99999999999900002"/>
    <x v="0"/>
    <x v="0"/>
    <x v="8"/>
    <x v="6"/>
    <x v="0"/>
    <n v="0.85"/>
    <x v="0"/>
  </r>
  <r>
    <x v="18"/>
    <x v="12"/>
    <s v="N"/>
    <s v="C"/>
    <m/>
    <n v="60067"/>
    <n v="0"/>
    <n v="0"/>
    <n v="60067"/>
    <n v="0"/>
    <n v="1"/>
    <n v="0"/>
    <n v="0"/>
    <n v="1"/>
    <x v="0"/>
    <x v="1"/>
    <x v="5"/>
    <x v="1"/>
    <x v="0"/>
    <n v="0.85"/>
    <x v="0"/>
  </r>
  <r>
    <x v="96"/>
    <x v="12"/>
    <s v="N"/>
    <s v="C"/>
    <m/>
    <n v="6054"/>
    <n v="8488"/>
    <n v="0"/>
    <n v="14542"/>
    <n v="0"/>
    <n v="0.41631137395099999"/>
    <n v="0.58368862604799998"/>
    <n v="0"/>
    <n v="0.99999999999900002"/>
    <x v="0"/>
    <x v="1"/>
    <x v="7"/>
    <x v="0"/>
    <x v="0"/>
    <n v="0.85"/>
    <x v="1"/>
  </r>
  <r>
    <x v="97"/>
    <x v="12"/>
    <s v="N"/>
    <s v="C"/>
    <m/>
    <n v="41900"/>
    <n v="21046"/>
    <n v="0"/>
    <n v="62946"/>
    <n v="0"/>
    <n v="0.66564992215499996"/>
    <n v="0.334350077844"/>
    <n v="0"/>
    <n v="0.99999999999900002"/>
    <x v="0"/>
    <x v="0"/>
    <x v="6"/>
    <x v="5"/>
    <x v="0"/>
    <n v="0.85"/>
    <x v="1"/>
  </r>
  <r>
    <x v="82"/>
    <x v="12"/>
    <s v="N"/>
    <s v="C"/>
    <m/>
    <n v="9870"/>
    <n v="43007"/>
    <n v="0"/>
    <n v="52877"/>
    <n v="0"/>
    <n v="0.186659606256"/>
    <n v="0.81334039374300005"/>
    <n v="0"/>
    <n v="0.99999999999900002"/>
    <x v="0"/>
    <x v="1"/>
    <x v="3"/>
    <x v="1"/>
    <x v="0"/>
    <n v="0.85"/>
    <x v="1"/>
  </r>
  <r>
    <x v="42"/>
    <x v="12"/>
    <s v="N"/>
    <s v="C"/>
    <m/>
    <n v="40138"/>
    <n v="80363"/>
    <n v="0"/>
    <n v="120501"/>
    <n v="0"/>
    <n v="0.33309267142999999"/>
    <n v="0.66690732856900004"/>
    <n v="0"/>
    <n v="0.99999999999900002"/>
    <x v="0"/>
    <x v="0"/>
    <x v="5"/>
    <x v="6"/>
    <x v="0"/>
    <n v="0.85"/>
    <x v="1"/>
  </r>
  <r>
    <x v="112"/>
    <x v="12"/>
    <s v="N"/>
    <s v="C"/>
    <m/>
    <n v="8949"/>
    <n v="132"/>
    <n v="0"/>
    <n v="9081"/>
    <n v="0"/>
    <n v="0.98546415592900005"/>
    <n v="1.453584407E-2"/>
    <n v="0"/>
    <n v="0.99999999999900002"/>
    <x v="0"/>
    <x v="0"/>
    <x v="4"/>
    <x v="4"/>
    <x v="0"/>
    <n v="0.85"/>
    <x v="0"/>
  </r>
  <r>
    <x v="145"/>
    <x v="12"/>
    <s v="N"/>
    <s v="C"/>
    <m/>
    <n v="12216"/>
    <n v="4325"/>
    <n v="0"/>
    <n v="16541"/>
    <n v="0"/>
    <n v="0.73852850492699995"/>
    <n v="0.26147149507200002"/>
    <n v="0"/>
    <n v="0.99999999999900002"/>
    <x v="0"/>
    <x v="0"/>
    <x v="5"/>
    <x v="3"/>
    <x v="0"/>
    <n v="0.85"/>
    <x v="1"/>
  </r>
  <r>
    <x v="116"/>
    <x v="12"/>
    <s v="N"/>
    <s v="C"/>
    <m/>
    <n v="79059"/>
    <n v="3440"/>
    <n v="0"/>
    <n v="82499"/>
    <n v="0"/>
    <n v="0.95830252487900003"/>
    <n v="4.1697475120000001E-2"/>
    <n v="0"/>
    <n v="0.99999999999900002"/>
    <x v="0"/>
    <x v="0"/>
    <x v="4"/>
    <x v="4"/>
    <x v="0"/>
    <n v="0.85"/>
    <x v="0"/>
  </r>
  <r>
    <x v="89"/>
    <x v="12"/>
    <s v="N"/>
    <s v="C"/>
    <m/>
    <n v="18774"/>
    <n v="604"/>
    <n v="0"/>
    <n v="19378"/>
    <n v="0"/>
    <n v="0.968830632676"/>
    <n v="3.1169367323000002E-2"/>
    <n v="0"/>
    <n v="0.99999999999900002"/>
    <x v="0"/>
    <x v="0"/>
    <x v="7"/>
    <x v="0"/>
    <x v="0"/>
    <n v="0.85"/>
    <x v="0"/>
  </r>
  <r>
    <x v="61"/>
    <x v="12"/>
    <s v="N"/>
    <s v="C"/>
    <m/>
    <n v="32365"/>
    <n v="0"/>
    <n v="0"/>
    <n v="32365"/>
    <n v="0"/>
    <n v="1"/>
    <n v="0"/>
    <n v="0"/>
    <n v="1"/>
    <x v="0"/>
    <x v="0"/>
    <x v="6"/>
    <x v="5"/>
    <x v="0"/>
    <n v="0.85"/>
    <x v="0"/>
  </r>
  <r>
    <x v="60"/>
    <x v="12"/>
    <s v="N"/>
    <s v="C"/>
    <m/>
    <n v="39412"/>
    <n v="0"/>
    <n v="0"/>
    <n v="39412"/>
    <n v="0"/>
    <n v="1"/>
    <n v="0"/>
    <n v="0"/>
    <n v="1"/>
    <x v="0"/>
    <x v="0"/>
    <x v="3"/>
    <x v="3"/>
    <x v="0"/>
    <n v="0.85"/>
    <x v="0"/>
  </r>
  <r>
    <x v="152"/>
    <x v="12"/>
    <s v="N"/>
    <s v="C"/>
    <m/>
    <n v="43665"/>
    <n v="0"/>
    <n v="0"/>
    <n v="43665"/>
    <n v="0"/>
    <n v="1"/>
    <n v="0"/>
    <n v="0"/>
    <n v="1"/>
    <x v="0"/>
    <x v="1"/>
    <x v="6"/>
    <x v="5"/>
    <x v="0"/>
    <n v="0.85"/>
    <x v="0"/>
  </r>
  <r>
    <x v="131"/>
    <x v="12"/>
    <s v="N"/>
    <s v="C"/>
    <m/>
    <n v="11970"/>
    <n v="3"/>
    <n v="0"/>
    <n v="11973"/>
    <n v="0"/>
    <n v="0.99974943623099999"/>
    <n v="2.50563768E-4"/>
    <n v="0"/>
    <n v="0.99999999999900002"/>
    <x v="0"/>
    <x v="0"/>
    <x v="0"/>
    <x v="1"/>
    <x v="0"/>
    <n v="0.85"/>
    <x v="0"/>
  </r>
  <r>
    <x v="106"/>
    <x v="12"/>
    <s v="N"/>
    <s v="C"/>
    <m/>
    <n v="174779"/>
    <n v="0"/>
    <n v="0"/>
    <n v="174779"/>
    <n v="0"/>
    <n v="1"/>
    <n v="0"/>
    <n v="0"/>
    <n v="1"/>
    <x v="0"/>
    <x v="0"/>
    <x v="5"/>
    <x v="1"/>
    <x v="0"/>
    <n v="0.85"/>
    <x v="0"/>
  </r>
  <r>
    <x v="107"/>
    <x v="12"/>
    <s v="N"/>
    <s v="C"/>
    <m/>
    <n v="0"/>
    <n v="48371"/>
    <n v="0"/>
    <n v="48371"/>
    <n v="0"/>
    <n v="0"/>
    <n v="1"/>
    <n v="0"/>
    <n v="1"/>
    <x v="0"/>
    <x v="1"/>
    <x v="1"/>
    <x v="1"/>
    <x v="0"/>
    <n v="0.85"/>
    <x v="1"/>
  </r>
  <r>
    <x v="74"/>
    <x v="12"/>
    <s v="N"/>
    <s v="C"/>
    <m/>
    <n v="49383"/>
    <n v="0"/>
    <n v="0"/>
    <n v="49383"/>
    <n v="0"/>
    <n v="1"/>
    <n v="0"/>
    <n v="0"/>
    <n v="1"/>
    <x v="0"/>
    <x v="0"/>
    <x v="0"/>
    <x v="0"/>
    <x v="0"/>
    <n v="0.85"/>
    <x v="0"/>
  </r>
  <r>
    <x v="75"/>
    <x v="12"/>
    <s v="N"/>
    <s v="C"/>
    <m/>
    <n v="23265"/>
    <n v="1"/>
    <n v="0"/>
    <n v="23266"/>
    <n v="0"/>
    <n v="0.99995701882499999"/>
    <n v="4.2981174000000003E-5"/>
    <n v="0"/>
    <n v="0.99999999999900002"/>
    <x v="0"/>
    <x v="1"/>
    <x v="6"/>
    <x v="5"/>
    <x v="0"/>
    <n v="0.85"/>
    <x v="0"/>
  </r>
  <r>
    <x v="47"/>
    <x v="12"/>
    <s v="N"/>
    <s v="C"/>
    <m/>
    <n v="2977"/>
    <n v="0"/>
    <n v="0"/>
    <n v="2977"/>
    <n v="0"/>
    <n v="1"/>
    <n v="0"/>
    <n v="0"/>
    <n v="1"/>
    <x v="0"/>
    <x v="0"/>
    <x v="6"/>
    <x v="5"/>
    <x v="0"/>
    <n v="0.85"/>
    <x v="0"/>
  </r>
  <r>
    <x v="76"/>
    <x v="12"/>
    <s v="N"/>
    <s v="C"/>
    <m/>
    <n v="8222"/>
    <n v="11577"/>
    <n v="0"/>
    <n v="19799"/>
    <n v="0"/>
    <n v="0.415273498661"/>
    <n v="0.58472650133799997"/>
    <n v="0"/>
    <n v="0.99999999999900002"/>
    <x v="0"/>
    <x v="0"/>
    <x v="3"/>
    <x v="2"/>
    <x v="0"/>
    <n v="0.85"/>
    <x v="1"/>
  </r>
  <r>
    <x v="95"/>
    <x v="12"/>
    <s v="N"/>
    <s v="C"/>
    <m/>
    <n v="0"/>
    <n v="51973"/>
    <n v="0"/>
    <n v="51973"/>
    <n v="0"/>
    <n v="0"/>
    <n v="1"/>
    <n v="0"/>
    <n v="1"/>
    <x v="0"/>
    <x v="1"/>
    <x v="1"/>
    <x v="1"/>
    <x v="0"/>
    <n v="0.85"/>
    <x v="1"/>
  </r>
  <r>
    <x v="77"/>
    <x v="12"/>
    <s v="N"/>
    <s v="C"/>
    <m/>
    <n v="16292"/>
    <n v="447"/>
    <n v="0"/>
    <n v="16739"/>
    <n v="0"/>
    <n v="0.97329589581200004"/>
    <n v="2.6704104187000002E-2"/>
    <n v="0"/>
    <n v="0.99999999999900002"/>
    <x v="0"/>
    <x v="1"/>
    <x v="7"/>
    <x v="0"/>
    <x v="0"/>
    <n v="0.85"/>
    <x v="0"/>
  </r>
  <r>
    <x v="17"/>
    <x v="12"/>
    <s v="N"/>
    <s v="C"/>
    <m/>
    <n v="94791"/>
    <n v="0"/>
    <n v="0"/>
    <n v="94791"/>
    <n v="0"/>
    <n v="1"/>
    <n v="0"/>
    <n v="0"/>
    <n v="1"/>
    <x v="0"/>
    <x v="0"/>
    <x v="2"/>
    <x v="2"/>
    <x v="0"/>
    <n v="0.85"/>
    <x v="0"/>
  </r>
  <r>
    <x v="80"/>
    <x v="12"/>
    <s v="N"/>
    <s v="C"/>
    <m/>
    <n v="0"/>
    <n v="96"/>
    <n v="0"/>
    <n v="96"/>
    <n v="0"/>
    <n v="0"/>
    <n v="1"/>
    <n v="0"/>
    <n v="1"/>
    <x v="0"/>
    <x v="0"/>
    <x v="8"/>
    <x v="6"/>
    <x v="0"/>
    <n v="0.85"/>
    <x v="1"/>
  </r>
  <r>
    <x v="83"/>
    <x v="12"/>
    <s v="N"/>
    <s v="C"/>
    <m/>
    <n v="1"/>
    <n v="0"/>
    <n v="0"/>
    <n v="1"/>
    <n v="0"/>
    <n v="1"/>
    <n v="0"/>
    <n v="0"/>
    <n v="1"/>
    <x v="0"/>
    <x v="1"/>
    <x v="6"/>
    <x v="5"/>
    <x v="0"/>
    <n v="0.85"/>
    <x v="0"/>
  </r>
  <r>
    <x v="46"/>
    <x v="12"/>
    <s v="N"/>
    <s v="C"/>
    <m/>
    <n v="19892"/>
    <n v="22502"/>
    <n v="0"/>
    <n v="42394"/>
    <n v="0"/>
    <n v="0.46921734207600002"/>
    <n v="0.53078265792299995"/>
    <n v="0"/>
    <n v="0.99999999999900002"/>
    <x v="0"/>
    <x v="0"/>
    <x v="7"/>
    <x v="0"/>
    <x v="0"/>
    <n v="0.85"/>
    <x v="1"/>
  </r>
  <r>
    <x v="48"/>
    <x v="12"/>
    <s v="N"/>
    <s v="C"/>
    <m/>
    <n v="25596"/>
    <n v="0"/>
    <n v="0"/>
    <n v="25596"/>
    <n v="0"/>
    <n v="1"/>
    <n v="0"/>
    <n v="0"/>
    <n v="1"/>
    <x v="0"/>
    <x v="1"/>
    <x v="6"/>
    <x v="5"/>
    <x v="0"/>
    <n v="0.85"/>
    <x v="0"/>
  </r>
  <r>
    <x v="49"/>
    <x v="12"/>
    <s v="N"/>
    <s v="C"/>
    <m/>
    <n v="13592"/>
    <n v="0"/>
    <n v="0"/>
    <n v="13592"/>
    <n v="0"/>
    <n v="1"/>
    <n v="0"/>
    <n v="0"/>
    <n v="1"/>
    <x v="0"/>
    <x v="0"/>
    <x v="6"/>
    <x v="5"/>
    <x v="0"/>
    <n v="0.85"/>
    <x v="0"/>
  </r>
  <r>
    <x v="98"/>
    <x v="12"/>
    <s v="N"/>
    <s v="C"/>
    <m/>
    <n v="0"/>
    <n v="46407"/>
    <n v="0"/>
    <n v="46407"/>
    <n v="0"/>
    <n v="0"/>
    <n v="1"/>
    <n v="0"/>
    <n v="1"/>
    <x v="0"/>
    <x v="1"/>
    <x v="0"/>
    <x v="1"/>
    <x v="0"/>
    <n v="0.85"/>
    <x v="1"/>
  </r>
  <r>
    <x v="44"/>
    <x v="12"/>
    <s v="N"/>
    <s v="C"/>
    <m/>
    <n v="39"/>
    <n v="0"/>
    <n v="0"/>
    <n v="39"/>
    <n v="0"/>
    <n v="1"/>
    <n v="0"/>
    <n v="0"/>
    <n v="1"/>
    <x v="0"/>
    <x v="0"/>
    <x v="6"/>
    <x v="5"/>
    <x v="0"/>
    <n v="0.85"/>
    <x v="0"/>
  </r>
  <r>
    <x v="50"/>
    <x v="12"/>
    <s v="N"/>
    <s v="C"/>
    <m/>
    <n v="18324"/>
    <n v="14"/>
    <n v="0"/>
    <n v="18338"/>
    <n v="0"/>
    <n v="0.99923655796699995"/>
    <n v="7.6344203200000001E-4"/>
    <n v="0"/>
    <n v="0.99999999999900002"/>
    <x v="0"/>
    <x v="0"/>
    <x v="7"/>
    <x v="2"/>
    <x v="0"/>
    <n v="0.85"/>
    <x v="0"/>
  </r>
  <r>
    <x v="29"/>
    <x v="12"/>
    <s v="N"/>
    <s v="C"/>
    <m/>
    <n v="50312"/>
    <n v="59908"/>
    <n v="0"/>
    <n v="110220"/>
    <n v="0"/>
    <n v="0.45646888042"/>
    <n v="0.54353111957900002"/>
    <n v="0"/>
    <n v="0.99999999999900002"/>
    <x v="2"/>
    <x v="2"/>
    <x v="4"/>
    <x v="1"/>
    <x v="0"/>
    <n v="0.85"/>
    <x v="1"/>
  </r>
  <r>
    <x v="28"/>
    <x v="12"/>
    <s v="N"/>
    <s v="C"/>
    <m/>
    <n v="15903"/>
    <n v="151"/>
    <n v="0"/>
    <n v="16054"/>
    <n v="0"/>
    <n v="0.99059424442499999"/>
    <n v="9.4057555740000003E-3"/>
    <n v="0"/>
    <n v="0.99999999999900002"/>
    <x v="0"/>
    <x v="0"/>
    <x v="7"/>
    <x v="0"/>
    <x v="0"/>
    <n v="0.85"/>
    <x v="0"/>
  </r>
  <r>
    <x v="29"/>
    <x v="12"/>
    <s v="N"/>
    <s v="C"/>
    <m/>
    <n v="13578"/>
    <n v="18751"/>
    <n v="0"/>
    <n v="32329"/>
    <n v="0"/>
    <n v="0.41999443224299998"/>
    <n v="0.58000556775599998"/>
    <n v="0"/>
    <n v="0.99999999999900002"/>
    <x v="1"/>
    <x v="1"/>
    <x v="4"/>
    <x v="1"/>
    <x v="0"/>
    <n v="0.85"/>
    <x v="1"/>
  </r>
  <r>
    <x v="30"/>
    <x v="12"/>
    <s v="N"/>
    <s v="C"/>
    <m/>
    <n v="31478"/>
    <n v="709"/>
    <n v="0"/>
    <n v="32187"/>
    <n v="0"/>
    <n v="0.97797247335799997"/>
    <n v="2.2027526640999998E-2"/>
    <n v="0"/>
    <n v="0.99999999999900002"/>
    <x v="0"/>
    <x v="1"/>
    <x v="6"/>
    <x v="5"/>
    <x v="0"/>
    <n v="0.85"/>
    <x v="0"/>
  </r>
  <r>
    <x v="87"/>
    <x v="12"/>
    <s v="N"/>
    <s v="C"/>
    <m/>
    <n v="11553"/>
    <n v="0"/>
    <n v="0"/>
    <n v="11553"/>
    <n v="0"/>
    <n v="1"/>
    <n v="0"/>
    <n v="0"/>
    <n v="1"/>
    <x v="0"/>
    <x v="0"/>
    <x v="4"/>
    <x v="4"/>
    <x v="0"/>
    <n v="0.85"/>
    <x v="0"/>
  </r>
  <r>
    <x v="86"/>
    <x v="12"/>
    <s v="N"/>
    <s v="C"/>
    <m/>
    <n v="21424"/>
    <n v="0"/>
    <n v="0"/>
    <n v="21424"/>
    <n v="0"/>
    <n v="1"/>
    <n v="0"/>
    <n v="0"/>
    <n v="1"/>
    <x v="0"/>
    <x v="0"/>
    <x v="2"/>
    <x v="2"/>
    <x v="0"/>
    <n v="0.85"/>
    <x v="0"/>
  </r>
  <r>
    <x v="88"/>
    <x v="12"/>
    <s v="N"/>
    <s v="C"/>
    <m/>
    <n v="40342"/>
    <n v="7"/>
    <n v="0"/>
    <n v="40349"/>
    <n v="0"/>
    <n v="0.99982651366800002"/>
    <n v="1.7348633099999999E-4"/>
    <n v="0"/>
    <n v="0.99999999999900002"/>
    <x v="0"/>
    <x v="0"/>
    <x v="0"/>
    <x v="0"/>
    <x v="0"/>
    <n v="0.85"/>
    <x v="0"/>
  </r>
  <r>
    <x v="102"/>
    <x v="12"/>
    <s v="N"/>
    <s v="C"/>
    <m/>
    <n v="107359"/>
    <n v="0"/>
    <n v="0"/>
    <n v="107359"/>
    <n v="0"/>
    <n v="1"/>
    <n v="0"/>
    <n v="0"/>
    <n v="1"/>
    <x v="0"/>
    <x v="0"/>
    <x v="5"/>
    <x v="3"/>
    <x v="0"/>
    <n v="0.85"/>
    <x v="0"/>
  </r>
  <r>
    <x v="103"/>
    <x v="12"/>
    <s v="N"/>
    <s v="C"/>
    <m/>
    <n v="12784"/>
    <n v="0"/>
    <n v="0"/>
    <n v="12784"/>
    <n v="0"/>
    <n v="1"/>
    <n v="0"/>
    <n v="0"/>
    <n v="1"/>
    <x v="0"/>
    <x v="0"/>
    <x v="2"/>
    <x v="2"/>
    <x v="0"/>
    <n v="0.85"/>
    <x v="0"/>
  </r>
  <r>
    <x v="110"/>
    <x v="12"/>
    <s v="N"/>
    <s v="C"/>
    <m/>
    <n v="260475"/>
    <n v="6922"/>
    <n v="0"/>
    <n v="267397"/>
    <n v="0"/>
    <n v="0.97411339693400001"/>
    <n v="2.5886603065E-2"/>
    <n v="0"/>
    <n v="0.99999999999900002"/>
    <x v="0"/>
    <x v="0"/>
    <x v="7"/>
    <x v="2"/>
    <x v="0"/>
    <n v="0.85"/>
    <x v="0"/>
  </r>
  <r>
    <x v="127"/>
    <x v="12"/>
    <s v="N"/>
    <s v="C"/>
    <m/>
    <n v="6714"/>
    <n v="0"/>
    <n v="0"/>
    <n v="6714"/>
    <n v="0"/>
    <n v="1"/>
    <n v="0"/>
    <n v="0"/>
    <n v="1"/>
    <x v="0"/>
    <x v="0"/>
    <x v="6"/>
    <x v="5"/>
    <x v="0"/>
    <n v="0.85"/>
    <x v="0"/>
  </r>
  <r>
    <x v="25"/>
    <x v="12"/>
    <s v="N"/>
    <s v="C"/>
    <m/>
    <n v="16165"/>
    <n v="7399"/>
    <n v="0"/>
    <n v="23564"/>
    <n v="0"/>
    <n v="0.68600407401100005"/>
    <n v="0.31399592598800002"/>
    <n v="0"/>
    <n v="0.99999999999900002"/>
    <x v="0"/>
    <x v="0"/>
    <x v="6"/>
    <x v="5"/>
    <x v="0"/>
    <n v="0.85"/>
    <x v="1"/>
  </r>
  <r>
    <x v="144"/>
    <x v="12"/>
    <s v="N"/>
    <s v="C"/>
    <m/>
    <n v="17712"/>
    <n v="0"/>
    <n v="0"/>
    <n v="17712"/>
    <n v="0"/>
    <n v="1"/>
    <n v="0"/>
    <n v="0"/>
    <n v="1"/>
    <x v="0"/>
    <x v="1"/>
    <x v="6"/>
    <x v="5"/>
    <x v="0"/>
    <n v="0.85"/>
    <x v="0"/>
  </r>
  <r>
    <x v="99"/>
    <x v="12"/>
    <s v="N"/>
    <s v="C"/>
    <m/>
    <n v="20218"/>
    <n v="0"/>
    <n v="0"/>
    <n v="20218"/>
    <n v="0"/>
    <n v="1"/>
    <n v="0"/>
    <n v="0"/>
    <n v="1"/>
    <x v="0"/>
    <x v="0"/>
    <x v="2"/>
    <x v="1"/>
    <x v="0"/>
    <n v="0.85"/>
    <x v="0"/>
  </r>
  <r>
    <x v="100"/>
    <x v="12"/>
    <s v="N"/>
    <s v="C"/>
    <m/>
    <n v="55977"/>
    <n v="0"/>
    <n v="0"/>
    <n v="55977"/>
    <n v="0"/>
    <n v="1"/>
    <n v="0"/>
    <n v="0"/>
    <n v="1"/>
    <x v="0"/>
    <x v="0"/>
    <x v="2"/>
    <x v="2"/>
    <x v="0"/>
    <n v="0.85"/>
    <x v="0"/>
  </r>
  <r>
    <x v="139"/>
    <x v="12"/>
    <s v="N"/>
    <s v="C"/>
    <m/>
    <n v="42390"/>
    <n v="0"/>
    <n v="0"/>
    <n v="42390"/>
    <n v="0"/>
    <n v="1"/>
    <n v="0"/>
    <n v="0"/>
    <n v="1"/>
    <x v="0"/>
    <x v="0"/>
    <x v="2"/>
    <x v="6"/>
    <x v="1"/>
    <n v="0.85"/>
    <x v="0"/>
  </r>
  <r>
    <x v="129"/>
    <x v="12"/>
    <s v="N"/>
    <s v="C"/>
    <m/>
    <n v="45289"/>
    <n v="0"/>
    <n v="0"/>
    <n v="45289"/>
    <n v="0"/>
    <n v="1"/>
    <n v="0"/>
    <n v="0"/>
    <n v="1"/>
    <x v="0"/>
    <x v="1"/>
    <x v="2"/>
    <x v="2"/>
    <x v="0"/>
    <n v="0.85"/>
    <x v="0"/>
  </r>
  <r>
    <x v="140"/>
    <x v="12"/>
    <s v="N"/>
    <s v="C"/>
    <m/>
    <n v="61380"/>
    <n v="0"/>
    <n v="0"/>
    <n v="61380"/>
    <n v="0"/>
    <n v="1"/>
    <n v="0"/>
    <n v="0"/>
    <n v="1"/>
    <x v="0"/>
    <x v="0"/>
    <x v="8"/>
    <x v="6"/>
    <x v="0"/>
    <n v="0.85"/>
    <x v="0"/>
  </r>
  <r>
    <x v="141"/>
    <x v="12"/>
    <s v="N"/>
    <s v="C"/>
    <m/>
    <n v="53745"/>
    <n v="0"/>
    <n v="0"/>
    <n v="53745"/>
    <n v="0"/>
    <n v="1"/>
    <n v="0"/>
    <n v="0"/>
    <n v="1"/>
    <x v="0"/>
    <x v="0"/>
    <x v="7"/>
    <x v="5"/>
    <x v="2"/>
    <n v="0.85"/>
    <x v="0"/>
  </r>
  <r>
    <x v="149"/>
    <x v="12"/>
    <s v="N"/>
    <s v="C"/>
    <m/>
    <n v="30046"/>
    <n v="33"/>
    <n v="0"/>
    <n v="30079"/>
    <n v="0"/>
    <n v="0.99890288905799995"/>
    <n v="1.097110941E-3"/>
    <n v="0"/>
    <n v="0.99999999999900002"/>
    <x v="0"/>
    <x v="0"/>
    <x v="7"/>
    <x v="0"/>
    <x v="0"/>
    <n v="0.85"/>
    <x v="0"/>
  </r>
  <r>
    <x v="121"/>
    <x v="12"/>
    <s v="N"/>
    <s v="C"/>
    <m/>
    <n v="112739"/>
    <n v="3834"/>
    <n v="0"/>
    <n v="116573"/>
    <n v="0"/>
    <n v="0.96711073747700005"/>
    <n v="3.2889262522000001E-2"/>
    <n v="0"/>
    <n v="0.99999999999900002"/>
    <x v="0"/>
    <x v="1"/>
    <x v="1"/>
    <x v="1"/>
    <x v="0"/>
    <n v="0.85"/>
    <x v="0"/>
  </r>
  <r>
    <x v="150"/>
    <x v="12"/>
    <s v="N"/>
    <s v="C"/>
    <m/>
    <n v="104575"/>
    <n v="169"/>
    <n v="0"/>
    <n v="104744"/>
    <n v="0"/>
    <n v="0.99838654242699998"/>
    <n v="1.6134575720000001E-3"/>
    <n v="0"/>
    <n v="0.99999999999900002"/>
    <x v="0"/>
    <x v="0"/>
    <x v="2"/>
    <x v="2"/>
    <x v="0"/>
    <n v="0.85"/>
    <x v="0"/>
  </r>
  <r>
    <x v="151"/>
    <x v="12"/>
    <s v="N"/>
    <s v="C"/>
    <m/>
    <n v="14379"/>
    <n v="0"/>
    <n v="0"/>
    <n v="14379"/>
    <n v="0"/>
    <n v="1"/>
    <n v="0"/>
    <n v="0"/>
    <n v="1"/>
    <x v="0"/>
    <x v="0"/>
    <x v="6"/>
    <x v="5"/>
    <x v="0"/>
    <n v="0.85"/>
    <x v="0"/>
  </r>
  <r>
    <x v="104"/>
    <x v="12"/>
    <s v="N"/>
    <s v="C"/>
    <m/>
    <n v="0"/>
    <n v="36062"/>
    <n v="0"/>
    <n v="36062"/>
    <n v="0"/>
    <n v="0"/>
    <n v="1"/>
    <n v="0"/>
    <n v="1"/>
    <x v="0"/>
    <x v="0"/>
    <x v="6"/>
    <x v="5"/>
    <x v="0"/>
    <n v="0.85"/>
    <x v="1"/>
  </r>
  <r>
    <x v="105"/>
    <x v="12"/>
    <s v="N"/>
    <s v="C"/>
    <m/>
    <n v="6366"/>
    <n v="3129"/>
    <n v="0"/>
    <n v="9495"/>
    <n v="0"/>
    <n v="0.67045813586000003"/>
    <n v="0.329541864139"/>
    <n v="0"/>
    <n v="0.99999999999900002"/>
    <x v="0"/>
    <x v="0"/>
    <x v="4"/>
    <x v="4"/>
    <x v="0"/>
    <n v="0.85"/>
    <x v="1"/>
  </r>
  <r>
    <x v="134"/>
    <x v="12"/>
    <s v="N"/>
    <s v="C"/>
    <m/>
    <n v="11167"/>
    <n v="0"/>
    <n v="0"/>
    <n v="11167"/>
    <n v="0"/>
    <n v="1"/>
    <n v="0"/>
    <n v="0"/>
    <n v="1"/>
    <x v="0"/>
    <x v="0"/>
    <x v="3"/>
    <x v="1"/>
    <x v="0"/>
    <n v="0.85"/>
    <x v="0"/>
  </r>
  <r>
    <x v="135"/>
    <x v="12"/>
    <s v="N"/>
    <s v="C"/>
    <m/>
    <n v="17693"/>
    <n v="359"/>
    <n v="0"/>
    <n v="18052"/>
    <n v="0"/>
    <n v="0.98011300686900005"/>
    <n v="1.9886993129999999E-2"/>
    <n v="0"/>
    <n v="0.99999999999900002"/>
    <x v="0"/>
    <x v="0"/>
    <x v="1"/>
    <x v="1"/>
    <x v="0"/>
    <n v="0.85"/>
    <x v="0"/>
  </r>
  <r>
    <x v="76"/>
    <x v="13"/>
    <s v="N"/>
    <s v="C"/>
    <m/>
    <n v="0"/>
    <n v="19799"/>
    <n v="0"/>
    <n v="19799"/>
    <n v="0"/>
    <n v="0"/>
    <n v="1"/>
    <n v="0"/>
    <n v="1"/>
    <x v="0"/>
    <x v="0"/>
    <x v="3"/>
    <x v="2"/>
    <x v="0"/>
    <n v="0.85"/>
    <x v="1"/>
  </r>
  <r>
    <x v="47"/>
    <x v="13"/>
    <s v="N"/>
    <s v="C"/>
    <m/>
    <n v="0"/>
    <n v="2977"/>
    <n v="0"/>
    <n v="2977"/>
    <n v="0"/>
    <n v="0"/>
    <n v="1"/>
    <n v="0"/>
    <n v="1"/>
    <x v="0"/>
    <x v="0"/>
    <x v="6"/>
    <x v="5"/>
    <x v="0"/>
    <n v="0.85"/>
    <x v="1"/>
  </r>
  <r>
    <x v="39"/>
    <x v="13"/>
    <s v="N"/>
    <s v="C"/>
    <m/>
    <n v="0"/>
    <n v="108617"/>
    <n v="0"/>
    <n v="108617"/>
    <n v="0"/>
    <n v="0"/>
    <n v="1"/>
    <n v="0"/>
    <n v="1"/>
    <x v="0"/>
    <x v="0"/>
    <x v="2"/>
    <x v="6"/>
    <x v="0"/>
    <n v="0.85"/>
    <x v="1"/>
  </r>
  <r>
    <x v="40"/>
    <x v="13"/>
    <s v="N"/>
    <s v="C"/>
    <m/>
    <n v="0"/>
    <n v="139594"/>
    <n v="0"/>
    <n v="139594"/>
    <n v="0"/>
    <n v="0"/>
    <n v="1"/>
    <n v="0"/>
    <n v="1"/>
    <x v="0"/>
    <x v="1"/>
    <x v="3"/>
    <x v="3"/>
    <x v="0"/>
    <n v="0.85"/>
    <x v="1"/>
  </r>
  <r>
    <x v="41"/>
    <x v="13"/>
    <s v="N"/>
    <s v="C"/>
    <m/>
    <n v="877"/>
    <n v="19917"/>
    <n v="0"/>
    <n v="20794"/>
    <n v="0"/>
    <n v="4.2175627584000001E-2"/>
    <n v="0.95782437241499996"/>
    <n v="0"/>
    <n v="0.99999999999900002"/>
    <x v="0"/>
    <x v="1"/>
    <x v="6"/>
    <x v="5"/>
    <x v="0"/>
    <n v="0.85"/>
    <x v="1"/>
  </r>
  <r>
    <x v="112"/>
    <x v="13"/>
    <s v="N"/>
    <s v="C"/>
    <m/>
    <n v="158"/>
    <n v="8923"/>
    <n v="0"/>
    <n v="9081"/>
    <n v="0"/>
    <n v="1.7398964871000001E-2"/>
    <n v="0.98260103512800001"/>
    <n v="0"/>
    <n v="0.99999999999900002"/>
    <x v="0"/>
    <x v="0"/>
    <x v="4"/>
    <x v="4"/>
    <x v="0"/>
    <n v="0.85"/>
    <x v="1"/>
  </r>
  <r>
    <x v="46"/>
    <x v="13"/>
    <s v="N"/>
    <s v="C"/>
    <m/>
    <n v="295"/>
    <n v="42099"/>
    <n v="0"/>
    <n v="42394"/>
    <n v="0"/>
    <n v="6.958531867E-3"/>
    <n v="0.993041468132"/>
    <n v="0"/>
    <n v="0.99999999999900002"/>
    <x v="0"/>
    <x v="0"/>
    <x v="7"/>
    <x v="0"/>
    <x v="0"/>
    <n v="0.85"/>
    <x v="1"/>
  </r>
  <r>
    <x v="48"/>
    <x v="13"/>
    <s v="N"/>
    <s v="C"/>
    <m/>
    <n v="0"/>
    <n v="25596"/>
    <n v="0"/>
    <n v="25596"/>
    <n v="0"/>
    <n v="0"/>
    <n v="1"/>
    <n v="0"/>
    <n v="1"/>
    <x v="0"/>
    <x v="1"/>
    <x v="6"/>
    <x v="5"/>
    <x v="0"/>
    <n v="0.85"/>
    <x v="1"/>
  </r>
  <r>
    <x v="49"/>
    <x v="13"/>
    <s v="N"/>
    <s v="C"/>
    <m/>
    <n v="0"/>
    <n v="13592"/>
    <n v="0"/>
    <n v="13592"/>
    <n v="0"/>
    <n v="0"/>
    <n v="1"/>
    <n v="0"/>
    <n v="1"/>
    <x v="0"/>
    <x v="0"/>
    <x v="6"/>
    <x v="5"/>
    <x v="0"/>
    <n v="0.85"/>
    <x v="1"/>
  </r>
  <r>
    <x v="98"/>
    <x v="13"/>
    <s v="N"/>
    <s v="C"/>
    <m/>
    <n v="1065"/>
    <n v="45342"/>
    <n v="0"/>
    <n v="46407"/>
    <n v="0"/>
    <n v="2.2949124054E-2"/>
    <n v="0.97705087594499995"/>
    <n v="0"/>
    <n v="0.99999999999900002"/>
    <x v="0"/>
    <x v="1"/>
    <x v="0"/>
    <x v="1"/>
    <x v="0"/>
    <n v="0.85"/>
    <x v="1"/>
  </r>
  <r>
    <x v="44"/>
    <x v="13"/>
    <s v="N"/>
    <s v="C"/>
    <m/>
    <n v="11"/>
    <n v="28"/>
    <n v="0"/>
    <n v="39"/>
    <n v="0"/>
    <n v="0.282051282051"/>
    <n v="0.71794871794799997"/>
    <n v="0"/>
    <n v="0.99999999999900002"/>
    <x v="0"/>
    <x v="0"/>
    <x v="6"/>
    <x v="5"/>
    <x v="0"/>
    <n v="0.85"/>
    <x v="1"/>
  </r>
  <r>
    <x v="144"/>
    <x v="13"/>
    <s v="N"/>
    <s v="C"/>
    <m/>
    <n v="0"/>
    <n v="17712"/>
    <n v="0"/>
    <n v="17712"/>
    <n v="0"/>
    <n v="0"/>
    <n v="1"/>
    <n v="0"/>
    <n v="1"/>
    <x v="0"/>
    <x v="1"/>
    <x v="6"/>
    <x v="5"/>
    <x v="0"/>
    <n v="0.85"/>
    <x v="1"/>
  </r>
  <r>
    <x v="27"/>
    <x v="13"/>
    <s v="N"/>
    <s v="C"/>
    <m/>
    <n v="6097"/>
    <n v="176525"/>
    <n v="0"/>
    <n v="182622"/>
    <n v="0"/>
    <n v="3.3385900931000002E-2"/>
    <n v="0.966614099068"/>
    <n v="0"/>
    <n v="0.99999999999900002"/>
    <x v="0"/>
    <x v="0"/>
    <x v="4"/>
    <x v="4"/>
    <x v="1"/>
    <n v="0.85"/>
    <x v="1"/>
  </r>
  <r>
    <x v="26"/>
    <x v="13"/>
    <s v="N"/>
    <s v="C"/>
    <m/>
    <n v="13060"/>
    <n v="55001"/>
    <n v="0"/>
    <n v="68061"/>
    <n v="0"/>
    <n v="0.19188668988099999"/>
    <n v="0.80811331011800003"/>
    <n v="0"/>
    <n v="0.99999999999900002"/>
    <x v="0"/>
    <x v="1"/>
    <x v="3"/>
    <x v="3"/>
    <x v="0"/>
    <n v="0.85"/>
    <x v="1"/>
  </r>
  <r>
    <x v="100"/>
    <x v="13"/>
    <s v="N"/>
    <s v="C"/>
    <m/>
    <n v="4604"/>
    <n v="51373"/>
    <n v="0"/>
    <n v="55977"/>
    <n v="0"/>
    <n v="8.2248066169999995E-2"/>
    <n v="0.917751933829"/>
    <n v="0"/>
    <n v="0.99999999999900002"/>
    <x v="0"/>
    <x v="0"/>
    <x v="2"/>
    <x v="2"/>
    <x v="0"/>
    <n v="0.85"/>
    <x v="1"/>
  </r>
  <r>
    <x v="99"/>
    <x v="13"/>
    <s v="N"/>
    <s v="C"/>
    <m/>
    <n v="0"/>
    <n v="20218"/>
    <n v="0"/>
    <n v="20218"/>
    <n v="0"/>
    <n v="0"/>
    <n v="1"/>
    <n v="0"/>
    <n v="1"/>
    <x v="0"/>
    <x v="0"/>
    <x v="2"/>
    <x v="1"/>
    <x v="0"/>
    <n v="0.85"/>
    <x v="1"/>
  </r>
  <r>
    <x v="31"/>
    <x v="13"/>
    <s v="N"/>
    <s v="C"/>
    <m/>
    <n v="11888"/>
    <n v="0"/>
    <n v="0"/>
    <n v="11888"/>
    <n v="0"/>
    <n v="1"/>
    <n v="0"/>
    <n v="0"/>
    <n v="1"/>
    <x v="0"/>
    <x v="0"/>
    <x v="4"/>
    <x v="1"/>
    <x v="0"/>
    <n v="0.85"/>
    <x v="0"/>
  </r>
  <r>
    <x v="116"/>
    <x v="13"/>
    <s v="N"/>
    <s v="C"/>
    <m/>
    <n v="0"/>
    <n v="82499"/>
    <n v="0"/>
    <n v="82499"/>
    <n v="0"/>
    <n v="0"/>
    <n v="1"/>
    <n v="0"/>
    <n v="1"/>
    <x v="0"/>
    <x v="0"/>
    <x v="4"/>
    <x v="4"/>
    <x v="0"/>
    <n v="0.85"/>
    <x v="1"/>
  </r>
  <r>
    <x v="117"/>
    <x v="13"/>
    <s v="N"/>
    <s v="C"/>
    <m/>
    <n v="0"/>
    <n v="52936"/>
    <n v="0"/>
    <n v="52936"/>
    <n v="0"/>
    <n v="0"/>
    <n v="1"/>
    <n v="0"/>
    <n v="1"/>
    <x v="0"/>
    <x v="0"/>
    <x v="2"/>
    <x v="6"/>
    <x v="0"/>
    <n v="0.85"/>
    <x v="1"/>
  </r>
  <r>
    <x v="58"/>
    <x v="13"/>
    <s v="N"/>
    <s v="C"/>
    <m/>
    <n v="0"/>
    <n v="407723"/>
    <n v="0"/>
    <n v="407723"/>
    <n v="0"/>
    <n v="0"/>
    <n v="1"/>
    <n v="0"/>
    <n v="1"/>
    <x v="0"/>
    <x v="1"/>
    <x v="7"/>
    <x v="0"/>
    <x v="0"/>
    <n v="0.85"/>
    <x v="1"/>
  </r>
  <r>
    <x v="148"/>
    <x v="13"/>
    <s v="N"/>
    <s v="C"/>
    <m/>
    <n v="4712"/>
    <n v="32546"/>
    <n v="0"/>
    <n v="37258"/>
    <n v="0"/>
    <n v="0.12646948306399999"/>
    <n v="0.87353051693499995"/>
    <n v="0"/>
    <n v="0.99999999999900002"/>
    <x v="0"/>
    <x v="0"/>
    <x v="2"/>
    <x v="2"/>
    <x v="0"/>
    <n v="0.85"/>
    <x v="1"/>
  </r>
  <r>
    <x v="121"/>
    <x v="13"/>
    <s v="N"/>
    <s v="C"/>
    <m/>
    <n v="24054"/>
    <n v="92519"/>
    <n v="0"/>
    <n v="116573"/>
    <n v="0"/>
    <n v="0.206342806653"/>
    <n v="0.79365719334600004"/>
    <n v="0"/>
    <n v="0.99999999999900002"/>
    <x v="0"/>
    <x v="1"/>
    <x v="1"/>
    <x v="1"/>
    <x v="0"/>
    <n v="0.85"/>
    <x v="1"/>
  </r>
  <r>
    <x v="150"/>
    <x v="13"/>
    <s v="N"/>
    <s v="C"/>
    <m/>
    <n v="10813"/>
    <n v="93931"/>
    <n v="0"/>
    <n v="104744"/>
    <n v="0"/>
    <n v="0.103232643397"/>
    <n v="0.89676735660200002"/>
    <n v="0"/>
    <n v="0.99999999999900002"/>
    <x v="0"/>
    <x v="0"/>
    <x v="2"/>
    <x v="2"/>
    <x v="0"/>
    <n v="0.85"/>
    <x v="1"/>
  </r>
  <r>
    <x v="151"/>
    <x v="13"/>
    <s v="N"/>
    <s v="C"/>
    <m/>
    <n v="667"/>
    <n v="13712"/>
    <n v="0"/>
    <n v="14379"/>
    <n v="0"/>
    <n v="4.6387092286999998E-2"/>
    <n v="0.95361290771200002"/>
    <n v="0"/>
    <n v="0.99999999999900002"/>
    <x v="0"/>
    <x v="0"/>
    <x v="6"/>
    <x v="5"/>
    <x v="0"/>
    <n v="0.85"/>
    <x v="1"/>
  </r>
  <r>
    <x v="152"/>
    <x v="13"/>
    <s v="N"/>
    <s v="C"/>
    <m/>
    <n v="776"/>
    <n v="42889"/>
    <n v="0"/>
    <n v="43665"/>
    <n v="0"/>
    <n v="1.7771670674000001E-2"/>
    <n v="0.98222832932500004"/>
    <n v="0"/>
    <n v="0.99999999999900002"/>
    <x v="0"/>
    <x v="1"/>
    <x v="6"/>
    <x v="5"/>
    <x v="0"/>
    <n v="0.85"/>
    <x v="1"/>
  </r>
  <r>
    <x v="106"/>
    <x v="13"/>
    <s v="N"/>
    <s v="C"/>
    <m/>
    <n v="0"/>
    <n v="174779"/>
    <n v="0"/>
    <n v="174779"/>
    <n v="0"/>
    <n v="0"/>
    <n v="1"/>
    <n v="0"/>
    <n v="1"/>
    <x v="0"/>
    <x v="0"/>
    <x v="5"/>
    <x v="1"/>
    <x v="0"/>
    <n v="0.85"/>
    <x v="1"/>
  </r>
  <r>
    <x v="107"/>
    <x v="13"/>
    <s v="N"/>
    <s v="C"/>
    <m/>
    <n v="0"/>
    <n v="48371"/>
    <n v="0"/>
    <n v="48371"/>
    <n v="0"/>
    <n v="0"/>
    <n v="1"/>
    <n v="0"/>
    <n v="1"/>
    <x v="0"/>
    <x v="1"/>
    <x v="1"/>
    <x v="1"/>
    <x v="0"/>
    <n v="0.85"/>
    <x v="1"/>
  </r>
  <r>
    <x v="65"/>
    <x v="13"/>
    <s v="N"/>
    <s v="C"/>
    <m/>
    <n v="0"/>
    <n v="16987"/>
    <n v="0"/>
    <n v="16987"/>
    <n v="0"/>
    <n v="0"/>
    <n v="1"/>
    <n v="0"/>
    <n v="1"/>
    <x v="0"/>
    <x v="0"/>
    <x v="6"/>
    <x v="5"/>
    <x v="0"/>
    <n v="0.85"/>
    <x v="1"/>
  </r>
  <r>
    <x v="1"/>
    <x v="13"/>
    <s v="N"/>
    <s v="C"/>
    <m/>
    <n v="0"/>
    <n v="40046"/>
    <n v="0"/>
    <n v="40046"/>
    <n v="0"/>
    <n v="0"/>
    <n v="1"/>
    <n v="0"/>
    <n v="1"/>
    <x v="0"/>
    <x v="0"/>
    <x v="1"/>
    <x v="1"/>
    <x v="0"/>
    <n v="0.85"/>
    <x v="1"/>
  </r>
  <r>
    <x v="2"/>
    <x v="13"/>
    <s v="N"/>
    <s v="C"/>
    <m/>
    <n v="0"/>
    <n v="61953"/>
    <n v="0"/>
    <n v="61953"/>
    <n v="0"/>
    <n v="0"/>
    <n v="1"/>
    <n v="0"/>
    <n v="1"/>
    <x v="0"/>
    <x v="1"/>
    <x v="2"/>
    <x v="2"/>
    <x v="0"/>
    <n v="0.85"/>
    <x v="1"/>
  </r>
  <r>
    <x v="3"/>
    <x v="13"/>
    <s v="N"/>
    <s v="C"/>
    <m/>
    <n v="0"/>
    <n v="28634"/>
    <n v="0"/>
    <n v="28634"/>
    <n v="0"/>
    <n v="0"/>
    <n v="1"/>
    <n v="0"/>
    <n v="1"/>
    <x v="0"/>
    <x v="0"/>
    <x v="2"/>
    <x v="2"/>
    <x v="0"/>
    <n v="0.85"/>
    <x v="1"/>
  </r>
  <r>
    <x v="71"/>
    <x v="13"/>
    <s v="N"/>
    <s v="C"/>
    <m/>
    <n v="3"/>
    <n v="60007"/>
    <n v="0"/>
    <n v="60010"/>
    <n v="0"/>
    <n v="4.9991667999999997E-5"/>
    <n v="0.99995000833100001"/>
    <n v="0"/>
    <n v="0.99999999999900002"/>
    <x v="0"/>
    <x v="1"/>
    <x v="6"/>
    <x v="5"/>
    <x v="0"/>
    <n v="0.85"/>
    <x v="1"/>
  </r>
  <r>
    <x v="32"/>
    <x v="13"/>
    <s v="N"/>
    <s v="C"/>
    <m/>
    <n v="0"/>
    <n v="16970"/>
    <n v="0"/>
    <n v="16970"/>
    <n v="0"/>
    <n v="0"/>
    <n v="1"/>
    <n v="0"/>
    <n v="1"/>
    <x v="0"/>
    <x v="0"/>
    <x v="6"/>
    <x v="5"/>
    <x v="0"/>
    <n v="0.85"/>
    <x v="1"/>
  </r>
  <r>
    <x v="9"/>
    <x v="13"/>
    <s v="N"/>
    <s v="C"/>
    <m/>
    <n v="0"/>
    <n v="30245"/>
    <n v="0"/>
    <n v="30245"/>
    <n v="0"/>
    <n v="0"/>
    <n v="1"/>
    <n v="0"/>
    <n v="1"/>
    <x v="0"/>
    <x v="0"/>
    <x v="3"/>
    <x v="3"/>
    <x v="0"/>
    <n v="0.85"/>
    <x v="1"/>
  </r>
  <r>
    <x v="13"/>
    <x v="13"/>
    <s v="N"/>
    <s v="C"/>
    <m/>
    <n v="0"/>
    <n v="28"/>
    <n v="0"/>
    <n v="28"/>
    <n v="0"/>
    <n v="0"/>
    <n v="1"/>
    <n v="0"/>
    <n v="1"/>
    <x v="0"/>
    <x v="0"/>
    <x v="6"/>
    <x v="5"/>
    <x v="0"/>
    <n v="0.85"/>
    <x v="1"/>
  </r>
  <r>
    <x v="14"/>
    <x v="13"/>
    <s v="N"/>
    <s v="C"/>
    <m/>
    <n v="0"/>
    <n v="118270"/>
    <n v="0"/>
    <n v="118270"/>
    <n v="0"/>
    <n v="0"/>
    <n v="1"/>
    <n v="0"/>
    <n v="1"/>
    <x v="0"/>
    <x v="0"/>
    <x v="0"/>
    <x v="0"/>
    <x v="0"/>
    <n v="0.85"/>
    <x v="1"/>
  </r>
  <r>
    <x v="17"/>
    <x v="13"/>
    <s v="N"/>
    <s v="C"/>
    <m/>
    <n v="94663"/>
    <n v="128"/>
    <n v="0"/>
    <n v="94791"/>
    <n v="0"/>
    <n v="0.99864966083200002"/>
    <n v="1.3503391670000001E-3"/>
    <n v="0"/>
    <n v="0.99999999999900002"/>
    <x v="0"/>
    <x v="0"/>
    <x v="2"/>
    <x v="2"/>
    <x v="0"/>
    <n v="0.85"/>
    <x v="0"/>
  </r>
  <r>
    <x v="19"/>
    <x v="13"/>
    <s v="N"/>
    <s v="C"/>
    <m/>
    <n v="0"/>
    <n v="1604"/>
    <n v="0"/>
    <n v="1604"/>
    <n v="0"/>
    <n v="0"/>
    <n v="1"/>
    <n v="0"/>
    <n v="1"/>
    <x v="0"/>
    <x v="0"/>
    <x v="3"/>
    <x v="3"/>
    <x v="0"/>
    <n v="0.85"/>
    <x v="1"/>
  </r>
  <r>
    <x v="96"/>
    <x v="13"/>
    <s v="N"/>
    <s v="C"/>
    <m/>
    <n v="6"/>
    <n v="14536"/>
    <n v="0"/>
    <n v="14542"/>
    <n v="0"/>
    <n v="4.12597992E-4"/>
    <n v="0.99958740200700003"/>
    <n v="0"/>
    <n v="0.99999999999900002"/>
    <x v="0"/>
    <x v="1"/>
    <x v="7"/>
    <x v="0"/>
    <x v="0"/>
    <n v="0.85"/>
    <x v="1"/>
  </r>
  <r>
    <x v="97"/>
    <x v="13"/>
    <s v="N"/>
    <s v="C"/>
    <m/>
    <n v="1641"/>
    <n v="61305"/>
    <n v="0"/>
    <n v="62946"/>
    <n v="0"/>
    <n v="2.6069964731000001E-2"/>
    <n v="0.97393003526800004"/>
    <n v="0"/>
    <n v="0.99999999999900002"/>
    <x v="0"/>
    <x v="0"/>
    <x v="6"/>
    <x v="5"/>
    <x v="0"/>
    <n v="0.85"/>
    <x v="1"/>
  </r>
  <r>
    <x v="80"/>
    <x v="13"/>
    <s v="N"/>
    <s v="C"/>
    <m/>
    <n v="0"/>
    <n v="391006"/>
    <n v="0"/>
    <n v="391006"/>
    <n v="0"/>
    <n v="0"/>
    <n v="1"/>
    <n v="0"/>
    <n v="1"/>
    <x v="0"/>
    <x v="1"/>
    <x v="8"/>
    <x v="6"/>
    <x v="0"/>
    <n v="0.85"/>
    <x v="1"/>
  </r>
  <r>
    <x v="81"/>
    <x v="13"/>
    <s v="N"/>
    <s v="C"/>
    <m/>
    <n v="0"/>
    <n v="31733"/>
    <n v="0"/>
    <n v="31733"/>
    <n v="0"/>
    <n v="0"/>
    <n v="1"/>
    <n v="0"/>
    <n v="1"/>
    <x v="0"/>
    <x v="1"/>
    <x v="1"/>
    <x v="1"/>
    <x v="0"/>
    <n v="0.85"/>
    <x v="1"/>
  </r>
  <r>
    <x v="47"/>
    <x v="13"/>
    <s v="N"/>
    <s v="C"/>
    <m/>
    <n v="30985"/>
    <n v="103"/>
    <n v="0"/>
    <n v="31088"/>
    <n v="0"/>
    <n v="0.99668682449799995"/>
    <n v="3.313175501E-3"/>
    <n v="0"/>
    <n v="0.99999999999900002"/>
    <x v="0"/>
    <x v="1"/>
    <x v="6"/>
    <x v="5"/>
    <x v="0"/>
    <n v="0.85"/>
    <x v="0"/>
  </r>
  <r>
    <x v="85"/>
    <x v="13"/>
    <s v="N"/>
    <s v="C"/>
    <m/>
    <n v="0"/>
    <n v="25238"/>
    <n v="0"/>
    <n v="25238"/>
    <n v="0"/>
    <n v="0"/>
    <n v="1"/>
    <n v="0"/>
    <n v="1"/>
    <x v="0"/>
    <x v="0"/>
    <x v="0"/>
    <x v="0"/>
    <x v="0"/>
    <n v="0.85"/>
    <x v="1"/>
  </r>
  <r>
    <x v="29"/>
    <x v="13"/>
    <s v="N"/>
    <s v="C"/>
    <m/>
    <n v="14621"/>
    <n v="97344"/>
    <n v="0"/>
    <n v="111965"/>
    <n v="0"/>
    <n v="0.13058545081"/>
    <n v="0.86941454918899996"/>
    <n v="0"/>
    <n v="0.99999999999900002"/>
    <x v="0"/>
    <x v="0"/>
    <x v="4"/>
    <x v="1"/>
    <x v="0"/>
    <n v="0.85"/>
    <x v="1"/>
  </r>
  <r>
    <x v="146"/>
    <x v="13"/>
    <s v="N"/>
    <s v="C"/>
    <m/>
    <n v="0"/>
    <n v="19363"/>
    <n v="0"/>
    <n v="19363"/>
    <n v="0"/>
    <n v="0"/>
    <n v="1"/>
    <n v="0"/>
    <n v="1"/>
    <x v="0"/>
    <x v="0"/>
    <x v="3"/>
    <x v="3"/>
    <x v="0"/>
    <n v="0.85"/>
    <x v="1"/>
  </r>
  <r>
    <x v="86"/>
    <x v="13"/>
    <s v="N"/>
    <s v="C"/>
    <m/>
    <n v="964"/>
    <n v="20460"/>
    <n v="0"/>
    <n v="21424"/>
    <n v="0"/>
    <n v="4.4996265870000003E-2"/>
    <n v="0.95500373412899997"/>
    <n v="0"/>
    <n v="0.99999999999900002"/>
    <x v="0"/>
    <x v="0"/>
    <x v="2"/>
    <x v="2"/>
    <x v="0"/>
    <n v="0.85"/>
    <x v="1"/>
  </r>
  <r>
    <x v="87"/>
    <x v="13"/>
    <s v="N"/>
    <s v="C"/>
    <m/>
    <n v="1353"/>
    <n v="10200"/>
    <n v="0"/>
    <n v="11553"/>
    <n v="0"/>
    <n v="0.117112438327"/>
    <n v="0.882887561672"/>
    <n v="0"/>
    <n v="0.99999999999900002"/>
    <x v="0"/>
    <x v="0"/>
    <x v="4"/>
    <x v="4"/>
    <x v="0"/>
    <n v="0.85"/>
    <x v="1"/>
  </r>
  <r>
    <x v="88"/>
    <x v="13"/>
    <s v="N"/>
    <s v="C"/>
    <m/>
    <n v="2270"/>
    <n v="38079"/>
    <n v="0"/>
    <n v="40349"/>
    <n v="0"/>
    <n v="5.6259139011999998E-2"/>
    <n v="0.94374086098700005"/>
    <n v="0"/>
    <n v="0.99999999999900002"/>
    <x v="0"/>
    <x v="0"/>
    <x v="0"/>
    <x v="0"/>
    <x v="0"/>
    <n v="0.85"/>
    <x v="1"/>
  </r>
  <r>
    <x v="59"/>
    <x v="13"/>
    <s v="N"/>
    <s v="C"/>
    <m/>
    <n v="19270"/>
    <n v="24"/>
    <n v="0"/>
    <n v="19294"/>
    <n v="0"/>
    <n v="0.99875608997599996"/>
    <n v="1.2439100230000001E-3"/>
    <n v="0"/>
    <n v="0.99999999999900002"/>
    <x v="0"/>
    <x v="0"/>
    <x v="7"/>
    <x v="1"/>
    <x v="0"/>
    <n v="0.85"/>
    <x v="0"/>
  </r>
  <r>
    <x v="61"/>
    <x v="13"/>
    <s v="N"/>
    <s v="C"/>
    <m/>
    <n v="0"/>
    <n v="32365"/>
    <n v="0"/>
    <n v="32365"/>
    <n v="0"/>
    <n v="0"/>
    <n v="1"/>
    <n v="0"/>
    <n v="1"/>
    <x v="0"/>
    <x v="0"/>
    <x v="6"/>
    <x v="5"/>
    <x v="0"/>
    <n v="0.85"/>
    <x v="1"/>
  </r>
  <r>
    <x v="60"/>
    <x v="13"/>
    <s v="N"/>
    <s v="C"/>
    <m/>
    <n v="0"/>
    <n v="39412"/>
    <n v="0"/>
    <n v="39412"/>
    <n v="0"/>
    <n v="0"/>
    <n v="1"/>
    <n v="0"/>
    <n v="1"/>
    <x v="0"/>
    <x v="0"/>
    <x v="3"/>
    <x v="3"/>
    <x v="0"/>
    <n v="0.85"/>
    <x v="1"/>
  </r>
  <r>
    <x v="123"/>
    <x v="13"/>
    <s v="N"/>
    <s v="C"/>
    <m/>
    <n v="0"/>
    <n v="50291"/>
    <n v="0"/>
    <n v="50291"/>
    <n v="0"/>
    <n v="0"/>
    <n v="1"/>
    <n v="0"/>
    <n v="1"/>
    <x v="0"/>
    <x v="1"/>
    <x v="7"/>
    <x v="0"/>
    <x v="0"/>
    <n v="0.85"/>
    <x v="1"/>
  </r>
  <r>
    <x v="124"/>
    <x v="13"/>
    <s v="N"/>
    <s v="C"/>
    <m/>
    <n v="0"/>
    <n v="134704"/>
    <n v="0"/>
    <n v="134704"/>
    <n v="0"/>
    <n v="0"/>
    <n v="1"/>
    <n v="0"/>
    <n v="1"/>
    <x v="2"/>
    <x v="1"/>
    <x v="8"/>
    <x v="4"/>
    <x v="0"/>
    <n v="0.85"/>
    <x v="1"/>
  </r>
  <r>
    <x v="62"/>
    <x v="13"/>
    <s v="N"/>
    <s v="C"/>
    <m/>
    <n v="64818"/>
    <n v="13"/>
    <n v="0"/>
    <n v="64831"/>
    <n v="0"/>
    <n v="0.99979947864399998"/>
    <n v="2.0052135499999999E-4"/>
    <n v="0"/>
    <n v="0.99999999999900002"/>
    <x v="0"/>
    <x v="1"/>
    <x v="8"/>
    <x v="6"/>
    <x v="0"/>
    <n v="0.85"/>
    <x v="0"/>
  </r>
  <r>
    <x v="63"/>
    <x v="13"/>
    <s v="N"/>
    <s v="C"/>
    <m/>
    <n v="1537"/>
    <n v="25100"/>
    <n v="0"/>
    <n v="26637"/>
    <n v="0"/>
    <n v="5.7701693132999998E-2"/>
    <n v="0.94229830686600002"/>
    <n v="0"/>
    <n v="0.99999999999900002"/>
    <x v="0"/>
    <x v="0"/>
    <x v="0"/>
    <x v="0"/>
    <x v="0"/>
    <n v="0.85"/>
    <x v="1"/>
  </r>
  <r>
    <x v="64"/>
    <x v="13"/>
    <s v="N"/>
    <s v="C"/>
    <m/>
    <n v="5"/>
    <n v="61"/>
    <n v="0"/>
    <n v="66"/>
    <n v="0"/>
    <n v="7.5757575756999998E-2"/>
    <n v="0.92424242424199998"/>
    <n v="0"/>
    <n v="0.99999999999900002"/>
    <x v="0"/>
    <x v="0"/>
    <x v="0"/>
    <x v="0"/>
    <x v="0"/>
    <n v="0.85"/>
    <x v="1"/>
  </r>
  <r>
    <x v="66"/>
    <x v="13"/>
    <s v="N"/>
    <s v="C"/>
    <m/>
    <n v="0"/>
    <n v="25027"/>
    <n v="0"/>
    <n v="25027"/>
    <n v="0"/>
    <n v="0"/>
    <n v="1"/>
    <n v="0"/>
    <n v="1"/>
    <x v="0"/>
    <x v="0"/>
    <x v="2"/>
    <x v="2"/>
    <x v="0"/>
    <n v="0.85"/>
    <x v="1"/>
  </r>
  <r>
    <x v="67"/>
    <x v="13"/>
    <s v="N"/>
    <s v="C"/>
    <m/>
    <n v="0"/>
    <n v="278"/>
    <n v="0"/>
    <n v="278"/>
    <n v="0"/>
    <n v="0"/>
    <n v="1"/>
    <n v="0"/>
    <n v="1"/>
    <x v="0"/>
    <x v="1"/>
    <x v="1"/>
    <x v="1"/>
    <x v="0"/>
    <n v="0.85"/>
    <x v="1"/>
  </r>
  <r>
    <x v="68"/>
    <x v="13"/>
    <s v="N"/>
    <s v="C"/>
    <m/>
    <n v="428"/>
    <n v="15849"/>
    <n v="0"/>
    <n v="16277"/>
    <n v="0"/>
    <n v="2.6294771763000001E-2"/>
    <n v="0.97370522823600003"/>
    <n v="0"/>
    <n v="0.99999999999900002"/>
    <x v="0"/>
    <x v="1"/>
    <x v="2"/>
    <x v="2"/>
    <x v="0"/>
    <n v="0.85"/>
    <x v="1"/>
  </r>
  <r>
    <x v="0"/>
    <x v="13"/>
    <s v="N"/>
    <s v="C"/>
    <m/>
    <n v="8117"/>
    <n v="14438"/>
    <n v="0"/>
    <n v="22555"/>
    <n v="0"/>
    <n v="0.359875859011"/>
    <n v="0.64012414098799997"/>
    <n v="0"/>
    <n v="0.99999999999900002"/>
    <x v="0"/>
    <x v="0"/>
    <x v="0"/>
    <x v="0"/>
    <x v="0"/>
    <n v="0.85"/>
    <x v="1"/>
  </r>
  <r>
    <x v="70"/>
    <x v="13"/>
    <s v="N"/>
    <s v="C"/>
    <m/>
    <n v="960"/>
    <n v="8830"/>
    <n v="0"/>
    <n v="9790"/>
    <n v="0"/>
    <n v="9.8059244126000006E-2"/>
    <n v="0.90194075587300004"/>
    <n v="0"/>
    <n v="0.99999999999900002"/>
    <x v="1"/>
    <x v="1"/>
    <x v="6"/>
    <x v="5"/>
    <x v="0"/>
    <n v="0.85"/>
    <x v="1"/>
  </r>
  <r>
    <x v="69"/>
    <x v="13"/>
    <s v="N"/>
    <s v="C"/>
    <m/>
    <n v="0"/>
    <n v="23484"/>
    <n v="0"/>
    <n v="23484"/>
    <n v="0"/>
    <n v="0"/>
    <n v="1"/>
    <n v="0"/>
    <n v="1"/>
    <x v="0"/>
    <x v="0"/>
    <x v="2"/>
    <x v="2"/>
    <x v="0"/>
    <n v="0.85"/>
    <x v="1"/>
  </r>
  <r>
    <x v="6"/>
    <x v="13"/>
    <s v="N"/>
    <s v="C"/>
    <m/>
    <n v="16131"/>
    <n v="200929"/>
    <n v="0"/>
    <n v="217060"/>
    <n v="0"/>
    <n v="7.4315857365999993E-2"/>
    <n v="0.92568414263300003"/>
    <n v="0"/>
    <n v="0.99999999999900002"/>
    <x v="0"/>
    <x v="0"/>
    <x v="5"/>
    <x v="4"/>
    <x v="0"/>
    <n v="0.85"/>
    <x v="1"/>
  </r>
  <r>
    <x v="33"/>
    <x v="13"/>
    <s v="N"/>
    <s v="C"/>
    <m/>
    <n v="0"/>
    <n v="13127"/>
    <n v="0"/>
    <n v="13127"/>
    <n v="0"/>
    <n v="0"/>
    <n v="1"/>
    <n v="0"/>
    <n v="1"/>
    <x v="0"/>
    <x v="0"/>
    <x v="3"/>
    <x v="1"/>
    <x v="0"/>
    <n v="0.85"/>
    <x v="1"/>
  </r>
  <r>
    <x v="10"/>
    <x v="13"/>
    <s v="N"/>
    <s v="C"/>
    <m/>
    <n v="119"/>
    <n v="46254"/>
    <n v="0"/>
    <n v="46373"/>
    <n v="0"/>
    <n v="2.566148405E-3"/>
    <n v="0.997433851594"/>
    <n v="0"/>
    <n v="0.99999999999900002"/>
    <x v="0"/>
    <x v="1"/>
    <x v="5"/>
    <x v="6"/>
    <x v="0"/>
    <n v="0.85"/>
    <x v="1"/>
  </r>
  <r>
    <x v="11"/>
    <x v="13"/>
    <s v="N"/>
    <s v="C"/>
    <m/>
    <n v="150"/>
    <n v="15258"/>
    <n v="0"/>
    <n v="15408"/>
    <n v="0"/>
    <n v="9.7352024919999999E-3"/>
    <n v="0.99026479750700003"/>
    <n v="0"/>
    <n v="0.99999999999900002"/>
    <x v="0"/>
    <x v="0"/>
    <x v="0"/>
    <x v="0"/>
    <x v="0"/>
    <n v="0.85"/>
    <x v="1"/>
  </r>
  <r>
    <x v="12"/>
    <x v="13"/>
    <s v="N"/>
    <s v="C"/>
    <m/>
    <n v="0"/>
    <n v="59119"/>
    <n v="0"/>
    <n v="59119"/>
    <n v="0"/>
    <n v="0"/>
    <n v="1"/>
    <n v="0"/>
    <n v="1"/>
    <x v="0"/>
    <x v="1"/>
    <x v="1"/>
    <x v="1"/>
    <x v="0"/>
    <n v="0.85"/>
    <x v="1"/>
  </r>
  <r>
    <x v="15"/>
    <x v="13"/>
    <s v="N"/>
    <s v="C"/>
    <m/>
    <n v="3431"/>
    <n v="11969"/>
    <n v="0"/>
    <n v="15400"/>
    <n v="0"/>
    <n v="0.22279220779200001"/>
    <n v="0.77720779220699998"/>
    <n v="0"/>
    <n v="0.99999999999900002"/>
    <x v="0"/>
    <x v="0"/>
    <x v="2"/>
    <x v="2"/>
    <x v="0"/>
    <n v="0.85"/>
    <x v="1"/>
  </r>
  <r>
    <x v="95"/>
    <x v="13"/>
    <s v="N"/>
    <s v="C"/>
    <m/>
    <n v="0"/>
    <n v="51973"/>
    <n v="0"/>
    <n v="51973"/>
    <n v="0"/>
    <n v="0"/>
    <n v="1"/>
    <n v="0"/>
    <n v="1"/>
    <x v="0"/>
    <x v="1"/>
    <x v="1"/>
    <x v="1"/>
    <x v="0"/>
    <n v="0.85"/>
    <x v="1"/>
  </r>
  <r>
    <x v="77"/>
    <x v="13"/>
    <s v="N"/>
    <s v="C"/>
    <m/>
    <n v="928"/>
    <n v="15811"/>
    <n v="0"/>
    <n v="16739"/>
    <n v="0"/>
    <n v="5.5439393034000001E-2"/>
    <n v="0.94456060696499999"/>
    <n v="0"/>
    <n v="0.99999999999900002"/>
    <x v="0"/>
    <x v="1"/>
    <x v="7"/>
    <x v="0"/>
    <x v="0"/>
    <n v="0.85"/>
    <x v="1"/>
  </r>
  <r>
    <x v="18"/>
    <x v="13"/>
    <s v="N"/>
    <s v="C"/>
    <m/>
    <n v="1101"/>
    <n v="58966"/>
    <n v="0"/>
    <n v="60067"/>
    <n v="0"/>
    <n v="1.8329532022000002E-2"/>
    <n v="0.98167046797699997"/>
    <n v="0"/>
    <n v="0.99999999999900002"/>
    <x v="0"/>
    <x v="1"/>
    <x v="5"/>
    <x v="1"/>
    <x v="0"/>
    <n v="0.85"/>
    <x v="1"/>
  </r>
  <r>
    <x v="79"/>
    <x v="13"/>
    <s v="N"/>
    <s v="C"/>
    <m/>
    <n v="238"/>
    <n v="54311"/>
    <n v="0"/>
    <n v="54549"/>
    <n v="0"/>
    <n v="4.363049735E-3"/>
    <n v="0.99563695026400001"/>
    <n v="0"/>
    <n v="0.99999999999900002"/>
    <x v="0"/>
    <x v="1"/>
    <x v="7"/>
    <x v="4"/>
    <x v="0"/>
    <n v="0.85"/>
    <x v="1"/>
  </r>
  <r>
    <x v="21"/>
    <x v="13"/>
    <s v="N"/>
    <s v="C"/>
    <m/>
    <n v="133"/>
    <n v="40139"/>
    <n v="0"/>
    <n v="40272"/>
    <n v="0"/>
    <n v="3.3025427090000001E-3"/>
    <n v="0.99669745729000003"/>
    <n v="0"/>
    <n v="0.99999999999900002"/>
    <x v="0"/>
    <x v="0"/>
    <x v="6"/>
    <x v="5"/>
    <x v="0"/>
    <n v="0.85"/>
    <x v="1"/>
  </r>
  <r>
    <x v="145"/>
    <x v="13"/>
    <s v="N"/>
    <s v="C"/>
    <m/>
    <n v="59"/>
    <n v="16482"/>
    <n v="0"/>
    <n v="16541"/>
    <n v="0"/>
    <n v="3.5668943829999999E-3"/>
    <n v="0.99643310561599996"/>
    <n v="0"/>
    <n v="0.99999999999900002"/>
    <x v="0"/>
    <x v="0"/>
    <x v="5"/>
    <x v="3"/>
    <x v="0"/>
    <n v="0.85"/>
    <x v="1"/>
  </r>
  <r>
    <x v="53"/>
    <x v="13"/>
    <s v="N"/>
    <s v="C"/>
    <m/>
    <n v="0"/>
    <n v="76799"/>
    <n v="0"/>
    <n v="76799"/>
    <n v="0"/>
    <n v="0"/>
    <n v="1"/>
    <n v="0"/>
    <n v="1"/>
    <x v="0"/>
    <x v="1"/>
    <x v="1"/>
    <x v="1"/>
    <x v="0"/>
    <n v="0.85"/>
    <x v="1"/>
  </r>
  <r>
    <x v="54"/>
    <x v="13"/>
    <s v="N"/>
    <s v="C"/>
    <m/>
    <n v="68"/>
    <n v="45097"/>
    <n v="0"/>
    <n v="45165"/>
    <n v="0"/>
    <n v="1.5055906119999999E-3"/>
    <n v="0.99849440938699996"/>
    <n v="0"/>
    <n v="0.99999999999900002"/>
    <x v="0"/>
    <x v="0"/>
    <x v="8"/>
    <x v="6"/>
    <x v="0"/>
    <n v="0.85"/>
    <x v="1"/>
  </r>
  <r>
    <x v="139"/>
    <x v="13"/>
    <s v="N"/>
    <s v="C"/>
    <m/>
    <n v="0"/>
    <n v="42390"/>
    <n v="0"/>
    <n v="42390"/>
    <n v="0"/>
    <n v="0"/>
    <n v="1"/>
    <n v="0"/>
    <n v="1"/>
    <x v="0"/>
    <x v="0"/>
    <x v="2"/>
    <x v="6"/>
    <x v="1"/>
    <n v="0.85"/>
    <x v="1"/>
  </r>
  <r>
    <x v="140"/>
    <x v="13"/>
    <s v="N"/>
    <s v="C"/>
    <m/>
    <n v="60908"/>
    <n v="472"/>
    <n v="0"/>
    <n v="61380"/>
    <n v="0"/>
    <n v="0.99231019876100002"/>
    <n v="7.6898012380000004E-3"/>
    <n v="0"/>
    <n v="0.99999999999900002"/>
    <x v="0"/>
    <x v="0"/>
    <x v="8"/>
    <x v="6"/>
    <x v="0"/>
    <n v="0.85"/>
    <x v="0"/>
  </r>
  <r>
    <x v="131"/>
    <x v="13"/>
    <s v="N"/>
    <s v="C"/>
    <m/>
    <n v="258"/>
    <n v="11715"/>
    <n v="0"/>
    <n v="11973"/>
    <n v="0"/>
    <n v="2.1548484089000002E-2"/>
    <n v="0.97845151591000001"/>
    <n v="0"/>
    <n v="0.99999999999900002"/>
    <x v="0"/>
    <x v="0"/>
    <x v="0"/>
    <x v="1"/>
    <x v="0"/>
    <n v="0.85"/>
    <x v="1"/>
  </r>
  <r>
    <x v="142"/>
    <x v="13"/>
    <s v="N"/>
    <s v="C"/>
    <m/>
    <n v="1953"/>
    <n v="38463"/>
    <n v="0"/>
    <n v="40416"/>
    <n v="0"/>
    <n v="4.8322446555000002E-2"/>
    <n v="0.95167755344399996"/>
    <n v="0"/>
    <n v="0.99999999999900002"/>
    <x v="0"/>
    <x v="1"/>
    <x v="8"/>
    <x v="6"/>
    <x v="0"/>
    <n v="0.85"/>
    <x v="1"/>
  </r>
  <r>
    <x v="5"/>
    <x v="13"/>
    <s v="N"/>
    <s v="C"/>
    <m/>
    <n v="0"/>
    <n v="27547"/>
    <n v="0"/>
    <n v="27547"/>
    <n v="0"/>
    <n v="0"/>
    <n v="1"/>
    <n v="0"/>
    <n v="1"/>
    <x v="0"/>
    <x v="0"/>
    <x v="4"/>
    <x v="4"/>
    <x v="0"/>
    <n v="0.85"/>
    <x v="1"/>
  </r>
  <r>
    <x v="4"/>
    <x v="13"/>
    <s v="N"/>
    <s v="C"/>
    <m/>
    <n v="21298"/>
    <n v="0"/>
    <n v="0"/>
    <n v="21298"/>
    <n v="0"/>
    <n v="1"/>
    <n v="0"/>
    <n v="0"/>
    <n v="1"/>
    <x v="0"/>
    <x v="0"/>
    <x v="3"/>
    <x v="3"/>
    <x v="0"/>
    <n v="0.85"/>
    <x v="0"/>
  </r>
  <r>
    <x v="72"/>
    <x v="13"/>
    <s v="N"/>
    <s v="C"/>
    <m/>
    <n v="0"/>
    <n v="84738"/>
    <n v="0"/>
    <n v="84738"/>
    <n v="0"/>
    <n v="0"/>
    <n v="1"/>
    <n v="0"/>
    <n v="1"/>
    <x v="0"/>
    <x v="0"/>
    <x v="2"/>
    <x v="2"/>
    <x v="0"/>
    <n v="0.85"/>
    <x v="1"/>
  </r>
  <r>
    <x v="73"/>
    <x v="13"/>
    <s v="N"/>
    <s v="C"/>
    <m/>
    <n v="4019"/>
    <n v="101160"/>
    <n v="0"/>
    <n v="105179"/>
    <n v="0"/>
    <n v="3.8211049733999997E-2"/>
    <n v="0.961788950265"/>
    <n v="0"/>
    <n v="0.99999999999900002"/>
    <x v="0"/>
    <x v="0"/>
    <x v="4"/>
    <x v="1"/>
    <x v="0"/>
    <n v="0.85"/>
    <x v="1"/>
  </r>
  <r>
    <x v="34"/>
    <x v="13"/>
    <s v="N"/>
    <s v="C"/>
    <m/>
    <n v="1144"/>
    <n v="26201"/>
    <n v="0"/>
    <n v="27345"/>
    <n v="0"/>
    <n v="4.1835801791E-2"/>
    <n v="0.95816419820800003"/>
    <n v="0"/>
    <n v="0.99999999999900002"/>
    <x v="0"/>
    <x v="0"/>
    <x v="6"/>
    <x v="5"/>
    <x v="0"/>
    <n v="0.85"/>
    <x v="1"/>
  </r>
  <r>
    <x v="94"/>
    <x v="13"/>
    <s v="N"/>
    <s v="C"/>
    <m/>
    <n v="86"/>
    <n v="24420"/>
    <n v="0"/>
    <n v="24506"/>
    <n v="0"/>
    <n v="3.5093446500000002E-3"/>
    <n v="0.99649065534900005"/>
    <n v="0"/>
    <n v="0.99999999999900002"/>
    <x v="0"/>
    <x v="0"/>
    <x v="6"/>
    <x v="5"/>
    <x v="0"/>
    <n v="0.85"/>
    <x v="1"/>
  </r>
  <r>
    <x v="37"/>
    <x v="13"/>
    <s v="N"/>
    <s v="C"/>
    <m/>
    <n v="0"/>
    <n v="89010"/>
    <n v="0"/>
    <n v="89010"/>
    <n v="0"/>
    <n v="0"/>
    <n v="1"/>
    <n v="0"/>
    <n v="1"/>
    <x v="0"/>
    <x v="0"/>
    <x v="8"/>
    <x v="6"/>
    <x v="0"/>
    <n v="0.85"/>
    <x v="1"/>
  </r>
  <r>
    <x v="74"/>
    <x v="13"/>
    <s v="N"/>
    <s v="C"/>
    <m/>
    <n v="0"/>
    <n v="49383"/>
    <n v="0"/>
    <n v="49383"/>
    <n v="0"/>
    <n v="0"/>
    <n v="1"/>
    <n v="0"/>
    <n v="1"/>
    <x v="0"/>
    <x v="0"/>
    <x v="0"/>
    <x v="0"/>
    <x v="0"/>
    <n v="0.85"/>
    <x v="1"/>
  </r>
  <r>
    <x v="75"/>
    <x v="13"/>
    <s v="N"/>
    <s v="C"/>
    <m/>
    <n v="0"/>
    <n v="23266"/>
    <n v="0"/>
    <n v="23266"/>
    <n v="0"/>
    <n v="0"/>
    <n v="1"/>
    <n v="0"/>
    <n v="1"/>
    <x v="0"/>
    <x v="1"/>
    <x v="6"/>
    <x v="5"/>
    <x v="0"/>
    <n v="0.85"/>
    <x v="1"/>
  </r>
  <r>
    <x v="16"/>
    <x v="13"/>
    <s v="N"/>
    <s v="C"/>
    <m/>
    <n v="1656"/>
    <n v="33707"/>
    <n v="0"/>
    <n v="35363"/>
    <n v="0"/>
    <n v="4.6828606170000002E-2"/>
    <n v="0.95317139382899996"/>
    <n v="0"/>
    <n v="0.99999999999900002"/>
    <x v="0"/>
    <x v="0"/>
    <x v="2"/>
    <x v="2"/>
    <x v="0"/>
    <n v="0.85"/>
    <x v="1"/>
  </r>
  <r>
    <x v="78"/>
    <x v="13"/>
    <s v="N"/>
    <s v="C"/>
    <m/>
    <n v="114499"/>
    <n v="0"/>
    <n v="0"/>
    <n v="114499"/>
    <n v="0"/>
    <n v="1"/>
    <n v="0"/>
    <n v="0"/>
    <n v="1"/>
    <x v="0"/>
    <x v="0"/>
    <x v="8"/>
    <x v="6"/>
    <x v="0"/>
    <n v="0.85"/>
    <x v="0"/>
  </r>
  <r>
    <x v="20"/>
    <x v="13"/>
    <s v="N"/>
    <s v="C"/>
    <m/>
    <n v="0"/>
    <n v="12416"/>
    <n v="0"/>
    <n v="12416"/>
    <n v="0"/>
    <n v="0"/>
    <n v="1"/>
    <n v="0"/>
    <n v="1"/>
    <x v="0"/>
    <x v="0"/>
    <x v="7"/>
    <x v="0"/>
    <x v="0"/>
    <n v="0.85"/>
    <x v="1"/>
  </r>
  <r>
    <x v="22"/>
    <x v="13"/>
    <s v="N"/>
    <s v="C"/>
    <m/>
    <n v="1069"/>
    <n v="39924"/>
    <n v="0"/>
    <n v="40993"/>
    <n v="0"/>
    <n v="2.6077623008000001E-2"/>
    <n v="0.97392237699100004"/>
    <n v="0"/>
    <n v="0.99999999999900002"/>
    <x v="0"/>
    <x v="1"/>
    <x v="6"/>
    <x v="5"/>
    <x v="0"/>
    <n v="0.85"/>
    <x v="1"/>
  </r>
  <r>
    <x v="80"/>
    <x v="13"/>
    <s v="N"/>
    <s v="C"/>
    <m/>
    <n v="0"/>
    <n v="96"/>
    <n v="0"/>
    <n v="96"/>
    <n v="0"/>
    <n v="0"/>
    <n v="1"/>
    <n v="0"/>
    <n v="1"/>
    <x v="0"/>
    <x v="0"/>
    <x v="8"/>
    <x v="6"/>
    <x v="0"/>
    <n v="0.85"/>
    <x v="1"/>
  </r>
  <r>
    <x v="83"/>
    <x v="13"/>
    <s v="N"/>
    <s v="C"/>
    <m/>
    <n v="0"/>
    <n v="1"/>
    <n v="0"/>
    <n v="1"/>
    <n v="0"/>
    <n v="0"/>
    <n v="1"/>
    <n v="0"/>
    <n v="1"/>
    <x v="0"/>
    <x v="1"/>
    <x v="6"/>
    <x v="5"/>
    <x v="0"/>
    <n v="0.85"/>
    <x v="1"/>
  </r>
  <r>
    <x v="25"/>
    <x v="13"/>
    <s v="N"/>
    <s v="C"/>
    <m/>
    <n v="20185"/>
    <n v="3379"/>
    <n v="0"/>
    <n v="23564"/>
    <n v="0"/>
    <n v="0.85660329315899997"/>
    <n v="0.14339670684"/>
    <n v="0"/>
    <n v="0.99999999999900002"/>
    <x v="0"/>
    <x v="0"/>
    <x v="6"/>
    <x v="5"/>
    <x v="0"/>
    <n v="0.85"/>
    <x v="0"/>
  </r>
  <r>
    <x v="113"/>
    <x v="13"/>
    <s v="N"/>
    <s v="C"/>
    <m/>
    <n v="4117"/>
    <n v="44321"/>
    <n v="0"/>
    <n v="48438"/>
    <n v="0"/>
    <n v="8.4995251660999999E-2"/>
    <n v="0.91500474833800005"/>
    <n v="0"/>
    <n v="0.99999999999900002"/>
    <x v="0"/>
    <x v="0"/>
    <x v="5"/>
    <x v="4"/>
    <x v="0"/>
    <n v="0.85"/>
    <x v="1"/>
  </r>
  <r>
    <x v="114"/>
    <x v="13"/>
    <s v="N"/>
    <s v="C"/>
    <m/>
    <n v="8297"/>
    <n v="942"/>
    <n v="0"/>
    <n v="9239"/>
    <n v="0"/>
    <n v="0.89804091351799997"/>
    <n v="0.10195908648099999"/>
    <n v="0"/>
    <n v="0.99999999999900002"/>
    <x v="0"/>
    <x v="0"/>
    <x v="8"/>
    <x v="6"/>
    <x v="0"/>
    <n v="0.85"/>
    <x v="0"/>
  </r>
  <r>
    <x v="115"/>
    <x v="13"/>
    <s v="N"/>
    <s v="C"/>
    <m/>
    <n v="10213"/>
    <n v="85072"/>
    <n v="0"/>
    <n v="95285"/>
    <n v="0"/>
    <n v="0.10718371202099999"/>
    <n v="0.89281628797799995"/>
    <n v="0"/>
    <n v="0.99999999999900002"/>
    <x v="0"/>
    <x v="1"/>
    <x v="0"/>
    <x v="0"/>
    <x v="0"/>
    <n v="0.85"/>
    <x v="1"/>
  </r>
  <r>
    <x v="30"/>
    <x v="13"/>
    <s v="N"/>
    <s v="C"/>
    <m/>
    <n v="709"/>
    <n v="31478"/>
    <n v="0"/>
    <n v="32187"/>
    <n v="0"/>
    <n v="2.2027526640999998E-2"/>
    <n v="0.97797247335799997"/>
    <n v="0"/>
    <n v="0.99999999999900002"/>
    <x v="0"/>
    <x v="1"/>
    <x v="6"/>
    <x v="5"/>
    <x v="0"/>
    <n v="0.85"/>
    <x v="1"/>
  </r>
  <r>
    <x v="70"/>
    <x v="13"/>
    <s v="N"/>
    <s v="C"/>
    <m/>
    <n v="3377"/>
    <n v="25843"/>
    <n v="0"/>
    <n v="29220"/>
    <n v="0"/>
    <n v="0.115571526351"/>
    <n v="0.88442847364800004"/>
    <n v="0"/>
    <n v="0.99999999999900002"/>
    <x v="0"/>
    <x v="0"/>
    <x v="6"/>
    <x v="5"/>
    <x v="0"/>
    <n v="0.85"/>
    <x v="1"/>
  </r>
  <r>
    <x v="136"/>
    <x v="13"/>
    <s v="N"/>
    <s v="C"/>
    <m/>
    <n v="0"/>
    <n v="16425"/>
    <n v="0"/>
    <n v="16425"/>
    <n v="0"/>
    <n v="0"/>
    <n v="1"/>
    <n v="0"/>
    <n v="1"/>
    <x v="0"/>
    <x v="0"/>
    <x v="8"/>
    <x v="6"/>
    <x v="0"/>
    <n v="0.85"/>
    <x v="1"/>
  </r>
  <r>
    <x v="137"/>
    <x v="13"/>
    <s v="N"/>
    <s v="C"/>
    <m/>
    <n v="38"/>
    <n v="11892"/>
    <n v="0"/>
    <n v="11930"/>
    <n v="0"/>
    <n v="3.1852472750000002E-3"/>
    <n v="0.996814752724"/>
    <n v="0"/>
    <n v="0.99999999999900002"/>
    <x v="0"/>
    <x v="0"/>
    <x v="2"/>
    <x v="2"/>
    <x v="0"/>
    <n v="0.85"/>
    <x v="1"/>
  </r>
  <r>
    <x v="138"/>
    <x v="13"/>
    <s v="N"/>
    <s v="C"/>
    <m/>
    <n v="0"/>
    <n v="29939"/>
    <n v="0"/>
    <n v="29939"/>
    <n v="0"/>
    <n v="0"/>
    <n v="1"/>
    <n v="0"/>
    <n v="1"/>
    <x v="0"/>
    <x v="0"/>
    <x v="6"/>
    <x v="5"/>
    <x v="0"/>
    <n v="0.85"/>
    <x v="1"/>
  </r>
  <r>
    <x v="128"/>
    <x v="13"/>
    <s v="N"/>
    <s v="C"/>
    <m/>
    <n v="0"/>
    <n v="7449"/>
    <n v="0"/>
    <n v="7449"/>
    <n v="0"/>
    <n v="0"/>
    <n v="1"/>
    <n v="0"/>
    <n v="1"/>
    <x v="0"/>
    <x v="0"/>
    <x v="1"/>
    <x v="1"/>
    <x v="0"/>
    <n v="0.85"/>
    <x v="1"/>
  </r>
  <r>
    <x v="129"/>
    <x v="13"/>
    <s v="N"/>
    <s v="C"/>
    <m/>
    <n v="45210"/>
    <n v="79"/>
    <n v="0"/>
    <n v="45289"/>
    <n v="0"/>
    <n v="0.99825564706600001"/>
    <n v="1.744352933E-3"/>
    <n v="0"/>
    <n v="0.99999999999900002"/>
    <x v="0"/>
    <x v="1"/>
    <x v="2"/>
    <x v="2"/>
    <x v="0"/>
    <n v="0.85"/>
    <x v="0"/>
  </r>
  <r>
    <x v="101"/>
    <x v="13"/>
    <s v="N"/>
    <s v="C"/>
    <m/>
    <n v="569"/>
    <n v="29337"/>
    <n v="0"/>
    <n v="29906"/>
    <n v="0"/>
    <n v="1.9026282350999998E-2"/>
    <n v="0.98097371764800001"/>
    <n v="0"/>
    <n v="0.99999999999900002"/>
    <x v="0"/>
    <x v="0"/>
    <x v="3"/>
    <x v="6"/>
    <x v="1"/>
    <n v="0.85"/>
    <x v="1"/>
  </r>
  <r>
    <x v="83"/>
    <x v="13"/>
    <s v="N"/>
    <s v="C"/>
    <m/>
    <n v="0"/>
    <n v="853"/>
    <n v="0"/>
    <n v="853"/>
    <n v="0"/>
    <n v="0"/>
    <n v="1"/>
    <n v="0"/>
    <n v="1"/>
    <x v="0"/>
    <x v="0"/>
    <x v="6"/>
    <x v="5"/>
    <x v="0"/>
    <n v="0.85"/>
    <x v="1"/>
  </r>
  <r>
    <x v="93"/>
    <x v="13"/>
    <s v="N"/>
    <s v="C"/>
    <m/>
    <n v="1383"/>
    <n v="28949"/>
    <n v="0"/>
    <n v="30332"/>
    <n v="0"/>
    <n v="4.5595410787000003E-2"/>
    <n v="0.954404589212"/>
    <n v="0"/>
    <n v="0.99999999999900002"/>
    <x v="0"/>
    <x v="0"/>
    <x v="0"/>
    <x v="0"/>
    <x v="0"/>
    <n v="0.85"/>
    <x v="1"/>
  </r>
  <r>
    <x v="7"/>
    <x v="13"/>
    <s v="N"/>
    <s v="C"/>
    <m/>
    <n v="0"/>
    <n v="27660"/>
    <n v="0"/>
    <n v="27660"/>
    <n v="0"/>
    <n v="0"/>
    <n v="1"/>
    <n v="0"/>
    <n v="1"/>
    <x v="0"/>
    <x v="0"/>
    <x v="6"/>
    <x v="5"/>
    <x v="0"/>
    <n v="0.85"/>
    <x v="1"/>
  </r>
  <r>
    <x v="8"/>
    <x v="13"/>
    <s v="N"/>
    <s v="C"/>
    <m/>
    <n v="0"/>
    <n v="79916"/>
    <n v="0"/>
    <n v="79916"/>
    <n v="0"/>
    <n v="0"/>
    <n v="1"/>
    <n v="0"/>
    <n v="1"/>
    <x v="0"/>
    <x v="1"/>
    <x v="1"/>
    <x v="1"/>
    <x v="0"/>
    <n v="0.85"/>
    <x v="1"/>
  </r>
  <r>
    <x v="35"/>
    <x v="13"/>
    <s v="N"/>
    <s v="C"/>
    <m/>
    <n v="161"/>
    <n v="44447"/>
    <n v="0"/>
    <n v="44608"/>
    <n v="0"/>
    <n v="3.6092180770000001E-3"/>
    <n v="0.99639078192200004"/>
    <n v="0"/>
    <n v="0.99999999999900002"/>
    <x v="0"/>
    <x v="0"/>
    <x v="2"/>
    <x v="2"/>
    <x v="0"/>
    <n v="0.85"/>
    <x v="1"/>
  </r>
  <r>
    <x v="36"/>
    <x v="13"/>
    <s v="N"/>
    <s v="C"/>
    <m/>
    <n v="385"/>
    <n v="22774"/>
    <n v="0"/>
    <n v="23159"/>
    <n v="0"/>
    <n v="1.6624206571E-2"/>
    <n v="0.98337579342799997"/>
    <n v="0"/>
    <n v="0.99999999999900002"/>
    <x v="0"/>
    <x v="1"/>
    <x v="6"/>
    <x v="5"/>
    <x v="0"/>
    <n v="0.85"/>
    <x v="1"/>
  </r>
  <r>
    <x v="38"/>
    <x v="13"/>
    <s v="N"/>
    <s v="C"/>
    <m/>
    <n v="0"/>
    <n v="80744"/>
    <n v="0"/>
    <n v="80744"/>
    <n v="0"/>
    <n v="0"/>
    <n v="1"/>
    <n v="0"/>
    <n v="1"/>
    <x v="0"/>
    <x v="0"/>
    <x v="7"/>
    <x v="0"/>
    <x v="0"/>
    <n v="0.85"/>
    <x v="1"/>
  </r>
  <r>
    <x v="82"/>
    <x v="13"/>
    <s v="N"/>
    <s v="C"/>
    <m/>
    <n v="0"/>
    <n v="52877"/>
    <n v="0"/>
    <n v="52877"/>
    <n v="0"/>
    <n v="0"/>
    <n v="1"/>
    <n v="0"/>
    <n v="1"/>
    <x v="0"/>
    <x v="1"/>
    <x v="3"/>
    <x v="1"/>
    <x v="0"/>
    <n v="0.85"/>
    <x v="1"/>
  </r>
  <r>
    <x v="42"/>
    <x v="13"/>
    <s v="N"/>
    <s v="C"/>
    <m/>
    <n v="3514"/>
    <n v="116987"/>
    <n v="0"/>
    <n v="120501"/>
    <n v="0"/>
    <n v="2.9161583721000001E-2"/>
    <n v="0.97083841627800005"/>
    <n v="0"/>
    <n v="0.99999999999900002"/>
    <x v="0"/>
    <x v="0"/>
    <x v="5"/>
    <x v="6"/>
    <x v="0"/>
    <n v="0.85"/>
    <x v="1"/>
  </r>
  <r>
    <x v="43"/>
    <x v="13"/>
    <s v="N"/>
    <s v="C"/>
    <m/>
    <n v="0"/>
    <n v="37227"/>
    <n v="0"/>
    <n v="37227"/>
    <n v="0"/>
    <n v="0"/>
    <n v="1"/>
    <n v="0"/>
    <n v="1"/>
    <x v="0"/>
    <x v="1"/>
    <x v="6"/>
    <x v="5"/>
    <x v="0"/>
    <n v="0.85"/>
    <x v="1"/>
  </r>
  <r>
    <x v="45"/>
    <x v="13"/>
    <s v="N"/>
    <s v="C"/>
    <m/>
    <n v="0"/>
    <n v="19198"/>
    <n v="0"/>
    <n v="19198"/>
    <n v="0"/>
    <n v="0"/>
    <n v="1"/>
    <n v="0"/>
    <n v="1"/>
    <x v="0"/>
    <x v="0"/>
    <x v="2"/>
    <x v="2"/>
    <x v="0"/>
    <n v="0.85"/>
    <x v="1"/>
  </r>
  <r>
    <x v="44"/>
    <x v="13"/>
    <s v="N"/>
    <s v="C"/>
    <m/>
    <n v="3084"/>
    <n v="5919"/>
    <n v="0"/>
    <n v="9003"/>
    <n v="0"/>
    <n v="0.34255248250499998"/>
    <n v="0.65744751749399999"/>
    <n v="0"/>
    <n v="0.99999999999900002"/>
    <x v="0"/>
    <x v="1"/>
    <x v="6"/>
    <x v="5"/>
    <x v="0"/>
    <n v="0.85"/>
    <x v="1"/>
  </r>
  <r>
    <x v="51"/>
    <x v="13"/>
    <s v="N"/>
    <s v="C"/>
    <m/>
    <n v="11053"/>
    <n v="186582"/>
    <n v="0"/>
    <n v="197635"/>
    <n v="0"/>
    <n v="5.5926328838E-2"/>
    <n v="0.94407367116100005"/>
    <n v="0"/>
    <n v="0.99999999999900002"/>
    <x v="0"/>
    <x v="0"/>
    <x v="7"/>
    <x v="0"/>
    <x v="0"/>
    <n v="0.85"/>
    <x v="1"/>
  </r>
  <r>
    <x v="29"/>
    <x v="13"/>
    <s v="N"/>
    <s v="C"/>
    <m/>
    <n v="4229"/>
    <n v="28100"/>
    <n v="0"/>
    <n v="32329"/>
    <n v="0"/>
    <n v="0.13081134585000001"/>
    <n v="0.86918865414900004"/>
    <n v="0"/>
    <n v="0.99999999999900002"/>
    <x v="1"/>
    <x v="1"/>
    <x v="4"/>
    <x v="1"/>
    <x v="0"/>
    <n v="0.85"/>
    <x v="1"/>
  </r>
  <r>
    <x v="28"/>
    <x v="13"/>
    <s v="N"/>
    <s v="C"/>
    <m/>
    <n v="1075"/>
    <n v="14979"/>
    <n v="0"/>
    <n v="16054"/>
    <n v="0"/>
    <n v="6.6961504919999998E-2"/>
    <n v="0.93303849507900005"/>
    <n v="0"/>
    <n v="0.99999999999900002"/>
    <x v="0"/>
    <x v="0"/>
    <x v="7"/>
    <x v="0"/>
    <x v="0"/>
    <n v="0.85"/>
    <x v="1"/>
  </r>
  <r>
    <x v="75"/>
    <x v="13"/>
    <s v="N"/>
    <s v="C"/>
    <m/>
    <n v="0"/>
    <n v="1"/>
    <n v="0"/>
    <n v="1"/>
    <n v="0"/>
    <n v="0"/>
    <n v="1"/>
    <n v="0"/>
    <n v="1"/>
    <x v="0"/>
    <x v="0"/>
    <x v="6"/>
    <x v="5"/>
    <x v="0"/>
    <n v="0.85"/>
    <x v="1"/>
  </r>
  <r>
    <x v="141"/>
    <x v="13"/>
    <s v="N"/>
    <s v="C"/>
    <m/>
    <n v="0"/>
    <n v="53745"/>
    <n v="0"/>
    <n v="53745"/>
    <n v="0"/>
    <n v="0"/>
    <n v="1"/>
    <n v="0"/>
    <n v="1"/>
    <x v="0"/>
    <x v="0"/>
    <x v="7"/>
    <x v="5"/>
    <x v="2"/>
    <n v="0.85"/>
    <x v="1"/>
  </r>
  <r>
    <x v="90"/>
    <x v="13"/>
    <s v="N"/>
    <s v="C"/>
    <m/>
    <n v="45069"/>
    <n v="804"/>
    <n v="0"/>
    <n v="45873"/>
    <n v="0"/>
    <n v="0.98247335033600003"/>
    <n v="1.7526649663E-2"/>
    <n v="0"/>
    <n v="0.99999999999900002"/>
    <x v="0"/>
    <x v="0"/>
    <x v="5"/>
    <x v="4"/>
    <x v="0"/>
    <n v="0.85"/>
    <x v="0"/>
  </r>
  <r>
    <x v="125"/>
    <x v="13"/>
    <s v="N"/>
    <s v="C"/>
    <m/>
    <n v="223"/>
    <n v="200"/>
    <n v="0"/>
    <n v="423"/>
    <n v="0"/>
    <n v="0.52718676122899999"/>
    <n v="0.47281323876999998"/>
    <n v="0"/>
    <n v="0.99999999999900002"/>
    <x v="0"/>
    <x v="0"/>
    <x v="8"/>
    <x v="6"/>
    <x v="0"/>
    <n v="0.85"/>
    <x v="1"/>
  </r>
  <r>
    <x v="111"/>
    <x v="13"/>
    <s v="N"/>
    <s v="C"/>
    <m/>
    <n v="0"/>
    <n v="17745"/>
    <n v="0"/>
    <n v="17745"/>
    <n v="0"/>
    <n v="0"/>
    <n v="1"/>
    <n v="0"/>
    <n v="1"/>
    <x v="0"/>
    <x v="0"/>
    <x v="6"/>
    <x v="5"/>
    <x v="0"/>
    <n v="0.85"/>
    <x v="1"/>
  </r>
  <r>
    <x v="149"/>
    <x v="13"/>
    <s v="N"/>
    <s v="C"/>
    <m/>
    <n v="1310"/>
    <n v="28769"/>
    <n v="0"/>
    <n v="30079"/>
    <n v="0"/>
    <n v="4.3551979785999999E-2"/>
    <n v="0.95644802021300002"/>
    <n v="0"/>
    <n v="0.99999999999900002"/>
    <x v="0"/>
    <x v="0"/>
    <x v="7"/>
    <x v="0"/>
    <x v="0"/>
    <n v="0.85"/>
    <x v="1"/>
  </r>
  <r>
    <x v="102"/>
    <x v="13"/>
    <s v="N"/>
    <s v="C"/>
    <m/>
    <n v="809"/>
    <n v="106550"/>
    <n v="0"/>
    <n v="107359"/>
    <n v="0"/>
    <n v="7.5354651209999998E-3"/>
    <n v="0.99246453487800002"/>
    <n v="0"/>
    <n v="0.99999999999900002"/>
    <x v="0"/>
    <x v="0"/>
    <x v="5"/>
    <x v="3"/>
    <x v="0"/>
    <n v="0.85"/>
    <x v="1"/>
  </r>
  <r>
    <x v="103"/>
    <x v="13"/>
    <s v="N"/>
    <s v="C"/>
    <m/>
    <n v="3"/>
    <n v="12781"/>
    <n v="0"/>
    <n v="12784"/>
    <n v="0"/>
    <n v="2.3466833500000001E-4"/>
    <n v="0.99976533166399995"/>
    <n v="0"/>
    <n v="0.99999999999900002"/>
    <x v="0"/>
    <x v="0"/>
    <x v="2"/>
    <x v="2"/>
    <x v="0"/>
    <n v="0.85"/>
    <x v="1"/>
  </r>
  <r>
    <x v="122"/>
    <x v="13"/>
    <s v="N"/>
    <s v="C"/>
    <m/>
    <n v="319"/>
    <n v="40148"/>
    <n v="0"/>
    <n v="40467"/>
    <n v="0"/>
    <n v="7.8829663669999998E-3"/>
    <n v="0.99211703363199999"/>
    <n v="0"/>
    <n v="0.99999999999900002"/>
    <x v="0"/>
    <x v="0"/>
    <x v="2"/>
    <x v="6"/>
    <x v="0"/>
    <n v="0.85"/>
    <x v="1"/>
  </r>
  <r>
    <x v="126"/>
    <x v="13"/>
    <s v="N"/>
    <s v="C"/>
    <m/>
    <n v="0"/>
    <n v="6903"/>
    <n v="0"/>
    <n v="6903"/>
    <n v="0"/>
    <n v="0"/>
    <n v="1"/>
    <n v="0"/>
    <n v="1"/>
    <x v="0"/>
    <x v="0"/>
    <x v="7"/>
    <x v="0"/>
    <x v="0"/>
    <n v="0.85"/>
    <x v="1"/>
  </r>
  <r>
    <x v="133"/>
    <x v="13"/>
    <s v="N"/>
    <s v="C"/>
    <m/>
    <n v="0"/>
    <n v="44769"/>
    <n v="0"/>
    <n v="44769"/>
    <n v="0"/>
    <n v="0"/>
    <n v="1"/>
    <n v="0"/>
    <n v="1"/>
    <x v="0"/>
    <x v="0"/>
    <x v="8"/>
    <x v="6"/>
    <x v="0"/>
    <n v="0.85"/>
    <x v="1"/>
  </r>
  <r>
    <x v="127"/>
    <x v="13"/>
    <s v="N"/>
    <s v="C"/>
    <m/>
    <n v="0"/>
    <n v="6714"/>
    <n v="0"/>
    <n v="6714"/>
    <n v="0"/>
    <n v="0"/>
    <n v="1"/>
    <n v="0"/>
    <n v="1"/>
    <x v="0"/>
    <x v="0"/>
    <x v="6"/>
    <x v="5"/>
    <x v="0"/>
    <n v="0.85"/>
    <x v="1"/>
  </r>
  <r>
    <x v="23"/>
    <x v="13"/>
    <s v="N"/>
    <s v="C"/>
    <m/>
    <n v="2522"/>
    <n v="84230"/>
    <n v="0"/>
    <n v="86752"/>
    <n v="0"/>
    <n v="2.9071375876000002E-2"/>
    <n v="0.97092862412299996"/>
    <n v="0"/>
    <n v="0.99999999999900002"/>
    <x v="0"/>
    <x v="0"/>
    <x v="4"/>
    <x v="4"/>
    <x v="0"/>
    <n v="0.85"/>
    <x v="1"/>
  </r>
  <r>
    <x v="24"/>
    <x v="13"/>
    <s v="N"/>
    <s v="C"/>
    <m/>
    <n v="48"/>
    <n v="14337"/>
    <n v="0"/>
    <n v="14385"/>
    <n v="0"/>
    <n v="3.3368091760000002E-3"/>
    <n v="0.99666319082300003"/>
    <n v="0"/>
    <n v="0.99999999999900002"/>
    <x v="0"/>
    <x v="0"/>
    <x v="6"/>
    <x v="5"/>
    <x v="0"/>
    <n v="0.85"/>
    <x v="1"/>
  </r>
  <r>
    <x v="143"/>
    <x v="13"/>
    <s v="N"/>
    <s v="C"/>
    <m/>
    <n v="458"/>
    <n v="39038"/>
    <n v="0"/>
    <n v="39496"/>
    <n v="0"/>
    <n v="1.1596110998E-2"/>
    <n v="0.98840388900099996"/>
    <n v="0"/>
    <n v="0.99999999999900002"/>
    <x v="0"/>
    <x v="0"/>
    <x v="7"/>
    <x v="0"/>
    <x v="0"/>
    <n v="0.85"/>
    <x v="1"/>
  </r>
  <r>
    <x v="84"/>
    <x v="13"/>
    <s v="N"/>
    <s v="C"/>
    <m/>
    <n v="99"/>
    <n v="33318"/>
    <n v="0"/>
    <n v="33417"/>
    <n v="0"/>
    <n v="2.9625639640000001E-3"/>
    <n v="0.99703743603499995"/>
    <n v="0"/>
    <n v="0.99999999999900002"/>
    <x v="0"/>
    <x v="0"/>
    <x v="3"/>
    <x v="3"/>
    <x v="0"/>
    <n v="0.85"/>
    <x v="1"/>
  </r>
  <r>
    <x v="50"/>
    <x v="13"/>
    <s v="N"/>
    <s v="C"/>
    <m/>
    <n v="385"/>
    <n v="17953"/>
    <n v="0"/>
    <n v="18338"/>
    <n v="0"/>
    <n v="2.0994655905E-2"/>
    <n v="0.97900534409399997"/>
    <n v="0"/>
    <n v="0.99999999999900002"/>
    <x v="0"/>
    <x v="0"/>
    <x v="7"/>
    <x v="2"/>
    <x v="0"/>
    <n v="0.85"/>
    <x v="1"/>
  </r>
  <r>
    <x v="29"/>
    <x v="13"/>
    <s v="N"/>
    <s v="C"/>
    <m/>
    <n v="13452"/>
    <n v="96768"/>
    <n v="0"/>
    <n v="110220"/>
    <n v="0"/>
    <n v="0.12204681545899999"/>
    <n v="0.87795318454000004"/>
    <n v="0"/>
    <n v="0.99999999999900002"/>
    <x v="2"/>
    <x v="2"/>
    <x v="4"/>
    <x v="1"/>
    <x v="0"/>
    <n v="0.85"/>
    <x v="1"/>
  </r>
  <r>
    <x v="52"/>
    <x v="13"/>
    <s v="N"/>
    <s v="C"/>
    <m/>
    <n v="0"/>
    <n v="13436"/>
    <n v="0"/>
    <n v="13436"/>
    <n v="0"/>
    <n v="0"/>
    <n v="1"/>
    <n v="0"/>
    <n v="1"/>
    <x v="2"/>
    <x v="1"/>
    <x v="5"/>
    <x v="6"/>
    <x v="0"/>
    <n v="0.85"/>
    <x v="1"/>
  </r>
  <r>
    <x v="147"/>
    <x v="13"/>
    <s v="N"/>
    <s v="C"/>
    <m/>
    <n v="809"/>
    <n v="9424"/>
    <n v="0"/>
    <n v="10233"/>
    <n v="0"/>
    <n v="7.9057949769999997E-2"/>
    <n v="0.920942050229"/>
    <n v="0"/>
    <n v="0.99999999999900002"/>
    <x v="0"/>
    <x v="0"/>
    <x v="6"/>
    <x v="5"/>
    <x v="0"/>
    <n v="0.85"/>
    <x v="1"/>
  </r>
  <r>
    <x v="56"/>
    <x v="13"/>
    <s v="N"/>
    <s v="C"/>
    <m/>
    <n v="3088"/>
    <n v="24938"/>
    <n v="0"/>
    <n v="28026"/>
    <n v="0"/>
    <n v="0.11018340112699999"/>
    <n v="0.88981659887200004"/>
    <n v="0"/>
    <n v="0.99999999999900002"/>
    <x v="0"/>
    <x v="1"/>
    <x v="0"/>
    <x v="0"/>
    <x v="0"/>
    <n v="0.85"/>
    <x v="1"/>
  </r>
  <r>
    <x v="55"/>
    <x v="13"/>
    <s v="N"/>
    <s v="C"/>
    <m/>
    <n v="0"/>
    <n v="120903"/>
    <n v="0"/>
    <n v="120903"/>
    <n v="0"/>
    <n v="0"/>
    <n v="1"/>
    <n v="0"/>
    <n v="1"/>
    <x v="0"/>
    <x v="1"/>
    <x v="3"/>
    <x v="3"/>
    <x v="0"/>
    <n v="0.85"/>
    <x v="1"/>
  </r>
  <r>
    <x v="57"/>
    <x v="13"/>
    <s v="N"/>
    <s v="C"/>
    <m/>
    <n v="59"/>
    <n v="4502"/>
    <n v="0"/>
    <n v="4561"/>
    <n v="0"/>
    <n v="1.2935759700999999E-2"/>
    <n v="0.987064240298"/>
    <n v="0"/>
    <n v="0.99999999999900002"/>
    <x v="0"/>
    <x v="0"/>
    <x v="2"/>
    <x v="2"/>
    <x v="0"/>
    <n v="0.85"/>
    <x v="1"/>
  </r>
  <r>
    <x v="119"/>
    <x v="13"/>
    <s v="N"/>
    <s v="C"/>
    <m/>
    <n v="0"/>
    <n v="129901"/>
    <n v="0"/>
    <n v="129901"/>
    <n v="0"/>
    <n v="0"/>
    <n v="1"/>
    <n v="0"/>
    <n v="1"/>
    <x v="0"/>
    <x v="1"/>
    <x v="8"/>
    <x v="6"/>
    <x v="0"/>
    <n v="0.85"/>
    <x v="1"/>
  </r>
  <r>
    <x v="120"/>
    <x v="13"/>
    <s v="N"/>
    <s v="C"/>
    <m/>
    <n v="0"/>
    <n v="15027"/>
    <n v="0"/>
    <n v="15027"/>
    <n v="0"/>
    <n v="0"/>
    <n v="1"/>
    <n v="0"/>
    <n v="1"/>
    <x v="0"/>
    <x v="0"/>
    <x v="1"/>
    <x v="1"/>
    <x v="0"/>
    <n v="0.85"/>
    <x v="1"/>
  </r>
  <r>
    <x v="89"/>
    <x v="13"/>
    <s v="N"/>
    <s v="C"/>
    <m/>
    <n v="0"/>
    <n v="19378"/>
    <n v="0"/>
    <n v="19378"/>
    <n v="0"/>
    <n v="0"/>
    <n v="1"/>
    <n v="0"/>
    <n v="1"/>
    <x v="0"/>
    <x v="0"/>
    <x v="7"/>
    <x v="0"/>
    <x v="0"/>
    <n v="0.85"/>
    <x v="1"/>
  </r>
  <r>
    <x v="130"/>
    <x v="13"/>
    <s v="N"/>
    <s v="C"/>
    <m/>
    <n v="0"/>
    <n v="80673"/>
    <n v="0"/>
    <n v="80673"/>
    <n v="0"/>
    <n v="0"/>
    <n v="1"/>
    <n v="0"/>
    <n v="1"/>
    <x v="2"/>
    <x v="1"/>
    <x v="8"/>
    <x v="4"/>
    <x v="0"/>
    <n v="0.85"/>
    <x v="1"/>
  </r>
  <r>
    <x v="104"/>
    <x v="13"/>
    <s v="N"/>
    <s v="C"/>
    <m/>
    <n v="5751"/>
    <n v="30311"/>
    <n v="0"/>
    <n v="36062"/>
    <n v="0"/>
    <n v="0.159475348011"/>
    <n v="0.84052465198799997"/>
    <n v="0"/>
    <n v="0.99999999999900002"/>
    <x v="0"/>
    <x v="0"/>
    <x v="6"/>
    <x v="5"/>
    <x v="0"/>
    <n v="0.85"/>
    <x v="1"/>
  </r>
  <r>
    <x v="132"/>
    <x v="13"/>
    <s v="N"/>
    <s v="C"/>
    <m/>
    <n v="2342"/>
    <n v="36061"/>
    <n v="0"/>
    <n v="38403"/>
    <n v="0"/>
    <n v="6.0984818894000002E-2"/>
    <n v="0.93901518110500004"/>
    <n v="0"/>
    <n v="0.99999999999900002"/>
    <x v="0"/>
    <x v="0"/>
    <x v="6"/>
    <x v="5"/>
    <x v="0"/>
    <n v="0.85"/>
    <x v="1"/>
  </r>
  <r>
    <x v="135"/>
    <x v="13"/>
    <s v="N"/>
    <s v="C"/>
    <m/>
    <n v="0"/>
    <n v="18052"/>
    <n v="0"/>
    <n v="18052"/>
    <n v="0"/>
    <n v="0"/>
    <n v="1"/>
    <n v="0"/>
    <n v="1"/>
    <x v="0"/>
    <x v="0"/>
    <x v="1"/>
    <x v="1"/>
    <x v="0"/>
    <n v="0.85"/>
    <x v="1"/>
  </r>
  <r>
    <x v="134"/>
    <x v="13"/>
    <s v="N"/>
    <s v="C"/>
    <m/>
    <n v="0"/>
    <n v="11167"/>
    <n v="0"/>
    <n v="11167"/>
    <n v="0"/>
    <n v="0"/>
    <n v="1"/>
    <n v="0"/>
    <n v="1"/>
    <x v="0"/>
    <x v="0"/>
    <x v="3"/>
    <x v="1"/>
    <x v="0"/>
    <n v="0.85"/>
    <x v="1"/>
  </r>
  <r>
    <x v="118"/>
    <x v="13"/>
    <s v="N"/>
    <s v="C"/>
    <m/>
    <n v="63"/>
    <n v="13230"/>
    <n v="0"/>
    <n v="13293"/>
    <n v="0"/>
    <n v="4.739336492E-3"/>
    <n v="0.99526066350700004"/>
    <n v="0"/>
    <n v="0.99999999999900002"/>
    <x v="0"/>
    <x v="0"/>
    <x v="0"/>
    <x v="0"/>
    <x v="0"/>
    <n v="0.85"/>
    <x v="1"/>
  </r>
  <r>
    <x v="105"/>
    <x v="13"/>
    <s v="N"/>
    <s v="C"/>
    <m/>
    <n v="85"/>
    <n v="9410"/>
    <n v="0"/>
    <n v="9495"/>
    <n v="0"/>
    <n v="8.9520800420000001E-3"/>
    <n v="0.99104791995700003"/>
    <n v="0"/>
    <n v="0.99999999999900002"/>
    <x v="0"/>
    <x v="0"/>
    <x v="4"/>
    <x v="4"/>
    <x v="0"/>
    <n v="0.85"/>
    <x v="1"/>
  </r>
  <r>
    <x v="109"/>
    <x v="13"/>
    <s v="N"/>
    <s v="C"/>
    <m/>
    <n v="6104"/>
    <n v="42414"/>
    <n v="0"/>
    <n v="48518"/>
    <n v="0"/>
    <n v="0.125808978111"/>
    <n v="0.87419102188800002"/>
    <n v="0"/>
    <n v="0.99999999999900002"/>
    <x v="0"/>
    <x v="0"/>
    <x v="3"/>
    <x v="1"/>
    <x v="0"/>
    <n v="0.85"/>
    <x v="1"/>
  </r>
  <r>
    <x v="108"/>
    <x v="13"/>
    <s v="N"/>
    <s v="C"/>
    <m/>
    <n v="2110"/>
    <n v="39240"/>
    <n v="0"/>
    <n v="41350"/>
    <n v="0"/>
    <n v="5.1027811366E-2"/>
    <n v="0.94897218863300004"/>
    <n v="0"/>
    <n v="0.99999999999900002"/>
    <x v="0"/>
    <x v="0"/>
    <x v="4"/>
    <x v="4"/>
    <x v="0"/>
    <n v="0.85"/>
    <x v="1"/>
  </r>
  <r>
    <x v="92"/>
    <x v="13"/>
    <s v="N"/>
    <s v="C"/>
    <m/>
    <n v="14022"/>
    <n v="10"/>
    <n v="0"/>
    <n v="14032"/>
    <n v="0"/>
    <n v="0.99928734321500001"/>
    <n v="7.12656784E-4"/>
    <n v="0"/>
    <n v="0.99999999999900002"/>
    <x v="0"/>
    <x v="0"/>
    <x v="7"/>
    <x v="0"/>
    <x v="0"/>
    <n v="0.85"/>
    <x v="0"/>
  </r>
  <r>
    <x v="91"/>
    <x v="13"/>
    <s v="N"/>
    <s v="C"/>
    <m/>
    <n v="0"/>
    <n v="19372"/>
    <n v="0"/>
    <n v="19372"/>
    <n v="0"/>
    <n v="0"/>
    <n v="1"/>
    <n v="0"/>
    <n v="1"/>
    <x v="0"/>
    <x v="0"/>
    <x v="0"/>
    <x v="0"/>
    <x v="0"/>
    <n v="0.85"/>
    <x v="1"/>
  </r>
  <r>
    <x v="110"/>
    <x v="13"/>
    <s v="N"/>
    <s v="C"/>
    <m/>
    <n v="4248"/>
    <n v="263149"/>
    <n v="0"/>
    <n v="267397"/>
    <n v="0"/>
    <n v="1.5886490872999998E-2"/>
    <n v="0.98411350912600004"/>
    <n v="0"/>
    <n v="0.99999999999900002"/>
    <x v="0"/>
    <x v="0"/>
    <x v="7"/>
    <x v="2"/>
    <x v="0"/>
    <n v="0.85"/>
    <x v="1"/>
  </r>
  <r>
    <x v="73"/>
    <x v="14"/>
    <s v="N"/>
    <s v="C"/>
    <m/>
    <n v="2546"/>
    <n v="102633"/>
    <n v="0"/>
    <n v="105179"/>
    <n v="0"/>
    <n v="2.4206352979E-2"/>
    <n v="0.97579364702000004"/>
    <n v="0"/>
    <n v="0.99999999999900002"/>
    <x v="0"/>
    <x v="0"/>
    <x v="4"/>
    <x v="1"/>
    <x v="0"/>
    <n v="0.85"/>
    <x v="1"/>
  </r>
  <r>
    <x v="7"/>
    <x v="14"/>
    <s v="N"/>
    <s v="C"/>
    <m/>
    <n v="0"/>
    <n v="27660"/>
    <n v="0"/>
    <n v="27660"/>
    <n v="0"/>
    <n v="0"/>
    <n v="1"/>
    <n v="0"/>
    <n v="1"/>
    <x v="0"/>
    <x v="0"/>
    <x v="6"/>
    <x v="5"/>
    <x v="0"/>
    <n v="0.85"/>
    <x v="1"/>
  </r>
  <r>
    <x v="8"/>
    <x v="14"/>
    <s v="N"/>
    <s v="C"/>
    <m/>
    <n v="0"/>
    <n v="79916"/>
    <n v="0"/>
    <n v="79916"/>
    <n v="0"/>
    <n v="0"/>
    <n v="1"/>
    <n v="0"/>
    <n v="1"/>
    <x v="0"/>
    <x v="1"/>
    <x v="1"/>
    <x v="1"/>
    <x v="0"/>
    <n v="0.85"/>
    <x v="1"/>
  </r>
  <r>
    <x v="11"/>
    <x v="14"/>
    <s v="N"/>
    <s v="C"/>
    <m/>
    <n v="126"/>
    <n v="15282"/>
    <n v="0"/>
    <n v="15408"/>
    <n v="0"/>
    <n v="8.1775700930000004E-3"/>
    <n v="0.991822429906"/>
    <n v="0"/>
    <n v="0.99999999999900002"/>
    <x v="0"/>
    <x v="0"/>
    <x v="0"/>
    <x v="0"/>
    <x v="0"/>
    <n v="0.85"/>
    <x v="1"/>
  </r>
  <r>
    <x v="10"/>
    <x v="14"/>
    <s v="N"/>
    <s v="C"/>
    <m/>
    <n v="119"/>
    <n v="46254"/>
    <n v="0"/>
    <n v="46373"/>
    <n v="0"/>
    <n v="2.566148405E-3"/>
    <n v="0.997433851594"/>
    <n v="0"/>
    <n v="0.99999999999900002"/>
    <x v="0"/>
    <x v="1"/>
    <x v="5"/>
    <x v="6"/>
    <x v="0"/>
    <n v="0.85"/>
    <x v="1"/>
  </r>
  <r>
    <x v="12"/>
    <x v="14"/>
    <s v="N"/>
    <s v="C"/>
    <m/>
    <n v="189"/>
    <n v="58930"/>
    <n v="0"/>
    <n v="59119"/>
    <n v="0"/>
    <n v="3.196941761E-3"/>
    <n v="0.99680305823799997"/>
    <n v="0"/>
    <n v="0.99999999999900002"/>
    <x v="0"/>
    <x v="1"/>
    <x v="1"/>
    <x v="1"/>
    <x v="0"/>
    <n v="0.85"/>
    <x v="1"/>
  </r>
  <r>
    <x v="38"/>
    <x v="14"/>
    <s v="N"/>
    <s v="C"/>
    <m/>
    <n v="0"/>
    <n v="80744"/>
    <n v="0"/>
    <n v="80744"/>
    <n v="0"/>
    <n v="0"/>
    <n v="1"/>
    <n v="0"/>
    <n v="1"/>
    <x v="0"/>
    <x v="0"/>
    <x v="7"/>
    <x v="0"/>
    <x v="0"/>
    <n v="0.85"/>
    <x v="1"/>
  </r>
  <r>
    <x v="78"/>
    <x v="14"/>
    <s v="N"/>
    <s v="C"/>
    <m/>
    <n v="5794"/>
    <n v="108705"/>
    <n v="0"/>
    <n v="114499"/>
    <n v="0"/>
    <n v="5.0603062035E-2"/>
    <n v="0.94939693796400004"/>
    <n v="0"/>
    <n v="0.99999999999900002"/>
    <x v="0"/>
    <x v="0"/>
    <x v="8"/>
    <x v="6"/>
    <x v="0"/>
    <n v="0.85"/>
    <x v="1"/>
  </r>
  <r>
    <x v="21"/>
    <x v="14"/>
    <s v="N"/>
    <s v="C"/>
    <m/>
    <n v="133"/>
    <n v="40139"/>
    <n v="0"/>
    <n v="40272"/>
    <n v="0"/>
    <n v="3.3025427090000001E-3"/>
    <n v="0.99669745729000003"/>
    <n v="0"/>
    <n v="0.99999999999900002"/>
    <x v="0"/>
    <x v="0"/>
    <x v="6"/>
    <x v="5"/>
    <x v="0"/>
    <n v="0.85"/>
    <x v="1"/>
  </r>
  <r>
    <x v="22"/>
    <x v="14"/>
    <s v="N"/>
    <s v="C"/>
    <m/>
    <n v="1069"/>
    <n v="39924"/>
    <n v="0"/>
    <n v="40993"/>
    <n v="0"/>
    <n v="2.6077623008000001E-2"/>
    <n v="0.97392237699100004"/>
    <n v="0"/>
    <n v="0.99999999999900002"/>
    <x v="0"/>
    <x v="1"/>
    <x v="6"/>
    <x v="5"/>
    <x v="0"/>
    <n v="0.85"/>
    <x v="1"/>
  </r>
  <r>
    <x v="112"/>
    <x v="14"/>
    <s v="N"/>
    <s v="C"/>
    <m/>
    <n v="167"/>
    <n v="8914"/>
    <n v="0"/>
    <n v="9081"/>
    <n v="0"/>
    <n v="1.8390045149000001E-2"/>
    <n v="0.98160995485000002"/>
    <n v="0"/>
    <n v="0.99999999999900002"/>
    <x v="0"/>
    <x v="0"/>
    <x v="4"/>
    <x v="4"/>
    <x v="0"/>
    <n v="0.85"/>
    <x v="1"/>
  </r>
  <r>
    <x v="25"/>
    <x v="14"/>
    <s v="N"/>
    <s v="C"/>
    <m/>
    <n v="1780"/>
    <n v="21784"/>
    <n v="0"/>
    <n v="23564"/>
    <n v="0"/>
    <n v="7.5538957732000006E-2"/>
    <n v="0.92446104226699999"/>
    <n v="0"/>
    <n v="0.99999999999900002"/>
    <x v="0"/>
    <x v="0"/>
    <x v="6"/>
    <x v="5"/>
    <x v="0"/>
    <n v="0.85"/>
    <x v="1"/>
  </r>
  <r>
    <x v="98"/>
    <x v="14"/>
    <s v="N"/>
    <s v="C"/>
    <m/>
    <n v="1065"/>
    <n v="45342"/>
    <n v="0"/>
    <n v="46407"/>
    <n v="0"/>
    <n v="2.2949124054E-2"/>
    <n v="0.97705087594499995"/>
    <n v="0"/>
    <n v="0.99999999999900002"/>
    <x v="0"/>
    <x v="1"/>
    <x v="0"/>
    <x v="1"/>
    <x v="0"/>
    <n v="0.85"/>
    <x v="1"/>
  </r>
  <r>
    <x v="44"/>
    <x v="14"/>
    <s v="N"/>
    <s v="C"/>
    <m/>
    <n v="11"/>
    <n v="28"/>
    <n v="0"/>
    <n v="39"/>
    <n v="0"/>
    <n v="0.282051282051"/>
    <n v="0.71794871794799997"/>
    <n v="0"/>
    <n v="0.99999999999900002"/>
    <x v="0"/>
    <x v="0"/>
    <x v="6"/>
    <x v="5"/>
    <x v="0"/>
    <n v="0.85"/>
    <x v="1"/>
  </r>
  <r>
    <x v="29"/>
    <x v="14"/>
    <s v="N"/>
    <s v="C"/>
    <m/>
    <n v="14621"/>
    <n v="97344"/>
    <n v="0"/>
    <n v="111965"/>
    <n v="0"/>
    <n v="0.13058545081"/>
    <n v="0.86941454918899996"/>
    <n v="0"/>
    <n v="0.99999999999900002"/>
    <x v="0"/>
    <x v="0"/>
    <x v="4"/>
    <x v="1"/>
    <x v="0"/>
    <n v="0.85"/>
    <x v="1"/>
  </r>
  <r>
    <x v="85"/>
    <x v="14"/>
    <s v="N"/>
    <s v="C"/>
    <m/>
    <n v="0"/>
    <n v="25238"/>
    <n v="0"/>
    <n v="25238"/>
    <n v="0"/>
    <n v="0"/>
    <n v="1"/>
    <n v="0"/>
    <n v="1"/>
    <x v="0"/>
    <x v="0"/>
    <x v="0"/>
    <x v="0"/>
    <x v="0"/>
    <n v="0.85"/>
    <x v="1"/>
  </r>
  <r>
    <x v="30"/>
    <x v="14"/>
    <s v="N"/>
    <s v="C"/>
    <m/>
    <n v="709"/>
    <n v="31478"/>
    <n v="0"/>
    <n v="32187"/>
    <n v="0"/>
    <n v="2.2027526640999998E-2"/>
    <n v="0.97797247335799997"/>
    <n v="0"/>
    <n v="0.99999999999900002"/>
    <x v="0"/>
    <x v="1"/>
    <x v="6"/>
    <x v="5"/>
    <x v="0"/>
    <n v="0.85"/>
    <x v="1"/>
  </r>
  <r>
    <x v="31"/>
    <x v="14"/>
    <s v="N"/>
    <s v="C"/>
    <m/>
    <n v="510"/>
    <n v="11378"/>
    <n v="0"/>
    <n v="11888"/>
    <n v="0"/>
    <n v="4.2900403768000001E-2"/>
    <n v="0.95709959623100005"/>
    <n v="0"/>
    <n v="0.99999999999900002"/>
    <x v="0"/>
    <x v="0"/>
    <x v="4"/>
    <x v="1"/>
    <x v="0"/>
    <n v="0.85"/>
    <x v="1"/>
  </r>
  <r>
    <x v="58"/>
    <x v="14"/>
    <s v="N"/>
    <s v="C"/>
    <m/>
    <n v="0"/>
    <n v="407723"/>
    <n v="0"/>
    <n v="407723"/>
    <n v="0"/>
    <n v="0"/>
    <n v="1"/>
    <n v="0"/>
    <n v="1"/>
    <x v="0"/>
    <x v="1"/>
    <x v="7"/>
    <x v="0"/>
    <x v="0"/>
    <n v="0.85"/>
    <x v="1"/>
  </r>
  <r>
    <x v="128"/>
    <x v="14"/>
    <s v="N"/>
    <s v="C"/>
    <m/>
    <n v="0"/>
    <n v="7449"/>
    <n v="0"/>
    <n v="7449"/>
    <n v="0"/>
    <n v="0"/>
    <n v="1"/>
    <n v="0"/>
    <n v="1"/>
    <x v="0"/>
    <x v="0"/>
    <x v="1"/>
    <x v="1"/>
    <x v="0"/>
    <n v="0.85"/>
    <x v="1"/>
  </r>
  <r>
    <x v="119"/>
    <x v="14"/>
    <s v="N"/>
    <s v="C"/>
    <m/>
    <n v="0"/>
    <n v="129901"/>
    <n v="0"/>
    <n v="129901"/>
    <n v="0"/>
    <n v="0"/>
    <n v="1"/>
    <n v="0"/>
    <n v="1"/>
    <x v="0"/>
    <x v="1"/>
    <x v="8"/>
    <x v="6"/>
    <x v="0"/>
    <n v="0.85"/>
    <x v="1"/>
  </r>
  <r>
    <x v="120"/>
    <x v="14"/>
    <s v="N"/>
    <s v="C"/>
    <m/>
    <n v="0"/>
    <n v="15027"/>
    <n v="0"/>
    <n v="15027"/>
    <n v="0"/>
    <n v="0"/>
    <n v="1"/>
    <n v="0"/>
    <n v="1"/>
    <x v="0"/>
    <x v="0"/>
    <x v="1"/>
    <x v="1"/>
    <x v="0"/>
    <n v="0.85"/>
    <x v="1"/>
  </r>
  <r>
    <x v="59"/>
    <x v="14"/>
    <s v="N"/>
    <s v="C"/>
    <m/>
    <n v="1853"/>
    <n v="17441"/>
    <n v="0"/>
    <n v="19294"/>
    <n v="0"/>
    <n v="9.6040219757E-2"/>
    <n v="0.90395978024199997"/>
    <n v="0"/>
    <n v="0.99999999999900002"/>
    <x v="0"/>
    <x v="0"/>
    <x v="7"/>
    <x v="1"/>
    <x v="0"/>
    <n v="0.85"/>
    <x v="1"/>
  </r>
  <r>
    <x v="90"/>
    <x v="14"/>
    <s v="N"/>
    <s v="C"/>
    <m/>
    <n v="5011"/>
    <n v="40862"/>
    <n v="0"/>
    <n v="45873"/>
    <n v="0"/>
    <n v="0.10923636997699999"/>
    <n v="0.89076363002199999"/>
    <n v="0"/>
    <n v="0.99999999999900002"/>
    <x v="0"/>
    <x v="0"/>
    <x v="5"/>
    <x v="4"/>
    <x v="0"/>
    <n v="0.85"/>
    <x v="1"/>
  </r>
  <r>
    <x v="152"/>
    <x v="14"/>
    <s v="N"/>
    <s v="C"/>
    <m/>
    <n v="776"/>
    <n v="42889"/>
    <n v="0"/>
    <n v="43665"/>
    <n v="0"/>
    <n v="1.7771670674000001E-2"/>
    <n v="0.98222832932500004"/>
    <n v="0"/>
    <n v="0.99999999999900002"/>
    <x v="0"/>
    <x v="1"/>
    <x v="6"/>
    <x v="5"/>
    <x v="0"/>
    <n v="0.85"/>
    <x v="1"/>
  </r>
  <r>
    <x v="131"/>
    <x v="14"/>
    <s v="N"/>
    <s v="C"/>
    <m/>
    <n v="68"/>
    <n v="11905"/>
    <n v="0"/>
    <n v="11973"/>
    <n v="0"/>
    <n v="5.679445418E-3"/>
    <n v="0.99432055458099999"/>
    <n v="0"/>
    <n v="0.99999999999900002"/>
    <x v="0"/>
    <x v="0"/>
    <x v="0"/>
    <x v="1"/>
    <x v="0"/>
    <n v="0.85"/>
    <x v="1"/>
  </r>
  <r>
    <x v="92"/>
    <x v="14"/>
    <s v="N"/>
    <s v="C"/>
    <m/>
    <n v="2566"/>
    <n v="11466"/>
    <n v="0"/>
    <n v="14032"/>
    <n v="0"/>
    <n v="0.1828677309"/>
    <n v="0.81713226909900005"/>
    <n v="0"/>
    <n v="0.99999999999900002"/>
    <x v="0"/>
    <x v="0"/>
    <x v="7"/>
    <x v="0"/>
    <x v="0"/>
    <n v="0.85"/>
    <x v="1"/>
  </r>
  <r>
    <x v="62"/>
    <x v="14"/>
    <s v="N"/>
    <s v="C"/>
    <m/>
    <n v="3939"/>
    <n v="60892"/>
    <n v="0"/>
    <n v="64831"/>
    <n v="0"/>
    <n v="6.0757970723000002E-2"/>
    <n v="0.93924202927599998"/>
    <n v="0"/>
    <n v="0.99999999999900002"/>
    <x v="0"/>
    <x v="1"/>
    <x v="8"/>
    <x v="6"/>
    <x v="0"/>
    <n v="0.85"/>
    <x v="1"/>
  </r>
  <r>
    <x v="63"/>
    <x v="14"/>
    <s v="N"/>
    <s v="C"/>
    <m/>
    <n v="985"/>
    <n v="25652"/>
    <n v="0"/>
    <n v="26637"/>
    <n v="0"/>
    <n v="3.6978638735E-2"/>
    <n v="0.96302136126399995"/>
    <n v="0"/>
    <n v="0.99999999999900002"/>
    <x v="0"/>
    <x v="0"/>
    <x v="0"/>
    <x v="0"/>
    <x v="0"/>
    <n v="0.85"/>
    <x v="1"/>
  </r>
  <r>
    <x v="64"/>
    <x v="14"/>
    <s v="N"/>
    <s v="C"/>
    <m/>
    <n v="1"/>
    <n v="65"/>
    <n v="0"/>
    <n v="66"/>
    <n v="0"/>
    <n v="1.5151515151E-2"/>
    <n v="0.98484848484800003"/>
    <n v="0"/>
    <n v="0.99999999999900002"/>
    <x v="0"/>
    <x v="0"/>
    <x v="0"/>
    <x v="0"/>
    <x v="0"/>
    <n v="0.85"/>
    <x v="1"/>
  </r>
  <r>
    <x v="65"/>
    <x v="14"/>
    <s v="N"/>
    <s v="C"/>
    <m/>
    <n v="0"/>
    <n v="16987"/>
    <n v="0"/>
    <n v="16987"/>
    <n v="0"/>
    <n v="0"/>
    <n v="1"/>
    <n v="0"/>
    <n v="1"/>
    <x v="0"/>
    <x v="0"/>
    <x v="6"/>
    <x v="5"/>
    <x v="0"/>
    <n v="0.85"/>
    <x v="1"/>
  </r>
  <r>
    <x v="68"/>
    <x v="14"/>
    <s v="N"/>
    <s v="C"/>
    <m/>
    <n v="428"/>
    <n v="15849"/>
    <n v="0"/>
    <n v="16277"/>
    <n v="0"/>
    <n v="2.6294771763000001E-2"/>
    <n v="0.97370522823600003"/>
    <n v="0"/>
    <n v="0.99999999999900002"/>
    <x v="0"/>
    <x v="1"/>
    <x v="2"/>
    <x v="2"/>
    <x v="0"/>
    <n v="0.85"/>
    <x v="1"/>
  </r>
  <r>
    <x v="0"/>
    <x v="14"/>
    <s v="N"/>
    <s v="C"/>
    <m/>
    <n v="8117"/>
    <n v="14438"/>
    <n v="0"/>
    <n v="22555"/>
    <n v="0"/>
    <n v="0.359875859011"/>
    <n v="0.64012414098799997"/>
    <n v="0"/>
    <n v="0.99999999999900002"/>
    <x v="0"/>
    <x v="0"/>
    <x v="0"/>
    <x v="0"/>
    <x v="0"/>
    <n v="0.85"/>
    <x v="1"/>
  </r>
  <r>
    <x v="1"/>
    <x v="14"/>
    <s v="N"/>
    <s v="C"/>
    <m/>
    <n v="0"/>
    <n v="40046"/>
    <n v="0"/>
    <n v="40046"/>
    <n v="0"/>
    <n v="0"/>
    <n v="1"/>
    <n v="0"/>
    <n v="1"/>
    <x v="0"/>
    <x v="0"/>
    <x v="1"/>
    <x v="1"/>
    <x v="0"/>
    <n v="0.85"/>
    <x v="1"/>
  </r>
  <r>
    <x v="2"/>
    <x v="14"/>
    <s v="N"/>
    <s v="C"/>
    <m/>
    <n v="0"/>
    <n v="61953"/>
    <n v="0"/>
    <n v="61953"/>
    <n v="0"/>
    <n v="0"/>
    <n v="1"/>
    <n v="0"/>
    <n v="1"/>
    <x v="0"/>
    <x v="1"/>
    <x v="2"/>
    <x v="2"/>
    <x v="0"/>
    <n v="0.85"/>
    <x v="1"/>
  </r>
  <r>
    <x v="69"/>
    <x v="14"/>
    <s v="N"/>
    <s v="C"/>
    <m/>
    <n v="0"/>
    <n v="23484"/>
    <n v="0"/>
    <n v="23484"/>
    <n v="0"/>
    <n v="0"/>
    <n v="1"/>
    <n v="0"/>
    <n v="1"/>
    <x v="0"/>
    <x v="0"/>
    <x v="2"/>
    <x v="2"/>
    <x v="0"/>
    <n v="0.85"/>
    <x v="1"/>
  </r>
  <r>
    <x v="70"/>
    <x v="14"/>
    <s v="N"/>
    <s v="C"/>
    <m/>
    <n v="960"/>
    <n v="8830"/>
    <n v="0"/>
    <n v="9790"/>
    <n v="0"/>
    <n v="9.8059244126000006E-2"/>
    <n v="0.90194075587300004"/>
    <n v="0"/>
    <n v="0.99999999999900002"/>
    <x v="1"/>
    <x v="1"/>
    <x v="6"/>
    <x v="5"/>
    <x v="0"/>
    <n v="0.85"/>
    <x v="1"/>
  </r>
  <r>
    <x v="3"/>
    <x v="14"/>
    <s v="N"/>
    <s v="C"/>
    <m/>
    <n v="0"/>
    <n v="28634"/>
    <n v="0"/>
    <n v="28634"/>
    <n v="0"/>
    <n v="0"/>
    <n v="1"/>
    <n v="0"/>
    <n v="1"/>
    <x v="0"/>
    <x v="0"/>
    <x v="2"/>
    <x v="2"/>
    <x v="0"/>
    <n v="0.85"/>
    <x v="1"/>
  </r>
  <r>
    <x v="32"/>
    <x v="14"/>
    <s v="N"/>
    <s v="C"/>
    <m/>
    <n v="226"/>
    <n v="16744"/>
    <n v="0"/>
    <n v="16970"/>
    <n v="0"/>
    <n v="1.3317619328E-2"/>
    <n v="0.986682380671"/>
    <n v="0"/>
    <n v="0.99999999999900002"/>
    <x v="0"/>
    <x v="0"/>
    <x v="6"/>
    <x v="5"/>
    <x v="0"/>
    <n v="0.85"/>
    <x v="1"/>
  </r>
  <r>
    <x v="34"/>
    <x v="14"/>
    <s v="N"/>
    <s v="C"/>
    <m/>
    <n v="1011"/>
    <n v="26334"/>
    <n v="0"/>
    <n v="27345"/>
    <n v="0"/>
    <n v="3.6972024136000002E-2"/>
    <n v="0.96302797586300004"/>
    <n v="0"/>
    <n v="0.99999999999900002"/>
    <x v="0"/>
    <x v="0"/>
    <x v="6"/>
    <x v="5"/>
    <x v="0"/>
    <n v="0.85"/>
    <x v="1"/>
  </r>
  <r>
    <x v="35"/>
    <x v="14"/>
    <s v="N"/>
    <s v="C"/>
    <m/>
    <n v="161"/>
    <n v="44447"/>
    <n v="0"/>
    <n v="44608"/>
    <n v="0"/>
    <n v="3.6092180770000001E-3"/>
    <n v="0.99639078192200004"/>
    <n v="0"/>
    <n v="0.99999999999900002"/>
    <x v="0"/>
    <x v="0"/>
    <x v="2"/>
    <x v="2"/>
    <x v="0"/>
    <n v="0.85"/>
    <x v="1"/>
  </r>
  <r>
    <x v="36"/>
    <x v="14"/>
    <s v="N"/>
    <s v="C"/>
    <m/>
    <n v="385"/>
    <n v="22774"/>
    <n v="0"/>
    <n v="23159"/>
    <n v="0"/>
    <n v="1.6624206571E-2"/>
    <n v="0.98337579342799997"/>
    <n v="0"/>
    <n v="0.99999999999900002"/>
    <x v="0"/>
    <x v="1"/>
    <x v="6"/>
    <x v="5"/>
    <x v="0"/>
    <n v="0.85"/>
    <x v="1"/>
  </r>
  <r>
    <x v="13"/>
    <x v="14"/>
    <s v="N"/>
    <s v="C"/>
    <m/>
    <n v="0"/>
    <n v="28"/>
    <n v="0"/>
    <n v="28"/>
    <n v="0"/>
    <n v="0"/>
    <n v="1"/>
    <n v="0"/>
    <n v="1"/>
    <x v="0"/>
    <x v="0"/>
    <x v="6"/>
    <x v="5"/>
    <x v="0"/>
    <n v="0.85"/>
    <x v="1"/>
  </r>
  <r>
    <x v="94"/>
    <x v="14"/>
    <s v="N"/>
    <s v="C"/>
    <m/>
    <n v="86"/>
    <n v="24420"/>
    <n v="0"/>
    <n v="24506"/>
    <n v="0"/>
    <n v="3.5093446500000002E-3"/>
    <n v="0.99649065534900005"/>
    <n v="0"/>
    <n v="0.99999999999900002"/>
    <x v="0"/>
    <x v="0"/>
    <x v="6"/>
    <x v="5"/>
    <x v="0"/>
    <n v="0.85"/>
    <x v="1"/>
  </r>
  <r>
    <x v="14"/>
    <x v="14"/>
    <s v="N"/>
    <s v="C"/>
    <m/>
    <n v="0"/>
    <n v="118270"/>
    <n v="0"/>
    <n v="118270"/>
    <n v="0"/>
    <n v="0"/>
    <n v="1"/>
    <n v="0"/>
    <n v="1"/>
    <x v="0"/>
    <x v="0"/>
    <x v="0"/>
    <x v="0"/>
    <x v="0"/>
    <n v="0.85"/>
    <x v="1"/>
  </r>
  <r>
    <x v="74"/>
    <x v="14"/>
    <s v="N"/>
    <s v="C"/>
    <m/>
    <n v="0"/>
    <n v="49383"/>
    <n v="0"/>
    <n v="49383"/>
    <n v="0"/>
    <n v="0"/>
    <n v="1"/>
    <n v="0"/>
    <n v="1"/>
    <x v="0"/>
    <x v="0"/>
    <x v="0"/>
    <x v="0"/>
    <x v="0"/>
    <n v="0.85"/>
    <x v="1"/>
  </r>
  <r>
    <x v="47"/>
    <x v="14"/>
    <s v="N"/>
    <s v="C"/>
    <m/>
    <n v="0"/>
    <n v="2977"/>
    <n v="0"/>
    <n v="2977"/>
    <n v="0"/>
    <n v="0"/>
    <n v="1"/>
    <n v="0"/>
    <n v="1"/>
    <x v="0"/>
    <x v="0"/>
    <x v="6"/>
    <x v="5"/>
    <x v="0"/>
    <n v="0.85"/>
    <x v="1"/>
  </r>
  <r>
    <x v="76"/>
    <x v="14"/>
    <s v="N"/>
    <s v="C"/>
    <m/>
    <n v="0"/>
    <n v="19799"/>
    <n v="0"/>
    <n v="19799"/>
    <n v="0"/>
    <n v="0"/>
    <n v="1"/>
    <n v="0"/>
    <n v="1"/>
    <x v="0"/>
    <x v="0"/>
    <x v="3"/>
    <x v="2"/>
    <x v="0"/>
    <n v="0.85"/>
    <x v="1"/>
  </r>
  <r>
    <x v="77"/>
    <x v="14"/>
    <s v="N"/>
    <s v="C"/>
    <m/>
    <n v="928"/>
    <n v="15811"/>
    <n v="0"/>
    <n v="16739"/>
    <n v="0"/>
    <n v="5.5439393034000001E-2"/>
    <n v="0.94456060696499999"/>
    <n v="0"/>
    <n v="0.99999999999900002"/>
    <x v="0"/>
    <x v="1"/>
    <x v="7"/>
    <x v="0"/>
    <x v="0"/>
    <n v="0.85"/>
    <x v="1"/>
  </r>
  <r>
    <x v="17"/>
    <x v="14"/>
    <s v="N"/>
    <s v="C"/>
    <m/>
    <n v="18722"/>
    <n v="76069"/>
    <n v="0"/>
    <n v="94791"/>
    <n v="0"/>
    <n v="0.19750820225499999"/>
    <n v="0.80249179774400003"/>
    <n v="0"/>
    <n v="0.99999999999900002"/>
    <x v="0"/>
    <x v="0"/>
    <x v="2"/>
    <x v="2"/>
    <x v="0"/>
    <n v="0.85"/>
    <x v="1"/>
  </r>
  <r>
    <x v="79"/>
    <x v="14"/>
    <s v="N"/>
    <s v="C"/>
    <m/>
    <n v="238"/>
    <n v="54311"/>
    <n v="0"/>
    <n v="54549"/>
    <n v="0"/>
    <n v="4.363049735E-3"/>
    <n v="0.99563695026400001"/>
    <n v="0"/>
    <n v="0.99999999999900002"/>
    <x v="0"/>
    <x v="1"/>
    <x v="7"/>
    <x v="4"/>
    <x v="0"/>
    <n v="0.85"/>
    <x v="1"/>
  </r>
  <r>
    <x v="20"/>
    <x v="14"/>
    <s v="N"/>
    <s v="C"/>
    <m/>
    <n v="0"/>
    <n v="12416"/>
    <n v="0"/>
    <n v="12416"/>
    <n v="0"/>
    <n v="0"/>
    <n v="1"/>
    <n v="0"/>
    <n v="1"/>
    <x v="0"/>
    <x v="0"/>
    <x v="7"/>
    <x v="0"/>
    <x v="0"/>
    <n v="0.85"/>
    <x v="1"/>
  </r>
  <r>
    <x v="82"/>
    <x v="14"/>
    <s v="N"/>
    <s v="C"/>
    <m/>
    <n v="9870"/>
    <n v="43007"/>
    <n v="0"/>
    <n v="52877"/>
    <n v="0"/>
    <n v="0.186659606256"/>
    <n v="0.81334039374300005"/>
    <n v="0"/>
    <n v="0.99999999999900002"/>
    <x v="0"/>
    <x v="1"/>
    <x v="3"/>
    <x v="1"/>
    <x v="0"/>
    <n v="0.85"/>
    <x v="1"/>
  </r>
  <r>
    <x v="80"/>
    <x v="14"/>
    <s v="N"/>
    <s v="C"/>
    <m/>
    <n v="0"/>
    <n v="96"/>
    <n v="0"/>
    <n v="96"/>
    <n v="0"/>
    <n v="0"/>
    <n v="1"/>
    <n v="0"/>
    <n v="1"/>
    <x v="0"/>
    <x v="0"/>
    <x v="8"/>
    <x v="6"/>
    <x v="0"/>
    <n v="0.85"/>
    <x v="1"/>
  </r>
  <r>
    <x v="84"/>
    <x v="14"/>
    <s v="N"/>
    <s v="C"/>
    <m/>
    <n v="2535"/>
    <n v="30882"/>
    <n v="0"/>
    <n v="33417"/>
    <n v="0"/>
    <n v="7.5859592423E-2"/>
    <n v="0.92414040757600002"/>
    <n v="0"/>
    <n v="0.99999999999900002"/>
    <x v="0"/>
    <x v="0"/>
    <x v="3"/>
    <x v="3"/>
    <x v="0"/>
    <n v="0.85"/>
    <x v="1"/>
  </r>
  <r>
    <x v="50"/>
    <x v="14"/>
    <s v="N"/>
    <s v="C"/>
    <m/>
    <n v="385"/>
    <n v="17953"/>
    <n v="0"/>
    <n v="18338"/>
    <n v="0"/>
    <n v="2.0994655905E-2"/>
    <n v="0.97900534409399997"/>
    <n v="0"/>
    <n v="0.99999999999900002"/>
    <x v="0"/>
    <x v="0"/>
    <x v="7"/>
    <x v="2"/>
    <x v="0"/>
    <n v="0.85"/>
    <x v="1"/>
  </r>
  <r>
    <x v="145"/>
    <x v="14"/>
    <s v="N"/>
    <s v="C"/>
    <m/>
    <n v="59"/>
    <n v="16482"/>
    <n v="0"/>
    <n v="16541"/>
    <n v="0"/>
    <n v="3.5668943829999999E-3"/>
    <n v="0.99643310561599996"/>
    <n v="0"/>
    <n v="0.99999999999900002"/>
    <x v="0"/>
    <x v="0"/>
    <x v="5"/>
    <x v="3"/>
    <x v="0"/>
    <n v="0.85"/>
    <x v="1"/>
  </r>
  <r>
    <x v="75"/>
    <x v="14"/>
    <s v="N"/>
    <s v="C"/>
    <m/>
    <n v="0"/>
    <n v="1"/>
    <n v="0"/>
    <n v="1"/>
    <n v="0"/>
    <n v="0"/>
    <n v="1"/>
    <n v="0"/>
    <n v="1"/>
    <x v="0"/>
    <x v="0"/>
    <x v="6"/>
    <x v="5"/>
    <x v="0"/>
    <n v="0.85"/>
    <x v="1"/>
  </r>
  <r>
    <x v="54"/>
    <x v="14"/>
    <s v="N"/>
    <s v="C"/>
    <m/>
    <n v="68"/>
    <n v="45097"/>
    <n v="0"/>
    <n v="45165"/>
    <n v="0"/>
    <n v="1.5055906119999999E-3"/>
    <n v="0.99849440938699996"/>
    <n v="0"/>
    <n v="0.99999999999900002"/>
    <x v="0"/>
    <x v="0"/>
    <x v="8"/>
    <x v="6"/>
    <x v="0"/>
    <n v="0.85"/>
    <x v="1"/>
  </r>
  <r>
    <x v="53"/>
    <x v="14"/>
    <s v="N"/>
    <s v="C"/>
    <m/>
    <n v="4305"/>
    <n v="72494"/>
    <n v="0"/>
    <n v="76799"/>
    <n v="0"/>
    <n v="5.6055417388000003E-2"/>
    <n v="0.943944582611"/>
    <n v="0"/>
    <n v="0.99999999999900002"/>
    <x v="0"/>
    <x v="1"/>
    <x v="1"/>
    <x v="1"/>
    <x v="0"/>
    <n v="0.85"/>
    <x v="1"/>
  </r>
  <r>
    <x v="86"/>
    <x v="14"/>
    <s v="N"/>
    <s v="C"/>
    <m/>
    <n v="964"/>
    <n v="20460"/>
    <n v="0"/>
    <n v="21424"/>
    <n v="0"/>
    <n v="4.4996265870000003E-2"/>
    <n v="0.95500373412899997"/>
    <n v="0"/>
    <n v="0.99999999999900002"/>
    <x v="0"/>
    <x v="0"/>
    <x v="2"/>
    <x v="2"/>
    <x v="0"/>
    <n v="0.85"/>
    <x v="1"/>
  </r>
  <r>
    <x v="87"/>
    <x v="14"/>
    <s v="N"/>
    <s v="C"/>
    <m/>
    <n v="1354"/>
    <n v="10199"/>
    <n v="0"/>
    <n v="11553"/>
    <n v="0"/>
    <n v="0.117198995931"/>
    <n v="0.88280100406799999"/>
    <n v="0"/>
    <n v="0.99999999999900002"/>
    <x v="0"/>
    <x v="0"/>
    <x v="4"/>
    <x v="4"/>
    <x v="0"/>
    <n v="0.85"/>
    <x v="1"/>
  </r>
  <r>
    <x v="88"/>
    <x v="14"/>
    <s v="N"/>
    <s v="C"/>
    <m/>
    <n v="0"/>
    <n v="40349"/>
    <n v="0"/>
    <n v="40349"/>
    <n v="0"/>
    <n v="0"/>
    <n v="1"/>
    <n v="0"/>
    <n v="1"/>
    <x v="0"/>
    <x v="0"/>
    <x v="0"/>
    <x v="0"/>
    <x v="0"/>
    <n v="0.85"/>
    <x v="1"/>
  </r>
  <r>
    <x v="138"/>
    <x v="14"/>
    <s v="N"/>
    <s v="C"/>
    <m/>
    <n v="0"/>
    <n v="29939"/>
    <n v="0"/>
    <n v="29939"/>
    <n v="0"/>
    <n v="0"/>
    <n v="1"/>
    <n v="0"/>
    <n v="1"/>
    <x v="0"/>
    <x v="0"/>
    <x v="6"/>
    <x v="5"/>
    <x v="0"/>
    <n v="0.85"/>
    <x v="1"/>
  </r>
  <r>
    <x v="89"/>
    <x v="14"/>
    <s v="N"/>
    <s v="C"/>
    <m/>
    <n v="1762"/>
    <n v="17616"/>
    <n v="0"/>
    <n v="19378"/>
    <n v="0"/>
    <n v="9.0927856331000007E-2"/>
    <n v="0.90907214366800004"/>
    <n v="0"/>
    <n v="0.99999999999900002"/>
    <x v="0"/>
    <x v="0"/>
    <x v="7"/>
    <x v="0"/>
    <x v="0"/>
    <n v="0.85"/>
    <x v="1"/>
  </r>
  <r>
    <x v="149"/>
    <x v="14"/>
    <s v="N"/>
    <s v="C"/>
    <m/>
    <n v="1310"/>
    <n v="28769"/>
    <n v="0"/>
    <n v="30079"/>
    <n v="0"/>
    <n v="4.3551979785999999E-2"/>
    <n v="0.95644802021300002"/>
    <n v="0"/>
    <n v="0.99999999999900002"/>
    <x v="0"/>
    <x v="0"/>
    <x v="7"/>
    <x v="0"/>
    <x v="0"/>
    <n v="0.85"/>
    <x v="1"/>
  </r>
  <r>
    <x v="150"/>
    <x v="14"/>
    <s v="N"/>
    <s v="C"/>
    <m/>
    <n v="10813"/>
    <n v="93931"/>
    <n v="0"/>
    <n v="104744"/>
    <n v="0"/>
    <n v="0.103232643397"/>
    <n v="0.89676735660200002"/>
    <n v="0"/>
    <n v="0.99999999999900002"/>
    <x v="0"/>
    <x v="0"/>
    <x v="2"/>
    <x v="2"/>
    <x v="0"/>
    <n v="0.85"/>
    <x v="1"/>
  </r>
  <r>
    <x v="151"/>
    <x v="14"/>
    <s v="N"/>
    <s v="C"/>
    <m/>
    <n v="506"/>
    <n v="13873"/>
    <n v="0"/>
    <n v="14379"/>
    <n v="0"/>
    <n v="3.5190207942E-2"/>
    <n v="0.96480979205700002"/>
    <n v="0"/>
    <n v="0.99999999999900002"/>
    <x v="0"/>
    <x v="0"/>
    <x v="6"/>
    <x v="5"/>
    <x v="0"/>
    <n v="0.85"/>
    <x v="1"/>
  </r>
  <r>
    <x v="122"/>
    <x v="14"/>
    <s v="N"/>
    <s v="C"/>
    <m/>
    <n v="318"/>
    <n v="40149"/>
    <n v="0"/>
    <n v="40467"/>
    <n v="0"/>
    <n v="7.8582548739999994E-3"/>
    <n v="0.99214174512499997"/>
    <n v="0"/>
    <n v="0.99999999999900002"/>
    <x v="0"/>
    <x v="0"/>
    <x v="2"/>
    <x v="6"/>
    <x v="0"/>
    <n v="0.85"/>
    <x v="1"/>
  </r>
  <r>
    <x v="142"/>
    <x v="14"/>
    <s v="N"/>
    <s v="C"/>
    <m/>
    <n v="0"/>
    <n v="40416"/>
    <n v="0"/>
    <n v="40416"/>
    <n v="0"/>
    <n v="0"/>
    <n v="1"/>
    <n v="0"/>
    <n v="1"/>
    <x v="0"/>
    <x v="1"/>
    <x v="8"/>
    <x v="6"/>
    <x v="0"/>
    <n v="0.85"/>
    <x v="1"/>
  </r>
  <r>
    <x v="83"/>
    <x v="14"/>
    <s v="N"/>
    <s v="C"/>
    <m/>
    <n v="0"/>
    <n v="1"/>
    <n v="0"/>
    <n v="1"/>
    <n v="0"/>
    <n v="0"/>
    <n v="1"/>
    <n v="0"/>
    <n v="1"/>
    <x v="0"/>
    <x v="1"/>
    <x v="6"/>
    <x v="5"/>
    <x v="0"/>
    <n v="0.85"/>
    <x v="1"/>
  </r>
  <r>
    <x v="42"/>
    <x v="14"/>
    <s v="N"/>
    <s v="C"/>
    <m/>
    <n v="2594"/>
    <n v="117907"/>
    <n v="0"/>
    <n v="120501"/>
    <n v="0"/>
    <n v="2.1526792308E-2"/>
    <n v="0.97847320769099999"/>
    <n v="0"/>
    <n v="0.99999999999900002"/>
    <x v="0"/>
    <x v="0"/>
    <x v="5"/>
    <x v="6"/>
    <x v="0"/>
    <n v="0.85"/>
    <x v="1"/>
  </r>
  <r>
    <x v="45"/>
    <x v="14"/>
    <s v="N"/>
    <s v="C"/>
    <m/>
    <n v="0"/>
    <n v="19198"/>
    <n v="0"/>
    <n v="19198"/>
    <n v="0"/>
    <n v="0"/>
    <n v="1"/>
    <n v="0"/>
    <n v="1"/>
    <x v="0"/>
    <x v="0"/>
    <x v="2"/>
    <x v="2"/>
    <x v="0"/>
    <n v="0.85"/>
    <x v="1"/>
  </r>
  <r>
    <x v="43"/>
    <x v="14"/>
    <s v="N"/>
    <s v="C"/>
    <m/>
    <n v="0"/>
    <n v="37227"/>
    <n v="0"/>
    <n v="37227"/>
    <n v="0"/>
    <n v="0"/>
    <n v="1"/>
    <n v="0"/>
    <n v="1"/>
    <x v="0"/>
    <x v="1"/>
    <x v="6"/>
    <x v="5"/>
    <x v="0"/>
    <n v="0.85"/>
    <x v="1"/>
  </r>
  <r>
    <x v="44"/>
    <x v="14"/>
    <s v="N"/>
    <s v="C"/>
    <m/>
    <n v="3084"/>
    <n v="5919"/>
    <n v="0"/>
    <n v="9003"/>
    <n v="0"/>
    <n v="0.34255248250499998"/>
    <n v="0.65744751749399999"/>
    <n v="0"/>
    <n v="0.99999999999900002"/>
    <x v="0"/>
    <x v="1"/>
    <x v="6"/>
    <x v="5"/>
    <x v="0"/>
    <n v="0.85"/>
    <x v="1"/>
  </r>
  <r>
    <x v="47"/>
    <x v="14"/>
    <s v="N"/>
    <s v="C"/>
    <m/>
    <n v="2800"/>
    <n v="28288"/>
    <n v="0"/>
    <n v="31088"/>
    <n v="0"/>
    <n v="9.0066906845000003E-2"/>
    <n v="0.90993309315399995"/>
    <n v="0"/>
    <n v="0.99999999999900002"/>
    <x v="0"/>
    <x v="1"/>
    <x v="6"/>
    <x v="5"/>
    <x v="0"/>
    <n v="0.85"/>
    <x v="1"/>
  </r>
  <r>
    <x v="48"/>
    <x v="14"/>
    <s v="N"/>
    <s v="C"/>
    <m/>
    <n v="586"/>
    <n v="25010"/>
    <n v="0"/>
    <n v="25596"/>
    <n v="0"/>
    <n v="2.2894202219000001E-2"/>
    <n v="0.97710579777999995"/>
    <n v="0"/>
    <n v="0.99999999999900002"/>
    <x v="0"/>
    <x v="1"/>
    <x v="6"/>
    <x v="5"/>
    <x v="0"/>
    <n v="0.85"/>
    <x v="1"/>
  </r>
  <r>
    <x v="49"/>
    <x v="14"/>
    <s v="N"/>
    <s v="C"/>
    <m/>
    <n v="0"/>
    <n v="13592"/>
    <n v="0"/>
    <n v="13592"/>
    <n v="0"/>
    <n v="0"/>
    <n v="1"/>
    <n v="0"/>
    <n v="1"/>
    <x v="0"/>
    <x v="0"/>
    <x v="6"/>
    <x v="5"/>
    <x v="0"/>
    <n v="0.85"/>
    <x v="1"/>
  </r>
  <r>
    <x v="143"/>
    <x v="14"/>
    <s v="N"/>
    <s v="C"/>
    <m/>
    <n v="457"/>
    <n v="39039"/>
    <n v="0"/>
    <n v="39496"/>
    <n v="0"/>
    <n v="1.1570791978000001E-2"/>
    <n v="0.98842920802099998"/>
    <n v="0"/>
    <n v="0.99999999999900002"/>
    <x v="0"/>
    <x v="0"/>
    <x v="7"/>
    <x v="0"/>
    <x v="0"/>
    <n v="0.85"/>
    <x v="1"/>
  </r>
  <r>
    <x v="144"/>
    <x v="14"/>
    <s v="N"/>
    <s v="C"/>
    <m/>
    <n v="415"/>
    <n v="17297"/>
    <n v="0"/>
    <n v="17712"/>
    <n v="0"/>
    <n v="2.3430442637000001E-2"/>
    <n v="0.97656955736200002"/>
    <n v="0"/>
    <n v="0.99999999999900002"/>
    <x v="0"/>
    <x v="1"/>
    <x v="6"/>
    <x v="5"/>
    <x v="0"/>
    <n v="0.85"/>
    <x v="1"/>
  </r>
  <r>
    <x v="51"/>
    <x v="14"/>
    <s v="N"/>
    <s v="C"/>
    <m/>
    <n v="11053"/>
    <n v="186582"/>
    <n v="0"/>
    <n v="197635"/>
    <n v="0"/>
    <n v="5.5926328838E-2"/>
    <n v="0.94407367116100005"/>
    <n v="0"/>
    <n v="0.99999999999900002"/>
    <x v="0"/>
    <x v="0"/>
    <x v="7"/>
    <x v="0"/>
    <x v="0"/>
    <n v="0.85"/>
    <x v="1"/>
  </r>
  <r>
    <x v="29"/>
    <x v="14"/>
    <s v="N"/>
    <s v="C"/>
    <m/>
    <n v="13452"/>
    <n v="96768"/>
    <n v="0"/>
    <n v="110220"/>
    <n v="0"/>
    <n v="0.12204681545899999"/>
    <n v="0.87795318454000004"/>
    <n v="0"/>
    <n v="0.99999999999900002"/>
    <x v="2"/>
    <x v="2"/>
    <x v="4"/>
    <x v="1"/>
    <x v="0"/>
    <n v="0.85"/>
    <x v="1"/>
  </r>
  <r>
    <x v="146"/>
    <x v="14"/>
    <s v="N"/>
    <s v="C"/>
    <m/>
    <n v="0"/>
    <n v="19363"/>
    <n v="0"/>
    <n v="19363"/>
    <n v="0"/>
    <n v="0"/>
    <n v="1"/>
    <n v="0"/>
    <n v="1"/>
    <x v="0"/>
    <x v="0"/>
    <x v="3"/>
    <x v="3"/>
    <x v="0"/>
    <n v="0.85"/>
    <x v="1"/>
  </r>
  <r>
    <x v="147"/>
    <x v="14"/>
    <s v="N"/>
    <s v="C"/>
    <m/>
    <n v="809"/>
    <n v="9424"/>
    <n v="0"/>
    <n v="10233"/>
    <n v="0"/>
    <n v="7.9057949769999997E-2"/>
    <n v="0.920942050229"/>
    <n v="0"/>
    <n v="0.99999999999900002"/>
    <x v="0"/>
    <x v="0"/>
    <x v="6"/>
    <x v="5"/>
    <x v="0"/>
    <n v="0.85"/>
    <x v="1"/>
  </r>
  <r>
    <x v="117"/>
    <x v="14"/>
    <s v="N"/>
    <s v="C"/>
    <m/>
    <n v="278"/>
    <n v="52658"/>
    <n v="0"/>
    <n v="52936"/>
    <n v="0"/>
    <n v="5.2516246029999996E-3"/>
    <n v="0.99474837539600003"/>
    <n v="0"/>
    <n v="0.99999999999900002"/>
    <x v="0"/>
    <x v="0"/>
    <x v="2"/>
    <x v="6"/>
    <x v="0"/>
    <n v="0.85"/>
    <x v="1"/>
  </r>
  <r>
    <x v="118"/>
    <x v="14"/>
    <s v="N"/>
    <s v="C"/>
    <m/>
    <n v="63"/>
    <n v="13230"/>
    <n v="0"/>
    <n v="13293"/>
    <n v="0"/>
    <n v="4.739336492E-3"/>
    <n v="0.99526066350700004"/>
    <n v="0"/>
    <n v="0.99999999999900002"/>
    <x v="0"/>
    <x v="0"/>
    <x v="0"/>
    <x v="0"/>
    <x v="0"/>
    <n v="0.85"/>
    <x v="1"/>
  </r>
  <r>
    <x v="139"/>
    <x v="14"/>
    <s v="N"/>
    <s v="C"/>
    <m/>
    <n v="0"/>
    <n v="42390"/>
    <n v="0"/>
    <n v="42390"/>
    <n v="0"/>
    <n v="0"/>
    <n v="1"/>
    <n v="0"/>
    <n v="1"/>
    <x v="0"/>
    <x v="0"/>
    <x v="2"/>
    <x v="6"/>
    <x v="1"/>
    <n v="0.85"/>
    <x v="1"/>
  </r>
  <r>
    <x v="140"/>
    <x v="14"/>
    <s v="N"/>
    <s v="C"/>
    <m/>
    <n v="128"/>
    <n v="61252"/>
    <n v="0"/>
    <n v="61380"/>
    <n v="0"/>
    <n v="2.0853698269999998E-3"/>
    <n v="0.99791463017199999"/>
    <n v="0"/>
    <n v="0.99999999999900002"/>
    <x v="0"/>
    <x v="0"/>
    <x v="8"/>
    <x v="6"/>
    <x v="0"/>
    <n v="0.85"/>
    <x v="1"/>
  </r>
  <r>
    <x v="141"/>
    <x v="14"/>
    <s v="N"/>
    <s v="C"/>
    <m/>
    <n v="0"/>
    <n v="53745"/>
    <n v="0"/>
    <n v="53745"/>
    <n v="0"/>
    <n v="0"/>
    <n v="1"/>
    <n v="0"/>
    <n v="1"/>
    <x v="0"/>
    <x v="0"/>
    <x v="7"/>
    <x v="5"/>
    <x v="2"/>
    <n v="0.85"/>
    <x v="1"/>
  </r>
  <r>
    <x v="111"/>
    <x v="14"/>
    <s v="N"/>
    <s v="C"/>
    <m/>
    <n v="0"/>
    <n v="17745"/>
    <n v="0"/>
    <n v="17745"/>
    <n v="0"/>
    <n v="0"/>
    <n v="1"/>
    <n v="0"/>
    <n v="1"/>
    <x v="0"/>
    <x v="0"/>
    <x v="6"/>
    <x v="5"/>
    <x v="0"/>
    <n v="0.85"/>
    <x v="1"/>
  </r>
  <r>
    <x v="66"/>
    <x v="14"/>
    <s v="N"/>
    <s v="C"/>
    <m/>
    <n v="0"/>
    <n v="25027"/>
    <n v="0"/>
    <n v="25027"/>
    <n v="0"/>
    <n v="0"/>
    <n v="1"/>
    <n v="0"/>
    <n v="1"/>
    <x v="0"/>
    <x v="0"/>
    <x v="2"/>
    <x v="2"/>
    <x v="0"/>
    <n v="0.85"/>
    <x v="1"/>
  </r>
  <r>
    <x v="67"/>
    <x v="14"/>
    <s v="N"/>
    <s v="C"/>
    <m/>
    <n v="0"/>
    <n v="278"/>
    <n v="0"/>
    <n v="278"/>
    <n v="0"/>
    <n v="0"/>
    <n v="1"/>
    <n v="0"/>
    <n v="1"/>
    <x v="0"/>
    <x v="1"/>
    <x v="1"/>
    <x v="1"/>
    <x v="0"/>
    <n v="0.85"/>
    <x v="1"/>
  </r>
  <r>
    <x v="71"/>
    <x v="14"/>
    <s v="N"/>
    <s v="C"/>
    <m/>
    <n v="68"/>
    <n v="59942"/>
    <n v="0"/>
    <n v="60010"/>
    <n v="0"/>
    <n v="1.133144475E-3"/>
    <n v="0.99886685552400001"/>
    <n v="0"/>
    <n v="0.99999999999900002"/>
    <x v="0"/>
    <x v="1"/>
    <x v="6"/>
    <x v="5"/>
    <x v="0"/>
    <n v="0.85"/>
    <x v="1"/>
  </r>
  <r>
    <x v="6"/>
    <x v="14"/>
    <s v="N"/>
    <s v="C"/>
    <m/>
    <n v="16131"/>
    <n v="200929"/>
    <n v="0"/>
    <n v="217060"/>
    <n v="0"/>
    <n v="7.4315857365999993E-2"/>
    <n v="0.92568414263300003"/>
    <n v="0"/>
    <n v="0.99999999999900002"/>
    <x v="0"/>
    <x v="0"/>
    <x v="5"/>
    <x v="4"/>
    <x v="0"/>
    <n v="0.85"/>
    <x v="1"/>
  </r>
  <r>
    <x v="33"/>
    <x v="14"/>
    <s v="N"/>
    <s v="C"/>
    <m/>
    <n v="33"/>
    <n v="13094"/>
    <n v="0"/>
    <n v="13127"/>
    <n v="0"/>
    <n v="2.5139026430000002E-3"/>
    <n v="0.99748609735600002"/>
    <n v="0"/>
    <n v="0.99999999999900002"/>
    <x v="0"/>
    <x v="0"/>
    <x v="3"/>
    <x v="1"/>
    <x v="0"/>
    <n v="0.85"/>
    <x v="1"/>
  </r>
  <r>
    <x v="9"/>
    <x v="14"/>
    <s v="N"/>
    <s v="C"/>
    <m/>
    <n v="0"/>
    <n v="30245"/>
    <n v="0"/>
    <n v="30245"/>
    <n v="0"/>
    <n v="0"/>
    <n v="1"/>
    <n v="0"/>
    <n v="1"/>
    <x v="0"/>
    <x v="0"/>
    <x v="3"/>
    <x v="3"/>
    <x v="0"/>
    <n v="0.85"/>
    <x v="1"/>
  </r>
  <r>
    <x v="15"/>
    <x v="14"/>
    <s v="N"/>
    <s v="C"/>
    <m/>
    <n v="3431"/>
    <n v="11969"/>
    <n v="0"/>
    <n v="15400"/>
    <n v="0"/>
    <n v="0.22279220779200001"/>
    <n v="0.77720779220699998"/>
    <n v="0"/>
    <n v="0.99999999999900002"/>
    <x v="0"/>
    <x v="0"/>
    <x v="2"/>
    <x v="2"/>
    <x v="0"/>
    <n v="0.85"/>
    <x v="1"/>
  </r>
  <r>
    <x v="18"/>
    <x v="14"/>
    <s v="N"/>
    <s v="C"/>
    <m/>
    <n v="833"/>
    <n v="59234"/>
    <n v="0"/>
    <n v="60067"/>
    <n v="0"/>
    <n v="1.3867847569999999E-2"/>
    <n v="0.98613215242899999"/>
    <n v="0"/>
    <n v="0.99999999999900002"/>
    <x v="0"/>
    <x v="1"/>
    <x v="5"/>
    <x v="1"/>
    <x v="0"/>
    <n v="0.85"/>
    <x v="1"/>
  </r>
  <r>
    <x v="96"/>
    <x v="14"/>
    <s v="N"/>
    <s v="C"/>
    <m/>
    <n v="123"/>
    <n v="14419"/>
    <n v="0"/>
    <n v="14542"/>
    <n v="0"/>
    <n v="8.4582588359999999E-3"/>
    <n v="0.99154174116299998"/>
    <n v="0"/>
    <n v="0.99999999999900002"/>
    <x v="0"/>
    <x v="1"/>
    <x v="7"/>
    <x v="0"/>
    <x v="0"/>
    <n v="0.85"/>
    <x v="1"/>
  </r>
  <r>
    <x v="97"/>
    <x v="14"/>
    <s v="N"/>
    <s v="C"/>
    <m/>
    <n v="1641"/>
    <n v="61305"/>
    <n v="0"/>
    <n v="62946"/>
    <n v="0"/>
    <n v="2.6069964731000001E-2"/>
    <n v="0.97393003526800004"/>
    <n v="0"/>
    <n v="0.99999999999900002"/>
    <x v="0"/>
    <x v="0"/>
    <x v="6"/>
    <x v="5"/>
    <x v="0"/>
    <n v="0.85"/>
    <x v="1"/>
  </r>
  <r>
    <x v="80"/>
    <x v="14"/>
    <s v="N"/>
    <s v="C"/>
    <m/>
    <n v="0"/>
    <n v="391006"/>
    <n v="0"/>
    <n v="391006"/>
    <n v="0"/>
    <n v="0"/>
    <n v="1"/>
    <n v="0"/>
    <n v="1"/>
    <x v="0"/>
    <x v="1"/>
    <x v="8"/>
    <x v="6"/>
    <x v="0"/>
    <n v="0.85"/>
    <x v="1"/>
  </r>
  <r>
    <x v="81"/>
    <x v="14"/>
    <s v="N"/>
    <s v="C"/>
    <m/>
    <n v="0"/>
    <n v="31733"/>
    <n v="0"/>
    <n v="31733"/>
    <n v="0"/>
    <n v="0"/>
    <n v="1"/>
    <n v="0"/>
    <n v="1"/>
    <x v="0"/>
    <x v="1"/>
    <x v="1"/>
    <x v="1"/>
    <x v="0"/>
    <n v="0.85"/>
    <x v="1"/>
  </r>
  <r>
    <x v="39"/>
    <x v="14"/>
    <s v="N"/>
    <s v="C"/>
    <m/>
    <n v="0"/>
    <n v="108617"/>
    <n v="0"/>
    <n v="108617"/>
    <n v="0"/>
    <n v="0"/>
    <n v="1"/>
    <n v="0"/>
    <n v="1"/>
    <x v="0"/>
    <x v="0"/>
    <x v="2"/>
    <x v="6"/>
    <x v="0"/>
    <n v="0.85"/>
    <x v="1"/>
  </r>
  <r>
    <x v="40"/>
    <x v="14"/>
    <s v="N"/>
    <s v="C"/>
    <m/>
    <n v="0"/>
    <n v="139594"/>
    <n v="0"/>
    <n v="139594"/>
    <n v="0"/>
    <n v="0"/>
    <n v="1"/>
    <n v="0"/>
    <n v="1"/>
    <x v="0"/>
    <x v="1"/>
    <x v="3"/>
    <x v="3"/>
    <x v="0"/>
    <n v="0.85"/>
    <x v="1"/>
  </r>
  <r>
    <x v="41"/>
    <x v="14"/>
    <s v="N"/>
    <s v="C"/>
    <m/>
    <n v="6623"/>
    <n v="14171"/>
    <n v="0"/>
    <n v="20794"/>
    <n v="0"/>
    <n v="0.31850533807800002"/>
    <n v="0.68149466192099994"/>
    <n v="0"/>
    <n v="0.99999999999900002"/>
    <x v="0"/>
    <x v="1"/>
    <x v="6"/>
    <x v="5"/>
    <x v="0"/>
    <n v="0.85"/>
    <x v="1"/>
  </r>
  <r>
    <x v="23"/>
    <x v="14"/>
    <s v="N"/>
    <s v="C"/>
    <m/>
    <n v="2522"/>
    <n v="84230"/>
    <n v="0"/>
    <n v="86752"/>
    <n v="0"/>
    <n v="2.9071375876000002E-2"/>
    <n v="0.97092862412299996"/>
    <n v="0"/>
    <n v="0.99999999999900002"/>
    <x v="0"/>
    <x v="0"/>
    <x v="4"/>
    <x v="4"/>
    <x v="0"/>
    <n v="0.85"/>
    <x v="1"/>
  </r>
  <r>
    <x v="24"/>
    <x v="14"/>
    <s v="N"/>
    <s v="C"/>
    <m/>
    <n v="48"/>
    <n v="14337"/>
    <n v="0"/>
    <n v="14385"/>
    <n v="0"/>
    <n v="3.3368091760000002E-3"/>
    <n v="0.99666319082300003"/>
    <n v="0"/>
    <n v="0.99999999999900002"/>
    <x v="0"/>
    <x v="0"/>
    <x v="6"/>
    <x v="5"/>
    <x v="0"/>
    <n v="0.85"/>
    <x v="1"/>
  </r>
  <r>
    <x v="99"/>
    <x v="14"/>
    <s v="N"/>
    <s v="C"/>
    <m/>
    <n v="0"/>
    <n v="20218"/>
    <n v="0"/>
    <n v="20218"/>
    <n v="0"/>
    <n v="0"/>
    <n v="1"/>
    <n v="0"/>
    <n v="1"/>
    <x v="0"/>
    <x v="0"/>
    <x v="2"/>
    <x v="1"/>
    <x v="0"/>
    <n v="0.85"/>
    <x v="1"/>
  </r>
  <r>
    <x v="100"/>
    <x v="14"/>
    <s v="N"/>
    <s v="C"/>
    <m/>
    <n v="4604"/>
    <n v="51373"/>
    <n v="0"/>
    <n v="55977"/>
    <n v="0"/>
    <n v="8.2248066169999995E-2"/>
    <n v="0.917751933829"/>
    <n v="0"/>
    <n v="0.99999999999900002"/>
    <x v="0"/>
    <x v="0"/>
    <x v="2"/>
    <x v="2"/>
    <x v="0"/>
    <n v="0.85"/>
    <x v="1"/>
  </r>
  <r>
    <x v="116"/>
    <x v="14"/>
    <s v="N"/>
    <s v="C"/>
    <m/>
    <n v="0"/>
    <n v="82499"/>
    <n v="0"/>
    <n v="82499"/>
    <n v="0"/>
    <n v="0"/>
    <n v="1"/>
    <n v="0"/>
    <n v="1"/>
    <x v="0"/>
    <x v="0"/>
    <x v="4"/>
    <x v="4"/>
    <x v="0"/>
    <n v="0.85"/>
    <x v="1"/>
  </r>
  <r>
    <x v="129"/>
    <x v="14"/>
    <s v="N"/>
    <s v="C"/>
    <m/>
    <n v="5763"/>
    <n v="39526"/>
    <n v="0"/>
    <n v="45289"/>
    <n v="0"/>
    <n v="0.127249442469"/>
    <n v="0.87275055752999997"/>
    <n v="0"/>
    <n v="0.99999999999900002"/>
    <x v="0"/>
    <x v="1"/>
    <x v="2"/>
    <x v="2"/>
    <x v="0"/>
    <n v="0.85"/>
    <x v="1"/>
  </r>
  <r>
    <x v="60"/>
    <x v="14"/>
    <s v="N"/>
    <s v="C"/>
    <m/>
    <n v="0"/>
    <n v="39412"/>
    <n v="0"/>
    <n v="39412"/>
    <n v="0"/>
    <n v="0"/>
    <n v="1"/>
    <n v="0"/>
    <n v="1"/>
    <x v="0"/>
    <x v="0"/>
    <x v="3"/>
    <x v="3"/>
    <x v="0"/>
    <n v="0.85"/>
    <x v="1"/>
  </r>
  <r>
    <x v="61"/>
    <x v="14"/>
    <s v="N"/>
    <s v="C"/>
    <m/>
    <n v="0"/>
    <n v="32365"/>
    <n v="0"/>
    <n v="32365"/>
    <n v="0"/>
    <n v="0"/>
    <n v="1"/>
    <n v="0"/>
    <n v="1"/>
    <x v="0"/>
    <x v="0"/>
    <x v="6"/>
    <x v="5"/>
    <x v="0"/>
    <n v="0.85"/>
    <x v="1"/>
  </r>
  <r>
    <x v="121"/>
    <x v="14"/>
    <s v="N"/>
    <s v="C"/>
    <m/>
    <n v="24054"/>
    <n v="92519"/>
    <n v="0"/>
    <n v="116573"/>
    <n v="0"/>
    <n v="0.206342806653"/>
    <n v="0.79365719334600004"/>
    <n v="0"/>
    <n v="0.99999999999900002"/>
    <x v="0"/>
    <x v="1"/>
    <x v="1"/>
    <x v="1"/>
    <x v="0"/>
    <n v="0.85"/>
    <x v="1"/>
  </r>
  <r>
    <x v="104"/>
    <x v="14"/>
    <s v="N"/>
    <s v="C"/>
    <m/>
    <n v="5751"/>
    <n v="30311"/>
    <n v="0"/>
    <n v="36062"/>
    <n v="0"/>
    <n v="0.159475348011"/>
    <n v="0.84052465198799997"/>
    <n v="0"/>
    <n v="0.99999999999900002"/>
    <x v="0"/>
    <x v="0"/>
    <x v="6"/>
    <x v="5"/>
    <x v="0"/>
    <n v="0.85"/>
    <x v="1"/>
  </r>
  <r>
    <x v="123"/>
    <x v="14"/>
    <s v="N"/>
    <s v="C"/>
    <m/>
    <n v="0"/>
    <n v="50291"/>
    <n v="0"/>
    <n v="50291"/>
    <n v="0"/>
    <n v="0"/>
    <n v="1"/>
    <n v="0"/>
    <n v="1"/>
    <x v="0"/>
    <x v="1"/>
    <x v="7"/>
    <x v="0"/>
    <x v="0"/>
    <n v="0.85"/>
    <x v="1"/>
  </r>
  <r>
    <x v="124"/>
    <x v="14"/>
    <s v="N"/>
    <s v="C"/>
    <m/>
    <n v="0"/>
    <n v="134704"/>
    <n v="0"/>
    <n v="134704"/>
    <n v="0"/>
    <n v="0"/>
    <n v="1"/>
    <n v="0"/>
    <n v="1"/>
    <x v="2"/>
    <x v="1"/>
    <x v="8"/>
    <x v="4"/>
    <x v="0"/>
    <n v="0.85"/>
    <x v="1"/>
  </r>
  <r>
    <x v="37"/>
    <x v="14"/>
    <s v="N"/>
    <s v="C"/>
    <m/>
    <n v="0"/>
    <n v="89010"/>
    <n v="0"/>
    <n v="89010"/>
    <n v="0"/>
    <n v="0"/>
    <n v="1"/>
    <n v="0"/>
    <n v="1"/>
    <x v="0"/>
    <x v="0"/>
    <x v="8"/>
    <x v="6"/>
    <x v="0"/>
    <n v="0.85"/>
    <x v="1"/>
  </r>
  <r>
    <x v="75"/>
    <x v="14"/>
    <s v="N"/>
    <s v="C"/>
    <m/>
    <n v="2450"/>
    <n v="20816"/>
    <n v="0"/>
    <n v="23266"/>
    <n v="0"/>
    <n v="0.105303876901"/>
    <n v="0.89469612309799995"/>
    <n v="0"/>
    <n v="0.99999999999900002"/>
    <x v="0"/>
    <x v="1"/>
    <x v="6"/>
    <x v="5"/>
    <x v="0"/>
    <n v="0.85"/>
    <x v="1"/>
  </r>
  <r>
    <x v="16"/>
    <x v="14"/>
    <s v="N"/>
    <s v="C"/>
    <m/>
    <n v="1601"/>
    <n v="33762"/>
    <n v="0"/>
    <n v="35363"/>
    <n v="0"/>
    <n v="4.5273308259999999E-2"/>
    <n v="0.95472669173900004"/>
    <n v="0"/>
    <n v="0.99999999999900002"/>
    <x v="0"/>
    <x v="0"/>
    <x v="2"/>
    <x v="2"/>
    <x v="0"/>
    <n v="0.85"/>
    <x v="1"/>
  </r>
  <r>
    <x v="46"/>
    <x v="14"/>
    <s v="N"/>
    <s v="C"/>
    <m/>
    <n v="295"/>
    <n v="42099"/>
    <n v="0"/>
    <n v="42394"/>
    <n v="0"/>
    <n v="6.958531867E-3"/>
    <n v="0.993041468132"/>
    <n v="0"/>
    <n v="0.99999999999900002"/>
    <x v="0"/>
    <x v="0"/>
    <x v="7"/>
    <x v="0"/>
    <x v="0"/>
    <n v="0.85"/>
    <x v="1"/>
  </r>
  <r>
    <x v="27"/>
    <x v="14"/>
    <s v="N"/>
    <s v="C"/>
    <m/>
    <n v="6097"/>
    <n v="176525"/>
    <n v="0"/>
    <n v="182622"/>
    <n v="0"/>
    <n v="3.3385900931000002E-2"/>
    <n v="0.966614099068"/>
    <n v="0"/>
    <n v="0.99999999999900002"/>
    <x v="0"/>
    <x v="0"/>
    <x v="4"/>
    <x v="4"/>
    <x v="1"/>
    <n v="0.85"/>
    <x v="1"/>
  </r>
  <r>
    <x v="26"/>
    <x v="14"/>
    <s v="N"/>
    <s v="C"/>
    <m/>
    <n v="13060"/>
    <n v="55001"/>
    <n v="0"/>
    <n v="68061"/>
    <n v="0"/>
    <n v="0.19188668988099999"/>
    <n v="0.80811331011800003"/>
    <n v="0"/>
    <n v="0.99999999999900002"/>
    <x v="0"/>
    <x v="1"/>
    <x v="3"/>
    <x v="3"/>
    <x v="0"/>
    <n v="0.85"/>
    <x v="1"/>
  </r>
  <r>
    <x v="29"/>
    <x v="14"/>
    <s v="N"/>
    <s v="C"/>
    <m/>
    <n v="4229"/>
    <n v="28100"/>
    <n v="0"/>
    <n v="32329"/>
    <n v="0"/>
    <n v="0.13081134585000001"/>
    <n v="0.86918865414900004"/>
    <n v="0"/>
    <n v="0.99999999999900002"/>
    <x v="1"/>
    <x v="1"/>
    <x v="4"/>
    <x v="1"/>
    <x v="0"/>
    <n v="0.85"/>
    <x v="1"/>
  </r>
  <r>
    <x v="28"/>
    <x v="14"/>
    <s v="N"/>
    <s v="C"/>
    <m/>
    <n v="1075"/>
    <n v="14979"/>
    <n v="0"/>
    <n v="16054"/>
    <n v="0"/>
    <n v="6.6961504919999998E-2"/>
    <n v="0.93303849507900005"/>
    <n v="0"/>
    <n v="0.99999999999900002"/>
    <x v="0"/>
    <x v="0"/>
    <x v="7"/>
    <x v="0"/>
    <x v="0"/>
    <n v="0.85"/>
    <x v="1"/>
  </r>
  <r>
    <x v="70"/>
    <x v="14"/>
    <s v="N"/>
    <s v="C"/>
    <m/>
    <n v="3377"/>
    <n v="25843"/>
    <n v="0"/>
    <n v="29220"/>
    <n v="0"/>
    <n v="0.115571526351"/>
    <n v="0.88442847364800004"/>
    <n v="0"/>
    <n v="0.99999999999900002"/>
    <x v="0"/>
    <x v="0"/>
    <x v="6"/>
    <x v="5"/>
    <x v="0"/>
    <n v="0.85"/>
    <x v="1"/>
  </r>
  <r>
    <x v="136"/>
    <x v="14"/>
    <s v="N"/>
    <s v="C"/>
    <m/>
    <n v="0"/>
    <n v="16425"/>
    <n v="0"/>
    <n v="16425"/>
    <n v="0"/>
    <n v="0"/>
    <n v="1"/>
    <n v="0"/>
    <n v="1"/>
    <x v="0"/>
    <x v="0"/>
    <x v="8"/>
    <x v="6"/>
    <x v="0"/>
    <n v="0.85"/>
    <x v="1"/>
  </r>
  <r>
    <x v="137"/>
    <x v="14"/>
    <s v="N"/>
    <s v="C"/>
    <m/>
    <n v="38"/>
    <n v="11892"/>
    <n v="0"/>
    <n v="11930"/>
    <n v="0"/>
    <n v="3.1852472750000002E-3"/>
    <n v="0.996814752724"/>
    <n v="0"/>
    <n v="0.99999999999900002"/>
    <x v="0"/>
    <x v="0"/>
    <x v="2"/>
    <x v="2"/>
    <x v="0"/>
    <n v="0.85"/>
    <x v="1"/>
  </r>
  <r>
    <x v="56"/>
    <x v="14"/>
    <s v="N"/>
    <s v="C"/>
    <m/>
    <n v="3107"/>
    <n v="24919"/>
    <n v="0"/>
    <n v="28026"/>
    <n v="0"/>
    <n v="0.11086134303799999"/>
    <n v="0.88913865696100003"/>
    <n v="0"/>
    <n v="0.99999999999900002"/>
    <x v="0"/>
    <x v="1"/>
    <x v="0"/>
    <x v="0"/>
    <x v="0"/>
    <n v="0.85"/>
    <x v="1"/>
  </r>
  <r>
    <x v="55"/>
    <x v="14"/>
    <s v="N"/>
    <s v="C"/>
    <m/>
    <n v="0"/>
    <n v="120903"/>
    <n v="0"/>
    <n v="120903"/>
    <n v="0"/>
    <n v="0"/>
    <n v="1"/>
    <n v="0"/>
    <n v="1"/>
    <x v="0"/>
    <x v="1"/>
    <x v="3"/>
    <x v="3"/>
    <x v="0"/>
    <n v="0.85"/>
    <x v="1"/>
  </r>
  <r>
    <x v="57"/>
    <x v="14"/>
    <s v="N"/>
    <s v="C"/>
    <m/>
    <n v="125"/>
    <n v="4436"/>
    <n v="0"/>
    <n v="4561"/>
    <n v="0"/>
    <n v="2.7406270553999999E-2"/>
    <n v="0.972593729445"/>
    <n v="0"/>
    <n v="0.99999999999900002"/>
    <x v="0"/>
    <x v="0"/>
    <x v="2"/>
    <x v="2"/>
    <x v="0"/>
    <n v="0.85"/>
    <x v="1"/>
  </r>
  <r>
    <x v="101"/>
    <x v="14"/>
    <s v="N"/>
    <s v="C"/>
    <m/>
    <n v="36"/>
    <n v="29870"/>
    <n v="0"/>
    <n v="29906"/>
    <n v="0"/>
    <n v="1.2037718179999999E-3"/>
    <n v="0.998796228181"/>
    <n v="0"/>
    <n v="0.99999999999900002"/>
    <x v="0"/>
    <x v="0"/>
    <x v="3"/>
    <x v="6"/>
    <x v="1"/>
    <n v="0.85"/>
    <x v="1"/>
  </r>
  <r>
    <x v="125"/>
    <x v="14"/>
    <s v="N"/>
    <s v="C"/>
    <m/>
    <n v="223"/>
    <n v="200"/>
    <n v="0"/>
    <n v="423"/>
    <n v="0"/>
    <n v="0.52718676122899999"/>
    <n v="0.47281323876999998"/>
    <n v="0"/>
    <n v="0.99999999999900002"/>
    <x v="0"/>
    <x v="0"/>
    <x v="8"/>
    <x v="6"/>
    <x v="0"/>
    <n v="0.85"/>
    <x v="1"/>
  </r>
  <r>
    <x v="93"/>
    <x v="14"/>
    <s v="N"/>
    <s v="C"/>
    <m/>
    <n v="74"/>
    <n v="30258"/>
    <n v="0"/>
    <n v="30332"/>
    <n v="0"/>
    <n v="2.4396676769999999E-3"/>
    <n v="0.99756033232200003"/>
    <n v="0"/>
    <n v="0.99999999999900002"/>
    <x v="0"/>
    <x v="0"/>
    <x v="0"/>
    <x v="0"/>
    <x v="0"/>
    <n v="0.85"/>
    <x v="1"/>
  </r>
  <r>
    <x v="91"/>
    <x v="14"/>
    <s v="N"/>
    <s v="C"/>
    <m/>
    <n v="0"/>
    <n v="19372"/>
    <n v="0"/>
    <n v="19372"/>
    <n v="0"/>
    <n v="0"/>
    <n v="1"/>
    <n v="0"/>
    <n v="1"/>
    <x v="0"/>
    <x v="0"/>
    <x v="0"/>
    <x v="0"/>
    <x v="0"/>
    <n v="0.85"/>
    <x v="1"/>
  </r>
  <r>
    <x v="108"/>
    <x v="14"/>
    <s v="N"/>
    <s v="C"/>
    <m/>
    <n v="2110"/>
    <n v="39240"/>
    <n v="0"/>
    <n v="41350"/>
    <n v="0"/>
    <n v="5.1027811366E-2"/>
    <n v="0.94897218863300004"/>
    <n v="0"/>
    <n v="0.99999999999900002"/>
    <x v="0"/>
    <x v="0"/>
    <x v="4"/>
    <x v="4"/>
    <x v="0"/>
    <n v="0.85"/>
    <x v="1"/>
  </r>
  <r>
    <x v="110"/>
    <x v="14"/>
    <s v="N"/>
    <s v="C"/>
    <m/>
    <n v="4248"/>
    <n v="263149"/>
    <n v="0"/>
    <n v="267397"/>
    <n v="0"/>
    <n v="1.5886490872999998E-2"/>
    <n v="0.98411350912600004"/>
    <n v="0"/>
    <n v="0.99999999999900002"/>
    <x v="0"/>
    <x v="0"/>
    <x v="7"/>
    <x v="2"/>
    <x v="0"/>
    <n v="0.85"/>
    <x v="1"/>
  </r>
  <r>
    <x v="83"/>
    <x v="14"/>
    <s v="N"/>
    <s v="C"/>
    <m/>
    <n v="0"/>
    <n v="853"/>
    <n v="0"/>
    <n v="853"/>
    <n v="0"/>
    <n v="0"/>
    <n v="1"/>
    <n v="0"/>
    <n v="1"/>
    <x v="0"/>
    <x v="0"/>
    <x v="6"/>
    <x v="5"/>
    <x v="0"/>
    <n v="0.85"/>
    <x v="1"/>
  </r>
  <r>
    <x v="5"/>
    <x v="14"/>
    <s v="N"/>
    <s v="C"/>
    <m/>
    <n v="0"/>
    <n v="27547"/>
    <n v="0"/>
    <n v="27547"/>
    <n v="0"/>
    <n v="0"/>
    <n v="1"/>
    <n v="0"/>
    <n v="1"/>
    <x v="0"/>
    <x v="0"/>
    <x v="4"/>
    <x v="4"/>
    <x v="0"/>
    <n v="0.85"/>
    <x v="1"/>
  </r>
  <r>
    <x v="4"/>
    <x v="14"/>
    <s v="N"/>
    <s v="C"/>
    <m/>
    <n v="260"/>
    <n v="21038"/>
    <n v="0"/>
    <n v="21298"/>
    <n v="0"/>
    <n v="1.2207719034E-2"/>
    <n v="0.98779228096500005"/>
    <n v="0"/>
    <n v="0.99999999999900002"/>
    <x v="0"/>
    <x v="0"/>
    <x v="3"/>
    <x v="3"/>
    <x v="0"/>
    <n v="0.85"/>
    <x v="1"/>
  </r>
  <r>
    <x v="72"/>
    <x v="14"/>
    <s v="N"/>
    <s v="C"/>
    <m/>
    <n v="0"/>
    <n v="84738"/>
    <n v="0"/>
    <n v="84738"/>
    <n v="0"/>
    <n v="0"/>
    <n v="1"/>
    <n v="0"/>
    <n v="1"/>
    <x v="0"/>
    <x v="0"/>
    <x v="2"/>
    <x v="2"/>
    <x v="0"/>
    <n v="0.85"/>
    <x v="1"/>
  </r>
  <r>
    <x v="95"/>
    <x v="14"/>
    <s v="N"/>
    <s v="C"/>
    <m/>
    <n v="0"/>
    <n v="51973"/>
    <n v="0"/>
    <n v="51973"/>
    <n v="0"/>
    <n v="0"/>
    <n v="1"/>
    <n v="0"/>
    <n v="1"/>
    <x v="0"/>
    <x v="1"/>
    <x v="1"/>
    <x v="1"/>
    <x v="0"/>
    <n v="0.85"/>
    <x v="1"/>
  </r>
  <r>
    <x v="19"/>
    <x v="14"/>
    <s v="N"/>
    <s v="C"/>
    <m/>
    <n v="0"/>
    <n v="1604"/>
    <n v="0"/>
    <n v="1604"/>
    <n v="0"/>
    <n v="0"/>
    <n v="1"/>
    <n v="0"/>
    <n v="1"/>
    <x v="0"/>
    <x v="0"/>
    <x v="3"/>
    <x v="3"/>
    <x v="0"/>
    <n v="0.85"/>
    <x v="1"/>
  </r>
  <r>
    <x v="113"/>
    <x v="14"/>
    <s v="N"/>
    <s v="C"/>
    <m/>
    <n v="0"/>
    <n v="48438"/>
    <n v="0"/>
    <n v="48438"/>
    <n v="0"/>
    <n v="0"/>
    <n v="1"/>
    <n v="0"/>
    <n v="1"/>
    <x v="0"/>
    <x v="0"/>
    <x v="5"/>
    <x v="4"/>
    <x v="0"/>
    <n v="0.85"/>
    <x v="1"/>
  </r>
  <r>
    <x v="114"/>
    <x v="14"/>
    <s v="N"/>
    <s v="C"/>
    <m/>
    <n v="1241"/>
    <n v="7998"/>
    <n v="0"/>
    <n v="9239"/>
    <n v="0"/>
    <n v="0.13432189630899999"/>
    <n v="0.86567810368999998"/>
    <n v="0"/>
    <n v="0.99999999999900002"/>
    <x v="0"/>
    <x v="0"/>
    <x v="8"/>
    <x v="6"/>
    <x v="0"/>
    <n v="0.85"/>
    <x v="1"/>
  </r>
  <r>
    <x v="115"/>
    <x v="14"/>
    <s v="N"/>
    <s v="C"/>
    <m/>
    <n v="10213"/>
    <n v="85072"/>
    <n v="0"/>
    <n v="95285"/>
    <n v="0"/>
    <n v="0.10718371202099999"/>
    <n v="0.89281628797799995"/>
    <n v="0"/>
    <n v="0.99999999999900002"/>
    <x v="0"/>
    <x v="1"/>
    <x v="0"/>
    <x v="0"/>
    <x v="0"/>
    <n v="0.85"/>
    <x v="1"/>
  </r>
  <r>
    <x v="102"/>
    <x v="14"/>
    <s v="N"/>
    <s v="C"/>
    <m/>
    <n v="0"/>
    <n v="107359"/>
    <n v="0"/>
    <n v="107359"/>
    <n v="0"/>
    <n v="0"/>
    <n v="1"/>
    <n v="0"/>
    <n v="1"/>
    <x v="0"/>
    <x v="0"/>
    <x v="5"/>
    <x v="3"/>
    <x v="0"/>
    <n v="0.85"/>
    <x v="1"/>
  </r>
  <r>
    <x v="103"/>
    <x v="14"/>
    <s v="N"/>
    <s v="C"/>
    <m/>
    <n v="12784"/>
    <n v="0"/>
    <n v="0"/>
    <n v="12784"/>
    <n v="0"/>
    <n v="1"/>
    <n v="0"/>
    <n v="0"/>
    <n v="1"/>
    <x v="0"/>
    <x v="0"/>
    <x v="2"/>
    <x v="2"/>
    <x v="0"/>
    <n v="0.85"/>
    <x v="0"/>
  </r>
  <r>
    <x v="106"/>
    <x v="14"/>
    <s v="N"/>
    <s v="C"/>
    <m/>
    <n v="0"/>
    <n v="174779"/>
    <n v="0"/>
    <n v="174779"/>
    <n v="0"/>
    <n v="0"/>
    <n v="1"/>
    <n v="0"/>
    <n v="1"/>
    <x v="0"/>
    <x v="0"/>
    <x v="5"/>
    <x v="1"/>
    <x v="0"/>
    <n v="0.85"/>
    <x v="1"/>
  </r>
  <r>
    <x v="107"/>
    <x v="14"/>
    <s v="N"/>
    <s v="C"/>
    <m/>
    <n v="0"/>
    <n v="48371"/>
    <n v="0"/>
    <n v="48371"/>
    <n v="0"/>
    <n v="0"/>
    <n v="1"/>
    <n v="0"/>
    <n v="1"/>
    <x v="0"/>
    <x v="1"/>
    <x v="1"/>
    <x v="1"/>
    <x v="0"/>
    <n v="0.85"/>
    <x v="1"/>
  </r>
  <r>
    <x v="127"/>
    <x v="14"/>
    <s v="N"/>
    <s v="C"/>
    <m/>
    <n v="0"/>
    <n v="6714"/>
    <n v="0"/>
    <n v="6714"/>
    <n v="0"/>
    <n v="0"/>
    <n v="1"/>
    <n v="0"/>
    <n v="1"/>
    <x v="0"/>
    <x v="0"/>
    <x v="6"/>
    <x v="5"/>
    <x v="0"/>
    <n v="0.85"/>
    <x v="1"/>
  </r>
  <r>
    <x v="52"/>
    <x v="14"/>
    <s v="N"/>
    <s v="C"/>
    <m/>
    <n v="0"/>
    <n v="13436"/>
    <n v="0"/>
    <n v="13436"/>
    <n v="0"/>
    <n v="0"/>
    <n v="1"/>
    <n v="0"/>
    <n v="1"/>
    <x v="2"/>
    <x v="1"/>
    <x v="5"/>
    <x v="6"/>
    <x v="0"/>
    <n v="0.85"/>
    <x v="1"/>
  </r>
  <r>
    <x v="148"/>
    <x v="14"/>
    <s v="N"/>
    <s v="C"/>
    <m/>
    <n v="0"/>
    <n v="37258"/>
    <n v="0"/>
    <n v="37258"/>
    <n v="0"/>
    <n v="0"/>
    <n v="1"/>
    <n v="0"/>
    <n v="1"/>
    <x v="0"/>
    <x v="0"/>
    <x v="2"/>
    <x v="2"/>
    <x v="0"/>
    <n v="0.85"/>
    <x v="1"/>
  </r>
  <r>
    <x v="105"/>
    <x v="14"/>
    <s v="N"/>
    <s v="C"/>
    <m/>
    <n v="9495"/>
    <n v="0"/>
    <n v="0"/>
    <n v="9495"/>
    <n v="0"/>
    <n v="1"/>
    <n v="0"/>
    <n v="0"/>
    <n v="1"/>
    <x v="0"/>
    <x v="0"/>
    <x v="4"/>
    <x v="4"/>
    <x v="0"/>
    <n v="0.85"/>
    <x v="0"/>
  </r>
  <r>
    <x v="109"/>
    <x v="14"/>
    <s v="N"/>
    <s v="C"/>
    <m/>
    <n v="6104"/>
    <n v="42414"/>
    <n v="0"/>
    <n v="48518"/>
    <n v="0"/>
    <n v="0.125808978111"/>
    <n v="0.87419102188800002"/>
    <n v="0"/>
    <n v="0.99999999999900002"/>
    <x v="0"/>
    <x v="0"/>
    <x v="3"/>
    <x v="1"/>
    <x v="0"/>
    <n v="0.85"/>
    <x v="1"/>
  </r>
  <r>
    <x v="132"/>
    <x v="14"/>
    <s v="N"/>
    <s v="C"/>
    <m/>
    <n v="2342"/>
    <n v="36061"/>
    <n v="0"/>
    <n v="38403"/>
    <n v="0"/>
    <n v="6.0984818894000002E-2"/>
    <n v="0.93901518110500004"/>
    <n v="0"/>
    <n v="0.99999999999900002"/>
    <x v="0"/>
    <x v="0"/>
    <x v="6"/>
    <x v="5"/>
    <x v="0"/>
    <n v="0.85"/>
    <x v="1"/>
  </r>
  <r>
    <x v="133"/>
    <x v="14"/>
    <s v="N"/>
    <s v="C"/>
    <m/>
    <n v="0"/>
    <n v="44769"/>
    <n v="0"/>
    <n v="44769"/>
    <n v="0"/>
    <n v="0"/>
    <n v="1"/>
    <n v="0"/>
    <n v="1"/>
    <x v="0"/>
    <x v="0"/>
    <x v="8"/>
    <x v="6"/>
    <x v="0"/>
    <n v="0.85"/>
    <x v="1"/>
  </r>
  <r>
    <x v="135"/>
    <x v="14"/>
    <s v="N"/>
    <s v="C"/>
    <m/>
    <n v="348"/>
    <n v="17704"/>
    <n v="0"/>
    <n v="18052"/>
    <n v="0"/>
    <n v="1.9277642365999999E-2"/>
    <n v="0.98072235763299997"/>
    <n v="0"/>
    <n v="0.99999999999900002"/>
    <x v="0"/>
    <x v="0"/>
    <x v="1"/>
    <x v="1"/>
    <x v="0"/>
    <n v="0.85"/>
    <x v="1"/>
  </r>
  <r>
    <x v="134"/>
    <x v="14"/>
    <s v="N"/>
    <s v="C"/>
    <m/>
    <n v="0"/>
    <n v="11167"/>
    <n v="0"/>
    <n v="11167"/>
    <n v="0"/>
    <n v="0"/>
    <n v="1"/>
    <n v="0"/>
    <n v="1"/>
    <x v="0"/>
    <x v="0"/>
    <x v="3"/>
    <x v="1"/>
    <x v="0"/>
    <n v="0.85"/>
    <x v="1"/>
  </r>
  <r>
    <x v="130"/>
    <x v="14"/>
    <s v="N"/>
    <s v="C"/>
    <m/>
    <n v="0"/>
    <n v="80673"/>
    <n v="0"/>
    <n v="80673"/>
    <n v="0"/>
    <n v="0"/>
    <n v="1"/>
    <n v="0"/>
    <n v="1"/>
    <x v="2"/>
    <x v="1"/>
    <x v="8"/>
    <x v="4"/>
    <x v="0"/>
    <n v="0.85"/>
    <x v="1"/>
  </r>
  <r>
    <x v="126"/>
    <x v="14"/>
    <s v="N"/>
    <s v="C"/>
    <m/>
    <n v="0"/>
    <n v="6903"/>
    <n v="0"/>
    <n v="6903"/>
    <n v="0"/>
    <n v="0"/>
    <n v="1"/>
    <n v="0"/>
    <n v="1"/>
    <x v="0"/>
    <x v="0"/>
    <x v="7"/>
    <x v="0"/>
    <x v="0"/>
    <n v="0.85"/>
    <x v="1"/>
  </r>
  <r>
    <x v="1"/>
    <x v="15"/>
    <s v="N"/>
    <s v="C"/>
    <m/>
    <n v="0"/>
    <n v="40046"/>
    <n v="0"/>
    <n v="40046"/>
    <n v="0"/>
    <n v="0"/>
    <n v="1"/>
    <n v="0"/>
    <n v="1"/>
    <x v="0"/>
    <x v="0"/>
    <x v="1"/>
    <x v="1"/>
    <x v="0"/>
    <n v="0.85"/>
    <x v="1"/>
  </r>
  <r>
    <x v="71"/>
    <x v="15"/>
    <s v="N"/>
    <s v="C"/>
    <m/>
    <n v="68"/>
    <n v="59942"/>
    <n v="0"/>
    <n v="60010"/>
    <n v="0"/>
    <n v="1.133144475E-3"/>
    <n v="0.99886685552400001"/>
    <n v="0"/>
    <n v="0.99999999999900002"/>
    <x v="0"/>
    <x v="1"/>
    <x v="6"/>
    <x v="5"/>
    <x v="0"/>
    <n v="0.85"/>
    <x v="1"/>
  </r>
  <r>
    <x v="32"/>
    <x v="15"/>
    <s v="N"/>
    <s v="C"/>
    <m/>
    <n v="35"/>
    <n v="16935"/>
    <n v="0"/>
    <n v="16970"/>
    <n v="0"/>
    <n v="2.0624631699999998E-3"/>
    <n v="0.99793753682899999"/>
    <n v="0"/>
    <n v="0.99999999999900002"/>
    <x v="0"/>
    <x v="0"/>
    <x v="6"/>
    <x v="5"/>
    <x v="0"/>
    <n v="0.85"/>
    <x v="1"/>
  </r>
  <r>
    <x v="73"/>
    <x v="15"/>
    <s v="N"/>
    <s v="C"/>
    <m/>
    <n v="75"/>
    <n v="105104"/>
    <n v="0"/>
    <n v="105179"/>
    <n v="0"/>
    <n v="7.1307009900000004E-4"/>
    <n v="0.99928692990000001"/>
    <n v="0"/>
    <n v="0.99999999999900002"/>
    <x v="0"/>
    <x v="0"/>
    <x v="4"/>
    <x v="1"/>
    <x v="0"/>
    <n v="0.85"/>
    <x v="1"/>
  </r>
  <r>
    <x v="33"/>
    <x v="15"/>
    <s v="N"/>
    <s v="C"/>
    <m/>
    <n v="0"/>
    <n v="13127"/>
    <n v="0"/>
    <n v="13127"/>
    <n v="0"/>
    <n v="0"/>
    <n v="1"/>
    <n v="0"/>
    <n v="1"/>
    <x v="0"/>
    <x v="0"/>
    <x v="3"/>
    <x v="1"/>
    <x v="0"/>
    <n v="0.85"/>
    <x v="1"/>
  </r>
  <r>
    <x v="8"/>
    <x v="15"/>
    <s v="N"/>
    <s v="C"/>
    <m/>
    <n v="0"/>
    <n v="79916"/>
    <n v="0"/>
    <n v="79916"/>
    <n v="0"/>
    <n v="0"/>
    <n v="1"/>
    <n v="0"/>
    <n v="1"/>
    <x v="0"/>
    <x v="1"/>
    <x v="1"/>
    <x v="1"/>
    <x v="0"/>
    <n v="0.85"/>
    <x v="1"/>
  </r>
  <r>
    <x v="7"/>
    <x v="15"/>
    <s v="N"/>
    <s v="C"/>
    <m/>
    <n v="0"/>
    <n v="27660"/>
    <n v="0"/>
    <n v="27660"/>
    <n v="0"/>
    <n v="0"/>
    <n v="1"/>
    <n v="0"/>
    <n v="1"/>
    <x v="0"/>
    <x v="0"/>
    <x v="6"/>
    <x v="5"/>
    <x v="0"/>
    <n v="0.85"/>
    <x v="1"/>
  </r>
  <r>
    <x v="34"/>
    <x v="15"/>
    <s v="N"/>
    <s v="C"/>
    <m/>
    <n v="90"/>
    <n v="27255"/>
    <n v="0"/>
    <n v="27345"/>
    <n v="0"/>
    <n v="3.2912781129999999E-3"/>
    <n v="0.99670872188600002"/>
    <n v="0"/>
    <n v="0.99999999999900002"/>
    <x v="0"/>
    <x v="0"/>
    <x v="6"/>
    <x v="5"/>
    <x v="0"/>
    <n v="0.85"/>
    <x v="1"/>
  </r>
  <r>
    <x v="35"/>
    <x v="15"/>
    <s v="N"/>
    <s v="C"/>
    <m/>
    <n v="19"/>
    <n v="44589"/>
    <n v="0"/>
    <n v="44608"/>
    <n v="0"/>
    <n v="4.2593256800000002E-4"/>
    <n v="0.99957406743099997"/>
    <n v="0"/>
    <n v="0.99999999999900002"/>
    <x v="0"/>
    <x v="0"/>
    <x v="2"/>
    <x v="2"/>
    <x v="0"/>
    <n v="0.85"/>
    <x v="1"/>
  </r>
  <r>
    <x v="36"/>
    <x v="15"/>
    <s v="N"/>
    <s v="C"/>
    <m/>
    <n v="0"/>
    <n v="23159"/>
    <n v="0"/>
    <n v="23159"/>
    <n v="0"/>
    <n v="0"/>
    <n v="1"/>
    <n v="0"/>
    <n v="1"/>
    <x v="0"/>
    <x v="1"/>
    <x v="6"/>
    <x v="5"/>
    <x v="0"/>
    <n v="0.85"/>
    <x v="1"/>
  </r>
  <r>
    <x v="10"/>
    <x v="15"/>
    <s v="N"/>
    <s v="C"/>
    <m/>
    <n v="1"/>
    <n v="46372"/>
    <n v="0"/>
    <n v="46373"/>
    <n v="0"/>
    <n v="2.1564272E-5"/>
    <n v="0.99997843572699996"/>
    <n v="0"/>
    <n v="0.99999999999900002"/>
    <x v="0"/>
    <x v="1"/>
    <x v="5"/>
    <x v="6"/>
    <x v="0"/>
    <n v="0.85"/>
    <x v="1"/>
  </r>
  <r>
    <x v="11"/>
    <x v="15"/>
    <s v="N"/>
    <s v="C"/>
    <m/>
    <n v="19"/>
    <n v="15389"/>
    <n v="0"/>
    <n v="15408"/>
    <n v="0"/>
    <n v="1.2331256490000001E-3"/>
    <n v="0.99876687435"/>
    <n v="0"/>
    <n v="0.99999999999900002"/>
    <x v="0"/>
    <x v="0"/>
    <x v="0"/>
    <x v="0"/>
    <x v="0"/>
    <n v="0.85"/>
    <x v="1"/>
  </r>
  <r>
    <x v="12"/>
    <x v="15"/>
    <s v="N"/>
    <s v="C"/>
    <m/>
    <n v="0"/>
    <n v="59119"/>
    <n v="0"/>
    <n v="59119"/>
    <n v="0"/>
    <n v="0"/>
    <n v="1"/>
    <n v="0"/>
    <n v="1"/>
    <x v="0"/>
    <x v="1"/>
    <x v="1"/>
    <x v="1"/>
    <x v="0"/>
    <n v="0.85"/>
    <x v="1"/>
  </r>
  <r>
    <x v="13"/>
    <x v="15"/>
    <s v="N"/>
    <s v="C"/>
    <m/>
    <n v="0"/>
    <n v="28"/>
    <n v="0"/>
    <n v="28"/>
    <n v="0"/>
    <n v="0"/>
    <n v="1"/>
    <n v="0"/>
    <n v="1"/>
    <x v="0"/>
    <x v="0"/>
    <x v="6"/>
    <x v="5"/>
    <x v="0"/>
    <n v="0.85"/>
    <x v="1"/>
  </r>
  <r>
    <x v="75"/>
    <x v="15"/>
    <s v="N"/>
    <s v="C"/>
    <m/>
    <n v="208"/>
    <n v="23058"/>
    <n v="0"/>
    <n v="23266"/>
    <n v="0"/>
    <n v="8.9400842429999995E-3"/>
    <n v="0.99105991575600005"/>
    <n v="0"/>
    <n v="0.99999999999900002"/>
    <x v="0"/>
    <x v="1"/>
    <x v="6"/>
    <x v="5"/>
    <x v="0"/>
    <n v="0.85"/>
    <x v="1"/>
  </r>
  <r>
    <x v="76"/>
    <x v="15"/>
    <s v="N"/>
    <s v="C"/>
    <m/>
    <n v="0"/>
    <n v="19799"/>
    <n v="0"/>
    <n v="19799"/>
    <n v="0"/>
    <n v="0"/>
    <n v="1"/>
    <n v="0"/>
    <n v="1"/>
    <x v="0"/>
    <x v="0"/>
    <x v="3"/>
    <x v="2"/>
    <x v="0"/>
    <n v="0.85"/>
    <x v="1"/>
  </r>
  <r>
    <x v="47"/>
    <x v="15"/>
    <s v="N"/>
    <s v="C"/>
    <m/>
    <n v="0"/>
    <n v="2977"/>
    <n v="0"/>
    <n v="2977"/>
    <n v="0"/>
    <n v="0"/>
    <n v="1"/>
    <n v="0"/>
    <n v="1"/>
    <x v="0"/>
    <x v="0"/>
    <x v="6"/>
    <x v="5"/>
    <x v="0"/>
    <n v="0.85"/>
    <x v="1"/>
  </r>
  <r>
    <x v="95"/>
    <x v="15"/>
    <s v="N"/>
    <s v="C"/>
    <m/>
    <n v="0"/>
    <n v="51973"/>
    <n v="0"/>
    <n v="51973"/>
    <n v="0"/>
    <n v="0"/>
    <n v="1"/>
    <n v="0"/>
    <n v="1"/>
    <x v="0"/>
    <x v="1"/>
    <x v="1"/>
    <x v="1"/>
    <x v="0"/>
    <n v="0.85"/>
    <x v="1"/>
  </r>
  <r>
    <x v="77"/>
    <x v="15"/>
    <s v="N"/>
    <s v="C"/>
    <m/>
    <n v="53"/>
    <n v="16686"/>
    <n v="0"/>
    <n v="16739"/>
    <n v="0"/>
    <n v="3.1662584379999999E-3"/>
    <n v="0.99683374156100002"/>
    <n v="0"/>
    <n v="0.99999999999900002"/>
    <x v="0"/>
    <x v="1"/>
    <x v="7"/>
    <x v="0"/>
    <x v="0"/>
    <n v="0.85"/>
    <x v="1"/>
  </r>
  <r>
    <x v="96"/>
    <x v="15"/>
    <s v="N"/>
    <s v="C"/>
    <m/>
    <n v="33"/>
    <n v="14509"/>
    <n v="0"/>
    <n v="14542"/>
    <n v="0"/>
    <n v="2.269288956E-3"/>
    <n v="0.99773071104300004"/>
    <n v="0"/>
    <n v="0.99999999999900002"/>
    <x v="0"/>
    <x v="1"/>
    <x v="7"/>
    <x v="0"/>
    <x v="0"/>
    <n v="0.85"/>
    <x v="1"/>
  </r>
  <r>
    <x v="97"/>
    <x v="15"/>
    <s v="N"/>
    <s v="C"/>
    <m/>
    <n v="36"/>
    <n v="62910"/>
    <n v="0"/>
    <n v="62946"/>
    <n v="0"/>
    <n v="5.7191878700000004E-4"/>
    <n v="0.999428081212"/>
    <n v="0"/>
    <n v="0.99999999999900002"/>
    <x v="0"/>
    <x v="0"/>
    <x v="6"/>
    <x v="5"/>
    <x v="0"/>
    <n v="0.85"/>
    <x v="1"/>
  </r>
  <r>
    <x v="82"/>
    <x v="15"/>
    <s v="N"/>
    <s v="C"/>
    <m/>
    <n v="9870"/>
    <n v="43007"/>
    <n v="0"/>
    <n v="52877"/>
    <n v="0"/>
    <n v="0.186659606256"/>
    <n v="0.81334039374300005"/>
    <n v="0"/>
    <n v="0.99999999999900002"/>
    <x v="0"/>
    <x v="1"/>
    <x v="3"/>
    <x v="1"/>
    <x v="0"/>
    <n v="0.85"/>
    <x v="1"/>
  </r>
  <r>
    <x v="22"/>
    <x v="15"/>
    <s v="N"/>
    <s v="C"/>
    <m/>
    <n v="12"/>
    <n v="40981"/>
    <n v="0"/>
    <n v="40993"/>
    <n v="0"/>
    <n v="2.9273290499999999E-4"/>
    <n v="0.99970726709400004"/>
    <n v="0"/>
    <n v="0.99999999999900002"/>
    <x v="0"/>
    <x v="1"/>
    <x v="6"/>
    <x v="5"/>
    <x v="0"/>
    <n v="0.85"/>
    <x v="1"/>
  </r>
  <r>
    <x v="144"/>
    <x v="15"/>
    <s v="N"/>
    <s v="C"/>
    <m/>
    <n v="0"/>
    <n v="17712"/>
    <n v="0"/>
    <n v="17712"/>
    <n v="0"/>
    <n v="0"/>
    <n v="1"/>
    <n v="0"/>
    <n v="1"/>
    <x v="0"/>
    <x v="1"/>
    <x v="6"/>
    <x v="5"/>
    <x v="0"/>
    <n v="0.85"/>
    <x v="1"/>
  </r>
  <r>
    <x v="27"/>
    <x v="15"/>
    <s v="N"/>
    <s v="C"/>
    <m/>
    <n v="228"/>
    <n v="182394"/>
    <n v="0"/>
    <n v="182622"/>
    <n v="0"/>
    <n v="1.248480467E-3"/>
    <n v="0.99875151953200003"/>
    <n v="0"/>
    <n v="0.99999999999900002"/>
    <x v="0"/>
    <x v="0"/>
    <x v="4"/>
    <x v="4"/>
    <x v="1"/>
    <n v="0.85"/>
    <x v="1"/>
  </r>
  <r>
    <x v="26"/>
    <x v="15"/>
    <s v="N"/>
    <s v="C"/>
    <m/>
    <n v="633"/>
    <n v="67428"/>
    <n v="0"/>
    <n v="68061"/>
    <n v="0"/>
    <n v="9.3004804509999994E-3"/>
    <n v="0.99069951954799995"/>
    <n v="0"/>
    <n v="0.99999999999900002"/>
    <x v="0"/>
    <x v="1"/>
    <x v="3"/>
    <x v="3"/>
    <x v="0"/>
    <n v="0.85"/>
    <x v="1"/>
  </r>
  <r>
    <x v="52"/>
    <x v="15"/>
    <s v="N"/>
    <s v="C"/>
    <m/>
    <n v="0"/>
    <n v="13436"/>
    <n v="0"/>
    <n v="13436"/>
    <n v="0"/>
    <n v="0"/>
    <n v="1"/>
    <n v="0"/>
    <n v="1"/>
    <x v="2"/>
    <x v="1"/>
    <x v="5"/>
    <x v="6"/>
    <x v="0"/>
    <n v="0.85"/>
    <x v="1"/>
  </r>
  <r>
    <x v="62"/>
    <x v="15"/>
    <s v="N"/>
    <s v="C"/>
    <m/>
    <n v="178"/>
    <n v="64653"/>
    <n v="0"/>
    <n v="64831"/>
    <n v="0"/>
    <n v="2.745600098E-3"/>
    <n v="0.99725439990099995"/>
    <n v="0"/>
    <n v="0.99999999999900002"/>
    <x v="0"/>
    <x v="1"/>
    <x v="8"/>
    <x v="6"/>
    <x v="0"/>
    <n v="0.85"/>
    <x v="1"/>
  </r>
  <r>
    <x v="63"/>
    <x v="15"/>
    <s v="N"/>
    <s v="C"/>
    <m/>
    <n v="19"/>
    <n v="26618"/>
    <n v="0"/>
    <n v="26637"/>
    <n v="0"/>
    <n v="7.1329353899999995E-4"/>
    <n v="0.99928670645999995"/>
    <n v="0"/>
    <n v="0.99999999999900002"/>
    <x v="0"/>
    <x v="0"/>
    <x v="0"/>
    <x v="0"/>
    <x v="0"/>
    <n v="0.85"/>
    <x v="1"/>
  </r>
  <r>
    <x v="64"/>
    <x v="15"/>
    <s v="N"/>
    <s v="C"/>
    <m/>
    <n v="0"/>
    <n v="66"/>
    <n v="0"/>
    <n v="66"/>
    <n v="0"/>
    <n v="0"/>
    <n v="1"/>
    <n v="0"/>
    <n v="1"/>
    <x v="0"/>
    <x v="0"/>
    <x v="0"/>
    <x v="0"/>
    <x v="0"/>
    <n v="0.85"/>
    <x v="1"/>
  </r>
  <r>
    <x v="65"/>
    <x v="15"/>
    <s v="N"/>
    <s v="C"/>
    <m/>
    <n v="0"/>
    <n v="16987"/>
    <n v="0"/>
    <n v="16987"/>
    <n v="0"/>
    <n v="0"/>
    <n v="1"/>
    <n v="0"/>
    <n v="1"/>
    <x v="0"/>
    <x v="0"/>
    <x v="6"/>
    <x v="5"/>
    <x v="0"/>
    <n v="0.85"/>
    <x v="1"/>
  </r>
  <r>
    <x v="66"/>
    <x v="15"/>
    <s v="N"/>
    <s v="C"/>
    <m/>
    <n v="0"/>
    <n v="25027"/>
    <n v="0"/>
    <n v="25027"/>
    <n v="0"/>
    <n v="0"/>
    <n v="1"/>
    <n v="0"/>
    <n v="1"/>
    <x v="0"/>
    <x v="0"/>
    <x v="2"/>
    <x v="2"/>
    <x v="0"/>
    <n v="0.85"/>
    <x v="1"/>
  </r>
  <r>
    <x v="67"/>
    <x v="15"/>
    <s v="N"/>
    <s v="C"/>
    <m/>
    <n v="0"/>
    <n v="278"/>
    <n v="0"/>
    <n v="278"/>
    <n v="0"/>
    <n v="0"/>
    <n v="1"/>
    <n v="0"/>
    <n v="1"/>
    <x v="0"/>
    <x v="1"/>
    <x v="1"/>
    <x v="1"/>
    <x v="0"/>
    <n v="0.85"/>
    <x v="1"/>
  </r>
  <r>
    <x v="68"/>
    <x v="15"/>
    <s v="N"/>
    <s v="C"/>
    <m/>
    <n v="14"/>
    <n v="16263"/>
    <n v="0"/>
    <n v="16277"/>
    <n v="0"/>
    <n v="8.6010935599999995E-4"/>
    <n v="0.99913989064300002"/>
    <n v="0"/>
    <n v="0.99999999999900002"/>
    <x v="0"/>
    <x v="1"/>
    <x v="2"/>
    <x v="2"/>
    <x v="0"/>
    <n v="0.85"/>
    <x v="1"/>
  </r>
  <r>
    <x v="0"/>
    <x v="15"/>
    <s v="N"/>
    <s v="C"/>
    <m/>
    <n v="516"/>
    <n v="22039"/>
    <n v="0"/>
    <n v="22555"/>
    <n v="0"/>
    <n v="2.2877410773000002E-2"/>
    <n v="0.97712258922600004"/>
    <n v="0"/>
    <n v="0.99999999999900002"/>
    <x v="0"/>
    <x v="0"/>
    <x v="0"/>
    <x v="0"/>
    <x v="0"/>
    <n v="0.85"/>
    <x v="1"/>
  </r>
  <r>
    <x v="2"/>
    <x v="15"/>
    <s v="N"/>
    <s v="C"/>
    <m/>
    <n v="0"/>
    <n v="61953"/>
    <n v="0"/>
    <n v="61953"/>
    <n v="0"/>
    <n v="0"/>
    <n v="1"/>
    <n v="0"/>
    <n v="1"/>
    <x v="0"/>
    <x v="1"/>
    <x v="2"/>
    <x v="2"/>
    <x v="0"/>
    <n v="0.85"/>
    <x v="1"/>
  </r>
  <r>
    <x v="69"/>
    <x v="15"/>
    <s v="N"/>
    <s v="C"/>
    <m/>
    <n v="0"/>
    <n v="23484"/>
    <n v="0"/>
    <n v="23484"/>
    <n v="0"/>
    <n v="0"/>
    <n v="1"/>
    <n v="0"/>
    <n v="1"/>
    <x v="0"/>
    <x v="0"/>
    <x v="2"/>
    <x v="2"/>
    <x v="0"/>
    <n v="0.85"/>
    <x v="1"/>
  </r>
  <r>
    <x v="70"/>
    <x v="15"/>
    <s v="N"/>
    <s v="C"/>
    <m/>
    <n v="132"/>
    <n v="9658"/>
    <n v="0"/>
    <n v="9790"/>
    <n v="0"/>
    <n v="1.3483146067000001E-2"/>
    <n v="0.98651685393199995"/>
    <n v="0"/>
    <n v="0.99999999999900002"/>
    <x v="1"/>
    <x v="1"/>
    <x v="6"/>
    <x v="5"/>
    <x v="0"/>
    <n v="0.85"/>
    <x v="1"/>
  </r>
  <r>
    <x v="3"/>
    <x v="15"/>
    <s v="N"/>
    <s v="C"/>
    <m/>
    <n v="0"/>
    <n v="28634"/>
    <n v="0"/>
    <n v="28634"/>
    <n v="0"/>
    <n v="0"/>
    <n v="1"/>
    <n v="0"/>
    <n v="1"/>
    <x v="0"/>
    <x v="0"/>
    <x v="2"/>
    <x v="2"/>
    <x v="0"/>
    <n v="0.85"/>
    <x v="1"/>
  </r>
  <r>
    <x v="4"/>
    <x v="15"/>
    <s v="N"/>
    <s v="C"/>
    <m/>
    <n v="16"/>
    <n v="21282"/>
    <n v="0"/>
    <n v="21298"/>
    <n v="0"/>
    <n v="7.5124424799999996E-4"/>
    <n v="0.99924875575100003"/>
    <n v="0"/>
    <n v="0.99999999999900002"/>
    <x v="0"/>
    <x v="0"/>
    <x v="3"/>
    <x v="3"/>
    <x v="0"/>
    <n v="0.85"/>
    <x v="1"/>
  </r>
  <r>
    <x v="5"/>
    <x v="15"/>
    <s v="N"/>
    <s v="C"/>
    <m/>
    <n v="0"/>
    <n v="27547"/>
    <n v="0"/>
    <n v="27547"/>
    <n v="0"/>
    <n v="0"/>
    <n v="1"/>
    <n v="0"/>
    <n v="1"/>
    <x v="0"/>
    <x v="0"/>
    <x v="4"/>
    <x v="4"/>
    <x v="0"/>
    <n v="0.85"/>
    <x v="1"/>
  </r>
  <r>
    <x v="72"/>
    <x v="15"/>
    <s v="N"/>
    <s v="C"/>
    <m/>
    <n v="0"/>
    <n v="84738"/>
    <n v="0"/>
    <n v="84738"/>
    <n v="0"/>
    <n v="0"/>
    <n v="1"/>
    <n v="0"/>
    <n v="1"/>
    <x v="0"/>
    <x v="0"/>
    <x v="2"/>
    <x v="2"/>
    <x v="0"/>
    <n v="0.85"/>
    <x v="1"/>
  </r>
  <r>
    <x v="6"/>
    <x v="15"/>
    <s v="N"/>
    <s v="C"/>
    <m/>
    <n v="1214"/>
    <n v="215846"/>
    <n v="0"/>
    <n v="217060"/>
    <n v="0"/>
    <n v="5.5929236150000002E-3"/>
    <n v="0.99440707638400005"/>
    <n v="0"/>
    <n v="0.99999999999900002"/>
    <x v="0"/>
    <x v="0"/>
    <x v="5"/>
    <x v="4"/>
    <x v="0"/>
    <n v="0.85"/>
    <x v="1"/>
  </r>
  <r>
    <x v="9"/>
    <x v="15"/>
    <s v="N"/>
    <s v="C"/>
    <m/>
    <n v="0"/>
    <n v="30245"/>
    <n v="0"/>
    <n v="30245"/>
    <n v="0"/>
    <n v="0"/>
    <n v="1"/>
    <n v="0"/>
    <n v="1"/>
    <x v="0"/>
    <x v="0"/>
    <x v="3"/>
    <x v="3"/>
    <x v="0"/>
    <n v="0.85"/>
    <x v="1"/>
  </r>
  <r>
    <x v="14"/>
    <x v="15"/>
    <s v="N"/>
    <s v="C"/>
    <m/>
    <n v="0"/>
    <n v="118270"/>
    <n v="0"/>
    <n v="118270"/>
    <n v="0"/>
    <n v="0"/>
    <n v="1"/>
    <n v="0"/>
    <n v="1"/>
    <x v="0"/>
    <x v="0"/>
    <x v="0"/>
    <x v="0"/>
    <x v="0"/>
    <n v="0.85"/>
    <x v="1"/>
  </r>
  <r>
    <x v="15"/>
    <x v="15"/>
    <s v="N"/>
    <s v="C"/>
    <m/>
    <n v="383"/>
    <n v="15017"/>
    <n v="0"/>
    <n v="15400"/>
    <n v="0"/>
    <n v="2.487012987E-2"/>
    <n v="0.97512987012899999"/>
    <n v="0"/>
    <n v="0.99999999999900002"/>
    <x v="0"/>
    <x v="0"/>
    <x v="2"/>
    <x v="2"/>
    <x v="0"/>
    <n v="0.85"/>
    <x v="1"/>
  </r>
  <r>
    <x v="16"/>
    <x v="15"/>
    <s v="N"/>
    <s v="C"/>
    <m/>
    <n v="109"/>
    <n v="35254"/>
    <n v="0"/>
    <n v="35363"/>
    <n v="0"/>
    <n v="3.0823176760000001E-3"/>
    <n v="0.99691768232300004"/>
    <n v="0"/>
    <n v="0.99999999999900002"/>
    <x v="0"/>
    <x v="0"/>
    <x v="2"/>
    <x v="2"/>
    <x v="0"/>
    <n v="0.85"/>
    <x v="1"/>
  </r>
  <r>
    <x v="38"/>
    <x v="15"/>
    <s v="N"/>
    <s v="C"/>
    <m/>
    <n v="0"/>
    <n v="80744"/>
    <n v="0"/>
    <n v="80744"/>
    <n v="0"/>
    <n v="0"/>
    <n v="1"/>
    <n v="0"/>
    <n v="1"/>
    <x v="0"/>
    <x v="0"/>
    <x v="7"/>
    <x v="0"/>
    <x v="0"/>
    <n v="0.85"/>
    <x v="1"/>
  </r>
  <r>
    <x v="17"/>
    <x v="15"/>
    <s v="N"/>
    <s v="C"/>
    <m/>
    <n v="2273"/>
    <n v="92518"/>
    <n v="0"/>
    <n v="94791"/>
    <n v="0"/>
    <n v="2.3979069741999998E-2"/>
    <n v="0.97602093025699999"/>
    <n v="0"/>
    <n v="0.99999999999900002"/>
    <x v="0"/>
    <x v="0"/>
    <x v="2"/>
    <x v="2"/>
    <x v="0"/>
    <n v="0.85"/>
    <x v="1"/>
  </r>
  <r>
    <x v="18"/>
    <x v="15"/>
    <s v="N"/>
    <s v="C"/>
    <m/>
    <n v="118"/>
    <n v="59949"/>
    <n v="0"/>
    <n v="60067"/>
    <n v="0"/>
    <n v="1.964473005E-3"/>
    <n v="0.998035526994"/>
    <n v="0"/>
    <n v="0.99999999999900002"/>
    <x v="0"/>
    <x v="1"/>
    <x v="5"/>
    <x v="1"/>
    <x v="0"/>
    <n v="0.85"/>
    <x v="1"/>
  </r>
  <r>
    <x v="20"/>
    <x v="15"/>
    <s v="N"/>
    <s v="C"/>
    <m/>
    <n v="0"/>
    <n v="12416"/>
    <n v="0"/>
    <n v="12416"/>
    <n v="0"/>
    <n v="0"/>
    <n v="1"/>
    <n v="0"/>
    <n v="1"/>
    <x v="0"/>
    <x v="0"/>
    <x v="7"/>
    <x v="0"/>
    <x v="0"/>
    <n v="0.85"/>
    <x v="1"/>
  </r>
  <r>
    <x v="80"/>
    <x v="15"/>
    <s v="N"/>
    <s v="C"/>
    <m/>
    <n v="0"/>
    <n v="391006"/>
    <n v="0"/>
    <n v="391006"/>
    <n v="0"/>
    <n v="0"/>
    <n v="1"/>
    <n v="0"/>
    <n v="1"/>
    <x v="0"/>
    <x v="1"/>
    <x v="8"/>
    <x v="6"/>
    <x v="0"/>
    <n v="0.85"/>
    <x v="1"/>
  </r>
  <r>
    <x v="81"/>
    <x v="15"/>
    <s v="N"/>
    <s v="C"/>
    <m/>
    <n v="0"/>
    <n v="31733"/>
    <n v="0"/>
    <n v="31733"/>
    <n v="0"/>
    <n v="0"/>
    <n v="1"/>
    <n v="0"/>
    <n v="1"/>
    <x v="0"/>
    <x v="1"/>
    <x v="1"/>
    <x v="1"/>
    <x v="0"/>
    <n v="0.85"/>
    <x v="1"/>
  </r>
  <r>
    <x v="112"/>
    <x v="15"/>
    <s v="N"/>
    <s v="C"/>
    <m/>
    <n v="8"/>
    <n v="9073"/>
    <n v="0"/>
    <n v="9081"/>
    <n v="0"/>
    <n v="8.8096024599999996E-4"/>
    <n v="0.99911903975299998"/>
    <n v="0"/>
    <n v="0.99999999999900002"/>
    <x v="0"/>
    <x v="0"/>
    <x v="4"/>
    <x v="4"/>
    <x v="0"/>
    <n v="0.85"/>
    <x v="1"/>
  </r>
  <r>
    <x v="47"/>
    <x v="15"/>
    <s v="N"/>
    <s v="C"/>
    <m/>
    <n v="218"/>
    <n v="30870"/>
    <n v="0"/>
    <n v="31088"/>
    <n v="0"/>
    <n v="7.0123520320000002E-3"/>
    <n v="0.99298764796700001"/>
    <n v="0"/>
    <n v="0.99999999999900002"/>
    <x v="0"/>
    <x v="1"/>
    <x v="6"/>
    <x v="5"/>
    <x v="0"/>
    <n v="0.85"/>
    <x v="1"/>
  </r>
  <r>
    <x v="48"/>
    <x v="15"/>
    <s v="N"/>
    <s v="C"/>
    <m/>
    <n v="0"/>
    <n v="25596"/>
    <n v="0"/>
    <n v="25596"/>
    <n v="0"/>
    <n v="0"/>
    <n v="1"/>
    <n v="0"/>
    <n v="1"/>
    <x v="0"/>
    <x v="1"/>
    <x v="6"/>
    <x v="5"/>
    <x v="0"/>
    <n v="0.85"/>
    <x v="1"/>
  </r>
  <r>
    <x v="49"/>
    <x v="15"/>
    <s v="N"/>
    <s v="C"/>
    <m/>
    <n v="0"/>
    <n v="13592"/>
    <n v="0"/>
    <n v="13592"/>
    <n v="0"/>
    <n v="0"/>
    <n v="1"/>
    <n v="0"/>
    <n v="1"/>
    <x v="0"/>
    <x v="0"/>
    <x v="6"/>
    <x v="5"/>
    <x v="0"/>
    <n v="0.85"/>
    <x v="1"/>
  </r>
  <r>
    <x v="98"/>
    <x v="15"/>
    <s v="N"/>
    <s v="C"/>
    <m/>
    <n v="64"/>
    <n v="46343"/>
    <n v="0"/>
    <n v="46407"/>
    <n v="0"/>
    <n v="1.37910229E-3"/>
    <n v="0.99862089770899998"/>
    <n v="0"/>
    <n v="0.99999999999900002"/>
    <x v="0"/>
    <x v="1"/>
    <x v="0"/>
    <x v="1"/>
    <x v="0"/>
    <n v="0.85"/>
    <x v="1"/>
  </r>
  <r>
    <x v="44"/>
    <x v="15"/>
    <s v="N"/>
    <s v="C"/>
    <m/>
    <n v="1"/>
    <n v="38"/>
    <n v="0"/>
    <n v="39"/>
    <n v="0"/>
    <n v="2.5641025641000001E-2"/>
    <n v="0.97435897435800001"/>
    <n v="0"/>
    <n v="0.99999999999900002"/>
    <x v="0"/>
    <x v="0"/>
    <x v="6"/>
    <x v="5"/>
    <x v="0"/>
    <n v="0.85"/>
    <x v="1"/>
  </r>
  <r>
    <x v="85"/>
    <x v="15"/>
    <s v="N"/>
    <s v="C"/>
    <m/>
    <n v="0"/>
    <n v="25238"/>
    <n v="0"/>
    <n v="25238"/>
    <n v="0"/>
    <n v="0"/>
    <n v="1"/>
    <n v="0"/>
    <n v="1"/>
    <x v="0"/>
    <x v="0"/>
    <x v="0"/>
    <x v="0"/>
    <x v="0"/>
    <n v="0.85"/>
    <x v="1"/>
  </r>
  <r>
    <x v="29"/>
    <x v="15"/>
    <s v="N"/>
    <s v="C"/>
    <m/>
    <n v="898"/>
    <n v="111067"/>
    <n v="0"/>
    <n v="111965"/>
    <n v="0"/>
    <n v="8.0203635059999997E-3"/>
    <n v="0.99197963649300003"/>
    <n v="0"/>
    <n v="0.99999999999900002"/>
    <x v="0"/>
    <x v="0"/>
    <x v="4"/>
    <x v="1"/>
    <x v="0"/>
    <n v="0.85"/>
    <x v="1"/>
  </r>
  <r>
    <x v="31"/>
    <x v="15"/>
    <s v="N"/>
    <s v="C"/>
    <m/>
    <n v="11"/>
    <n v="11877"/>
    <n v="0"/>
    <n v="11888"/>
    <n v="0"/>
    <n v="9.2530282599999998E-4"/>
    <n v="0.99907469717300001"/>
    <n v="0"/>
    <n v="0.99999999999900002"/>
    <x v="0"/>
    <x v="0"/>
    <x v="4"/>
    <x v="1"/>
    <x v="0"/>
    <n v="0.85"/>
    <x v="1"/>
  </r>
  <r>
    <x v="59"/>
    <x v="15"/>
    <s v="N"/>
    <s v="C"/>
    <m/>
    <n v="179"/>
    <n v="19115"/>
    <n v="0"/>
    <n v="19294"/>
    <n v="0"/>
    <n v="9.2774955940000004E-3"/>
    <n v="0.99072250440499998"/>
    <n v="0"/>
    <n v="0.99999999999900002"/>
    <x v="0"/>
    <x v="0"/>
    <x v="7"/>
    <x v="1"/>
    <x v="0"/>
    <n v="0.85"/>
    <x v="1"/>
  </r>
  <r>
    <x v="61"/>
    <x v="15"/>
    <s v="N"/>
    <s v="C"/>
    <m/>
    <n v="0"/>
    <n v="32365"/>
    <n v="0"/>
    <n v="32365"/>
    <n v="0"/>
    <n v="0"/>
    <n v="1"/>
    <n v="0"/>
    <n v="1"/>
    <x v="0"/>
    <x v="0"/>
    <x v="6"/>
    <x v="5"/>
    <x v="0"/>
    <n v="0.85"/>
    <x v="1"/>
  </r>
  <r>
    <x v="60"/>
    <x v="15"/>
    <s v="N"/>
    <s v="C"/>
    <m/>
    <n v="0"/>
    <n v="39412"/>
    <n v="0"/>
    <n v="39412"/>
    <n v="0"/>
    <n v="0"/>
    <n v="1"/>
    <n v="0"/>
    <n v="1"/>
    <x v="0"/>
    <x v="0"/>
    <x v="3"/>
    <x v="3"/>
    <x v="0"/>
    <n v="0.85"/>
    <x v="1"/>
  </r>
  <r>
    <x v="152"/>
    <x v="15"/>
    <s v="N"/>
    <s v="C"/>
    <m/>
    <n v="19"/>
    <n v="43646"/>
    <n v="0"/>
    <n v="43665"/>
    <n v="0"/>
    <n v="4.35131111E-4"/>
    <n v="0.999564868888"/>
    <n v="0"/>
    <n v="0.99999999999900002"/>
    <x v="0"/>
    <x v="1"/>
    <x v="6"/>
    <x v="5"/>
    <x v="0"/>
    <n v="0.85"/>
    <x v="1"/>
  </r>
  <r>
    <x v="109"/>
    <x v="15"/>
    <s v="N"/>
    <s v="C"/>
    <m/>
    <n v="484"/>
    <n v="48034"/>
    <n v="0"/>
    <n v="48518"/>
    <n v="0"/>
    <n v="9.9756791289999994E-3"/>
    <n v="0.99002432087000003"/>
    <n v="0"/>
    <n v="0.99999999999900002"/>
    <x v="0"/>
    <x v="0"/>
    <x v="3"/>
    <x v="1"/>
    <x v="0"/>
    <n v="0.85"/>
    <x v="1"/>
  </r>
  <r>
    <x v="92"/>
    <x v="15"/>
    <s v="N"/>
    <s v="C"/>
    <m/>
    <n v="171"/>
    <n v="13861"/>
    <n v="0"/>
    <n v="14032"/>
    <n v="0"/>
    <n v="1.2186431014E-2"/>
    <n v="0.98781356898499995"/>
    <n v="0"/>
    <n v="0.99999999999900002"/>
    <x v="0"/>
    <x v="0"/>
    <x v="7"/>
    <x v="0"/>
    <x v="0"/>
    <n v="0.85"/>
    <x v="1"/>
  </r>
  <r>
    <x v="91"/>
    <x v="15"/>
    <s v="N"/>
    <s v="C"/>
    <m/>
    <n v="0"/>
    <n v="19372"/>
    <n v="0"/>
    <n v="19372"/>
    <n v="0"/>
    <n v="0"/>
    <n v="1"/>
    <n v="0"/>
    <n v="1"/>
    <x v="0"/>
    <x v="0"/>
    <x v="0"/>
    <x v="0"/>
    <x v="0"/>
    <n v="0.85"/>
    <x v="1"/>
  </r>
  <r>
    <x v="110"/>
    <x v="15"/>
    <s v="N"/>
    <s v="C"/>
    <m/>
    <n v="48"/>
    <n v="267349"/>
    <n v="0"/>
    <n v="267397"/>
    <n v="0"/>
    <n v="1.79508371E-4"/>
    <n v="0.99982049162800002"/>
    <n v="0"/>
    <n v="0.99999999999900002"/>
    <x v="0"/>
    <x v="0"/>
    <x v="7"/>
    <x v="2"/>
    <x v="0"/>
    <n v="0.85"/>
    <x v="1"/>
  </r>
  <r>
    <x v="135"/>
    <x v="15"/>
    <s v="N"/>
    <s v="C"/>
    <m/>
    <n v="4"/>
    <n v="18048"/>
    <n v="0"/>
    <n v="18052"/>
    <n v="0"/>
    <n v="2.21582096E-4"/>
    <n v="0.99977841790300004"/>
    <n v="0"/>
    <n v="0.99999999999900002"/>
    <x v="0"/>
    <x v="0"/>
    <x v="1"/>
    <x v="1"/>
    <x v="0"/>
    <n v="0.85"/>
    <x v="1"/>
  </r>
  <r>
    <x v="134"/>
    <x v="15"/>
    <s v="N"/>
    <s v="C"/>
    <m/>
    <n v="0"/>
    <n v="11167"/>
    <n v="0"/>
    <n v="11167"/>
    <n v="0"/>
    <n v="0"/>
    <n v="1"/>
    <n v="0"/>
    <n v="1"/>
    <x v="0"/>
    <x v="0"/>
    <x v="3"/>
    <x v="1"/>
    <x v="0"/>
    <n v="0.85"/>
    <x v="1"/>
  </r>
  <r>
    <x v="78"/>
    <x v="15"/>
    <s v="N"/>
    <s v="C"/>
    <m/>
    <n v="278"/>
    <n v="114221"/>
    <n v="0"/>
    <n v="114499"/>
    <n v="0"/>
    <n v="2.4279688029999998E-3"/>
    <n v="0.99757203119600002"/>
    <n v="0"/>
    <n v="0.99999999999900002"/>
    <x v="0"/>
    <x v="0"/>
    <x v="8"/>
    <x v="6"/>
    <x v="0"/>
    <n v="0.85"/>
    <x v="1"/>
  </r>
  <r>
    <x v="19"/>
    <x v="15"/>
    <s v="N"/>
    <s v="C"/>
    <m/>
    <n v="0"/>
    <n v="1604"/>
    <n v="0"/>
    <n v="1604"/>
    <n v="0"/>
    <n v="0"/>
    <n v="1"/>
    <n v="0"/>
    <n v="1"/>
    <x v="0"/>
    <x v="0"/>
    <x v="3"/>
    <x v="3"/>
    <x v="0"/>
    <n v="0.85"/>
    <x v="1"/>
  </r>
  <r>
    <x v="143"/>
    <x v="15"/>
    <s v="N"/>
    <s v="C"/>
    <m/>
    <n v="67"/>
    <n v="39429"/>
    <n v="0"/>
    <n v="39496"/>
    <n v="0"/>
    <n v="1.6963743160000001E-3"/>
    <n v="0.99830362568300002"/>
    <n v="0"/>
    <n v="0.99999999999900002"/>
    <x v="0"/>
    <x v="0"/>
    <x v="7"/>
    <x v="0"/>
    <x v="0"/>
    <n v="0.85"/>
    <x v="1"/>
  </r>
  <r>
    <x v="30"/>
    <x v="15"/>
    <s v="N"/>
    <s v="C"/>
    <m/>
    <n v="8"/>
    <n v="32179"/>
    <n v="0"/>
    <n v="32187"/>
    <n v="0"/>
    <n v="2.4854754999999997E-4"/>
    <n v="0.99975145244899999"/>
    <n v="0"/>
    <n v="0.99999999999900002"/>
    <x v="0"/>
    <x v="1"/>
    <x v="6"/>
    <x v="5"/>
    <x v="0"/>
    <n v="0.85"/>
    <x v="1"/>
  </r>
  <r>
    <x v="58"/>
    <x v="15"/>
    <s v="N"/>
    <s v="C"/>
    <m/>
    <n v="0"/>
    <n v="407723"/>
    <n v="0"/>
    <n v="407723"/>
    <n v="0"/>
    <n v="0"/>
    <n v="1"/>
    <n v="0"/>
    <n v="1"/>
    <x v="0"/>
    <x v="1"/>
    <x v="7"/>
    <x v="0"/>
    <x v="0"/>
    <n v="0.85"/>
    <x v="1"/>
  </r>
  <r>
    <x v="149"/>
    <x v="15"/>
    <s v="N"/>
    <s v="C"/>
    <m/>
    <n v="109"/>
    <n v="29970"/>
    <n v="0"/>
    <n v="30079"/>
    <n v="0"/>
    <n v="3.6237906839999999E-3"/>
    <n v="0.99637620931500004"/>
    <n v="0"/>
    <n v="0.99999999999900002"/>
    <x v="0"/>
    <x v="0"/>
    <x v="7"/>
    <x v="0"/>
    <x v="0"/>
    <n v="0.85"/>
    <x v="1"/>
  </r>
  <r>
    <x v="102"/>
    <x v="15"/>
    <s v="N"/>
    <s v="C"/>
    <m/>
    <n v="0"/>
    <n v="107359"/>
    <n v="0"/>
    <n v="107359"/>
    <n v="0"/>
    <n v="0"/>
    <n v="1"/>
    <n v="0"/>
    <n v="1"/>
    <x v="0"/>
    <x v="0"/>
    <x v="5"/>
    <x v="3"/>
    <x v="0"/>
    <n v="0.85"/>
    <x v="1"/>
  </r>
  <r>
    <x v="103"/>
    <x v="15"/>
    <s v="N"/>
    <s v="C"/>
    <m/>
    <n v="12784"/>
    <n v="0"/>
    <n v="0"/>
    <n v="12784"/>
    <n v="0"/>
    <n v="1"/>
    <n v="0"/>
    <n v="0"/>
    <n v="1"/>
    <x v="0"/>
    <x v="0"/>
    <x v="2"/>
    <x v="2"/>
    <x v="0"/>
    <n v="0.85"/>
    <x v="0"/>
  </r>
  <r>
    <x v="105"/>
    <x v="15"/>
    <s v="N"/>
    <s v="C"/>
    <m/>
    <n v="9412"/>
    <n v="83"/>
    <n v="0"/>
    <n v="9495"/>
    <n v="0"/>
    <n v="0.991258557135"/>
    <n v="8.7414428640000003E-3"/>
    <n v="0"/>
    <n v="0.99999999999900002"/>
    <x v="0"/>
    <x v="0"/>
    <x v="4"/>
    <x v="4"/>
    <x v="0"/>
    <n v="0.85"/>
    <x v="0"/>
  </r>
  <r>
    <x v="106"/>
    <x v="15"/>
    <s v="N"/>
    <s v="C"/>
    <m/>
    <n v="0"/>
    <n v="174779"/>
    <n v="0"/>
    <n v="174779"/>
    <n v="0"/>
    <n v="0"/>
    <n v="1"/>
    <n v="0"/>
    <n v="1"/>
    <x v="0"/>
    <x v="0"/>
    <x v="5"/>
    <x v="1"/>
    <x v="0"/>
    <n v="0.85"/>
    <x v="1"/>
  </r>
  <r>
    <x v="107"/>
    <x v="15"/>
    <s v="N"/>
    <s v="C"/>
    <m/>
    <n v="0"/>
    <n v="48371"/>
    <n v="0"/>
    <n v="48371"/>
    <n v="0"/>
    <n v="0"/>
    <n v="1"/>
    <n v="0"/>
    <n v="1"/>
    <x v="0"/>
    <x v="1"/>
    <x v="1"/>
    <x v="1"/>
    <x v="0"/>
    <n v="0.85"/>
    <x v="1"/>
  </r>
  <r>
    <x v="94"/>
    <x v="15"/>
    <s v="N"/>
    <s v="C"/>
    <m/>
    <n v="4"/>
    <n v="24502"/>
    <n v="0"/>
    <n v="24506"/>
    <n v="0"/>
    <n v="1.63225332E-4"/>
    <n v="0.99983677466700005"/>
    <n v="0"/>
    <n v="0.99999999999900002"/>
    <x v="0"/>
    <x v="0"/>
    <x v="6"/>
    <x v="5"/>
    <x v="0"/>
    <n v="0.85"/>
    <x v="1"/>
  </r>
  <r>
    <x v="37"/>
    <x v="15"/>
    <s v="N"/>
    <s v="C"/>
    <m/>
    <n v="0"/>
    <n v="89010"/>
    <n v="0"/>
    <n v="89010"/>
    <n v="0"/>
    <n v="0"/>
    <n v="1"/>
    <n v="0"/>
    <n v="1"/>
    <x v="0"/>
    <x v="0"/>
    <x v="8"/>
    <x v="6"/>
    <x v="0"/>
    <n v="0.85"/>
    <x v="1"/>
  </r>
  <r>
    <x v="74"/>
    <x v="15"/>
    <s v="N"/>
    <s v="C"/>
    <m/>
    <n v="0"/>
    <n v="49383"/>
    <n v="0"/>
    <n v="49383"/>
    <n v="0"/>
    <n v="0"/>
    <n v="1"/>
    <n v="0"/>
    <n v="1"/>
    <x v="0"/>
    <x v="0"/>
    <x v="0"/>
    <x v="0"/>
    <x v="0"/>
    <n v="0.85"/>
    <x v="1"/>
  </r>
  <r>
    <x v="79"/>
    <x v="15"/>
    <s v="N"/>
    <s v="C"/>
    <m/>
    <n v="4"/>
    <n v="54545"/>
    <n v="0"/>
    <n v="54549"/>
    <n v="0"/>
    <n v="7.3328566000000002E-5"/>
    <n v="0.99992667143299996"/>
    <n v="0"/>
    <n v="0.99999999999900002"/>
    <x v="0"/>
    <x v="1"/>
    <x v="7"/>
    <x v="4"/>
    <x v="0"/>
    <n v="0.85"/>
    <x v="1"/>
  </r>
  <r>
    <x v="21"/>
    <x v="15"/>
    <s v="N"/>
    <s v="C"/>
    <m/>
    <n v="10"/>
    <n v="40262"/>
    <n v="0"/>
    <n v="40272"/>
    <n v="0"/>
    <n v="2.48311481E-4"/>
    <n v="0.999751688518"/>
    <n v="0"/>
    <n v="0.99999999999900002"/>
    <x v="0"/>
    <x v="0"/>
    <x v="6"/>
    <x v="5"/>
    <x v="0"/>
    <n v="0.85"/>
    <x v="1"/>
  </r>
  <r>
    <x v="39"/>
    <x v="15"/>
    <s v="N"/>
    <s v="C"/>
    <m/>
    <n v="0"/>
    <n v="108617"/>
    <n v="0"/>
    <n v="108617"/>
    <n v="0"/>
    <n v="0"/>
    <n v="1"/>
    <n v="0"/>
    <n v="1"/>
    <x v="0"/>
    <x v="0"/>
    <x v="2"/>
    <x v="6"/>
    <x v="0"/>
    <n v="0.85"/>
    <x v="1"/>
  </r>
  <r>
    <x v="40"/>
    <x v="15"/>
    <s v="N"/>
    <s v="C"/>
    <m/>
    <n v="0"/>
    <n v="139594"/>
    <n v="0"/>
    <n v="139594"/>
    <n v="0"/>
    <n v="0"/>
    <n v="1"/>
    <n v="0"/>
    <n v="1"/>
    <x v="0"/>
    <x v="1"/>
    <x v="3"/>
    <x v="3"/>
    <x v="0"/>
    <n v="0.85"/>
    <x v="1"/>
  </r>
  <r>
    <x v="41"/>
    <x v="15"/>
    <s v="N"/>
    <s v="C"/>
    <m/>
    <n v="255"/>
    <n v="20539"/>
    <n v="0"/>
    <n v="20794"/>
    <n v="0"/>
    <n v="1.2263152832E-2"/>
    <n v="0.98773684716700005"/>
    <n v="0"/>
    <n v="0.99999999999900002"/>
    <x v="0"/>
    <x v="1"/>
    <x v="6"/>
    <x v="5"/>
    <x v="0"/>
    <n v="0.85"/>
    <x v="1"/>
  </r>
  <r>
    <x v="23"/>
    <x v="15"/>
    <s v="N"/>
    <s v="C"/>
    <m/>
    <n v="103"/>
    <n v="86649"/>
    <n v="0"/>
    <n v="86752"/>
    <n v="0"/>
    <n v="1.1872925110000001E-3"/>
    <n v="0.998812707488"/>
    <n v="0"/>
    <n v="0.99999999999900002"/>
    <x v="0"/>
    <x v="0"/>
    <x v="4"/>
    <x v="4"/>
    <x v="0"/>
    <n v="0.85"/>
    <x v="1"/>
  </r>
  <r>
    <x v="24"/>
    <x v="15"/>
    <s v="N"/>
    <s v="C"/>
    <m/>
    <n v="0"/>
    <n v="14385"/>
    <n v="0"/>
    <n v="14385"/>
    <n v="0"/>
    <n v="0"/>
    <n v="1"/>
    <n v="0"/>
    <n v="1"/>
    <x v="0"/>
    <x v="0"/>
    <x v="6"/>
    <x v="5"/>
    <x v="0"/>
    <n v="0.85"/>
    <x v="1"/>
  </r>
  <r>
    <x v="45"/>
    <x v="15"/>
    <s v="N"/>
    <s v="C"/>
    <m/>
    <n v="0"/>
    <n v="19198"/>
    <n v="0"/>
    <n v="19198"/>
    <n v="0"/>
    <n v="0"/>
    <n v="1"/>
    <n v="0"/>
    <n v="1"/>
    <x v="0"/>
    <x v="0"/>
    <x v="2"/>
    <x v="2"/>
    <x v="0"/>
    <n v="0.85"/>
    <x v="1"/>
  </r>
  <r>
    <x v="43"/>
    <x v="15"/>
    <s v="N"/>
    <s v="C"/>
    <m/>
    <n v="0"/>
    <n v="37227"/>
    <n v="0"/>
    <n v="37227"/>
    <n v="0"/>
    <n v="0"/>
    <n v="1"/>
    <n v="0"/>
    <n v="1"/>
    <x v="0"/>
    <x v="1"/>
    <x v="6"/>
    <x v="5"/>
    <x v="0"/>
    <n v="0.85"/>
    <x v="1"/>
  </r>
  <r>
    <x v="44"/>
    <x v="15"/>
    <s v="N"/>
    <s v="C"/>
    <m/>
    <n v="249"/>
    <n v="8754"/>
    <n v="0"/>
    <n v="9003"/>
    <n v="0"/>
    <n v="2.7657447517E-2"/>
    <n v="0.97234255248199997"/>
    <n v="0"/>
    <n v="0.99999999999900002"/>
    <x v="0"/>
    <x v="1"/>
    <x v="6"/>
    <x v="5"/>
    <x v="0"/>
    <n v="0.85"/>
    <x v="1"/>
  </r>
  <r>
    <x v="145"/>
    <x v="15"/>
    <s v="N"/>
    <s v="C"/>
    <m/>
    <n v="3"/>
    <n v="16538"/>
    <n v="0"/>
    <n v="16541"/>
    <n v="0"/>
    <n v="1.81367511E-4"/>
    <n v="0.99981863248799996"/>
    <n v="0"/>
    <n v="0.99999999999900002"/>
    <x v="0"/>
    <x v="0"/>
    <x v="5"/>
    <x v="3"/>
    <x v="0"/>
    <n v="0.85"/>
    <x v="1"/>
  </r>
  <r>
    <x v="75"/>
    <x v="15"/>
    <s v="N"/>
    <s v="C"/>
    <m/>
    <n v="0"/>
    <n v="1"/>
    <n v="0"/>
    <n v="1"/>
    <n v="0"/>
    <n v="0"/>
    <n v="1"/>
    <n v="0"/>
    <n v="1"/>
    <x v="0"/>
    <x v="0"/>
    <x v="6"/>
    <x v="5"/>
    <x v="0"/>
    <n v="0.85"/>
    <x v="1"/>
  </r>
  <r>
    <x v="146"/>
    <x v="15"/>
    <s v="N"/>
    <s v="C"/>
    <m/>
    <n v="0"/>
    <n v="19363"/>
    <n v="0"/>
    <n v="19363"/>
    <n v="0"/>
    <n v="0"/>
    <n v="1"/>
    <n v="0"/>
    <n v="1"/>
    <x v="0"/>
    <x v="0"/>
    <x v="3"/>
    <x v="3"/>
    <x v="0"/>
    <n v="0.85"/>
    <x v="1"/>
  </r>
  <r>
    <x v="87"/>
    <x v="15"/>
    <s v="N"/>
    <s v="C"/>
    <m/>
    <n v="132"/>
    <n v="11421"/>
    <n v="0"/>
    <n v="11553"/>
    <n v="0"/>
    <n v="1.1425603739E-2"/>
    <n v="0.98857439625999999"/>
    <n v="0"/>
    <n v="0.99999999999900002"/>
    <x v="0"/>
    <x v="0"/>
    <x v="4"/>
    <x v="4"/>
    <x v="0"/>
    <n v="0.85"/>
    <x v="1"/>
  </r>
  <r>
    <x v="86"/>
    <x v="15"/>
    <s v="N"/>
    <s v="C"/>
    <m/>
    <n v="45"/>
    <n v="21379"/>
    <n v="0"/>
    <n v="21424"/>
    <n v="0"/>
    <n v="2.100448095E-3"/>
    <n v="0.99789955190400004"/>
    <n v="0"/>
    <n v="0.99999999999900002"/>
    <x v="0"/>
    <x v="0"/>
    <x v="2"/>
    <x v="2"/>
    <x v="0"/>
    <n v="0.85"/>
    <x v="1"/>
  </r>
  <r>
    <x v="88"/>
    <x v="15"/>
    <s v="N"/>
    <s v="C"/>
    <m/>
    <n v="0"/>
    <n v="40349"/>
    <n v="0"/>
    <n v="40349"/>
    <n v="0"/>
    <n v="0"/>
    <n v="1"/>
    <n v="0"/>
    <n v="1"/>
    <x v="0"/>
    <x v="0"/>
    <x v="0"/>
    <x v="0"/>
    <x v="0"/>
    <n v="0.85"/>
    <x v="1"/>
  </r>
  <r>
    <x v="128"/>
    <x v="15"/>
    <s v="N"/>
    <s v="C"/>
    <m/>
    <n v="0"/>
    <n v="7449"/>
    <n v="0"/>
    <n v="7449"/>
    <n v="0"/>
    <n v="0"/>
    <n v="1"/>
    <n v="0"/>
    <n v="1"/>
    <x v="0"/>
    <x v="0"/>
    <x v="1"/>
    <x v="1"/>
    <x v="0"/>
    <n v="0.85"/>
    <x v="1"/>
  </r>
  <r>
    <x v="148"/>
    <x v="15"/>
    <s v="N"/>
    <s v="C"/>
    <m/>
    <n v="0"/>
    <n v="37258"/>
    <n v="0"/>
    <n v="37258"/>
    <n v="0"/>
    <n v="0"/>
    <n v="1"/>
    <n v="0"/>
    <n v="1"/>
    <x v="0"/>
    <x v="0"/>
    <x v="2"/>
    <x v="2"/>
    <x v="0"/>
    <n v="0.85"/>
    <x v="1"/>
  </r>
  <r>
    <x v="126"/>
    <x v="15"/>
    <s v="N"/>
    <s v="C"/>
    <m/>
    <n v="0"/>
    <n v="6903"/>
    <n v="0"/>
    <n v="6903"/>
    <n v="0"/>
    <n v="0"/>
    <n v="1"/>
    <n v="0"/>
    <n v="1"/>
    <x v="0"/>
    <x v="0"/>
    <x v="7"/>
    <x v="0"/>
    <x v="0"/>
    <n v="0.85"/>
    <x v="1"/>
  </r>
  <r>
    <x v="142"/>
    <x v="15"/>
    <s v="N"/>
    <s v="C"/>
    <m/>
    <n v="0"/>
    <n v="40416"/>
    <n v="0"/>
    <n v="40416"/>
    <n v="0"/>
    <n v="0"/>
    <n v="1"/>
    <n v="0"/>
    <n v="1"/>
    <x v="0"/>
    <x v="1"/>
    <x v="8"/>
    <x v="6"/>
    <x v="0"/>
    <n v="0.85"/>
    <x v="1"/>
  </r>
  <r>
    <x v="93"/>
    <x v="15"/>
    <s v="N"/>
    <s v="C"/>
    <m/>
    <n v="4"/>
    <n v="30328"/>
    <n v="0"/>
    <n v="30332"/>
    <n v="0"/>
    <n v="1.3187392799999999E-4"/>
    <n v="0.99986812607099995"/>
    <n v="0"/>
    <n v="0.99999999999900002"/>
    <x v="0"/>
    <x v="0"/>
    <x v="0"/>
    <x v="0"/>
    <x v="0"/>
    <n v="0.85"/>
    <x v="1"/>
  </r>
  <r>
    <x v="53"/>
    <x v="15"/>
    <s v="N"/>
    <s v="C"/>
    <m/>
    <n v="0"/>
    <n v="76799"/>
    <n v="0"/>
    <n v="76799"/>
    <n v="0"/>
    <n v="0"/>
    <n v="1"/>
    <n v="0"/>
    <n v="1"/>
    <x v="0"/>
    <x v="1"/>
    <x v="1"/>
    <x v="1"/>
    <x v="0"/>
    <n v="0.85"/>
    <x v="1"/>
  </r>
  <r>
    <x v="54"/>
    <x v="15"/>
    <s v="N"/>
    <s v="C"/>
    <m/>
    <n v="0"/>
    <n v="45165"/>
    <n v="0"/>
    <n v="45165"/>
    <n v="0"/>
    <n v="0"/>
    <n v="1"/>
    <n v="0"/>
    <n v="1"/>
    <x v="0"/>
    <x v="0"/>
    <x v="8"/>
    <x v="6"/>
    <x v="0"/>
    <n v="0.85"/>
    <x v="1"/>
  </r>
  <r>
    <x v="70"/>
    <x v="15"/>
    <s v="N"/>
    <s v="C"/>
    <m/>
    <n v="463"/>
    <n v="28757"/>
    <n v="0"/>
    <n v="29220"/>
    <n v="0"/>
    <n v="1.5845311430000002E-2"/>
    <n v="0.98415468856900001"/>
    <n v="0"/>
    <n v="0.99999999999900002"/>
    <x v="0"/>
    <x v="0"/>
    <x v="6"/>
    <x v="5"/>
    <x v="0"/>
    <n v="0.85"/>
    <x v="1"/>
  </r>
  <r>
    <x v="136"/>
    <x v="15"/>
    <s v="N"/>
    <s v="C"/>
    <m/>
    <n v="0"/>
    <n v="16425"/>
    <n v="0"/>
    <n v="16425"/>
    <n v="0"/>
    <n v="0"/>
    <n v="1"/>
    <n v="0"/>
    <n v="1"/>
    <x v="0"/>
    <x v="0"/>
    <x v="8"/>
    <x v="6"/>
    <x v="0"/>
    <n v="0.85"/>
    <x v="1"/>
  </r>
  <r>
    <x v="137"/>
    <x v="15"/>
    <s v="N"/>
    <s v="C"/>
    <m/>
    <n v="2"/>
    <n v="11928"/>
    <n v="0"/>
    <n v="11930"/>
    <n v="0"/>
    <n v="1.6764459300000001E-4"/>
    <n v="0.99983235540600002"/>
    <n v="0"/>
    <n v="0.99999999999900002"/>
    <x v="0"/>
    <x v="0"/>
    <x v="2"/>
    <x v="2"/>
    <x v="0"/>
    <n v="0.85"/>
    <x v="1"/>
  </r>
  <r>
    <x v="55"/>
    <x v="15"/>
    <s v="N"/>
    <s v="C"/>
    <m/>
    <n v="0"/>
    <n v="120903"/>
    <n v="0"/>
    <n v="120903"/>
    <n v="0"/>
    <n v="0"/>
    <n v="1"/>
    <n v="0"/>
    <n v="1"/>
    <x v="0"/>
    <x v="1"/>
    <x v="3"/>
    <x v="3"/>
    <x v="0"/>
    <n v="0.85"/>
    <x v="1"/>
  </r>
  <r>
    <x v="56"/>
    <x v="15"/>
    <s v="N"/>
    <s v="C"/>
    <m/>
    <n v="1037"/>
    <n v="26989"/>
    <n v="0"/>
    <n v="28026"/>
    <n v="0"/>
    <n v="3.7001355882999999E-2"/>
    <n v="0.962998644116"/>
    <n v="0"/>
    <n v="0.99999999999900002"/>
    <x v="0"/>
    <x v="1"/>
    <x v="0"/>
    <x v="0"/>
    <x v="0"/>
    <n v="0.85"/>
    <x v="1"/>
  </r>
  <r>
    <x v="57"/>
    <x v="15"/>
    <s v="N"/>
    <s v="C"/>
    <m/>
    <n v="125"/>
    <n v="4436"/>
    <n v="0"/>
    <n v="4561"/>
    <n v="0"/>
    <n v="2.7406270553999999E-2"/>
    <n v="0.972593729445"/>
    <n v="0"/>
    <n v="0.99999999999900002"/>
    <x v="0"/>
    <x v="0"/>
    <x v="2"/>
    <x v="2"/>
    <x v="0"/>
    <n v="0.85"/>
    <x v="1"/>
  </r>
  <r>
    <x v="139"/>
    <x v="15"/>
    <s v="N"/>
    <s v="C"/>
    <m/>
    <n v="0"/>
    <n v="42390"/>
    <n v="0"/>
    <n v="42390"/>
    <n v="0"/>
    <n v="0"/>
    <n v="1"/>
    <n v="0"/>
    <n v="1"/>
    <x v="0"/>
    <x v="0"/>
    <x v="2"/>
    <x v="6"/>
    <x v="1"/>
    <n v="0.85"/>
    <x v="1"/>
  </r>
  <r>
    <x v="130"/>
    <x v="15"/>
    <s v="N"/>
    <s v="C"/>
    <m/>
    <n v="0"/>
    <n v="80673"/>
    <n v="0"/>
    <n v="80673"/>
    <n v="0"/>
    <n v="0"/>
    <n v="1"/>
    <n v="0"/>
    <n v="1"/>
    <x v="2"/>
    <x v="1"/>
    <x v="8"/>
    <x v="4"/>
    <x v="0"/>
    <n v="0.85"/>
    <x v="1"/>
  </r>
  <r>
    <x v="90"/>
    <x v="15"/>
    <s v="N"/>
    <s v="C"/>
    <m/>
    <n v="1474"/>
    <n v="44399"/>
    <n v="0"/>
    <n v="45873"/>
    <n v="0"/>
    <n v="3.2132191049000003E-2"/>
    <n v="0.96786780895000002"/>
    <n v="0"/>
    <n v="0.99999999999900002"/>
    <x v="0"/>
    <x v="0"/>
    <x v="5"/>
    <x v="4"/>
    <x v="0"/>
    <n v="0.85"/>
    <x v="1"/>
  </r>
  <r>
    <x v="122"/>
    <x v="15"/>
    <s v="N"/>
    <s v="C"/>
    <m/>
    <n v="18"/>
    <n v="40449"/>
    <n v="0"/>
    <n v="40467"/>
    <n v="0"/>
    <n v="4.4480687900000002E-4"/>
    <n v="0.99955519311999996"/>
    <n v="0"/>
    <n v="0.99999999999900002"/>
    <x v="0"/>
    <x v="0"/>
    <x v="2"/>
    <x v="6"/>
    <x v="0"/>
    <n v="0.85"/>
    <x v="1"/>
  </r>
  <r>
    <x v="123"/>
    <x v="15"/>
    <s v="N"/>
    <s v="C"/>
    <m/>
    <n v="0"/>
    <n v="50291"/>
    <n v="0"/>
    <n v="50291"/>
    <n v="0"/>
    <n v="0"/>
    <n v="1"/>
    <n v="0"/>
    <n v="1"/>
    <x v="0"/>
    <x v="1"/>
    <x v="7"/>
    <x v="0"/>
    <x v="0"/>
    <n v="0.85"/>
    <x v="1"/>
  </r>
  <r>
    <x v="124"/>
    <x v="15"/>
    <s v="N"/>
    <s v="C"/>
    <m/>
    <n v="0"/>
    <n v="134704"/>
    <n v="0"/>
    <n v="134704"/>
    <n v="0"/>
    <n v="0"/>
    <n v="1"/>
    <n v="0"/>
    <n v="1"/>
    <x v="2"/>
    <x v="1"/>
    <x v="8"/>
    <x v="4"/>
    <x v="0"/>
    <n v="0.85"/>
    <x v="1"/>
  </r>
  <r>
    <x v="108"/>
    <x v="15"/>
    <s v="N"/>
    <s v="C"/>
    <m/>
    <n v="73"/>
    <n v="41277"/>
    <n v="0"/>
    <n v="41350"/>
    <n v="0"/>
    <n v="1.76541717E-3"/>
    <n v="0.99823458282900002"/>
    <n v="0"/>
    <n v="0.99999999999900002"/>
    <x v="0"/>
    <x v="0"/>
    <x v="4"/>
    <x v="4"/>
    <x v="0"/>
    <n v="0.85"/>
    <x v="1"/>
  </r>
  <r>
    <x v="111"/>
    <x v="15"/>
    <s v="N"/>
    <s v="C"/>
    <m/>
    <n v="0"/>
    <n v="17745"/>
    <n v="0"/>
    <n v="17745"/>
    <n v="0"/>
    <n v="0"/>
    <n v="1"/>
    <n v="0"/>
    <n v="1"/>
    <x v="0"/>
    <x v="0"/>
    <x v="6"/>
    <x v="5"/>
    <x v="0"/>
    <n v="0.85"/>
    <x v="1"/>
  </r>
  <r>
    <x v="42"/>
    <x v="15"/>
    <s v="N"/>
    <s v="C"/>
    <m/>
    <n v="126"/>
    <n v="120375"/>
    <n v="0"/>
    <n v="120501"/>
    <n v="0"/>
    <n v="1.045634476E-3"/>
    <n v="0.99895436552299999"/>
    <n v="0"/>
    <n v="0.99999999999900002"/>
    <x v="0"/>
    <x v="0"/>
    <x v="5"/>
    <x v="6"/>
    <x v="0"/>
    <n v="0.85"/>
    <x v="1"/>
  </r>
  <r>
    <x v="46"/>
    <x v="15"/>
    <s v="N"/>
    <s v="C"/>
    <m/>
    <n v="13"/>
    <n v="42381"/>
    <n v="0"/>
    <n v="42394"/>
    <n v="0"/>
    <n v="3.0664716699999999E-4"/>
    <n v="0.999693352832"/>
    <n v="0"/>
    <n v="0.99999999999900002"/>
    <x v="0"/>
    <x v="0"/>
    <x v="7"/>
    <x v="0"/>
    <x v="0"/>
    <n v="0.85"/>
    <x v="1"/>
  </r>
  <r>
    <x v="84"/>
    <x v="15"/>
    <s v="N"/>
    <s v="C"/>
    <m/>
    <n v="48"/>
    <n v="33369"/>
    <n v="0"/>
    <n v="33417"/>
    <n v="0"/>
    <n v="1.4363946489999999E-3"/>
    <n v="0.99856360534999999"/>
    <n v="0"/>
    <n v="0.99999999999900002"/>
    <x v="0"/>
    <x v="0"/>
    <x v="3"/>
    <x v="3"/>
    <x v="0"/>
    <n v="0.85"/>
    <x v="1"/>
  </r>
  <r>
    <x v="50"/>
    <x v="15"/>
    <s v="N"/>
    <s v="C"/>
    <m/>
    <n v="134"/>
    <n v="18204"/>
    <n v="0"/>
    <n v="18338"/>
    <n v="0"/>
    <n v="7.3072308860000004E-3"/>
    <n v="0.99269276911299997"/>
    <n v="0"/>
    <n v="0.99999999999900002"/>
    <x v="0"/>
    <x v="0"/>
    <x v="7"/>
    <x v="2"/>
    <x v="0"/>
    <n v="0.85"/>
    <x v="1"/>
  </r>
  <r>
    <x v="51"/>
    <x v="15"/>
    <s v="N"/>
    <s v="C"/>
    <m/>
    <n v="760"/>
    <n v="196875"/>
    <n v="0"/>
    <n v="197635"/>
    <n v="0"/>
    <n v="3.8454727140000001E-3"/>
    <n v="0.99615452728499998"/>
    <n v="0"/>
    <n v="0.99999999999900002"/>
    <x v="0"/>
    <x v="0"/>
    <x v="7"/>
    <x v="0"/>
    <x v="0"/>
    <n v="0.85"/>
    <x v="1"/>
  </r>
  <r>
    <x v="29"/>
    <x v="15"/>
    <s v="N"/>
    <s v="C"/>
    <m/>
    <n v="908"/>
    <n v="109312"/>
    <n v="0"/>
    <n v="110220"/>
    <n v="0"/>
    <n v="8.2380693150000007E-3"/>
    <n v="0.99176193068399998"/>
    <n v="0"/>
    <n v="0.99999999999900002"/>
    <x v="2"/>
    <x v="2"/>
    <x v="4"/>
    <x v="1"/>
    <x v="0"/>
    <n v="0.85"/>
    <x v="1"/>
  </r>
  <r>
    <x v="29"/>
    <x v="15"/>
    <s v="N"/>
    <s v="C"/>
    <m/>
    <n v="313"/>
    <n v="32016"/>
    <n v="0"/>
    <n v="32329"/>
    <n v="0"/>
    <n v="9.6817099189999995E-3"/>
    <n v="0.99031829008000005"/>
    <n v="0"/>
    <n v="0.99999999999900002"/>
    <x v="1"/>
    <x v="1"/>
    <x v="4"/>
    <x v="1"/>
    <x v="0"/>
    <n v="0.85"/>
    <x v="1"/>
  </r>
  <r>
    <x v="28"/>
    <x v="15"/>
    <s v="N"/>
    <s v="C"/>
    <m/>
    <n v="51"/>
    <n v="16003"/>
    <n v="0"/>
    <n v="16054"/>
    <n v="0"/>
    <n v="3.1767783720000001E-3"/>
    <n v="0.99682322162699999"/>
    <n v="0"/>
    <n v="0.99999999999900002"/>
    <x v="0"/>
    <x v="0"/>
    <x v="7"/>
    <x v="0"/>
    <x v="0"/>
    <n v="0.85"/>
    <x v="1"/>
  </r>
  <r>
    <x v="100"/>
    <x v="15"/>
    <s v="N"/>
    <s v="C"/>
    <m/>
    <n v="394"/>
    <n v="55583"/>
    <n v="0"/>
    <n v="55977"/>
    <n v="0"/>
    <n v="7.0386051409999997E-3"/>
    <n v="0.99296139485799995"/>
    <n v="0"/>
    <n v="0.99999999999900002"/>
    <x v="0"/>
    <x v="0"/>
    <x v="2"/>
    <x v="2"/>
    <x v="0"/>
    <n v="0.85"/>
    <x v="1"/>
  </r>
  <r>
    <x v="99"/>
    <x v="15"/>
    <s v="N"/>
    <s v="C"/>
    <m/>
    <n v="0"/>
    <n v="20218"/>
    <n v="0"/>
    <n v="20218"/>
    <n v="0"/>
    <n v="0"/>
    <n v="1"/>
    <n v="0"/>
    <n v="1"/>
    <x v="0"/>
    <x v="0"/>
    <x v="2"/>
    <x v="1"/>
    <x v="0"/>
    <n v="0.85"/>
    <x v="1"/>
  </r>
  <r>
    <x v="113"/>
    <x v="15"/>
    <s v="N"/>
    <s v="C"/>
    <m/>
    <n v="0"/>
    <n v="48438"/>
    <n v="0"/>
    <n v="48438"/>
    <n v="0"/>
    <n v="0"/>
    <n v="1"/>
    <n v="0"/>
    <n v="1"/>
    <x v="0"/>
    <x v="0"/>
    <x v="5"/>
    <x v="4"/>
    <x v="0"/>
    <n v="0.85"/>
    <x v="1"/>
  </r>
  <r>
    <x v="114"/>
    <x v="15"/>
    <s v="N"/>
    <s v="C"/>
    <m/>
    <n v="1022"/>
    <n v="8217"/>
    <n v="0"/>
    <n v="9239"/>
    <n v="0"/>
    <n v="0.11061803225400001"/>
    <n v="0.889381967745"/>
    <n v="0"/>
    <n v="0.99999999999900002"/>
    <x v="0"/>
    <x v="0"/>
    <x v="8"/>
    <x v="6"/>
    <x v="0"/>
    <n v="0.85"/>
    <x v="1"/>
  </r>
  <r>
    <x v="115"/>
    <x v="15"/>
    <s v="N"/>
    <s v="C"/>
    <m/>
    <n v="302"/>
    <n v="94983"/>
    <n v="0"/>
    <n v="95285"/>
    <n v="0"/>
    <n v="3.1694390509999998E-3"/>
    <n v="0.99683056094800004"/>
    <n v="0"/>
    <n v="0.99999999999900002"/>
    <x v="0"/>
    <x v="1"/>
    <x v="0"/>
    <x v="0"/>
    <x v="0"/>
    <n v="0.85"/>
    <x v="1"/>
  </r>
  <r>
    <x v="138"/>
    <x v="15"/>
    <s v="N"/>
    <s v="C"/>
    <m/>
    <n v="0"/>
    <n v="29939"/>
    <n v="0"/>
    <n v="29939"/>
    <n v="0"/>
    <n v="0"/>
    <n v="1"/>
    <n v="0"/>
    <n v="1"/>
    <x v="0"/>
    <x v="0"/>
    <x v="6"/>
    <x v="5"/>
    <x v="0"/>
    <n v="0.85"/>
    <x v="1"/>
  </r>
  <r>
    <x v="117"/>
    <x v="15"/>
    <s v="N"/>
    <s v="C"/>
    <m/>
    <n v="0"/>
    <n v="52936"/>
    <n v="0"/>
    <n v="52936"/>
    <n v="0"/>
    <n v="0"/>
    <n v="1"/>
    <n v="0"/>
    <n v="1"/>
    <x v="0"/>
    <x v="0"/>
    <x v="2"/>
    <x v="6"/>
    <x v="0"/>
    <n v="0.85"/>
    <x v="1"/>
  </r>
  <r>
    <x v="89"/>
    <x v="15"/>
    <s v="N"/>
    <s v="C"/>
    <m/>
    <n v="33"/>
    <n v="19345"/>
    <n v="0"/>
    <n v="19378"/>
    <n v="0"/>
    <n v="1.7029621210000001E-3"/>
    <n v="0.99829703787799995"/>
    <n v="0"/>
    <n v="0.99999999999900002"/>
    <x v="0"/>
    <x v="0"/>
    <x v="7"/>
    <x v="0"/>
    <x v="0"/>
    <n v="0.85"/>
    <x v="1"/>
  </r>
  <r>
    <x v="116"/>
    <x v="15"/>
    <s v="N"/>
    <s v="C"/>
    <m/>
    <n v="0"/>
    <n v="82499"/>
    <n v="0"/>
    <n v="82499"/>
    <n v="0"/>
    <n v="0"/>
    <n v="1"/>
    <n v="0"/>
    <n v="1"/>
    <x v="0"/>
    <x v="0"/>
    <x v="4"/>
    <x v="4"/>
    <x v="0"/>
    <n v="0.85"/>
    <x v="1"/>
  </r>
  <r>
    <x v="119"/>
    <x v="15"/>
    <s v="N"/>
    <s v="C"/>
    <m/>
    <n v="0"/>
    <n v="129901"/>
    <n v="0"/>
    <n v="129901"/>
    <n v="0"/>
    <n v="0"/>
    <n v="1"/>
    <n v="0"/>
    <n v="1"/>
    <x v="0"/>
    <x v="1"/>
    <x v="8"/>
    <x v="6"/>
    <x v="0"/>
    <n v="0.85"/>
    <x v="1"/>
  </r>
  <r>
    <x v="120"/>
    <x v="15"/>
    <s v="N"/>
    <s v="C"/>
    <m/>
    <n v="0"/>
    <n v="15027"/>
    <n v="0"/>
    <n v="15027"/>
    <n v="0"/>
    <n v="0"/>
    <n v="1"/>
    <n v="0"/>
    <n v="1"/>
    <x v="0"/>
    <x v="0"/>
    <x v="1"/>
    <x v="1"/>
    <x v="0"/>
    <n v="0.85"/>
    <x v="1"/>
  </r>
  <r>
    <x v="101"/>
    <x v="15"/>
    <s v="N"/>
    <s v="C"/>
    <m/>
    <n v="8"/>
    <n v="29898"/>
    <n v="0"/>
    <n v="29906"/>
    <n v="0"/>
    <n v="2.6750484799999998E-4"/>
    <n v="0.99973249515100004"/>
    <n v="0"/>
    <n v="0.99999999999900002"/>
    <x v="0"/>
    <x v="0"/>
    <x v="3"/>
    <x v="6"/>
    <x v="1"/>
    <n v="0.85"/>
    <x v="1"/>
  </r>
  <r>
    <x v="104"/>
    <x v="15"/>
    <s v="N"/>
    <s v="C"/>
    <m/>
    <n v="537"/>
    <n v="35525"/>
    <n v="0"/>
    <n v="36062"/>
    <n v="0"/>
    <n v="1.4891021019E-2"/>
    <n v="0.98510897898000005"/>
    <n v="0"/>
    <n v="0.99999999999900002"/>
    <x v="0"/>
    <x v="0"/>
    <x v="6"/>
    <x v="5"/>
    <x v="0"/>
    <n v="0.85"/>
    <x v="1"/>
  </r>
  <r>
    <x v="125"/>
    <x v="15"/>
    <s v="N"/>
    <s v="C"/>
    <m/>
    <n v="22"/>
    <n v="401"/>
    <n v="0"/>
    <n v="423"/>
    <n v="0"/>
    <n v="5.2009456263999998E-2"/>
    <n v="0.94799054373500002"/>
    <n v="0"/>
    <n v="0.99999999999900002"/>
    <x v="0"/>
    <x v="0"/>
    <x v="8"/>
    <x v="6"/>
    <x v="0"/>
    <n v="0.85"/>
    <x v="1"/>
  </r>
  <r>
    <x v="83"/>
    <x v="15"/>
    <s v="N"/>
    <s v="C"/>
    <m/>
    <n v="0"/>
    <n v="853"/>
    <n v="0"/>
    <n v="853"/>
    <n v="0"/>
    <n v="0"/>
    <n v="1"/>
    <n v="0"/>
    <n v="1"/>
    <x v="0"/>
    <x v="0"/>
    <x v="6"/>
    <x v="5"/>
    <x v="0"/>
    <n v="0.85"/>
    <x v="1"/>
  </r>
  <r>
    <x v="133"/>
    <x v="15"/>
    <s v="N"/>
    <s v="C"/>
    <m/>
    <n v="0"/>
    <n v="44769"/>
    <n v="0"/>
    <n v="44769"/>
    <n v="0"/>
    <n v="0"/>
    <n v="1"/>
    <n v="0"/>
    <n v="1"/>
    <x v="0"/>
    <x v="0"/>
    <x v="8"/>
    <x v="6"/>
    <x v="0"/>
    <n v="0.85"/>
    <x v="1"/>
  </r>
  <r>
    <x v="127"/>
    <x v="15"/>
    <s v="N"/>
    <s v="C"/>
    <m/>
    <n v="0"/>
    <n v="6714"/>
    <n v="0"/>
    <n v="6714"/>
    <n v="0"/>
    <n v="0"/>
    <n v="1"/>
    <n v="0"/>
    <n v="1"/>
    <x v="0"/>
    <x v="0"/>
    <x v="6"/>
    <x v="5"/>
    <x v="0"/>
    <n v="0.85"/>
    <x v="1"/>
  </r>
  <r>
    <x v="80"/>
    <x v="15"/>
    <s v="N"/>
    <s v="C"/>
    <m/>
    <n v="0"/>
    <n v="96"/>
    <n v="0"/>
    <n v="96"/>
    <n v="0"/>
    <n v="0"/>
    <n v="1"/>
    <n v="0"/>
    <n v="1"/>
    <x v="0"/>
    <x v="0"/>
    <x v="8"/>
    <x v="6"/>
    <x v="0"/>
    <n v="0.85"/>
    <x v="1"/>
  </r>
  <r>
    <x v="83"/>
    <x v="15"/>
    <s v="N"/>
    <s v="C"/>
    <m/>
    <n v="0"/>
    <n v="1"/>
    <n v="0"/>
    <n v="1"/>
    <n v="0"/>
    <n v="0"/>
    <n v="1"/>
    <n v="0"/>
    <n v="1"/>
    <x v="0"/>
    <x v="1"/>
    <x v="6"/>
    <x v="5"/>
    <x v="0"/>
    <n v="0.85"/>
    <x v="1"/>
  </r>
  <r>
    <x v="25"/>
    <x v="15"/>
    <s v="N"/>
    <s v="C"/>
    <m/>
    <n v="91"/>
    <n v="23473"/>
    <n v="0"/>
    <n v="23564"/>
    <n v="0"/>
    <n v="3.8618231199999999E-3"/>
    <n v="0.99613817687899997"/>
    <n v="0"/>
    <n v="0.99999999999900002"/>
    <x v="0"/>
    <x v="0"/>
    <x v="6"/>
    <x v="5"/>
    <x v="0"/>
    <n v="0.85"/>
    <x v="1"/>
  </r>
  <r>
    <x v="147"/>
    <x v="15"/>
    <s v="N"/>
    <s v="C"/>
    <m/>
    <n v="68"/>
    <n v="10165"/>
    <n v="0"/>
    <n v="10233"/>
    <n v="0"/>
    <n v="6.6451675950000002E-3"/>
    <n v="0.99335483240400002"/>
    <n v="0"/>
    <n v="0.99999999999900002"/>
    <x v="0"/>
    <x v="0"/>
    <x v="6"/>
    <x v="5"/>
    <x v="0"/>
    <n v="0.85"/>
    <x v="1"/>
  </r>
  <r>
    <x v="118"/>
    <x v="15"/>
    <s v="N"/>
    <s v="C"/>
    <m/>
    <n v="2"/>
    <n v="13291"/>
    <n v="0"/>
    <n v="13293"/>
    <n v="0"/>
    <n v="1.5045512600000001E-4"/>
    <n v="0.99984954487300004"/>
    <n v="0"/>
    <n v="0.99999999999900002"/>
    <x v="0"/>
    <x v="0"/>
    <x v="0"/>
    <x v="0"/>
    <x v="0"/>
    <n v="0.85"/>
    <x v="1"/>
  </r>
  <r>
    <x v="129"/>
    <x v="15"/>
    <s v="N"/>
    <s v="C"/>
    <m/>
    <n v="525"/>
    <n v="44764"/>
    <n v="0"/>
    <n v="45289"/>
    <n v="0"/>
    <n v="1.1592218861E-2"/>
    <n v="0.98840778113799999"/>
    <n v="0"/>
    <n v="0.99999999999900002"/>
    <x v="0"/>
    <x v="1"/>
    <x v="2"/>
    <x v="2"/>
    <x v="0"/>
    <n v="0.85"/>
    <x v="1"/>
  </r>
  <r>
    <x v="140"/>
    <x v="15"/>
    <s v="N"/>
    <s v="C"/>
    <m/>
    <n v="9"/>
    <n v="61371"/>
    <n v="0"/>
    <n v="61380"/>
    <n v="0"/>
    <n v="1.46627565E-4"/>
    <n v="0.99985337243399997"/>
    <n v="0"/>
    <n v="0.99999999999900002"/>
    <x v="0"/>
    <x v="0"/>
    <x v="8"/>
    <x v="6"/>
    <x v="0"/>
    <n v="0.85"/>
    <x v="1"/>
  </r>
  <r>
    <x v="141"/>
    <x v="15"/>
    <s v="N"/>
    <s v="C"/>
    <m/>
    <n v="0"/>
    <n v="53745"/>
    <n v="0"/>
    <n v="53745"/>
    <n v="0"/>
    <n v="0"/>
    <n v="1"/>
    <n v="0"/>
    <n v="1"/>
    <x v="0"/>
    <x v="0"/>
    <x v="7"/>
    <x v="5"/>
    <x v="2"/>
    <n v="0.85"/>
    <x v="1"/>
  </r>
  <r>
    <x v="121"/>
    <x v="15"/>
    <s v="N"/>
    <s v="C"/>
    <m/>
    <n v="51"/>
    <n v="116522"/>
    <n v="0"/>
    <n v="116573"/>
    <n v="0"/>
    <n v="4.3749410199999999E-4"/>
    <n v="0.99956250589700002"/>
    <n v="0"/>
    <n v="0.99999999999900002"/>
    <x v="0"/>
    <x v="1"/>
    <x v="1"/>
    <x v="1"/>
    <x v="0"/>
    <n v="0.85"/>
    <x v="1"/>
  </r>
  <r>
    <x v="150"/>
    <x v="15"/>
    <s v="N"/>
    <s v="C"/>
    <m/>
    <n v="477"/>
    <n v="104267"/>
    <n v="0"/>
    <n v="104744"/>
    <n v="0"/>
    <n v="4.553960131E-3"/>
    <n v="0.99544603986799995"/>
    <n v="0"/>
    <n v="0.99999999999900002"/>
    <x v="0"/>
    <x v="0"/>
    <x v="2"/>
    <x v="2"/>
    <x v="0"/>
    <n v="0.85"/>
    <x v="1"/>
  </r>
  <r>
    <x v="151"/>
    <x v="15"/>
    <s v="N"/>
    <s v="C"/>
    <m/>
    <n v="17"/>
    <n v="14362"/>
    <n v="0"/>
    <n v="14379"/>
    <n v="0"/>
    <n v="1.182279713E-3"/>
    <n v="0.99881772028600002"/>
    <n v="0"/>
    <n v="0.99999999999900002"/>
    <x v="0"/>
    <x v="0"/>
    <x v="6"/>
    <x v="5"/>
    <x v="0"/>
    <n v="0.85"/>
    <x v="1"/>
  </r>
  <r>
    <x v="131"/>
    <x v="15"/>
    <s v="N"/>
    <s v="C"/>
    <m/>
    <n v="1"/>
    <n v="11972"/>
    <n v="0"/>
    <n v="11973"/>
    <n v="0"/>
    <n v="8.3521255999999996E-5"/>
    <n v="0.99991647874300005"/>
    <n v="0"/>
    <n v="0.99999999999900002"/>
    <x v="0"/>
    <x v="0"/>
    <x v="0"/>
    <x v="1"/>
    <x v="0"/>
    <n v="0.85"/>
    <x v="1"/>
  </r>
  <r>
    <x v="132"/>
    <x v="15"/>
    <s v="N"/>
    <s v="C"/>
    <m/>
    <n v="161"/>
    <n v="38242"/>
    <n v="0"/>
    <n v="38403"/>
    <n v="0"/>
    <n v="4.1923808029999997E-3"/>
    <n v="0.99580761919600003"/>
    <n v="0"/>
    <n v="0.99999999999900002"/>
    <x v="0"/>
    <x v="0"/>
    <x v="6"/>
    <x v="5"/>
    <x v="0"/>
    <n v="0.85"/>
    <x v="1"/>
  </r>
  <r>
    <x v="62"/>
    <x v="16"/>
    <s v="N"/>
    <s v="C"/>
    <m/>
    <n v="15"/>
    <n v="64816"/>
    <n v="0"/>
    <n v="64831"/>
    <n v="0"/>
    <n v="2.31370794E-4"/>
    <n v="0.99976862920499998"/>
    <n v="0"/>
    <n v="0.99999999999900002"/>
    <x v="0"/>
    <x v="1"/>
    <x v="8"/>
    <x v="6"/>
    <x v="0"/>
    <n v="0.85"/>
    <x v="1"/>
  </r>
  <r>
    <x v="63"/>
    <x v="16"/>
    <s v="N"/>
    <s v="C"/>
    <m/>
    <n v="1"/>
    <n v="26636"/>
    <n v="0"/>
    <n v="26637"/>
    <n v="0"/>
    <n v="3.7541764999999998E-5"/>
    <n v="0.99996245823399998"/>
    <n v="0"/>
    <n v="0.99999999999900002"/>
    <x v="0"/>
    <x v="0"/>
    <x v="0"/>
    <x v="0"/>
    <x v="0"/>
    <n v="0.85"/>
    <x v="1"/>
  </r>
  <r>
    <x v="64"/>
    <x v="16"/>
    <s v="N"/>
    <s v="C"/>
    <m/>
    <n v="0"/>
    <n v="66"/>
    <n v="0"/>
    <n v="66"/>
    <n v="0"/>
    <n v="0"/>
    <n v="1"/>
    <n v="0"/>
    <n v="1"/>
    <x v="0"/>
    <x v="0"/>
    <x v="0"/>
    <x v="0"/>
    <x v="0"/>
    <n v="0.85"/>
    <x v="1"/>
  </r>
  <r>
    <x v="66"/>
    <x v="16"/>
    <s v="N"/>
    <s v="C"/>
    <m/>
    <n v="0"/>
    <n v="25027"/>
    <n v="0"/>
    <n v="25027"/>
    <n v="0"/>
    <n v="0"/>
    <n v="1"/>
    <n v="0"/>
    <n v="1"/>
    <x v="0"/>
    <x v="0"/>
    <x v="2"/>
    <x v="2"/>
    <x v="0"/>
    <n v="0.85"/>
    <x v="1"/>
  </r>
  <r>
    <x v="67"/>
    <x v="16"/>
    <s v="N"/>
    <s v="C"/>
    <m/>
    <n v="0"/>
    <n v="278"/>
    <n v="0"/>
    <n v="278"/>
    <n v="0"/>
    <n v="0"/>
    <n v="1"/>
    <n v="0"/>
    <n v="1"/>
    <x v="0"/>
    <x v="1"/>
    <x v="1"/>
    <x v="1"/>
    <x v="0"/>
    <n v="0.85"/>
    <x v="1"/>
  </r>
  <r>
    <x v="68"/>
    <x v="16"/>
    <s v="N"/>
    <s v="C"/>
    <m/>
    <n v="0"/>
    <n v="16277"/>
    <n v="0"/>
    <n v="16277"/>
    <n v="0"/>
    <n v="0"/>
    <n v="1"/>
    <n v="0"/>
    <n v="1"/>
    <x v="0"/>
    <x v="1"/>
    <x v="2"/>
    <x v="2"/>
    <x v="0"/>
    <n v="0.85"/>
    <x v="1"/>
  </r>
  <r>
    <x v="1"/>
    <x v="16"/>
    <s v="N"/>
    <s v="C"/>
    <m/>
    <n v="0"/>
    <n v="40046"/>
    <n v="0"/>
    <n v="40046"/>
    <n v="0"/>
    <n v="0"/>
    <n v="1"/>
    <n v="0"/>
    <n v="1"/>
    <x v="0"/>
    <x v="0"/>
    <x v="1"/>
    <x v="1"/>
    <x v="0"/>
    <n v="0.85"/>
    <x v="1"/>
  </r>
  <r>
    <x v="2"/>
    <x v="16"/>
    <s v="N"/>
    <s v="C"/>
    <m/>
    <n v="0"/>
    <n v="61953"/>
    <n v="0"/>
    <n v="61953"/>
    <n v="0"/>
    <n v="0"/>
    <n v="1"/>
    <n v="0"/>
    <n v="1"/>
    <x v="0"/>
    <x v="1"/>
    <x v="2"/>
    <x v="2"/>
    <x v="0"/>
    <n v="0.85"/>
    <x v="1"/>
  </r>
  <r>
    <x v="69"/>
    <x v="16"/>
    <s v="N"/>
    <s v="C"/>
    <m/>
    <n v="0"/>
    <n v="23484"/>
    <n v="0"/>
    <n v="23484"/>
    <n v="0"/>
    <n v="0"/>
    <n v="1"/>
    <n v="0"/>
    <n v="1"/>
    <x v="0"/>
    <x v="0"/>
    <x v="2"/>
    <x v="2"/>
    <x v="0"/>
    <n v="0.85"/>
    <x v="1"/>
  </r>
  <r>
    <x v="70"/>
    <x v="16"/>
    <s v="N"/>
    <s v="C"/>
    <m/>
    <n v="21"/>
    <n v="9769"/>
    <n v="0"/>
    <n v="9790"/>
    <n v="0"/>
    <n v="2.145045965E-3"/>
    <n v="0.99785495403400004"/>
    <n v="0"/>
    <n v="0.99999999999900002"/>
    <x v="1"/>
    <x v="1"/>
    <x v="6"/>
    <x v="5"/>
    <x v="0"/>
    <n v="0.85"/>
    <x v="1"/>
  </r>
  <r>
    <x v="3"/>
    <x v="16"/>
    <s v="N"/>
    <s v="C"/>
    <m/>
    <n v="0"/>
    <n v="28634"/>
    <n v="0"/>
    <n v="28634"/>
    <n v="0"/>
    <n v="0"/>
    <n v="1"/>
    <n v="0"/>
    <n v="1"/>
    <x v="0"/>
    <x v="0"/>
    <x v="2"/>
    <x v="2"/>
    <x v="0"/>
    <n v="0.85"/>
    <x v="1"/>
  </r>
  <r>
    <x v="74"/>
    <x v="16"/>
    <s v="N"/>
    <s v="C"/>
    <m/>
    <n v="0"/>
    <n v="49383"/>
    <n v="0"/>
    <n v="49383"/>
    <n v="0"/>
    <n v="0"/>
    <n v="1"/>
    <n v="0"/>
    <n v="1"/>
    <x v="0"/>
    <x v="0"/>
    <x v="0"/>
    <x v="0"/>
    <x v="0"/>
    <n v="0.85"/>
    <x v="1"/>
  </r>
  <r>
    <x v="77"/>
    <x v="16"/>
    <s v="N"/>
    <s v="C"/>
    <m/>
    <n v="11"/>
    <n v="16728"/>
    <n v="0"/>
    <n v="16739"/>
    <n v="0"/>
    <n v="6.5714797699999996E-4"/>
    <n v="0.99934285202200002"/>
    <n v="0"/>
    <n v="0.99999999999900002"/>
    <x v="0"/>
    <x v="1"/>
    <x v="7"/>
    <x v="0"/>
    <x v="0"/>
    <n v="0.85"/>
    <x v="1"/>
  </r>
  <r>
    <x v="21"/>
    <x v="16"/>
    <s v="N"/>
    <s v="C"/>
    <m/>
    <n v="3"/>
    <n v="40269"/>
    <n v="0"/>
    <n v="40272"/>
    <n v="0"/>
    <n v="7.4493443999999994E-5"/>
    <n v="0.99992550655500001"/>
    <n v="0"/>
    <n v="0.99999999999900002"/>
    <x v="0"/>
    <x v="0"/>
    <x v="6"/>
    <x v="5"/>
    <x v="0"/>
    <n v="0.85"/>
    <x v="1"/>
  </r>
  <r>
    <x v="112"/>
    <x v="16"/>
    <s v="N"/>
    <s v="C"/>
    <m/>
    <n v="2"/>
    <n v="9079"/>
    <n v="0"/>
    <n v="9081"/>
    <n v="0"/>
    <n v="2.2024006099999999E-4"/>
    <n v="0.99977975993799995"/>
    <n v="0"/>
    <n v="0.99999999999900002"/>
    <x v="0"/>
    <x v="0"/>
    <x v="4"/>
    <x v="4"/>
    <x v="0"/>
    <n v="0.85"/>
    <x v="1"/>
  </r>
  <r>
    <x v="48"/>
    <x v="16"/>
    <s v="N"/>
    <s v="C"/>
    <m/>
    <n v="0"/>
    <n v="25596"/>
    <n v="0"/>
    <n v="25596"/>
    <n v="0"/>
    <n v="0"/>
    <n v="1"/>
    <n v="0"/>
    <n v="1"/>
    <x v="0"/>
    <x v="1"/>
    <x v="6"/>
    <x v="5"/>
    <x v="0"/>
    <n v="0.85"/>
    <x v="1"/>
  </r>
  <r>
    <x v="49"/>
    <x v="16"/>
    <s v="N"/>
    <s v="C"/>
    <m/>
    <n v="0"/>
    <n v="13592"/>
    <n v="0"/>
    <n v="13592"/>
    <n v="0"/>
    <n v="0"/>
    <n v="1"/>
    <n v="0"/>
    <n v="1"/>
    <x v="0"/>
    <x v="0"/>
    <x v="6"/>
    <x v="5"/>
    <x v="0"/>
    <n v="0.85"/>
    <x v="1"/>
  </r>
  <r>
    <x v="84"/>
    <x v="16"/>
    <s v="N"/>
    <s v="C"/>
    <m/>
    <n v="0"/>
    <n v="33417"/>
    <n v="0"/>
    <n v="33417"/>
    <n v="0"/>
    <n v="0"/>
    <n v="1"/>
    <n v="0"/>
    <n v="1"/>
    <x v="0"/>
    <x v="0"/>
    <x v="3"/>
    <x v="3"/>
    <x v="0"/>
    <n v="0.85"/>
    <x v="1"/>
  </r>
  <r>
    <x v="144"/>
    <x v="16"/>
    <s v="N"/>
    <s v="C"/>
    <m/>
    <n v="0"/>
    <n v="17712"/>
    <n v="0"/>
    <n v="17712"/>
    <n v="0"/>
    <n v="0"/>
    <n v="1"/>
    <n v="0"/>
    <n v="1"/>
    <x v="0"/>
    <x v="1"/>
    <x v="6"/>
    <x v="5"/>
    <x v="0"/>
    <n v="0.85"/>
    <x v="1"/>
  </r>
  <r>
    <x v="145"/>
    <x v="16"/>
    <s v="N"/>
    <s v="C"/>
    <m/>
    <n v="0"/>
    <n v="16541"/>
    <n v="0"/>
    <n v="16541"/>
    <n v="0"/>
    <n v="0"/>
    <n v="1"/>
    <n v="0"/>
    <n v="1"/>
    <x v="0"/>
    <x v="0"/>
    <x v="5"/>
    <x v="3"/>
    <x v="0"/>
    <n v="0.85"/>
    <x v="1"/>
  </r>
  <r>
    <x v="113"/>
    <x v="16"/>
    <s v="N"/>
    <s v="C"/>
    <m/>
    <n v="0"/>
    <n v="48438"/>
    <n v="0"/>
    <n v="48438"/>
    <n v="0"/>
    <n v="0"/>
    <n v="1"/>
    <n v="0"/>
    <n v="1"/>
    <x v="0"/>
    <x v="0"/>
    <x v="5"/>
    <x v="4"/>
    <x v="0"/>
    <n v="0.85"/>
    <x v="1"/>
  </r>
  <r>
    <x v="114"/>
    <x v="16"/>
    <s v="N"/>
    <s v="C"/>
    <m/>
    <n v="957"/>
    <n v="8282"/>
    <n v="0"/>
    <n v="9239"/>
    <n v="0"/>
    <n v="0.10358263881300001"/>
    <n v="0.89641736118600002"/>
    <n v="0"/>
    <n v="0.99999999999900002"/>
    <x v="0"/>
    <x v="0"/>
    <x v="8"/>
    <x v="6"/>
    <x v="0"/>
    <n v="0.85"/>
    <x v="1"/>
  </r>
  <r>
    <x v="115"/>
    <x v="16"/>
    <s v="N"/>
    <s v="C"/>
    <m/>
    <n v="13"/>
    <n v="95272"/>
    <n v="0"/>
    <n v="95285"/>
    <n v="0"/>
    <n v="1.36432806E-4"/>
    <n v="0.99986356719299996"/>
    <n v="0"/>
    <n v="0.99999999999900002"/>
    <x v="0"/>
    <x v="1"/>
    <x v="0"/>
    <x v="0"/>
    <x v="0"/>
    <n v="0.85"/>
    <x v="1"/>
  </r>
  <r>
    <x v="30"/>
    <x v="16"/>
    <s v="N"/>
    <s v="C"/>
    <m/>
    <n v="0"/>
    <n v="32187"/>
    <n v="0"/>
    <n v="32187"/>
    <n v="0"/>
    <n v="0"/>
    <n v="1"/>
    <n v="0"/>
    <n v="1"/>
    <x v="0"/>
    <x v="1"/>
    <x v="6"/>
    <x v="5"/>
    <x v="0"/>
    <n v="0.85"/>
    <x v="1"/>
  </r>
  <r>
    <x v="129"/>
    <x v="16"/>
    <s v="N"/>
    <s v="C"/>
    <m/>
    <n v="37"/>
    <n v="45252"/>
    <n v="0"/>
    <n v="45289"/>
    <n v="0"/>
    <n v="8.1697542399999999E-4"/>
    <n v="0.99918302457499997"/>
    <n v="0"/>
    <n v="0.99999999999900002"/>
    <x v="0"/>
    <x v="1"/>
    <x v="2"/>
    <x v="2"/>
    <x v="0"/>
    <n v="0.85"/>
    <x v="1"/>
  </r>
  <r>
    <x v="90"/>
    <x v="16"/>
    <s v="N"/>
    <s v="C"/>
    <m/>
    <n v="970"/>
    <n v="44903"/>
    <n v="0"/>
    <n v="45873"/>
    <n v="0"/>
    <n v="2.1145336035999999E-2"/>
    <n v="0.97885466396300003"/>
    <n v="0"/>
    <n v="0.99999999999900002"/>
    <x v="0"/>
    <x v="0"/>
    <x v="5"/>
    <x v="4"/>
    <x v="0"/>
    <n v="0.85"/>
    <x v="1"/>
  </r>
  <r>
    <x v="105"/>
    <x v="16"/>
    <s v="N"/>
    <s v="C"/>
    <m/>
    <n v="9412"/>
    <n v="83"/>
    <n v="0"/>
    <n v="9495"/>
    <n v="0"/>
    <n v="0.991258557135"/>
    <n v="8.7414428640000003E-3"/>
    <n v="0"/>
    <n v="0.99999999999900002"/>
    <x v="0"/>
    <x v="0"/>
    <x v="4"/>
    <x v="4"/>
    <x v="0"/>
    <n v="0.85"/>
    <x v="0"/>
  </r>
  <r>
    <x v="71"/>
    <x v="16"/>
    <s v="N"/>
    <s v="C"/>
    <m/>
    <n v="68"/>
    <n v="59942"/>
    <n v="0"/>
    <n v="60010"/>
    <n v="0"/>
    <n v="1.133144475E-3"/>
    <n v="0.99886685552400001"/>
    <n v="0"/>
    <n v="0.99999999999900002"/>
    <x v="0"/>
    <x v="1"/>
    <x v="6"/>
    <x v="5"/>
    <x v="0"/>
    <n v="0.85"/>
    <x v="1"/>
  </r>
  <r>
    <x v="32"/>
    <x v="16"/>
    <s v="N"/>
    <s v="C"/>
    <m/>
    <n v="1"/>
    <n v="16969"/>
    <n v="0"/>
    <n v="16970"/>
    <n v="0"/>
    <n v="5.8927519E-5"/>
    <n v="0.99994107247999997"/>
    <n v="0"/>
    <n v="0.99999999999900002"/>
    <x v="0"/>
    <x v="0"/>
    <x v="6"/>
    <x v="5"/>
    <x v="0"/>
    <n v="0.85"/>
    <x v="1"/>
  </r>
  <r>
    <x v="73"/>
    <x v="16"/>
    <s v="N"/>
    <s v="C"/>
    <m/>
    <n v="0"/>
    <n v="105179"/>
    <n v="0"/>
    <n v="105179"/>
    <n v="0"/>
    <n v="0"/>
    <n v="1"/>
    <n v="0"/>
    <n v="1"/>
    <x v="0"/>
    <x v="0"/>
    <x v="4"/>
    <x v="1"/>
    <x v="0"/>
    <n v="0.85"/>
    <x v="1"/>
  </r>
  <r>
    <x v="33"/>
    <x v="16"/>
    <s v="N"/>
    <s v="C"/>
    <m/>
    <n v="0"/>
    <n v="13127"/>
    <n v="0"/>
    <n v="13127"/>
    <n v="0"/>
    <n v="0"/>
    <n v="1"/>
    <n v="0"/>
    <n v="1"/>
    <x v="0"/>
    <x v="0"/>
    <x v="3"/>
    <x v="1"/>
    <x v="0"/>
    <n v="0.85"/>
    <x v="1"/>
  </r>
  <r>
    <x v="7"/>
    <x v="16"/>
    <s v="N"/>
    <s v="C"/>
    <m/>
    <n v="0"/>
    <n v="27660"/>
    <n v="0"/>
    <n v="27660"/>
    <n v="0"/>
    <n v="0"/>
    <n v="1"/>
    <n v="0"/>
    <n v="1"/>
    <x v="0"/>
    <x v="0"/>
    <x v="6"/>
    <x v="5"/>
    <x v="0"/>
    <n v="0.85"/>
    <x v="1"/>
  </r>
  <r>
    <x v="8"/>
    <x v="16"/>
    <s v="N"/>
    <s v="C"/>
    <m/>
    <n v="0"/>
    <n v="79916"/>
    <n v="0"/>
    <n v="79916"/>
    <n v="0"/>
    <n v="0"/>
    <n v="1"/>
    <n v="0"/>
    <n v="1"/>
    <x v="0"/>
    <x v="1"/>
    <x v="1"/>
    <x v="1"/>
    <x v="0"/>
    <n v="0.85"/>
    <x v="1"/>
  </r>
  <r>
    <x v="34"/>
    <x v="16"/>
    <s v="N"/>
    <s v="C"/>
    <m/>
    <n v="5"/>
    <n v="27340"/>
    <n v="0"/>
    <n v="27345"/>
    <n v="0"/>
    <n v="1.8284878400000001E-4"/>
    <n v="0.99981715121500003"/>
    <n v="0"/>
    <n v="0.99999999999900002"/>
    <x v="0"/>
    <x v="0"/>
    <x v="6"/>
    <x v="5"/>
    <x v="0"/>
    <n v="0.85"/>
    <x v="1"/>
  </r>
  <r>
    <x v="9"/>
    <x v="16"/>
    <s v="N"/>
    <s v="C"/>
    <m/>
    <n v="0"/>
    <n v="30245"/>
    <n v="0"/>
    <n v="30245"/>
    <n v="0"/>
    <n v="0"/>
    <n v="1"/>
    <n v="0"/>
    <n v="1"/>
    <x v="0"/>
    <x v="0"/>
    <x v="3"/>
    <x v="3"/>
    <x v="0"/>
    <n v="0.85"/>
    <x v="1"/>
  </r>
  <r>
    <x v="35"/>
    <x v="16"/>
    <s v="N"/>
    <s v="C"/>
    <m/>
    <n v="7"/>
    <n v="44601"/>
    <n v="0"/>
    <n v="44608"/>
    <n v="0"/>
    <n v="1.56922525E-4"/>
    <n v="0.99984307747400003"/>
    <n v="0"/>
    <n v="0.99999999999900002"/>
    <x v="0"/>
    <x v="0"/>
    <x v="2"/>
    <x v="2"/>
    <x v="0"/>
    <n v="0.85"/>
    <x v="1"/>
  </r>
  <r>
    <x v="36"/>
    <x v="16"/>
    <s v="N"/>
    <s v="C"/>
    <m/>
    <n v="0"/>
    <n v="23159"/>
    <n v="0"/>
    <n v="23159"/>
    <n v="0"/>
    <n v="0"/>
    <n v="1"/>
    <n v="0"/>
    <n v="1"/>
    <x v="0"/>
    <x v="1"/>
    <x v="6"/>
    <x v="5"/>
    <x v="0"/>
    <n v="0.85"/>
    <x v="1"/>
  </r>
  <r>
    <x v="13"/>
    <x v="16"/>
    <s v="N"/>
    <s v="C"/>
    <m/>
    <n v="0"/>
    <n v="28"/>
    <n v="0"/>
    <n v="28"/>
    <n v="0"/>
    <n v="0"/>
    <n v="1"/>
    <n v="0"/>
    <n v="1"/>
    <x v="0"/>
    <x v="0"/>
    <x v="6"/>
    <x v="5"/>
    <x v="0"/>
    <n v="0.85"/>
    <x v="1"/>
  </r>
  <r>
    <x v="14"/>
    <x v="16"/>
    <s v="N"/>
    <s v="C"/>
    <m/>
    <n v="0"/>
    <n v="118270"/>
    <n v="0"/>
    <n v="118270"/>
    <n v="0"/>
    <n v="0"/>
    <n v="1"/>
    <n v="0"/>
    <n v="1"/>
    <x v="0"/>
    <x v="0"/>
    <x v="0"/>
    <x v="0"/>
    <x v="0"/>
    <n v="0.85"/>
    <x v="1"/>
  </r>
  <r>
    <x v="37"/>
    <x v="16"/>
    <s v="N"/>
    <s v="C"/>
    <m/>
    <n v="0"/>
    <n v="89010"/>
    <n v="0"/>
    <n v="89010"/>
    <n v="0"/>
    <n v="0"/>
    <n v="1"/>
    <n v="0"/>
    <n v="1"/>
    <x v="0"/>
    <x v="0"/>
    <x v="8"/>
    <x v="6"/>
    <x v="0"/>
    <n v="0.85"/>
    <x v="1"/>
  </r>
  <r>
    <x v="75"/>
    <x v="16"/>
    <s v="N"/>
    <s v="C"/>
    <m/>
    <n v="8"/>
    <n v="23258"/>
    <n v="0"/>
    <n v="23266"/>
    <n v="0"/>
    <n v="3.4384939300000002E-4"/>
    <n v="0.99965615060599999"/>
    <n v="0"/>
    <n v="0.99999999999900002"/>
    <x v="0"/>
    <x v="1"/>
    <x v="6"/>
    <x v="5"/>
    <x v="0"/>
    <n v="0.85"/>
    <x v="1"/>
  </r>
  <r>
    <x v="15"/>
    <x v="16"/>
    <s v="N"/>
    <s v="C"/>
    <m/>
    <n v="29"/>
    <n v="15371"/>
    <n v="0"/>
    <n v="15400"/>
    <n v="0"/>
    <n v="1.8831168829999999E-3"/>
    <n v="0.998116883116"/>
    <n v="0"/>
    <n v="0.99999999999900002"/>
    <x v="0"/>
    <x v="0"/>
    <x v="2"/>
    <x v="2"/>
    <x v="0"/>
    <n v="0.85"/>
    <x v="1"/>
  </r>
  <r>
    <x v="16"/>
    <x v="16"/>
    <s v="N"/>
    <s v="C"/>
    <m/>
    <n v="0"/>
    <n v="35363"/>
    <n v="0"/>
    <n v="35363"/>
    <n v="0"/>
    <n v="0"/>
    <n v="1"/>
    <n v="0"/>
    <n v="1"/>
    <x v="0"/>
    <x v="0"/>
    <x v="2"/>
    <x v="2"/>
    <x v="0"/>
    <n v="0.85"/>
    <x v="1"/>
  </r>
  <r>
    <x v="17"/>
    <x v="16"/>
    <s v="N"/>
    <s v="C"/>
    <m/>
    <n v="482"/>
    <n v="94309"/>
    <n v="0"/>
    <n v="94791"/>
    <n v="0"/>
    <n v="5.0848709259999998E-3"/>
    <n v="0.99491512907299995"/>
    <n v="0"/>
    <n v="0.99999999999900002"/>
    <x v="0"/>
    <x v="0"/>
    <x v="2"/>
    <x v="2"/>
    <x v="0"/>
    <n v="0.85"/>
    <x v="1"/>
  </r>
  <r>
    <x v="20"/>
    <x v="16"/>
    <s v="N"/>
    <s v="C"/>
    <m/>
    <n v="0"/>
    <n v="12416"/>
    <n v="0"/>
    <n v="12416"/>
    <n v="0"/>
    <n v="0"/>
    <n v="1"/>
    <n v="0"/>
    <n v="1"/>
    <x v="0"/>
    <x v="0"/>
    <x v="7"/>
    <x v="0"/>
    <x v="0"/>
    <n v="0.85"/>
    <x v="1"/>
  </r>
  <r>
    <x v="80"/>
    <x v="16"/>
    <s v="N"/>
    <s v="C"/>
    <m/>
    <n v="0"/>
    <n v="391006"/>
    <n v="0"/>
    <n v="391006"/>
    <n v="0"/>
    <n v="0"/>
    <n v="1"/>
    <n v="0"/>
    <n v="1"/>
    <x v="0"/>
    <x v="1"/>
    <x v="8"/>
    <x v="6"/>
    <x v="0"/>
    <n v="0.85"/>
    <x v="1"/>
  </r>
  <r>
    <x v="81"/>
    <x v="16"/>
    <s v="N"/>
    <s v="C"/>
    <m/>
    <n v="0"/>
    <n v="31733"/>
    <n v="0"/>
    <n v="31733"/>
    <n v="0"/>
    <n v="0"/>
    <n v="1"/>
    <n v="0"/>
    <n v="1"/>
    <x v="0"/>
    <x v="1"/>
    <x v="1"/>
    <x v="1"/>
    <x v="0"/>
    <n v="0.85"/>
    <x v="1"/>
  </r>
  <r>
    <x v="82"/>
    <x v="16"/>
    <s v="N"/>
    <s v="C"/>
    <m/>
    <n v="9870"/>
    <n v="43007"/>
    <n v="0"/>
    <n v="52877"/>
    <n v="0"/>
    <n v="0.186659606256"/>
    <n v="0.81334039374300005"/>
    <n v="0"/>
    <n v="0.99999999999900002"/>
    <x v="0"/>
    <x v="1"/>
    <x v="3"/>
    <x v="1"/>
    <x v="0"/>
    <n v="0.85"/>
    <x v="1"/>
  </r>
  <r>
    <x v="46"/>
    <x v="16"/>
    <s v="N"/>
    <s v="C"/>
    <m/>
    <n v="0"/>
    <n v="42394"/>
    <n v="0"/>
    <n v="42394"/>
    <n v="0"/>
    <n v="0"/>
    <n v="1"/>
    <n v="0"/>
    <n v="1"/>
    <x v="0"/>
    <x v="0"/>
    <x v="7"/>
    <x v="0"/>
    <x v="0"/>
    <n v="0.85"/>
    <x v="1"/>
  </r>
  <r>
    <x v="87"/>
    <x v="16"/>
    <s v="N"/>
    <s v="C"/>
    <m/>
    <n v="38"/>
    <n v="11515"/>
    <n v="0"/>
    <n v="11553"/>
    <n v="0"/>
    <n v="3.2891889549999998E-3"/>
    <n v="0.99671081104399994"/>
    <n v="0"/>
    <n v="0.99999999999900002"/>
    <x v="0"/>
    <x v="0"/>
    <x v="4"/>
    <x v="4"/>
    <x v="0"/>
    <n v="0.85"/>
    <x v="1"/>
  </r>
  <r>
    <x v="86"/>
    <x v="16"/>
    <s v="N"/>
    <s v="C"/>
    <m/>
    <n v="1"/>
    <n v="21423"/>
    <n v="0"/>
    <n v="21424"/>
    <n v="0"/>
    <n v="4.6676623999999999E-5"/>
    <n v="0.99995332337499998"/>
    <n v="0"/>
    <n v="0.99999999999900002"/>
    <x v="0"/>
    <x v="0"/>
    <x v="2"/>
    <x v="2"/>
    <x v="0"/>
    <n v="0.85"/>
    <x v="1"/>
  </r>
  <r>
    <x v="88"/>
    <x v="16"/>
    <s v="N"/>
    <s v="C"/>
    <m/>
    <n v="0"/>
    <n v="40349"/>
    <n v="0"/>
    <n v="40349"/>
    <n v="0"/>
    <n v="0"/>
    <n v="1"/>
    <n v="0"/>
    <n v="1"/>
    <x v="0"/>
    <x v="0"/>
    <x v="0"/>
    <x v="0"/>
    <x v="0"/>
    <n v="0.85"/>
    <x v="1"/>
  </r>
  <r>
    <x v="128"/>
    <x v="16"/>
    <s v="N"/>
    <s v="C"/>
    <m/>
    <n v="0"/>
    <n v="7449"/>
    <n v="0"/>
    <n v="7449"/>
    <n v="0"/>
    <n v="0"/>
    <n v="1"/>
    <n v="0"/>
    <n v="1"/>
    <x v="0"/>
    <x v="0"/>
    <x v="1"/>
    <x v="1"/>
    <x v="0"/>
    <n v="0.85"/>
    <x v="1"/>
  </r>
  <r>
    <x v="140"/>
    <x v="16"/>
    <s v="N"/>
    <s v="C"/>
    <m/>
    <n v="0"/>
    <n v="61380"/>
    <n v="0"/>
    <n v="61380"/>
    <n v="0"/>
    <n v="0"/>
    <n v="1"/>
    <n v="0"/>
    <n v="1"/>
    <x v="0"/>
    <x v="0"/>
    <x v="8"/>
    <x v="6"/>
    <x v="0"/>
    <n v="0.85"/>
    <x v="1"/>
  </r>
  <r>
    <x v="65"/>
    <x v="16"/>
    <s v="N"/>
    <s v="C"/>
    <m/>
    <n v="0"/>
    <n v="16987"/>
    <n v="0"/>
    <n v="16987"/>
    <n v="0"/>
    <n v="0"/>
    <n v="1"/>
    <n v="0"/>
    <n v="1"/>
    <x v="0"/>
    <x v="0"/>
    <x v="6"/>
    <x v="5"/>
    <x v="0"/>
    <n v="0.85"/>
    <x v="1"/>
  </r>
  <r>
    <x v="0"/>
    <x v="16"/>
    <s v="N"/>
    <s v="C"/>
    <m/>
    <n v="6"/>
    <n v="22549"/>
    <n v="0"/>
    <n v="22555"/>
    <n v="0"/>
    <n v="2.6601640400000001E-4"/>
    <n v="0.99973398359499999"/>
    <n v="0"/>
    <n v="0.99999999999900002"/>
    <x v="0"/>
    <x v="0"/>
    <x v="0"/>
    <x v="0"/>
    <x v="0"/>
    <n v="0.85"/>
    <x v="1"/>
  </r>
  <r>
    <x v="4"/>
    <x v="16"/>
    <s v="N"/>
    <s v="C"/>
    <m/>
    <n v="0"/>
    <n v="21298"/>
    <n v="0"/>
    <n v="21298"/>
    <n v="0"/>
    <n v="0"/>
    <n v="1"/>
    <n v="0"/>
    <n v="1"/>
    <x v="0"/>
    <x v="0"/>
    <x v="3"/>
    <x v="3"/>
    <x v="0"/>
    <n v="0.85"/>
    <x v="1"/>
  </r>
  <r>
    <x v="5"/>
    <x v="16"/>
    <s v="N"/>
    <s v="C"/>
    <m/>
    <n v="0"/>
    <n v="27547"/>
    <n v="0"/>
    <n v="27547"/>
    <n v="0"/>
    <n v="0"/>
    <n v="1"/>
    <n v="0"/>
    <n v="1"/>
    <x v="0"/>
    <x v="0"/>
    <x v="4"/>
    <x v="4"/>
    <x v="0"/>
    <n v="0.85"/>
    <x v="1"/>
  </r>
  <r>
    <x v="72"/>
    <x v="16"/>
    <s v="N"/>
    <s v="C"/>
    <m/>
    <n v="0"/>
    <n v="84738"/>
    <n v="0"/>
    <n v="84738"/>
    <n v="0"/>
    <n v="0"/>
    <n v="1"/>
    <n v="0"/>
    <n v="1"/>
    <x v="0"/>
    <x v="0"/>
    <x v="2"/>
    <x v="2"/>
    <x v="0"/>
    <n v="0.85"/>
    <x v="1"/>
  </r>
  <r>
    <x v="6"/>
    <x v="16"/>
    <s v="N"/>
    <s v="C"/>
    <m/>
    <n v="151"/>
    <n v="216909"/>
    <n v="0"/>
    <n v="217060"/>
    <n v="0"/>
    <n v="6.9566018599999998E-4"/>
    <n v="0.99930433981300004"/>
    <n v="0"/>
    <n v="0.99999999999900002"/>
    <x v="0"/>
    <x v="0"/>
    <x v="5"/>
    <x v="4"/>
    <x v="0"/>
    <n v="0.85"/>
    <x v="1"/>
  </r>
  <r>
    <x v="10"/>
    <x v="16"/>
    <s v="N"/>
    <s v="C"/>
    <m/>
    <n v="1"/>
    <n v="46372"/>
    <n v="0"/>
    <n v="46373"/>
    <n v="0"/>
    <n v="2.1564272E-5"/>
    <n v="0.99997843572699996"/>
    <n v="0"/>
    <n v="0.99999999999900002"/>
    <x v="0"/>
    <x v="1"/>
    <x v="5"/>
    <x v="6"/>
    <x v="0"/>
    <n v="0.85"/>
    <x v="1"/>
  </r>
  <r>
    <x v="11"/>
    <x v="16"/>
    <s v="N"/>
    <s v="C"/>
    <m/>
    <n v="1"/>
    <n v="15407"/>
    <n v="0"/>
    <n v="15408"/>
    <n v="0"/>
    <n v="6.4901348999999995E-5"/>
    <n v="0.99993509864999996"/>
    <n v="0"/>
    <n v="0.99999999999900002"/>
    <x v="0"/>
    <x v="0"/>
    <x v="0"/>
    <x v="0"/>
    <x v="0"/>
    <n v="0.85"/>
    <x v="1"/>
  </r>
  <r>
    <x v="12"/>
    <x v="16"/>
    <s v="N"/>
    <s v="C"/>
    <m/>
    <n v="0"/>
    <n v="59119"/>
    <n v="0"/>
    <n v="59119"/>
    <n v="0"/>
    <n v="0"/>
    <n v="1"/>
    <n v="0"/>
    <n v="1"/>
    <x v="0"/>
    <x v="1"/>
    <x v="1"/>
    <x v="1"/>
    <x v="0"/>
    <n v="0.85"/>
    <x v="1"/>
  </r>
  <r>
    <x v="94"/>
    <x v="16"/>
    <s v="N"/>
    <s v="C"/>
    <m/>
    <n v="1"/>
    <n v="24505"/>
    <n v="0"/>
    <n v="24506"/>
    <n v="0"/>
    <n v="4.0806333E-5"/>
    <n v="0.99995919366599995"/>
    <n v="0"/>
    <n v="0.99999999999900002"/>
    <x v="0"/>
    <x v="0"/>
    <x v="6"/>
    <x v="5"/>
    <x v="0"/>
    <n v="0.85"/>
    <x v="1"/>
  </r>
  <r>
    <x v="76"/>
    <x v="16"/>
    <s v="N"/>
    <s v="C"/>
    <m/>
    <n v="0"/>
    <n v="19799"/>
    <n v="0"/>
    <n v="19799"/>
    <n v="0"/>
    <n v="0"/>
    <n v="1"/>
    <n v="0"/>
    <n v="1"/>
    <x v="0"/>
    <x v="0"/>
    <x v="3"/>
    <x v="2"/>
    <x v="0"/>
    <n v="0.85"/>
    <x v="1"/>
  </r>
  <r>
    <x v="47"/>
    <x v="16"/>
    <s v="N"/>
    <s v="C"/>
    <m/>
    <n v="0"/>
    <n v="2977"/>
    <n v="0"/>
    <n v="2977"/>
    <n v="0"/>
    <n v="0"/>
    <n v="1"/>
    <n v="0"/>
    <n v="1"/>
    <x v="0"/>
    <x v="0"/>
    <x v="6"/>
    <x v="5"/>
    <x v="0"/>
    <n v="0.85"/>
    <x v="1"/>
  </r>
  <r>
    <x v="95"/>
    <x v="16"/>
    <s v="N"/>
    <s v="C"/>
    <m/>
    <n v="0"/>
    <n v="51973"/>
    <n v="0"/>
    <n v="51973"/>
    <n v="0"/>
    <n v="0"/>
    <n v="1"/>
    <n v="0"/>
    <n v="1"/>
    <x v="0"/>
    <x v="1"/>
    <x v="1"/>
    <x v="1"/>
    <x v="0"/>
    <n v="0.85"/>
    <x v="1"/>
  </r>
  <r>
    <x v="38"/>
    <x v="16"/>
    <s v="N"/>
    <s v="C"/>
    <m/>
    <n v="0"/>
    <n v="80744"/>
    <n v="0"/>
    <n v="80744"/>
    <n v="0"/>
    <n v="0"/>
    <n v="1"/>
    <n v="0"/>
    <n v="1"/>
    <x v="0"/>
    <x v="0"/>
    <x v="7"/>
    <x v="0"/>
    <x v="0"/>
    <n v="0.85"/>
    <x v="1"/>
  </r>
  <r>
    <x v="78"/>
    <x v="16"/>
    <s v="N"/>
    <s v="C"/>
    <m/>
    <n v="48"/>
    <n v="114451"/>
    <n v="0"/>
    <n v="114499"/>
    <n v="0"/>
    <n v="4.1921763500000001E-4"/>
    <n v="0.99958078236400005"/>
    <n v="0"/>
    <n v="0.99999999999900002"/>
    <x v="0"/>
    <x v="0"/>
    <x v="8"/>
    <x v="6"/>
    <x v="0"/>
    <n v="0.85"/>
    <x v="1"/>
  </r>
  <r>
    <x v="96"/>
    <x v="16"/>
    <s v="N"/>
    <s v="C"/>
    <m/>
    <n v="126"/>
    <n v="14416"/>
    <n v="0"/>
    <n v="14542"/>
    <n v="0"/>
    <n v="8.664557832E-3"/>
    <n v="0.99133544216699998"/>
    <n v="0"/>
    <n v="0.99999999999900002"/>
    <x v="0"/>
    <x v="1"/>
    <x v="7"/>
    <x v="0"/>
    <x v="0"/>
    <n v="0.85"/>
    <x v="1"/>
  </r>
  <r>
    <x v="97"/>
    <x v="16"/>
    <s v="N"/>
    <s v="C"/>
    <m/>
    <n v="3"/>
    <n v="62943"/>
    <n v="0"/>
    <n v="62946"/>
    <n v="0"/>
    <n v="4.7659898000000002E-5"/>
    <n v="0.99995234010099998"/>
    <n v="0"/>
    <n v="0.99999999999900002"/>
    <x v="0"/>
    <x v="0"/>
    <x v="6"/>
    <x v="5"/>
    <x v="0"/>
    <n v="0.85"/>
    <x v="1"/>
  </r>
  <r>
    <x v="39"/>
    <x v="16"/>
    <s v="N"/>
    <s v="C"/>
    <m/>
    <n v="0"/>
    <n v="108617"/>
    <n v="0"/>
    <n v="108617"/>
    <n v="0"/>
    <n v="0"/>
    <n v="1"/>
    <n v="0"/>
    <n v="1"/>
    <x v="0"/>
    <x v="0"/>
    <x v="2"/>
    <x v="6"/>
    <x v="0"/>
    <n v="0.85"/>
    <x v="1"/>
  </r>
  <r>
    <x v="40"/>
    <x v="16"/>
    <s v="N"/>
    <s v="C"/>
    <m/>
    <n v="0"/>
    <n v="139594"/>
    <n v="0"/>
    <n v="139594"/>
    <n v="0"/>
    <n v="0"/>
    <n v="1"/>
    <n v="0"/>
    <n v="1"/>
    <x v="0"/>
    <x v="1"/>
    <x v="3"/>
    <x v="3"/>
    <x v="0"/>
    <n v="0.85"/>
    <x v="1"/>
  </r>
  <r>
    <x v="41"/>
    <x v="16"/>
    <s v="N"/>
    <s v="C"/>
    <m/>
    <n v="25"/>
    <n v="20769"/>
    <n v="0"/>
    <n v="20794"/>
    <n v="0"/>
    <n v="1.2022698850000001E-3"/>
    <n v="0.99879773011399997"/>
    <n v="0"/>
    <n v="0.99999999999900002"/>
    <x v="0"/>
    <x v="1"/>
    <x v="6"/>
    <x v="5"/>
    <x v="0"/>
    <n v="0.85"/>
    <x v="1"/>
  </r>
  <r>
    <x v="80"/>
    <x v="16"/>
    <s v="N"/>
    <s v="C"/>
    <m/>
    <n v="0"/>
    <n v="96"/>
    <n v="0"/>
    <n v="96"/>
    <n v="0"/>
    <n v="0"/>
    <n v="1"/>
    <n v="0"/>
    <n v="1"/>
    <x v="0"/>
    <x v="0"/>
    <x v="8"/>
    <x v="6"/>
    <x v="0"/>
    <n v="0.85"/>
    <x v="1"/>
  </r>
  <r>
    <x v="83"/>
    <x v="16"/>
    <s v="N"/>
    <s v="C"/>
    <m/>
    <n v="0"/>
    <n v="1"/>
    <n v="0"/>
    <n v="1"/>
    <n v="0"/>
    <n v="0"/>
    <n v="1"/>
    <n v="0"/>
    <n v="1"/>
    <x v="0"/>
    <x v="1"/>
    <x v="6"/>
    <x v="5"/>
    <x v="0"/>
    <n v="0.85"/>
    <x v="1"/>
  </r>
  <r>
    <x v="25"/>
    <x v="16"/>
    <s v="N"/>
    <s v="C"/>
    <m/>
    <n v="1"/>
    <n v="23563"/>
    <n v="0"/>
    <n v="23564"/>
    <n v="0"/>
    <n v="4.2437615999999999E-5"/>
    <n v="0.99995756238300004"/>
    <n v="0"/>
    <n v="0.99999999999900002"/>
    <x v="0"/>
    <x v="0"/>
    <x v="6"/>
    <x v="5"/>
    <x v="0"/>
    <n v="0.85"/>
    <x v="1"/>
  </r>
  <r>
    <x v="98"/>
    <x v="16"/>
    <s v="N"/>
    <s v="C"/>
    <m/>
    <n v="2"/>
    <n v="46405"/>
    <n v="0"/>
    <n v="46407"/>
    <n v="0"/>
    <n v="4.3096946000000003E-5"/>
    <n v="0.999956903053"/>
    <n v="0"/>
    <n v="0.99999999999900002"/>
    <x v="0"/>
    <x v="1"/>
    <x v="0"/>
    <x v="1"/>
    <x v="0"/>
    <n v="0.85"/>
    <x v="1"/>
  </r>
  <r>
    <x v="44"/>
    <x v="16"/>
    <s v="N"/>
    <s v="C"/>
    <m/>
    <n v="0"/>
    <n v="39"/>
    <n v="0"/>
    <n v="39"/>
    <n v="0"/>
    <n v="0"/>
    <n v="1"/>
    <n v="0"/>
    <n v="1"/>
    <x v="0"/>
    <x v="0"/>
    <x v="6"/>
    <x v="5"/>
    <x v="0"/>
    <n v="0.85"/>
    <x v="1"/>
  </r>
  <r>
    <x v="50"/>
    <x v="16"/>
    <s v="N"/>
    <s v="C"/>
    <m/>
    <n v="4"/>
    <n v="18334"/>
    <n v="0"/>
    <n v="18338"/>
    <n v="0"/>
    <n v="2.1812629500000001E-4"/>
    <n v="0.99978187370399996"/>
    <n v="0"/>
    <n v="0.99999999999900002"/>
    <x v="0"/>
    <x v="0"/>
    <x v="7"/>
    <x v="2"/>
    <x v="0"/>
    <n v="0.85"/>
    <x v="1"/>
  </r>
  <r>
    <x v="27"/>
    <x v="16"/>
    <s v="N"/>
    <s v="C"/>
    <m/>
    <n v="23"/>
    <n v="182599"/>
    <n v="0"/>
    <n v="182622"/>
    <n v="0"/>
    <n v="1.2594320499999999E-4"/>
    <n v="0.99987405679399999"/>
    <n v="0"/>
    <n v="0.99999999999900002"/>
    <x v="0"/>
    <x v="0"/>
    <x v="4"/>
    <x v="4"/>
    <x v="1"/>
    <n v="0.85"/>
    <x v="1"/>
  </r>
  <r>
    <x v="111"/>
    <x v="16"/>
    <s v="N"/>
    <s v="C"/>
    <m/>
    <n v="0"/>
    <n v="17745"/>
    <n v="0"/>
    <n v="17745"/>
    <n v="0"/>
    <n v="0"/>
    <n v="1"/>
    <n v="0"/>
    <n v="1"/>
    <x v="0"/>
    <x v="0"/>
    <x v="6"/>
    <x v="5"/>
    <x v="0"/>
    <n v="0.85"/>
    <x v="1"/>
  </r>
  <r>
    <x v="26"/>
    <x v="16"/>
    <s v="N"/>
    <s v="C"/>
    <m/>
    <n v="22"/>
    <n v="68039"/>
    <n v="0"/>
    <n v="68061"/>
    <n v="0"/>
    <n v="3.2323944600000002E-4"/>
    <n v="0.99967676055300003"/>
    <n v="0"/>
    <n v="0.99999999999900002"/>
    <x v="0"/>
    <x v="1"/>
    <x v="3"/>
    <x v="3"/>
    <x v="0"/>
    <n v="0.85"/>
    <x v="1"/>
  </r>
  <r>
    <x v="29"/>
    <x v="16"/>
    <s v="N"/>
    <s v="C"/>
    <m/>
    <n v="50"/>
    <n v="32279"/>
    <n v="0"/>
    <n v="32329"/>
    <n v="0"/>
    <n v="1.546599028E-3"/>
    <n v="0.99845340097099999"/>
    <n v="0"/>
    <n v="0.99999999999900002"/>
    <x v="1"/>
    <x v="1"/>
    <x v="4"/>
    <x v="1"/>
    <x v="0"/>
    <n v="0.85"/>
    <x v="1"/>
  </r>
  <r>
    <x v="28"/>
    <x v="16"/>
    <s v="N"/>
    <s v="C"/>
    <m/>
    <n v="0"/>
    <n v="16054"/>
    <n v="0"/>
    <n v="16054"/>
    <n v="0"/>
    <n v="0"/>
    <n v="1"/>
    <n v="0"/>
    <n v="1"/>
    <x v="0"/>
    <x v="0"/>
    <x v="7"/>
    <x v="0"/>
    <x v="0"/>
    <n v="0.85"/>
    <x v="1"/>
  </r>
  <r>
    <x v="146"/>
    <x v="16"/>
    <s v="N"/>
    <s v="C"/>
    <m/>
    <n v="0"/>
    <n v="19363"/>
    <n v="0"/>
    <n v="19363"/>
    <n v="0"/>
    <n v="0"/>
    <n v="1"/>
    <n v="0"/>
    <n v="1"/>
    <x v="0"/>
    <x v="0"/>
    <x v="3"/>
    <x v="3"/>
    <x v="0"/>
    <n v="0.85"/>
    <x v="1"/>
  </r>
  <r>
    <x v="147"/>
    <x v="16"/>
    <s v="N"/>
    <s v="C"/>
    <m/>
    <n v="2"/>
    <n v="10231"/>
    <n v="0"/>
    <n v="10233"/>
    <n v="0"/>
    <n v="1.9544610500000001E-4"/>
    <n v="0.99980455389400003"/>
    <n v="0"/>
    <n v="0.99999999999900002"/>
    <x v="0"/>
    <x v="0"/>
    <x v="6"/>
    <x v="5"/>
    <x v="0"/>
    <n v="0.85"/>
    <x v="1"/>
  </r>
  <r>
    <x v="148"/>
    <x v="16"/>
    <s v="N"/>
    <s v="C"/>
    <m/>
    <n v="0"/>
    <n v="37258"/>
    <n v="0"/>
    <n v="37258"/>
    <n v="0"/>
    <n v="0"/>
    <n v="1"/>
    <n v="0"/>
    <n v="1"/>
    <x v="0"/>
    <x v="0"/>
    <x v="2"/>
    <x v="2"/>
    <x v="0"/>
    <n v="0.85"/>
    <x v="1"/>
  </r>
  <r>
    <x v="130"/>
    <x v="16"/>
    <s v="N"/>
    <s v="C"/>
    <m/>
    <n v="0"/>
    <n v="80673"/>
    <n v="0"/>
    <n v="80673"/>
    <n v="0"/>
    <n v="0"/>
    <n v="1"/>
    <n v="0"/>
    <n v="1"/>
    <x v="2"/>
    <x v="1"/>
    <x v="8"/>
    <x v="4"/>
    <x v="0"/>
    <n v="0.85"/>
    <x v="1"/>
  </r>
  <r>
    <x v="149"/>
    <x v="16"/>
    <s v="N"/>
    <s v="C"/>
    <m/>
    <n v="14"/>
    <n v="30065"/>
    <n v="0"/>
    <n v="30079"/>
    <n v="0"/>
    <n v="4.6544100500000001E-4"/>
    <n v="0.99953455899400001"/>
    <n v="0"/>
    <n v="0.99999999999900002"/>
    <x v="0"/>
    <x v="0"/>
    <x v="7"/>
    <x v="0"/>
    <x v="0"/>
    <n v="0.85"/>
    <x v="1"/>
  </r>
  <r>
    <x v="103"/>
    <x v="16"/>
    <s v="N"/>
    <s v="C"/>
    <m/>
    <n v="12784"/>
    <n v="0"/>
    <n v="0"/>
    <n v="12784"/>
    <n v="0"/>
    <n v="1"/>
    <n v="0"/>
    <n v="0"/>
    <n v="1"/>
    <x v="0"/>
    <x v="0"/>
    <x v="2"/>
    <x v="2"/>
    <x v="0"/>
    <n v="0.85"/>
    <x v="0"/>
  </r>
  <r>
    <x v="102"/>
    <x v="16"/>
    <s v="N"/>
    <s v="C"/>
    <m/>
    <n v="0"/>
    <n v="107359"/>
    <n v="0"/>
    <n v="107359"/>
    <n v="0"/>
    <n v="0"/>
    <n v="1"/>
    <n v="0"/>
    <n v="1"/>
    <x v="0"/>
    <x v="0"/>
    <x v="5"/>
    <x v="3"/>
    <x v="0"/>
    <n v="0.85"/>
    <x v="1"/>
  </r>
  <r>
    <x v="150"/>
    <x v="16"/>
    <s v="N"/>
    <s v="C"/>
    <m/>
    <n v="56"/>
    <n v="104688"/>
    <n v="0"/>
    <n v="104744"/>
    <n v="0"/>
    <n v="5.3463682799999995E-4"/>
    <n v="0.99946536317099999"/>
    <n v="0"/>
    <n v="0.99999999999900002"/>
    <x v="0"/>
    <x v="0"/>
    <x v="2"/>
    <x v="2"/>
    <x v="0"/>
    <n v="0.85"/>
    <x v="1"/>
  </r>
  <r>
    <x v="151"/>
    <x v="16"/>
    <s v="N"/>
    <s v="C"/>
    <m/>
    <n v="1"/>
    <n v="14378"/>
    <n v="0"/>
    <n v="14379"/>
    <n v="0"/>
    <n v="6.9545864999999999E-5"/>
    <n v="0.99993045413399995"/>
    <n v="0"/>
    <n v="0.99999999999900002"/>
    <x v="0"/>
    <x v="0"/>
    <x v="6"/>
    <x v="5"/>
    <x v="0"/>
    <n v="0.85"/>
    <x v="1"/>
  </r>
  <r>
    <x v="104"/>
    <x v="16"/>
    <s v="N"/>
    <s v="C"/>
    <m/>
    <n v="74"/>
    <n v="35988"/>
    <n v="0"/>
    <n v="36062"/>
    <n v="0"/>
    <n v="2.0520215179999999E-3"/>
    <n v="0.99794797848100003"/>
    <n v="0"/>
    <n v="0.99999999999900002"/>
    <x v="0"/>
    <x v="0"/>
    <x v="6"/>
    <x v="5"/>
    <x v="0"/>
    <n v="0.85"/>
    <x v="1"/>
  </r>
  <r>
    <x v="132"/>
    <x v="16"/>
    <s v="N"/>
    <s v="C"/>
    <m/>
    <n v="0"/>
    <n v="38403"/>
    <n v="0"/>
    <n v="38403"/>
    <n v="0"/>
    <n v="0"/>
    <n v="1"/>
    <n v="0"/>
    <n v="1"/>
    <x v="0"/>
    <x v="0"/>
    <x v="6"/>
    <x v="5"/>
    <x v="0"/>
    <n v="0.85"/>
    <x v="1"/>
  </r>
  <r>
    <x v="109"/>
    <x v="16"/>
    <s v="N"/>
    <s v="C"/>
    <m/>
    <n v="31"/>
    <n v="48487"/>
    <n v="0"/>
    <n v="48518"/>
    <n v="0"/>
    <n v="6.3893812599999996E-4"/>
    <n v="0.999361061873"/>
    <n v="0"/>
    <n v="0.99999999999900002"/>
    <x v="0"/>
    <x v="0"/>
    <x v="3"/>
    <x v="1"/>
    <x v="0"/>
    <n v="0.85"/>
    <x v="1"/>
  </r>
  <r>
    <x v="91"/>
    <x v="16"/>
    <s v="N"/>
    <s v="C"/>
    <m/>
    <n v="0"/>
    <n v="19372"/>
    <n v="0"/>
    <n v="19372"/>
    <n v="0"/>
    <n v="0"/>
    <n v="1"/>
    <n v="0"/>
    <n v="1"/>
    <x v="0"/>
    <x v="0"/>
    <x v="0"/>
    <x v="0"/>
    <x v="0"/>
    <n v="0.85"/>
    <x v="1"/>
  </r>
  <r>
    <x v="92"/>
    <x v="16"/>
    <s v="N"/>
    <s v="C"/>
    <m/>
    <n v="24"/>
    <n v="14008"/>
    <n v="0"/>
    <n v="14032"/>
    <n v="0"/>
    <n v="1.710376282E-3"/>
    <n v="0.99828962371700003"/>
    <n v="0"/>
    <n v="0.99999999999900002"/>
    <x v="0"/>
    <x v="0"/>
    <x v="7"/>
    <x v="0"/>
    <x v="0"/>
    <n v="0.85"/>
    <x v="1"/>
  </r>
  <r>
    <x v="127"/>
    <x v="16"/>
    <s v="N"/>
    <s v="C"/>
    <m/>
    <n v="0"/>
    <n v="6714"/>
    <n v="0"/>
    <n v="6714"/>
    <n v="0"/>
    <n v="0"/>
    <n v="1"/>
    <n v="0"/>
    <n v="1"/>
    <x v="0"/>
    <x v="0"/>
    <x v="6"/>
    <x v="5"/>
    <x v="0"/>
    <n v="0.85"/>
    <x v="1"/>
  </r>
  <r>
    <x v="93"/>
    <x v="16"/>
    <s v="N"/>
    <s v="C"/>
    <m/>
    <n v="1"/>
    <n v="30331"/>
    <n v="0"/>
    <n v="30332"/>
    <n v="0"/>
    <n v="3.2968481999999999E-5"/>
    <n v="0.99996703151699995"/>
    <n v="0"/>
    <n v="0.99999999999900002"/>
    <x v="0"/>
    <x v="0"/>
    <x v="0"/>
    <x v="0"/>
    <x v="0"/>
    <n v="0.85"/>
    <x v="1"/>
  </r>
  <r>
    <x v="18"/>
    <x v="16"/>
    <s v="N"/>
    <s v="C"/>
    <m/>
    <n v="22"/>
    <n v="60045"/>
    <n v="0"/>
    <n v="60067"/>
    <n v="0"/>
    <n v="3.6625767799999999E-4"/>
    <n v="0.999633742321"/>
    <n v="0"/>
    <n v="0.99999999999900002"/>
    <x v="0"/>
    <x v="1"/>
    <x v="5"/>
    <x v="1"/>
    <x v="0"/>
    <n v="0.85"/>
    <x v="1"/>
  </r>
  <r>
    <x v="79"/>
    <x v="16"/>
    <s v="N"/>
    <s v="C"/>
    <m/>
    <n v="0"/>
    <n v="54549"/>
    <n v="0"/>
    <n v="54549"/>
    <n v="0"/>
    <n v="0"/>
    <n v="1"/>
    <n v="0"/>
    <n v="1"/>
    <x v="0"/>
    <x v="1"/>
    <x v="7"/>
    <x v="4"/>
    <x v="0"/>
    <n v="0.85"/>
    <x v="1"/>
  </r>
  <r>
    <x v="23"/>
    <x v="16"/>
    <s v="N"/>
    <s v="C"/>
    <m/>
    <n v="2"/>
    <n v="86750"/>
    <n v="0"/>
    <n v="86752"/>
    <n v="0"/>
    <n v="2.3054223E-5"/>
    <n v="0.99997694577600005"/>
    <n v="0"/>
    <n v="0.99999999999900002"/>
    <x v="0"/>
    <x v="0"/>
    <x v="4"/>
    <x v="4"/>
    <x v="0"/>
    <n v="0.85"/>
    <x v="1"/>
  </r>
  <r>
    <x v="24"/>
    <x v="16"/>
    <s v="N"/>
    <s v="C"/>
    <m/>
    <n v="0"/>
    <n v="14385"/>
    <n v="0"/>
    <n v="14385"/>
    <n v="0"/>
    <n v="0"/>
    <n v="1"/>
    <n v="0"/>
    <n v="1"/>
    <x v="0"/>
    <x v="0"/>
    <x v="6"/>
    <x v="5"/>
    <x v="0"/>
    <n v="0.85"/>
    <x v="1"/>
  </r>
  <r>
    <x v="45"/>
    <x v="16"/>
    <s v="N"/>
    <s v="C"/>
    <m/>
    <n v="0"/>
    <n v="19198"/>
    <n v="0"/>
    <n v="19198"/>
    <n v="0"/>
    <n v="0"/>
    <n v="1"/>
    <n v="0"/>
    <n v="1"/>
    <x v="0"/>
    <x v="0"/>
    <x v="2"/>
    <x v="2"/>
    <x v="0"/>
    <n v="0.85"/>
    <x v="1"/>
  </r>
  <r>
    <x v="43"/>
    <x v="16"/>
    <s v="N"/>
    <s v="C"/>
    <m/>
    <n v="0"/>
    <n v="37227"/>
    <n v="0"/>
    <n v="37227"/>
    <n v="0"/>
    <n v="0"/>
    <n v="1"/>
    <n v="0"/>
    <n v="1"/>
    <x v="0"/>
    <x v="1"/>
    <x v="6"/>
    <x v="5"/>
    <x v="0"/>
    <n v="0.85"/>
    <x v="1"/>
  </r>
  <r>
    <x v="44"/>
    <x v="16"/>
    <s v="N"/>
    <s v="C"/>
    <m/>
    <n v="20"/>
    <n v="8983"/>
    <n v="0"/>
    <n v="9003"/>
    <n v="0"/>
    <n v="2.2214817280000001E-3"/>
    <n v="0.99777851827099995"/>
    <n v="0"/>
    <n v="0.99999999999900002"/>
    <x v="0"/>
    <x v="1"/>
    <x v="6"/>
    <x v="5"/>
    <x v="0"/>
    <n v="0.85"/>
    <x v="1"/>
  </r>
  <r>
    <x v="47"/>
    <x v="16"/>
    <s v="N"/>
    <s v="C"/>
    <m/>
    <n v="41"/>
    <n v="31047"/>
    <n v="0"/>
    <n v="31088"/>
    <n v="0"/>
    <n v="1.31883685E-3"/>
    <n v="0.99868116314900002"/>
    <n v="0"/>
    <n v="0.99999999999900002"/>
    <x v="0"/>
    <x v="1"/>
    <x v="6"/>
    <x v="5"/>
    <x v="0"/>
    <n v="0.85"/>
    <x v="1"/>
  </r>
  <r>
    <x v="143"/>
    <x v="16"/>
    <s v="N"/>
    <s v="C"/>
    <m/>
    <n v="15"/>
    <n v="39481"/>
    <n v="0"/>
    <n v="39496"/>
    <n v="0"/>
    <n v="3.7978529400000001E-4"/>
    <n v="0.99962021470499995"/>
    <n v="0"/>
    <n v="0.99999999999900002"/>
    <x v="0"/>
    <x v="0"/>
    <x v="7"/>
    <x v="0"/>
    <x v="0"/>
    <n v="0.85"/>
    <x v="1"/>
  </r>
  <r>
    <x v="29"/>
    <x v="16"/>
    <s v="N"/>
    <s v="C"/>
    <m/>
    <n v="131"/>
    <n v="111834"/>
    <n v="0"/>
    <n v="111965"/>
    <n v="0"/>
    <n v="1.170008484E-3"/>
    <n v="0.99882999151499996"/>
    <n v="0"/>
    <n v="0.99999999999900002"/>
    <x v="0"/>
    <x v="0"/>
    <x v="4"/>
    <x v="1"/>
    <x v="0"/>
    <n v="0.85"/>
    <x v="1"/>
  </r>
  <r>
    <x v="85"/>
    <x v="16"/>
    <s v="N"/>
    <s v="C"/>
    <m/>
    <n v="0"/>
    <n v="25238"/>
    <n v="0"/>
    <n v="25238"/>
    <n v="0"/>
    <n v="0"/>
    <n v="1"/>
    <n v="0"/>
    <n v="1"/>
    <x v="0"/>
    <x v="0"/>
    <x v="0"/>
    <x v="0"/>
    <x v="0"/>
    <n v="0.85"/>
    <x v="1"/>
  </r>
  <r>
    <x v="52"/>
    <x v="16"/>
    <s v="N"/>
    <s v="C"/>
    <m/>
    <n v="0"/>
    <n v="13436"/>
    <n v="0"/>
    <n v="13436"/>
    <n v="0"/>
    <n v="0"/>
    <n v="1"/>
    <n v="0"/>
    <n v="1"/>
    <x v="2"/>
    <x v="1"/>
    <x v="5"/>
    <x v="6"/>
    <x v="0"/>
    <n v="0.85"/>
    <x v="1"/>
  </r>
  <r>
    <x v="99"/>
    <x v="16"/>
    <s v="N"/>
    <s v="C"/>
    <m/>
    <n v="0"/>
    <n v="20218"/>
    <n v="0"/>
    <n v="20218"/>
    <n v="0"/>
    <n v="0"/>
    <n v="1"/>
    <n v="0"/>
    <n v="1"/>
    <x v="0"/>
    <x v="0"/>
    <x v="2"/>
    <x v="1"/>
    <x v="0"/>
    <n v="0.85"/>
    <x v="1"/>
  </r>
  <r>
    <x v="100"/>
    <x v="16"/>
    <s v="N"/>
    <s v="C"/>
    <m/>
    <n v="50"/>
    <n v="55927"/>
    <n v="0"/>
    <n v="55977"/>
    <n v="0"/>
    <n v="8.9322400199999996E-4"/>
    <n v="0.99910677599700004"/>
    <n v="0"/>
    <n v="0.99999999999900002"/>
    <x v="0"/>
    <x v="0"/>
    <x v="2"/>
    <x v="2"/>
    <x v="0"/>
    <n v="0.85"/>
    <x v="1"/>
  </r>
  <r>
    <x v="31"/>
    <x v="16"/>
    <s v="N"/>
    <s v="C"/>
    <m/>
    <n v="1"/>
    <n v="11887"/>
    <n v="0"/>
    <n v="11888"/>
    <n v="0"/>
    <n v="8.4118437999999995E-5"/>
    <n v="0.99991588156099998"/>
    <n v="0"/>
    <n v="0.99999999999900002"/>
    <x v="0"/>
    <x v="0"/>
    <x v="4"/>
    <x v="1"/>
    <x v="0"/>
    <n v="0.85"/>
    <x v="1"/>
  </r>
  <r>
    <x v="116"/>
    <x v="16"/>
    <s v="N"/>
    <s v="C"/>
    <m/>
    <n v="0"/>
    <n v="82499"/>
    <n v="0"/>
    <n v="82499"/>
    <n v="0"/>
    <n v="0"/>
    <n v="1"/>
    <n v="0"/>
    <n v="1"/>
    <x v="0"/>
    <x v="0"/>
    <x v="4"/>
    <x v="4"/>
    <x v="0"/>
    <n v="0.85"/>
    <x v="1"/>
  </r>
  <r>
    <x v="118"/>
    <x v="16"/>
    <s v="N"/>
    <s v="C"/>
    <m/>
    <n v="0"/>
    <n v="13293"/>
    <n v="0"/>
    <n v="13293"/>
    <n v="0"/>
    <n v="0"/>
    <n v="1"/>
    <n v="0"/>
    <n v="1"/>
    <x v="0"/>
    <x v="0"/>
    <x v="0"/>
    <x v="0"/>
    <x v="0"/>
    <n v="0.85"/>
    <x v="1"/>
  </r>
  <r>
    <x v="101"/>
    <x v="16"/>
    <s v="N"/>
    <s v="C"/>
    <m/>
    <n v="0"/>
    <n v="29906"/>
    <n v="0"/>
    <n v="29906"/>
    <n v="0"/>
    <n v="0"/>
    <n v="1"/>
    <n v="0"/>
    <n v="1"/>
    <x v="0"/>
    <x v="0"/>
    <x v="3"/>
    <x v="6"/>
    <x v="1"/>
    <n v="0.85"/>
    <x v="1"/>
  </r>
  <r>
    <x v="152"/>
    <x v="16"/>
    <s v="N"/>
    <s v="C"/>
    <m/>
    <n v="0"/>
    <n v="43665"/>
    <n v="0"/>
    <n v="43665"/>
    <n v="0"/>
    <n v="0"/>
    <n v="1"/>
    <n v="0"/>
    <n v="1"/>
    <x v="0"/>
    <x v="1"/>
    <x v="6"/>
    <x v="5"/>
    <x v="0"/>
    <n v="0.85"/>
    <x v="1"/>
  </r>
  <r>
    <x v="106"/>
    <x v="16"/>
    <s v="N"/>
    <s v="C"/>
    <m/>
    <n v="0"/>
    <n v="174779"/>
    <n v="0"/>
    <n v="174779"/>
    <n v="0"/>
    <n v="0"/>
    <n v="1"/>
    <n v="0"/>
    <n v="1"/>
    <x v="0"/>
    <x v="0"/>
    <x v="5"/>
    <x v="1"/>
    <x v="0"/>
    <n v="0.85"/>
    <x v="1"/>
  </r>
  <r>
    <x v="107"/>
    <x v="16"/>
    <s v="N"/>
    <s v="C"/>
    <m/>
    <n v="0"/>
    <n v="48371"/>
    <n v="0"/>
    <n v="48371"/>
    <n v="0"/>
    <n v="0"/>
    <n v="1"/>
    <n v="0"/>
    <n v="1"/>
    <x v="0"/>
    <x v="1"/>
    <x v="1"/>
    <x v="1"/>
    <x v="0"/>
    <n v="0.85"/>
    <x v="1"/>
  </r>
  <r>
    <x v="124"/>
    <x v="16"/>
    <s v="N"/>
    <s v="C"/>
    <m/>
    <n v="0"/>
    <n v="134704"/>
    <n v="0"/>
    <n v="134704"/>
    <n v="0"/>
    <n v="0"/>
    <n v="1"/>
    <n v="0"/>
    <n v="1"/>
    <x v="2"/>
    <x v="1"/>
    <x v="8"/>
    <x v="4"/>
    <x v="0"/>
    <n v="0.85"/>
    <x v="1"/>
  </r>
  <r>
    <x v="108"/>
    <x v="16"/>
    <s v="N"/>
    <s v="C"/>
    <m/>
    <n v="4"/>
    <n v="41346"/>
    <n v="0"/>
    <n v="41350"/>
    <n v="0"/>
    <n v="9.6735186999999999E-5"/>
    <n v="0.99990326481199998"/>
    <n v="0"/>
    <n v="0.99999999999900002"/>
    <x v="0"/>
    <x v="0"/>
    <x v="4"/>
    <x v="4"/>
    <x v="0"/>
    <n v="0.85"/>
    <x v="1"/>
  </r>
  <r>
    <x v="83"/>
    <x v="16"/>
    <s v="N"/>
    <s v="C"/>
    <m/>
    <n v="0"/>
    <n v="853"/>
    <n v="0"/>
    <n v="853"/>
    <n v="0"/>
    <n v="0"/>
    <n v="1"/>
    <n v="0"/>
    <n v="1"/>
    <x v="0"/>
    <x v="0"/>
    <x v="6"/>
    <x v="5"/>
    <x v="0"/>
    <n v="0.85"/>
    <x v="1"/>
  </r>
  <r>
    <x v="133"/>
    <x v="16"/>
    <s v="N"/>
    <s v="C"/>
    <m/>
    <n v="0"/>
    <n v="44769"/>
    <n v="0"/>
    <n v="44769"/>
    <n v="0"/>
    <n v="0"/>
    <n v="1"/>
    <n v="0"/>
    <n v="1"/>
    <x v="0"/>
    <x v="0"/>
    <x v="8"/>
    <x v="6"/>
    <x v="0"/>
    <n v="0.85"/>
    <x v="1"/>
  </r>
  <r>
    <x v="51"/>
    <x v="16"/>
    <s v="N"/>
    <s v="C"/>
    <m/>
    <n v="73"/>
    <n v="197562"/>
    <n v="0"/>
    <n v="197635"/>
    <n v="0"/>
    <n v="3.69367773E-4"/>
    <n v="0.99963063222600002"/>
    <n v="0"/>
    <n v="0.99999999999900002"/>
    <x v="0"/>
    <x v="0"/>
    <x v="7"/>
    <x v="0"/>
    <x v="0"/>
    <n v="0.85"/>
    <x v="1"/>
  </r>
  <r>
    <x v="75"/>
    <x v="16"/>
    <s v="N"/>
    <s v="C"/>
    <m/>
    <n v="0"/>
    <n v="1"/>
    <n v="0"/>
    <n v="1"/>
    <n v="0"/>
    <n v="0"/>
    <n v="1"/>
    <n v="0"/>
    <n v="1"/>
    <x v="0"/>
    <x v="0"/>
    <x v="6"/>
    <x v="5"/>
    <x v="0"/>
    <n v="0.85"/>
    <x v="1"/>
  </r>
  <r>
    <x v="138"/>
    <x v="16"/>
    <s v="N"/>
    <s v="C"/>
    <m/>
    <n v="0"/>
    <n v="29939"/>
    <n v="0"/>
    <n v="29939"/>
    <n v="0"/>
    <n v="0"/>
    <n v="1"/>
    <n v="0"/>
    <n v="1"/>
    <x v="0"/>
    <x v="0"/>
    <x v="6"/>
    <x v="5"/>
    <x v="0"/>
    <n v="0.85"/>
    <x v="1"/>
  </r>
  <r>
    <x v="58"/>
    <x v="16"/>
    <s v="N"/>
    <s v="C"/>
    <m/>
    <n v="0"/>
    <n v="407723"/>
    <n v="0"/>
    <n v="407723"/>
    <n v="0"/>
    <n v="0"/>
    <n v="1"/>
    <n v="0"/>
    <n v="1"/>
    <x v="0"/>
    <x v="1"/>
    <x v="7"/>
    <x v="0"/>
    <x v="0"/>
    <n v="0.85"/>
    <x v="1"/>
  </r>
  <r>
    <x v="59"/>
    <x v="16"/>
    <s v="N"/>
    <s v="C"/>
    <m/>
    <n v="18"/>
    <n v="19276"/>
    <n v="0"/>
    <n v="19294"/>
    <n v="0"/>
    <n v="9.3293251700000003E-4"/>
    <n v="0.99906706748200003"/>
    <n v="0"/>
    <n v="0.99999999999900002"/>
    <x v="0"/>
    <x v="0"/>
    <x v="7"/>
    <x v="1"/>
    <x v="0"/>
    <n v="0.85"/>
    <x v="1"/>
  </r>
  <r>
    <x v="141"/>
    <x v="16"/>
    <s v="N"/>
    <s v="C"/>
    <m/>
    <n v="0"/>
    <n v="53745"/>
    <n v="0"/>
    <n v="53745"/>
    <n v="0"/>
    <n v="0"/>
    <n v="1"/>
    <n v="0"/>
    <n v="1"/>
    <x v="0"/>
    <x v="0"/>
    <x v="7"/>
    <x v="5"/>
    <x v="2"/>
    <n v="0.85"/>
    <x v="1"/>
  </r>
  <r>
    <x v="110"/>
    <x v="16"/>
    <s v="N"/>
    <s v="C"/>
    <m/>
    <n v="0"/>
    <n v="267397"/>
    <n v="0"/>
    <n v="267397"/>
    <n v="0"/>
    <n v="0"/>
    <n v="1"/>
    <n v="0"/>
    <n v="1"/>
    <x v="0"/>
    <x v="0"/>
    <x v="7"/>
    <x v="2"/>
    <x v="0"/>
    <n v="0.85"/>
    <x v="1"/>
  </r>
  <r>
    <x v="126"/>
    <x v="16"/>
    <s v="N"/>
    <s v="C"/>
    <m/>
    <n v="0"/>
    <n v="6903"/>
    <n v="0"/>
    <n v="6903"/>
    <n v="0"/>
    <n v="0"/>
    <n v="1"/>
    <n v="0"/>
    <n v="1"/>
    <x v="0"/>
    <x v="0"/>
    <x v="7"/>
    <x v="0"/>
    <x v="0"/>
    <n v="0.85"/>
    <x v="1"/>
  </r>
  <r>
    <x v="19"/>
    <x v="16"/>
    <s v="N"/>
    <s v="C"/>
    <m/>
    <n v="0"/>
    <n v="1604"/>
    <n v="0"/>
    <n v="1604"/>
    <n v="0"/>
    <n v="0"/>
    <n v="1"/>
    <n v="0"/>
    <n v="1"/>
    <x v="0"/>
    <x v="0"/>
    <x v="3"/>
    <x v="3"/>
    <x v="0"/>
    <n v="0.85"/>
    <x v="1"/>
  </r>
  <r>
    <x v="22"/>
    <x v="16"/>
    <s v="N"/>
    <s v="C"/>
    <m/>
    <n v="0"/>
    <n v="40993"/>
    <n v="0"/>
    <n v="40993"/>
    <n v="0"/>
    <n v="0"/>
    <n v="1"/>
    <n v="0"/>
    <n v="1"/>
    <x v="0"/>
    <x v="1"/>
    <x v="6"/>
    <x v="5"/>
    <x v="0"/>
    <n v="0.85"/>
    <x v="1"/>
  </r>
  <r>
    <x v="42"/>
    <x v="16"/>
    <s v="N"/>
    <s v="C"/>
    <m/>
    <n v="6"/>
    <n v="120495"/>
    <n v="0"/>
    <n v="120501"/>
    <n v="0"/>
    <n v="4.9792117E-5"/>
    <n v="0.99995020788199995"/>
    <n v="0"/>
    <n v="0.99999999999900002"/>
    <x v="0"/>
    <x v="0"/>
    <x v="5"/>
    <x v="6"/>
    <x v="0"/>
    <n v="0.85"/>
    <x v="1"/>
  </r>
  <r>
    <x v="53"/>
    <x v="16"/>
    <s v="N"/>
    <s v="C"/>
    <m/>
    <n v="0"/>
    <n v="76799"/>
    <n v="0"/>
    <n v="76799"/>
    <n v="0"/>
    <n v="0"/>
    <n v="1"/>
    <n v="0"/>
    <n v="1"/>
    <x v="0"/>
    <x v="1"/>
    <x v="1"/>
    <x v="1"/>
    <x v="0"/>
    <n v="0.85"/>
    <x v="1"/>
  </r>
  <r>
    <x v="54"/>
    <x v="16"/>
    <s v="N"/>
    <s v="C"/>
    <m/>
    <n v="0"/>
    <n v="45165"/>
    <n v="0"/>
    <n v="45165"/>
    <n v="0"/>
    <n v="0"/>
    <n v="1"/>
    <n v="0"/>
    <n v="1"/>
    <x v="0"/>
    <x v="0"/>
    <x v="8"/>
    <x v="6"/>
    <x v="0"/>
    <n v="0.85"/>
    <x v="1"/>
  </r>
  <r>
    <x v="55"/>
    <x v="16"/>
    <s v="N"/>
    <s v="C"/>
    <m/>
    <n v="0"/>
    <n v="120903"/>
    <n v="0"/>
    <n v="120903"/>
    <n v="0"/>
    <n v="0"/>
    <n v="1"/>
    <n v="0"/>
    <n v="1"/>
    <x v="0"/>
    <x v="1"/>
    <x v="3"/>
    <x v="3"/>
    <x v="0"/>
    <n v="0.85"/>
    <x v="1"/>
  </r>
  <r>
    <x v="56"/>
    <x v="16"/>
    <s v="N"/>
    <s v="C"/>
    <m/>
    <n v="864"/>
    <n v="27162"/>
    <n v="0"/>
    <n v="28026"/>
    <n v="0"/>
    <n v="3.0828516377000001E-2"/>
    <n v="0.96917148362200001"/>
    <n v="0"/>
    <n v="0.99999999999900002"/>
    <x v="0"/>
    <x v="1"/>
    <x v="0"/>
    <x v="0"/>
    <x v="0"/>
    <n v="0.85"/>
    <x v="1"/>
  </r>
  <r>
    <x v="57"/>
    <x v="16"/>
    <s v="N"/>
    <s v="C"/>
    <m/>
    <n v="13"/>
    <n v="4548"/>
    <n v="0"/>
    <n v="4561"/>
    <n v="0"/>
    <n v="2.8502521370000001E-3"/>
    <n v="0.99714974786199995"/>
    <n v="0"/>
    <n v="0.99999999999900002"/>
    <x v="0"/>
    <x v="0"/>
    <x v="2"/>
    <x v="2"/>
    <x v="0"/>
    <n v="0.85"/>
    <x v="1"/>
  </r>
  <r>
    <x v="117"/>
    <x v="16"/>
    <s v="N"/>
    <s v="C"/>
    <m/>
    <n v="0"/>
    <n v="52936"/>
    <n v="0"/>
    <n v="52936"/>
    <n v="0"/>
    <n v="0"/>
    <n v="1"/>
    <n v="0"/>
    <n v="1"/>
    <x v="0"/>
    <x v="0"/>
    <x v="2"/>
    <x v="6"/>
    <x v="0"/>
    <n v="0.85"/>
    <x v="1"/>
  </r>
  <r>
    <x v="139"/>
    <x v="16"/>
    <s v="N"/>
    <s v="C"/>
    <m/>
    <n v="0"/>
    <n v="42390"/>
    <n v="0"/>
    <n v="42390"/>
    <n v="0"/>
    <n v="0"/>
    <n v="1"/>
    <n v="0"/>
    <n v="1"/>
    <x v="0"/>
    <x v="0"/>
    <x v="2"/>
    <x v="6"/>
    <x v="1"/>
    <n v="0.85"/>
    <x v="1"/>
  </r>
  <r>
    <x v="89"/>
    <x v="16"/>
    <s v="N"/>
    <s v="C"/>
    <m/>
    <n v="3"/>
    <n v="19375"/>
    <n v="0"/>
    <n v="19378"/>
    <n v="0"/>
    <n v="1.54814738E-4"/>
    <n v="0.99984518526099997"/>
    <n v="0"/>
    <n v="0.99999999999900002"/>
    <x v="0"/>
    <x v="0"/>
    <x v="7"/>
    <x v="0"/>
    <x v="0"/>
    <n v="0.85"/>
    <x v="1"/>
  </r>
  <r>
    <x v="121"/>
    <x v="16"/>
    <s v="N"/>
    <s v="C"/>
    <m/>
    <n v="2"/>
    <n v="116571"/>
    <n v="0"/>
    <n v="116573"/>
    <n v="0"/>
    <n v="1.7156630999999999E-5"/>
    <n v="0.99998284336800003"/>
    <n v="0"/>
    <n v="0.99999999999900002"/>
    <x v="0"/>
    <x v="1"/>
    <x v="1"/>
    <x v="1"/>
    <x v="0"/>
    <n v="0.85"/>
    <x v="1"/>
  </r>
  <r>
    <x v="29"/>
    <x v="16"/>
    <s v="N"/>
    <s v="C"/>
    <m/>
    <n v="150"/>
    <n v="110070"/>
    <n v="0"/>
    <n v="110220"/>
    <n v="0"/>
    <n v="1.360914534E-3"/>
    <n v="0.99863908546500002"/>
    <n v="0"/>
    <n v="0.99999999999900002"/>
    <x v="2"/>
    <x v="2"/>
    <x v="4"/>
    <x v="1"/>
    <x v="0"/>
    <n v="0.85"/>
    <x v="1"/>
  </r>
  <r>
    <x v="70"/>
    <x v="16"/>
    <s v="N"/>
    <s v="C"/>
    <m/>
    <n v="68"/>
    <n v="29152"/>
    <n v="0"/>
    <n v="29220"/>
    <n v="0"/>
    <n v="2.3271731689999998E-3"/>
    <n v="0.99767282683000003"/>
    <n v="0"/>
    <n v="0.99999999999900002"/>
    <x v="0"/>
    <x v="0"/>
    <x v="6"/>
    <x v="5"/>
    <x v="0"/>
    <n v="0.85"/>
    <x v="1"/>
  </r>
  <r>
    <x v="136"/>
    <x v="16"/>
    <s v="N"/>
    <s v="C"/>
    <m/>
    <n v="0"/>
    <n v="16425"/>
    <n v="0"/>
    <n v="16425"/>
    <n v="0"/>
    <n v="0"/>
    <n v="1"/>
    <n v="0"/>
    <n v="1"/>
    <x v="0"/>
    <x v="0"/>
    <x v="8"/>
    <x v="6"/>
    <x v="0"/>
    <n v="0.85"/>
    <x v="1"/>
  </r>
  <r>
    <x v="137"/>
    <x v="16"/>
    <s v="N"/>
    <s v="C"/>
    <m/>
    <n v="0"/>
    <n v="11930"/>
    <n v="0"/>
    <n v="11930"/>
    <n v="0"/>
    <n v="0"/>
    <n v="1"/>
    <n v="0"/>
    <n v="1"/>
    <x v="0"/>
    <x v="0"/>
    <x v="2"/>
    <x v="2"/>
    <x v="0"/>
    <n v="0.85"/>
    <x v="1"/>
  </r>
  <r>
    <x v="120"/>
    <x v="16"/>
    <s v="N"/>
    <s v="C"/>
    <m/>
    <n v="0"/>
    <n v="15027"/>
    <n v="0"/>
    <n v="15027"/>
    <n v="0"/>
    <n v="0"/>
    <n v="1"/>
    <n v="0"/>
    <n v="1"/>
    <x v="0"/>
    <x v="0"/>
    <x v="1"/>
    <x v="1"/>
    <x v="0"/>
    <n v="0.85"/>
    <x v="1"/>
  </r>
  <r>
    <x v="119"/>
    <x v="16"/>
    <s v="N"/>
    <s v="C"/>
    <m/>
    <n v="0"/>
    <n v="129901"/>
    <n v="0"/>
    <n v="129901"/>
    <n v="0"/>
    <n v="0"/>
    <n v="1"/>
    <n v="0"/>
    <n v="1"/>
    <x v="0"/>
    <x v="1"/>
    <x v="8"/>
    <x v="6"/>
    <x v="0"/>
    <n v="0.85"/>
    <x v="1"/>
  </r>
  <r>
    <x v="61"/>
    <x v="16"/>
    <s v="N"/>
    <s v="C"/>
    <m/>
    <n v="0"/>
    <n v="32365"/>
    <n v="0"/>
    <n v="32365"/>
    <n v="0"/>
    <n v="0"/>
    <n v="1"/>
    <n v="0"/>
    <n v="1"/>
    <x v="0"/>
    <x v="0"/>
    <x v="6"/>
    <x v="5"/>
    <x v="0"/>
    <n v="0.85"/>
    <x v="1"/>
  </r>
  <r>
    <x v="60"/>
    <x v="16"/>
    <s v="N"/>
    <s v="C"/>
    <m/>
    <n v="0"/>
    <n v="39412"/>
    <n v="0"/>
    <n v="39412"/>
    <n v="0"/>
    <n v="0"/>
    <n v="1"/>
    <n v="0"/>
    <n v="1"/>
    <x v="0"/>
    <x v="0"/>
    <x v="3"/>
    <x v="3"/>
    <x v="0"/>
    <n v="0.85"/>
    <x v="1"/>
  </r>
  <r>
    <x v="122"/>
    <x v="16"/>
    <s v="N"/>
    <s v="C"/>
    <m/>
    <n v="1"/>
    <n v="40466"/>
    <n v="0"/>
    <n v="40467"/>
    <n v="0"/>
    <n v="2.4711493E-5"/>
    <n v="0.99997528850600004"/>
    <n v="0"/>
    <n v="0.99999999999900002"/>
    <x v="0"/>
    <x v="0"/>
    <x v="2"/>
    <x v="6"/>
    <x v="0"/>
    <n v="0.85"/>
    <x v="1"/>
  </r>
  <r>
    <x v="131"/>
    <x v="16"/>
    <s v="N"/>
    <s v="C"/>
    <m/>
    <n v="0"/>
    <n v="11973"/>
    <n v="0"/>
    <n v="11973"/>
    <n v="0"/>
    <n v="0"/>
    <n v="1"/>
    <n v="0"/>
    <n v="1"/>
    <x v="0"/>
    <x v="0"/>
    <x v="0"/>
    <x v="1"/>
    <x v="0"/>
    <n v="0.85"/>
    <x v="1"/>
  </r>
  <r>
    <x v="125"/>
    <x v="16"/>
    <s v="N"/>
    <s v="C"/>
    <m/>
    <n v="5"/>
    <n v="418"/>
    <n v="0"/>
    <n v="423"/>
    <n v="0"/>
    <n v="1.1820330969E-2"/>
    <n v="0.98817966902999999"/>
    <n v="0"/>
    <n v="0.99999999999900002"/>
    <x v="0"/>
    <x v="0"/>
    <x v="8"/>
    <x v="6"/>
    <x v="0"/>
    <n v="0.85"/>
    <x v="1"/>
  </r>
  <r>
    <x v="135"/>
    <x v="16"/>
    <s v="N"/>
    <s v="C"/>
    <m/>
    <n v="0"/>
    <n v="18052"/>
    <n v="0"/>
    <n v="18052"/>
    <n v="0"/>
    <n v="0"/>
    <n v="1"/>
    <n v="0"/>
    <n v="1"/>
    <x v="0"/>
    <x v="0"/>
    <x v="1"/>
    <x v="1"/>
    <x v="0"/>
    <n v="0.85"/>
    <x v="1"/>
  </r>
  <r>
    <x v="134"/>
    <x v="16"/>
    <s v="N"/>
    <s v="C"/>
    <m/>
    <n v="0"/>
    <n v="11167"/>
    <n v="0"/>
    <n v="11167"/>
    <n v="0"/>
    <n v="0"/>
    <n v="1"/>
    <n v="0"/>
    <n v="1"/>
    <x v="0"/>
    <x v="0"/>
    <x v="3"/>
    <x v="1"/>
    <x v="0"/>
    <n v="0.85"/>
    <x v="1"/>
  </r>
  <r>
    <x v="123"/>
    <x v="16"/>
    <s v="N"/>
    <s v="C"/>
    <m/>
    <n v="0"/>
    <n v="50291"/>
    <n v="0"/>
    <n v="50291"/>
    <n v="0"/>
    <n v="0"/>
    <n v="1"/>
    <n v="0"/>
    <n v="1"/>
    <x v="0"/>
    <x v="1"/>
    <x v="7"/>
    <x v="0"/>
    <x v="0"/>
    <n v="0.85"/>
    <x v="1"/>
  </r>
  <r>
    <x v="142"/>
    <x v="16"/>
    <s v="N"/>
    <s v="C"/>
    <m/>
    <n v="0"/>
    <n v="40416"/>
    <n v="0"/>
    <n v="40416"/>
    <n v="0"/>
    <n v="0"/>
    <n v="1"/>
    <n v="0"/>
    <n v="1"/>
    <x v="0"/>
    <x v="1"/>
    <x v="8"/>
    <x v="6"/>
    <x v="0"/>
    <n v="0.85"/>
    <x v="1"/>
  </r>
  <r>
    <x v="62"/>
    <x v="17"/>
    <s v="N"/>
    <s v="C"/>
    <s v="Service"/>
    <n v="0"/>
    <n v="18354"/>
    <n v="0"/>
    <n v="18354"/>
    <n v="0"/>
    <n v="0"/>
    <n v="1"/>
    <n v="0"/>
    <n v="1"/>
    <x v="0"/>
    <x v="1"/>
    <x v="8"/>
    <x v="6"/>
    <x v="0"/>
    <n v="0.85"/>
    <x v="1"/>
  </r>
  <r>
    <x v="63"/>
    <x v="17"/>
    <s v="N"/>
    <s v="C"/>
    <s v="Service"/>
    <n v="0"/>
    <n v="10220"/>
    <n v="0"/>
    <n v="10220"/>
    <n v="0"/>
    <n v="0"/>
    <n v="1"/>
    <n v="0"/>
    <n v="1"/>
    <x v="0"/>
    <x v="0"/>
    <x v="0"/>
    <x v="0"/>
    <x v="0"/>
    <n v="0.85"/>
    <x v="1"/>
  </r>
  <r>
    <x v="65"/>
    <x v="17"/>
    <s v="N"/>
    <s v="C"/>
    <s v="Service"/>
    <n v="0"/>
    <n v="5196"/>
    <n v="0"/>
    <n v="5196"/>
    <n v="0"/>
    <n v="0"/>
    <n v="1"/>
    <n v="0"/>
    <n v="1"/>
    <x v="0"/>
    <x v="0"/>
    <x v="6"/>
    <x v="5"/>
    <x v="0"/>
    <n v="0.85"/>
    <x v="1"/>
  </r>
  <r>
    <x v="66"/>
    <x v="17"/>
    <s v="N"/>
    <s v="C"/>
    <s v="Service"/>
    <n v="0"/>
    <n v="8606"/>
    <n v="0"/>
    <n v="8606"/>
    <n v="0"/>
    <n v="0"/>
    <n v="1"/>
    <n v="0"/>
    <n v="1"/>
    <x v="0"/>
    <x v="0"/>
    <x v="2"/>
    <x v="2"/>
    <x v="0"/>
    <n v="0.85"/>
    <x v="1"/>
  </r>
  <r>
    <x v="67"/>
    <x v="17"/>
    <s v="N"/>
    <s v="C"/>
    <s v="Service"/>
    <n v="0"/>
    <n v="23"/>
    <n v="0"/>
    <n v="23"/>
    <n v="0"/>
    <n v="0"/>
    <n v="1"/>
    <n v="0"/>
    <n v="1"/>
    <x v="0"/>
    <x v="1"/>
    <x v="1"/>
    <x v="1"/>
    <x v="0"/>
    <n v="0.85"/>
    <x v="1"/>
  </r>
  <r>
    <x v="68"/>
    <x v="17"/>
    <s v="N"/>
    <s v="C"/>
    <s v="Service"/>
    <n v="0"/>
    <n v="5557"/>
    <n v="0"/>
    <n v="5557"/>
    <n v="0"/>
    <n v="0"/>
    <n v="1"/>
    <n v="0"/>
    <n v="1"/>
    <x v="0"/>
    <x v="1"/>
    <x v="2"/>
    <x v="2"/>
    <x v="0"/>
    <n v="0.85"/>
    <x v="1"/>
  </r>
  <r>
    <x v="0"/>
    <x v="17"/>
    <s v="N"/>
    <s v="C"/>
    <s v="Service"/>
    <n v="0"/>
    <n v="13757"/>
    <n v="0"/>
    <n v="13757"/>
    <n v="0"/>
    <n v="0"/>
    <n v="1"/>
    <n v="0"/>
    <n v="1"/>
    <x v="0"/>
    <x v="0"/>
    <x v="0"/>
    <x v="0"/>
    <x v="0"/>
    <n v="0.85"/>
    <x v="1"/>
  </r>
  <r>
    <x v="1"/>
    <x v="17"/>
    <s v="N"/>
    <s v="C"/>
    <s v="Service"/>
    <n v="0"/>
    <n v="14697"/>
    <n v="0"/>
    <n v="14697"/>
    <n v="0"/>
    <n v="0"/>
    <n v="1"/>
    <n v="0"/>
    <n v="1"/>
    <x v="0"/>
    <x v="0"/>
    <x v="1"/>
    <x v="1"/>
    <x v="0"/>
    <n v="0.85"/>
    <x v="1"/>
  </r>
  <r>
    <x v="2"/>
    <x v="17"/>
    <s v="N"/>
    <s v="C"/>
    <s v="Service"/>
    <n v="0"/>
    <n v="14727"/>
    <n v="0"/>
    <n v="14727"/>
    <n v="0"/>
    <n v="0"/>
    <n v="1"/>
    <n v="0"/>
    <n v="1"/>
    <x v="0"/>
    <x v="1"/>
    <x v="2"/>
    <x v="2"/>
    <x v="0"/>
    <n v="0.85"/>
    <x v="1"/>
  </r>
  <r>
    <x v="69"/>
    <x v="17"/>
    <s v="N"/>
    <s v="C"/>
    <s v="Service"/>
    <n v="0"/>
    <n v="13588"/>
    <n v="0"/>
    <n v="13588"/>
    <n v="0"/>
    <n v="0"/>
    <n v="1"/>
    <n v="0"/>
    <n v="1"/>
    <x v="0"/>
    <x v="0"/>
    <x v="2"/>
    <x v="2"/>
    <x v="0"/>
    <n v="0.85"/>
    <x v="1"/>
  </r>
  <r>
    <x v="70"/>
    <x v="17"/>
    <s v="N"/>
    <s v="C"/>
    <s v="Service"/>
    <n v="0"/>
    <n v="4827"/>
    <n v="0"/>
    <n v="4827"/>
    <n v="0"/>
    <n v="0"/>
    <n v="1"/>
    <n v="0"/>
    <n v="1"/>
    <x v="1"/>
    <x v="1"/>
    <x v="6"/>
    <x v="5"/>
    <x v="0"/>
    <n v="0.85"/>
    <x v="1"/>
  </r>
  <r>
    <x v="3"/>
    <x v="17"/>
    <s v="N"/>
    <s v="C"/>
    <s v="Service"/>
    <n v="0"/>
    <n v="10839"/>
    <n v="0"/>
    <n v="10839"/>
    <n v="0"/>
    <n v="0"/>
    <n v="1"/>
    <n v="0"/>
    <n v="1"/>
    <x v="0"/>
    <x v="0"/>
    <x v="2"/>
    <x v="2"/>
    <x v="0"/>
    <n v="0.85"/>
    <x v="1"/>
  </r>
  <r>
    <x v="32"/>
    <x v="17"/>
    <s v="N"/>
    <s v="C"/>
    <s v="Service"/>
    <n v="0"/>
    <n v="2862"/>
    <n v="0"/>
    <n v="2862"/>
    <n v="0"/>
    <n v="0"/>
    <n v="1"/>
    <n v="0"/>
    <n v="1"/>
    <x v="0"/>
    <x v="0"/>
    <x v="6"/>
    <x v="5"/>
    <x v="0"/>
    <n v="0.85"/>
    <x v="1"/>
  </r>
  <r>
    <x v="73"/>
    <x v="17"/>
    <s v="N"/>
    <s v="C"/>
    <s v="Service"/>
    <n v="0"/>
    <n v="26597"/>
    <n v="0"/>
    <n v="26597"/>
    <n v="0"/>
    <n v="0"/>
    <n v="1"/>
    <n v="0"/>
    <n v="1"/>
    <x v="0"/>
    <x v="0"/>
    <x v="4"/>
    <x v="1"/>
    <x v="0"/>
    <n v="0.85"/>
    <x v="1"/>
  </r>
  <r>
    <x v="7"/>
    <x v="17"/>
    <s v="N"/>
    <s v="C"/>
    <s v="Service"/>
    <n v="0"/>
    <n v="20748"/>
    <n v="0"/>
    <n v="20748"/>
    <n v="0"/>
    <n v="0"/>
    <n v="1"/>
    <n v="0"/>
    <n v="1"/>
    <x v="0"/>
    <x v="0"/>
    <x v="6"/>
    <x v="5"/>
    <x v="0"/>
    <n v="0.85"/>
    <x v="1"/>
  </r>
  <r>
    <x v="8"/>
    <x v="17"/>
    <s v="N"/>
    <s v="C"/>
    <s v="Service"/>
    <n v="0"/>
    <n v="23326"/>
    <n v="0"/>
    <n v="23326"/>
    <n v="0"/>
    <n v="0"/>
    <n v="1"/>
    <n v="0"/>
    <n v="1"/>
    <x v="0"/>
    <x v="1"/>
    <x v="1"/>
    <x v="1"/>
    <x v="0"/>
    <n v="0.85"/>
    <x v="1"/>
  </r>
  <r>
    <x v="35"/>
    <x v="17"/>
    <s v="N"/>
    <s v="C"/>
    <s v="Service"/>
    <n v="0"/>
    <n v="18790"/>
    <n v="0"/>
    <n v="18790"/>
    <n v="0"/>
    <n v="0"/>
    <n v="1"/>
    <n v="0"/>
    <n v="1"/>
    <x v="0"/>
    <x v="0"/>
    <x v="2"/>
    <x v="2"/>
    <x v="0"/>
    <n v="0.85"/>
    <x v="1"/>
  </r>
  <r>
    <x v="36"/>
    <x v="17"/>
    <s v="N"/>
    <s v="C"/>
    <s v="Service"/>
    <n v="0"/>
    <n v="6887"/>
    <n v="0"/>
    <n v="6887"/>
    <n v="0"/>
    <n v="0"/>
    <n v="1"/>
    <n v="0"/>
    <n v="1"/>
    <x v="0"/>
    <x v="1"/>
    <x v="6"/>
    <x v="5"/>
    <x v="0"/>
    <n v="0.85"/>
    <x v="1"/>
  </r>
  <r>
    <x v="14"/>
    <x v="17"/>
    <s v="N"/>
    <s v="C"/>
    <s v="Service"/>
    <n v="0"/>
    <n v="37202"/>
    <n v="0"/>
    <n v="37202"/>
    <n v="0"/>
    <n v="0"/>
    <n v="1"/>
    <n v="0"/>
    <n v="1"/>
    <x v="0"/>
    <x v="0"/>
    <x v="0"/>
    <x v="0"/>
    <x v="0"/>
    <n v="0.85"/>
    <x v="1"/>
  </r>
  <r>
    <x v="15"/>
    <x v="17"/>
    <s v="N"/>
    <s v="C"/>
    <s v="Service"/>
    <n v="0"/>
    <n v="3510"/>
    <n v="0"/>
    <n v="3510"/>
    <n v="0"/>
    <n v="0"/>
    <n v="1"/>
    <n v="0"/>
    <n v="1"/>
    <x v="0"/>
    <x v="0"/>
    <x v="2"/>
    <x v="2"/>
    <x v="0"/>
    <n v="0.85"/>
    <x v="1"/>
  </r>
  <r>
    <x v="78"/>
    <x v="17"/>
    <s v="N"/>
    <s v="C"/>
    <s v="Service"/>
    <n v="0"/>
    <n v="37515"/>
    <n v="0"/>
    <n v="37515"/>
    <n v="0"/>
    <n v="0"/>
    <n v="1"/>
    <n v="0"/>
    <n v="1"/>
    <x v="0"/>
    <x v="0"/>
    <x v="8"/>
    <x v="6"/>
    <x v="0"/>
    <n v="0.85"/>
    <x v="1"/>
  </r>
  <r>
    <x v="96"/>
    <x v="17"/>
    <s v="N"/>
    <s v="C"/>
    <s v="Service"/>
    <n v="0"/>
    <n v="4257"/>
    <n v="0"/>
    <n v="4257"/>
    <n v="0"/>
    <n v="0"/>
    <n v="1"/>
    <n v="0"/>
    <n v="1"/>
    <x v="0"/>
    <x v="1"/>
    <x v="7"/>
    <x v="0"/>
    <x v="0"/>
    <n v="0.85"/>
    <x v="1"/>
  </r>
  <r>
    <x v="97"/>
    <x v="17"/>
    <s v="N"/>
    <s v="C"/>
    <s v="Service"/>
    <n v="0"/>
    <n v="23913"/>
    <n v="0"/>
    <n v="23913"/>
    <n v="0"/>
    <n v="0"/>
    <n v="1"/>
    <n v="0"/>
    <n v="1"/>
    <x v="0"/>
    <x v="0"/>
    <x v="6"/>
    <x v="5"/>
    <x v="0"/>
    <n v="0.85"/>
    <x v="1"/>
  </r>
  <r>
    <x v="42"/>
    <x v="17"/>
    <s v="N"/>
    <s v="C"/>
    <s v="Service"/>
    <n v="0"/>
    <n v="40138"/>
    <n v="0"/>
    <n v="40138"/>
    <n v="0"/>
    <n v="0"/>
    <n v="1"/>
    <n v="0"/>
    <n v="1"/>
    <x v="0"/>
    <x v="0"/>
    <x v="5"/>
    <x v="6"/>
    <x v="0"/>
    <n v="0.85"/>
    <x v="1"/>
  </r>
  <r>
    <x v="46"/>
    <x v="17"/>
    <s v="N"/>
    <s v="C"/>
    <s v="Service"/>
    <n v="0"/>
    <n v="5506"/>
    <n v="0"/>
    <n v="5506"/>
    <n v="0"/>
    <n v="0"/>
    <n v="1"/>
    <n v="0"/>
    <n v="1"/>
    <x v="0"/>
    <x v="0"/>
    <x v="7"/>
    <x v="0"/>
    <x v="0"/>
    <n v="0.85"/>
    <x v="1"/>
  </r>
  <r>
    <x v="49"/>
    <x v="17"/>
    <s v="N"/>
    <s v="C"/>
    <s v="Service"/>
    <n v="0"/>
    <n v="7131"/>
    <n v="0"/>
    <n v="7131"/>
    <n v="0"/>
    <n v="0"/>
    <n v="1"/>
    <n v="0"/>
    <n v="1"/>
    <x v="0"/>
    <x v="0"/>
    <x v="6"/>
    <x v="5"/>
    <x v="0"/>
    <n v="0.85"/>
    <x v="1"/>
  </r>
  <r>
    <x v="75"/>
    <x v="17"/>
    <s v="N"/>
    <s v="C"/>
    <s v="Service"/>
    <n v="0"/>
    <n v="7711"/>
    <n v="0"/>
    <n v="7711"/>
    <n v="0"/>
    <n v="0"/>
    <n v="1"/>
    <n v="0"/>
    <n v="1"/>
    <x v="0"/>
    <x v="1"/>
    <x v="6"/>
    <x v="5"/>
    <x v="0"/>
    <n v="0.85"/>
    <x v="1"/>
  </r>
  <r>
    <x v="76"/>
    <x v="17"/>
    <s v="N"/>
    <s v="C"/>
    <s v="Service"/>
    <n v="0"/>
    <n v="8222"/>
    <n v="0"/>
    <n v="8222"/>
    <n v="0"/>
    <n v="0"/>
    <n v="1"/>
    <n v="0"/>
    <n v="1"/>
    <x v="0"/>
    <x v="0"/>
    <x v="3"/>
    <x v="2"/>
    <x v="0"/>
    <n v="0.85"/>
    <x v="1"/>
  </r>
  <r>
    <x v="47"/>
    <x v="17"/>
    <s v="N"/>
    <s v="C"/>
    <s v="Service"/>
    <n v="0"/>
    <n v="2977"/>
    <n v="0"/>
    <n v="2977"/>
    <n v="0"/>
    <n v="0"/>
    <n v="1"/>
    <n v="0"/>
    <n v="1"/>
    <x v="0"/>
    <x v="0"/>
    <x v="6"/>
    <x v="5"/>
    <x v="0"/>
    <n v="0.85"/>
    <x v="1"/>
  </r>
  <r>
    <x v="95"/>
    <x v="17"/>
    <s v="N"/>
    <s v="C"/>
    <s v="Service"/>
    <n v="0"/>
    <n v="20398"/>
    <n v="0"/>
    <n v="20398"/>
    <n v="0"/>
    <n v="0"/>
    <n v="1"/>
    <n v="0"/>
    <n v="1"/>
    <x v="0"/>
    <x v="1"/>
    <x v="1"/>
    <x v="1"/>
    <x v="0"/>
    <n v="0.85"/>
    <x v="1"/>
  </r>
  <r>
    <x v="38"/>
    <x v="17"/>
    <s v="N"/>
    <s v="C"/>
    <s v="Service"/>
    <n v="0"/>
    <n v="22514"/>
    <n v="0"/>
    <n v="22514"/>
    <n v="0"/>
    <n v="0"/>
    <n v="1"/>
    <n v="0"/>
    <n v="1"/>
    <x v="0"/>
    <x v="0"/>
    <x v="7"/>
    <x v="0"/>
    <x v="0"/>
    <n v="0.85"/>
    <x v="1"/>
  </r>
  <r>
    <x v="17"/>
    <x v="17"/>
    <s v="N"/>
    <s v="C"/>
    <s v="Service"/>
    <n v="0"/>
    <n v="26526"/>
    <n v="0"/>
    <n v="26526"/>
    <n v="0"/>
    <n v="0"/>
    <n v="1"/>
    <n v="0"/>
    <n v="1"/>
    <x v="0"/>
    <x v="0"/>
    <x v="2"/>
    <x v="2"/>
    <x v="0"/>
    <n v="0.85"/>
    <x v="1"/>
  </r>
  <r>
    <x v="18"/>
    <x v="17"/>
    <s v="N"/>
    <s v="C"/>
    <s v="Service"/>
    <n v="0"/>
    <n v="17498"/>
    <n v="0"/>
    <n v="17498"/>
    <n v="0"/>
    <n v="0"/>
    <n v="1"/>
    <n v="0"/>
    <n v="1"/>
    <x v="0"/>
    <x v="1"/>
    <x v="5"/>
    <x v="1"/>
    <x v="0"/>
    <n v="0.85"/>
    <x v="1"/>
  </r>
  <r>
    <x v="39"/>
    <x v="17"/>
    <s v="N"/>
    <s v="C"/>
    <s v="Service"/>
    <n v="0"/>
    <n v="40286"/>
    <n v="0"/>
    <n v="40286"/>
    <n v="0"/>
    <n v="0"/>
    <n v="1"/>
    <n v="0"/>
    <n v="1"/>
    <x v="0"/>
    <x v="0"/>
    <x v="2"/>
    <x v="6"/>
    <x v="0"/>
    <n v="0.85"/>
    <x v="1"/>
  </r>
  <r>
    <x v="40"/>
    <x v="17"/>
    <s v="N"/>
    <s v="C"/>
    <s v="Service"/>
    <n v="0"/>
    <n v="44156"/>
    <n v="0"/>
    <n v="44156"/>
    <n v="0"/>
    <n v="0"/>
    <n v="1"/>
    <n v="0"/>
    <n v="1"/>
    <x v="0"/>
    <x v="1"/>
    <x v="3"/>
    <x v="3"/>
    <x v="0"/>
    <n v="0.85"/>
    <x v="1"/>
  </r>
  <r>
    <x v="41"/>
    <x v="17"/>
    <s v="N"/>
    <s v="C"/>
    <s v="Service"/>
    <n v="0"/>
    <n v="5005"/>
    <n v="0"/>
    <n v="5005"/>
    <n v="0"/>
    <n v="0"/>
    <n v="1"/>
    <n v="0"/>
    <n v="1"/>
    <x v="0"/>
    <x v="1"/>
    <x v="6"/>
    <x v="5"/>
    <x v="0"/>
    <n v="0.85"/>
    <x v="1"/>
  </r>
  <r>
    <x v="84"/>
    <x v="17"/>
    <s v="N"/>
    <s v="C"/>
    <s v="Service"/>
    <n v="0"/>
    <n v="8549"/>
    <n v="0"/>
    <n v="8549"/>
    <n v="0"/>
    <n v="0"/>
    <n v="1"/>
    <n v="0"/>
    <n v="1"/>
    <x v="0"/>
    <x v="0"/>
    <x v="3"/>
    <x v="3"/>
    <x v="0"/>
    <n v="0.85"/>
    <x v="1"/>
  </r>
  <r>
    <x v="145"/>
    <x v="17"/>
    <s v="N"/>
    <s v="C"/>
    <s v="Service"/>
    <n v="0"/>
    <n v="8866"/>
    <n v="0"/>
    <n v="8866"/>
    <n v="0"/>
    <n v="0"/>
    <n v="1"/>
    <n v="0"/>
    <n v="1"/>
    <x v="0"/>
    <x v="0"/>
    <x v="5"/>
    <x v="3"/>
    <x v="0"/>
    <n v="0.85"/>
    <x v="1"/>
  </r>
  <r>
    <x v="52"/>
    <x v="17"/>
    <s v="N"/>
    <s v="C"/>
    <s v="Service"/>
    <n v="0"/>
    <n v="3352"/>
    <n v="0"/>
    <n v="3352"/>
    <n v="0"/>
    <n v="0"/>
    <n v="1"/>
    <n v="0"/>
    <n v="1"/>
    <x v="2"/>
    <x v="1"/>
    <x v="5"/>
    <x v="6"/>
    <x v="0"/>
    <n v="0.85"/>
    <x v="1"/>
  </r>
  <r>
    <x v="100"/>
    <x v="17"/>
    <s v="N"/>
    <s v="C"/>
    <s v="Service"/>
    <n v="0"/>
    <n v="22707"/>
    <n v="0"/>
    <n v="22707"/>
    <n v="0"/>
    <n v="0"/>
    <n v="1"/>
    <n v="0"/>
    <n v="1"/>
    <x v="0"/>
    <x v="0"/>
    <x v="2"/>
    <x v="2"/>
    <x v="0"/>
    <n v="0.85"/>
    <x v="1"/>
  </r>
  <r>
    <x v="99"/>
    <x v="17"/>
    <s v="N"/>
    <s v="C"/>
    <s v="Service"/>
    <n v="0"/>
    <n v="1849"/>
    <n v="0"/>
    <n v="1849"/>
    <n v="0"/>
    <n v="0"/>
    <n v="1"/>
    <n v="0"/>
    <n v="1"/>
    <x v="0"/>
    <x v="0"/>
    <x v="2"/>
    <x v="1"/>
    <x v="0"/>
    <n v="0.85"/>
    <x v="1"/>
  </r>
  <r>
    <x v="53"/>
    <x v="17"/>
    <s v="N"/>
    <s v="C"/>
    <s v="Service"/>
    <n v="0"/>
    <n v="33864"/>
    <n v="0"/>
    <n v="33864"/>
    <n v="0"/>
    <n v="0"/>
    <n v="1"/>
    <n v="0"/>
    <n v="1"/>
    <x v="0"/>
    <x v="1"/>
    <x v="1"/>
    <x v="1"/>
    <x v="0"/>
    <n v="0.85"/>
    <x v="1"/>
  </r>
  <r>
    <x v="54"/>
    <x v="17"/>
    <s v="N"/>
    <s v="C"/>
    <s v="Service"/>
    <n v="0"/>
    <n v="16226"/>
    <n v="0"/>
    <n v="16226"/>
    <n v="0"/>
    <n v="0"/>
    <n v="1"/>
    <n v="0"/>
    <n v="1"/>
    <x v="0"/>
    <x v="0"/>
    <x v="8"/>
    <x v="6"/>
    <x v="0"/>
    <n v="0.85"/>
    <x v="1"/>
  </r>
  <r>
    <x v="87"/>
    <x v="17"/>
    <s v="N"/>
    <s v="C"/>
    <s v="Service"/>
    <n v="0"/>
    <n v="4970"/>
    <n v="0"/>
    <n v="4970"/>
    <n v="0"/>
    <n v="0"/>
    <n v="1"/>
    <n v="0"/>
    <n v="1"/>
    <x v="0"/>
    <x v="0"/>
    <x v="4"/>
    <x v="4"/>
    <x v="0"/>
    <n v="0.85"/>
    <x v="1"/>
  </r>
  <r>
    <x v="86"/>
    <x v="17"/>
    <s v="N"/>
    <s v="C"/>
    <s v="Service"/>
    <n v="0"/>
    <n v="8958"/>
    <n v="0"/>
    <n v="8958"/>
    <n v="0"/>
    <n v="0"/>
    <n v="1"/>
    <n v="0"/>
    <n v="1"/>
    <x v="0"/>
    <x v="0"/>
    <x v="2"/>
    <x v="2"/>
    <x v="0"/>
    <n v="0.85"/>
    <x v="1"/>
  </r>
  <r>
    <x v="88"/>
    <x v="17"/>
    <s v="N"/>
    <s v="C"/>
    <s v="Service"/>
    <n v="0"/>
    <n v="9829"/>
    <n v="0"/>
    <n v="9829"/>
    <n v="0"/>
    <n v="0"/>
    <n v="1"/>
    <n v="0"/>
    <n v="1"/>
    <x v="0"/>
    <x v="0"/>
    <x v="0"/>
    <x v="0"/>
    <x v="0"/>
    <n v="0.85"/>
    <x v="1"/>
  </r>
  <r>
    <x v="136"/>
    <x v="17"/>
    <s v="N"/>
    <s v="C"/>
    <s v="Service"/>
    <n v="0"/>
    <n v="8261"/>
    <n v="0"/>
    <n v="8261"/>
    <n v="0"/>
    <n v="0"/>
    <n v="1"/>
    <n v="0"/>
    <n v="1"/>
    <x v="0"/>
    <x v="0"/>
    <x v="8"/>
    <x v="6"/>
    <x v="0"/>
    <n v="0.85"/>
    <x v="1"/>
  </r>
  <r>
    <x v="70"/>
    <x v="17"/>
    <s v="N"/>
    <s v="C"/>
    <s v="Service"/>
    <n v="0"/>
    <n v="9193"/>
    <n v="0"/>
    <n v="9193"/>
    <n v="0"/>
    <n v="0"/>
    <n v="1"/>
    <n v="0"/>
    <n v="1"/>
    <x v="0"/>
    <x v="0"/>
    <x v="6"/>
    <x v="5"/>
    <x v="0"/>
    <n v="0.85"/>
    <x v="1"/>
  </r>
  <r>
    <x v="137"/>
    <x v="17"/>
    <s v="N"/>
    <s v="C"/>
    <s v="Service"/>
    <n v="0"/>
    <n v="2390"/>
    <n v="0"/>
    <n v="2390"/>
    <n v="0"/>
    <n v="0"/>
    <n v="1"/>
    <n v="0"/>
    <n v="1"/>
    <x v="0"/>
    <x v="0"/>
    <x v="2"/>
    <x v="2"/>
    <x v="0"/>
    <n v="0.85"/>
    <x v="1"/>
  </r>
  <r>
    <x v="118"/>
    <x v="17"/>
    <s v="N"/>
    <s v="C"/>
    <s v="Service"/>
    <n v="0"/>
    <n v="5360"/>
    <n v="0"/>
    <n v="5360"/>
    <n v="0"/>
    <n v="0"/>
    <n v="1"/>
    <n v="0"/>
    <n v="1"/>
    <x v="0"/>
    <x v="0"/>
    <x v="0"/>
    <x v="0"/>
    <x v="0"/>
    <n v="0.85"/>
    <x v="1"/>
  </r>
  <r>
    <x v="89"/>
    <x v="17"/>
    <s v="N"/>
    <s v="C"/>
    <s v="Service"/>
    <n v="0"/>
    <n v="5972"/>
    <n v="0"/>
    <n v="5972"/>
    <n v="0"/>
    <n v="0"/>
    <n v="1"/>
    <n v="0"/>
    <n v="1"/>
    <x v="0"/>
    <x v="0"/>
    <x v="7"/>
    <x v="0"/>
    <x v="0"/>
    <n v="0.85"/>
    <x v="1"/>
  </r>
  <r>
    <x v="141"/>
    <x v="17"/>
    <s v="N"/>
    <s v="C"/>
    <s v="Service"/>
    <n v="0"/>
    <n v="10886"/>
    <n v="0"/>
    <n v="10886"/>
    <n v="0"/>
    <n v="0"/>
    <n v="1"/>
    <n v="0"/>
    <n v="1"/>
    <x v="0"/>
    <x v="0"/>
    <x v="7"/>
    <x v="5"/>
    <x v="2"/>
    <n v="0.85"/>
    <x v="1"/>
  </r>
  <r>
    <x v="5"/>
    <x v="17"/>
    <s v="N"/>
    <s v="C"/>
    <s v="Service"/>
    <n v="0"/>
    <n v="11529"/>
    <n v="0"/>
    <n v="11529"/>
    <n v="0"/>
    <n v="0"/>
    <n v="1"/>
    <n v="0"/>
    <n v="1"/>
    <x v="0"/>
    <x v="0"/>
    <x v="4"/>
    <x v="4"/>
    <x v="0"/>
    <n v="0.85"/>
    <x v="1"/>
  </r>
  <r>
    <x v="4"/>
    <x v="17"/>
    <s v="N"/>
    <s v="C"/>
    <s v="Service"/>
    <n v="0"/>
    <n v="8319"/>
    <n v="0"/>
    <n v="8319"/>
    <n v="0"/>
    <n v="0"/>
    <n v="1"/>
    <n v="0"/>
    <n v="1"/>
    <x v="0"/>
    <x v="0"/>
    <x v="3"/>
    <x v="3"/>
    <x v="0"/>
    <n v="0.85"/>
    <x v="1"/>
  </r>
  <r>
    <x v="71"/>
    <x v="17"/>
    <s v="N"/>
    <s v="C"/>
    <s v="Service"/>
    <n v="0"/>
    <n v="22074"/>
    <n v="0"/>
    <n v="22074"/>
    <n v="0"/>
    <n v="0"/>
    <n v="1"/>
    <n v="0"/>
    <n v="1"/>
    <x v="0"/>
    <x v="1"/>
    <x v="6"/>
    <x v="5"/>
    <x v="0"/>
    <n v="0.85"/>
    <x v="1"/>
  </r>
  <r>
    <x v="72"/>
    <x v="17"/>
    <s v="N"/>
    <s v="C"/>
    <s v="Service"/>
    <n v="0"/>
    <n v="30162"/>
    <n v="0"/>
    <n v="30162"/>
    <n v="0"/>
    <n v="0"/>
    <n v="1"/>
    <n v="0"/>
    <n v="1"/>
    <x v="0"/>
    <x v="0"/>
    <x v="2"/>
    <x v="2"/>
    <x v="0"/>
    <n v="0.85"/>
    <x v="1"/>
  </r>
  <r>
    <x v="6"/>
    <x v="17"/>
    <s v="N"/>
    <s v="C"/>
    <s v="Service"/>
    <n v="0"/>
    <n v="77848"/>
    <n v="0"/>
    <n v="77848"/>
    <n v="0"/>
    <n v="0"/>
    <n v="1"/>
    <n v="0"/>
    <n v="1"/>
    <x v="0"/>
    <x v="0"/>
    <x v="5"/>
    <x v="4"/>
    <x v="0"/>
    <n v="0.85"/>
    <x v="1"/>
  </r>
  <r>
    <x v="33"/>
    <x v="17"/>
    <s v="N"/>
    <s v="C"/>
    <s v="Service"/>
    <n v="0"/>
    <n v="4258"/>
    <n v="0"/>
    <n v="4258"/>
    <n v="0"/>
    <n v="0"/>
    <n v="1"/>
    <n v="0"/>
    <n v="1"/>
    <x v="0"/>
    <x v="0"/>
    <x v="3"/>
    <x v="1"/>
    <x v="0"/>
    <n v="0.85"/>
    <x v="1"/>
  </r>
  <r>
    <x v="34"/>
    <x v="17"/>
    <s v="N"/>
    <s v="C"/>
    <s v="Service"/>
    <n v="0"/>
    <n v="7473"/>
    <n v="0"/>
    <n v="7473"/>
    <n v="0"/>
    <n v="0"/>
    <n v="1"/>
    <n v="0"/>
    <n v="1"/>
    <x v="0"/>
    <x v="0"/>
    <x v="6"/>
    <x v="5"/>
    <x v="0"/>
    <n v="0.85"/>
    <x v="1"/>
  </r>
  <r>
    <x v="9"/>
    <x v="17"/>
    <s v="N"/>
    <s v="C"/>
    <s v="Service"/>
    <n v="0"/>
    <n v="14808"/>
    <n v="0"/>
    <n v="14808"/>
    <n v="0"/>
    <n v="0"/>
    <n v="1"/>
    <n v="0"/>
    <n v="1"/>
    <x v="0"/>
    <x v="0"/>
    <x v="3"/>
    <x v="3"/>
    <x v="0"/>
    <n v="0.85"/>
    <x v="1"/>
  </r>
  <r>
    <x v="10"/>
    <x v="17"/>
    <s v="N"/>
    <s v="C"/>
    <s v="Service"/>
    <n v="0"/>
    <n v="23926"/>
    <n v="0"/>
    <n v="23926"/>
    <n v="0"/>
    <n v="0"/>
    <n v="1"/>
    <n v="0"/>
    <n v="1"/>
    <x v="0"/>
    <x v="1"/>
    <x v="5"/>
    <x v="6"/>
    <x v="0"/>
    <n v="0.85"/>
    <x v="1"/>
  </r>
  <r>
    <x v="11"/>
    <x v="17"/>
    <s v="N"/>
    <s v="C"/>
    <s v="Service"/>
    <n v="0"/>
    <n v="6803"/>
    <n v="0"/>
    <n v="6803"/>
    <n v="0"/>
    <n v="0"/>
    <n v="1"/>
    <n v="0"/>
    <n v="1"/>
    <x v="0"/>
    <x v="0"/>
    <x v="0"/>
    <x v="0"/>
    <x v="0"/>
    <n v="0.85"/>
    <x v="1"/>
  </r>
  <r>
    <x v="12"/>
    <x v="17"/>
    <s v="N"/>
    <s v="C"/>
    <s v="Service"/>
    <n v="0"/>
    <n v="17772"/>
    <n v="0"/>
    <n v="17772"/>
    <n v="0"/>
    <n v="0"/>
    <n v="1"/>
    <n v="0"/>
    <n v="1"/>
    <x v="0"/>
    <x v="1"/>
    <x v="1"/>
    <x v="1"/>
    <x v="0"/>
    <n v="0.85"/>
    <x v="1"/>
  </r>
  <r>
    <x v="94"/>
    <x v="17"/>
    <s v="N"/>
    <s v="C"/>
    <s v="Service"/>
    <n v="0"/>
    <n v="16715"/>
    <n v="0"/>
    <n v="16715"/>
    <n v="0"/>
    <n v="0"/>
    <n v="1"/>
    <n v="0"/>
    <n v="1"/>
    <x v="0"/>
    <x v="0"/>
    <x v="6"/>
    <x v="5"/>
    <x v="0"/>
    <n v="0.85"/>
    <x v="1"/>
  </r>
  <r>
    <x v="74"/>
    <x v="17"/>
    <s v="N"/>
    <s v="C"/>
    <s v="Service"/>
    <n v="0"/>
    <n v="9245"/>
    <n v="0"/>
    <n v="9245"/>
    <n v="0"/>
    <n v="0"/>
    <n v="1"/>
    <n v="0"/>
    <n v="1"/>
    <x v="0"/>
    <x v="0"/>
    <x v="0"/>
    <x v="0"/>
    <x v="0"/>
    <n v="0.85"/>
    <x v="1"/>
  </r>
  <r>
    <x v="20"/>
    <x v="17"/>
    <s v="N"/>
    <s v="C"/>
    <s v="Service"/>
    <n v="0"/>
    <n v="7718"/>
    <n v="0"/>
    <n v="7718"/>
    <n v="0"/>
    <n v="0"/>
    <n v="1"/>
    <n v="0"/>
    <n v="1"/>
    <x v="0"/>
    <x v="0"/>
    <x v="7"/>
    <x v="0"/>
    <x v="0"/>
    <n v="0.85"/>
    <x v="1"/>
  </r>
  <r>
    <x v="80"/>
    <x v="17"/>
    <s v="N"/>
    <s v="C"/>
    <s v="Service"/>
    <n v="0"/>
    <n v="345648"/>
    <n v="0"/>
    <n v="345648"/>
    <n v="0"/>
    <n v="0"/>
    <n v="1"/>
    <n v="0"/>
    <n v="1"/>
    <x v="0"/>
    <x v="1"/>
    <x v="8"/>
    <x v="6"/>
    <x v="0"/>
    <n v="0.85"/>
    <x v="1"/>
  </r>
  <r>
    <x v="81"/>
    <x v="17"/>
    <s v="N"/>
    <s v="C"/>
    <s v="Service"/>
    <n v="0"/>
    <n v="10199"/>
    <n v="0"/>
    <n v="10199"/>
    <n v="0"/>
    <n v="0"/>
    <n v="1"/>
    <n v="0"/>
    <n v="1"/>
    <x v="0"/>
    <x v="1"/>
    <x v="1"/>
    <x v="1"/>
    <x v="0"/>
    <n v="0.85"/>
    <x v="1"/>
  </r>
  <r>
    <x v="21"/>
    <x v="17"/>
    <s v="N"/>
    <s v="C"/>
    <s v="Service"/>
    <n v="0"/>
    <n v="7229"/>
    <n v="0"/>
    <n v="7229"/>
    <n v="0"/>
    <n v="0"/>
    <n v="1"/>
    <n v="0"/>
    <n v="1"/>
    <x v="0"/>
    <x v="0"/>
    <x v="6"/>
    <x v="5"/>
    <x v="0"/>
    <n v="0.85"/>
    <x v="1"/>
  </r>
  <r>
    <x v="82"/>
    <x v="17"/>
    <s v="N"/>
    <s v="C"/>
    <s v="Service"/>
    <n v="0"/>
    <n v="9870"/>
    <n v="0"/>
    <n v="9870"/>
    <n v="0"/>
    <n v="0"/>
    <n v="1"/>
    <n v="0"/>
    <n v="1"/>
    <x v="0"/>
    <x v="1"/>
    <x v="3"/>
    <x v="1"/>
    <x v="0"/>
    <n v="0.85"/>
    <x v="1"/>
  </r>
  <r>
    <x v="80"/>
    <x v="17"/>
    <s v="N"/>
    <s v="C"/>
    <s v="Service"/>
    <n v="0"/>
    <n v="96"/>
    <n v="0"/>
    <n v="96"/>
    <n v="0"/>
    <n v="0"/>
    <n v="1"/>
    <n v="0"/>
    <n v="1"/>
    <x v="0"/>
    <x v="0"/>
    <x v="8"/>
    <x v="6"/>
    <x v="0"/>
    <n v="0.85"/>
    <x v="1"/>
  </r>
  <r>
    <x v="83"/>
    <x v="17"/>
    <s v="N"/>
    <s v="C"/>
    <s v="Service"/>
    <n v="0"/>
    <n v="1"/>
    <n v="0"/>
    <n v="1"/>
    <n v="0"/>
    <n v="0"/>
    <n v="1"/>
    <n v="0"/>
    <n v="1"/>
    <x v="0"/>
    <x v="1"/>
    <x v="6"/>
    <x v="5"/>
    <x v="0"/>
    <n v="0.85"/>
    <x v="1"/>
  </r>
  <r>
    <x v="112"/>
    <x v="17"/>
    <s v="N"/>
    <s v="C"/>
    <s v="Service"/>
    <n v="0"/>
    <n v="4154"/>
    <n v="0"/>
    <n v="4154"/>
    <n v="0"/>
    <n v="0"/>
    <n v="1"/>
    <n v="0"/>
    <n v="1"/>
    <x v="0"/>
    <x v="0"/>
    <x v="4"/>
    <x v="4"/>
    <x v="0"/>
    <n v="0.85"/>
    <x v="1"/>
  </r>
  <r>
    <x v="144"/>
    <x v="17"/>
    <s v="N"/>
    <s v="C"/>
    <s v="Service"/>
    <n v="0"/>
    <n v="10675"/>
    <n v="0"/>
    <n v="10675"/>
    <n v="0"/>
    <n v="0"/>
    <n v="1"/>
    <n v="0"/>
    <n v="1"/>
    <x v="0"/>
    <x v="1"/>
    <x v="6"/>
    <x v="5"/>
    <x v="0"/>
    <n v="0.85"/>
    <x v="1"/>
  </r>
  <r>
    <x v="51"/>
    <x v="17"/>
    <s v="N"/>
    <s v="C"/>
    <s v="Service"/>
    <n v="0"/>
    <n v="106531"/>
    <n v="0"/>
    <n v="106531"/>
    <n v="0"/>
    <n v="0"/>
    <n v="1"/>
    <n v="0"/>
    <n v="1"/>
    <x v="0"/>
    <x v="0"/>
    <x v="7"/>
    <x v="0"/>
    <x v="0"/>
    <n v="0.85"/>
    <x v="1"/>
  </r>
  <r>
    <x v="29"/>
    <x v="17"/>
    <s v="N"/>
    <s v="C"/>
    <s v="Service"/>
    <n v="0"/>
    <n v="33888"/>
    <n v="0"/>
    <n v="33888"/>
    <n v="0"/>
    <n v="0"/>
    <n v="1"/>
    <n v="0"/>
    <n v="1"/>
    <x v="2"/>
    <x v="2"/>
    <x v="4"/>
    <x v="1"/>
    <x v="0"/>
    <n v="0.85"/>
    <x v="1"/>
  </r>
  <r>
    <x v="31"/>
    <x v="17"/>
    <s v="N"/>
    <s v="C"/>
    <s v="Service"/>
    <n v="0"/>
    <n v="3653"/>
    <n v="0"/>
    <n v="3653"/>
    <n v="0"/>
    <n v="0"/>
    <n v="1"/>
    <n v="0"/>
    <n v="1"/>
    <x v="0"/>
    <x v="0"/>
    <x v="4"/>
    <x v="1"/>
    <x v="0"/>
    <n v="0.85"/>
    <x v="1"/>
  </r>
  <r>
    <x v="147"/>
    <x v="17"/>
    <s v="N"/>
    <s v="C"/>
    <s v="Service"/>
    <n v="0"/>
    <n v="2481"/>
    <n v="0"/>
    <n v="2481"/>
    <n v="0"/>
    <n v="0"/>
    <n v="1"/>
    <n v="0"/>
    <n v="1"/>
    <x v="0"/>
    <x v="0"/>
    <x v="6"/>
    <x v="5"/>
    <x v="0"/>
    <n v="0.85"/>
    <x v="1"/>
  </r>
  <r>
    <x v="138"/>
    <x v="17"/>
    <s v="N"/>
    <s v="C"/>
    <s v="Service"/>
    <n v="0"/>
    <n v="9509"/>
    <n v="0"/>
    <n v="9509"/>
    <n v="0"/>
    <n v="0"/>
    <n v="1"/>
    <n v="0"/>
    <n v="1"/>
    <x v="0"/>
    <x v="0"/>
    <x v="6"/>
    <x v="5"/>
    <x v="0"/>
    <n v="0.85"/>
    <x v="1"/>
  </r>
  <r>
    <x v="128"/>
    <x v="17"/>
    <s v="N"/>
    <s v="C"/>
    <s v="Service"/>
    <n v="0"/>
    <n v="1563"/>
    <n v="0"/>
    <n v="1563"/>
    <n v="0"/>
    <n v="0"/>
    <n v="1"/>
    <n v="0"/>
    <n v="1"/>
    <x v="0"/>
    <x v="0"/>
    <x v="1"/>
    <x v="1"/>
    <x v="0"/>
    <n v="0.85"/>
    <x v="1"/>
  </r>
  <r>
    <x v="139"/>
    <x v="17"/>
    <s v="N"/>
    <s v="C"/>
    <s v="Service"/>
    <n v="0"/>
    <n v="3488"/>
    <n v="0"/>
    <n v="3488"/>
    <n v="0"/>
    <n v="0"/>
    <n v="1"/>
    <n v="0"/>
    <n v="1"/>
    <x v="0"/>
    <x v="0"/>
    <x v="2"/>
    <x v="6"/>
    <x v="1"/>
    <n v="0.85"/>
    <x v="1"/>
  </r>
  <r>
    <x v="140"/>
    <x v="17"/>
    <s v="N"/>
    <s v="C"/>
    <s v="Service"/>
    <n v="0"/>
    <n v="12959"/>
    <n v="0"/>
    <n v="12959"/>
    <n v="0"/>
    <n v="0"/>
    <n v="1"/>
    <n v="0"/>
    <n v="1"/>
    <x v="0"/>
    <x v="0"/>
    <x v="8"/>
    <x v="6"/>
    <x v="0"/>
    <n v="0.85"/>
    <x v="1"/>
  </r>
  <r>
    <x v="105"/>
    <x v="17"/>
    <s v="N"/>
    <s v="C"/>
    <s v="Service"/>
    <n v="0"/>
    <n v="2113"/>
    <n v="0"/>
    <n v="2113"/>
    <n v="0"/>
    <n v="0"/>
    <n v="1"/>
    <n v="0"/>
    <n v="1"/>
    <x v="0"/>
    <x v="0"/>
    <x v="4"/>
    <x v="4"/>
    <x v="0"/>
    <n v="0.85"/>
    <x v="1"/>
  </r>
  <r>
    <x v="131"/>
    <x v="17"/>
    <s v="N"/>
    <s v="C"/>
    <s v="Service"/>
    <n v="0"/>
    <n v="2758"/>
    <n v="0"/>
    <n v="2758"/>
    <n v="0"/>
    <n v="0"/>
    <n v="1"/>
    <n v="0"/>
    <n v="1"/>
    <x v="0"/>
    <x v="0"/>
    <x v="0"/>
    <x v="1"/>
    <x v="0"/>
    <n v="0.85"/>
    <x v="1"/>
  </r>
  <r>
    <x v="106"/>
    <x v="17"/>
    <s v="N"/>
    <s v="C"/>
    <s v="Service"/>
    <n v="0"/>
    <n v="56024"/>
    <n v="0"/>
    <n v="56024"/>
    <n v="0"/>
    <n v="0"/>
    <n v="1"/>
    <n v="0"/>
    <n v="1"/>
    <x v="0"/>
    <x v="0"/>
    <x v="5"/>
    <x v="1"/>
    <x v="0"/>
    <n v="0.85"/>
    <x v="1"/>
  </r>
  <r>
    <x v="107"/>
    <x v="17"/>
    <s v="N"/>
    <s v="C"/>
    <s v="Service"/>
    <n v="0"/>
    <n v="13048"/>
    <n v="0"/>
    <n v="13048"/>
    <n v="0"/>
    <n v="0"/>
    <n v="1"/>
    <n v="0"/>
    <n v="1"/>
    <x v="0"/>
    <x v="1"/>
    <x v="1"/>
    <x v="1"/>
    <x v="0"/>
    <n v="0.85"/>
    <x v="1"/>
  </r>
  <r>
    <x v="92"/>
    <x v="17"/>
    <s v="N"/>
    <s v="C"/>
    <s v="Service"/>
    <n v="0"/>
    <n v="5141"/>
    <n v="0"/>
    <n v="5141"/>
    <n v="0"/>
    <n v="0"/>
    <n v="1"/>
    <n v="0"/>
    <n v="1"/>
    <x v="0"/>
    <x v="0"/>
    <x v="7"/>
    <x v="0"/>
    <x v="0"/>
    <n v="0.85"/>
    <x v="1"/>
  </r>
  <r>
    <x v="91"/>
    <x v="17"/>
    <s v="N"/>
    <s v="C"/>
    <s v="Service"/>
    <n v="0"/>
    <n v="14053"/>
    <n v="0"/>
    <n v="14053"/>
    <n v="0"/>
    <n v="0"/>
    <n v="1"/>
    <n v="0"/>
    <n v="1"/>
    <x v="0"/>
    <x v="0"/>
    <x v="0"/>
    <x v="0"/>
    <x v="0"/>
    <n v="0.85"/>
    <x v="1"/>
  </r>
  <r>
    <x v="125"/>
    <x v="17"/>
    <s v="N"/>
    <s v="C"/>
    <s v="Service"/>
    <n v="0"/>
    <n v="423"/>
    <n v="0"/>
    <n v="423"/>
    <n v="0"/>
    <n v="0"/>
    <n v="1"/>
    <n v="0"/>
    <n v="1"/>
    <x v="0"/>
    <x v="0"/>
    <x v="8"/>
    <x v="6"/>
    <x v="0"/>
    <n v="0.85"/>
    <x v="1"/>
  </r>
  <r>
    <x v="133"/>
    <x v="17"/>
    <s v="N"/>
    <s v="C"/>
    <s v="Service"/>
    <n v="0"/>
    <n v="9593"/>
    <n v="0"/>
    <n v="9593"/>
    <n v="0"/>
    <n v="0"/>
    <n v="1"/>
    <n v="0"/>
    <n v="1"/>
    <x v="0"/>
    <x v="0"/>
    <x v="8"/>
    <x v="6"/>
    <x v="0"/>
    <n v="0.85"/>
    <x v="1"/>
  </r>
  <r>
    <x v="102"/>
    <x v="17"/>
    <s v="N"/>
    <s v="C"/>
    <s v="Service"/>
    <n v="0"/>
    <n v="81717"/>
    <n v="0"/>
    <n v="81717"/>
    <n v="0"/>
    <n v="0"/>
    <n v="1"/>
    <n v="0"/>
    <n v="1"/>
    <x v="0"/>
    <x v="0"/>
    <x v="5"/>
    <x v="3"/>
    <x v="0"/>
    <n v="0.85"/>
    <x v="1"/>
  </r>
  <r>
    <x v="103"/>
    <x v="17"/>
    <s v="N"/>
    <s v="C"/>
    <s v="Service"/>
    <n v="0"/>
    <n v="1551"/>
    <n v="0"/>
    <n v="1551"/>
    <n v="0"/>
    <n v="0"/>
    <n v="1"/>
    <n v="0"/>
    <n v="1"/>
    <x v="0"/>
    <x v="0"/>
    <x v="2"/>
    <x v="2"/>
    <x v="0"/>
    <n v="0.85"/>
    <x v="1"/>
  </r>
  <r>
    <x v="93"/>
    <x v="17"/>
    <s v="N"/>
    <s v="C"/>
    <s v="Service"/>
    <n v="0"/>
    <n v="17977"/>
    <n v="0"/>
    <n v="17977"/>
    <n v="0"/>
    <n v="0"/>
    <n v="1"/>
    <n v="0"/>
    <n v="1"/>
    <x v="0"/>
    <x v="0"/>
    <x v="0"/>
    <x v="0"/>
    <x v="0"/>
    <n v="0.85"/>
    <x v="1"/>
  </r>
  <r>
    <x v="48"/>
    <x v="17"/>
    <s v="N"/>
    <s v="C"/>
    <s v="Service"/>
    <n v="0"/>
    <n v="13038"/>
    <n v="0"/>
    <n v="13038"/>
    <n v="0"/>
    <n v="0"/>
    <n v="1"/>
    <n v="0"/>
    <n v="1"/>
    <x v="0"/>
    <x v="1"/>
    <x v="6"/>
    <x v="5"/>
    <x v="0"/>
    <n v="0.85"/>
    <x v="1"/>
  </r>
  <r>
    <x v="85"/>
    <x v="17"/>
    <s v="N"/>
    <s v="C"/>
    <s v="Service"/>
    <n v="0"/>
    <n v="7043"/>
    <n v="0"/>
    <n v="7043"/>
    <n v="0"/>
    <n v="0"/>
    <n v="1"/>
    <n v="0"/>
    <n v="1"/>
    <x v="0"/>
    <x v="0"/>
    <x v="0"/>
    <x v="0"/>
    <x v="0"/>
    <n v="0.85"/>
    <x v="1"/>
  </r>
  <r>
    <x v="29"/>
    <x v="17"/>
    <s v="N"/>
    <s v="C"/>
    <s v="Service"/>
    <n v="0"/>
    <n v="32843"/>
    <n v="0"/>
    <n v="32843"/>
    <n v="0"/>
    <n v="0"/>
    <n v="1"/>
    <n v="0"/>
    <n v="1"/>
    <x v="0"/>
    <x v="0"/>
    <x v="4"/>
    <x v="1"/>
    <x v="0"/>
    <n v="0.85"/>
    <x v="1"/>
  </r>
  <r>
    <x v="113"/>
    <x v="17"/>
    <s v="N"/>
    <s v="C"/>
    <s v="Service"/>
    <n v="0"/>
    <n v="12270"/>
    <n v="0"/>
    <n v="12270"/>
    <n v="0"/>
    <n v="0"/>
    <n v="1"/>
    <n v="0"/>
    <n v="1"/>
    <x v="0"/>
    <x v="0"/>
    <x v="5"/>
    <x v="4"/>
    <x v="0"/>
    <n v="0.85"/>
    <x v="1"/>
  </r>
  <r>
    <x v="114"/>
    <x v="17"/>
    <s v="N"/>
    <s v="C"/>
    <s v="Service"/>
    <n v="0"/>
    <n v="5824"/>
    <n v="0"/>
    <n v="5824"/>
    <n v="0"/>
    <n v="0"/>
    <n v="1"/>
    <n v="0"/>
    <n v="1"/>
    <x v="0"/>
    <x v="0"/>
    <x v="8"/>
    <x v="6"/>
    <x v="0"/>
    <n v="0.85"/>
    <x v="1"/>
  </r>
  <r>
    <x v="115"/>
    <x v="17"/>
    <s v="N"/>
    <s v="C"/>
    <s v="Service"/>
    <n v="0"/>
    <n v="24243"/>
    <n v="0"/>
    <n v="24243"/>
    <n v="0"/>
    <n v="0"/>
    <n v="1"/>
    <n v="0"/>
    <n v="1"/>
    <x v="0"/>
    <x v="1"/>
    <x v="0"/>
    <x v="0"/>
    <x v="0"/>
    <n v="0.85"/>
    <x v="1"/>
  </r>
  <r>
    <x v="30"/>
    <x v="17"/>
    <s v="N"/>
    <s v="C"/>
    <s v="Service"/>
    <n v="0"/>
    <n v="8527"/>
    <n v="0"/>
    <n v="8527"/>
    <n v="0"/>
    <n v="0"/>
    <n v="1"/>
    <n v="0"/>
    <n v="1"/>
    <x v="0"/>
    <x v="1"/>
    <x v="6"/>
    <x v="5"/>
    <x v="0"/>
    <n v="0.85"/>
    <x v="1"/>
  </r>
  <r>
    <x v="116"/>
    <x v="17"/>
    <s v="N"/>
    <s v="C"/>
    <s v="Service"/>
    <n v="0"/>
    <n v="36293"/>
    <n v="0"/>
    <n v="36293"/>
    <n v="0"/>
    <n v="0"/>
    <n v="1"/>
    <n v="0"/>
    <n v="1"/>
    <x v="0"/>
    <x v="0"/>
    <x v="4"/>
    <x v="4"/>
    <x v="0"/>
    <n v="0.85"/>
    <x v="1"/>
  </r>
  <r>
    <x v="58"/>
    <x v="17"/>
    <s v="N"/>
    <s v="C"/>
    <s v="Service"/>
    <n v="0"/>
    <n v="142307"/>
    <n v="0"/>
    <n v="142307"/>
    <n v="0"/>
    <n v="0"/>
    <n v="1"/>
    <n v="0"/>
    <n v="1"/>
    <x v="0"/>
    <x v="1"/>
    <x v="7"/>
    <x v="0"/>
    <x v="0"/>
    <n v="0.85"/>
    <x v="1"/>
  </r>
  <r>
    <x v="59"/>
    <x v="17"/>
    <s v="N"/>
    <s v="C"/>
    <s v="Service"/>
    <n v="0"/>
    <n v="4121"/>
    <n v="0"/>
    <n v="4121"/>
    <n v="0"/>
    <n v="0"/>
    <n v="1"/>
    <n v="0"/>
    <n v="1"/>
    <x v="0"/>
    <x v="0"/>
    <x v="7"/>
    <x v="1"/>
    <x v="0"/>
    <n v="0.85"/>
    <x v="1"/>
  </r>
  <r>
    <x v="61"/>
    <x v="17"/>
    <s v="N"/>
    <s v="C"/>
    <s v="Service"/>
    <n v="0"/>
    <n v="7044"/>
    <n v="0"/>
    <n v="7044"/>
    <n v="0"/>
    <n v="0"/>
    <n v="1"/>
    <n v="0"/>
    <n v="1"/>
    <x v="0"/>
    <x v="0"/>
    <x v="6"/>
    <x v="5"/>
    <x v="0"/>
    <n v="0.85"/>
    <x v="1"/>
  </r>
  <r>
    <x v="60"/>
    <x v="17"/>
    <s v="N"/>
    <s v="C"/>
    <s v="Service"/>
    <n v="0"/>
    <n v="8991"/>
    <n v="0"/>
    <n v="8991"/>
    <n v="0"/>
    <n v="0"/>
    <n v="1"/>
    <n v="0"/>
    <n v="1"/>
    <x v="0"/>
    <x v="0"/>
    <x v="3"/>
    <x v="3"/>
    <x v="0"/>
    <n v="0.85"/>
    <x v="1"/>
  </r>
  <r>
    <x v="149"/>
    <x v="17"/>
    <s v="N"/>
    <s v="C"/>
    <s v="Service"/>
    <n v="0"/>
    <n v="13327"/>
    <n v="0"/>
    <n v="13327"/>
    <n v="0"/>
    <n v="0"/>
    <n v="1"/>
    <n v="0"/>
    <n v="1"/>
    <x v="0"/>
    <x v="0"/>
    <x v="7"/>
    <x v="0"/>
    <x v="0"/>
    <n v="0.85"/>
    <x v="1"/>
  </r>
  <r>
    <x v="150"/>
    <x v="17"/>
    <s v="N"/>
    <s v="C"/>
    <s v="Service"/>
    <n v="0"/>
    <n v="27035"/>
    <n v="0"/>
    <n v="27035"/>
    <n v="0"/>
    <n v="0"/>
    <n v="1"/>
    <n v="0"/>
    <n v="1"/>
    <x v="0"/>
    <x v="0"/>
    <x v="2"/>
    <x v="2"/>
    <x v="0"/>
    <n v="0.85"/>
    <x v="1"/>
  </r>
  <r>
    <x v="151"/>
    <x v="17"/>
    <s v="N"/>
    <s v="C"/>
    <s v="Service"/>
    <n v="0"/>
    <n v="6121"/>
    <n v="0"/>
    <n v="6121"/>
    <n v="0"/>
    <n v="0"/>
    <n v="1"/>
    <n v="0"/>
    <n v="1"/>
    <x v="0"/>
    <x v="0"/>
    <x v="6"/>
    <x v="5"/>
    <x v="0"/>
    <n v="0.85"/>
    <x v="1"/>
  </r>
  <r>
    <x v="109"/>
    <x v="17"/>
    <s v="N"/>
    <s v="C"/>
    <s v="Service"/>
    <n v="0"/>
    <n v="23285"/>
    <n v="0"/>
    <n v="23285"/>
    <n v="0"/>
    <n v="0"/>
    <n v="1"/>
    <n v="0"/>
    <n v="1"/>
    <x v="0"/>
    <x v="0"/>
    <x v="3"/>
    <x v="1"/>
    <x v="0"/>
    <n v="0.85"/>
    <x v="1"/>
  </r>
  <r>
    <x v="108"/>
    <x v="17"/>
    <s v="N"/>
    <s v="C"/>
    <s v="Service"/>
    <n v="0"/>
    <n v="11756"/>
    <n v="0"/>
    <n v="11756"/>
    <n v="0"/>
    <n v="0"/>
    <n v="1"/>
    <n v="0"/>
    <n v="1"/>
    <x v="0"/>
    <x v="0"/>
    <x v="4"/>
    <x v="4"/>
    <x v="0"/>
    <n v="0.85"/>
    <x v="1"/>
  </r>
  <r>
    <x v="37"/>
    <x v="17"/>
    <s v="N"/>
    <s v="C"/>
    <s v="Service"/>
    <n v="0"/>
    <n v="34171"/>
    <n v="0"/>
    <n v="34171"/>
    <n v="0"/>
    <n v="0"/>
    <n v="1"/>
    <n v="0"/>
    <n v="1"/>
    <x v="0"/>
    <x v="0"/>
    <x v="8"/>
    <x v="6"/>
    <x v="0"/>
    <n v="0.85"/>
    <x v="1"/>
  </r>
  <r>
    <x v="16"/>
    <x v="17"/>
    <s v="N"/>
    <s v="C"/>
    <s v="Service"/>
    <n v="0"/>
    <n v="14398"/>
    <n v="0"/>
    <n v="14398"/>
    <n v="0"/>
    <n v="0"/>
    <n v="1"/>
    <n v="0"/>
    <n v="1"/>
    <x v="0"/>
    <x v="0"/>
    <x v="2"/>
    <x v="2"/>
    <x v="0"/>
    <n v="0.85"/>
    <x v="1"/>
  </r>
  <r>
    <x v="77"/>
    <x v="17"/>
    <s v="N"/>
    <s v="C"/>
    <s v="Service"/>
    <n v="0"/>
    <n v="7512"/>
    <n v="0"/>
    <n v="7512"/>
    <n v="0"/>
    <n v="0"/>
    <n v="1"/>
    <n v="0"/>
    <n v="1"/>
    <x v="0"/>
    <x v="1"/>
    <x v="7"/>
    <x v="0"/>
    <x v="0"/>
    <n v="0.85"/>
    <x v="1"/>
  </r>
  <r>
    <x v="19"/>
    <x v="17"/>
    <s v="N"/>
    <s v="C"/>
    <s v="Service"/>
    <n v="0"/>
    <n v="584"/>
    <n v="0"/>
    <n v="584"/>
    <n v="0"/>
    <n v="0"/>
    <n v="1"/>
    <n v="0"/>
    <n v="1"/>
    <x v="0"/>
    <x v="0"/>
    <x v="3"/>
    <x v="3"/>
    <x v="0"/>
    <n v="0.85"/>
    <x v="1"/>
  </r>
  <r>
    <x v="79"/>
    <x v="17"/>
    <s v="N"/>
    <s v="C"/>
    <s v="Service"/>
    <n v="0"/>
    <n v="15561"/>
    <n v="0"/>
    <n v="15561"/>
    <n v="0"/>
    <n v="0"/>
    <n v="1"/>
    <n v="0"/>
    <n v="1"/>
    <x v="0"/>
    <x v="1"/>
    <x v="7"/>
    <x v="4"/>
    <x v="0"/>
    <n v="0.85"/>
    <x v="1"/>
  </r>
  <r>
    <x v="25"/>
    <x v="17"/>
    <s v="N"/>
    <s v="C"/>
    <s v="Service"/>
    <n v="0"/>
    <n v="4883"/>
    <n v="0"/>
    <n v="4883"/>
    <n v="0"/>
    <n v="0"/>
    <n v="1"/>
    <n v="0"/>
    <n v="1"/>
    <x v="0"/>
    <x v="0"/>
    <x v="6"/>
    <x v="5"/>
    <x v="0"/>
    <n v="0.85"/>
    <x v="1"/>
  </r>
  <r>
    <x v="47"/>
    <x v="17"/>
    <s v="N"/>
    <s v="C"/>
    <s v="Service"/>
    <n v="0"/>
    <n v="8553"/>
    <n v="0"/>
    <n v="8553"/>
    <n v="0"/>
    <n v="0"/>
    <n v="1"/>
    <n v="0"/>
    <n v="1"/>
    <x v="0"/>
    <x v="1"/>
    <x v="6"/>
    <x v="5"/>
    <x v="0"/>
    <n v="0.85"/>
    <x v="1"/>
  </r>
  <r>
    <x v="50"/>
    <x v="17"/>
    <s v="N"/>
    <s v="C"/>
    <s v="Service"/>
    <n v="0"/>
    <n v="8830"/>
    <n v="0"/>
    <n v="8830"/>
    <n v="0"/>
    <n v="0"/>
    <n v="1"/>
    <n v="0"/>
    <n v="1"/>
    <x v="0"/>
    <x v="0"/>
    <x v="7"/>
    <x v="2"/>
    <x v="0"/>
    <n v="0.85"/>
    <x v="1"/>
  </r>
  <r>
    <x v="148"/>
    <x v="17"/>
    <s v="N"/>
    <s v="C"/>
    <s v="Service"/>
    <n v="0"/>
    <n v="12664"/>
    <n v="0"/>
    <n v="12664"/>
    <n v="0"/>
    <n v="0"/>
    <n v="1"/>
    <n v="0"/>
    <n v="1"/>
    <x v="0"/>
    <x v="0"/>
    <x v="2"/>
    <x v="2"/>
    <x v="0"/>
    <n v="0.85"/>
    <x v="1"/>
  </r>
  <r>
    <x v="130"/>
    <x v="17"/>
    <s v="N"/>
    <s v="C"/>
    <s v="Service"/>
    <n v="0"/>
    <n v="24846"/>
    <n v="0"/>
    <n v="24846"/>
    <n v="0"/>
    <n v="0"/>
    <n v="1"/>
    <n v="0"/>
    <n v="1"/>
    <x v="2"/>
    <x v="1"/>
    <x v="8"/>
    <x v="4"/>
    <x v="0"/>
    <n v="0.85"/>
    <x v="1"/>
  </r>
  <r>
    <x v="121"/>
    <x v="17"/>
    <s v="N"/>
    <s v="C"/>
    <s v="Service"/>
    <n v="0"/>
    <n v="25892"/>
    <n v="0"/>
    <n v="25892"/>
    <n v="0"/>
    <n v="0"/>
    <n v="1"/>
    <n v="0"/>
    <n v="1"/>
    <x v="0"/>
    <x v="1"/>
    <x v="1"/>
    <x v="1"/>
    <x v="0"/>
    <n v="0.85"/>
    <x v="1"/>
  </r>
  <r>
    <x v="123"/>
    <x v="17"/>
    <s v="N"/>
    <s v="C"/>
    <s v="Service"/>
    <n v="0"/>
    <n v="19483"/>
    <n v="0"/>
    <n v="19483"/>
    <n v="0"/>
    <n v="0"/>
    <n v="1"/>
    <n v="0"/>
    <n v="1"/>
    <x v="0"/>
    <x v="1"/>
    <x v="7"/>
    <x v="0"/>
    <x v="0"/>
    <n v="0.85"/>
    <x v="1"/>
  </r>
  <r>
    <x v="132"/>
    <x v="17"/>
    <s v="N"/>
    <s v="C"/>
    <s v="Service"/>
    <n v="0"/>
    <n v="9642"/>
    <n v="0"/>
    <n v="9642"/>
    <n v="0"/>
    <n v="0"/>
    <n v="1"/>
    <n v="0"/>
    <n v="1"/>
    <x v="0"/>
    <x v="0"/>
    <x v="6"/>
    <x v="5"/>
    <x v="0"/>
    <n v="0.85"/>
    <x v="1"/>
  </r>
  <r>
    <x v="126"/>
    <x v="17"/>
    <s v="N"/>
    <s v="C"/>
    <s v="Service"/>
    <n v="0"/>
    <n v="2739"/>
    <n v="0"/>
    <n v="2739"/>
    <n v="0"/>
    <n v="0"/>
    <n v="1"/>
    <n v="0"/>
    <n v="1"/>
    <x v="0"/>
    <x v="0"/>
    <x v="7"/>
    <x v="0"/>
    <x v="0"/>
    <n v="0.85"/>
    <x v="1"/>
  </r>
  <r>
    <x v="135"/>
    <x v="17"/>
    <s v="N"/>
    <s v="C"/>
    <s v="Service"/>
    <n v="0"/>
    <n v="5054"/>
    <n v="0"/>
    <n v="5054"/>
    <n v="0"/>
    <n v="0"/>
    <n v="1"/>
    <n v="0"/>
    <n v="1"/>
    <x v="0"/>
    <x v="0"/>
    <x v="1"/>
    <x v="1"/>
    <x v="0"/>
    <n v="0.85"/>
    <x v="1"/>
  </r>
  <r>
    <x v="134"/>
    <x v="17"/>
    <s v="N"/>
    <s v="C"/>
    <s v="Service"/>
    <n v="0"/>
    <n v="5577"/>
    <n v="0"/>
    <n v="5577"/>
    <n v="0"/>
    <n v="0"/>
    <n v="1"/>
    <n v="0"/>
    <n v="1"/>
    <x v="0"/>
    <x v="0"/>
    <x v="3"/>
    <x v="1"/>
    <x v="0"/>
    <n v="0.85"/>
    <x v="1"/>
  </r>
  <r>
    <x v="146"/>
    <x v="17"/>
    <s v="N"/>
    <s v="C"/>
    <s v="Service"/>
    <n v="0"/>
    <n v="6705"/>
    <n v="0"/>
    <n v="6705"/>
    <n v="0"/>
    <n v="0"/>
    <n v="1"/>
    <n v="0"/>
    <n v="1"/>
    <x v="0"/>
    <x v="0"/>
    <x v="3"/>
    <x v="3"/>
    <x v="0"/>
    <n v="0.85"/>
    <x v="1"/>
  </r>
  <r>
    <x v="117"/>
    <x v="17"/>
    <s v="N"/>
    <s v="C"/>
    <s v="Service"/>
    <n v="0"/>
    <n v="29170"/>
    <n v="0"/>
    <n v="29170"/>
    <n v="0"/>
    <n v="0"/>
    <n v="1"/>
    <n v="0"/>
    <n v="1"/>
    <x v="0"/>
    <x v="0"/>
    <x v="2"/>
    <x v="6"/>
    <x v="0"/>
    <n v="0.85"/>
    <x v="1"/>
  </r>
  <r>
    <x v="129"/>
    <x v="17"/>
    <s v="N"/>
    <s v="C"/>
    <s v="Service"/>
    <n v="0"/>
    <n v="9796"/>
    <n v="0"/>
    <n v="9796"/>
    <n v="0"/>
    <n v="0"/>
    <n v="1"/>
    <n v="0"/>
    <n v="1"/>
    <x v="0"/>
    <x v="1"/>
    <x v="2"/>
    <x v="2"/>
    <x v="0"/>
    <n v="0.85"/>
    <x v="1"/>
  </r>
  <r>
    <x v="101"/>
    <x v="17"/>
    <s v="N"/>
    <s v="C"/>
    <s v="Service"/>
    <n v="0"/>
    <n v="8746"/>
    <n v="0"/>
    <n v="8746"/>
    <n v="0"/>
    <n v="0"/>
    <n v="1"/>
    <n v="0"/>
    <n v="1"/>
    <x v="0"/>
    <x v="0"/>
    <x v="3"/>
    <x v="6"/>
    <x v="1"/>
    <n v="0.85"/>
    <x v="1"/>
  </r>
  <r>
    <x v="90"/>
    <x v="17"/>
    <s v="N"/>
    <s v="C"/>
    <s v="Service"/>
    <n v="0"/>
    <n v="12914"/>
    <n v="0"/>
    <n v="12914"/>
    <n v="0"/>
    <n v="0"/>
    <n v="1"/>
    <n v="0"/>
    <n v="1"/>
    <x v="0"/>
    <x v="0"/>
    <x v="5"/>
    <x v="4"/>
    <x v="0"/>
    <n v="0.85"/>
    <x v="1"/>
  </r>
  <r>
    <x v="104"/>
    <x v="17"/>
    <s v="N"/>
    <s v="C"/>
    <s v="Service"/>
    <n v="0"/>
    <n v="11028"/>
    <n v="0"/>
    <n v="11028"/>
    <n v="0"/>
    <n v="0"/>
    <n v="1"/>
    <n v="0"/>
    <n v="1"/>
    <x v="0"/>
    <x v="0"/>
    <x v="6"/>
    <x v="5"/>
    <x v="0"/>
    <n v="0.85"/>
    <x v="1"/>
  </r>
  <r>
    <x v="122"/>
    <x v="17"/>
    <s v="N"/>
    <s v="C"/>
    <s v="Service"/>
    <n v="0"/>
    <n v="13235"/>
    <n v="0"/>
    <n v="13235"/>
    <n v="0"/>
    <n v="0"/>
    <n v="1"/>
    <n v="0"/>
    <n v="1"/>
    <x v="0"/>
    <x v="0"/>
    <x v="2"/>
    <x v="6"/>
    <x v="0"/>
    <n v="0.85"/>
    <x v="1"/>
  </r>
  <r>
    <x v="124"/>
    <x v="17"/>
    <s v="N"/>
    <s v="C"/>
    <s v="Service"/>
    <n v="0"/>
    <n v="78997"/>
    <n v="0"/>
    <n v="78997"/>
    <n v="0"/>
    <n v="0"/>
    <n v="1"/>
    <n v="0"/>
    <n v="1"/>
    <x v="2"/>
    <x v="1"/>
    <x v="8"/>
    <x v="4"/>
    <x v="0"/>
    <n v="0.85"/>
    <x v="1"/>
  </r>
  <r>
    <x v="83"/>
    <x v="17"/>
    <s v="N"/>
    <s v="C"/>
    <s v="Service"/>
    <n v="0"/>
    <n v="207"/>
    <n v="0"/>
    <n v="207"/>
    <n v="0"/>
    <n v="0"/>
    <n v="1"/>
    <n v="0"/>
    <n v="1"/>
    <x v="0"/>
    <x v="0"/>
    <x v="6"/>
    <x v="5"/>
    <x v="0"/>
    <n v="0.85"/>
    <x v="1"/>
  </r>
  <r>
    <x v="142"/>
    <x v="17"/>
    <s v="N"/>
    <s v="C"/>
    <s v="Service"/>
    <n v="0"/>
    <n v="17487"/>
    <n v="0"/>
    <n v="17487"/>
    <n v="0"/>
    <n v="0"/>
    <n v="1"/>
    <n v="0"/>
    <n v="1"/>
    <x v="0"/>
    <x v="1"/>
    <x v="8"/>
    <x v="6"/>
    <x v="0"/>
    <n v="0.85"/>
    <x v="1"/>
  </r>
  <r>
    <x v="29"/>
    <x v="17"/>
    <s v="N"/>
    <s v="C"/>
    <s v="Service"/>
    <n v="0"/>
    <n v="12604"/>
    <n v="0"/>
    <n v="12604"/>
    <n v="0"/>
    <n v="0"/>
    <n v="1"/>
    <n v="0"/>
    <n v="1"/>
    <x v="1"/>
    <x v="1"/>
    <x v="4"/>
    <x v="1"/>
    <x v="0"/>
    <n v="0.85"/>
    <x v="1"/>
  </r>
  <r>
    <x v="28"/>
    <x v="17"/>
    <s v="N"/>
    <s v="C"/>
    <s v="Service"/>
    <n v="0"/>
    <n v="3973"/>
    <n v="0"/>
    <n v="3973"/>
    <n v="0"/>
    <n v="0"/>
    <n v="1"/>
    <n v="0"/>
    <n v="1"/>
    <x v="0"/>
    <x v="0"/>
    <x v="7"/>
    <x v="0"/>
    <x v="0"/>
    <n v="0.85"/>
    <x v="1"/>
  </r>
  <r>
    <x v="57"/>
    <x v="17"/>
    <s v="N"/>
    <s v="C"/>
    <s v="Service"/>
    <n v="0"/>
    <n v="3158"/>
    <n v="0"/>
    <n v="3158"/>
    <n v="0"/>
    <n v="0"/>
    <n v="1"/>
    <n v="0"/>
    <n v="1"/>
    <x v="0"/>
    <x v="0"/>
    <x v="2"/>
    <x v="2"/>
    <x v="0"/>
    <n v="0.85"/>
    <x v="1"/>
  </r>
  <r>
    <x v="55"/>
    <x v="17"/>
    <s v="N"/>
    <s v="C"/>
    <s v="Service"/>
    <n v="0"/>
    <n v="28792"/>
    <n v="0"/>
    <n v="28792"/>
    <n v="0"/>
    <n v="0"/>
    <n v="1"/>
    <n v="0"/>
    <n v="1"/>
    <x v="0"/>
    <x v="1"/>
    <x v="3"/>
    <x v="3"/>
    <x v="0"/>
    <n v="0.85"/>
    <x v="1"/>
  </r>
  <r>
    <x v="56"/>
    <x v="17"/>
    <s v="N"/>
    <s v="C"/>
    <s v="Service"/>
    <n v="0"/>
    <n v="8809"/>
    <n v="0"/>
    <n v="8809"/>
    <n v="0"/>
    <n v="0"/>
    <n v="1"/>
    <n v="0"/>
    <n v="1"/>
    <x v="0"/>
    <x v="1"/>
    <x v="0"/>
    <x v="0"/>
    <x v="0"/>
    <n v="0.85"/>
    <x v="1"/>
  </r>
  <r>
    <x v="119"/>
    <x v="17"/>
    <s v="N"/>
    <s v="C"/>
    <s v="Service"/>
    <n v="0"/>
    <n v="39460"/>
    <n v="0"/>
    <n v="39460"/>
    <n v="0"/>
    <n v="0"/>
    <n v="1"/>
    <n v="0"/>
    <n v="1"/>
    <x v="0"/>
    <x v="1"/>
    <x v="8"/>
    <x v="6"/>
    <x v="0"/>
    <n v="0.85"/>
    <x v="1"/>
  </r>
  <r>
    <x v="120"/>
    <x v="17"/>
    <s v="N"/>
    <s v="C"/>
    <s v="Service"/>
    <n v="0"/>
    <n v="7349"/>
    <n v="0"/>
    <n v="7349"/>
    <n v="0"/>
    <n v="0"/>
    <n v="1"/>
    <n v="0"/>
    <n v="1"/>
    <x v="0"/>
    <x v="0"/>
    <x v="1"/>
    <x v="1"/>
    <x v="0"/>
    <n v="0.85"/>
    <x v="1"/>
  </r>
  <r>
    <x v="110"/>
    <x v="17"/>
    <s v="N"/>
    <s v="C"/>
    <s v="Service"/>
    <n v="0"/>
    <n v="86444"/>
    <n v="0"/>
    <n v="86444"/>
    <n v="0"/>
    <n v="0"/>
    <n v="1"/>
    <n v="0"/>
    <n v="1"/>
    <x v="0"/>
    <x v="0"/>
    <x v="7"/>
    <x v="2"/>
    <x v="0"/>
    <n v="0.85"/>
    <x v="1"/>
  </r>
  <r>
    <x v="111"/>
    <x v="17"/>
    <s v="N"/>
    <s v="C"/>
    <s v="Service"/>
    <n v="0"/>
    <n v="8243"/>
    <n v="0"/>
    <n v="8243"/>
    <n v="0"/>
    <n v="0"/>
    <n v="1"/>
    <n v="0"/>
    <n v="1"/>
    <x v="0"/>
    <x v="0"/>
    <x v="6"/>
    <x v="5"/>
    <x v="0"/>
    <n v="0.85"/>
    <x v="1"/>
  </r>
  <r>
    <x v="127"/>
    <x v="17"/>
    <s v="N"/>
    <s v="C"/>
    <s v="Service"/>
    <n v="0"/>
    <n v="2103"/>
    <n v="0"/>
    <n v="2103"/>
    <n v="0"/>
    <n v="0"/>
    <n v="1"/>
    <n v="0"/>
    <n v="1"/>
    <x v="0"/>
    <x v="0"/>
    <x v="6"/>
    <x v="5"/>
    <x v="0"/>
    <n v="0.85"/>
    <x v="1"/>
  </r>
  <r>
    <x v="22"/>
    <x v="17"/>
    <s v="N"/>
    <s v="C"/>
    <s v="Service"/>
    <n v="0"/>
    <n v="9966"/>
    <n v="0"/>
    <n v="9966"/>
    <n v="0"/>
    <n v="0"/>
    <n v="1"/>
    <n v="0"/>
    <n v="1"/>
    <x v="0"/>
    <x v="1"/>
    <x v="6"/>
    <x v="5"/>
    <x v="0"/>
    <n v="0.85"/>
    <x v="1"/>
  </r>
  <r>
    <x v="24"/>
    <x v="17"/>
    <s v="N"/>
    <s v="C"/>
    <s v="Service"/>
    <n v="0"/>
    <n v="5488"/>
    <n v="0"/>
    <n v="5488"/>
    <n v="0"/>
    <n v="0"/>
    <n v="1"/>
    <n v="0"/>
    <n v="1"/>
    <x v="0"/>
    <x v="0"/>
    <x v="6"/>
    <x v="5"/>
    <x v="0"/>
    <n v="0.85"/>
    <x v="1"/>
  </r>
  <r>
    <x v="23"/>
    <x v="17"/>
    <s v="N"/>
    <s v="C"/>
    <s v="Service"/>
    <n v="0"/>
    <n v="24222"/>
    <n v="0"/>
    <n v="24222"/>
    <n v="0"/>
    <n v="0"/>
    <n v="1"/>
    <n v="0"/>
    <n v="1"/>
    <x v="0"/>
    <x v="0"/>
    <x v="4"/>
    <x v="4"/>
    <x v="0"/>
    <n v="0.85"/>
    <x v="1"/>
  </r>
  <r>
    <x v="44"/>
    <x v="17"/>
    <s v="N"/>
    <s v="C"/>
    <s v="Service"/>
    <n v="0"/>
    <n v="8801"/>
    <n v="0"/>
    <n v="8801"/>
    <n v="0"/>
    <n v="0"/>
    <n v="1"/>
    <n v="0"/>
    <n v="1"/>
    <x v="0"/>
    <x v="1"/>
    <x v="6"/>
    <x v="5"/>
    <x v="0"/>
    <n v="0.85"/>
    <x v="1"/>
  </r>
  <r>
    <x v="45"/>
    <x v="17"/>
    <s v="N"/>
    <s v="C"/>
    <s v="Service"/>
    <n v="0"/>
    <n v="4226"/>
    <n v="0"/>
    <n v="4226"/>
    <n v="0"/>
    <n v="0"/>
    <n v="1"/>
    <n v="0"/>
    <n v="1"/>
    <x v="0"/>
    <x v="0"/>
    <x v="2"/>
    <x v="2"/>
    <x v="0"/>
    <n v="0.85"/>
    <x v="1"/>
  </r>
  <r>
    <x v="43"/>
    <x v="17"/>
    <s v="N"/>
    <s v="C"/>
    <s v="Service"/>
    <n v="0"/>
    <n v="8509"/>
    <n v="0"/>
    <n v="8509"/>
    <n v="0"/>
    <n v="0"/>
    <n v="1"/>
    <n v="0"/>
    <n v="1"/>
    <x v="0"/>
    <x v="1"/>
    <x v="6"/>
    <x v="5"/>
    <x v="0"/>
    <n v="0.85"/>
    <x v="1"/>
  </r>
  <r>
    <x v="143"/>
    <x v="17"/>
    <s v="N"/>
    <s v="C"/>
    <s v="Service"/>
    <n v="0"/>
    <n v="21665"/>
    <n v="0"/>
    <n v="21665"/>
    <n v="0"/>
    <n v="0"/>
    <n v="1"/>
    <n v="0"/>
    <n v="1"/>
    <x v="0"/>
    <x v="0"/>
    <x v="7"/>
    <x v="0"/>
    <x v="0"/>
    <n v="0.85"/>
    <x v="1"/>
  </r>
  <r>
    <x v="98"/>
    <x v="17"/>
    <s v="N"/>
    <s v="C"/>
    <s v="Service"/>
    <n v="0"/>
    <n v="10865"/>
    <n v="0"/>
    <n v="10865"/>
    <n v="0"/>
    <n v="0"/>
    <n v="1"/>
    <n v="0"/>
    <n v="1"/>
    <x v="0"/>
    <x v="1"/>
    <x v="0"/>
    <x v="1"/>
    <x v="0"/>
    <n v="0.85"/>
    <x v="1"/>
  </r>
  <r>
    <x v="44"/>
    <x v="17"/>
    <s v="N"/>
    <s v="C"/>
    <s v="Service"/>
    <n v="0"/>
    <n v="39"/>
    <n v="0"/>
    <n v="39"/>
    <n v="0"/>
    <n v="0"/>
    <n v="1"/>
    <n v="0"/>
    <n v="1"/>
    <x v="0"/>
    <x v="0"/>
    <x v="6"/>
    <x v="5"/>
    <x v="0"/>
    <n v="0.85"/>
    <x v="1"/>
  </r>
  <r>
    <x v="26"/>
    <x v="17"/>
    <s v="N"/>
    <s v="C"/>
    <s v="Service"/>
    <n v="0"/>
    <n v="42038"/>
    <n v="0"/>
    <n v="42038"/>
    <n v="0"/>
    <n v="0"/>
    <n v="1"/>
    <n v="0"/>
    <n v="1"/>
    <x v="0"/>
    <x v="1"/>
    <x v="3"/>
    <x v="3"/>
    <x v="0"/>
    <n v="0.85"/>
    <x v="1"/>
  </r>
  <r>
    <x v="27"/>
    <x v="17"/>
    <s v="N"/>
    <s v="C"/>
    <s v="Service"/>
    <n v="0"/>
    <n v="76908"/>
    <n v="0"/>
    <n v="76908"/>
    <n v="0"/>
    <n v="0"/>
    <n v="1"/>
    <n v="0"/>
    <n v="1"/>
    <x v="0"/>
    <x v="0"/>
    <x v="4"/>
    <x v="4"/>
    <x v="1"/>
    <n v="0.85"/>
    <x v="1"/>
  </r>
  <r>
    <x v="152"/>
    <x v="17"/>
    <s v="N"/>
    <s v="C"/>
    <s v="Service"/>
    <n v="0"/>
    <n v="16353"/>
    <n v="0"/>
    <n v="16353"/>
    <n v="0"/>
    <n v="0"/>
    <n v="1"/>
    <n v="0"/>
    <n v="1"/>
    <x v="0"/>
    <x v="1"/>
    <x v="6"/>
    <x v="5"/>
    <x v="0"/>
    <n v="0.85"/>
    <x v="1"/>
  </r>
  <r>
    <x v="63"/>
    <x v="18"/>
    <s v="N"/>
    <s v="C"/>
    <s v="Service"/>
    <n v="6000"/>
    <n v="4220"/>
    <n v="0"/>
    <n v="10220"/>
    <n v="0"/>
    <n v="0.58708414872699999"/>
    <n v="0.41291585127199998"/>
    <n v="0"/>
    <n v="0.99999999999900002"/>
    <x v="0"/>
    <x v="0"/>
    <x v="0"/>
    <x v="0"/>
    <x v="0"/>
    <n v="0.85"/>
    <x v="1"/>
  </r>
  <r>
    <x v="65"/>
    <x v="18"/>
    <s v="N"/>
    <s v="C"/>
    <s v="Service"/>
    <n v="0"/>
    <n v="5196"/>
    <n v="0"/>
    <n v="5196"/>
    <n v="0"/>
    <n v="0"/>
    <n v="1"/>
    <n v="0"/>
    <n v="1"/>
    <x v="0"/>
    <x v="0"/>
    <x v="6"/>
    <x v="5"/>
    <x v="0"/>
    <n v="0.85"/>
    <x v="1"/>
  </r>
  <r>
    <x v="2"/>
    <x v="18"/>
    <s v="N"/>
    <s v="C"/>
    <s v="Service"/>
    <n v="8850"/>
    <n v="5877"/>
    <n v="0"/>
    <n v="14727"/>
    <n v="0"/>
    <n v="0.60093705438900002"/>
    <n v="0.39906294561"/>
    <n v="0"/>
    <n v="0.99999999999900002"/>
    <x v="0"/>
    <x v="1"/>
    <x v="2"/>
    <x v="2"/>
    <x v="0"/>
    <n v="0.85"/>
    <x v="1"/>
  </r>
  <r>
    <x v="70"/>
    <x v="18"/>
    <s v="N"/>
    <s v="C"/>
    <s v="Service"/>
    <n v="3569"/>
    <n v="1258"/>
    <n v="0"/>
    <n v="4827"/>
    <n v="0"/>
    <n v="0.73938263932000003"/>
    <n v="0.26061736067899999"/>
    <n v="0"/>
    <n v="0.99999999999900002"/>
    <x v="1"/>
    <x v="1"/>
    <x v="6"/>
    <x v="5"/>
    <x v="0"/>
    <n v="0.85"/>
    <x v="1"/>
  </r>
  <r>
    <x v="69"/>
    <x v="18"/>
    <s v="N"/>
    <s v="C"/>
    <s v="Service"/>
    <n v="0"/>
    <n v="13588"/>
    <n v="0"/>
    <n v="13588"/>
    <n v="0"/>
    <n v="0"/>
    <n v="1"/>
    <n v="0"/>
    <n v="1"/>
    <x v="0"/>
    <x v="0"/>
    <x v="2"/>
    <x v="2"/>
    <x v="0"/>
    <n v="0.85"/>
    <x v="1"/>
  </r>
  <r>
    <x v="71"/>
    <x v="18"/>
    <s v="N"/>
    <s v="C"/>
    <s v="Service"/>
    <n v="0"/>
    <n v="22074"/>
    <n v="0"/>
    <n v="22074"/>
    <n v="0"/>
    <n v="0"/>
    <n v="1"/>
    <n v="0"/>
    <n v="1"/>
    <x v="0"/>
    <x v="1"/>
    <x v="6"/>
    <x v="5"/>
    <x v="0"/>
    <n v="0.85"/>
    <x v="1"/>
  </r>
  <r>
    <x v="73"/>
    <x v="18"/>
    <s v="N"/>
    <s v="C"/>
    <s v="Service"/>
    <n v="0"/>
    <n v="26597"/>
    <n v="0"/>
    <n v="26597"/>
    <n v="0"/>
    <n v="0"/>
    <n v="1"/>
    <n v="0"/>
    <n v="1"/>
    <x v="0"/>
    <x v="0"/>
    <x v="4"/>
    <x v="1"/>
    <x v="0"/>
    <n v="0.85"/>
    <x v="1"/>
  </r>
  <r>
    <x v="33"/>
    <x v="18"/>
    <s v="N"/>
    <s v="C"/>
    <s v="Service"/>
    <n v="13"/>
    <n v="4245"/>
    <n v="0"/>
    <n v="4258"/>
    <n v="0"/>
    <n v="3.053076561E-3"/>
    <n v="0.99694692343799995"/>
    <n v="0"/>
    <n v="0.99999999999900002"/>
    <x v="0"/>
    <x v="0"/>
    <x v="3"/>
    <x v="1"/>
    <x v="0"/>
    <n v="0.85"/>
    <x v="1"/>
  </r>
  <r>
    <x v="9"/>
    <x v="18"/>
    <s v="N"/>
    <s v="C"/>
    <s v="Service"/>
    <n v="0"/>
    <n v="14808"/>
    <n v="0"/>
    <n v="14808"/>
    <n v="0"/>
    <n v="0"/>
    <n v="1"/>
    <n v="0"/>
    <n v="1"/>
    <x v="0"/>
    <x v="0"/>
    <x v="3"/>
    <x v="3"/>
    <x v="0"/>
    <n v="0.85"/>
    <x v="1"/>
  </r>
  <r>
    <x v="35"/>
    <x v="18"/>
    <s v="N"/>
    <s v="C"/>
    <s v="Service"/>
    <n v="11059"/>
    <n v="7731"/>
    <n v="0"/>
    <n v="18790"/>
    <n v="0"/>
    <n v="0.58855774348000001"/>
    <n v="0.41144225651900002"/>
    <n v="0"/>
    <n v="0.99999999999900002"/>
    <x v="0"/>
    <x v="0"/>
    <x v="2"/>
    <x v="2"/>
    <x v="0"/>
    <n v="0.85"/>
    <x v="1"/>
  </r>
  <r>
    <x v="36"/>
    <x v="18"/>
    <s v="N"/>
    <s v="C"/>
    <s v="Service"/>
    <n v="1434"/>
    <n v="5453"/>
    <n v="0"/>
    <n v="6887"/>
    <n v="0"/>
    <n v="0.20821838245900001"/>
    <n v="0.79178161753999998"/>
    <n v="0"/>
    <n v="0.99999999999900002"/>
    <x v="0"/>
    <x v="1"/>
    <x v="6"/>
    <x v="5"/>
    <x v="0"/>
    <n v="0.85"/>
    <x v="1"/>
  </r>
  <r>
    <x v="74"/>
    <x v="18"/>
    <s v="N"/>
    <s v="C"/>
    <s v="Service"/>
    <n v="0"/>
    <n v="9245"/>
    <n v="0"/>
    <n v="9245"/>
    <n v="0"/>
    <n v="0"/>
    <n v="1"/>
    <n v="0"/>
    <n v="1"/>
    <x v="0"/>
    <x v="0"/>
    <x v="0"/>
    <x v="0"/>
    <x v="0"/>
    <n v="0.85"/>
    <x v="1"/>
  </r>
  <r>
    <x v="15"/>
    <x v="18"/>
    <s v="N"/>
    <s v="C"/>
    <s v="Service"/>
    <n v="2045"/>
    <n v="1465"/>
    <n v="0"/>
    <n v="3510"/>
    <n v="0"/>
    <n v="0.58262108262099999"/>
    <n v="0.41737891737799998"/>
    <n v="0"/>
    <n v="0.99999999999900002"/>
    <x v="0"/>
    <x v="0"/>
    <x v="2"/>
    <x v="2"/>
    <x v="0"/>
    <n v="0.85"/>
    <x v="1"/>
  </r>
  <r>
    <x v="16"/>
    <x v="18"/>
    <s v="N"/>
    <s v="C"/>
    <s v="Service"/>
    <n v="0"/>
    <n v="14398"/>
    <n v="0"/>
    <n v="14398"/>
    <n v="0"/>
    <n v="0"/>
    <n v="1"/>
    <n v="0"/>
    <n v="1"/>
    <x v="0"/>
    <x v="0"/>
    <x v="2"/>
    <x v="2"/>
    <x v="0"/>
    <n v="0.85"/>
    <x v="1"/>
  </r>
  <r>
    <x v="18"/>
    <x v="18"/>
    <s v="N"/>
    <s v="C"/>
    <s v="Service"/>
    <n v="7267"/>
    <n v="10231"/>
    <n v="0"/>
    <n v="17498"/>
    <n v="0"/>
    <n v="0.41530460623999998"/>
    <n v="0.58469539375900004"/>
    <n v="0"/>
    <n v="0.99999999999900002"/>
    <x v="0"/>
    <x v="1"/>
    <x v="5"/>
    <x v="1"/>
    <x v="0"/>
    <n v="0.85"/>
    <x v="1"/>
  </r>
  <r>
    <x v="82"/>
    <x v="18"/>
    <s v="N"/>
    <s v="C"/>
    <s v="Service"/>
    <n v="9870"/>
    <n v="0"/>
    <n v="0"/>
    <n v="9870"/>
    <n v="0"/>
    <n v="1"/>
    <n v="0"/>
    <n v="0"/>
    <n v="1"/>
    <x v="0"/>
    <x v="1"/>
    <x v="3"/>
    <x v="1"/>
    <x v="0"/>
    <n v="0.85"/>
    <x v="0"/>
  </r>
  <r>
    <x v="42"/>
    <x v="18"/>
    <s v="N"/>
    <s v="C"/>
    <s v="Service"/>
    <n v="0"/>
    <n v="40138"/>
    <n v="0"/>
    <n v="40138"/>
    <n v="0"/>
    <n v="0"/>
    <n v="1"/>
    <n v="0"/>
    <n v="1"/>
    <x v="0"/>
    <x v="0"/>
    <x v="5"/>
    <x v="6"/>
    <x v="0"/>
    <n v="0.85"/>
    <x v="1"/>
  </r>
  <r>
    <x v="46"/>
    <x v="18"/>
    <s v="N"/>
    <s v="C"/>
    <s v="Service"/>
    <n v="3195"/>
    <n v="2311"/>
    <n v="0"/>
    <n v="5506"/>
    <n v="0"/>
    <n v="0.58027606247700003"/>
    <n v="0.41972393752199999"/>
    <n v="0"/>
    <n v="0.99999999999900002"/>
    <x v="0"/>
    <x v="0"/>
    <x v="7"/>
    <x v="0"/>
    <x v="0"/>
    <n v="0.85"/>
    <x v="1"/>
  </r>
  <r>
    <x v="48"/>
    <x v="18"/>
    <s v="N"/>
    <s v="C"/>
    <s v="Service"/>
    <n v="7278"/>
    <n v="5760"/>
    <n v="0"/>
    <n v="13038"/>
    <n v="0"/>
    <n v="0.55821445006899995"/>
    <n v="0.44178554993000002"/>
    <n v="0"/>
    <n v="0.99999999999900002"/>
    <x v="0"/>
    <x v="1"/>
    <x v="6"/>
    <x v="5"/>
    <x v="0"/>
    <n v="0.85"/>
    <x v="1"/>
  </r>
  <r>
    <x v="49"/>
    <x v="18"/>
    <s v="N"/>
    <s v="C"/>
    <s v="Service"/>
    <n v="0"/>
    <n v="7131"/>
    <n v="0"/>
    <n v="7131"/>
    <n v="0"/>
    <n v="0"/>
    <n v="1"/>
    <n v="0"/>
    <n v="1"/>
    <x v="0"/>
    <x v="0"/>
    <x v="6"/>
    <x v="5"/>
    <x v="0"/>
    <n v="0.85"/>
    <x v="1"/>
  </r>
  <r>
    <x v="52"/>
    <x v="18"/>
    <s v="N"/>
    <s v="C"/>
    <s v="Service"/>
    <n v="0"/>
    <n v="3352"/>
    <n v="0"/>
    <n v="3352"/>
    <n v="0"/>
    <n v="0"/>
    <n v="1"/>
    <n v="0"/>
    <n v="1"/>
    <x v="2"/>
    <x v="1"/>
    <x v="5"/>
    <x v="6"/>
    <x v="0"/>
    <n v="0.85"/>
    <x v="1"/>
  </r>
  <r>
    <x v="100"/>
    <x v="18"/>
    <s v="N"/>
    <s v="C"/>
    <s v="Service"/>
    <n v="12275"/>
    <n v="10432"/>
    <n v="0"/>
    <n v="22707"/>
    <n v="0"/>
    <n v="0.54058219932100005"/>
    <n v="0.45941780067799998"/>
    <n v="0"/>
    <n v="0.99999999999900002"/>
    <x v="0"/>
    <x v="0"/>
    <x v="2"/>
    <x v="2"/>
    <x v="0"/>
    <n v="0.85"/>
    <x v="1"/>
  </r>
  <r>
    <x v="99"/>
    <x v="18"/>
    <s v="N"/>
    <s v="C"/>
    <s v="Service"/>
    <n v="0"/>
    <n v="1849"/>
    <n v="0"/>
    <n v="1849"/>
    <n v="0"/>
    <n v="0"/>
    <n v="1"/>
    <n v="0"/>
    <n v="1"/>
    <x v="0"/>
    <x v="0"/>
    <x v="2"/>
    <x v="1"/>
    <x v="0"/>
    <n v="0.85"/>
    <x v="1"/>
  </r>
  <r>
    <x v="86"/>
    <x v="18"/>
    <s v="N"/>
    <s v="C"/>
    <s v="Service"/>
    <n v="8071"/>
    <n v="887"/>
    <n v="0"/>
    <n v="8958"/>
    <n v="0"/>
    <n v="0.90098236213399996"/>
    <n v="9.9017637864999994E-2"/>
    <n v="0"/>
    <n v="0.99999999999900002"/>
    <x v="0"/>
    <x v="0"/>
    <x v="2"/>
    <x v="2"/>
    <x v="0"/>
    <n v="0.85"/>
    <x v="0"/>
  </r>
  <r>
    <x v="87"/>
    <x v="18"/>
    <s v="N"/>
    <s v="C"/>
    <s v="Service"/>
    <n v="0"/>
    <n v="4970"/>
    <n v="0"/>
    <n v="4970"/>
    <n v="0"/>
    <n v="0"/>
    <n v="1"/>
    <n v="0"/>
    <n v="1"/>
    <x v="0"/>
    <x v="0"/>
    <x v="4"/>
    <x v="4"/>
    <x v="0"/>
    <n v="0.85"/>
    <x v="1"/>
  </r>
  <r>
    <x v="88"/>
    <x v="18"/>
    <s v="N"/>
    <s v="C"/>
    <s v="Service"/>
    <n v="0"/>
    <n v="9829"/>
    <n v="0"/>
    <n v="9829"/>
    <n v="0"/>
    <n v="0"/>
    <n v="1"/>
    <n v="0"/>
    <n v="1"/>
    <x v="0"/>
    <x v="0"/>
    <x v="0"/>
    <x v="0"/>
    <x v="0"/>
    <n v="0.85"/>
    <x v="1"/>
  </r>
  <r>
    <x v="10"/>
    <x v="18"/>
    <s v="N"/>
    <s v="C"/>
    <s v="Service"/>
    <n v="0"/>
    <n v="23926"/>
    <n v="0"/>
    <n v="23926"/>
    <n v="0"/>
    <n v="0"/>
    <n v="1"/>
    <n v="0"/>
    <n v="1"/>
    <x v="0"/>
    <x v="1"/>
    <x v="5"/>
    <x v="6"/>
    <x v="0"/>
    <n v="0.85"/>
    <x v="1"/>
  </r>
  <r>
    <x v="11"/>
    <x v="18"/>
    <s v="N"/>
    <s v="C"/>
    <s v="Service"/>
    <n v="2378"/>
    <n v="4425"/>
    <n v="0"/>
    <n v="6803"/>
    <n v="0"/>
    <n v="0.34955166838099999"/>
    <n v="0.65044833161799998"/>
    <n v="0"/>
    <n v="0.99999999999900002"/>
    <x v="0"/>
    <x v="0"/>
    <x v="0"/>
    <x v="0"/>
    <x v="0"/>
    <n v="0.85"/>
    <x v="1"/>
  </r>
  <r>
    <x v="12"/>
    <x v="18"/>
    <s v="N"/>
    <s v="C"/>
    <s v="Service"/>
    <n v="0"/>
    <n v="17772"/>
    <n v="0"/>
    <n v="17772"/>
    <n v="0"/>
    <n v="0"/>
    <n v="1"/>
    <n v="0"/>
    <n v="1"/>
    <x v="0"/>
    <x v="1"/>
    <x v="1"/>
    <x v="1"/>
    <x v="0"/>
    <n v="0.85"/>
    <x v="1"/>
  </r>
  <r>
    <x v="94"/>
    <x v="18"/>
    <s v="N"/>
    <s v="C"/>
    <s v="Service"/>
    <n v="14394"/>
    <n v="2321"/>
    <n v="0"/>
    <n v="16715"/>
    <n v="0"/>
    <n v="0.86114268620900003"/>
    <n v="0.13885731378999999"/>
    <n v="0"/>
    <n v="0.99999999999900002"/>
    <x v="0"/>
    <x v="0"/>
    <x v="6"/>
    <x v="5"/>
    <x v="0"/>
    <n v="0.85"/>
    <x v="0"/>
  </r>
  <r>
    <x v="47"/>
    <x v="18"/>
    <s v="N"/>
    <s v="C"/>
    <s v="Service"/>
    <n v="0"/>
    <n v="2977"/>
    <n v="0"/>
    <n v="2977"/>
    <n v="0"/>
    <n v="0"/>
    <n v="1"/>
    <n v="0"/>
    <n v="1"/>
    <x v="0"/>
    <x v="0"/>
    <x v="6"/>
    <x v="5"/>
    <x v="0"/>
    <n v="0.85"/>
    <x v="1"/>
  </r>
  <r>
    <x v="76"/>
    <x v="18"/>
    <s v="N"/>
    <s v="C"/>
    <s v="Service"/>
    <n v="0"/>
    <n v="8222"/>
    <n v="0"/>
    <n v="8222"/>
    <n v="0"/>
    <n v="0"/>
    <n v="1"/>
    <n v="0"/>
    <n v="1"/>
    <x v="0"/>
    <x v="0"/>
    <x v="3"/>
    <x v="2"/>
    <x v="0"/>
    <n v="0.85"/>
    <x v="1"/>
  </r>
  <r>
    <x v="19"/>
    <x v="18"/>
    <s v="N"/>
    <s v="C"/>
    <s v="Service"/>
    <n v="0"/>
    <n v="584"/>
    <n v="0"/>
    <n v="584"/>
    <n v="0"/>
    <n v="0"/>
    <n v="1"/>
    <n v="0"/>
    <n v="1"/>
    <x v="0"/>
    <x v="0"/>
    <x v="3"/>
    <x v="3"/>
    <x v="0"/>
    <n v="0.85"/>
    <x v="1"/>
  </r>
  <r>
    <x v="96"/>
    <x v="18"/>
    <s v="N"/>
    <s v="C"/>
    <s v="Service"/>
    <n v="0"/>
    <n v="4257"/>
    <n v="0"/>
    <n v="4257"/>
    <n v="0"/>
    <n v="0"/>
    <n v="1"/>
    <n v="0"/>
    <n v="1"/>
    <x v="0"/>
    <x v="1"/>
    <x v="7"/>
    <x v="0"/>
    <x v="0"/>
    <n v="0.85"/>
    <x v="1"/>
  </r>
  <r>
    <x v="97"/>
    <x v="18"/>
    <s v="N"/>
    <s v="C"/>
    <s v="Service"/>
    <n v="9358"/>
    <n v="14555"/>
    <n v="0"/>
    <n v="23913"/>
    <n v="0"/>
    <n v="0.39133525697299998"/>
    <n v="0.60866474302600004"/>
    <n v="0"/>
    <n v="0.99999999999900002"/>
    <x v="0"/>
    <x v="0"/>
    <x v="6"/>
    <x v="5"/>
    <x v="0"/>
    <n v="0.85"/>
    <x v="1"/>
  </r>
  <r>
    <x v="20"/>
    <x v="18"/>
    <s v="N"/>
    <s v="C"/>
    <s v="Service"/>
    <n v="0"/>
    <n v="7718"/>
    <n v="0"/>
    <n v="7718"/>
    <n v="0"/>
    <n v="0"/>
    <n v="1"/>
    <n v="0"/>
    <n v="1"/>
    <x v="0"/>
    <x v="0"/>
    <x v="7"/>
    <x v="0"/>
    <x v="0"/>
    <n v="0.85"/>
    <x v="1"/>
  </r>
  <r>
    <x v="80"/>
    <x v="18"/>
    <s v="N"/>
    <s v="C"/>
    <s v="Service"/>
    <n v="342764"/>
    <n v="2884"/>
    <n v="0"/>
    <n v="345648"/>
    <n v="0"/>
    <n v="0.991656251446"/>
    <n v="8.3437485529999997E-3"/>
    <n v="0"/>
    <n v="0.99999999999900002"/>
    <x v="0"/>
    <x v="1"/>
    <x v="8"/>
    <x v="6"/>
    <x v="0"/>
    <n v="0.85"/>
    <x v="0"/>
  </r>
  <r>
    <x v="81"/>
    <x v="18"/>
    <s v="N"/>
    <s v="C"/>
    <s v="Service"/>
    <n v="7515"/>
    <n v="2684"/>
    <n v="0"/>
    <n v="10199"/>
    <n v="0"/>
    <n v="0.73683694479799999"/>
    <n v="0.26316305520099997"/>
    <n v="0"/>
    <n v="0.99999999999900002"/>
    <x v="0"/>
    <x v="1"/>
    <x v="1"/>
    <x v="1"/>
    <x v="0"/>
    <n v="0.85"/>
    <x v="1"/>
  </r>
  <r>
    <x v="47"/>
    <x v="18"/>
    <s v="N"/>
    <s v="C"/>
    <s v="Service"/>
    <n v="3663"/>
    <n v="4890"/>
    <n v="0"/>
    <n v="8553"/>
    <n v="0"/>
    <n v="0.42827078218100001"/>
    <n v="0.57172921781800001"/>
    <n v="0"/>
    <n v="0.99999999999900002"/>
    <x v="0"/>
    <x v="1"/>
    <x v="6"/>
    <x v="5"/>
    <x v="0"/>
    <n v="0.85"/>
    <x v="1"/>
  </r>
  <r>
    <x v="143"/>
    <x v="18"/>
    <s v="N"/>
    <s v="C"/>
    <s v="Service"/>
    <n v="4325"/>
    <n v="17340"/>
    <n v="0"/>
    <n v="21665"/>
    <n v="0"/>
    <n v="0.19963074082599999"/>
    <n v="0.80036925917299995"/>
    <n v="0"/>
    <n v="0.99999999999900002"/>
    <x v="0"/>
    <x v="0"/>
    <x v="7"/>
    <x v="0"/>
    <x v="0"/>
    <n v="0.85"/>
    <x v="1"/>
  </r>
  <r>
    <x v="84"/>
    <x v="18"/>
    <s v="N"/>
    <s v="C"/>
    <s v="Service"/>
    <n v="1733"/>
    <n v="6816"/>
    <n v="0"/>
    <n v="8549"/>
    <n v="0"/>
    <n v="0.202713767692"/>
    <n v="0.79728623230700002"/>
    <n v="0"/>
    <n v="0.99999999999900002"/>
    <x v="0"/>
    <x v="0"/>
    <x v="3"/>
    <x v="3"/>
    <x v="0"/>
    <n v="0.85"/>
    <x v="1"/>
  </r>
  <r>
    <x v="144"/>
    <x v="18"/>
    <s v="N"/>
    <s v="C"/>
    <s v="Service"/>
    <n v="5844"/>
    <n v="4831"/>
    <n v="0"/>
    <n v="10675"/>
    <n v="0"/>
    <n v="0.54744730679099995"/>
    <n v="0.45255269320800001"/>
    <n v="0"/>
    <n v="0.99999999999900002"/>
    <x v="0"/>
    <x v="1"/>
    <x v="6"/>
    <x v="5"/>
    <x v="0"/>
    <n v="0.85"/>
    <x v="1"/>
  </r>
  <r>
    <x v="146"/>
    <x v="18"/>
    <s v="N"/>
    <s v="C"/>
    <s v="Service"/>
    <n v="0"/>
    <n v="6705"/>
    <n v="0"/>
    <n v="6705"/>
    <n v="0"/>
    <n v="0"/>
    <n v="1"/>
    <n v="0"/>
    <n v="1"/>
    <x v="0"/>
    <x v="0"/>
    <x v="3"/>
    <x v="3"/>
    <x v="0"/>
    <n v="0.85"/>
    <x v="1"/>
  </r>
  <r>
    <x v="136"/>
    <x v="18"/>
    <s v="N"/>
    <s v="C"/>
    <s v="Service"/>
    <n v="3587"/>
    <n v="4674"/>
    <n v="0"/>
    <n v="8261"/>
    <n v="0"/>
    <n v="0.434208933543"/>
    <n v="0.56579106645599997"/>
    <n v="0"/>
    <n v="0.99999999999900002"/>
    <x v="0"/>
    <x v="0"/>
    <x v="8"/>
    <x v="6"/>
    <x v="0"/>
    <n v="0.85"/>
    <x v="1"/>
  </r>
  <r>
    <x v="70"/>
    <x v="18"/>
    <s v="N"/>
    <s v="C"/>
    <s v="Service"/>
    <n v="6563"/>
    <n v="2630"/>
    <n v="0"/>
    <n v="9193"/>
    <n v="0"/>
    <n v="0.71391275970800006"/>
    <n v="0.28608724029100002"/>
    <n v="0"/>
    <n v="0.99999999999900002"/>
    <x v="0"/>
    <x v="0"/>
    <x v="6"/>
    <x v="5"/>
    <x v="0"/>
    <n v="0.85"/>
    <x v="1"/>
  </r>
  <r>
    <x v="137"/>
    <x v="18"/>
    <s v="N"/>
    <s v="C"/>
    <s v="Service"/>
    <n v="1937"/>
    <n v="453"/>
    <n v="0"/>
    <n v="2390"/>
    <n v="0"/>
    <n v="0.81046025104599995"/>
    <n v="0.18953974895299999"/>
    <n v="0"/>
    <n v="0.99999999999900002"/>
    <x v="0"/>
    <x v="0"/>
    <x v="2"/>
    <x v="2"/>
    <x v="0"/>
    <n v="0.85"/>
    <x v="1"/>
  </r>
  <r>
    <x v="138"/>
    <x v="18"/>
    <s v="N"/>
    <s v="C"/>
    <s v="Service"/>
    <n v="3473"/>
    <n v="6036"/>
    <n v="0"/>
    <n v="9509"/>
    <n v="0"/>
    <n v="0.36523293721700001"/>
    <n v="0.63476706278200001"/>
    <n v="0"/>
    <n v="0.99999999999900002"/>
    <x v="0"/>
    <x v="0"/>
    <x v="6"/>
    <x v="5"/>
    <x v="0"/>
    <n v="0.85"/>
    <x v="1"/>
  </r>
  <r>
    <x v="117"/>
    <x v="18"/>
    <s v="N"/>
    <s v="C"/>
    <s v="Service"/>
    <n v="0"/>
    <n v="29170"/>
    <n v="0"/>
    <n v="29170"/>
    <n v="0"/>
    <n v="0"/>
    <n v="1"/>
    <n v="0"/>
    <n v="1"/>
    <x v="0"/>
    <x v="0"/>
    <x v="2"/>
    <x v="6"/>
    <x v="0"/>
    <n v="0.85"/>
    <x v="1"/>
  </r>
  <r>
    <x v="139"/>
    <x v="18"/>
    <s v="N"/>
    <s v="C"/>
    <s v="Service"/>
    <n v="0"/>
    <n v="3488"/>
    <n v="0"/>
    <n v="3488"/>
    <n v="0"/>
    <n v="0"/>
    <n v="1"/>
    <n v="0"/>
    <n v="1"/>
    <x v="0"/>
    <x v="0"/>
    <x v="2"/>
    <x v="6"/>
    <x v="1"/>
    <n v="0.85"/>
    <x v="1"/>
  </r>
  <r>
    <x v="59"/>
    <x v="18"/>
    <s v="N"/>
    <s v="C"/>
    <s v="Service"/>
    <n v="14"/>
    <n v="4107"/>
    <n v="0"/>
    <n v="4121"/>
    <n v="0"/>
    <n v="3.3972336809999998E-3"/>
    <n v="0.99660276631800004"/>
    <n v="0"/>
    <n v="0.99999999999900002"/>
    <x v="0"/>
    <x v="0"/>
    <x v="7"/>
    <x v="1"/>
    <x v="0"/>
    <n v="0.85"/>
    <x v="1"/>
  </r>
  <r>
    <x v="101"/>
    <x v="18"/>
    <s v="N"/>
    <s v="C"/>
    <s v="Service"/>
    <n v="4314"/>
    <n v="4432"/>
    <n v="0"/>
    <n v="8746"/>
    <n v="0"/>
    <n v="0.49325405899800001"/>
    <n v="0.50674594100100001"/>
    <n v="0"/>
    <n v="0.99999999999900002"/>
    <x v="0"/>
    <x v="0"/>
    <x v="3"/>
    <x v="6"/>
    <x v="1"/>
    <n v="0.85"/>
    <x v="1"/>
  </r>
  <r>
    <x v="149"/>
    <x v="18"/>
    <s v="N"/>
    <s v="C"/>
    <s v="Service"/>
    <n v="6165"/>
    <n v="7162"/>
    <n v="0"/>
    <n v="13327"/>
    <n v="0"/>
    <n v="0.46259473249700001"/>
    <n v="0.53740526750200002"/>
    <n v="0"/>
    <n v="0.99999999999900002"/>
    <x v="0"/>
    <x v="0"/>
    <x v="7"/>
    <x v="0"/>
    <x v="0"/>
    <n v="0.85"/>
    <x v="1"/>
  </r>
  <r>
    <x v="62"/>
    <x v="18"/>
    <s v="N"/>
    <s v="C"/>
    <s v="Service"/>
    <n v="953"/>
    <n v="17401"/>
    <n v="0"/>
    <n v="18354"/>
    <n v="0"/>
    <n v="5.1923286477000001E-2"/>
    <n v="0.94807671352199996"/>
    <n v="0"/>
    <n v="0.99999999999900002"/>
    <x v="0"/>
    <x v="1"/>
    <x v="8"/>
    <x v="6"/>
    <x v="0"/>
    <n v="0.85"/>
    <x v="1"/>
  </r>
  <r>
    <x v="66"/>
    <x v="18"/>
    <s v="N"/>
    <s v="C"/>
    <s v="Service"/>
    <n v="0"/>
    <n v="8606"/>
    <n v="0"/>
    <n v="8606"/>
    <n v="0"/>
    <n v="0"/>
    <n v="1"/>
    <n v="0"/>
    <n v="1"/>
    <x v="0"/>
    <x v="0"/>
    <x v="2"/>
    <x v="2"/>
    <x v="0"/>
    <n v="0.85"/>
    <x v="1"/>
  </r>
  <r>
    <x v="67"/>
    <x v="18"/>
    <s v="N"/>
    <s v="C"/>
    <s v="Service"/>
    <n v="0"/>
    <n v="23"/>
    <n v="0"/>
    <n v="23"/>
    <n v="0"/>
    <n v="0"/>
    <n v="1"/>
    <n v="0"/>
    <n v="1"/>
    <x v="0"/>
    <x v="1"/>
    <x v="1"/>
    <x v="1"/>
    <x v="0"/>
    <n v="0.85"/>
    <x v="1"/>
  </r>
  <r>
    <x v="68"/>
    <x v="18"/>
    <s v="N"/>
    <s v="C"/>
    <s v="Service"/>
    <n v="2244"/>
    <n v="3313"/>
    <n v="0"/>
    <n v="5557"/>
    <n v="0"/>
    <n v="0.40381500809699999"/>
    <n v="0.59618499190200003"/>
    <n v="0"/>
    <n v="0.99999999999900002"/>
    <x v="0"/>
    <x v="1"/>
    <x v="2"/>
    <x v="2"/>
    <x v="0"/>
    <n v="0.85"/>
    <x v="1"/>
  </r>
  <r>
    <x v="0"/>
    <x v="18"/>
    <s v="N"/>
    <s v="C"/>
    <s v="Service"/>
    <n v="0"/>
    <n v="13757"/>
    <n v="0"/>
    <n v="13757"/>
    <n v="0"/>
    <n v="0"/>
    <n v="1"/>
    <n v="0"/>
    <n v="1"/>
    <x v="0"/>
    <x v="0"/>
    <x v="0"/>
    <x v="0"/>
    <x v="0"/>
    <n v="0.85"/>
    <x v="1"/>
  </r>
  <r>
    <x v="1"/>
    <x v="18"/>
    <s v="N"/>
    <s v="C"/>
    <s v="Service"/>
    <n v="0"/>
    <n v="14697"/>
    <n v="0"/>
    <n v="14697"/>
    <n v="0"/>
    <n v="0"/>
    <n v="1"/>
    <n v="0"/>
    <n v="1"/>
    <x v="0"/>
    <x v="0"/>
    <x v="1"/>
    <x v="1"/>
    <x v="0"/>
    <n v="0.85"/>
    <x v="1"/>
  </r>
  <r>
    <x v="3"/>
    <x v="18"/>
    <s v="N"/>
    <s v="C"/>
    <s v="Service"/>
    <n v="1113"/>
    <n v="9726"/>
    <n v="0"/>
    <n v="10839"/>
    <n v="0"/>
    <n v="0.10268474951500001"/>
    <n v="0.89731525048399996"/>
    <n v="0"/>
    <n v="0.99999999999900002"/>
    <x v="0"/>
    <x v="0"/>
    <x v="2"/>
    <x v="2"/>
    <x v="0"/>
    <n v="0.85"/>
    <x v="1"/>
  </r>
  <r>
    <x v="4"/>
    <x v="18"/>
    <s v="N"/>
    <s v="C"/>
    <s v="Service"/>
    <n v="4308"/>
    <n v="4011"/>
    <n v="0"/>
    <n v="8319"/>
    <n v="0"/>
    <n v="0.51785070320899995"/>
    <n v="0.48214929679000001"/>
    <n v="0"/>
    <n v="0.99999999999900002"/>
    <x v="0"/>
    <x v="0"/>
    <x v="3"/>
    <x v="3"/>
    <x v="0"/>
    <n v="0.85"/>
    <x v="1"/>
  </r>
  <r>
    <x v="5"/>
    <x v="18"/>
    <s v="N"/>
    <s v="C"/>
    <s v="Service"/>
    <n v="0"/>
    <n v="11529"/>
    <n v="0"/>
    <n v="11529"/>
    <n v="0"/>
    <n v="0"/>
    <n v="1"/>
    <n v="0"/>
    <n v="1"/>
    <x v="0"/>
    <x v="0"/>
    <x v="4"/>
    <x v="4"/>
    <x v="0"/>
    <n v="0.85"/>
    <x v="1"/>
  </r>
  <r>
    <x v="72"/>
    <x v="18"/>
    <s v="N"/>
    <s v="C"/>
    <s v="Service"/>
    <n v="0"/>
    <n v="30162"/>
    <n v="0"/>
    <n v="30162"/>
    <n v="0"/>
    <n v="0"/>
    <n v="1"/>
    <n v="0"/>
    <n v="1"/>
    <x v="0"/>
    <x v="0"/>
    <x v="2"/>
    <x v="2"/>
    <x v="0"/>
    <n v="0.85"/>
    <x v="1"/>
  </r>
  <r>
    <x v="32"/>
    <x v="18"/>
    <s v="N"/>
    <s v="C"/>
    <s v="Service"/>
    <n v="322"/>
    <n v="2540"/>
    <n v="0"/>
    <n v="2862"/>
    <n v="0"/>
    <n v="0.11250873515"/>
    <n v="0.88749126484899998"/>
    <n v="0"/>
    <n v="0.99999999999900002"/>
    <x v="0"/>
    <x v="0"/>
    <x v="6"/>
    <x v="5"/>
    <x v="0"/>
    <n v="0.85"/>
    <x v="1"/>
  </r>
  <r>
    <x v="6"/>
    <x v="18"/>
    <s v="N"/>
    <s v="C"/>
    <s v="Service"/>
    <n v="0"/>
    <n v="77848"/>
    <n v="0"/>
    <n v="77848"/>
    <n v="0"/>
    <n v="0"/>
    <n v="1"/>
    <n v="0"/>
    <n v="1"/>
    <x v="0"/>
    <x v="0"/>
    <x v="5"/>
    <x v="4"/>
    <x v="0"/>
    <n v="0.85"/>
    <x v="1"/>
  </r>
  <r>
    <x v="7"/>
    <x v="18"/>
    <s v="N"/>
    <s v="C"/>
    <s v="Service"/>
    <n v="0"/>
    <n v="20748"/>
    <n v="0"/>
    <n v="20748"/>
    <n v="0"/>
    <n v="0"/>
    <n v="1"/>
    <n v="0"/>
    <n v="1"/>
    <x v="0"/>
    <x v="0"/>
    <x v="6"/>
    <x v="5"/>
    <x v="0"/>
    <n v="0.85"/>
    <x v="1"/>
  </r>
  <r>
    <x v="8"/>
    <x v="18"/>
    <s v="N"/>
    <s v="C"/>
    <s v="Service"/>
    <n v="0"/>
    <n v="23326"/>
    <n v="0"/>
    <n v="23326"/>
    <n v="0"/>
    <n v="0"/>
    <n v="1"/>
    <n v="0"/>
    <n v="1"/>
    <x v="0"/>
    <x v="1"/>
    <x v="1"/>
    <x v="1"/>
    <x v="0"/>
    <n v="0.85"/>
    <x v="1"/>
  </r>
  <r>
    <x v="34"/>
    <x v="18"/>
    <s v="N"/>
    <s v="C"/>
    <s v="Service"/>
    <n v="0"/>
    <n v="7473"/>
    <n v="0"/>
    <n v="7473"/>
    <n v="0"/>
    <n v="0"/>
    <n v="1"/>
    <n v="0"/>
    <n v="1"/>
    <x v="0"/>
    <x v="0"/>
    <x v="6"/>
    <x v="5"/>
    <x v="0"/>
    <n v="0.85"/>
    <x v="1"/>
  </r>
  <r>
    <x v="14"/>
    <x v="18"/>
    <s v="N"/>
    <s v="C"/>
    <s v="Service"/>
    <n v="30133"/>
    <n v="7069"/>
    <n v="0"/>
    <n v="37202"/>
    <n v="0"/>
    <n v="0.80998333422900004"/>
    <n v="0.19001666577000001"/>
    <n v="0"/>
    <n v="0.99999999999900002"/>
    <x v="0"/>
    <x v="0"/>
    <x v="0"/>
    <x v="0"/>
    <x v="0"/>
    <n v="0.85"/>
    <x v="1"/>
  </r>
  <r>
    <x v="37"/>
    <x v="18"/>
    <s v="N"/>
    <s v="C"/>
    <s v="Service"/>
    <n v="9416"/>
    <n v="24755"/>
    <n v="0"/>
    <n v="34171"/>
    <n v="0"/>
    <n v="0.27555529542500001"/>
    <n v="0.72444470457400001"/>
    <n v="0"/>
    <n v="0.99999999999900002"/>
    <x v="0"/>
    <x v="0"/>
    <x v="8"/>
    <x v="6"/>
    <x v="0"/>
    <n v="0.85"/>
    <x v="1"/>
  </r>
  <r>
    <x v="75"/>
    <x v="18"/>
    <s v="N"/>
    <s v="C"/>
    <s v="Service"/>
    <n v="4824"/>
    <n v="2887"/>
    <n v="0"/>
    <n v="7711"/>
    <n v="0"/>
    <n v="0.625599792504"/>
    <n v="0.37440020749500003"/>
    <n v="0"/>
    <n v="0.99999999999900002"/>
    <x v="0"/>
    <x v="1"/>
    <x v="6"/>
    <x v="5"/>
    <x v="0"/>
    <n v="0.85"/>
    <x v="1"/>
  </r>
  <r>
    <x v="95"/>
    <x v="18"/>
    <s v="N"/>
    <s v="C"/>
    <s v="Service"/>
    <n v="0"/>
    <n v="20398"/>
    <n v="0"/>
    <n v="20398"/>
    <n v="0"/>
    <n v="0"/>
    <n v="1"/>
    <n v="0"/>
    <n v="1"/>
    <x v="0"/>
    <x v="1"/>
    <x v="1"/>
    <x v="1"/>
    <x v="0"/>
    <n v="0.85"/>
    <x v="1"/>
  </r>
  <r>
    <x v="77"/>
    <x v="18"/>
    <s v="N"/>
    <s v="C"/>
    <s v="Service"/>
    <n v="0"/>
    <n v="7512"/>
    <n v="0"/>
    <n v="7512"/>
    <n v="0"/>
    <n v="0"/>
    <n v="1"/>
    <n v="0"/>
    <n v="1"/>
    <x v="0"/>
    <x v="1"/>
    <x v="7"/>
    <x v="0"/>
    <x v="0"/>
    <n v="0.85"/>
    <x v="1"/>
  </r>
  <r>
    <x v="38"/>
    <x v="18"/>
    <s v="N"/>
    <s v="C"/>
    <s v="Service"/>
    <n v="18405"/>
    <n v="4109"/>
    <n v="0"/>
    <n v="22514"/>
    <n v="0"/>
    <n v="0.81749133872199997"/>
    <n v="0.18250866127699999"/>
    <n v="0"/>
    <n v="0.99999999999900002"/>
    <x v="0"/>
    <x v="0"/>
    <x v="7"/>
    <x v="0"/>
    <x v="0"/>
    <n v="0.85"/>
    <x v="1"/>
  </r>
  <r>
    <x v="78"/>
    <x v="18"/>
    <s v="N"/>
    <s v="C"/>
    <s v="Service"/>
    <n v="29744"/>
    <n v="7771"/>
    <n v="0"/>
    <n v="37515"/>
    <n v="0"/>
    <n v="0.79285619085600001"/>
    <n v="0.20714380914300001"/>
    <n v="0"/>
    <n v="0.99999999999900002"/>
    <x v="0"/>
    <x v="0"/>
    <x v="8"/>
    <x v="6"/>
    <x v="0"/>
    <n v="0.85"/>
    <x v="1"/>
  </r>
  <r>
    <x v="79"/>
    <x v="18"/>
    <s v="N"/>
    <s v="C"/>
    <s v="Service"/>
    <n v="0"/>
    <n v="15561"/>
    <n v="0"/>
    <n v="15561"/>
    <n v="0"/>
    <n v="0"/>
    <n v="1"/>
    <n v="0"/>
    <n v="1"/>
    <x v="0"/>
    <x v="1"/>
    <x v="7"/>
    <x v="4"/>
    <x v="0"/>
    <n v="0.85"/>
    <x v="1"/>
  </r>
  <r>
    <x v="22"/>
    <x v="18"/>
    <s v="N"/>
    <s v="C"/>
    <s v="Service"/>
    <n v="3366"/>
    <n v="6600"/>
    <n v="0"/>
    <n v="9966"/>
    <n v="0"/>
    <n v="0.33774834437000001"/>
    <n v="0.66225165562900001"/>
    <n v="0"/>
    <n v="0.99999999999900002"/>
    <x v="0"/>
    <x v="1"/>
    <x v="6"/>
    <x v="5"/>
    <x v="0"/>
    <n v="0.85"/>
    <x v="1"/>
  </r>
  <r>
    <x v="112"/>
    <x v="18"/>
    <s v="N"/>
    <s v="C"/>
    <s v="Service"/>
    <n v="2573"/>
    <n v="1581"/>
    <n v="0"/>
    <n v="4154"/>
    <n v="0"/>
    <n v="0.61940298507400005"/>
    <n v="0.38059701492499998"/>
    <n v="0"/>
    <n v="0.99999999999900002"/>
    <x v="0"/>
    <x v="0"/>
    <x v="4"/>
    <x v="4"/>
    <x v="0"/>
    <n v="0.85"/>
    <x v="1"/>
  </r>
  <r>
    <x v="51"/>
    <x v="18"/>
    <s v="N"/>
    <s v="C"/>
    <s v="Service"/>
    <n v="18925"/>
    <n v="87606"/>
    <n v="0"/>
    <n v="106531"/>
    <n v="0"/>
    <n v="0.17764782082200001"/>
    <n v="0.82235217917699999"/>
    <n v="0"/>
    <n v="0.99999999999900002"/>
    <x v="0"/>
    <x v="0"/>
    <x v="7"/>
    <x v="0"/>
    <x v="0"/>
    <n v="0.85"/>
    <x v="1"/>
  </r>
  <r>
    <x v="145"/>
    <x v="18"/>
    <s v="N"/>
    <s v="C"/>
    <s v="Service"/>
    <n v="0"/>
    <n v="8866"/>
    <n v="0"/>
    <n v="8866"/>
    <n v="0"/>
    <n v="0"/>
    <n v="1"/>
    <n v="0"/>
    <n v="1"/>
    <x v="0"/>
    <x v="0"/>
    <x v="5"/>
    <x v="3"/>
    <x v="0"/>
    <n v="0.85"/>
    <x v="1"/>
  </r>
  <r>
    <x v="102"/>
    <x v="18"/>
    <s v="N"/>
    <s v="C"/>
    <s v="Service"/>
    <n v="0"/>
    <n v="81717"/>
    <n v="0"/>
    <n v="81717"/>
    <n v="0"/>
    <n v="0"/>
    <n v="1"/>
    <n v="0"/>
    <n v="1"/>
    <x v="0"/>
    <x v="0"/>
    <x v="5"/>
    <x v="3"/>
    <x v="0"/>
    <n v="0.85"/>
    <x v="1"/>
  </r>
  <r>
    <x v="103"/>
    <x v="18"/>
    <s v="N"/>
    <s v="C"/>
    <s v="Service"/>
    <n v="373"/>
    <n v="1178"/>
    <n v="0"/>
    <n v="1551"/>
    <n v="0"/>
    <n v="0.240490006447"/>
    <n v="0.759509993552"/>
    <n v="0"/>
    <n v="0.99999999999900002"/>
    <x v="0"/>
    <x v="0"/>
    <x v="2"/>
    <x v="2"/>
    <x v="0"/>
    <n v="0.85"/>
    <x v="1"/>
  </r>
  <r>
    <x v="152"/>
    <x v="18"/>
    <s v="N"/>
    <s v="C"/>
    <s v="Service"/>
    <n v="4084"/>
    <n v="12269"/>
    <n v="0"/>
    <n v="16353"/>
    <n v="0"/>
    <n v="0.24974010884799999"/>
    <n v="0.750259891151"/>
    <n v="0"/>
    <n v="0.99999999999900002"/>
    <x v="0"/>
    <x v="1"/>
    <x v="6"/>
    <x v="5"/>
    <x v="0"/>
    <n v="0.85"/>
    <x v="1"/>
  </r>
  <r>
    <x v="142"/>
    <x v="18"/>
    <s v="N"/>
    <s v="C"/>
    <s v="Service"/>
    <n v="10828"/>
    <n v="6659"/>
    <n v="0"/>
    <n v="17487"/>
    <n v="0"/>
    <n v="0.61920283639200002"/>
    <n v="0.380797163607"/>
    <n v="0"/>
    <n v="0.99999999999900002"/>
    <x v="0"/>
    <x v="1"/>
    <x v="8"/>
    <x v="6"/>
    <x v="0"/>
    <n v="0.85"/>
    <x v="1"/>
  </r>
  <r>
    <x v="39"/>
    <x v="18"/>
    <s v="N"/>
    <s v="C"/>
    <s v="Service"/>
    <n v="0"/>
    <n v="40286"/>
    <n v="0"/>
    <n v="40286"/>
    <n v="0"/>
    <n v="0"/>
    <n v="1"/>
    <n v="0"/>
    <n v="1"/>
    <x v="0"/>
    <x v="0"/>
    <x v="2"/>
    <x v="6"/>
    <x v="0"/>
    <n v="0.85"/>
    <x v="1"/>
  </r>
  <r>
    <x v="40"/>
    <x v="18"/>
    <s v="N"/>
    <s v="C"/>
    <s v="Service"/>
    <n v="7719"/>
    <n v="36437"/>
    <n v="0"/>
    <n v="44156"/>
    <n v="0"/>
    <n v="0.17481203007500001"/>
    <n v="0.82518796992400001"/>
    <n v="0"/>
    <n v="0.99999999999900002"/>
    <x v="0"/>
    <x v="1"/>
    <x v="3"/>
    <x v="3"/>
    <x v="0"/>
    <n v="0.85"/>
    <x v="1"/>
  </r>
  <r>
    <x v="41"/>
    <x v="18"/>
    <s v="N"/>
    <s v="C"/>
    <s v="Service"/>
    <n v="2405"/>
    <n v="2600"/>
    <n v="0"/>
    <n v="5005"/>
    <n v="0"/>
    <n v="0.48051948051900001"/>
    <n v="0.51948051947999996"/>
    <n v="0"/>
    <n v="0.99999999999900002"/>
    <x v="0"/>
    <x v="1"/>
    <x v="6"/>
    <x v="5"/>
    <x v="0"/>
    <n v="0.85"/>
    <x v="1"/>
  </r>
  <r>
    <x v="23"/>
    <x v="18"/>
    <s v="N"/>
    <s v="C"/>
    <s v="Service"/>
    <n v="16582"/>
    <n v="7640"/>
    <n v="0"/>
    <n v="24222"/>
    <n v="0"/>
    <n v="0.68458426224000002"/>
    <n v="0.315415737759"/>
    <n v="0"/>
    <n v="0.99999999999900002"/>
    <x v="0"/>
    <x v="0"/>
    <x v="4"/>
    <x v="4"/>
    <x v="0"/>
    <n v="0.85"/>
    <x v="1"/>
  </r>
  <r>
    <x v="24"/>
    <x v="18"/>
    <s v="N"/>
    <s v="C"/>
    <s v="Service"/>
    <n v="1541"/>
    <n v="3947"/>
    <n v="0"/>
    <n v="5488"/>
    <n v="0"/>
    <n v="0.280794460641"/>
    <n v="0.71920553935800002"/>
    <n v="0"/>
    <n v="0.99999999999900002"/>
    <x v="0"/>
    <x v="0"/>
    <x v="6"/>
    <x v="5"/>
    <x v="0"/>
    <n v="0.85"/>
    <x v="1"/>
  </r>
  <r>
    <x v="25"/>
    <x v="18"/>
    <s v="N"/>
    <s v="C"/>
    <s v="Service"/>
    <n v="2087"/>
    <n v="2796"/>
    <n v="0"/>
    <n v="4883"/>
    <n v="0"/>
    <n v="0.42740118779399999"/>
    <n v="0.57259881220499997"/>
    <n v="0"/>
    <n v="0.99999999999900002"/>
    <x v="0"/>
    <x v="0"/>
    <x v="6"/>
    <x v="5"/>
    <x v="0"/>
    <n v="0.85"/>
    <x v="1"/>
  </r>
  <r>
    <x v="98"/>
    <x v="18"/>
    <s v="N"/>
    <s v="C"/>
    <s v="Service"/>
    <n v="7631"/>
    <n v="3234"/>
    <n v="0"/>
    <n v="10865"/>
    <n v="0"/>
    <n v="0.70234698573400001"/>
    <n v="0.29765301426500002"/>
    <n v="0"/>
    <n v="0.99999999999900002"/>
    <x v="0"/>
    <x v="1"/>
    <x v="0"/>
    <x v="1"/>
    <x v="0"/>
    <n v="0.85"/>
    <x v="1"/>
  </r>
  <r>
    <x v="44"/>
    <x v="18"/>
    <s v="N"/>
    <s v="C"/>
    <s v="Service"/>
    <n v="0"/>
    <n v="39"/>
    <n v="0"/>
    <n v="39"/>
    <n v="0"/>
    <n v="0"/>
    <n v="1"/>
    <n v="0"/>
    <n v="1"/>
    <x v="0"/>
    <x v="0"/>
    <x v="6"/>
    <x v="5"/>
    <x v="0"/>
    <n v="0.85"/>
    <x v="1"/>
  </r>
  <r>
    <x v="50"/>
    <x v="18"/>
    <s v="N"/>
    <s v="C"/>
    <s v="Service"/>
    <n v="3899"/>
    <n v="4931"/>
    <n v="0"/>
    <n v="8830"/>
    <n v="0"/>
    <n v="0.44156285390700001"/>
    <n v="0.55843714609200001"/>
    <n v="0"/>
    <n v="0.99999999999900002"/>
    <x v="0"/>
    <x v="0"/>
    <x v="7"/>
    <x v="2"/>
    <x v="0"/>
    <n v="0.85"/>
    <x v="1"/>
  </r>
  <r>
    <x v="29"/>
    <x v="18"/>
    <s v="N"/>
    <s v="C"/>
    <s v="Service"/>
    <n v="22573"/>
    <n v="11315"/>
    <n v="0"/>
    <n v="33888"/>
    <n v="0"/>
    <n v="0.66610599622199995"/>
    <n v="0.33389400377700001"/>
    <n v="0"/>
    <n v="0.99999999999900002"/>
    <x v="2"/>
    <x v="2"/>
    <x v="4"/>
    <x v="1"/>
    <x v="0"/>
    <n v="0.85"/>
    <x v="1"/>
  </r>
  <r>
    <x v="30"/>
    <x v="18"/>
    <s v="N"/>
    <s v="C"/>
    <s v="Service"/>
    <n v="1874"/>
    <n v="6653"/>
    <n v="0"/>
    <n v="8527"/>
    <n v="0"/>
    <n v="0.219772487392"/>
    <n v="0.78022751260699996"/>
    <n v="0"/>
    <n v="0.99999999999900002"/>
    <x v="0"/>
    <x v="1"/>
    <x v="6"/>
    <x v="5"/>
    <x v="0"/>
    <n v="0.85"/>
    <x v="1"/>
  </r>
  <r>
    <x v="31"/>
    <x v="18"/>
    <s v="N"/>
    <s v="C"/>
    <s v="Service"/>
    <n v="0"/>
    <n v="3653"/>
    <n v="0"/>
    <n v="3653"/>
    <n v="0"/>
    <n v="0"/>
    <n v="1"/>
    <n v="0"/>
    <n v="1"/>
    <x v="0"/>
    <x v="0"/>
    <x v="4"/>
    <x v="1"/>
    <x v="0"/>
    <n v="0.85"/>
    <x v="1"/>
  </r>
  <r>
    <x v="147"/>
    <x v="18"/>
    <s v="N"/>
    <s v="C"/>
    <s v="Service"/>
    <n v="0"/>
    <n v="2481"/>
    <n v="0"/>
    <n v="2481"/>
    <n v="0"/>
    <n v="0"/>
    <n v="1"/>
    <n v="0"/>
    <n v="1"/>
    <x v="0"/>
    <x v="0"/>
    <x v="6"/>
    <x v="5"/>
    <x v="0"/>
    <n v="0.85"/>
    <x v="1"/>
  </r>
  <r>
    <x v="119"/>
    <x v="18"/>
    <s v="N"/>
    <s v="C"/>
    <s v="Service"/>
    <n v="23365"/>
    <n v="16095"/>
    <n v="0"/>
    <n v="39460"/>
    <n v="0"/>
    <n v="0.59211860111500003"/>
    <n v="0.40788139888399999"/>
    <n v="0"/>
    <n v="0.99999999999900002"/>
    <x v="0"/>
    <x v="1"/>
    <x v="8"/>
    <x v="6"/>
    <x v="0"/>
    <n v="0.85"/>
    <x v="1"/>
  </r>
  <r>
    <x v="120"/>
    <x v="18"/>
    <s v="N"/>
    <s v="C"/>
    <s v="Service"/>
    <n v="0"/>
    <n v="7349"/>
    <n v="0"/>
    <n v="7349"/>
    <n v="0"/>
    <n v="0"/>
    <n v="1"/>
    <n v="0"/>
    <n v="1"/>
    <x v="0"/>
    <x v="0"/>
    <x v="1"/>
    <x v="1"/>
    <x v="0"/>
    <n v="0.85"/>
    <x v="1"/>
  </r>
  <r>
    <x v="89"/>
    <x v="18"/>
    <s v="N"/>
    <s v="C"/>
    <s v="Service"/>
    <n v="2927"/>
    <n v="3045"/>
    <n v="0"/>
    <n v="5972"/>
    <n v="0"/>
    <n v="0.49012056262499998"/>
    <n v="0.50987943737399999"/>
    <n v="0"/>
    <n v="0.99999999999900002"/>
    <x v="0"/>
    <x v="0"/>
    <x v="7"/>
    <x v="0"/>
    <x v="0"/>
    <n v="0.85"/>
    <x v="1"/>
  </r>
  <r>
    <x v="150"/>
    <x v="18"/>
    <s v="N"/>
    <s v="C"/>
    <s v="Service"/>
    <n v="11404"/>
    <n v="15631"/>
    <n v="0"/>
    <n v="27035"/>
    <n v="0"/>
    <n v="0.42182356204900001"/>
    <n v="0.57817643794999996"/>
    <n v="0"/>
    <n v="0.99999999999900002"/>
    <x v="0"/>
    <x v="0"/>
    <x v="2"/>
    <x v="2"/>
    <x v="0"/>
    <n v="0.85"/>
    <x v="1"/>
  </r>
  <r>
    <x v="151"/>
    <x v="18"/>
    <s v="N"/>
    <s v="C"/>
    <s v="Service"/>
    <n v="0"/>
    <n v="6121"/>
    <n v="0"/>
    <n v="6121"/>
    <n v="0"/>
    <n v="0"/>
    <n v="1"/>
    <n v="0"/>
    <n v="1"/>
    <x v="0"/>
    <x v="0"/>
    <x v="6"/>
    <x v="5"/>
    <x v="0"/>
    <n v="0.85"/>
    <x v="1"/>
  </r>
  <r>
    <x v="123"/>
    <x v="18"/>
    <s v="N"/>
    <s v="C"/>
    <s v="Service"/>
    <n v="11732"/>
    <n v="7751"/>
    <n v="0"/>
    <n v="19483"/>
    <n v="0"/>
    <n v="0.60216599086300004"/>
    <n v="0.39783400913599998"/>
    <n v="0"/>
    <n v="0.99999999999900002"/>
    <x v="0"/>
    <x v="1"/>
    <x v="7"/>
    <x v="0"/>
    <x v="0"/>
    <n v="0.85"/>
    <x v="1"/>
  </r>
  <r>
    <x v="91"/>
    <x v="18"/>
    <s v="N"/>
    <s v="C"/>
    <s v="Service"/>
    <n v="2187"/>
    <n v="11866"/>
    <n v="0"/>
    <n v="14053"/>
    <n v="0"/>
    <n v="0.15562513342299999"/>
    <n v="0.84437486657600003"/>
    <n v="0"/>
    <n v="0.99999999999900002"/>
    <x v="0"/>
    <x v="0"/>
    <x v="0"/>
    <x v="0"/>
    <x v="0"/>
    <n v="0.85"/>
    <x v="1"/>
  </r>
  <r>
    <x v="92"/>
    <x v="18"/>
    <s v="N"/>
    <s v="C"/>
    <s v="Service"/>
    <n v="0"/>
    <n v="5141"/>
    <n v="0"/>
    <n v="5141"/>
    <n v="0"/>
    <n v="0"/>
    <n v="1"/>
    <n v="0"/>
    <n v="1"/>
    <x v="0"/>
    <x v="0"/>
    <x v="7"/>
    <x v="0"/>
    <x v="0"/>
    <n v="0.85"/>
    <x v="1"/>
  </r>
  <r>
    <x v="125"/>
    <x v="18"/>
    <s v="N"/>
    <s v="C"/>
    <s v="Service"/>
    <n v="0"/>
    <n v="423"/>
    <n v="0"/>
    <n v="423"/>
    <n v="0"/>
    <n v="0"/>
    <n v="1"/>
    <n v="0"/>
    <n v="1"/>
    <x v="0"/>
    <x v="0"/>
    <x v="8"/>
    <x v="6"/>
    <x v="0"/>
    <n v="0.85"/>
    <x v="1"/>
  </r>
  <r>
    <x v="148"/>
    <x v="18"/>
    <s v="N"/>
    <s v="C"/>
    <s v="Service"/>
    <n v="10029"/>
    <n v="2635"/>
    <n v="0"/>
    <n v="12664"/>
    <n v="0"/>
    <n v="0.791929879974"/>
    <n v="0.208070120025"/>
    <n v="0"/>
    <n v="0.99999999999900002"/>
    <x v="0"/>
    <x v="0"/>
    <x v="2"/>
    <x v="2"/>
    <x v="0"/>
    <n v="0.85"/>
    <x v="1"/>
  </r>
  <r>
    <x v="130"/>
    <x v="18"/>
    <s v="N"/>
    <s v="C"/>
    <s v="Service"/>
    <n v="22642"/>
    <n v="2204"/>
    <n v="0"/>
    <n v="24846"/>
    <n v="0"/>
    <n v="0.91129356838099995"/>
    <n v="8.8706431618000001E-2"/>
    <n v="0"/>
    <n v="0.99999999999900002"/>
    <x v="2"/>
    <x v="1"/>
    <x v="8"/>
    <x v="4"/>
    <x v="0"/>
    <n v="0.85"/>
    <x v="0"/>
  </r>
  <r>
    <x v="104"/>
    <x v="18"/>
    <s v="N"/>
    <s v="C"/>
    <s v="Service"/>
    <n v="1946"/>
    <n v="9082"/>
    <n v="0"/>
    <n v="11028"/>
    <n v="0"/>
    <n v="0.176459920203"/>
    <n v="0.82354007979599997"/>
    <n v="0"/>
    <n v="0.99999999999900002"/>
    <x v="0"/>
    <x v="0"/>
    <x v="6"/>
    <x v="5"/>
    <x v="0"/>
    <n v="0.85"/>
    <x v="1"/>
  </r>
  <r>
    <x v="109"/>
    <x v="18"/>
    <s v="N"/>
    <s v="C"/>
    <s v="Service"/>
    <n v="19315"/>
    <n v="3970"/>
    <n v="0"/>
    <n v="23285"/>
    <n v="0"/>
    <n v="0.82950397251399999"/>
    <n v="0.17049602748500001"/>
    <n v="0"/>
    <n v="0.99999999999900002"/>
    <x v="0"/>
    <x v="0"/>
    <x v="3"/>
    <x v="1"/>
    <x v="0"/>
    <n v="0.85"/>
    <x v="1"/>
  </r>
  <r>
    <x v="124"/>
    <x v="18"/>
    <s v="N"/>
    <s v="C"/>
    <s v="Service"/>
    <n v="0"/>
    <n v="78997"/>
    <n v="0"/>
    <n v="78997"/>
    <n v="0"/>
    <n v="0"/>
    <n v="1"/>
    <n v="0"/>
    <n v="1"/>
    <x v="2"/>
    <x v="1"/>
    <x v="8"/>
    <x v="4"/>
    <x v="0"/>
    <n v="0.85"/>
    <x v="1"/>
  </r>
  <r>
    <x v="132"/>
    <x v="18"/>
    <s v="N"/>
    <s v="C"/>
    <s v="Service"/>
    <n v="7584"/>
    <n v="2058"/>
    <n v="0"/>
    <n v="9642"/>
    <n v="0"/>
    <n v="0.78655880522699995"/>
    <n v="0.21344119477199999"/>
    <n v="0"/>
    <n v="0.99999999999900002"/>
    <x v="0"/>
    <x v="0"/>
    <x v="6"/>
    <x v="5"/>
    <x v="0"/>
    <n v="0.85"/>
    <x v="1"/>
  </r>
  <r>
    <x v="113"/>
    <x v="18"/>
    <s v="N"/>
    <s v="C"/>
    <s v="Service"/>
    <n v="0"/>
    <n v="12270"/>
    <n v="0"/>
    <n v="12270"/>
    <n v="0"/>
    <n v="0"/>
    <n v="1"/>
    <n v="0"/>
    <n v="1"/>
    <x v="0"/>
    <x v="0"/>
    <x v="5"/>
    <x v="4"/>
    <x v="0"/>
    <n v="0.85"/>
    <x v="1"/>
  </r>
  <r>
    <x v="114"/>
    <x v="18"/>
    <s v="N"/>
    <s v="C"/>
    <s v="Service"/>
    <n v="737"/>
    <n v="5087"/>
    <n v="0"/>
    <n v="5824"/>
    <n v="0"/>
    <n v="0.12654532967000001"/>
    <n v="0.87345467032900004"/>
    <n v="0"/>
    <n v="0.99999999999900002"/>
    <x v="0"/>
    <x v="0"/>
    <x v="8"/>
    <x v="6"/>
    <x v="0"/>
    <n v="0.85"/>
    <x v="1"/>
  </r>
  <r>
    <x v="115"/>
    <x v="18"/>
    <s v="N"/>
    <s v="C"/>
    <s v="Service"/>
    <n v="11628"/>
    <n v="12615"/>
    <n v="0"/>
    <n v="24243"/>
    <n v="0"/>
    <n v="0.479643608464"/>
    <n v="0.52035639153500002"/>
    <n v="0"/>
    <n v="0.99999999999900002"/>
    <x v="0"/>
    <x v="1"/>
    <x v="0"/>
    <x v="0"/>
    <x v="0"/>
    <n v="0.85"/>
    <x v="1"/>
  </r>
  <r>
    <x v="56"/>
    <x v="18"/>
    <s v="N"/>
    <s v="C"/>
    <s v="Service"/>
    <n v="0"/>
    <n v="8809"/>
    <n v="0"/>
    <n v="8809"/>
    <n v="0"/>
    <n v="0"/>
    <n v="1"/>
    <n v="0"/>
    <n v="1"/>
    <x v="0"/>
    <x v="1"/>
    <x v="0"/>
    <x v="0"/>
    <x v="0"/>
    <n v="0.85"/>
    <x v="1"/>
  </r>
  <r>
    <x v="57"/>
    <x v="18"/>
    <s v="N"/>
    <s v="C"/>
    <s v="Service"/>
    <n v="2353"/>
    <n v="805"/>
    <n v="0"/>
    <n v="3158"/>
    <n v="0"/>
    <n v="0.74509183027199999"/>
    <n v="0.25490816972699998"/>
    <n v="0"/>
    <n v="0.99999999999900002"/>
    <x v="0"/>
    <x v="0"/>
    <x v="2"/>
    <x v="2"/>
    <x v="0"/>
    <n v="0.85"/>
    <x v="1"/>
  </r>
  <r>
    <x v="55"/>
    <x v="18"/>
    <s v="N"/>
    <s v="C"/>
    <s v="Service"/>
    <n v="0"/>
    <n v="28792"/>
    <n v="0"/>
    <n v="28792"/>
    <n v="0"/>
    <n v="0"/>
    <n v="1"/>
    <n v="0"/>
    <n v="1"/>
    <x v="0"/>
    <x v="1"/>
    <x v="3"/>
    <x v="3"/>
    <x v="0"/>
    <n v="0.85"/>
    <x v="1"/>
  </r>
  <r>
    <x v="118"/>
    <x v="18"/>
    <s v="N"/>
    <s v="C"/>
    <s v="Service"/>
    <n v="20"/>
    <n v="5340"/>
    <n v="0"/>
    <n v="5360"/>
    <n v="0"/>
    <n v="3.731343283E-3"/>
    <n v="0.99626865671599996"/>
    <n v="0"/>
    <n v="0.99999999999900002"/>
    <x v="0"/>
    <x v="0"/>
    <x v="0"/>
    <x v="0"/>
    <x v="0"/>
    <n v="0.85"/>
    <x v="1"/>
  </r>
  <r>
    <x v="128"/>
    <x v="18"/>
    <s v="N"/>
    <s v="C"/>
    <s v="Service"/>
    <n v="0"/>
    <n v="1563"/>
    <n v="0"/>
    <n v="1563"/>
    <n v="0"/>
    <n v="0"/>
    <n v="1"/>
    <n v="0"/>
    <n v="1"/>
    <x v="0"/>
    <x v="0"/>
    <x v="1"/>
    <x v="1"/>
    <x v="0"/>
    <n v="0.85"/>
    <x v="1"/>
  </r>
  <r>
    <x v="105"/>
    <x v="18"/>
    <s v="N"/>
    <s v="C"/>
    <s v="Service"/>
    <n v="0"/>
    <n v="2113"/>
    <n v="0"/>
    <n v="2113"/>
    <n v="0"/>
    <n v="0"/>
    <n v="1"/>
    <n v="0"/>
    <n v="1"/>
    <x v="0"/>
    <x v="0"/>
    <x v="4"/>
    <x v="4"/>
    <x v="0"/>
    <n v="0.85"/>
    <x v="1"/>
  </r>
  <r>
    <x v="131"/>
    <x v="18"/>
    <s v="N"/>
    <s v="C"/>
    <s v="Service"/>
    <n v="2552"/>
    <n v="206"/>
    <n v="0"/>
    <n v="2758"/>
    <n v="0"/>
    <n v="0.92530819434300005"/>
    <n v="7.4691805656000004E-2"/>
    <n v="0"/>
    <n v="0.99999999999900002"/>
    <x v="0"/>
    <x v="0"/>
    <x v="0"/>
    <x v="1"/>
    <x v="0"/>
    <n v="0.85"/>
    <x v="0"/>
  </r>
  <r>
    <x v="111"/>
    <x v="18"/>
    <s v="N"/>
    <s v="C"/>
    <s v="Service"/>
    <n v="0"/>
    <n v="8243"/>
    <n v="0"/>
    <n v="8243"/>
    <n v="0"/>
    <n v="0"/>
    <n v="1"/>
    <n v="0"/>
    <n v="1"/>
    <x v="0"/>
    <x v="0"/>
    <x v="6"/>
    <x v="5"/>
    <x v="0"/>
    <n v="0.85"/>
    <x v="1"/>
  </r>
  <r>
    <x v="17"/>
    <x v="18"/>
    <s v="N"/>
    <s v="C"/>
    <s v="Service"/>
    <n v="0"/>
    <n v="26526"/>
    <n v="0"/>
    <n v="26526"/>
    <n v="0"/>
    <n v="0"/>
    <n v="1"/>
    <n v="0"/>
    <n v="1"/>
    <x v="0"/>
    <x v="0"/>
    <x v="2"/>
    <x v="2"/>
    <x v="0"/>
    <n v="0.85"/>
    <x v="1"/>
  </r>
  <r>
    <x v="21"/>
    <x v="18"/>
    <s v="N"/>
    <s v="C"/>
    <s v="Service"/>
    <n v="2219"/>
    <n v="5010"/>
    <n v="0"/>
    <n v="7229"/>
    <n v="0"/>
    <n v="0.306958085489"/>
    <n v="0.69304191450999997"/>
    <n v="0"/>
    <n v="0.99999999999900002"/>
    <x v="0"/>
    <x v="0"/>
    <x v="6"/>
    <x v="5"/>
    <x v="0"/>
    <n v="0.85"/>
    <x v="1"/>
  </r>
  <r>
    <x v="80"/>
    <x v="18"/>
    <s v="N"/>
    <s v="C"/>
    <s v="Service"/>
    <n v="88"/>
    <n v="8"/>
    <n v="0"/>
    <n v="96"/>
    <n v="0"/>
    <n v="0.91666666666600005"/>
    <n v="8.3333333332999998E-2"/>
    <n v="0"/>
    <n v="0.99999999999900002"/>
    <x v="0"/>
    <x v="0"/>
    <x v="8"/>
    <x v="6"/>
    <x v="0"/>
    <n v="0.85"/>
    <x v="0"/>
  </r>
  <r>
    <x v="83"/>
    <x v="18"/>
    <s v="N"/>
    <s v="C"/>
    <s v="Service"/>
    <n v="0"/>
    <n v="1"/>
    <n v="0"/>
    <n v="1"/>
    <n v="0"/>
    <n v="0"/>
    <n v="1"/>
    <n v="0"/>
    <n v="1"/>
    <x v="0"/>
    <x v="1"/>
    <x v="6"/>
    <x v="5"/>
    <x v="0"/>
    <n v="0.85"/>
    <x v="1"/>
  </r>
  <r>
    <x v="43"/>
    <x v="18"/>
    <s v="N"/>
    <s v="C"/>
    <s v="Service"/>
    <n v="0"/>
    <n v="8509"/>
    <n v="0"/>
    <n v="8509"/>
    <n v="0"/>
    <n v="0"/>
    <n v="1"/>
    <n v="0"/>
    <n v="1"/>
    <x v="0"/>
    <x v="1"/>
    <x v="6"/>
    <x v="5"/>
    <x v="0"/>
    <n v="0.85"/>
    <x v="1"/>
  </r>
  <r>
    <x v="45"/>
    <x v="18"/>
    <s v="N"/>
    <s v="C"/>
    <s v="Service"/>
    <n v="0"/>
    <n v="4226"/>
    <n v="0"/>
    <n v="4226"/>
    <n v="0"/>
    <n v="0"/>
    <n v="1"/>
    <n v="0"/>
    <n v="1"/>
    <x v="0"/>
    <x v="0"/>
    <x v="2"/>
    <x v="2"/>
    <x v="0"/>
    <n v="0.85"/>
    <x v="1"/>
  </r>
  <r>
    <x v="44"/>
    <x v="18"/>
    <s v="N"/>
    <s v="C"/>
    <s v="Service"/>
    <n v="0"/>
    <n v="8801"/>
    <n v="0"/>
    <n v="8801"/>
    <n v="0"/>
    <n v="0"/>
    <n v="1"/>
    <n v="0"/>
    <n v="1"/>
    <x v="0"/>
    <x v="1"/>
    <x v="6"/>
    <x v="5"/>
    <x v="0"/>
    <n v="0.85"/>
    <x v="1"/>
  </r>
  <r>
    <x v="85"/>
    <x v="18"/>
    <s v="N"/>
    <s v="C"/>
    <s v="Service"/>
    <n v="0"/>
    <n v="7043"/>
    <n v="0"/>
    <n v="7043"/>
    <n v="0"/>
    <n v="0"/>
    <n v="1"/>
    <n v="0"/>
    <n v="1"/>
    <x v="0"/>
    <x v="0"/>
    <x v="0"/>
    <x v="0"/>
    <x v="0"/>
    <n v="0.85"/>
    <x v="1"/>
  </r>
  <r>
    <x v="29"/>
    <x v="18"/>
    <s v="N"/>
    <s v="C"/>
    <s v="Service"/>
    <n v="22200"/>
    <n v="10643"/>
    <n v="0"/>
    <n v="32843"/>
    <n v="0"/>
    <n v="0.67594312334399997"/>
    <n v="0.32405687665499999"/>
    <n v="0"/>
    <n v="0.99999999999900002"/>
    <x v="0"/>
    <x v="0"/>
    <x v="4"/>
    <x v="1"/>
    <x v="0"/>
    <n v="0.85"/>
    <x v="1"/>
  </r>
  <r>
    <x v="116"/>
    <x v="18"/>
    <s v="N"/>
    <s v="C"/>
    <s v="Service"/>
    <n v="15948"/>
    <n v="20345"/>
    <n v="0"/>
    <n v="36293"/>
    <n v="0"/>
    <n v="0.43942358030400003"/>
    <n v="0.56057641969500005"/>
    <n v="0"/>
    <n v="0.99999999999900002"/>
    <x v="0"/>
    <x v="0"/>
    <x v="4"/>
    <x v="4"/>
    <x v="0"/>
    <n v="0.85"/>
    <x v="1"/>
  </r>
  <r>
    <x v="58"/>
    <x v="18"/>
    <s v="N"/>
    <s v="C"/>
    <s v="Service"/>
    <n v="0"/>
    <n v="142307"/>
    <n v="0"/>
    <n v="142307"/>
    <n v="0"/>
    <n v="0"/>
    <n v="1"/>
    <n v="0"/>
    <n v="1"/>
    <x v="0"/>
    <x v="1"/>
    <x v="7"/>
    <x v="0"/>
    <x v="0"/>
    <n v="0.85"/>
    <x v="1"/>
  </r>
  <r>
    <x v="129"/>
    <x v="18"/>
    <s v="N"/>
    <s v="C"/>
    <s v="Service"/>
    <n v="0"/>
    <n v="9796"/>
    <n v="0"/>
    <n v="9796"/>
    <n v="0"/>
    <n v="0"/>
    <n v="1"/>
    <n v="0"/>
    <n v="1"/>
    <x v="0"/>
    <x v="1"/>
    <x v="2"/>
    <x v="2"/>
    <x v="0"/>
    <n v="0.85"/>
    <x v="1"/>
  </r>
  <r>
    <x v="141"/>
    <x v="18"/>
    <s v="N"/>
    <s v="C"/>
    <s v="Service"/>
    <n v="0"/>
    <n v="10886"/>
    <n v="0"/>
    <n v="10886"/>
    <n v="0"/>
    <n v="0"/>
    <n v="1"/>
    <n v="0"/>
    <n v="1"/>
    <x v="0"/>
    <x v="0"/>
    <x v="7"/>
    <x v="5"/>
    <x v="2"/>
    <n v="0.85"/>
    <x v="1"/>
  </r>
  <r>
    <x v="121"/>
    <x v="18"/>
    <s v="N"/>
    <s v="C"/>
    <s v="Service"/>
    <n v="4941"/>
    <n v="20951"/>
    <n v="0"/>
    <n v="25892"/>
    <n v="0"/>
    <n v="0.19083114475499999"/>
    <n v="0.80916885524399995"/>
    <n v="0"/>
    <n v="0.99999999999900002"/>
    <x v="0"/>
    <x v="1"/>
    <x v="1"/>
    <x v="1"/>
    <x v="0"/>
    <n v="0.85"/>
    <x v="1"/>
  </r>
  <r>
    <x v="122"/>
    <x v="18"/>
    <s v="N"/>
    <s v="C"/>
    <s v="Service"/>
    <n v="7868"/>
    <n v="5367"/>
    <n v="0"/>
    <n v="13235"/>
    <n v="0"/>
    <n v="0.59448432187300004"/>
    <n v="0.40551567812599998"/>
    <n v="0"/>
    <n v="0.99999999999900002"/>
    <x v="0"/>
    <x v="0"/>
    <x v="2"/>
    <x v="6"/>
    <x v="0"/>
    <n v="0.85"/>
    <x v="1"/>
  </r>
  <r>
    <x v="126"/>
    <x v="18"/>
    <s v="N"/>
    <s v="C"/>
    <s v="Service"/>
    <n v="1816"/>
    <n v="923"/>
    <n v="0"/>
    <n v="2739"/>
    <n v="0"/>
    <n v="0.66301569916000003"/>
    <n v="0.33698430083899999"/>
    <n v="0"/>
    <n v="0.99999999999900002"/>
    <x v="0"/>
    <x v="0"/>
    <x v="7"/>
    <x v="0"/>
    <x v="0"/>
    <n v="0.85"/>
    <x v="1"/>
  </r>
  <r>
    <x v="27"/>
    <x v="18"/>
    <s v="N"/>
    <s v="C"/>
    <s v="Service"/>
    <n v="70933"/>
    <n v="5975"/>
    <n v="0"/>
    <n v="76908"/>
    <n v="0"/>
    <n v="0.92230977271500003"/>
    <n v="7.7690227284000005E-2"/>
    <n v="0"/>
    <n v="0.99999999999900002"/>
    <x v="0"/>
    <x v="0"/>
    <x v="4"/>
    <x v="4"/>
    <x v="1"/>
    <n v="0.85"/>
    <x v="0"/>
  </r>
  <r>
    <x v="26"/>
    <x v="18"/>
    <s v="N"/>
    <s v="C"/>
    <s v="Service"/>
    <n v="18609"/>
    <n v="23429"/>
    <n v="0"/>
    <n v="42038"/>
    <n v="0"/>
    <n v="0.442670916789"/>
    <n v="0.55732908320999996"/>
    <n v="0"/>
    <n v="0.99999999999900002"/>
    <x v="0"/>
    <x v="1"/>
    <x v="3"/>
    <x v="3"/>
    <x v="0"/>
    <n v="0.85"/>
    <x v="1"/>
  </r>
  <r>
    <x v="29"/>
    <x v="18"/>
    <s v="N"/>
    <s v="C"/>
    <s v="Service"/>
    <n v="7840"/>
    <n v="4764"/>
    <n v="0"/>
    <n v="12604"/>
    <n v="0"/>
    <n v="0.62202475404599999"/>
    <n v="0.37797524595300003"/>
    <n v="0"/>
    <n v="0.99999999999900002"/>
    <x v="1"/>
    <x v="1"/>
    <x v="4"/>
    <x v="1"/>
    <x v="0"/>
    <n v="0.85"/>
    <x v="1"/>
  </r>
  <r>
    <x v="28"/>
    <x v="18"/>
    <s v="N"/>
    <s v="C"/>
    <s v="Service"/>
    <n v="508"/>
    <n v="3465"/>
    <n v="0"/>
    <n v="3973"/>
    <n v="0"/>
    <n v="0.12786307576100001"/>
    <n v="0.87213692423800004"/>
    <n v="0"/>
    <n v="0.99999999999900002"/>
    <x v="0"/>
    <x v="0"/>
    <x v="7"/>
    <x v="0"/>
    <x v="0"/>
    <n v="0.85"/>
    <x v="1"/>
  </r>
  <r>
    <x v="140"/>
    <x v="18"/>
    <s v="N"/>
    <s v="C"/>
    <s v="Service"/>
    <n v="0"/>
    <n v="12959"/>
    <n v="0"/>
    <n v="12959"/>
    <n v="0"/>
    <n v="0"/>
    <n v="1"/>
    <n v="0"/>
    <n v="1"/>
    <x v="0"/>
    <x v="0"/>
    <x v="8"/>
    <x v="6"/>
    <x v="0"/>
    <n v="0.85"/>
    <x v="1"/>
  </r>
  <r>
    <x v="110"/>
    <x v="18"/>
    <s v="N"/>
    <s v="C"/>
    <s v="Service"/>
    <n v="0"/>
    <n v="86444"/>
    <n v="0"/>
    <n v="86444"/>
    <n v="0"/>
    <n v="0"/>
    <n v="1"/>
    <n v="0"/>
    <n v="1"/>
    <x v="0"/>
    <x v="0"/>
    <x v="7"/>
    <x v="2"/>
    <x v="0"/>
    <n v="0.85"/>
    <x v="1"/>
  </r>
  <r>
    <x v="83"/>
    <x v="18"/>
    <s v="N"/>
    <s v="C"/>
    <s v="Service"/>
    <n v="0"/>
    <n v="207"/>
    <n v="0"/>
    <n v="207"/>
    <n v="0"/>
    <n v="0"/>
    <n v="1"/>
    <n v="0"/>
    <n v="1"/>
    <x v="0"/>
    <x v="0"/>
    <x v="6"/>
    <x v="5"/>
    <x v="0"/>
    <n v="0.85"/>
    <x v="1"/>
  </r>
  <r>
    <x v="133"/>
    <x v="18"/>
    <s v="N"/>
    <s v="C"/>
    <s v="Service"/>
    <n v="0"/>
    <n v="9593"/>
    <n v="0"/>
    <n v="9593"/>
    <n v="0"/>
    <n v="0"/>
    <n v="1"/>
    <n v="0"/>
    <n v="1"/>
    <x v="0"/>
    <x v="0"/>
    <x v="8"/>
    <x v="6"/>
    <x v="0"/>
    <n v="0.85"/>
    <x v="1"/>
  </r>
  <r>
    <x v="135"/>
    <x v="18"/>
    <s v="N"/>
    <s v="C"/>
    <s v="Service"/>
    <n v="0"/>
    <n v="5054"/>
    <n v="0"/>
    <n v="5054"/>
    <n v="0"/>
    <n v="0"/>
    <n v="1"/>
    <n v="0"/>
    <n v="1"/>
    <x v="0"/>
    <x v="0"/>
    <x v="1"/>
    <x v="1"/>
    <x v="0"/>
    <n v="0.85"/>
    <x v="1"/>
  </r>
  <r>
    <x v="134"/>
    <x v="18"/>
    <s v="N"/>
    <s v="C"/>
    <s v="Service"/>
    <n v="2537"/>
    <n v="3040"/>
    <n v="0"/>
    <n v="5577"/>
    <n v="0"/>
    <n v="0.45490407028800001"/>
    <n v="0.54509592971099996"/>
    <n v="0"/>
    <n v="0.99999999999900002"/>
    <x v="0"/>
    <x v="0"/>
    <x v="3"/>
    <x v="1"/>
    <x v="0"/>
    <n v="0.85"/>
    <x v="1"/>
  </r>
  <r>
    <x v="53"/>
    <x v="18"/>
    <s v="N"/>
    <s v="C"/>
    <s v="Service"/>
    <n v="0"/>
    <n v="33864"/>
    <n v="0"/>
    <n v="33864"/>
    <n v="0"/>
    <n v="0"/>
    <n v="1"/>
    <n v="0"/>
    <n v="1"/>
    <x v="0"/>
    <x v="1"/>
    <x v="1"/>
    <x v="1"/>
    <x v="0"/>
    <n v="0.85"/>
    <x v="1"/>
  </r>
  <r>
    <x v="54"/>
    <x v="18"/>
    <s v="N"/>
    <s v="C"/>
    <s v="Service"/>
    <n v="13445"/>
    <n v="2781"/>
    <n v="0"/>
    <n v="16226"/>
    <n v="0"/>
    <n v="0.82860840626099996"/>
    <n v="0.171391593738"/>
    <n v="0"/>
    <n v="0.99999999999900002"/>
    <x v="0"/>
    <x v="0"/>
    <x v="8"/>
    <x v="6"/>
    <x v="0"/>
    <n v="0.85"/>
    <x v="1"/>
  </r>
  <r>
    <x v="61"/>
    <x v="18"/>
    <s v="N"/>
    <s v="C"/>
    <s v="Service"/>
    <n v="0"/>
    <n v="7044"/>
    <n v="0"/>
    <n v="7044"/>
    <n v="0"/>
    <n v="0"/>
    <n v="1"/>
    <n v="0"/>
    <n v="1"/>
    <x v="0"/>
    <x v="0"/>
    <x v="6"/>
    <x v="5"/>
    <x v="0"/>
    <n v="0.85"/>
    <x v="1"/>
  </r>
  <r>
    <x v="60"/>
    <x v="18"/>
    <s v="N"/>
    <s v="C"/>
    <s v="Service"/>
    <n v="3483"/>
    <n v="5508"/>
    <n v="0"/>
    <n v="8991"/>
    <n v="0"/>
    <n v="0.38738738738700002"/>
    <n v="0.61261261261199995"/>
    <n v="0"/>
    <n v="0.99999999999900002"/>
    <x v="0"/>
    <x v="0"/>
    <x v="3"/>
    <x v="3"/>
    <x v="0"/>
    <n v="0.85"/>
    <x v="1"/>
  </r>
  <r>
    <x v="90"/>
    <x v="18"/>
    <s v="N"/>
    <s v="C"/>
    <s v="Service"/>
    <n v="6967"/>
    <n v="5947"/>
    <n v="0"/>
    <n v="12914"/>
    <n v="0"/>
    <n v="0.53949202415899999"/>
    <n v="0.46050797583999997"/>
    <n v="0"/>
    <n v="0.99999999999900002"/>
    <x v="0"/>
    <x v="0"/>
    <x v="5"/>
    <x v="4"/>
    <x v="0"/>
    <n v="0.85"/>
    <x v="1"/>
  </r>
  <r>
    <x v="106"/>
    <x v="18"/>
    <s v="N"/>
    <s v="C"/>
    <s v="Service"/>
    <n v="0"/>
    <n v="56024"/>
    <n v="0"/>
    <n v="56024"/>
    <n v="0"/>
    <n v="0"/>
    <n v="1"/>
    <n v="0"/>
    <n v="1"/>
    <x v="0"/>
    <x v="0"/>
    <x v="5"/>
    <x v="1"/>
    <x v="0"/>
    <n v="0.85"/>
    <x v="1"/>
  </r>
  <r>
    <x v="107"/>
    <x v="18"/>
    <s v="N"/>
    <s v="C"/>
    <s v="Service"/>
    <n v="0"/>
    <n v="13048"/>
    <n v="0"/>
    <n v="13048"/>
    <n v="0"/>
    <n v="0"/>
    <n v="1"/>
    <n v="0"/>
    <n v="1"/>
    <x v="0"/>
    <x v="1"/>
    <x v="1"/>
    <x v="1"/>
    <x v="0"/>
    <n v="0.85"/>
    <x v="1"/>
  </r>
  <r>
    <x v="108"/>
    <x v="18"/>
    <s v="N"/>
    <s v="C"/>
    <s v="Service"/>
    <n v="5397"/>
    <n v="6359"/>
    <n v="0"/>
    <n v="11756"/>
    <n v="0"/>
    <n v="0.45908472269400002"/>
    <n v="0.540915277305"/>
    <n v="0"/>
    <n v="0.99999999999900002"/>
    <x v="0"/>
    <x v="0"/>
    <x v="4"/>
    <x v="4"/>
    <x v="0"/>
    <n v="0.85"/>
    <x v="1"/>
  </r>
  <r>
    <x v="127"/>
    <x v="18"/>
    <s v="N"/>
    <s v="C"/>
    <s v="Service"/>
    <n v="0"/>
    <n v="2103"/>
    <n v="0"/>
    <n v="2103"/>
    <n v="0"/>
    <n v="0"/>
    <n v="1"/>
    <n v="0"/>
    <n v="1"/>
    <x v="0"/>
    <x v="0"/>
    <x v="6"/>
    <x v="5"/>
    <x v="0"/>
    <n v="0.85"/>
    <x v="1"/>
  </r>
  <r>
    <x v="93"/>
    <x v="18"/>
    <s v="N"/>
    <s v="C"/>
    <s v="Service"/>
    <n v="7827"/>
    <n v="10150"/>
    <n v="0"/>
    <n v="17977"/>
    <n v="0"/>
    <n v="0.43538966457099998"/>
    <n v="0.56461033542799999"/>
    <n v="0"/>
    <n v="0.99999999999900002"/>
    <x v="0"/>
    <x v="0"/>
    <x v="0"/>
    <x v="0"/>
    <x v="0"/>
    <n v="0.85"/>
    <x v="1"/>
  </r>
  <r>
    <x v="62"/>
    <x v="19"/>
    <s v="Y"/>
    <s v="C"/>
    <s v="Service"/>
    <n v="14122"/>
    <n v="4232"/>
    <n v="0"/>
    <n v="18354"/>
    <n v="0"/>
    <n v="0.76942355889699998"/>
    <n v="0.23057644110200001"/>
    <n v="0"/>
    <n v="0.99999999999900002"/>
    <x v="0"/>
    <x v="1"/>
    <x v="8"/>
    <x v="6"/>
    <x v="0"/>
    <n v="0.85"/>
    <x v="1"/>
  </r>
  <r>
    <x v="65"/>
    <x v="19"/>
    <s v="Y"/>
    <s v="C"/>
    <s v="Service"/>
    <n v="5196"/>
    <n v="0"/>
    <n v="0"/>
    <n v="5196"/>
    <n v="0"/>
    <n v="1"/>
    <n v="0"/>
    <n v="0"/>
    <n v="1"/>
    <x v="0"/>
    <x v="0"/>
    <x v="6"/>
    <x v="5"/>
    <x v="0"/>
    <n v="0.85"/>
    <x v="0"/>
  </r>
  <r>
    <x v="68"/>
    <x v="19"/>
    <s v="Y"/>
    <s v="C"/>
    <s v="Service"/>
    <n v="3608"/>
    <n v="1949"/>
    <n v="0"/>
    <n v="5557"/>
    <n v="0"/>
    <n v="0.64927118948999996"/>
    <n v="0.35072881050900001"/>
    <n v="0"/>
    <n v="0.99999999999900002"/>
    <x v="0"/>
    <x v="1"/>
    <x v="2"/>
    <x v="2"/>
    <x v="0"/>
    <n v="0.85"/>
    <x v="1"/>
  </r>
  <r>
    <x v="69"/>
    <x v="19"/>
    <s v="Y"/>
    <s v="C"/>
    <s v="Service"/>
    <n v="12295"/>
    <n v="1293"/>
    <n v="0"/>
    <n v="13588"/>
    <n v="0"/>
    <n v="0.904842508095"/>
    <n v="9.5157491903999997E-2"/>
    <n v="0"/>
    <n v="0.99999999999900002"/>
    <x v="0"/>
    <x v="0"/>
    <x v="2"/>
    <x v="2"/>
    <x v="0"/>
    <n v="0.85"/>
    <x v="0"/>
  </r>
  <r>
    <x v="70"/>
    <x v="19"/>
    <s v="Y"/>
    <s v="C"/>
    <s v="Service"/>
    <n v="4827"/>
    <n v="0"/>
    <n v="0"/>
    <n v="4827"/>
    <n v="0"/>
    <n v="1"/>
    <n v="0"/>
    <n v="0"/>
    <n v="1"/>
    <x v="1"/>
    <x v="1"/>
    <x v="6"/>
    <x v="5"/>
    <x v="0"/>
    <n v="0.85"/>
    <x v="0"/>
  </r>
  <r>
    <x v="15"/>
    <x v="19"/>
    <s v="Y"/>
    <s v="C"/>
    <s v="Service"/>
    <n v="3110"/>
    <n v="400"/>
    <n v="0"/>
    <n v="3510"/>
    <n v="0"/>
    <n v="0.88603988603899997"/>
    <n v="0.11396011396"/>
    <n v="0"/>
    <n v="0.99999999999900002"/>
    <x v="0"/>
    <x v="0"/>
    <x v="2"/>
    <x v="2"/>
    <x v="0"/>
    <n v="0.85"/>
    <x v="0"/>
  </r>
  <r>
    <x v="16"/>
    <x v="19"/>
    <s v="Y"/>
    <s v="C"/>
    <s v="Service"/>
    <n v="8703"/>
    <n v="5695"/>
    <n v="0"/>
    <n v="14398"/>
    <n v="0"/>
    <n v="0.604458952632"/>
    <n v="0.39554104736700002"/>
    <n v="0"/>
    <n v="0.99999999999900002"/>
    <x v="0"/>
    <x v="0"/>
    <x v="2"/>
    <x v="2"/>
    <x v="0"/>
    <n v="0.85"/>
    <x v="1"/>
  </r>
  <r>
    <x v="78"/>
    <x v="19"/>
    <s v="Y"/>
    <s v="C"/>
    <s v="Service"/>
    <n v="25037"/>
    <n v="12478"/>
    <n v="0"/>
    <n v="37515"/>
    <n v="0"/>
    <n v="0.66738637878100004"/>
    <n v="0.33261362121799998"/>
    <n v="0"/>
    <n v="0.99999999999900002"/>
    <x v="0"/>
    <x v="0"/>
    <x v="8"/>
    <x v="6"/>
    <x v="0"/>
    <n v="0.85"/>
    <x v="1"/>
  </r>
  <r>
    <x v="96"/>
    <x v="19"/>
    <s v="Y"/>
    <s v="C"/>
    <s v="Service"/>
    <n v="4022"/>
    <n v="235"/>
    <n v="0"/>
    <n v="4257"/>
    <n v="0"/>
    <n v="0.94479680526099996"/>
    <n v="5.5203194737999998E-2"/>
    <n v="0"/>
    <n v="0.99999999999900002"/>
    <x v="0"/>
    <x v="1"/>
    <x v="7"/>
    <x v="0"/>
    <x v="0"/>
    <n v="0.85"/>
    <x v="0"/>
  </r>
  <r>
    <x v="97"/>
    <x v="19"/>
    <s v="Y"/>
    <s v="C"/>
    <s v="Service"/>
    <n v="20707"/>
    <n v="3206"/>
    <n v="0"/>
    <n v="23913"/>
    <n v="0"/>
    <n v="0.865930665328"/>
    <n v="0.13406933467099999"/>
    <n v="0"/>
    <n v="0.99999999999900002"/>
    <x v="0"/>
    <x v="0"/>
    <x v="6"/>
    <x v="5"/>
    <x v="0"/>
    <n v="0.85"/>
    <x v="0"/>
  </r>
  <r>
    <x v="21"/>
    <x v="19"/>
    <s v="Y"/>
    <s v="C"/>
    <s v="Service"/>
    <n v="6182"/>
    <n v="1047"/>
    <n v="0"/>
    <n v="7229"/>
    <n v="0"/>
    <n v="0.85516668972099996"/>
    <n v="0.144833310278"/>
    <n v="0"/>
    <n v="0.99999999999900002"/>
    <x v="0"/>
    <x v="0"/>
    <x v="6"/>
    <x v="5"/>
    <x v="0"/>
    <n v="0.85"/>
    <x v="0"/>
  </r>
  <r>
    <x v="39"/>
    <x v="19"/>
    <s v="Y"/>
    <s v="C"/>
    <s v="Service"/>
    <n v="20231"/>
    <n v="20055"/>
    <n v="0"/>
    <n v="40286"/>
    <n v="0"/>
    <n v="0.50218438167099999"/>
    <n v="0.49781561832799998"/>
    <n v="0"/>
    <n v="0.99999999999900002"/>
    <x v="0"/>
    <x v="0"/>
    <x v="2"/>
    <x v="6"/>
    <x v="0"/>
    <n v="0.85"/>
    <x v="1"/>
  </r>
  <r>
    <x v="40"/>
    <x v="19"/>
    <s v="Y"/>
    <s v="C"/>
    <s v="Service"/>
    <n v="41758"/>
    <n v="2398"/>
    <n v="0"/>
    <n v="44156"/>
    <n v="0"/>
    <n v="0.94569254461399999"/>
    <n v="5.4307455385000002E-2"/>
    <n v="0"/>
    <n v="0.99999999999900002"/>
    <x v="0"/>
    <x v="1"/>
    <x v="3"/>
    <x v="3"/>
    <x v="0"/>
    <n v="0.85"/>
    <x v="0"/>
  </r>
  <r>
    <x v="41"/>
    <x v="19"/>
    <s v="Y"/>
    <s v="C"/>
    <s v="Service"/>
    <n v="4976"/>
    <n v="29"/>
    <n v="0"/>
    <n v="5005"/>
    <n v="0"/>
    <n v="0.99420579420499999"/>
    <n v="5.7942057939999996E-3"/>
    <n v="0"/>
    <n v="0.99999999999900002"/>
    <x v="0"/>
    <x v="1"/>
    <x v="6"/>
    <x v="5"/>
    <x v="0"/>
    <n v="0.85"/>
    <x v="0"/>
  </r>
  <r>
    <x v="51"/>
    <x v="19"/>
    <s v="Y"/>
    <s v="C"/>
    <s v="Service"/>
    <n v="89379"/>
    <n v="17152"/>
    <n v="0"/>
    <n v="106531"/>
    <n v="0"/>
    <n v="0.83899522204800003"/>
    <n v="0.16100477795099999"/>
    <n v="0"/>
    <n v="0.99999999999900002"/>
    <x v="0"/>
    <x v="0"/>
    <x v="7"/>
    <x v="0"/>
    <x v="0"/>
    <n v="0.85"/>
    <x v="1"/>
  </r>
  <r>
    <x v="29"/>
    <x v="19"/>
    <s v="Y"/>
    <s v="C"/>
    <s v="Service"/>
    <n v="27424"/>
    <n v="6464"/>
    <n v="0"/>
    <n v="33888"/>
    <n v="0"/>
    <n v="0.80925401322000001"/>
    <n v="0.19074598677900001"/>
    <n v="0"/>
    <n v="0.99999999999900002"/>
    <x v="2"/>
    <x v="2"/>
    <x v="4"/>
    <x v="1"/>
    <x v="0"/>
    <n v="0.85"/>
    <x v="1"/>
  </r>
  <r>
    <x v="52"/>
    <x v="19"/>
    <s v="Y"/>
    <s v="C"/>
    <s v="Service"/>
    <n v="1804"/>
    <n v="1548"/>
    <n v="0"/>
    <n v="3352"/>
    <n v="0"/>
    <n v="0.53818615751700005"/>
    <n v="0.46181384248200003"/>
    <n v="0"/>
    <n v="0.99999999999900002"/>
    <x v="2"/>
    <x v="1"/>
    <x v="5"/>
    <x v="6"/>
    <x v="0"/>
    <n v="0.85"/>
    <x v="1"/>
  </r>
  <r>
    <x v="100"/>
    <x v="19"/>
    <s v="Y"/>
    <s v="C"/>
    <s v="Service"/>
    <n v="22536"/>
    <n v="171"/>
    <n v="0"/>
    <n v="22707"/>
    <n v="0"/>
    <n v="0.9924692826"/>
    <n v="7.5307173989999998E-3"/>
    <n v="0"/>
    <n v="0.99999999999900002"/>
    <x v="0"/>
    <x v="0"/>
    <x v="2"/>
    <x v="2"/>
    <x v="0"/>
    <n v="0.85"/>
    <x v="0"/>
  </r>
  <r>
    <x v="99"/>
    <x v="19"/>
    <s v="Y"/>
    <s v="C"/>
    <s v="Service"/>
    <n v="1344"/>
    <n v="505"/>
    <n v="0"/>
    <n v="1849"/>
    <n v="0"/>
    <n v="0.72687939426699999"/>
    <n v="0.27312060573199998"/>
    <n v="0"/>
    <n v="0.99999999999900002"/>
    <x v="0"/>
    <x v="0"/>
    <x v="2"/>
    <x v="1"/>
    <x v="0"/>
    <n v="0.85"/>
    <x v="1"/>
  </r>
  <r>
    <x v="136"/>
    <x v="19"/>
    <s v="Y"/>
    <s v="C"/>
    <s v="Service"/>
    <n v="7257"/>
    <n v="1004"/>
    <n v="0"/>
    <n v="8261"/>
    <n v="0"/>
    <n v="0.87846507686700004"/>
    <n v="0.121534923132"/>
    <n v="0"/>
    <n v="0.99999999999900002"/>
    <x v="0"/>
    <x v="0"/>
    <x v="8"/>
    <x v="6"/>
    <x v="0"/>
    <n v="0.85"/>
    <x v="0"/>
  </r>
  <r>
    <x v="70"/>
    <x v="19"/>
    <s v="Y"/>
    <s v="C"/>
    <s v="Service"/>
    <n v="9193"/>
    <n v="0"/>
    <n v="0"/>
    <n v="9193"/>
    <n v="0"/>
    <n v="1"/>
    <n v="0"/>
    <n v="0"/>
    <n v="1"/>
    <x v="0"/>
    <x v="0"/>
    <x v="6"/>
    <x v="5"/>
    <x v="0"/>
    <n v="0.85"/>
    <x v="0"/>
  </r>
  <r>
    <x v="137"/>
    <x v="19"/>
    <s v="Y"/>
    <s v="C"/>
    <s v="Service"/>
    <n v="0"/>
    <n v="2390"/>
    <n v="0"/>
    <n v="2390"/>
    <n v="0"/>
    <n v="0"/>
    <n v="1"/>
    <n v="0"/>
    <n v="1"/>
    <x v="0"/>
    <x v="0"/>
    <x v="2"/>
    <x v="2"/>
    <x v="0"/>
    <n v="0.85"/>
    <x v="1"/>
  </r>
  <r>
    <x v="55"/>
    <x v="19"/>
    <s v="Y"/>
    <s v="C"/>
    <s v="Service"/>
    <n v="25193"/>
    <n v="3599"/>
    <n v="0"/>
    <n v="28792"/>
    <n v="0"/>
    <n v="0.875"/>
    <n v="0.125"/>
    <n v="0"/>
    <n v="1"/>
    <x v="0"/>
    <x v="1"/>
    <x v="3"/>
    <x v="3"/>
    <x v="0"/>
    <n v="0.85"/>
    <x v="0"/>
  </r>
  <r>
    <x v="56"/>
    <x v="19"/>
    <s v="Y"/>
    <s v="C"/>
    <s v="Service"/>
    <n v="8547"/>
    <n v="262"/>
    <n v="0"/>
    <n v="8809"/>
    <n v="0"/>
    <n v="0.97025769099699999"/>
    <n v="2.9742309001999999E-2"/>
    <n v="0"/>
    <n v="0.99999999999900002"/>
    <x v="0"/>
    <x v="1"/>
    <x v="0"/>
    <x v="0"/>
    <x v="0"/>
    <n v="0.85"/>
    <x v="0"/>
  </r>
  <r>
    <x v="57"/>
    <x v="19"/>
    <s v="Y"/>
    <s v="C"/>
    <s v="Service"/>
    <n v="3085"/>
    <n v="73"/>
    <n v="0"/>
    <n v="3158"/>
    <n v="0"/>
    <n v="0.97688410386299995"/>
    <n v="2.3115896136E-2"/>
    <n v="0"/>
    <n v="0.99999999999900002"/>
    <x v="0"/>
    <x v="0"/>
    <x v="2"/>
    <x v="2"/>
    <x v="0"/>
    <n v="0.85"/>
    <x v="0"/>
  </r>
  <r>
    <x v="117"/>
    <x v="19"/>
    <s v="Y"/>
    <s v="C"/>
    <s v="Service"/>
    <n v="23891"/>
    <n v="5279"/>
    <n v="0"/>
    <n v="29170"/>
    <n v="0"/>
    <n v="0.81902639698299995"/>
    <n v="0.18097360301599999"/>
    <n v="0"/>
    <n v="0.99999999999900002"/>
    <x v="0"/>
    <x v="0"/>
    <x v="2"/>
    <x v="6"/>
    <x v="0"/>
    <n v="0.85"/>
    <x v="1"/>
  </r>
  <r>
    <x v="148"/>
    <x v="19"/>
    <s v="Y"/>
    <s v="C"/>
    <s v="Service"/>
    <n v="11342"/>
    <n v="1322"/>
    <n v="0"/>
    <n v="12664"/>
    <n v="0"/>
    <n v="0.89560960202100004"/>
    <n v="0.104390397978"/>
    <n v="0"/>
    <n v="0.99999999999900002"/>
    <x v="0"/>
    <x v="0"/>
    <x v="2"/>
    <x v="2"/>
    <x v="0"/>
    <n v="0.85"/>
    <x v="0"/>
  </r>
  <r>
    <x v="101"/>
    <x v="19"/>
    <s v="Y"/>
    <s v="C"/>
    <s v="Service"/>
    <n v="5529"/>
    <n v="3217"/>
    <n v="0"/>
    <n v="8746"/>
    <n v="0"/>
    <n v="0.63217470843800005"/>
    <n v="0.36782529156100002"/>
    <n v="0"/>
    <n v="0.99999999999900002"/>
    <x v="0"/>
    <x v="0"/>
    <x v="3"/>
    <x v="6"/>
    <x v="1"/>
    <n v="0.85"/>
    <x v="1"/>
  </r>
  <r>
    <x v="90"/>
    <x v="19"/>
    <s v="Y"/>
    <s v="C"/>
    <s v="Service"/>
    <n v="7464"/>
    <n v="5450"/>
    <n v="0"/>
    <n v="12914"/>
    <n v="0"/>
    <n v="0.57797738888000005"/>
    <n v="0.42202261111900002"/>
    <n v="0"/>
    <n v="0.99999999999900002"/>
    <x v="0"/>
    <x v="0"/>
    <x v="5"/>
    <x v="4"/>
    <x v="0"/>
    <n v="0.85"/>
    <x v="1"/>
  </r>
  <r>
    <x v="152"/>
    <x v="19"/>
    <s v="Y"/>
    <s v="C"/>
    <s v="Service"/>
    <n v="15044"/>
    <n v="1309"/>
    <n v="0"/>
    <n v="16353"/>
    <n v="0"/>
    <n v="0.91995352534700003"/>
    <n v="8.0046474652000002E-2"/>
    <n v="0"/>
    <n v="0.99999999999900002"/>
    <x v="0"/>
    <x v="1"/>
    <x v="6"/>
    <x v="5"/>
    <x v="0"/>
    <n v="0.85"/>
    <x v="0"/>
  </r>
  <r>
    <x v="131"/>
    <x v="19"/>
    <s v="Y"/>
    <s v="C"/>
    <s v="Service"/>
    <n v="2715"/>
    <n v="43"/>
    <n v="0"/>
    <n v="2758"/>
    <n v="0"/>
    <n v="0.98440899202300003"/>
    <n v="1.5591007976E-2"/>
    <n v="0"/>
    <n v="0.99999999999900002"/>
    <x v="0"/>
    <x v="0"/>
    <x v="0"/>
    <x v="1"/>
    <x v="0"/>
    <n v="0.85"/>
    <x v="0"/>
  </r>
  <r>
    <x v="83"/>
    <x v="19"/>
    <s v="Y"/>
    <s v="C"/>
    <s v="Service"/>
    <n v="207"/>
    <n v="0"/>
    <n v="0"/>
    <n v="207"/>
    <n v="0"/>
    <n v="1"/>
    <n v="0"/>
    <n v="0"/>
    <n v="1"/>
    <x v="0"/>
    <x v="0"/>
    <x v="6"/>
    <x v="5"/>
    <x v="0"/>
    <n v="0.85"/>
    <x v="0"/>
  </r>
  <r>
    <x v="66"/>
    <x v="19"/>
    <s v="Y"/>
    <s v="C"/>
    <s v="Service"/>
    <n v="7609"/>
    <n v="997"/>
    <n v="0"/>
    <n v="8606"/>
    <n v="0"/>
    <n v="0.88415059260899997"/>
    <n v="0.11584940739000001"/>
    <n v="0"/>
    <n v="0.99999999999900002"/>
    <x v="0"/>
    <x v="0"/>
    <x v="2"/>
    <x v="2"/>
    <x v="0"/>
    <n v="0.85"/>
    <x v="0"/>
  </r>
  <r>
    <x v="67"/>
    <x v="19"/>
    <s v="Y"/>
    <s v="C"/>
    <s v="Service"/>
    <n v="7"/>
    <n v="16"/>
    <n v="0"/>
    <n v="23"/>
    <n v="0"/>
    <n v="0.30434782608599997"/>
    <n v="0.69565217391300005"/>
    <n v="0"/>
    <n v="0.99999999999900002"/>
    <x v="0"/>
    <x v="1"/>
    <x v="1"/>
    <x v="1"/>
    <x v="0"/>
    <n v="0.85"/>
    <x v="1"/>
  </r>
  <r>
    <x v="0"/>
    <x v="19"/>
    <s v="Y"/>
    <s v="C"/>
    <s v="Service"/>
    <n v="2484"/>
    <n v="11273"/>
    <n v="0"/>
    <n v="13757"/>
    <n v="0"/>
    <n v="0.180562622664"/>
    <n v="0.81943737733499999"/>
    <n v="0"/>
    <n v="0.99999999999900002"/>
    <x v="0"/>
    <x v="0"/>
    <x v="0"/>
    <x v="0"/>
    <x v="0"/>
    <n v="0.85"/>
    <x v="1"/>
  </r>
  <r>
    <x v="1"/>
    <x v="19"/>
    <s v="Y"/>
    <s v="C"/>
    <s v="Service"/>
    <n v="11020"/>
    <n v="3677"/>
    <n v="0"/>
    <n v="14697"/>
    <n v="0"/>
    <n v="0.74981288698299997"/>
    <n v="0.250187113016"/>
    <n v="0"/>
    <n v="0.99999999999900002"/>
    <x v="0"/>
    <x v="0"/>
    <x v="1"/>
    <x v="1"/>
    <x v="0"/>
    <n v="0.85"/>
    <x v="1"/>
  </r>
  <r>
    <x v="32"/>
    <x v="19"/>
    <s v="Y"/>
    <s v="C"/>
    <s v="Service"/>
    <n v="1847"/>
    <n v="1015"/>
    <n v="0"/>
    <n v="2862"/>
    <n v="0"/>
    <n v="0.64535290006900004"/>
    <n v="0.35464709992999999"/>
    <n v="0"/>
    <n v="0.99999999999900002"/>
    <x v="0"/>
    <x v="0"/>
    <x v="6"/>
    <x v="5"/>
    <x v="0"/>
    <n v="0.85"/>
    <x v="1"/>
  </r>
  <r>
    <x v="6"/>
    <x v="19"/>
    <s v="Y"/>
    <s v="C"/>
    <s v="Service"/>
    <n v="40509"/>
    <n v="37339"/>
    <n v="0"/>
    <n v="77848"/>
    <n v="0"/>
    <n v="0.52036018908600001"/>
    <n v="0.47963981091300001"/>
    <n v="0"/>
    <n v="0.99999999999900002"/>
    <x v="0"/>
    <x v="0"/>
    <x v="5"/>
    <x v="4"/>
    <x v="0"/>
    <n v="0.85"/>
    <x v="1"/>
  </r>
  <r>
    <x v="73"/>
    <x v="19"/>
    <s v="Y"/>
    <s v="C"/>
    <s v="Service"/>
    <n v="23290"/>
    <n v="3307"/>
    <n v="0"/>
    <n v="26597"/>
    <n v="0"/>
    <n v="0.87566266872200005"/>
    <n v="0.124337331277"/>
    <n v="0"/>
    <n v="0.99999999999900002"/>
    <x v="0"/>
    <x v="0"/>
    <x v="4"/>
    <x v="1"/>
    <x v="0"/>
    <n v="0.85"/>
    <x v="0"/>
  </r>
  <r>
    <x v="33"/>
    <x v="19"/>
    <s v="Y"/>
    <s v="C"/>
    <s v="Service"/>
    <n v="1231"/>
    <n v="3027"/>
    <n v="0"/>
    <n v="4258"/>
    <n v="0"/>
    <n v="0.28910286519400002"/>
    <n v="0.71089713480500005"/>
    <n v="0"/>
    <n v="0.99999999999900002"/>
    <x v="0"/>
    <x v="0"/>
    <x v="3"/>
    <x v="1"/>
    <x v="0"/>
    <n v="0.85"/>
    <x v="1"/>
  </r>
  <r>
    <x v="7"/>
    <x v="19"/>
    <s v="Y"/>
    <s v="C"/>
    <s v="Service"/>
    <n v="16271"/>
    <n v="4477"/>
    <n v="0"/>
    <n v="20748"/>
    <n v="0"/>
    <n v="0.784220165799"/>
    <n v="0.21577983419999999"/>
    <n v="0"/>
    <n v="0.99999999999900002"/>
    <x v="0"/>
    <x v="0"/>
    <x v="6"/>
    <x v="5"/>
    <x v="0"/>
    <n v="0.85"/>
    <x v="1"/>
  </r>
  <r>
    <x v="8"/>
    <x v="19"/>
    <s v="Y"/>
    <s v="C"/>
    <s v="Service"/>
    <n v="14565"/>
    <n v="8761"/>
    <n v="0"/>
    <n v="23326"/>
    <n v="0"/>
    <n v="0.62441052902299998"/>
    <n v="0.37558947097599998"/>
    <n v="0"/>
    <n v="0.99999999999900002"/>
    <x v="0"/>
    <x v="1"/>
    <x v="1"/>
    <x v="1"/>
    <x v="0"/>
    <n v="0.85"/>
    <x v="1"/>
  </r>
  <r>
    <x v="35"/>
    <x v="19"/>
    <s v="Y"/>
    <s v="C"/>
    <s v="Service"/>
    <n v="14785"/>
    <n v="4005"/>
    <n v="0"/>
    <n v="18790"/>
    <n v="0"/>
    <n v="0.78685470995200002"/>
    <n v="0.213145290047"/>
    <n v="0"/>
    <n v="0.99999999999900002"/>
    <x v="0"/>
    <x v="0"/>
    <x v="2"/>
    <x v="2"/>
    <x v="0"/>
    <n v="0.85"/>
    <x v="1"/>
  </r>
  <r>
    <x v="36"/>
    <x v="19"/>
    <s v="Y"/>
    <s v="C"/>
    <s v="Service"/>
    <n v="6836"/>
    <n v="51"/>
    <n v="0"/>
    <n v="6887"/>
    <n v="0"/>
    <n v="0.99259474372000001"/>
    <n v="7.405256279E-3"/>
    <n v="0"/>
    <n v="0.99999999999900002"/>
    <x v="0"/>
    <x v="1"/>
    <x v="6"/>
    <x v="5"/>
    <x v="0"/>
    <n v="0.85"/>
    <x v="0"/>
  </r>
  <r>
    <x v="94"/>
    <x v="19"/>
    <s v="Y"/>
    <s v="C"/>
    <s v="Service"/>
    <n v="16679"/>
    <n v="36"/>
    <n v="0"/>
    <n v="16715"/>
    <n v="0"/>
    <n v="0.99784624588600002"/>
    <n v="2.1537541129999999E-3"/>
    <n v="0"/>
    <n v="0.99999999999900002"/>
    <x v="0"/>
    <x v="0"/>
    <x v="6"/>
    <x v="5"/>
    <x v="0"/>
    <n v="0.85"/>
    <x v="0"/>
  </r>
  <r>
    <x v="14"/>
    <x v="19"/>
    <s v="Y"/>
    <s v="C"/>
    <s v="Service"/>
    <n v="36991"/>
    <n v="211"/>
    <n v="0"/>
    <n v="37202"/>
    <n v="0"/>
    <n v="0.99432826192099999"/>
    <n v="5.6717380779999996E-3"/>
    <n v="0"/>
    <n v="0.99999999999900002"/>
    <x v="0"/>
    <x v="0"/>
    <x v="0"/>
    <x v="0"/>
    <x v="0"/>
    <n v="0.85"/>
    <x v="0"/>
  </r>
  <r>
    <x v="18"/>
    <x v="19"/>
    <s v="Y"/>
    <s v="C"/>
    <s v="Service"/>
    <n v="15100"/>
    <n v="2398"/>
    <n v="0"/>
    <n v="17498"/>
    <n v="0"/>
    <n v="0.86295576637299998"/>
    <n v="0.13704423362599999"/>
    <n v="0"/>
    <n v="0.99999999999900002"/>
    <x v="0"/>
    <x v="1"/>
    <x v="5"/>
    <x v="1"/>
    <x v="0"/>
    <n v="0.85"/>
    <x v="0"/>
  </r>
  <r>
    <x v="20"/>
    <x v="19"/>
    <s v="Y"/>
    <s v="C"/>
    <s v="Service"/>
    <n v="7711"/>
    <n v="7"/>
    <n v="0"/>
    <n v="7718"/>
    <n v="0"/>
    <n v="0.99909302928199994"/>
    <n v="9.0697071699999995E-4"/>
    <n v="0"/>
    <n v="0.99999999999900002"/>
    <x v="0"/>
    <x v="0"/>
    <x v="7"/>
    <x v="0"/>
    <x v="0"/>
    <n v="0.85"/>
    <x v="0"/>
  </r>
  <r>
    <x v="82"/>
    <x v="19"/>
    <s v="Y"/>
    <s v="C"/>
    <s v="Service"/>
    <n v="0"/>
    <n v="9870"/>
    <n v="0"/>
    <n v="9870"/>
    <n v="0"/>
    <n v="0"/>
    <n v="1"/>
    <n v="0"/>
    <n v="1"/>
    <x v="0"/>
    <x v="1"/>
    <x v="3"/>
    <x v="1"/>
    <x v="0"/>
    <n v="0.85"/>
    <x v="1"/>
  </r>
  <r>
    <x v="112"/>
    <x v="19"/>
    <s v="Y"/>
    <s v="C"/>
    <s v="Service"/>
    <n v="2419"/>
    <n v="1735"/>
    <n v="0"/>
    <n v="4154"/>
    <n v="0"/>
    <n v="0.58233028406300003"/>
    <n v="0.417669715936"/>
    <n v="0"/>
    <n v="0.99999999999900002"/>
    <x v="0"/>
    <x v="0"/>
    <x v="4"/>
    <x v="4"/>
    <x v="0"/>
    <n v="0.85"/>
    <x v="1"/>
  </r>
  <r>
    <x v="145"/>
    <x v="19"/>
    <s v="Y"/>
    <s v="C"/>
    <s v="Service"/>
    <n v="8407"/>
    <n v="459"/>
    <n v="0"/>
    <n v="8866"/>
    <n v="0"/>
    <n v="0.94822919016399998"/>
    <n v="5.1770809835000001E-2"/>
    <n v="0"/>
    <n v="0.99999999999900002"/>
    <x v="0"/>
    <x v="0"/>
    <x v="5"/>
    <x v="3"/>
    <x v="0"/>
    <n v="0.85"/>
    <x v="0"/>
  </r>
  <r>
    <x v="104"/>
    <x v="19"/>
    <s v="Y"/>
    <s v="C"/>
    <s v="Service"/>
    <n v="9716"/>
    <n v="1312"/>
    <n v="0"/>
    <n v="11028"/>
    <n v="0"/>
    <n v="0.881030105186"/>
    <n v="0.11896989481299999"/>
    <n v="0"/>
    <n v="0.99999999999900002"/>
    <x v="0"/>
    <x v="0"/>
    <x v="6"/>
    <x v="5"/>
    <x v="0"/>
    <n v="0.85"/>
    <x v="0"/>
  </r>
  <r>
    <x v="109"/>
    <x v="19"/>
    <s v="Y"/>
    <s v="C"/>
    <s v="Service"/>
    <n v="14493"/>
    <n v="8792"/>
    <n v="0"/>
    <n v="23285"/>
    <n v="0"/>
    <n v="0.62241786557800005"/>
    <n v="0.37758213442100003"/>
    <n v="0"/>
    <n v="0.99999999999900002"/>
    <x v="0"/>
    <x v="0"/>
    <x v="3"/>
    <x v="1"/>
    <x v="0"/>
    <n v="0.85"/>
    <x v="1"/>
  </r>
  <r>
    <x v="125"/>
    <x v="19"/>
    <s v="Y"/>
    <s v="C"/>
    <s v="Service"/>
    <n v="423"/>
    <n v="0"/>
    <n v="0"/>
    <n v="423"/>
    <n v="0"/>
    <n v="1"/>
    <n v="0"/>
    <n v="0"/>
    <n v="1"/>
    <x v="0"/>
    <x v="0"/>
    <x v="8"/>
    <x v="6"/>
    <x v="0"/>
    <n v="0.85"/>
    <x v="0"/>
  </r>
  <r>
    <x v="63"/>
    <x v="19"/>
    <s v="Y"/>
    <s v="C"/>
    <s v="Service"/>
    <n v="8085"/>
    <n v="2135"/>
    <n v="0"/>
    <n v="10220"/>
    <n v="0"/>
    <n v="0.79109589040999995"/>
    <n v="0.20890410958899999"/>
    <n v="0"/>
    <n v="0.99999999999900002"/>
    <x v="0"/>
    <x v="0"/>
    <x v="0"/>
    <x v="0"/>
    <x v="0"/>
    <n v="0.85"/>
    <x v="1"/>
  </r>
  <r>
    <x v="2"/>
    <x v="19"/>
    <s v="Y"/>
    <s v="C"/>
    <s v="Service"/>
    <n v="11636"/>
    <n v="3091"/>
    <n v="0"/>
    <n v="14727"/>
    <n v="0"/>
    <n v="0.79011339716100004"/>
    <n v="0.20988660283800001"/>
    <n v="0"/>
    <n v="0.99999999999900002"/>
    <x v="0"/>
    <x v="1"/>
    <x v="2"/>
    <x v="2"/>
    <x v="0"/>
    <n v="0.85"/>
    <x v="1"/>
  </r>
  <r>
    <x v="3"/>
    <x v="19"/>
    <s v="Y"/>
    <s v="C"/>
    <s v="Service"/>
    <n v="8233"/>
    <n v="2606"/>
    <n v="0"/>
    <n v="10839"/>
    <n v="0"/>
    <n v="0.75957191622800002"/>
    <n v="0.240428083771"/>
    <n v="0"/>
    <n v="0.99999999999900002"/>
    <x v="0"/>
    <x v="0"/>
    <x v="2"/>
    <x v="2"/>
    <x v="0"/>
    <n v="0.85"/>
    <x v="1"/>
  </r>
  <r>
    <x v="71"/>
    <x v="19"/>
    <s v="Y"/>
    <s v="C"/>
    <s v="Service"/>
    <n v="21869"/>
    <n v="205"/>
    <n v="0"/>
    <n v="22074"/>
    <n v="0"/>
    <n v="0.99071305608399995"/>
    <n v="9.286943915E-3"/>
    <n v="0"/>
    <n v="0.99999999999900002"/>
    <x v="0"/>
    <x v="1"/>
    <x v="6"/>
    <x v="5"/>
    <x v="0"/>
    <n v="0.85"/>
    <x v="0"/>
  </r>
  <r>
    <x v="72"/>
    <x v="19"/>
    <s v="Y"/>
    <s v="C"/>
    <s v="Service"/>
    <n v="0"/>
    <n v="30162"/>
    <n v="0"/>
    <n v="30162"/>
    <n v="0"/>
    <n v="0"/>
    <n v="1"/>
    <n v="0"/>
    <n v="1"/>
    <x v="0"/>
    <x v="0"/>
    <x v="2"/>
    <x v="2"/>
    <x v="0"/>
    <n v="0.85"/>
    <x v="1"/>
  </r>
  <r>
    <x v="34"/>
    <x v="19"/>
    <s v="Y"/>
    <s v="C"/>
    <s v="Service"/>
    <n v="6446"/>
    <n v="1027"/>
    <n v="0"/>
    <n v="7473"/>
    <n v="0"/>
    <n v="0.862571925598"/>
    <n v="0.13742807440099999"/>
    <n v="0"/>
    <n v="0.99999999999900002"/>
    <x v="0"/>
    <x v="0"/>
    <x v="6"/>
    <x v="5"/>
    <x v="0"/>
    <n v="0.85"/>
    <x v="0"/>
  </r>
  <r>
    <x v="9"/>
    <x v="19"/>
    <s v="Y"/>
    <s v="C"/>
    <s v="Service"/>
    <n v="13255"/>
    <n v="1553"/>
    <n v="0"/>
    <n v="14808"/>
    <n v="0"/>
    <n v="0.89512425715800004"/>
    <n v="0.104875742841"/>
    <n v="0"/>
    <n v="0.99999999999900002"/>
    <x v="0"/>
    <x v="0"/>
    <x v="3"/>
    <x v="3"/>
    <x v="0"/>
    <n v="0.85"/>
    <x v="0"/>
  </r>
  <r>
    <x v="37"/>
    <x v="19"/>
    <s v="Y"/>
    <s v="C"/>
    <s v="Service"/>
    <n v="14079"/>
    <n v="20092"/>
    <n v="0"/>
    <n v="34171"/>
    <n v="0"/>
    <n v="0.41201603699"/>
    <n v="0.58798396300900002"/>
    <n v="0"/>
    <n v="0.99999999999900002"/>
    <x v="0"/>
    <x v="0"/>
    <x v="8"/>
    <x v="6"/>
    <x v="0"/>
    <n v="0.85"/>
    <x v="1"/>
  </r>
  <r>
    <x v="75"/>
    <x v="19"/>
    <s v="Y"/>
    <s v="C"/>
    <s v="Service"/>
    <n v="6954"/>
    <n v="757"/>
    <n v="0"/>
    <n v="7711"/>
    <n v="0"/>
    <n v="0.90182855660700001"/>
    <n v="9.8171443391999999E-2"/>
    <n v="0"/>
    <n v="0.99999999999900002"/>
    <x v="0"/>
    <x v="1"/>
    <x v="6"/>
    <x v="5"/>
    <x v="0"/>
    <n v="0.85"/>
    <x v="0"/>
  </r>
  <r>
    <x v="47"/>
    <x v="19"/>
    <s v="Y"/>
    <s v="C"/>
    <s v="Service"/>
    <n v="2326"/>
    <n v="651"/>
    <n v="0"/>
    <n v="2977"/>
    <n v="0"/>
    <n v="0.781323480013"/>
    <n v="0.21867651998599999"/>
    <n v="0"/>
    <n v="0.99999999999900002"/>
    <x v="0"/>
    <x v="0"/>
    <x v="6"/>
    <x v="5"/>
    <x v="0"/>
    <n v="0.85"/>
    <x v="1"/>
  </r>
  <r>
    <x v="76"/>
    <x v="19"/>
    <s v="Y"/>
    <s v="C"/>
    <s v="Service"/>
    <n v="5344"/>
    <n v="2878"/>
    <n v="0"/>
    <n v="8222"/>
    <n v="0"/>
    <n v="0.64996351252700002"/>
    <n v="0.350036487472"/>
    <n v="0"/>
    <n v="0.99999999999900002"/>
    <x v="0"/>
    <x v="0"/>
    <x v="3"/>
    <x v="2"/>
    <x v="0"/>
    <n v="0.85"/>
    <x v="1"/>
  </r>
  <r>
    <x v="95"/>
    <x v="19"/>
    <s v="Y"/>
    <s v="C"/>
    <s v="Service"/>
    <n v="14748"/>
    <n v="5650"/>
    <n v="0"/>
    <n v="20398"/>
    <n v="0"/>
    <n v="0.72301206000499996"/>
    <n v="0.27698793999400001"/>
    <n v="0"/>
    <n v="0.99999999999900002"/>
    <x v="0"/>
    <x v="1"/>
    <x v="1"/>
    <x v="1"/>
    <x v="0"/>
    <n v="0.85"/>
    <x v="1"/>
  </r>
  <r>
    <x v="77"/>
    <x v="19"/>
    <s v="Y"/>
    <s v="C"/>
    <s v="Service"/>
    <n v="6596"/>
    <n v="916"/>
    <n v="0"/>
    <n v="7512"/>
    <n v="0"/>
    <n v="0.87806176783800005"/>
    <n v="0.121938232161"/>
    <n v="0"/>
    <n v="0.99999999999900002"/>
    <x v="0"/>
    <x v="1"/>
    <x v="7"/>
    <x v="0"/>
    <x v="0"/>
    <n v="0.85"/>
    <x v="0"/>
  </r>
  <r>
    <x v="80"/>
    <x v="19"/>
    <s v="Y"/>
    <s v="C"/>
    <s v="Service"/>
    <n v="345647"/>
    <n v="1"/>
    <n v="0"/>
    <n v="345648"/>
    <n v="0"/>
    <n v="0.99999710688300003"/>
    <n v="2.8931159999999999E-6"/>
    <n v="0"/>
    <n v="0.99999999999900002"/>
    <x v="0"/>
    <x v="1"/>
    <x v="8"/>
    <x v="6"/>
    <x v="0"/>
    <n v="0.85"/>
    <x v="0"/>
  </r>
  <r>
    <x v="81"/>
    <x v="19"/>
    <s v="Y"/>
    <s v="C"/>
    <s v="Service"/>
    <n v="10199"/>
    <n v="0"/>
    <n v="0"/>
    <n v="10199"/>
    <n v="0"/>
    <n v="1"/>
    <n v="0"/>
    <n v="0"/>
    <n v="1"/>
    <x v="0"/>
    <x v="1"/>
    <x v="1"/>
    <x v="1"/>
    <x v="0"/>
    <n v="0.85"/>
    <x v="0"/>
  </r>
  <r>
    <x v="143"/>
    <x v="19"/>
    <s v="Y"/>
    <s v="C"/>
    <s v="Service"/>
    <n v="19783"/>
    <n v="1882"/>
    <n v="0"/>
    <n v="21665"/>
    <n v="0"/>
    <n v="0.91313177936699996"/>
    <n v="8.6868220632000004E-2"/>
    <n v="0"/>
    <n v="0.99999999999900002"/>
    <x v="0"/>
    <x v="0"/>
    <x v="7"/>
    <x v="0"/>
    <x v="0"/>
    <n v="0.85"/>
    <x v="0"/>
  </r>
  <r>
    <x v="98"/>
    <x v="19"/>
    <s v="Y"/>
    <s v="C"/>
    <s v="Service"/>
    <n v="10019"/>
    <n v="846"/>
    <n v="0"/>
    <n v="10865"/>
    <n v="0"/>
    <n v="0.92213529682399997"/>
    <n v="7.7864703174999994E-2"/>
    <n v="0"/>
    <n v="0.99999999999900002"/>
    <x v="0"/>
    <x v="1"/>
    <x v="0"/>
    <x v="1"/>
    <x v="0"/>
    <n v="0.85"/>
    <x v="0"/>
  </r>
  <r>
    <x v="44"/>
    <x v="19"/>
    <s v="Y"/>
    <s v="C"/>
    <s v="Service"/>
    <n v="33"/>
    <n v="6"/>
    <n v="0"/>
    <n v="39"/>
    <n v="0"/>
    <n v="0.84615384615300004"/>
    <n v="0.15384615384600001"/>
    <n v="0"/>
    <n v="0.99999999999900002"/>
    <x v="0"/>
    <x v="0"/>
    <x v="6"/>
    <x v="5"/>
    <x v="0"/>
    <n v="0.85"/>
    <x v="1"/>
  </r>
  <r>
    <x v="144"/>
    <x v="19"/>
    <s v="Y"/>
    <s v="C"/>
    <s v="Service"/>
    <n v="9039"/>
    <n v="1636"/>
    <n v="0"/>
    <n v="10675"/>
    <n v="0"/>
    <n v="0.84674473067900002"/>
    <n v="0.15325526932"/>
    <n v="0"/>
    <n v="0.99999999999900002"/>
    <x v="0"/>
    <x v="1"/>
    <x v="6"/>
    <x v="5"/>
    <x v="0"/>
    <n v="0.85"/>
    <x v="1"/>
  </r>
  <r>
    <x v="116"/>
    <x v="19"/>
    <s v="Y"/>
    <s v="C"/>
    <s v="Service"/>
    <n v="20870"/>
    <n v="15423"/>
    <n v="0"/>
    <n v="36293"/>
    <n v="0"/>
    <n v="0.57504201912200004"/>
    <n v="0.42495798087699999"/>
    <n v="0"/>
    <n v="0.99999999999900002"/>
    <x v="0"/>
    <x v="0"/>
    <x v="4"/>
    <x v="4"/>
    <x v="0"/>
    <n v="0.85"/>
    <x v="1"/>
  </r>
  <r>
    <x v="150"/>
    <x v="19"/>
    <s v="Y"/>
    <s v="C"/>
    <s v="Service"/>
    <n v="12263"/>
    <n v="14772"/>
    <n v="0"/>
    <n v="27035"/>
    <n v="0"/>
    <n v="0.45359718882900002"/>
    <n v="0.54640281117"/>
    <n v="0"/>
    <n v="0.99999999999900002"/>
    <x v="0"/>
    <x v="0"/>
    <x v="2"/>
    <x v="2"/>
    <x v="0"/>
    <n v="0.85"/>
    <x v="1"/>
  </r>
  <r>
    <x v="151"/>
    <x v="19"/>
    <s v="Y"/>
    <s v="C"/>
    <s v="Service"/>
    <n v="5491"/>
    <n v="630"/>
    <n v="0"/>
    <n v="6121"/>
    <n v="0"/>
    <n v="0.89707564123500005"/>
    <n v="0.102924358764"/>
    <n v="0"/>
    <n v="0.99999999999900002"/>
    <x v="0"/>
    <x v="0"/>
    <x v="6"/>
    <x v="5"/>
    <x v="0"/>
    <n v="0.85"/>
    <x v="0"/>
  </r>
  <r>
    <x v="111"/>
    <x v="19"/>
    <s v="Y"/>
    <s v="C"/>
    <s v="Service"/>
    <n v="8146"/>
    <n v="97"/>
    <n v="0"/>
    <n v="8243"/>
    <n v="0"/>
    <n v="0.98823243964499996"/>
    <n v="1.1767560353999999E-2"/>
    <n v="0"/>
    <n v="0.99999999999900002"/>
    <x v="0"/>
    <x v="0"/>
    <x v="6"/>
    <x v="5"/>
    <x v="0"/>
    <n v="0.85"/>
    <x v="0"/>
  </r>
  <r>
    <x v="5"/>
    <x v="19"/>
    <s v="Y"/>
    <s v="C"/>
    <s v="Service"/>
    <n v="7259"/>
    <n v="4270"/>
    <n v="0"/>
    <n v="11529"/>
    <n v="0"/>
    <n v="0.62962962962900004"/>
    <n v="0.37037037036999998"/>
    <n v="0"/>
    <n v="0.99999999999900002"/>
    <x v="0"/>
    <x v="0"/>
    <x v="4"/>
    <x v="4"/>
    <x v="0"/>
    <n v="0.85"/>
    <x v="1"/>
  </r>
  <r>
    <x v="4"/>
    <x v="19"/>
    <s v="Y"/>
    <s v="C"/>
    <s v="Service"/>
    <n v="6904"/>
    <n v="1415"/>
    <n v="0"/>
    <n v="8319"/>
    <n v="0"/>
    <n v="0.82990744079800005"/>
    <n v="0.170092559201"/>
    <n v="0"/>
    <n v="0.99999999999900002"/>
    <x v="0"/>
    <x v="0"/>
    <x v="3"/>
    <x v="3"/>
    <x v="0"/>
    <n v="0.85"/>
    <x v="1"/>
  </r>
  <r>
    <x v="10"/>
    <x v="19"/>
    <s v="Y"/>
    <s v="C"/>
    <s v="Service"/>
    <n v="23863"/>
    <n v="63"/>
    <n v="0"/>
    <n v="23926"/>
    <n v="0"/>
    <n v="0.99736688121700001"/>
    <n v="2.6331187820000002E-3"/>
    <n v="0"/>
    <n v="0.99999999999900002"/>
    <x v="0"/>
    <x v="1"/>
    <x v="5"/>
    <x v="6"/>
    <x v="0"/>
    <n v="0.85"/>
    <x v="0"/>
  </r>
  <r>
    <x v="11"/>
    <x v="19"/>
    <s v="Y"/>
    <s v="C"/>
    <s v="Service"/>
    <n v="6005"/>
    <n v="798"/>
    <n v="0"/>
    <n v="6803"/>
    <n v="0"/>
    <n v="0.88269880934800005"/>
    <n v="0.117301190651"/>
    <n v="0"/>
    <n v="0.99999999999900002"/>
    <x v="0"/>
    <x v="0"/>
    <x v="0"/>
    <x v="0"/>
    <x v="0"/>
    <n v="0.85"/>
    <x v="0"/>
  </r>
  <r>
    <x v="12"/>
    <x v="19"/>
    <s v="Y"/>
    <s v="C"/>
    <s v="Service"/>
    <n v="15645"/>
    <n v="2127"/>
    <n v="0"/>
    <n v="17772"/>
    <n v="0"/>
    <n v="0.88031735313899995"/>
    <n v="0.11968264686000001"/>
    <n v="0"/>
    <n v="0.99999999999900002"/>
    <x v="0"/>
    <x v="1"/>
    <x v="1"/>
    <x v="1"/>
    <x v="0"/>
    <n v="0.85"/>
    <x v="0"/>
  </r>
  <r>
    <x v="74"/>
    <x v="19"/>
    <s v="Y"/>
    <s v="C"/>
    <s v="Service"/>
    <n v="8264"/>
    <n v="981"/>
    <n v="0"/>
    <n v="9245"/>
    <n v="0"/>
    <n v="0.89388858842600005"/>
    <n v="0.106111411573"/>
    <n v="0"/>
    <n v="0.99999999999900002"/>
    <x v="0"/>
    <x v="0"/>
    <x v="0"/>
    <x v="0"/>
    <x v="0"/>
    <n v="0.85"/>
    <x v="0"/>
  </r>
  <r>
    <x v="38"/>
    <x v="19"/>
    <s v="Y"/>
    <s v="C"/>
    <s v="Service"/>
    <n v="21929"/>
    <n v="585"/>
    <n v="0"/>
    <n v="22514"/>
    <n v="0"/>
    <n v="0.97401616771699995"/>
    <n v="2.5983832282000002E-2"/>
    <n v="0"/>
    <n v="0.99999999999900002"/>
    <x v="0"/>
    <x v="0"/>
    <x v="7"/>
    <x v="0"/>
    <x v="0"/>
    <n v="0.85"/>
    <x v="0"/>
  </r>
  <r>
    <x v="17"/>
    <x v="19"/>
    <s v="Y"/>
    <s v="C"/>
    <s v="Service"/>
    <n v="13841"/>
    <n v="12685"/>
    <n v="0"/>
    <n v="26526"/>
    <n v="0"/>
    <n v="0.52178994194299999"/>
    <n v="0.47821005805599998"/>
    <n v="0"/>
    <n v="0.99999999999900002"/>
    <x v="0"/>
    <x v="0"/>
    <x v="2"/>
    <x v="2"/>
    <x v="0"/>
    <n v="0.85"/>
    <x v="1"/>
  </r>
  <r>
    <x v="80"/>
    <x v="19"/>
    <s v="Y"/>
    <s v="C"/>
    <s v="Service"/>
    <n v="96"/>
    <n v="0"/>
    <n v="0"/>
    <n v="96"/>
    <n v="0"/>
    <n v="1"/>
    <n v="0"/>
    <n v="0"/>
    <n v="1"/>
    <x v="0"/>
    <x v="0"/>
    <x v="8"/>
    <x v="6"/>
    <x v="0"/>
    <n v="0.85"/>
    <x v="0"/>
  </r>
  <r>
    <x v="83"/>
    <x v="19"/>
    <s v="Y"/>
    <s v="C"/>
    <s v="Service"/>
    <n v="1"/>
    <n v="0"/>
    <n v="0"/>
    <n v="1"/>
    <n v="0"/>
    <n v="1"/>
    <n v="0"/>
    <n v="0"/>
    <n v="1"/>
    <x v="0"/>
    <x v="1"/>
    <x v="6"/>
    <x v="5"/>
    <x v="0"/>
    <n v="0.85"/>
    <x v="0"/>
  </r>
  <r>
    <x v="25"/>
    <x v="19"/>
    <s v="Y"/>
    <s v="C"/>
    <s v="Service"/>
    <n v="3411"/>
    <n v="1472"/>
    <n v="0"/>
    <n v="4883"/>
    <n v="0"/>
    <n v="0.69854597583400002"/>
    <n v="0.301454024165"/>
    <n v="0"/>
    <n v="0.99999999999900002"/>
    <x v="0"/>
    <x v="0"/>
    <x v="6"/>
    <x v="5"/>
    <x v="0"/>
    <n v="0.85"/>
    <x v="1"/>
  </r>
  <r>
    <x v="47"/>
    <x v="19"/>
    <s v="Y"/>
    <s v="C"/>
    <s v="Service"/>
    <n v="8227"/>
    <n v="326"/>
    <n v="0"/>
    <n v="8553"/>
    <n v="0"/>
    <n v="0.96188471881199999"/>
    <n v="3.8115281187E-2"/>
    <n v="0"/>
    <n v="0.99999999999900002"/>
    <x v="0"/>
    <x v="1"/>
    <x v="6"/>
    <x v="5"/>
    <x v="0"/>
    <n v="0.85"/>
    <x v="0"/>
  </r>
  <r>
    <x v="54"/>
    <x v="19"/>
    <s v="Y"/>
    <s v="C"/>
    <s v="Service"/>
    <n v="10672"/>
    <n v="5554"/>
    <n v="0"/>
    <n v="16226"/>
    <n v="0"/>
    <n v="0.657709848391"/>
    <n v="0.34229015160800003"/>
    <n v="0"/>
    <n v="0.99999999999900002"/>
    <x v="0"/>
    <x v="0"/>
    <x v="8"/>
    <x v="6"/>
    <x v="0"/>
    <n v="0.85"/>
    <x v="1"/>
  </r>
  <r>
    <x v="53"/>
    <x v="19"/>
    <s v="Y"/>
    <s v="C"/>
    <s v="Service"/>
    <n v="29988"/>
    <n v="3876"/>
    <n v="0"/>
    <n v="33864"/>
    <n v="0"/>
    <n v="0.88554216867400004"/>
    <n v="0.114457831325"/>
    <n v="0"/>
    <n v="0.99999999999900002"/>
    <x v="0"/>
    <x v="1"/>
    <x v="1"/>
    <x v="1"/>
    <x v="0"/>
    <n v="0.85"/>
    <x v="0"/>
  </r>
  <r>
    <x v="129"/>
    <x v="19"/>
    <s v="Y"/>
    <s v="C"/>
    <s v="Service"/>
    <n v="7127"/>
    <n v="2669"/>
    <n v="0"/>
    <n v="9796"/>
    <n v="0"/>
    <n v="0.72754185381699998"/>
    <n v="0.27245814618199998"/>
    <n v="0"/>
    <n v="0.99999999999900002"/>
    <x v="0"/>
    <x v="1"/>
    <x v="2"/>
    <x v="2"/>
    <x v="0"/>
    <n v="0.85"/>
    <x v="1"/>
  </r>
  <r>
    <x v="141"/>
    <x v="19"/>
    <s v="Y"/>
    <s v="C"/>
    <s v="Service"/>
    <n v="6669"/>
    <n v="4217"/>
    <n v="0"/>
    <n v="10886"/>
    <n v="0"/>
    <n v="0.61262171596500004"/>
    <n v="0.38737828403399999"/>
    <n v="0"/>
    <n v="0.99999999999900002"/>
    <x v="0"/>
    <x v="0"/>
    <x v="7"/>
    <x v="5"/>
    <x v="2"/>
    <n v="0.85"/>
    <x v="1"/>
  </r>
  <r>
    <x v="121"/>
    <x v="19"/>
    <s v="Y"/>
    <s v="C"/>
    <s v="Service"/>
    <n v="20312"/>
    <n v="5580"/>
    <n v="0"/>
    <n v="25892"/>
    <n v="0"/>
    <n v="0.78448941758000001"/>
    <n v="0.21551058241900001"/>
    <n v="0"/>
    <n v="0.99999999999900002"/>
    <x v="0"/>
    <x v="1"/>
    <x v="1"/>
    <x v="1"/>
    <x v="0"/>
    <n v="0.85"/>
    <x v="1"/>
  </r>
  <r>
    <x v="105"/>
    <x v="19"/>
    <s v="Y"/>
    <s v="C"/>
    <s v="Service"/>
    <n v="1274"/>
    <n v="839"/>
    <n v="0"/>
    <n v="2113"/>
    <n v="0"/>
    <n v="0.60293421675299996"/>
    <n v="0.397065783246"/>
    <n v="0"/>
    <n v="0.99999999999900002"/>
    <x v="0"/>
    <x v="0"/>
    <x v="4"/>
    <x v="4"/>
    <x v="0"/>
    <n v="0.85"/>
    <x v="1"/>
  </r>
  <r>
    <x v="108"/>
    <x v="19"/>
    <s v="Y"/>
    <s v="C"/>
    <s v="Service"/>
    <n v="10601"/>
    <n v="1155"/>
    <n v="0"/>
    <n v="11756"/>
    <n v="0"/>
    <n v="0.90175229669900003"/>
    <n v="9.8247703300000003E-2"/>
    <n v="0"/>
    <n v="0.99999999999900002"/>
    <x v="0"/>
    <x v="0"/>
    <x v="4"/>
    <x v="4"/>
    <x v="0"/>
    <n v="0.85"/>
    <x v="0"/>
  </r>
  <r>
    <x v="142"/>
    <x v="19"/>
    <s v="Y"/>
    <s v="C"/>
    <s v="Service"/>
    <n v="9520"/>
    <n v="7967"/>
    <n v="0"/>
    <n v="17487"/>
    <n v="0"/>
    <n v="0.54440441470800005"/>
    <n v="0.45559558529100003"/>
    <n v="0"/>
    <n v="0.99999999999900002"/>
    <x v="0"/>
    <x v="1"/>
    <x v="8"/>
    <x v="6"/>
    <x v="0"/>
    <n v="0.85"/>
    <x v="1"/>
  </r>
  <r>
    <x v="19"/>
    <x v="19"/>
    <s v="Y"/>
    <s v="C"/>
    <s v="Service"/>
    <n v="583"/>
    <n v="1"/>
    <n v="0"/>
    <n v="584"/>
    <n v="0"/>
    <n v="0.99828767123200002"/>
    <n v="1.7123287669999999E-3"/>
    <n v="0"/>
    <n v="0.99999999999900002"/>
    <x v="0"/>
    <x v="0"/>
    <x v="3"/>
    <x v="3"/>
    <x v="0"/>
    <n v="0.85"/>
    <x v="0"/>
  </r>
  <r>
    <x v="22"/>
    <x v="19"/>
    <s v="Y"/>
    <s v="C"/>
    <s v="Service"/>
    <n v="6093"/>
    <n v="3873"/>
    <n v="0"/>
    <n v="9966"/>
    <n v="0"/>
    <n v="0.61137868753699998"/>
    <n v="0.38862131246199999"/>
    <n v="0"/>
    <n v="0.99999999999900002"/>
    <x v="0"/>
    <x v="1"/>
    <x v="6"/>
    <x v="5"/>
    <x v="0"/>
    <n v="0.85"/>
    <x v="1"/>
  </r>
  <r>
    <x v="50"/>
    <x v="19"/>
    <s v="Y"/>
    <s v="C"/>
    <s v="Service"/>
    <n v="7696"/>
    <n v="1134"/>
    <n v="0"/>
    <n v="8830"/>
    <n v="0"/>
    <n v="0.871574178935"/>
    <n v="0.128425821064"/>
    <n v="0"/>
    <n v="0.99999999999900002"/>
    <x v="0"/>
    <x v="0"/>
    <x v="7"/>
    <x v="2"/>
    <x v="0"/>
    <n v="0.85"/>
    <x v="0"/>
  </r>
  <r>
    <x v="29"/>
    <x v="19"/>
    <s v="Y"/>
    <s v="C"/>
    <s v="Service"/>
    <n v="26978"/>
    <n v="5865"/>
    <n v="0"/>
    <n v="32843"/>
    <n v="0"/>
    <n v="0.82142313430500002"/>
    <n v="0.178576865694"/>
    <n v="0"/>
    <n v="0.99999999999900002"/>
    <x v="0"/>
    <x v="0"/>
    <x v="4"/>
    <x v="1"/>
    <x v="0"/>
    <n v="0.85"/>
    <x v="1"/>
  </r>
  <r>
    <x v="85"/>
    <x v="19"/>
    <s v="Y"/>
    <s v="C"/>
    <s v="Service"/>
    <n v="5880"/>
    <n v="1163"/>
    <n v="0"/>
    <n v="7043"/>
    <n v="0"/>
    <n v="0.83487150361999996"/>
    <n v="0.16512849637900001"/>
    <n v="0"/>
    <n v="0.99999999999900002"/>
    <x v="0"/>
    <x v="0"/>
    <x v="0"/>
    <x v="0"/>
    <x v="0"/>
    <n v="0.85"/>
    <x v="1"/>
  </r>
  <r>
    <x v="113"/>
    <x v="19"/>
    <s v="Y"/>
    <s v="C"/>
    <s v="Service"/>
    <n v="9530"/>
    <n v="2740"/>
    <n v="0"/>
    <n v="12270"/>
    <n v="0"/>
    <n v="0.77669111654400003"/>
    <n v="0.223308883455"/>
    <n v="0"/>
    <n v="0.99999999999900002"/>
    <x v="0"/>
    <x v="0"/>
    <x v="5"/>
    <x v="4"/>
    <x v="0"/>
    <n v="0.85"/>
    <x v="1"/>
  </r>
  <r>
    <x v="114"/>
    <x v="19"/>
    <s v="Y"/>
    <s v="C"/>
    <s v="Service"/>
    <n v="4451"/>
    <n v="1373"/>
    <n v="0"/>
    <n v="5824"/>
    <n v="0"/>
    <n v="0.76425137362600004"/>
    <n v="0.23574862637300001"/>
    <n v="0"/>
    <n v="0.99999999999900002"/>
    <x v="0"/>
    <x v="0"/>
    <x v="8"/>
    <x v="6"/>
    <x v="0"/>
    <n v="0.85"/>
    <x v="1"/>
  </r>
  <r>
    <x v="115"/>
    <x v="19"/>
    <s v="Y"/>
    <s v="C"/>
    <s v="Service"/>
    <n v="20895"/>
    <n v="3348"/>
    <n v="0"/>
    <n v="24243"/>
    <n v="0"/>
    <n v="0.86189827991500001"/>
    <n v="0.13810172008400001"/>
    <n v="0"/>
    <n v="0.99999999999900002"/>
    <x v="0"/>
    <x v="1"/>
    <x v="0"/>
    <x v="0"/>
    <x v="0"/>
    <n v="0.85"/>
    <x v="0"/>
  </r>
  <r>
    <x v="146"/>
    <x v="19"/>
    <s v="Y"/>
    <s v="C"/>
    <s v="Service"/>
    <n v="4636"/>
    <n v="2069"/>
    <n v="0"/>
    <n v="6705"/>
    <n v="0"/>
    <n v="0.69142431021600004"/>
    <n v="0.30857568978299998"/>
    <n v="0"/>
    <n v="0.99999999999900002"/>
    <x v="0"/>
    <x v="0"/>
    <x v="3"/>
    <x v="3"/>
    <x v="0"/>
    <n v="0.85"/>
    <x v="1"/>
  </r>
  <r>
    <x v="86"/>
    <x v="19"/>
    <s v="Y"/>
    <s v="C"/>
    <s v="Service"/>
    <n v="4203"/>
    <n v="4755"/>
    <n v="0"/>
    <n v="8958"/>
    <n v="0"/>
    <n v="0.46918955123900002"/>
    <n v="0.53081044876000005"/>
    <n v="0"/>
    <n v="0.99999999999900002"/>
    <x v="0"/>
    <x v="0"/>
    <x v="2"/>
    <x v="2"/>
    <x v="0"/>
    <n v="0.85"/>
    <x v="1"/>
  </r>
  <r>
    <x v="87"/>
    <x v="19"/>
    <s v="Y"/>
    <s v="C"/>
    <s v="Service"/>
    <n v="2631"/>
    <n v="2339"/>
    <n v="0"/>
    <n v="4970"/>
    <n v="0"/>
    <n v="0.52937625754499995"/>
    <n v="0.47062374245400002"/>
    <n v="0"/>
    <n v="0.99999999999900002"/>
    <x v="0"/>
    <x v="0"/>
    <x v="4"/>
    <x v="4"/>
    <x v="0"/>
    <n v="0.85"/>
    <x v="1"/>
  </r>
  <r>
    <x v="88"/>
    <x v="19"/>
    <s v="Y"/>
    <s v="C"/>
    <s v="Service"/>
    <n v="4268"/>
    <n v="5561"/>
    <n v="0"/>
    <n v="9829"/>
    <n v="0"/>
    <n v="0.43422525180499999"/>
    <n v="0.56577474819399998"/>
    <n v="0"/>
    <n v="0.99999999999900002"/>
    <x v="0"/>
    <x v="0"/>
    <x v="0"/>
    <x v="0"/>
    <x v="0"/>
    <n v="0.85"/>
    <x v="1"/>
  </r>
  <r>
    <x v="138"/>
    <x v="19"/>
    <s v="Y"/>
    <s v="C"/>
    <s v="Service"/>
    <n v="6509"/>
    <n v="3000"/>
    <n v="0"/>
    <n v="9509"/>
    <n v="0"/>
    <n v="0.68450941213500005"/>
    <n v="0.31549058786400003"/>
    <n v="0"/>
    <n v="0.99999999999900002"/>
    <x v="0"/>
    <x v="0"/>
    <x v="6"/>
    <x v="5"/>
    <x v="0"/>
    <n v="0.85"/>
    <x v="1"/>
  </r>
  <r>
    <x v="118"/>
    <x v="19"/>
    <s v="Y"/>
    <s v="C"/>
    <s v="Service"/>
    <n v="4376"/>
    <n v="984"/>
    <n v="0"/>
    <n v="5360"/>
    <n v="0"/>
    <n v="0.81641791044699996"/>
    <n v="0.18358208955200001"/>
    <n v="0"/>
    <n v="0.99999999999900002"/>
    <x v="0"/>
    <x v="0"/>
    <x v="0"/>
    <x v="0"/>
    <x v="0"/>
    <n v="0.85"/>
    <x v="1"/>
  </r>
  <r>
    <x v="59"/>
    <x v="19"/>
    <s v="Y"/>
    <s v="C"/>
    <s v="Service"/>
    <n v="2797"/>
    <n v="1324"/>
    <n v="0"/>
    <n v="4121"/>
    <n v="0"/>
    <n v="0.67871875758300004"/>
    <n v="0.32128124241599998"/>
    <n v="0"/>
    <n v="0.99999999999900002"/>
    <x v="0"/>
    <x v="0"/>
    <x v="7"/>
    <x v="1"/>
    <x v="0"/>
    <n v="0.85"/>
    <x v="1"/>
  </r>
  <r>
    <x v="61"/>
    <x v="19"/>
    <s v="Y"/>
    <s v="C"/>
    <s v="Service"/>
    <n v="7043"/>
    <n v="1"/>
    <n v="0"/>
    <n v="7044"/>
    <n v="0"/>
    <n v="0.99985803520700001"/>
    <n v="1.4196479199999999E-4"/>
    <n v="0"/>
    <n v="0.99999999999900002"/>
    <x v="0"/>
    <x v="0"/>
    <x v="6"/>
    <x v="5"/>
    <x v="0"/>
    <n v="0.85"/>
    <x v="0"/>
  </r>
  <r>
    <x v="60"/>
    <x v="19"/>
    <s v="Y"/>
    <s v="C"/>
    <s v="Service"/>
    <n v="8952"/>
    <n v="39"/>
    <n v="0"/>
    <n v="8991"/>
    <n v="0"/>
    <n v="0.99566232899499996"/>
    <n v="4.3376710040000004E-3"/>
    <n v="0"/>
    <n v="0.99999999999900002"/>
    <x v="0"/>
    <x v="0"/>
    <x v="3"/>
    <x v="3"/>
    <x v="0"/>
    <n v="0.85"/>
    <x v="0"/>
  </r>
  <r>
    <x v="122"/>
    <x v="19"/>
    <s v="Y"/>
    <s v="C"/>
    <s v="Service"/>
    <n v="11334"/>
    <n v="1901"/>
    <n v="0"/>
    <n v="13235"/>
    <n v="0"/>
    <n v="0.85636569701499998"/>
    <n v="0.14363430298400001"/>
    <n v="0"/>
    <n v="0.99999999999900002"/>
    <x v="0"/>
    <x v="0"/>
    <x v="2"/>
    <x v="6"/>
    <x v="0"/>
    <n v="0.85"/>
    <x v="0"/>
  </r>
  <r>
    <x v="133"/>
    <x v="19"/>
    <s v="Y"/>
    <s v="C"/>
    <s v="Service"/>
    <n v="8536"/>
    <n v="1057"/>
    <n v="0"/>
    <n v="9593"/>
    <n v="0"/>
    <n v="0.88981549046099995"/>
    <n v="0.11018450953800001"/>
    <n v="0"/>
    <n v="0.99999999999900002"/>
    <x v="0"/>
    <x v="0"/>
    <x v="8"/>
    <x v="6"/>
    <x v="0"/>
    <n v="0.85"/>
    <x v="0"/>
  </r>
  <r>
    <x v="127"/>
    <x v="19"/>
    <s v="Y"/>
    <s v="C"/>
    <s v="Service"/>
    <n v="2095"/>
    <n v="8"/>
    <n v="0"/>
    <n v="2103"/>
    <n v="0"/>
    <n v="0.99619591060299995"/>
    <n v="3.8040893959999998E-3"/>
    <n v="0"/>
    <n v="0.99999999999900002"/>
    <x v="0"/>
    <x v="0"/>
    <x v="6"/>
    <x v="5"/>
    <x v="0"/>
    <n v="0.85"/>
    <x v="0"/>
  </r>
  <r>
    <x v="79"/>
    <x v="19"/>
    <s v="Y"/>
    <s v="C"/>
    <s v="Service"/>
    <n v="11836"/>
    <n v="3725"/>
    <n v="0"/>
    <n v="15561"/>
    <n v="0"/>
    <n v="0.76061949746099999"/>
    <n v="0.239380502538"/>
    <n v="0"/>
    <n v="0.99999999999900002"/>
    <x v="0"/>
    <x v="1"/>
    <x v="7"/>
    <x v="4"/>
    <x v="0"/>
    <n v="0.85"/>
    <x v="1"/>
  </r>
  <r>
    <x v="23"/>
    <x v="19"/>
    <s v="Y"/>
    <s v="C"/>
    <s v="Service"/>
    <n v="21552"/>
    <n v="2670"/>
    <n v="0"/>
    <n v="24222"/>
    <n v="0"/>
    <n v="0.88976963091399996"/>
    <n v="0.110230369085"/>
    <n v="0"/>
    <n v="0.99999999999900002"/>
    <x v="0"/>
    <x v="0"/>
    <x v="4"/>
    <x v="4"/>
    <x v="0"/>
    <n v="0.85"/>
    <x v="0"/>
  </r>
  <r>
    <x v="24"/>
    <x v="19"/>
    <s v="Y"/>
    <s v="C"/>
    <s v="Service"/>
    <n v="5457"/>
    <n v="31"/>
    <n v="0"/>
    <n v="5488"/>
    <n v="0"/>
    <n v="0.99435131195299997"/>
    <n v="5.6486880459999996E-3"/>
    <n v="0"/>
    <n v="0.99999999999900002"/>
    <x v="0"/>
    <x v="0"/>
    <x v="6"/>
    <x v="5"/>
    <x v="0"/>
    <n v="0.85"/>
    <x v="0"/>
  </r>
  <r>
    <x v="42"/>
    <x v="19"/>
    <s v="Y"/>
    <s v="C"/>
    <s v="Service"/>
    <n v="32651"/>
    <n v="7487"/>
    <n v="0"/>
    <n v="40138"/>
    <n v="0"/>
    <n v="0.81346853355899995"/>
    <n v="0.18653146643999999"/>
    <n v="0"/>
    <n v="0.99999999999900002"/>
    <x v="0"/>
    <x v="0"/>
    <x v="5"/>
    <x v="6"/>
    <x v="0"/>
    <n v="0.85"/>
    <x v="1"/>
  </r>
  <r>
    <x v="44"/>
    <x v="19"/>
    <s v="Y"/>
    <s v="C"/>
    <s v="Service"/>
    <n v="8570"/>
    <n v="231"/>
    <n v="0"/>
    <n v="8801"/>
    <n v="0"/>
    <n v="0.97375298261499998"/>
    <n v="2.6247017383999999E-2"/>
    <n v="0"/>
    <n v="0.99999999999900002"/>
    <x v="0"/>
    <x v="1"/>
    <x v="6"/>
    <x v="5"/>
    <x v="0"/>
    <n v="0.85"/>
    <x v="0"/>
  </r>
  <r>
    <x v="45"/>
    <x v="19"/>
    <s v="Y"/>
    <s v="C"/>
    <s v="Service"/>
    <n v="3940"/>
    <n v="286"/>
    <n v="0"/>
    <n v="4226"/>
    <n v="0"/>
    <n v="0.93232371036399997"/>
    <n v="6.7676289634999998E-2"/>
    <n v="0"/>
    <n v="0.99999999999900002"/>
    <x v="0"/>
    <x v="0"/>
    <x v="2"/>
    <x v="2"/>
    <x v="0"/>
    <n v="0.85"/>
    <x v="0"/>
  </r>
  <r>
    <x v="43"/>
    <x v="19"/>
    <s v="Y"/>
    <s v="C"/>
    <s v="Service"/>
    <n v="7490"/>
    <n v="1019"/>
    <n v="0"/>
    <n v="8509"/>
    <n v="0"/>
    <n v="0.88024444705600002"/>
    <n v="0.119755552943"/>
    <n v="0"/>
    <n v="0.99999999999900002"/>
    <x v="0"/>
    <x v="1"/>
    <x v="6"/>
    <x v="5"/>
    <x v="0"/>
    <n v="0.85"/>
    <x v="0"/>
  </r>
  <r>
    <x v="46"/>
    <x v="19"/>
    <s v="Y"/>
    <s v="C"/>
    <s v="Service"/>
    <n v="5492"/>
    <n v="14"/>
    <n v="0"/>
    <n v="5506"/>
    <n v="0"/>
    <n v="0.99745731928799997"/>
    <n v="2.542680711E-3"/>
    <n v="0"/>
    <n v="0.99999999999900002"/>
    <x v="0"/>
    <x v="0"/>
    <x v="7"/>
    <x v="0"/>
    <x v="0"/>
    <n v="0.85"/>
    <x v="0"/>
  </r>
  <r>
    <x v="48"/>
    <x v="19"/>
    <s v="Y"/>
    <s v="C"/>
    <s v="Service"/>
    <n v="11023"/>
    <n v="2015"/>
    <n v="0"/>
    <n v="13038"/>
    <n v="0"/>
    <n v="0.84545175640400005"/>
    <n v="0.154548243595"/>
    <n v="0"/>
    <n v="0.99999999999900002"/>
    <x v="0"/>
    <x v="1"/>
    <x v="6"/>
    <x v="5"/>
    <x v="0"/>
    <n v="0.85"/>
    <x v="1"/>
  </r>
  <r>
    <x v="49"/>
    <x v="19"/>
    <s v="Y"/>
    <s v="C"/>
    <s v="Service"/>
    <n v="7131"/>
    <n v="0"/>
    <n v="0"/>
    <n v="7131"/>
    <n v="0"/>
    <n v="1"/>
    <n v="0"/>
    <n v="0"/>
    <n v="1"/>
    <x v="0"/>
    <x v="0"/>
    <x v="6"/>
    <x v="5"/>
    <x v="0"/>
    <n v="0.85"/>
    <x v="0"/>
  </r>
  <r>
    <x v="84"/>
    <x v="19"/>
    <s v="Y"/>
    <s v="C"/>
    <s v="Service"/>
    <n v="7718"/>
    <n v="831"/>
    <n v="0"/>
    <n v="8549"/>
    <n v="0"/>
    <n v="0.90279564861299999"/>
    <n v="9.7204351386000004E-2"/>
    <n v="0"/>
    <n v="0.99999999999900002"/>
    <x v="0"/>
    <x v="0"/>
    <x v="3"/>
    <x v="3"/>
    <x v="0"/>
    <n v="0.85"/>
    <x v="0"/>
  </r>
  <r>
    <x v="26"/>
    <x v="19"/>
    <s v="Y"/>
    <s v="C"/>
    <s v="Service"/>
    <n v="37527"/>
    <n v="4511"/>
    <n v="0"/>
    <n v="42038"/>
    <n v="0"/>
    <n v="0.89269232599000004"/>
    <n v="0.107307674009"/>
    <n v="0"/>
    <n v="0.99999999999900002"/>
    <x v="0"/>
    <x v="1"/>
    <x v="3"/>
    <x v="3"/>
    <x v="0"/>
    <n v="0.85"/>
    <x v="0"/>
  </r>
  <r>
    <x v="27"/>
    <x v="19"/>
    <s v="Y"/>
    <s v="C"/>
    <s v="Service"/>
    <n v="66892"/>
    <n v="10016"/>
    <n v="0"/>
    <n v="76908"/>
    <n v="0"/>
    <n v="0.86976647422800002"/>
    <n v="0.130233525771"/>
    <n v="0"/>
    <n v="0.99999999999900002"/>
    <x v="0"/>
    <x v="0"/>
    <x v="4"/>
    <x v="4"/>
    <x v="1"/>
    <n v="0.85"/>
    <x v="0"/>
  </r>
  <r>
    <x v="28"/>
    <x v="19"/>
    <s v="Y"/>
    <s v="C"/>
    <s v="Service"/>
    <n v="3528"/>
    <n v="445"/>
    <n v="0"/>
    <n v="3973"/>
    <n v="0"/>
    <n v="0.88799395922400004"/>
    <n v="0.112006040775"/>
    <n v="0"/>
    <n v="0.99999999999900002"/>
    <x v="0"/>
    <x v="0"/>
    <x v="7"/>
    <x v="0"/>
    <x v="0"/>
    <n v="0.85"/>
    <x v="0"/>
  </r>
  <r>
    <x v="29"/>
    <x v="19"/>
    <s v="Y"/>
    <s v="C"/>
    <s v="Service"/>
    <n v="9825"/>
    <n v="2779"/>
    <n v="0"/>
    <n v="12604"/>
    <n v="0"/>
    <n v="0.77951443986000002"/>
    <n v="0.220485560139"/>
    <n v="0"/>
    <n v="0.99999999999900002"/>
    <x v="1"/>
    <x v="1"/>
    <x v="4"/>
    <x v="1"/>
    <x v="0"/>
    <n v="0.85"/>
    <x v="1"/>
  </r>
  <r>
    <x v="31"/>
    <x v="19"/>
    <s v="Y"/>
    <s v="C"/>
    <s v="Service"/>
    <n v="3212"/>
    <n v="441"/>
    <n v="0"/>
    <n v="3653"/>
    <n v="0"/>
    <n v="0.87927730632300005"/>
    <n v="0.120722693676"/>
    <n v="0"/>
    <n v="0.99999999999900002"/>
    <x v="0"/>
    <x v="0"/>
    <x v="4"/>
    <x v="1"/>
    <x v="0"/>
    <n v="0.85"/>
    <x v="0"/>
  </r>
  <r>
    <x v="147"/>
    <x v="19"/>
    <s v="Y"/>
    <s v="C"/>
    <s v="Service"/>
    <n v="2208"/>
    <n v="273"/>
    <n v="0"/>
    <n v="2481"/>
    <n v="0"/>
    <n v="0.88996372430399995"/>
    <n v="0.110036275695"/>
    <n v="0"/>
    <n v="0.99999999999900002"/>
    <x v="0"/>
    <x v="0"/>
    <x v="6"/>
    <x v="5"/>
    <x v="0"/>
    <n v="0.85"/>
    <x v="0"/>
  </r>
  <r>
    <x v="128"/>
    <x v="19"/>
    <s v="Y"/>
    <s v="C"/>
    <s v="Service"/>
    <n v="997"/>
    <n v="566"/>
    <n v="0"/>
    <n v="1563"/>
    <n v="0"/>
    <n v="0.63787587971799997"/>
    <n v="0.36212412028099999"/>
    <n v="0"/>
    <n v="0.99999999999900002"/>
    <x v="0"/>
    <x v="0"/>
    <x v="1"/>
    <x v="1"/>
    <x v="0"/>
    <n v="0.85"/>
    <x v="1"/>
  </r>
  <r>
    <x v="139"/>
    <x v="19"/>
    <s v="Y"/>
    <s v="C"/>
    <s v="Service"/>
    <n v="2399"/>
    <n v="1089"/>
    <n v="0"/>
    <n v="3488"/>
    <n v="0"/>
    <n v="0.68778669724700003"/>
    <n v="0.31221330275199999"/>
    <n v="0"/>
    <n v="0.99999999999900002"/>
    <x v="0"/>
    <x v="0"/>
    <x v="2"/>
    <x v="6"/>
    <x v="1"/>
    <n v="0.85"/>
    <x v="1"/>
  </r>
  <r>
    <x v="119"/>
    <x v="19"/>
    <s v="Y"/>
    <s v="C"/>
    <s v="Service"/>
    <n v="29035"/>
    <n v="10425"/>
    <n v="0"/>
    <n v="39460"/>
    <n v="0"/>
    <n v="0.73580841358299998"/>
    <n v="0.26419158641599999"/>
    <n v="0"/>
    <n v="0.99999999999900002"/>
    <x v="0"/>
    <x v="1"/>
    <x v="8"/>
    <x v="6"/>
    <x v="0"/>
    <n v="0.85"/>
    <x v="1"/>
  </r>
  <r>
    <x v="120"/>
    <x v="19"/>
    <s v="Y"/>
    <s v="C"/>
    <s v="Service"/>
    <n v="6925"/>
    <n v="424"/>
    <n v="0"/>
    <n v="7349"/>
    <n v="0"/>
    <n v="0.94230507551999998"/>
    <n v="5.7694924479000001E-2"/>
    <n v="0"/>
    <n v="0.99999999999900002"/>
    <x v="0"/>
    <x v="0"/>
    <x v="1"/>
    <x v="1"/>
    <x v="0"/>
    <n v="0.85"/>
    <x v="0"/>
  </r>
  <r>
    <x v="140"/>
    <x v="19"/>
    <s v="Y"/>
    <s v="C"/>
    <s v="Service"/>
    <n v="11571"/>
    <n v="1388"/>
    <n v="0"/>
    <n v="12959"/>
    <n v="0"/>
    <n v="0.892892970136"/>
    <n v="0.107107029863"/>
    <n v="0"/>
    <n v="0.99999999999900002"/>
    <x v="0"/>
    <x v="0"/>
    <x v="8"/>
    <x v="6"/>
    <x v="0"/>
    <n v="0.85"/>
    <x v="0"/>
  </r>
  <r>
    <x v="93"/>
    <x v="19"/>
    <s v="Y"/>
    <s v="C"/>
    <s v="Service"/>
    <n v="12794"/>
    <n v="5183"/>
    <n v="0"/>
    <n v="17977"/>
    <n v="0"/>
    <n v="0.71168715580999997"/>
    <n v="0.28831284418899999"/>
    <n v="0"/>
    <n v="0.99999999999900002"/>
    <x v="0"/>
    <x v="0"/>
    <x v="0"/>
    <x v="0"/>
    <x v="0"/>
    <n v="0.85"/>
    <x v="1"/>
  </r>
  <r>
    <x v="30"/>
    <x v="19"/>
    <s v="Y"/>
    <s v="C"/>
    <s v="Service"/>
    <n v="3441"/>
    <n v="5086"/>
    <n v="0"/>
    <n v="8527"/>
    <n v="0"/>
    <n v="0.40354169109799998"/>
    <n v="0.59645830890100004"/>
    <n v="0"/>
    <n v="0.99999999999900002"/>
    <x v="0"/>
    <x v="1"/>
    <x v="6"/>
    <x v="5"/>
    <x v="0"/>
    <n v="0.85"/>
    <x v="1"/>
  </r>
  <r>
    <x v="58"/>
    <x v="19"/>
    <s v="Y"/>
    <s v="C"/>
    <s v="Service"/>
    <n v="119531"/>
    <n v="22776"/>
    <n v="0"/>
    <n v="142307"/>
    <n v="0"/>
    <n v="0.83995165381799997"/>
    <n v="0.160048346181"/>
    <n v="0"/>
    <n v="0.99999999999900002"/>
    <x v="0"/>
    <x v="1"/>
    <x v="7"/>
    <x v="0"/>
    <x v="0"/>
    <n v="0.85"/>
    <x v="1"/>
  </r>
  <r>
    <x v="130"/>
    <x v="19"/>
    <s v="Y"/>
    <s v="C"/>
    <s v="Service"/>
    <n v="22637"/>
    <n v="2209"/>
    <n v="0"/>
    <n v="24846"/>
    <n v="0"/>
    <n v="0.91109232874500001"/>
    <n v="8.8907671253999995E-2"/>
    <n v="0"/>
    <n v="0.99999999999900002"/>
    <x v="2"/>
    <x v="1"/>
    <x v="8"/>
    <x v="4"/>
    <x v="0"/>
    <n v="0.85"/>
    <x v="0"/>
  </r>
  <r>
    <x v="102"/>
    <x v="19"/>
    <s v="Y"/>
    <s v="C"/>
    <s v="Service"/>
    <n v="46732"/>
    <n v="34985"/>
    <n v="0"/>
    <n v="81717"/>
    <n v="0"/>
    <n v="0.57187610900999997"/>
    <n v="0.428123890989"/>
    <n v="0"/>
    <n v="0.99999999999900002"/>
    <x v="0"/>
    <x v="0"/>
    <x v="5"/>
    <x v="3"/>
    <x v="0"/>
    <n v="0.85"/>
    <x v="1"/>
  </r>
  <r>
    <x v="103"/>
    <x v="19"/>
    <s v="Y"/>
    <s v="C"/>
    <s v="Service"/>
    <n v="1473"/>
    <n v="78"/>
    <n v="0"/>
    <n v="1551"/>
    <n v="0"/>
    <n v="0.949709864603"/>
    <n v="5.0290135396000003E-2"/>
    <n v="0"/>
    <n v="0.99999999999900002"/>
    <x v="0"/>
    <x v="0"/>
    <x v="2"/>
    <x v="2"/>
    <x v="0"/>
    <n v="0.85"/>
    <x v="0"/>
  </r>
  <r>
    <x v="123"/>
    <x v="19"/>
    <s v="Y"/>
    <s v="C"/>
    <s v="Service"/>
    <n v="12917"/>
    <n v="6566"/>
    <n v="0"/>
    <n v="19483"/>
    <n v="0"/>
    <n v="0.66298824616300001"/>
    <n v="0.33701175383600002"/>
    <n v="0"/>
    <n v="0.99999999999900002"/>
    <x v="0"/>
    <x v="1"/>
    <x v="7"/>
    <x v="0"/>
    <x v="0"/>
    <n v="0.85"/>
    <x v="1"/>
  </r>
  <r>
    <x v="124"/>
    <x v="19"/>
    <s v="Y"/>
    <s v="C"/>
    <s v="Service"/>
    <n v="76246"/>
    <n v="2751"/>
    <n v="0"/>
    <n v="78997"/>
    <n v="0"/>
    <n v="0.96517589275500004"/>
    <n v="3.4824107244000001E-2"/>
    <n v="0"/>
    <n v="0.99999999999900002"/>
    <x v="2"/>
    <x v="1"/>
    <x v="8"/>
    <x v="4"/>
    <x v="0"/>
    <n v="0.85"/>
    <x v="0"/>
  </r>
  <r>
    <x v="110"/>
    <x v="19"/>
    <s v="Y"/>
    <s v="C"/>
    <s v="Service"/>
    <n v="78857"/>
    <n v="7587"/>
    <n v="0"/>
    <n v="86444"/>
    <n v="0"/>
    <n v="0.91223219656599996"/>
    <n v="8.7767803433000002E-2"/>
    <n v="0"/>
    <n v="0.99999999999900002"/>
    <x v="0"/>
    <x v="0"/>
    <x v="7"/>
    <x v="2"/>
    <x v="0"/>
    <n v="0.85"/>
    <x v="0"/>
  </r>
  <r>
    <x v="135"/>
    <x v="19"/>
    <s v="Y"/>
    <s v="C"/>
    <s v="Service"/>
    <n v="5053"/>
    <n v="1"/>
    <n v="0"/>
    <n v="5054"/>
    <n v="0"/>
    <n v="0.99980213692099995"/>
    <n v="1.9786307800000001E-4"/>
    <n v="0"/>
    <n v="0.99999999999900002"/>
    <x v="0"/>
    <x v="0"/>
    <x v="1"/>
    <x v="1"/>
    <x v="0"/>
    <n v="0.85"/>
    <x v="0"/>
  </r>
  <r>
    <x v="134"/>
    <x v="19"/>
    <s v="Y"/>
    <s v="C"/>
    <s v="Service"/>
    <n v="4737"/>
    <n v="840"/>
    <n v="0"/>
    <n v="5577"/>
    <n v="0"/>
    <n v="0.84938138784200001"/>
    <n v="0.15061861215700001"/>
    <n v="0"/>
    <n v="0.99999999999900002"/>
    <x v="0"/>
    <x v="0"/>
    <x v="3"/>
    <x v="1"/>
    <x v="0"/>
    <n v="0.85"/>
    <x v="1"/>
  </r>
  <r>
    <x v="89"/>
    <x v="19"/>
    <s v="Y"/>
    <s v="C"/>
    <s v="Service"/>
    <n v="4501"/>
    <n v="1471"/>
    <n v="0"/>
    <n v="5972"/>
    <n v="0"/>
    <n v="0.75368385800399995"/>
    <n v="0.24631614199499999"/>
    <n v="0"/>
    <n v="0.99999999999900002"/>
    <x v="0"/>
    <x v="0"/>
    <x v="7"/>
    <x v="0"/>
    <x v="0"/>
    <n v="0.85"/>
    <x v="1"/>
  </r>
  <r>
    <x v="149"/>
    <x v="19"/>
    <s v="Y"/>
    <s v="C"/>
    <s v="Service"/>
    <n v="9283"/>
    <n v="4044"/>
    <n v="0"/>
    <n v="13327"/>
    <n v="0"/>
    <n v="0.69655586403500003"/>
    <n v="0.30344413596399999"/>
    <n v="0"/>
    <n v="0.99999999999900002"/>
    <x v="0"/>
    <x v="0"/>
    <x v="7"/>
    <x v="0"/>
    <x v="0"/>
    <n v="0.85"/>
    <x v="1"/>
  </r>
  <r>
    <x v="106"/>
    <x v="19"/>
    <s v="Y"/>
    <s v="C"/>
    <s v="Service"/>
    <n v="14975"/>
    <n v="41049"/>
    <n v="0"/>
    <n v="56024"/>
    <n v="0"/>
    <n v="0.26729615878899998"/>
    <n v="0.73270384120999998"/>
    <n v="0"/>
    <n v="0.99999999999900002"/>
    <x v="0"/>
    <x v="0"/>
    <x v="5"/>
    <x v="1"/>
    <x v="0"/>
    <n v="0.85"/>
    <x v="1"/>
  </r>
  <r>
    <x v="107"/>
    <x v="19"/>
    <s v="Y"/>
    <s v="C"/>
    <s v="Service"/>
    <n v="12688"/>
    <n v="360"/>
    <n v="0"/>
    <n v="13048"/>
    <n v="0"/>
    <n v="0.97240956468399997"/>
    <n v="2.7590435314999998E-2"/>
    <n v="0"/>
    <n v="0.99999999999900002"/>
    <x v="0"/>
    <x v="1"/>
    <x v="1"/>
    <x v="1"/>
    <x v="0"/>
    <n v="0.85"/>
    <x v="0"/>
  </r>
  <r>
    <x v="91"/>
    <x v="19"/>
    <s v="Y"/>
    <s v="C"/>
    <s v="Service"/>
    <n v="14053"/>
    <n v="0"/>
    <n v="0"/>
    <n v="14053"/>
    <n v="0"/>
    <n v="1"/>
    <n v="0"/>
    <n v="0"/>
    <n v="1"/>
    <x v="0"/>
    <x v="0"/>
    <x v="0"/>
    <x v="0"/>
    <x v="0"/>
    <n v="0.85"/>
    <x v="0"/>
  </r>
  <r>
    <x v="92"/>
    <x v="19"/>
    <s v="Y"/>
    <s v="C"/>
    <s v="Service"/>
    <n v="5092"/>
    <n v="49"/>
    <n v="0"/>
    <n v="5141"/>
    <n v="0"/>
    <n v="0.99046878039200004"/>
    <n v="9.5312196069999994E-3"/>
    <n v="0"/>
    <n v="0.99999999999900002"/>
    <x v="0"/>
    <x v="0"/>
    <x v="7"/>
    <x v="0"/>
    <x v="0"/>
    <n v="0.85"/>
    <x v="0"/>
  </r>
  <r>
    <x v="132"/>
    <x v="19"/>
    <s v="Y"/>
    <s v="C"/>
    <s v="Service"/>
    <n v="9593"/>
    <n v="49"/>
    <n v="0"/>
    <n v="9642"/>
    <n v="0"/>
    <n v="0.99491806679100003"/>
    <n v="5.0819332080000003E-3"/>
    <n v="0"/>
    <n v="0.99999999999900002"/>
    <x v="0"/>
    <x v="0"/>
    <x v="6"/>
    <x v="5"/>
    <x v="0"/>
    <n v="0.85"/>
    <x v="0"/>
  </r>
  <r>
    <x v="126"/>
    <x v="19"/>
    <s v="Y"/>
    <s v="C"/>
    <s v="Service"/>
    <n v="2737"/>
    <n v="2"/>
    <n v="0"/>
    <n v="2739"/>
    <n v="0"/>
    <n v="0.99926980649800001"/>
    <n v="7.3019350100000002E-4"/>
    <n v="0"/>
    <n v="0.99999999999900002"/>
    <x v="0"/>
    <x v="0"/>
    <x v="7"/>
    <x v="0"/>
    <x v="0"/>
    <n v="0.85"/>
    <x v="0"/>
  </r>
  <r>
    <x v="62"/>
    <x v="20"/>
    <s v="Y"/>
    <s v="C"/>
    <s v="Service"/>
    <n v="7414"/>
    <n v="10940"/>
    <n v="0"/>
    <n v="18354"/>
    <n v="0"/>
    <n v="0.403944644219"/>
    <n v="0.59605535578000002"/>
    <n v="0"/>
    <n v="0.99999999999900002"/>
    <x v="0"/>
    <x v="1"/>
    <x v="8"/>
    <x v="6"/>
    <x v="0"/>
    <n v="0.85"/>
    <x v="1"/>
  </r>
  <r>
    <x v="63"/>
    <x v="20"/>
    <s v="Y"/>
    <s v="C"/>
    <s v="Service"/>
    <n v="0"/>
    <n v="10220"/>
    <n v="0"/>
    <n v="10220"/>
    <n v="0"/>
    <n v="0"/>
    <n v="1"/>
    <n v="0"/>
    <n v="1"/>
    <x v="0"/>
    <x v="0"/>
    <x v="0"/>
    <x v="0"/>
    <x v="0"/>
    <n v="0.85"/>
    <x v="1"/>
  </r>
  <r>
    <x v="65"/>
    <x v="20"/>
    <s v="Y"/>
    <s v="C"/>
    <s v="Service"/>
    <n v="2173"/>
    <n v="3023"/>
    <n v="0"/>
    <n v="5196"/>
    <n v="0"/>
    <n v="0.418206312548"/>
    <n v="0.58179368745100002"/>
    <n v="0"/>
    <n v="0.99999999999900002"/>
    <x v="0"/>
    <x v="0"/>
    <x v="6"/>
    <x v="5"/>
    <x v="0"/>
    <n v="0.85"/>
    <x v="1"/>
  </r>
  <r>
    <x v="66"/>
    <x v="20"/>
    <s v="Y"/>
    <s v="C"/>
    <s v="Service"/>
    <n v="3544"/>
    <n v="5062"/>
    <n v="0"/>
    <n v="8606"/>
    <n v="0"/>
    <n v="0.41180571694099999"/>
    <n v="0.58819428305800003"/>
    <n v="0"/>
    <n v="0.99999999999900002"/>
    <x v="0"/>
    <x v="0"/>
    <x v="2"/>
    <x v="2"/>
    <x v="0"/>
    <n v="0.85"/>
    <x v="1"/>
  </r>
  <r>
    <x v="67"/>
    <x v="20"/>
    <s v="Y"/>
    <s v="C"/>
    <s v="Service"/>
    <n v="0"/>
    <n v="23"/>
    <n v="0"/>
    <n v="23"/>
    <n v="0"/>
    <n v="0"/>
    <n v="1"/>
    <n v="0"/>
    <n v="1"/>
    <x v="0"/>
    <x v="1"/>
    <x v="1"/>
    <x v="1"/>
    <x v="0"/>
    <n v="0.85"/>
    <x v="1"/>
  </r>
  <r>
    <x v="68"/>
    <x v="20"/>
    <s v="Y"/>
    <s v="C"/>
    <s v="Service"/>
    <n v="1964"/>
    <n v="3593"/>
    <n v="0"/>
    <n v="5557"/>
    <n v="0"/>
    <n v="0.353428108691"/>
    <n v="0.64657189130799997"/>
    <n v="0"/>
    <n v="0.99999999999900002"/>
    <x v="0"/>
    <x v="1"/>
    <x v="2"/>
    <x v="2"/>
    <x v="0"/>
    <n v="0.85"/>
    <x v="1"/>
  </r>
  <r>
    <x v="1"/>
    <x v="20"/>
    <s v="Y"/>
    <s v="C"/>
    <s v="Service"/>
    <n v="1679"/>
    <n v="13018"/>
    <n v="0"/>
    <n v="14697"/>
    <n v="0"/>
    <n v="0.11424100156399999"/>
    <n v="0.88575899843499994"/>
    <n v="0"/>
    <n v="0.99999999999900002"/>
    <x v="0"/>
    <x v="0"/>
    <x v="1"/>
    <x v="1"/>
    <x v="0"/>
    <n v="0.85"/>
    <x v="1"/>
  </r>
  <r>
    <x v="2"/>
    <x v="20"/>
    <s v="Y"/>
    <s v="C"/>
    <s v="Service"/>
    <n v="4639"/>
    <n v="10088"/>
    <n v="0"/>
    <n v="14727"/>
    <n v="0"/>
    <n v="0.31499966048700001"/>
    <n v="0.68500033951200001"/>
    <n v="0"/>
    <n v="0.99999999999900002"/>
    <x v="0"/>
    <x v="1"/>
    <x v="2"/>
    <x v="2"/>
    <x v="0"/>
    <n v="0.85"/>
    <x v="1"/>
  </r>
  <r>
    <x v="4"/>
    <x v="20"/>
    <s v="Y"/>
    <s v="C"/>
    <s v="Service"/>
    <n v="3970"/>
    <n v="4349"/>
    <n v="0"/>
    <n v="8319"/>
    <n v="0"/>
    <n v="0.47722081980999997"/>
    <n v="0.52277918018900005"/>
    <n v="0"/>
    <n v="0.99999999999900002"/>
    <x v="0"/>
    <x v="0"/>
    <x v="3"/>
    <x v="3"/>
    <x v="0"/>
    <n v="0.85"/>
    <x v="1"/>
  </r>
  <r>
    <x v="5"/>
    <x v="20"/>
    <s v="Y"/>
    <s v="C"/>
    <s v="Service"/>
    <n v="0"/>
    <n v="11529"/>
    <n v="0"/>
    <n v="11529"/>
    <n v="0"/>
    <n v="0"/>
    <n v="1"/>
    <n v="0"/>
    <n v="1"/>
    <x v="0"/>
    <x v="0"/>
    <x v="4"/>
    <x v="4"/>
    <x v="0"/>
    <n v="0.85"/>
    <x v="1"/>
  </r>
  <r>
    <x v="71"/>
    <x v="20"/>
    <s v="Y"/>
    <s v="C"/>
    <s v="Service"/>
    <n v="508"/>
    <n v="21566"/>
    <n v="0"/>
    <n v="22074"/>
    <n v="0"/>
    <n v="2.3013500044999999E-2"/>
    <n v="0.976986499954"/>
    <n v="0"/>
    <n v="0.99999999999900002"/>
    <x v="0"/>
    <x v="1"/>
    <x v="6"/>
    <x v="5"/>
    <x v="0"/>
    <n v="0.85"/>
    <x v="1"/>
  </r>
  <r>
    <x v="72"/>
    <x v="20"/>
    <s v="Y"/>
    <s v="C"/>
    <s v="Service"/>
    <n v="0"/>
    <n v="30162"/>
    <n v="0"/>
    <n v="30162"/>
    <n v="0"/>
    <n v="0"/>
    <n v="1"/>
    <n v="0"/>
    <n v="1"/>
    <x v="0"/>
    <x v="0"/>
    <x v="2"/>
    <x v="2"/>
    <x v="0"/>
    <n v="0.85"/>
    <x v="1"/>
  </r>
  <r>
    <x v="6"/>
    <x v="20"/>
    <s v="Y"/>
    <s v="C"/>
    <s v="Service"/>
    <n v="0"/>
    <n v="77848"/>
    <n v="0"/>
    <n v="77848"/>
    <n v="0"/>
    <n v="0"/>
    <n v="1"/>
    <n v="0"/>
    <n v="1"/>
    <x v="0"/>
    <x v="0"/>
    <x v="5"/>
    <x v="4"/>
    <x v="0"/>
    <n v="0.85"/>
    <x v="1"/>
  </r>
  <r>
    <x v="73"/>
    <x v="20"/>
    <s v="Y"/>
    <s v="C"/>
    <s v="Service"/>
    <n v="13961"/>
    <n v="12636"/>
    <n v="0"/>
    <n v="26597"/>
    <n v="0"/>
    <n v="0.52490882430300001"/>
    <n v="0.47509117569600001"/>
    <n v="0"/>
    <n v="0.99999999999900002"/>
    <x v="0"/>
    <x v="0"/>
    <x v="4"/>
    <x v="1"/>
    <x v="0"/>
    <n v="0.85"/>
    <x v="1"/>
  </r>
  <r>
    <x v="9"/>
    <x v="20"/>
    <s v="Y"/>
    <s v="C"/>
    <s v="Service"/>
    <n v="0"/>
    <n v="14808"/>
    <n v="0"/>
    <n v="14808"/>
    <n v="0"/>
    <n v="0"/>
    <n v="1"/>
    <n v="0"/>
    <n v="1"/>
    <x v="0"/>
    <x v="0"/>
    <x v="3"/>
    <x v="3"/>
    <x v="0"/>
    <n v="0.85"/>
    <x v="1"/>
  </r>
  <r>
    <x v="14"/>
    <x v="20"/>
    <s v="Y"/>
    <s v="C"/>
    <s v="Service"/>
    <n v="12665"/>
    <n v="24537"/>
    <n v="0"/>
    <n v="37202"/>
    <n v="0"/>
    <n v="0.34043868609200001"/>
    <n v="0.65956131390700001"/>
    <n v="0"/>
    <n v="0.99999999999900002"/>
    <x v="0"/>
    <x v="0"/>
    <x v="0"/>
    <x v="0"/>
    <x v="0"/>
    <n v="0.85"/>
    <x v="1"/>
  </r>
  <r>
    <x v="74"/>
    <x v="20"/>
    <s v="Y"/>
    <s v="C"/>
    <s v="Service"/>
    <n v="0"/>
    <n v="9245"/>
    <n v="0"/>
    <n v="9245"/>
    <n v="0"/>
    <n v="0"/>
    <n v="1"/>
    <n v="0"/>
    <n v="1"/>
    <x v="0"/>
    <x v="0"/>
    <x v="0"/>
    <x v="0"/>
    <x v="0"/>
    <n v="0.85"/>
    <x v="1"/>
  </r>
  <r>
    <x v="16"/>
    <x v="20"/>
    <s v="Y"/>
    <s v="C"/>
    <s v="Service"/>
    <n v="7892"/>
    <n v="6506"/>
    <n v="0"/>
    <n v="14398"/>
    <n v="0"/>
    <n v="0.54813168495599995"/>
    <n v="0.45186831504300001"/>
    <n v="0"/>
    <n v="0.99999999999900002"/>
    <x v="0"/>
    <x v="0"/>
    <x v="2"/>
    <x v="2"/>
    <x v="0"/>
    <n v="0.85"/>
    <x v="1"/>
  </r>
  <r>
    <x v="78"/>
    <x v="20"/>
    <s v="Y"/>
    <s v="C"/>
    <s v="Service"/>
    <n v="23951"/>
    <n v="13564"/>
    <n v="0"/>
    <n v="37515"/>
    <n v="0"/>
    <n v="0.63843795815000004"/>
    <n v="0.36156204184899998"/>
    <n v="0"/>
    <n v="0.99999999999900002"/>
    <x v="0"/>
    <x v="0"/>
    <x v="8"/>
    <x v="6"/>
    <x v="0"/>
    <n v="0.85"/>
    <x v="1"/>
  </r>
  <r>
    <x v="39"/>
    <x v="20"/>
    <s v="Y"/>
    <s v="C"/>
    <s v="Service"/>
    <n v="7755"/>
    <n v="32531"/>
    <n v="0"/>
    <n v="40286"/>
    <n v="0"/>
    <n v="0.19249863476099999"/>
    <n v="0.80750136523799998"/>
    <n v="0"/>
    <n v="0.99999999999900002"/>
    <x v="0"/>
    <x v="0"/>
    <x v="2"/>
    <x v="6"/>
    <x v="0"/>
    <n v="0.85"/>
    <x v="1"/>
  </r>
  <r>
    <x v="40"/>
    <x v="20"/>
    <s v="Y"/>
    <s v="C"/>
    <s v="Service"/>
    <n v="0"/>
    <n v="44156"/>
    <n v="0"/>
    <n v="44156"/>
    <n v="0"/>
    <n v="0"/>
    <n v="1"/>
    <n v="0"/>
    <n v="1"/>
    <x v="0"/>
    <x v="1"/>
    <x v="3"/>
    <x v="3"/>
    <x v="0"/>
    <n v="0.85"/>
    <x v="1"/>
  </r>
  <r>
    <x v="41"/>
    <x v="20"/>
    <s v="Y"/>
    <s v="C"/>
    <s v="Service"/>
    <n v="1450"/>
    <n v="3555"/>
    <n v="0"/>
    <n v="5005"/>
    <n v="0"/>
    <n v="0.28971028971000001"/>
    <n v="0.71028971028900001"/>
    <n v="0"/>
    <n v="0.99999999999900002"/>
    <x v="0"/>
    <x v="1"/>
    <x v="6"/>
    <x v="5"/>
    <x v="0"/>
    <n v="0.85"/>
    <x v="1"/>
  </r>
  <r>
    <x v="80"/>
    <x v="20"/>
    <s v="Y"/>
    <s v="C"/>
    <s v="Service"/>
    <n v="0"/>
    <n v="96"/>
    <n v="0"/>
    <n v="96"/>
    <n v="0"/>
    <n v="0"/>
    <n v="1"/>
    <n v="0"/>
    <n v="1"/>
    <x v="0"/>
    <x v="0"/>
    <x v="8"/>
    <x v="6"/>
    <x v="0"/>
    <n v="0.85"/>
    <x v="1"/>
  </r>
  <r>
    <x v="83"/>
    <x v="20"/>
    <s v="Y"/>
    <s v="C"/>
    <s v="Service"/>
    <n v="0"/>
    <n v="1"/>
    <n v="0"/>
    <n v="1"/>
    <n v="0"/>
    <n v="0"/>
    <n v="1"/>
    <n v="0"/>
    <n v="1"/>
    <x v="0"/>
    <x v="1"/>
    <x v="6"/>
    <x v="5"/>
    <x v="0"/>
    <n v="0.85"/>
    <x v="1"/>
  </r>
  <r>
    <x v="42"/>
    <x v="20"/>
    <s v="Y"/>
    <s v="C"/>
    <s v="Service"/>
    <n v="21443"/>
    <n v="18695"/>
    <n v="0"/>
    <n v="40138"/>
    <n v="0"/>
    <n v="0.53423189994499998"/>
    <n v="0.46576810005399999"/>
    <n v="0"/>
    <n v="0.99999999999900002"/>
    <x v="0"/>
    <x v="0"/>
    <x v="5"/>
    <x v="6"/>
    <x v="0"/>
    <n v="0.85"/>
    <x v="1"/>
  </r>
  <r>
    <x v="46"/>
    <x v="20"/>
    <s v="Y"/>
    <s v="C"/>
    <s v="Service"/>
    <n v="5170"/>
    <n v="336"/>
    <n v="0"/>
    <n v="5506"/>
    <n v="0"/>
    <n v="0.93897566291300005"/>
    <n v="6.1024337085999997E-2"/>
    <n v="0"/>
    <n v="0.99999999999900002"/>
    <x v="0"/>
    <x v="0"/>
    <x v="7"/>
    <x v="0"/>
    <x v="0"/>
    <n v="0.85"/>
    <x v="0"/>
  </r>
  <r>
    <x v="98"/>
    <x v="20"/>
    <s v="Y"/>
    <s v="C"/>
    <s v="Service"/>
    <n v="0"/>
    <n v="10865"/>
    <n v="0"/>
    <n v="10865"/>
    <n v="0"/>
    <n v="0"/>
    <n v="1"/>
    <n v="0"/>
    <n v="1"/>
    <x v="0"/>
    <x v="1"/>
    <x v="0"/>
    <x v="1"/>
    <x v="0"/>
    <n v="0.85"/>
    <x v="1"/>
  </r>
  <r>
    <x v="3"/>
    <x v="20"/>
    <s v="Y"/>
    <s v="C"/>
    <s v="Service"/>
    <n v="5004"/>
    <n v="5835"/>
    <n v="0"/>
    <n v="10839"/>
    <n v="0"/>
    <n v="0.46166620536899999"/>
    <n v="0.53833379462999997"/>
    <n v="0"/>
    <n v="0.99999999999900002"/>
    <x v="0"/>
    <x v="0"/>
    <x v="2"/>
    <x v="2"/>
    <x v="0"/>
    <n v="0.85"/>
    <x v="1"/>
  </r>
  <r>
    <x v="10"/>
    <x v="20"/>
    <s v="Y"/>
    <s v="C"/>
    <s v="Service"/>
    <n v="12112"/>
    <n v="11814"/>
    <n v="0"/>
    <n v="23926"/>
    <n v="0"/>
    <n v="0.50622753489899996"/>
    <n v="0.4937724651"/>
    <n v="0"/>
    <n v="0.99999999999900002"/>
    <x v="0"/>
    <x v="1"/>
    <x v="5"/>
    <x v="6"/>
    <x v="0"/>
    <n v="0.85"/>
    <x v="1"/>
  </r>
  <r>
    <x v="11"/>
    <x v="20"/>
    <s v="Y"/>
    <s v="C"/>
    <s v="Service"/>
    <n v="2906"/>
    <n v="3897"/>
    <n v="0"/>
    <n v="6803"/>
    <n v="0"/>
    <n v="0.42716448625600001"/>
    <n v="0.57283551374300001"/>
    <n v="0"/>
    <n v="0.99999999999900002"/>
    <x v="0"/>
    <x v="0"/>
    <x v="0"/>
    <x v="0"/>
    <x v="0"/>
    <n v="0.85"/>
    <x v="1"/>
  </r>
  <r>
    <x v="12"/>
    <x v="20"/>
    <s v="Y"/>
    <s v="C"/>
    <s v="Service"/>
    <n v="12323"/>
    <n v="5449"/>
    <n v="0"/>
    <n v="17772"/>
    <n v="0"/>
    <n v="0.69339410308299998"/>
    <n v="0.30660589691599999"/>
    <n v="0"/>
    <n v="0.99999999999900002"/>
    <x v="0"/>
    <x v="1"/>
    <x v="1"/>
    <x v="1"/>
    <x v="0"/>
    <n v="0.85"/>
    <x v="1"/>
  </r>
  <r>
    <x v="47"/>
    <x v="20"/>
    <s v="Y"/>
    <s v="C"/>
    <s v="Service"/>
    <n v="2216"/>
    <n v="761"/>
    <n v="0"/>
    <n v="2977"/>
    <n v="0"/>
    <n v="0.74437353039900001"/>
    <n v="0.25562646960000002"/>
    <n v="0"/>
    <n v="0.99999999999900002"/>
    <x v="0"/>
    <x v="0"/>
    <x v="6"/>
    <x v="5"/>
    <x v="0"/>
    <n v="0.85"/>
    <x v="1"/>
  </r>
  <r>
    <x v="76"/>
    <x v="20"/>
    <s v="Y"/>
    <s v="C"/>
    <s v="Service"/>
    <n v="2045"/>
    <n v="6177"/>
    <n v="0"/>
    <n v="8222"/>
    <n v="0"/>
    <n v="0.248722938457"/>
    <n v="0.75127706154200002"/>
    <n v="0"/>
    <n v="0.99999999999900002"/>
    <x v="0"/>
    <x v="0"/>
    <x v="3"/>
    <x v="2"/>
    <x v="0"/>
    <n v="0.85"/>
    <x v="1"/>
  </r>
  <r>
    <x v="38"/>
    <x v="20"/>
    <s v="Y"/>
    <s v="C"/>
    <s v="Service"/>
    <n v="6849"/>
    <n v="15665"/>
    <n v="0"/>
    <n v="22514"/>
    <n v="0"/>
    <n v="0.30421071333299998"/>
    <n v="0.69578928666600004"/>
    <n v="0"/>
    <n v="0.99999999999900002"/>
    <x v="0"/>
    <x v="0"/>
    <x v="7"/>
    <x v="0"/>
    <x v="0"/>
    <n v="0.85"/>
    <x v="1"/>
  </r>
  <r>
    <x v="17"/>
    <x v="20"/>
    <s v="Y"/>
    <s v="C"/>
    <s v="Service"/>
    <n v="9647"/>
    <n v="16879"/>
    <n v="0"/>
    <n v="26526"/>
    <n v="0"/>
    <n v="0.36368091683600001"/>
    <n v="0.63631908316300001"/>
    <n v="0"/>
    <n v="0.99999999999900002"/>
    <x v="0"/>
    <x v="0"/>
    <x v="2"/>
    <x v="2"/>
    <x v="0"/>
    <n v="0.85"/>
    <x v="1"/>
  </r>
  <r>
    <x v="18"/>
    <x v="20"/>
    <s v="Y"/>
    <s v="C"/>
    <s v="Service"/>
    <n v="418"/>
    <n v="17080"/>
    <n v="0"/>
    <n v="17498"/>
    <n v="0"/>
    <n v="2.3888444392999999E-2"/>
    <n v="0.97611155560600005"/>
    <n v="0"/>
    <n v="0.99999999999900002"/>
    <x v="0"/>
    <x v="1"/>
    <x v="5"/>
    <x v="1"/>
    <x v="0"/>
    <n v="0.85"/>
    <x v="1"/>
  </r>
  <r>
    <x v="20"/>
    <x v="20"/>
    <s v="Y"/>
    <s v="C"/>
    <s v="Service"/>
    <n v="3732"/>
    <n v="3986"/>
    <n v="0"/>
    <n v="7718"/>
    <n v="0"/>
    <n v="0.48354495983399998"/>
    <n v="0.51645504016499999"/>
    <n v="0"/>
    <n v="0.99999999999900002"/>
    <x v="0"/>
    <x v="0"/>
    <x v="7"/>
    <x v="0"/>
    <x v="0"/>
    <n v="0.85"/>
    <x v="1"/>
  </r>
  <r>
    <x v="21"/>
    <x v="20"/>
    <s v="Y"/>
    <s v="C"/>
    <s v="Service"/>
    <n v="0"/>
    <n v="7229"/>
    <n v="0"/>
    <n v="7229"/>
    <n v="0"/>
    <n v="0"/>
    <n v="1"/>
    <n v="0"/>
    <n v="1"/>
    <x v="0"/>
    <x v="0"/>
    <x v="6"/>
    <x v="5"/>
    <x v="0"/>
    <n v="0.85"/>
    <x v="1"/>
  </r>
  <r>
    <x v="45"/>
    <x v="20"/>
    <s v="Y"/>
    <s v="C"/>
    <s v="Service"/>
    <n v="2572"/>
    <n v="1654"/>
    <n v="0"/>
    <n v="4226"/>
    <n v="0"/>
    <n v="0.60861334595299998"/>
    <n v="0.39138665404599998"/>
    <n v="0"/>
    <n v="0.99999999999900002"/>
    <x v="0"/>
    <x v="0"/>
    <x v="2"/>
    <x v="2"/>
    <x v="0"/>
    <n v="0.85"/>
    <x v="1"/>
  </r>
  <r>
    <x v="44"/>
    <x v="20"/>
    <s v="Y"/>
    <s v="C"/>
    <s v="Service"/>
    <n v="0"/>
    <n v="8801"/>
    <n v="0"/>
    <n v="8801"/>
    <n v="0"/>
    <n v="0"/>
    <n v="1"/>
    <n v="0"/>
    <n v="1"/>
    <x v="0"/>
    <x v="1"/>
    <x v="6"/>
    <x v="5"/>
    <x v="0"/>
    <n v="0.85"/>
    <x v="1"/>
  </r>
  <r>
    <x v="43"/>
    <x v="20"/>
    <s v="Y"/>
    <s v="C"/>
    <s v="Service"/>
    <n v="4880"/>
    <n v="3629"/>
    <n v="0"/>
    <n v="8509"/>
    <n v="0"/>
    <n v="0.57351040075199999"/>
    <n v="0.42648959924699997"/>
    <n v="0"/>
    <n v="0.99999999999900002"/>
    <x v="0"/>
    <x v="1"/>
    <x v="6"/>
    <x v="5"/>
    <x v="0"/>
    <n v="0.85"/>
    <x v="1"/>
  </r>
  <r>
    <x v="143"/>
    <x v="20"/>
    <s v="Y"/>
    <s v="C"/>
    <s v="Service"/>
    <n v="10614"/>
    <n v="11051"/>
    <n v="0"/>
    <n v="21665"/>
    <n v="0"/>
    <n v="0.48991460881600002"/>
    <n v="0.510085391183"/>
    <n v="0"/>
    <n v="0.99999999999900002"/>
    <x v="0"/>
    <x v="0"/>
    <x v="7"/>
    <x v="0"/>
    <x v="0"/>
    <n v="0.85"/>
    <x v="1"/>
  </r>
  <r>
    <x v="84"/>
    <x v="20"/>
    <s v="Y"/>
    <s v="C"/>
    <s v="Service"/>
    <n v="0"/>
    <n v="8549"/>
    <n v="0"/>
    <n v="8549"/>
    <n v="0"/>
    <n v="0"/>
    <n v="1"/>
    <n v="0"/>
    <n v="1"/>
    <x v="0"/>
    <x v="0"/>
    <x v="3"/>
    <x v="3"/>
    <x v="0"/>
    <n v="0.85"/>
    <x v="1"/>
  </r>
  <r>
    <x v="51"/>
    <x v="20"/>
    <s v="Y"/>
    <s v="C"/>
    <s v="Service"/>
    <n v="16633"/>
    <n v="89898"/>
    <n v="0"/>
    <n v="106531"/>
    <n v="0"/>
    <n v="0.15613295660400001"/>
    <n v="0.84386704339499996"/>
    <n v="0"/>
    <n v="0.99999999999900002"/>
    <x v="0"/>
    <x v="0"/>
    <x v="7"/>
    <x v="0"/>
    <x v="0"/>
    <n v="0.85"/>
    <x v="1"/>
  </r>
  <r>
    <x v="27"/>
    <x v="20"/>
    <s v="Y"/>
    <s v="C"/>
    <s v="Service"/>
    <n v="58241"/>
    <n v="18667"/>
    <n v="0"/>
    <n v="76908"/>
    <n v="0"/>
    <n v="0.75728142715900004"/>
    <n v="0.24271857284000001"/>
    <n v="0"/>
    <n v="0.99999999999900002"/>
    <x v="0"/>
    <x v="0"/>
    <x v="4"/>
    <x v="4"/>
    <x v="1"/>
    <n v="0.85"/>
    <x v="1"/>
  </r>
  <r>
    <x v="26"/>
    <x v="20"/>
    <s v="Y"/>
    <s v="C"/>
    <s v="Service"/>
    <n v="0"/>
    <n v="42038"/>
    <n v="0"/>
    <n v="42038"/>
    <n v="0"/>
    <n v="0"/>
    <n v="1"/>
    <n v="0"/>
    <n v="1"/>
    <x v="0"/>
    <x v="1"/>
    <x v="3"/>
    <x v="3"/>
    <x v="0"/>
    <n v="0.85"/>
    <x v="1"/>
  </r>
  <r>
    <x v="52"/>
    <x v="20"/>
    <s v="Y"/>
    <s v="C"/>
    <s v="Service"/>
    <n v="237"/>
    <n v="3115"/>
    <n v="0"/>
    <n v="3352"/>
    <n v="0"/>
    <n v="7.0704057279000004E-2"/>
    <n v="0.92929594272000005"/>
    <n v="0"/>
    <n v="0.99999999999900002"/>
    <x v="2"/>
    <x v="1"/>
    <x v="5"/>
    <x v="6"/>
    <x v="0"/>
    <n v="0.85"/>
    <x v="1"/>
  </r>
  <r>
    <x v="29"/>
    <x v="20"/>
    <s v="Y"/>
    <s v="C"/>
    <s v="Service"/>
    <n v="0"/>
    <n v="12604"/>
    <n v="0"/>
    <n v="12604"/>
    <n v="0"/>
    <n v="0"/>
    <n v="1"/>
    <n v="0"/>
    <n v="1"/>
    <x v="1"/>
    <x v="1"/>
    <x v="4"/>
    <x v="1"/>
    <x v="0"/>
    <n v="0.85"/>
    <x v="1"/>
  </r>
  <r>
    <x v="28"/>
    <x v="20"/>
    <s v="Y"/>
    <s v="C"/>
    <s v="Service"/>
    <n v="0"/>
    <n v="3973"/>
    <n v="0"/>
    <n v="3973"/>
    <n v="0"/>
    <n v="0"/>
    <n v="1"/>
    <n v="0"/>
    <n v="1"/>
    <x v="0"/>
    <x v="0"/>
    <x v="7"/>
    <x v="0"/>
    <x v="0"/>
    <n v="0.85"/>
    <x v="1"/>
  </r>
  <r>
    <x v="146"/>
    <x v="20"/>
    <s v="Y"/>
    <s v="C"/>
    <s v="Service"/>
    <n v="3119"/>
    <n v="3586"/>
    <n v="0"/>
    <n v="6705"/>
    <n v="0"/>
    <n v="0.465175242356"/>
    <n v="0.53482475764299997"/>
    <n v="0"/>
    <n v="0.99999999999900002"/>
    <x v="0"/>
    <x v="0"/>
    <x v="3"/>
    <x v="3"/>
    <x v="0"/>
    <n v="0.85"/>
    <x v="1"/>
  </r>
  <r>
    <x v="136"/>
    <x v="20"/>
    <s v="Y"/>
    <s v="C"/>
    <s v="Service"/>
    <n v="4633"/>
    <n v="3628"/>
    <n v="0"/>
    <n v="8261"/>
    <n v="0"/>
    <n v="0.560827986926"/>
    <n v="0.43917201307300002"/>
    <n v="0"/>
    <n v="0.99999999999900002"/>
    <x v="0"/>
    <x v="0"/>
    <x v="8"/>
    <x v="6"/>
    <x v="0"/>
    <n v="0.85"/>
    <x v="1"/>
  </r>
  <r>
    <x v="70"/>
    <x v="20"/>
    <s v="Y"/>
    <s v="C"/>
    <s v="Service"/>
    <n v="0"/>
    <n v="9193"/>
    <n v="0"/>
    <n v="9193"/>
    <n v="0"/>
    <n v="0"/>
    <n v="1"/>
    <n v="0"/>
    <n v="1"/>
    <x v="0"/>
    <x v="0"/>
    <x v="6"/>
    <x v="5"/>
    <x v="0"/>
    <n v="0.85"/>
    <x v="1"/>
  </r>
  <r>
    <x v="137"/>
    <x v="20"/>
    <s v="Y"/>
    <s v="C"/>
    <s v="Service"/>
    <n v="0"/>
    <n v="2390"/>
    <n v="0"/>
    <n v="2390"/>
    <n v="0"/>
    <n v="0"/>
    <n v="1"/>
    <n v="0"/>
    <n v="1"/>
    <x v="0"/>
    <x v="0"/>
    <x v="2"/>
    <x v="2"/>
    <x v="0"/>
    <n v="0.85"/>
    <x v="1"/>
  </r>
  <r>
    <x v="116"/>
    <x v="20"/>
    <s v="Y"/>
    <s v="C"/>
    <s v="Service"/>
    <n v="8533"/>
    <n v="27760"/>
    <n v="0"/>
    <n v="36293"/>
    <n v="0"/>
    <n v="0.235114209351"/>
    <n v="0.764885790648"/>
    <n v="0"/>
    <n v="0.99999999999900002"/>
    <x v="0"/>
    <x v="0"/>
    <x v="4"/>
    <x v="4"/>
    <x v="0"/>
    <n v="0.85"/>
    <x v="1"/>
  </r>
  <r>
    <x v="55"/>
    <x v="20"/>
    <s v="Y"/>
    <s v="C"/>
    <s v="Service"/>
    <n v="13119"/>
    <n v="15673"/>
    <n v="0"/>
    <n v="28792"/>
    <n v="0"/>
    <n v="0.45564740205600002"/>
    <n v="0.54435259794299995"/>
    <n v="0"/>
    <n v="0.99999999999900002"/>
    <x v="0"/>
    <x v="1"/>
    <x v="3"/>
    <x v="3"/>
    <x v="0"/>
    <n v="0.85"/>
    <x v="1"/>
  </r>
  <r>
    <x v="57"/>
    <x v="20"/>
    <s v="Y"/>
    <s v="C"/>
    <s v="Service"/>
    <n v="0"/>
    <n v="3158"/>
    <n v="0"/>
    <n v="3158"/>
    <n v="0"/>
    <n v="0"/>
    <n v="1"/>
    <n v="0"/>
    <n v="1"/>
    <x v="0"/>
    <x v="0"/>
    <x v="2"/>
    <x v="2"/>
    <x v="0"/>
    <n v="0.85"/>
    <x v="1"/>
  </r>
  <r>
    <x v="56"/>
    <x v="20"/>
    <s v="Y"/>
    <s v="C"/>
    <s v="Service"/>
    <n v="5965"/>
    <n v="2844"/>
    <n v="0"/>
    <n v="8809"/>
    <n v="0"/>
    <n v="0.67714837098400005"/>
    <n v="0.32285162901499997"/>
    <n v="0"/>
    <n v="0.99999999999900002"/>
    <x v="0"/>
    <x v="1"/>
    <x v="0"/>
    <x v="0"/>
    <x v="0"/>
    <n v="0.85"/>
    <x v="1"/>
  </r>
  <r>
    <x v="139"/>
    <x v="20"/>
    <s v="Y"/>
    <s v="C"/>
    <s v="Service"/>
    <n v="0"/>
    <n v="3488"/>
    <n v="0"/>
    <n v="3488"/>
    <n v="0"/>
    <n v="0"/>
    <n v="1"/>
    <n v="0"/>
    <n v="1"/>
    <x v="0"/>
    <x v="0"/>
    <x v="2"/>
    <x v="6"/>
    <x v="1"/>
    <n v="0.85"/>
    <x v="1"/>
  </r>
  <r>
    <x v="148"/>
    <x v="20"/>
    <s v="Y"/>
    <s v="C"/>
    <s v="Service"/>
    <n v="6129"/>
    <n v="6535"/>
    <n v="0"/>
    <n v="12664"/>
    <n v="0"/>
    <n v="0.48397030953800002"/>
    <n v="0.516029690461"/>
    <n v="0"/>
    <n v="0.99999999999900002"/>
    <x v="0"/>
    <x v="0"/>
    <x v="2"/>
    <x v="2"/>
    <x v="0"/>
    <n v="0.85"/>
    <x v="1"/>
  </r>
  <r>
    <x v="130"/>
    <x v="20"/>
    <s v="Y"/>
    <s v="C"/>
    <s v="Service"/>
    <n v="10417"/>
    <n v="14429"/>
    <n v="0"/>
    <n v="24846"/>
    <n v="0"/>
    <n v="0.419262657973"/>
    <n v="0.58073734202600003"/>
    <n v="0"/>
    <n v="0.99999999999900002"/>
    <x v="2"/>
    <x v="1"/>
    <x v="8"/>
    <x v="4"/>
    <x v="0"/>
    <n v="0.85"/>
    <x v="1"/>
  </r>
  <r>
    <x v="102"/>
    <x v="20"/>
    <s v="Y"/>
    <s v="C"/>
    <s v="Service"/>
    <n v="0"/>
    <n v="81717"/>
    <n v="0"/>
    <n v="81717"/>
    <n v="0"/>
    <n v="0"/>
    <n v="1"/>
    <n v="0"/>
    <n v="1"/>
    <x v="0"/>
    <x v="0"/>
    <x v="5"/>
    <x v="3"/>
    <x v="0"/>
    <n v="0.85"/>
    <x v="1"/>
  </r>
  <r>
    <x v="103"/>
    <x v="20"/>
    <s v="Y"/>
    <s v="C"/>
    <s v="Service"/>
    <n v="731"/>
    <n v="820"/>
    <n v="0"/>
    <n v="1551"/>
    <n v="0"/>
    <n v="0.47130883300999998"/>
    <n v="0.52869116698899998"/>
    <n v="0"/>
    <n v="0.99999999999900002"/>
    <x v="0"/>
    <x v="0"/>
    <x v="2"/>
    <x v="2"/>
    <x v="0"/>
    <n v="0.85"/>
    <x v="1"/>
  </r>
  <r>
    <x v="104"/>
    <x v="20"/>
    <s v="Y"/>
    <s v="C"/>
    <s v="Service"/>
    <n v="7956"/>
    <n v="3072"/>
    <n v="0"/>
    <n v="11028"/>
    <n v="0"/>
    <n v="0.72143634385199995"/>
    <n v="0.27856365614700002"/>
    <n v="0"/>
    <n v="0.99999999999900002"/>
    <x v="0"/>
    <x v="0"/>
    <x v="6"/>
    <x v="5"/>
    <x v="0"/>
    <n v="0.85"/>
    <x v="1"/>
  </r>
  <r>
    <x v="131"/>
    <x v="20"/>
    <s v="Y"/>
    <s v="C"/>
    <s v="Service"/>
    <n v="0"/>
    <n v="2758"/>
    <n v="0"/>
    <n v="2758"/>
    <n v="0"/>
    <n v="0"/>
    <n v="1"/>
    <n v="0"/>
    <n v="1"/>
    <x v="0"/>
    <x v="0"/>
    <x v="0"/>
    <x v="1"/>
    <x v="0"/>
    <n v="0.85"/>
    <x v="1"/>
  </r>
  <r>
    <x v="110"/>
    <x v="20"/>
    <s v="Y"/>
    <s v="C"/>
    <s v="Service"/>
    <n v="0"/>
    <n v="86444"/>
    <n v="0"/>
    <n v="86444"/>
    <n v="0"/>
    <n v="0"/>
    <n v="1"/>
    <n v="0"/>
    <n v="1"/>
    <x v="0"/>
    <x v="0"/>
    <x v="7"/>
    <x v="2"/>
    <x v="0"/>
    <n v="0.85"/>
    <x v="1"/>
  </r>
  <r>
    <x v="133"/>
    <x v="20"/>
    <s v="Y"/>
    <s v="C"/>
    <s v="Service"/>
    <n v="6082"/>
    <n v="3511"/>
    <n v="0"/>
    <n v="9593"/>
    <n v="0"/>
    <n v="0.634003961221"/>
    <n v="0.36599603877800002"/>
    <n v="0"/>
    <n v="0.99999999999900002"/>
    <x v="0"/>
    <x v="0"/>
    <x v="8"/>
    <x v="6"/>
    <x v="0"/>
    <n v="0.85"/>
    <x v="1"/>
  </r>
  <r>
    <x v="142"/>
    <x v="20"/>
    <s v="Y"/>
    <s v="C"/>
    <s v="Service"/>
    <n v="6504"/>
    <n v="10983"/>
    <n v="0"/>
    <n v="17487"/>
    <n v="0"/>
    <n v="0.37193343626600001"/>
    <n v="0.62806656373299996"/>
    <n v="0"/>
    <n v="0.99999999999900002"/>
    <x v="0"/>
    <x v="1"/>
    <x v="8"/>
    <x v="6"/>
    <x v="0"/>
    <n v="0.85"/>
    <x v="1"/>
  </r>
  <r>
    <x v="134"/>
    <x v="20"/>
    <s v="Y"/>
    <s v="C"/>
    <s v="Service"/>
    <n v="0"/>
    <n v="5577"/>
    <n v="0"/>
    <n v="5577"/>
    <n v="0"/>
    <n v="0"/>
    <n v="1"/>
    <n v="0"/>
    <n v="1"/>
    <x v="0"/>
    <x v="0"/>
    <x v="3"/>
    <x v="1"/>
    <x v="0"/>
    <n v="0.85"/>
    <x v="1"/>
  </r>
  <r>
    <x v="135"/>
    <x v="20"/>
    <s v="Y"/>
    <s v="C"/>
    <s v="Service"/>
    <n v="2893"/>
    <n v="2161"/>
    <n v="0"/>
    <n v="5054"/>
    <n v="0"/>
    <n v="0.57241788682200001"/>
    <n v="0.42758211317700001"/>
    <n v="0"/>
    <n v="0.99999999999900002"/>
    <x v="0"/>
    <x v="0"/>
    <x v="1"/>
    <x v="1"/>
    <x v="0"/>
    <n v="0.85"/>
    <x v="1"/>
  </r>
  <r>
    <x v="0"/>
    <x v="20"/>
    <s v="Y"/>
    <s v="C"/>
    <s v="Service"/>
    <n v="2128"/>
    <n v="11629"/>
    <n v="0"/>
    <n v="13757"/>
    <n v="0"/>
    <n v="0.15468488769300001"/>
    <n v="0.84531511230599998"/>
    <n v="0"/>
    <n v="0.99999999999900002"/>
    <x v="0"/>
    <x v="0"/>
    <x v="0"/>
    <x v="0"/>
    <x v="0"/>
    <n v="0.85"/>
    <x v="1"/>
  </r>
  <r>
    <x v="69"/>
    <x v="20"/>
    <s v="Y"/>
    <s v="C"/>
    <s v="Service"/>
    <n v="8847"/>
    <n v="4741"/>
    <n v="0"/>
    <n v="13588"/>
    <n v="0"/>
    <n v="0.65108919634899998"/>
    <n v="0.34891080364999999"/>
    <n v="0"/>
    <n v="0.99999999999900002"/>
    <x v="0"/>
    <x v="0"/>
    <x v="2"/>
    <x v="2"/>
    <x v="0"/>
    <n v="0.85"/>
    <x v="1"/>
  </r>
  <r>
    <x v="70"/>
    <x v="20"/>
    <s v="Y"/>
    <s v="C"/>
    <s v="Service"/>
    <n v="0"/>
    <n v="4827"/>
    <n v="0"/>
    <n v="4827"/>
    <n v="0"/>
    <n v="0"/>
    <n v="1"/>
    <n v="0"/>
    <n v="1"/>
    <x v="1"/>
    <x v="1"/>
    <x v="6"/>
    <x v="5"/>
    <x v="0"/>
    <n v="0.85"/>
    <x v="1"/>
  </r>
  <r>
    <x v="32"/>
    <x v="20"/>
    <s v="Y"/>
    <s v="C"/>
    <s v="Service"/>
    <n v="0"/>
    <n v="2862"/>
    <n v="0"/>
    <n v="2862"/>
    <n v="0"/>
    <n v="0"/>
    <n v="1"/>
    <n v="0"/>
    <n v="1"/>
    <x v="0"/>
    <x v="0"/>
    <x v="6"/>
    <x v="5"/>
    <x v="0"/>
    <n v="0.85"/>
    <x v="1"/>
  </r>
  <r>
    <x v="33"/>
    <x v="20"/>
    <s v="Y"/>
    <s v="C"/>
    <s v="Service"/>
    <n v="2302"/>
    <n v="1956"/>
    <n v="0"/>
    <n v="4258"/>
    <n v="0"/>
    <n v="0.54062940347499999"/>
    <n v="0.45937059652399997"/>
    <n v="0"/>
    <n v="0.99999999999900002"/>
    <x v="0"/>
    <x v="0"/>
    <x v="3"/>
    <x v="1"/>
    <x v="0"/>
    <n v="0.85"/>
    <x v="1"/>
  </r>
  <r>
    <x v="7"/>
    <x v="20"/>
    <s v="Y"/>
    <s v="C"/>
    <s v="Service"/>
    <n v="0"/>
    <n v="20748"/>
    <n v="0"/>
    <n v="20748"/>
    <n v="0"/>
    <n v="0"/>
    <n v="1"/>
    <n v="0"/>
    <n v="1"/>
    <x v="0"/>
    <x v="0"/>
    <x v="6"/>
    <x v="5"/>
    <x v="0"/>
    <n v="0.85"/>
    <x v="1"/>
  </r>
  <r>
    <x v="8"/>
    <x v="20"/>
    <s v="Y"/>
    <s v="C"/>
    <s v="Service"/>
    <n v="7400"/>
    <n v="15926"/>
    <n v="0"/>
    <n v="23326"/>
    <n v="0"/>
    <n v="0.31724256194799999"/>
    <n v="0.68275743805099998"/>
    <n v="0"/>
    <n v="0.99999999999900002"/>
    <x v="0"/>
    <x v="1"/>
    <x v="1"/>
    <x v="1"/>
    <x v="0"/>
    <n v="0.85"/>
    <x v="1"/>
  </r>
  <r>
    <x v="34"/>
    <x v="20"/>
    <s v="Y"/>
    <s v="C"/>
    <s v="Service"/>
    <n v="0"/>
    <n v="7473"/>
    <n v="0"/>
    <n v="7473"/>
    <n v="0"/>
    <n v="0"/>
    <n v="1"/>
    <n v="0"/>
    <n v="1"/>
    <x v="0"/>
    <x v="0"/>
    <x v="6"/>
    <x v="5"/>
    <x v="0"/>
    <n v="0.85"/>
    <x v="1"/>
  </r>
  <r>
    <x v="94"/>
    <x v="20"/>
    <s v="Y"/>
    <s v="C"/>
    <s v="Service"/>
    <n v="14393"/>
    <n v="2322"/>
    <n v="0"/>
    <n v="16715"/>
    <n v="0"/>
    <n v="0.86108285970599996"/>
    <n v="0.13891714029300001"/>
    <n v="0"/>
    <n v="0.99999999999900002"/>
    <x v="0"/>
    <x v="0"/>
    <x v="6"/>
    <x v="5"/>
    <x v="0"/>
    <n v="0.85"/>
    <x v="0"/>
  </r>
  <r>
    <x v="37"/>
    <x v="20"/>
    <s v="Y"/>
    <s v="C"/>
    <s v="Service"/>
    <n v="0"/>
    <n v="34171"/>
    <n v="0"/>
    <n v="34171"/>
    <n v="0"/>
    <n v="0"/>
    <n v="1"/>
    <n v="0"/>
    <n v="1"/>
    <x v="0"/>
    <x v="0"/>
    <x v="8"/>
    <x v="6"/>
    <x v="0"/>
    <n v="0.85"/>
    <x v="1"/>
  </r>
  <r>
    <x v="95"/>
    <x v="20"/>
    <s v="Y"/>
    <s v="C"/>
    <s v="Service"/>
    <n v="12585"/>
    <n v="7813"/>
    <n v="0"/>
    <n v="20398"/>
    <n v="0"/>
    <n v="0.61697225218100005"/>
    <n v="0.38302774781799998"/>
    <n v="0"/>
    <n v="0.99999999999900002"/>
    <x v="0"/>
    <x v="1"/>
    <x v="1"/>
    <x v="1"/>
    <x v="0"/>
    <n v="0.85"/>
    <x v="1"/>
  </r>
  <r>
    <x v="79"/>
    <x v="20"/>
    <s v="Y"/>
    <s v="C"/>
    <s v="Service"/>
    <n v="7062"/>
    <n v="8499"/>
    <n v="0"/>
    <n v="15561"/>
    <n v="0"/>
    <n v="0.45382687487899998"/>
    <n v="0.54617312512000005"/>
    <n v="0"/>
    <n v="0.99999999999900002"/>
    <x v="0"/>
    <x v="1"/>
    <x v="7"/>
    <x v="4"/>
    <x v="0"/>
    <n v="0.85"/>
    <x v="1"/>
  </r>
  <r>
    <x v="22"/>
    <x v="20"/>
    <s v="Y"/>
    <s v="C"/>
    <s v="Service"/>
    <n v="2560"/>
    <n v="7406"/>
    <n v="0"/>
    <n v="9966"/>
    <n v="0"/>
    <n v="0.25687336945599998"/>
    <n v="0.74312663054299999"/>
    <n v="0"/>
    <n v="0.99999999999900002"/>
    <x v="0"/>
    <x v="1"/>
    <x v="6"/>
    <x v="5"/>
    <x v="0"/>
    <n v="0.85"/>
    <x v="1"/>
  </r>
  <r>
    <x v="23"/>
    <x v="20"/>
    <s v="Y"/>
    <s v="C"/>
    <s v="Service"/>
    <n v="3289"/>
    <n v="20933"/>
    <n v="0"/>
    <n v="24222"/>
    <n v="0"/>
    <n v="0.13578564940900001"/>
    <n v="0.86421435058999996"/>
    <n v="0"/>
    <n v="0.99999999999900002"/>
    <x v="0"/>
    <x v="0"/>
    <x v="4"/>
    <x v="4"/>
    <x v="0"/>
    <n v="0.85"/>
    <x v="1"/>
  </r>
  <r>
    <x v="24"/>
    <x v="20"/>
    <s v="Y"/>
    <s v="C"/>
    <s v="Service"/>
    <n v="3106"/>
    <n v="2382"/>
    <n v="0"/>
    <n v="5488"/>
    <n v="0"/>
    <n v="0.56596209912499995"/>
    <n v="0.43403790087400002"/>
    <n v="0"/>
    <n v="0.99999999999900002"/>
    <x v="0"/>
    <x v="0"/>
    <x v="6"/>
    <x v="5"/>
    <x v="0"/>
    <n v="0.85"/>
    <x v="1"/>
  </r>
  <r>
    <x v="112"/>
    <x v="20"/>
    <s v="Y"/>
    <s v="C"/>
    <s v="Service"/>
    <n v="2353"/>
    <n v="1801"/>
    <n v="0"/>
    <n v="4154"/>
    <n v="0"/>
    <n v="0.56644198362999998"/>
    <n v="0.43355801636899999"/>
    <n v="0"/>
    <n v="0.99999999999900002"/>
    <x v="0"/>
    <x v="0"/>
    <x v="4"/>
    <x v="4"/>
    <x v="0"/>
    <n v="0.85"/>
    <x v="1"/>
  </r>
  <r>
    <x v="85"/>
    <x v="20"/>
    <s v="Y"/>
    <s v="C"/>
    <s v="Service"/>
    <n v="344"/>
    <n v="6699"/>
    <n v="0"/>
    <n v="7043"/>
    <n v="0"/>
    <n v="4.884282266E-2"/>
    <n v="0.95115717733899996"/>
    <n v="0"/>
    <n v="0.99999999999900002"/>
    <x v="0"/>
    <x v="0"/>
    <x v="0"/>
    <x v="0"/>
    <x v="0"/>
    <n v="0.85"/>
    <x v="1"/>
  </r>
  <r>
    <x v="29"/>
    <x v="20"/>
    <s v="Y"/>
    <s v="C"/>
    <s v="Service"/>
    <n v="0"/>
    <n v="32843"/>
    <n v="0"/>
    <n v="32843"/>
    <n v="0"/>
    <n v="0"/>
    <n v="1"/>
    <n v="0"/>
    <n v="1"/>
    <x v="0"/>
    <x v="0"/>
    <x v="4"/>
    <x v="1"/>
    <x v="0"/>
    <n v="0.85"/>
    <x v="1"/>
  </r>
  <r>
    <x v="117"/>
    <x v="20"/>
    <s v="Y"/>
    <s v="C"/>
    <s v="Service"/>
    <n v="11274"/>
    <n v="17896"/>
    <n v="0"/>
    <n v="29170"/>
    <n v="0"/>
    <n v="0.38649297223099999"/>
    <n v="0.61350702776800004"/>
    <n v="0"/>
    <n v="0.99999999999900002"/>
    <x v="0"/>
    <x v="0"/>
    <x v="2"/>
    <x v="6"/>
    <x v="0"/>
    <n v="0.85"/>
    <x v="1"/>
  </r>
  <r>
    <x v="129"/>
    <x v="20"/>
    <s v="Y"/>
    <s v="C"/>
    <s v="Service"/>
    <n v="4711"/>
    <n v="5085"/>
    <n v="0"/>
    <n v="9796"/>
    <n v="0"/>
    <n v="0.48091057574500001"/>
    <n v="0.51908942425399995"/>
    <n v="0"/>
    <n v="0.99999999999900002"/>
    <x v="0"/>
    <x v="1"/>
    <x v="2"/>
    <x v="2"/>
    <x v="0"/>
    <n v="0.85"/>
    <x v="1"/>
  </r>
  <r>
    <x v="101"/>
    <x v="20"/>
    <s v="Y"/>
    <s v="C"/>
    <s v="Service"/>
    <n v="3996"/>
    <n v="4750"/>
    <n v="0"/>
    <n v="8746"/>
    <n v="0"/>
    <n v="0.45689458037899999"/>
    <n v="0.54310541962000003"/>
    <n v="0"/>
    <n v="0.99999999999900002"/>
    <x v="0"/>
    <x v="0"/>
    <x v="3"/>
    <x v="6"/>
    <x v="1"/>
    <n v="0.85"/>
    <x v="1"/>
  </r>
  <r>
    <x v="90"/>
    <x v="20"/>
    <s v="Y"/>
    <s v="C"/>
    <s v="Service"/>
    <n v="4680"/>
    <n v="8234"/>
    <n v="0"/>
    <n v="12914"/>
    <n v="0"/>
    <n v="0.36239739817200001"/>
    <n v="0.63760260182700002"/>
    <n v="0"/>
    <n v="0.99999999999900002"/>
    <x v="0"/>
    <x v="0"/>
    <x v="5"/>
    <x v="4"/>
    <x v="0"/>
    <n v="0.85"/>
    <x v="1"/>
  </r>
  <r>
    <x v="125"/>
    <x v="20"/>
    <s v="Y"/>
    <s v="C"/>
    <s v="Service"/>
    <n v="423"/>
    <n v="0"/>
    <n v="0"/>
    <n v="423"/>
    <n v="0"/>
    <n v="1"/>
    <n v="0"/>
    <n v="0"/>
    <n v="1"/>
    <x v="0"/>
    <x v="0"/>
    <x v="8"/>
    <x v="6"/>
    <x v="0"/>
    <n v="0.85"/>
    <x v="0"/>
  </r>
  <r>
    <x v="44"/>
    <x v="20"/>
    <s v="Y"/>
    <s v="C"/>
    <s v="Service"/>
    <n v="0"/>
    <n v="39"/>
    <n v="0"/>
    <n v="39"/>
    <n v="0"/>
    <n v="0"/>
    <n v="1"/>
    <n v="0"/>
    <n v="1"/>
    <x v="0"/>
    <x v="0"/>
    <x v="6"/>
    <x v="5"/>
    <x v="0"/>
    <n v="0.85"/>
    <x v="1"/>
  </r>
  <r>
    <x v="144"/>
    <x v="20"/>
    <s v="Y"/>
    <s v="C"/>
    <s v="Service"/>
    <n v="4897"/>
    <n v="5778"/>
    <n v="0"/>
    <n v="10675"/>
    <n v="0"/>
    <n v="0.45873536299700002"/>
    <n v="0.541264637002"/>
    <n v="0"/>
    <n v="0.99999999999900002"/>
    <x v="0"/>
    <x v="1"/>
    <x v="6"/>
    <x v="5"/>
    <x v="0"/>
    <n v="0.85"/>
    <x v="1"/>
  </r>
  <r>
    <x v="29"/>
    <x v="20"/>
    <s v="Y"/>
    <s v="C"/>
    <s v="Service"/>
    <n v="0"/>
    <n v="33888"/>
    <n v="0"/>
    <n v="33888"/>
    <n v="0"/>
    <n v="0"/>
    <n v="1"/>
    <n v="0"/>
    <n v="1"/>
    <x v="2"/>
    <x v="2"/>
    <x v="4"/>
    <x v="1"/>
    <x v="0"/>
    <n v="0.85"/>
    <x v="1"/>
  </r>
  <r>
    <x v="99"/>
    <x v="20"/>
    <s v="Y"/>
    <s v="C"/>
    <s v="Service"/>
    <n v="0"/>
    <n v="1849"/>
    <n v="0"/>
    <n v="1849"/>
    <n v="0"/>
    <n v="0"/>
    <n v="1"/>
    <n v="0"/>
    <n v="1"/>
    <x v="0"/>
    <x v="0"/>
    <x v="2"/>
    <x v="1"/>
    <x v="0"/>
    <n v="0.85"/>
    <x v="1"/>
  </r>
  <r>
    <x v="100"/>
    <x v="20"/>
    <s v="Y"/>
    <s v="C"/>
    <s v="Service"/>
    <n v="13289"/>
    <n v="9418"/>
    <n v="0"/>
    <n v="22707"/>
    <n v="0"/>
    <n v="0.58523803232399996"/>
    <n v="0.41476196767500001"/>
    <n v="0"/>
    <n v="0.99999999999900002"/>
    <x v="0"/>
    <x v="0"/>
    <x v="2"/>
    <x v="2"/>
    <x v="0"/>
    <n v="0.85"/>
    <x v="1"/>
  </r>
  <r>
    <x v="30"/>
    <x v="20"/>
    <s v="Y"/>
    <s v="C"/>
    <s v="Service"/>
    <n v="1075"/>
    <n v="7452"/>
    <n v="0"/>
    <n v="8527"/>
    <n v="0"/>
    <n v="0.12607013017400001"/>
    <n v="0.87392986982499998"/>
    <n v="0"/>
    <n v="0.99999999999900002"/>
    <x v="0"/>
    <x v="1"/>
    <x v="6"/>
    <x v="5"/>
    <x v="0"/>
    <n v="0.85"/>
    <x v="1"/>
  </r>
  <r>
    <x v="87"/>
    <x v="20"/>
    <s v="Y"/>
    <s v="C"/>
    <s v="Service"/>
    <n v="2115"/>
    <n v="2855"/>
    <n v="0"/>
    <n v="4970"/>
    <n v="0"/>
    <n v="0.42555331991899997"/>
    <n v="0.57444668007999999"/>
    <n v="0"/>
    <n v="0.99999999999900002"/>
    <x v="0"/>
    <x v="0"/>
    <x v="4"/>
    <x v="4"/>
    <x v="0"/>
    <n v="0.85"/>
    <x v="1"/>
  </r>
  <r>
    <x v="86"/>
    <x v="20"/>
    <s v="Y"/>
    <s v="C"/>
    <s v="Service"/>
    <n v="1660"/>
    <n v="7298"/>
    <n v="0"/>
    <n v="8958"/>
    <n v="0"/>
    <n v="0.185309220808"/>
    <n v="0.81469077919099997"/>
    <n v="0"/>
    <n v="0.99999999999900002"/>
    <x v="0"/>
    <x v="0"/>
    <x v="2"/>
    <x v="2"/>
    <x v="0"/>
    <n v="0.85"/>
    <x v="1"/>
  </r>
  <r>
    <x v="88"/>
    <x v="20"/>
    <s v="Y"/>
    <s v="C"/>
    <s v="Service"/>
    <n v="2866"/>
    <n v="6963"/>
    <n v="0"/>
    <n v="9829"/>
    <n v="0"/>
    <n v="0.29158612269799999"/>
    <n v="0.70841387730100003"/>
    <n v="0"/>
    <n v="0.99999999999900002"/>
    <x v="0"/>
    <x v="0"/>
    <x v="0"/>
    <x v="0"/>
    <x v="0"/>
    <n v="0.85"/>
    <x v="1"/>
  </r>
  <r>
    <x v="58"/>
    <x v="20"/>
    <s v="Y"/>
    <s v="C"/>
    <s v="Service"/>
    <n v="30218"/>
    <n v="112089"/>
    <n v="0"/>
    <n v="142307"/>
    <n v="0"/>
    <n v="0.21234373572599999"/>
    <n v="0.78765626427299995"/>
    <n v="0"/>
    <n v="0.99999999999900002"/>
    <x v="0"/>
    <x v="1"/>
    <x v="7"/>
    <x v="0"/>
    <x v="0"/>
    <n v="0.85"/>
    <x v="1"/>
  </r>
  <r>
    <x v="59"/>
    <x v="20"/>
    <s v="Y"/>
    <s v="C"/>
    <s v="Service"/>
    <n v="1756"/>
    <n v="2365"/>
    <n v="0"/>
    <n v="4121"/>
    <n v="0"/>
    <n v="0.42611016743500002"/>
    <n v="0.57388983256399995"/>
    <n v="0"/>
    <n v="0.99999999999900002"/>
    <x v="0"/>
    <x v="0"/>
    <x v="7"/>
    <x v="1"/>
    <x v="0"/>
    <n v="0.85"/>
    <x v="1"/>
  </r>
  <r>
    <x v="60"/>
    <x v="20"/>
    <s v="Y"/>
    <s v="C"/>
    <s v="Service"/>
    <n v="6652"/>
    <n v="2339"/>
    <n v="0"/>
    <n v="8991"/>
    <n v="0"/>
    <n v="0.73985096207300005"/>
    <n v="0.26014903792600003"/>
    <n v="0"/>
    <n v="0.99999999999900002"/>
    <x v="0"/>
    <x v="0"/>
    <x v="3"/>
    <x v="3"/>
    <x v="0"/>
    <n v="0.85"/>
    <x v="1"/>
  </r>
  <r>
    <x v="61"/>
    <x v="20"/>
    <s v="Y"/>
    <s v="C"/>
    <s v="Service"/>
    <n v="5372"/>
    <n v="1672"/>
    <n v="0"/>
    <n v="7044"/>
    <n v="0"/>
    <n v="0.76263486655299995"/>
    <n v="0.23736513344599999"/>
    <n v="0"/>
    <n v="0.99999999999900002"/>
    <x v="0"/>
    <x v="0"/>
    <x v="6"/>
    <x v="5"/>
    <x v="0"/>
    <n v="0.85"/>
    <x v="1"/>
  </r>
  <r>
    <x v="126"/>
    <x v="20"/>
    <s v="Y"/>
    <s v="C"/>
    <s v="Service"/>
    <n v="0"/>
    <n v="2739"/>
    <n v="0"/>
    <n v="2739"/>
    <n v="0"/>
    <n v="0"/>
    <n v="1"/>
    <n v="0"/>
    <n v="1"/>
    <x v="0"/>
    <x v="0"/>
    <x v="7"/>
    <x v="0"/>
    <x v="0"/>
    <n v="0.85"/>
    <x v="1"/>
  </r>
  <r>
    <x v="113"/>
    <x v="20"/>
    <s v="Y"/>
    <s v="C"/>
    <s v="Service"/>
    <n v="3478"/>
    <n v="8792"/>
    <n v="0"/>
    <n v="12270"/>
    <n v="0"/>
    <n v="0.283455582722"/>
    <n v="0.71654441727700002"/>
    <n v="0"/>
    <n v="0.99999999999900002"/>
    <x v="0"/>
    <x v="0"/>
    <x v="5"/>
    <x v="4"/>
    <x v="0"/>
    <n v="0.85"/>
    <x v="1"/>
  </r>
  <r>
    <x v="114"/>
    <x v="20"/>
    <s v="Y"/>
    <s v="C"/>
    <s v="Service"/>
    <n v="1"/>
    <n v="5823"/>
    <n v="0"/>
    <n v="5824"/>
    <n v="0"/>
    <n v="1.71703296E-4"/>
    <n v="0.999828296703"/>
    <n v="0"/>
    <n v="0.99999999999900002"/>
    <x v="0"/>
    <x v="0"/>
    <x v="8"/>
    <x v="6"/>
    <x v="0"/>
    <n v="0.85"/>
    <x v="1"/>
  </r>
  <r>
    <x v="115"/>
    <x v="20"/>
    <s v="Y"/>
    <s v="C"/>
    <s v="Service"/>
    <n v="12715"/>
    <n v="11528"/>
    <n v="0"/>
    <n v="24243"/>
    <n v="0"/>
    <n v="0.52448129356899997"/>
    <n v="0.47551870642999999"/>
    <n v="0"/>
    <n v="0.99999999999900002"/>
    <x v="0"/>
    <x v="1"/>
    <x v="0"/>
    <x v="0"/>
    <x v="0"/>
    <n v="0.85"/>
    <x v="1"/>
  </r>
  <r>
    <x v="105"/>
    <x v="20"/>
    <s v="Y"/>
    <s v="C"/>
    <s v="Service"/>
    <n v="0"/>
    <n v="2113"/>
    <n v="0"/>
    <n v="2113"/>
    <n v="0"/>
    <n v="0"/>
    <n v="1"/>
    <n v="0"/>
    <n v="1"/>
    <x v="0"/>
    <x v="0"/>
    <x v="4"/>
    <x v="4"/>
    <x v="0"/>
    <n v="0.85"/>
    <x v="1"/>
  </r>
  <r>
    <x v="93"/>
    <x v="20"/>
    <s v="Y"/>
    <s v="C"/>
    <s v="Service"/>
    <n v="0"/>
    <n v="17977"/>
    <n v="0"/>
    <n v="17977"/>
    <n v="0"/>
    <n v="0"/>
    <n v="1"/>
    <n v="0"/>
    <n v="1"/>
    <x v="0"/>
    <x v="0"/>
    <x v="0"/>
    <x v="0"/>
    <x v="0"/>
    <n v="0.85"/>
    <x v="1"/>
  </r>
  <r>
    <x v="35"/>
    <x v="20"/>
    <s v="Y"/>
    <s v="C"/>
    <s v="Service"/>
    <n v="838"/>
    <n v="17952"/>
    <n v="0"/>
    <n v="18790"/>
    <n v="0"/>
    <n v="4.4598190526000003E-2"/>
    <n v="0.95540180947300002"/>
    <n v="0"/>
    <n v="0.99999999999900002"/>
    <x v="0"/>
    <x v="0"/>
    <x v="2"/>
    <x v="2"/>
    <x v="0"/>
    <n v="0.85"/>
    <x v="1"/>
  </r>
  <r>
    <x v="36"/>
    <x v="20"/>
    <s v="Y"/>
    <s v="C"/>
    <s v="Service"/>
    <n v="0"/>
    <n v="6887"/>
    <n v="0"/>
    <n v="6887"/>
    <n v="0"/>
    <n v="0"/>
    <n v="1"/>
    <n v="0"/>
    <n v="1"/>
    <x v="0"/>
    <x v="1"/>
    <x v="6"/>
    <x v="5"/>
    <x v="0"/>
    <n v="0.85"/>
    <x v="1"/>
  </r>
  <r>
    <x v="75"/>
    <x v="20"/>
    <s v="Y"/>
    <s v="C"/>
    <s v="Service"/>
    <n v="3665"/>
    <n v="4046"/>
    <n v="0"/>
    <n v="7711"/>
    <n v="0"/>
    <n v="0.47529503306900001"/>
    <n v="0.52470496693000002"/>
    <n v="0"/>
    <n v="0.99999999999900002"/>
    <x v="0"/>
    <x v="1"/>
    <x v="6"/>
    <x v="5"/>
    <x v="0"/>
    <n v="0.85"/>
    <x v="1"/>
  </r>
  <r>
    <x v="15"/>
    <x v="20"/>
    <s v="Y"/>
    <s v="C"/>
    <s v="Service"/>
    <n v="1593"/>
    <n v="1917"/>
    <n v="0"/>
    <n v="3510"/>
    <n v="0"/>
    <n v="0.45384615384600002"/>
    <n v="0.546153846153"/>
    <n v="0"/>
    <n v="0.99999999999900002"/>
    <x v="0"/>
    <x v="0"/>
    <x v="2"/>
    <x v="2"/>
    <x v="0"/>
    <n v="0.85"/>
    <x v="1"/>
  </r>
  <r>
    <x v="77"/>
    <x v="20"/>
    <s v="Y"/>
    <s v="C"/>
    <s v="Service"/>
    <n v="3940"/>
    <n v="3572"/>
    <n v="0"/>
    <n v="7512"/>
    <n v="0"/>
    <n v="0.52449414270500005"/>
    <n v="0.47550585729400002"/>
    <n v="0"/>
    <n v="0.99999999999900002"/>
    <x v="0"/>
    <x v="1"/>
    <x v="7"/>
    <x v="0"/>
    <x v="0"/>
    <n v="0.85"/>
    <x v="1"/>
  </r>
  <r>
    <x v="96"/>
    <x v="20"/>
    <s v="Y"/>
    <s v="C"/>
    <s v="Service"/>
    <n v="348"/>
    <n v="3909"/>
    <n v="0"/>
    <n v="4257"/>
    <n v="0"/>
    <n v="8.1747709653999995E-2"/>
    <n v="0.918252290345"/>
    <n v="0"/>
    <n v="0.99999999999900002"/>
    <x v="0"/>
    <x v="1"/>
    <x v="7"/>
    <x v="0"/>
    <x v="0"/>
    <n v="0.85"/>
    <x v="1"/>
  </r>
  <r>
    <x v="97"/>
    <x v="20"/>
    <s v="Y"/>
    <s v="C"/>
    <s v="Service"/>
    <n v="9367"/>
    <n v="14546"/>
    <n v="0"/>
    <n v="23913"/>
    <n v="0"/>
    <n v="0.39171162129300002"/>
    <n v="0.60828837870600005"/>
    <n v="0"/>
    <n v="0.99999999999900002"/>
    <x v="0"/>
    <x v="0"/>
    <x v="6"/>
    <x v="5"/>
    <x v="0"/>
    <n v="0.85"/>
    <x v="1"/>
  </r>
  <r>
    <x v="82"/>
    <x v="20"/>
    <s v="Y"/>
    <s v="C"/>
    <s v="Service"/>
    <n v="0"/>
    <n v="9870"/>
    <n v="0"/>
    <n v="9870"/>
    <n v="0"/>
    <n v="0"/>
    <n v="1"/>
    <n v="0"/>
    <n v="1"/>
    <x v="0"/>
    <x v="1"/>
    <x v="3"/>
    <x v="1"/>
    <x v="0"/>
    <n v="0.85"/>
    <x v="1"/>
  </r>
  <r>
    <x v="147"/>
    <x v="20"/>
    <s v="Y"/>
    <s v="C"/>
    <s v="Service"/>
    <n v="1058"/>
    <n v="1423"/>
    <n v="0"/>
    <n v="2481"/>
    <n v="0"/>
    <n v="0.426440951229"/>
    <n v="0.57355904876999997"/>
    <n v="0"/>
    <n v="0.99999999999900002"/>
    <x v="0"/>
    <x v="0"/>
    <x v="6"/>
    <x v="5"/>
    <x v="0"/>
    <n v="0.85"/>
    <x v="1"/>
  </r>
  <r>
    <x v="152"/>
    <x v="20"/>
    <s v="Y"/>
    <s v="C"/>
    <s v="Service"/>
    <n v="5092"/>
    <n v="11261"/>
    <n v="0"/>
    <n v="16353"/>
    <n v="0"/>
    <n v="0.31138017489100001"/>
    <n v="0.68861982510800002"/>
    <n v="0"/>
    <n v="0.99999999999900002"/>
    <x v="0"/>
    <x v="1"/>
    <x v="6"/>
    <x v="5"/>
    <x v="0"/>
    <n v="0.85"/>
    <x v="1"/>
  </r>
  <r>
    <x v="123"/>
    <x v="20"/>
    <s v="Y"/>
    <s v="C"/>
    <s v="Service"/>
    <n v="10353"/>
    <n v="9130"/>
    <n v="0"/>
    <n v="19483"/>
    <n v="0"/>
    <n v="0.531386336806"/>
    <n v="0.46861366319300002"/>
    <n v="0"/>
    <n v="0.99999999999900002"/>
    <x v="0"/>
    <x v="1"/>
    <x v="7"/>
    <x v="0"/>
    <x v="0"/>
    <n v="0.85"/>
    <x v="1"/>
  </r>
  <r>
    <x v="109"/>
    <x v="20"/>
    <s v="Y"/>
    <s v="C"/>
    <s v="Service"/>
    <n v="5810"/>
    <n v="17475"/>
    <n v="0"/>
    <n v="23285"/>
    <n v="0"/>
    <n v="0.24951685634500001"/>
    <n v="0.75048314365400004"/>
    <n v="0"/>
    <n v="0.99999999999900002"/>
    <x v="0"/>
    <x v="0"/>
    <x v="3"/>
    <x v="1"/>
    <x v="0"/>
    <n v="0.85"/>
    <x v="1"/>
  </r>
  <r>
    <x v="124"/>
    <x v="20"/>
    <s v="Y"/>
    <s v="C"/>
    <s v="Service"/>
    <n v="54890"/>
    <n v="24107"/>
    <n v="0"/>
    <n v="78997"/>
    <n v="0"/>
    <n v="0.69483651277799996"/>
    <n v="0.30516348722100001"/>
    <n v="0"/>
    <n v="0.99999999999900002"/>
    <x v="2"/>
    <x v="1"/>
    <x v="8"/>
    <x v="4"/>
    <x v="0"/>
    <n v="0.85"/>
    <x v="1"/>
  </r>
  <r>
    <x v="111"/>
    <x v="20"/>
    <s v="Y"/>
    <s v="C"/>
    <s v="Service"/>
    <n v="0"/>
    <n v="8243"/>
    <n v="0"/>
    <n v="8243"/>
    <n v="0"/>
    <n v="0"/>
    <n v="1"/>
    <n v="0"/>
    <n v="1"/>
    <x v="0"/>
    <x v="0"/>
    <x v="6"/>
    <x v="5"/>
    <x v="0"/>
    <n v="0.85"/>
    <x v="1"/>
  </r>
  <r>
    <x v="19"/>
    <x v="20"/>
    <s v="Y"/>
    <s v="C"/>
    <s v="Service"/>
    <n v="66"/>
    <n v="518"/>
    <n v="0"/>
    <n v="584"/>
    <n v="0"/>
    <n v="0.11301369863000001"/>
    <n v="0.88698630136900003"/>
    <n v="0"/>
    <n v="0.99999999999900002"/>
    <x v="0"/>
    <x v="0"/>
    <x v="3"/>
    <x v="3"/>
    <x v="0"/>
    <n v="0.85"/>
    <x v="1"/>
  </r>
  <r>
    <x v="80"/>
    <x v="20"/>
    <s v="Y"/>
    <s v="C"/>
    <s v="Service"/>
    <n v="0"/>
    <n v="345648"/>
    <n v="0"/>
    <n v="345648"/>
    <n v="0"/>
    <n v="0"/>
    <n v="1"/>
    <n v="0"/>
    <n v="1"/>
    <x v="0"/>
    <x v="1"/>
    <x v="8"/>
    <x v="6"/>
    <x v="0"/>
    <n v="0.85"/>
    <x v="1"/>
  </r>
  <r>
    <x v="81"/>
    <x v="20"/>
    <s v="Y"/>
    <s v="C"/>
    <s v="Service"/>
    <n v="3734"/>
    <n v="6465"/>
    <n v="0"/>
    <n v="10199"/>
    <n v="0"/>
    <n v="0.366114324933"/>
    <n v="0.63388567506600002"/>
    <n v="0"/>
    <n v="0.99999999999900002"/>
    <x v="0"/>
    <x v="1"/>
    <x v="1"/>
    <x v="1"/>
    <x v="0"/>
    <n v="0.85"/>
    <x v="1"/>
  </r>
  <r>
    <x v="25"/>
    <x v="20"/>
    <s v="Y"/>
    <s v="C"/>
    <s v="Service"/>
    <n v="1906"/>
    <n v="2977"/>
    <n v="0"/>
    <n v="4883"/>
    <n v="0"/>
    <n v="0.39033381118100002"/>
    <n v="0.60966618881800005"/>
    <n v="0"/>
    <n v="0.99999999999900002"/>
    <x v="0"/>
    <x v="0"/>
    <x v="6"/>
    <x v="5"/>
    <x v="0"/>
    <n v="0.85"/>
    <x v="1"/>
  </r>
  <r>
    <x v="47"/>
    <x v="20"/>
    <s v="Y"/>
    <s v="C"/>
    <s v="Service"/>
    <n v="4560"/>
    <n v="3993"/>
    <n v="0"/>
    <n v="8553"/>
    <n v="0"/>
    <n v="0.53314626446799995"/>
    <n v="0.46685373553100001"/>
    <n v="0"/>
    <n v="0.99999999999900002"/>
    <x v="0"/>
    <x v="1"/>
    <x v="6"/>
    <x v="5"/>
    <x v="0"/>
    <n v="0.85"/>
    <x v="1"/>
  </r>
  <r>
    <x v="48"/>
    <x v="20"/>
    <s v="Y"/>
    <s v="C"/>
    <s v="Service"/>
    <n v="6503"/>
    <n v="6535"/>
    <n v="0"/>
    <n v="13038"/>
    <n v="0"/>
    <n v="0.49877281791599998"/>
    <n v="0.50122718208299999"/>
    <n v="0"/>
    <n v="0.99999999999900002"/>
    <x v="0"/>
    <x v="1"/>
    <x v="6"/>
    <x v="5"/>
    <x v="0"/>
    <n v="0.85"/>
    <x v="1"/>
  </r>
  <r>
    <x v="49"/>
    <x v="20"/>
    <s v="Y"/>
    <s v="C"/>
    <s v="Service"/>
    <n v="0"/>
    <n v="7131"/>
    <n v="0"/>
    <n v="7131"/>
    <n v="0"/>
    <n v="0"/>
    <n v="1"/>
    <n v="0"/>
    <n v="1"/>
    <x v="0"/>
    <x v="0"/>
    <x v="6"/>
    <x v="5"/>
    <x v="0"/>
    <n v="0.85"/>
    <x v="1"/>
  </r>
  <r>
    <x v="50"/>
    <x v="20"/>
    <s v="Y"/>
    <s v="C"/>
    <s v="Service"/>
    <n v="0"/>
    <n v="8830"/>
    <n v="0"/>
    <n v="8830"/>
    <n v="0"/>
    <n v="0"/>
    <n v="1"/>
    <n v="0"/>
    <n v="1"/>
    <x v="0"/>
    <x v="0"/>
    <x v="7"/>
    <x v="2"/>
    <x v="0"/>
    <n v="0.85"/>
    <x v="1"/>
  </r>
  <r>
    <x v="145"/>
    <x v="20"/>
    <s v="Y"/>
    <s v="C"/>
    <s v="Service"/>
    <n v="6527"/>
    <n v="2339"/>
    <n v="0"/>
    <n v="8866"/>
    <n v="0"/>
    <n v="0.73618317166699998"/>
    <n v="0.26381682833199999"/>
    <n v="0"/>
    <n v="0.99999999999900002"/>
    <x v="0"/>
    <x v="0"/>
    <x v="5"/>
    <x v="3"/>
    <x v="0"/>
    <n v="0.85"/>
    <x v="1"/>
  </r>
  <r>
    <x v="54"/>
    <x v="20"/>
    <s v="Y"/>
    <s v="C"/>
    <s v="Service"/>
    <n v="8888"/>
    <n v="7338"/>
    <n v="0"/>
    <n v="16226"/>
    <n v="0"/>
    <n v="0.54776284974699996"/>
    <n v="0.45223715025200001"/>
    <n v="0"/>
    <n v="0.99999999999900002"/>
    <x v="0"/>
    <x v="0"/>
    <x v="8"/>
    <x v="6"/>
    <x v="0"/>
    <n v="0.85"/>
    <x v="1"/>
  </r>
  <r>
    <x v="53"/>
    <x v="20"/>
    <s v="Y"/>
    <s v="C"/>
    <s v="Service"/>
    <n v="0"/>
    <n v="33864"/>
    <n v="0"/>
    <n v="33864"/>
    <n v="0"/>
    <n v="0"/>
    <n v="1"/>
    <n v="0"/>
    <n v="1"/>
    <x v="0"/>
    <x v="1"/>
    <x v="1"/>
    <x v="1"/>
    <x v="0"/>
    <n v="0.85"/>
    <x v="1"/>
  </r>
  <r>
    <x v="31"/>
    <x v="20"/>
    <s v="Y"/>
    <s v="C"/>
    <s v="Service"/>
    <n v="0"/>
    <n v="3653"/>
    <n v="0"/>
    <n v="3653"/>
    <n v="0"/>
    <n v="0"/>
    <n v="1"/>
    <n v="0"/>
    <n v="1"/>
    <x v="0"/>
    <x v="0"/>
    <x v="4"/>
    <x v="1"/>
    <x v="0"/>
    <n v="0.85"/>
    <x v="1"/>
  </r>
  <r>
    <x v="138"/>
    <x v="20"/>
    <s v="Y"/>
    <s v="C"/>
    <s v="Service"/>
    <n v="3197"/>
    <n v="6312"/>
    <n v="0"/>
    <n v="9509"/>
    <n v="0"/>
    <n v="0.33620780313300003"/>
    <n v="0.66379219686599999"/>
    <n v="0"/>
    <n v="0.99999999999900002"/>
    <x v="0"/>
    <x v="0"/>
    <x v="6"/>
    <x v="5"/>
    <x v="0"/>
    <n v="0.85"/>
    <x v="1"/>
  </r>
  <r>
    <x v="118"/>
    <x v="20"/>
    <s v="Y"/>
    <s v="C"/>
    <s v="Service"/>
    <n v="0"/>
    <n v="5360"/>
    <n v="0"/>
    <n v="5360"/>
    <n v="0"/>
    <n v="0"/>
    <n v="1"/>
    <n v="0"/>
    <n v="1"/>
    <x v="0"/>
    <x v="0"/>
    <x v="0"/>
    <x v="0"/>
    <x v="0"/>
    <n v="0.85"/>
    <x v="1"/>
  </r>
  <r>
    <x v="128"/>
    <x v="20"/>
    <s v="Y"/>
    <s v="C"/>
    <s v="Service"/>
    <n v="400"/>
    <n v="1163"/>
    <n v="0"/>
    <n v="1563"/>
    <n v="0"/>
    <n v="0.25591810620599997"/>
    <n v="0.74408189379300005"/>
    <n v="0"/>
    <n v="0.99999999999900002"/>
    <x v="0"/>
    <x v="0"/>
    <x v="1"/>
    <x v="1"/>
    <x v="0"/>
    <n v="0.85"/>
    <x v="1"/>
  </r>
  <r>
    <x v="119"/>
    <x v="20"/>
    <s v="Y"/>
    <s v="C"/>
    <s v="Service"/>
    <n v="13220"/>
    <n v="26240"/>
    <n v="0"/>
    <n v="39460"/>
    <n v="0"/>
    <n v="0.33502280790599998"/>
    <n v="0.66497719209299999"/>
    <n v="0"/>
    <n v="0.99999999999900002"/>
    <x v="0"/>
    <x v="1"/>
    <x v="8"/>
    <x v="6"/>
    <x v="0"/>
    <n v="0.85"/>
    <x v="1"/>
  </r>
  <r>
    <x v="120"/>
    <x v="20"/>
    <s v="Y"/>
    <s v="C"/>
    <s v="Service"/>
    <n v="3420"/>
    <n v="3929"/>
    <n v="0"/>
    <n v="7349"/>
    <n v="0"/>
    <n v="0.46536943801800001"/>
    <n v="0.53463056198100001"/>
    <n v="0"/>
    <n v="0.99999999999900002"/>
    <x v="0"/>
    <x v="0"/>
    <x v="1"/>
    <x v="1"/>
    <x v="0"/>
    <n v="0.85"/>
    <x v="1"/>
  </r>
  <r>
    <x v="89"/>
    <x v="20"/>
    <s v="Y"/>
    <s v="C"/>
    <s v="Service"/>
    <n v="3044"/>
    <n v="2928"/>
    <n v="0"/>
    <n v="5972"/>
    <n v="0"/>
    <n v="0.50971198928299999"/>
    <n v="0.49028801071599998"/>
    <n v="0"/>
    <n v="0.99999999999900002"/>
    <x v="0"/>
    <x v="0"/>
    <x v="7"/>
    <x v="0"/>
    <x v="0"/>
    <n v="0.85"/>
    <x v="1"/>
  </r>
  <r>
    <x v="150"/>
    <x v="20"/>
    <s v="Y"/>
    <s v="C"/>
    <s v="Service"/>
    <n v="610"/>
    <n v="26425"/>
    <n v="0"/>
    <n v="27035"/>
    <n v="0"/>
    <n v="2.2563343813E-2"/>
    <n v="0.97743665618599995"/>
    <n v="0"/>
    <n v="0.99999999999900002"/>
    <x v="0"/>
    <x v="0"/>
    <x v="2"/>
    <x v="2"/>
    <x v="0"/>
    <n v="0.85"/>
    <x v="1"/>
  </r>
  <r>
    <x v="151"/>
    <x v="20"/>
    <s v="Y"/>
    <s v="C"/>
    <s v="Service"/>
    <n v="1852"/>
    <n v="4269"/>
    <n v="0"/>
    <n v="6121"/>
    <n v="0"/>
    <n v="0.302564940369"/>
    <n v="0.69743505962999996"/>
    <n v="0"/>
    <n v="0.99999999999900002"/>
    <x v="0"/>
    <x v="0"/>
    <x v="6"/>
    <x v="5"/>
    <x v="0"/>
    <n v="0.85"/>
    <x v="1"/>
  </r>
  <r>
    <x v="92"/>
    <x v="20"/>
    <s v="Y"/>
    <s v="C"/>
    <s v="Service"/>
    <n v="851"/>
    <n v="4290"/>
    <n v="0"/>
    <n v="5141"/>
    <n v="0"/>
    <n v="0.16553199766500001"/>
    <n v="0.83446800233399998"/>
    <n v="0"/>
    <n v="0.99999999999900002"/>
    <x v="0"/>
    <x v="0"/>
    <x v="7"/>
    <x v="0"/>
    <x v="0"/>
    <n v="0.85"/>
    <x v="1"/>
  </r>
  <r>
    <x v="91"/>
    <x v="20"/>
    <s v="Y"/>
    <s v="C"/>
    <s v="Service"/>
    <n v="0"/>
    <n v="14053"/>
    <n v="0"/>
    <n v="14053"/>
    <n v="0"/>
    <n v="0"/>
    <n v="1"/>
    <n v="0"/>
    <n v="1"/>
    <x v="0"/>
    <x v="0"/>
    <x v="0"/>
    <x v="0"/>
    <x v="0"/>
    <n v="0.85"/>
    <x v="1"/>
  </r>
  <r>
    <x v="140"/>
    <x v="20"/>
    <s v="Y"/>
    <s v="C"/>
    <s v="Service"/>
    <n v="0"/>
    <n v="12959"/>
    <n v="0"/>
    <n v="12959"/>
    <n v="0"/>
    <n v="0"/>
    <n v="1"/>
    <n v="0"/>
    <n v="1"/>
    <x v="0"/>
    <x v="0"/>
    <x v="8"/>
    <x v="6"/>
    <x v="0"/>
    <n v="0.85"/>
    <x v="1"/>
  </r>
  <r>
    <x v="141"/>
    <x v="20"/>
    <s v="Y"/>
    <s v="C"/>
    <s v="Service"/>
    <n v="0"/>
    <n v="10886"/>
    <n v="0"/>
    <n v="10886"/>
    <n v="0"/>
    <n v="0"/>
    <n v="1"/>
    <n v="0"/>
    <n v="1"/>
    <x v="0"/>
    <x v="0"/>
    <x v="7"/>
    <x v="5"/>
    <x v="2"/>
    <n v="0.85"/>
    <x v="1"/>
  </r>
  <r>
    <x v="149"/>
    <x v="20"/>
    <s v="Y"/>
    <s v="C"/>
    <s v="Service"/>
    <n v="7226"/>
    <n v="6101"/>
    <n v="0"/>
    <n v="13327"/>
    <n v="0"/>
    <n v="0.54220754858499998"/>
    <n v="0.45779245141399999"/>
    <n v="0"/>
    <n v="0.99999999999900002"/>
    <x v="0"/>
    <x v="0"/>
    <x v="7"/>
    <x v="0"/>
    <x v="0"/>
    <n v="0.85"/>
    <x v="1"/>
  </r>
  <r>
    <x v="121"/>
    <x v="20"/>
    <s v="Y"/>
    <s v="C"/>
    <s v="Service"/>
    <n v="11402"/>
    <n v="14490"/>
    <n v="0"/>
    <n v="25892"/>
    <n v="0"/>
    <n v="0.44036768113699998"/>
    <n v="0.55963231886200004"/>
    <n v="0"/>
    <n v="0.99999999999900002"/>
    <x v="0"/>
    <x v="1"/>
    <x v="1"/>
    <x v="1"/>
    <x v="0"/>
    <n v="0.85"/>
    <x v="1"/>
  </r>
  <r>
    <x v="122"/>
    <x v="20"/>
    <s v="Y"/>
    <s v="C"/>
    <s v="Service"/>
    <n v="0"/>
    <n v="13235"/>
    <n v="0"/>
    <n v="13235"/>
    <n v="0"/>
    <n v="0"/>
    <n v="1"/>
    <n v="0"/>
    <n v="1"/>
    <x v="0"/>
    <x v="0"/>
    <x v="2"/>
    <x v="6"/>
    <x v="0"/>
    <n v="0.85"/>
    <x v="1"/>
  </r>
  <r>
    <x v="106"/>
    <x v="20"/>
    <s v="Y"/>
    <s v="C"/>
    <s v="Service"/>
    <n v="0"/>
    <n v="56024"/>
    <n v="0"/>
    <n v="56024"/>
    <n v="0"/>
    <n v="0"/>
    <n v="1"/>
    <n v="0"/>
    <n v="1"/>
    <x v="0"/>
    <x v="0"/>
    <x v="5"/>
    <x v="1"/>
    <x v="0"/>
    <n v="0.85"/>
    <x v="1"/>
  </r>
  <r>
    <x v="107"/>
    <x v="20"/>
    <s v="Y"/>
    <s v="C"/>
    <s v="Service"/>
    <n v="9211"/>
    <n v="3837"/>
    <n v="0"/>
    <n v="13048"/>
    <n v="0"/>
    <n v="0.70593194359199996"/>
    <n v="0.29406805640700001"/>
    <n v="0"/>
    <n v="0.99999999999900002"/>
    <x v="0"/>
    <x v="1"/>
    <x v="1"/>
    <x v="1"/>
    <x v="0"/>
    <n v="0.85"/>
    <x v="1"/>
  </r>
  <r>
    <x v="108"/>
    <x v="20"/>
    <s v="Y"/>
    <s v="C"/>
    <s v="Service"/>
    <n v="5672"/>
    <n v="6084"/>
    <n v="0"/>
    <n v="11756"/>
    <n v="0"/>
    <n v="0.48247703300400002"/>
    <n v="0.517522966995"/>
    <n v="0"/>
    <n v="0.99999999999900002"/>
    <x v="0"/>
    <x v="0"/>
    <x v="4"/>
    <x v="4"/>
    <x v="0"/>
    <n v="0.85"/>
    <x v="1"/>
  </r>
  <r>
    <x v="83"/>
    <x v="20"/>
    <s v="Y"/>
    <s v="C"/>
    <s v="Service"/>
    <n v="0"/>
    <n v="207"/>
    <n v="0"/>
    <n v="207"/>
    <n v="0"/>
    <n v="0"/>
    <n v="1"/>
    <n v="0"/>
    <n v="1"/>
    <x v="0"/>
    <x v="0"/>
    <x v="6"/>
    <x v="5"/>
    <x v="0"/>
    <n v="0.85"/>
    <x v="1"/>
  </r>
  <r>
    <x v="132"/>
    <x v="20"/>
    <s v="Y"/>
    <s v="C"/>
    <s v="Service"/>
    <n v="5832"/>
    <n v="3810"/>
    <n v="0"/>
    <n v="9642"/>
    <n v="0"/>
    <n v="0.60485376477899999"/>
    <n v="0.39514623521999998"/>
    <n v="0"/>
    <n v="0.99999999999900002"/>
    <x v="0"/>
    <x v="0"/>
    <x v="6"/>
    <x v="5"/>
    <x v="0"/>
    <n v="0.85"/>
    <x v="1"/>
  </r>
  <r>
    <x v="127"/>
    <x v="20"/>
    <s v="Y"/>
    <s v="C"/>
    <s v="Service"/>
    <n v="1357"/>
    <n v="746"/>
    <n v="0"/>
    <n v="2103"/>
    <n v="0"/>
    <n v="0.64526866381299997"/>
    <n v="0.354731336186"/>
    <n v="0"/>
    <n v="0.99999999999900002"/>
    <x v="0"/>
    <x v="0"/>
    <x v="6"/>
    <x v="5"/>
    <x v="0"/>
    <n v="0.85"/>
    <x v="1"/>
  </r>
  <r>
    <x v="62"/>
    <x v="21"/>
    <s v="Y"/>
    <s v="V"/>
    <m/>
    <n v="64831"/>
    <n v="0"/>
    <n v="0"/>
    <n v="64831"/>
    <n v="0"/>
    <n v="1"/>
    <n v="0"/>
    <n v="0"/>
    <n v="1"/>
    <x v="0"/>
    <x v="1"/>
    <x v="8"/>
    <x v="6"/>
    <x v="0"/>
    <n v="0.85"/>
    <x v="0"/>
  </r>
  <r>
    <x v="66"/>
    <x v="21"/>
    <s v="Y"/>
    <s v="V"/>
    <m/>
    <n v="25027"/>
    <n v="0"/>
    <n v="0"/>
    <n v="25027"/>
    <n v="0"/>
    <n v="1"/>
    <n v="0"/>
    <n v="0"/>
    <n v="1"/>
    <x v="0"/>
    <x v="0"/>
    <x v="2"/>
    <x v="2"/>
    <x v="0"/>
    <n v="0.85"/>
    <x v="0"/>
  </r>
  <r>
    <x v="67"/>
    <x v="21"/>
    <s v="Y"/>
    <s v="V"/>
    <m/>
    <n v="278"/>
    <n v="0"/>
    <n v="0"/>
    <n v="278"/>
    <n v="0"/>
    <n v="1"/>
    <n v="0"/>
    <n v="0"/>
    <n v="1"/>
    <x v="0"/>
    <x v="1"/>
    <x v="1"/>
    <x v="1"/>
    <x v="0"/>
    <n v="0.85"/>
    <x v="0"/>
  </r>
  <r>
    <x v="68"/>
    <x v="21"/>
    <s v="Y"/>
    <s v="V"/>
    <m/>
    <n v="16277"/>
    <n v="0"/>
    <n v="0"/>
    <n v="16277"/>
    <n v="0"/>
    <n v="1"/>
    <n v="0"/>
    <n v="0"/>
    <n v="1"/>
    <x v="0"/>
    <x v="1"/>
    <x v="2"/>
    <x v="2"/>
    <x v="0"/>
    <n v="0.85"/>
    <x v="0"/>
  </r>
  <r>
    <x v="0"/>
    <x v="21"/>
    <s v="Y"/>
    <s v="V"/>
    <m/>
    <n v="22555"/>
    <n v="0"/>
    <n v="0"/>
    <n v="22555"/>
    <n v="0"/>
    <n v="1"/>
    <n v="0"/>
    <n v="0"/>
    <n v="1"/>
    <x v="0"/>
    <x v="0"/>
    <x v="0"/>
    <x v="0"/>
    <x v="0"/>
    <n v="0.85"/>
    <x v="0"/>
  </r>
  <r>
    <x v="2"/>
    <x v="21"/>
    <s v="Y"/>
    <s v="V"/>
    <m/>
    <n v="61953"/>
    <n v="0"/>
    <n v="0"/>
    <n v="61953"/>
    <n v="0"/>
    <n v="1"/>
    <n v="0"/>
    <n v="0"/>
    <n v="1"/>
    <x v="0"/>
    <x v="1"/>
    <x v="2"/>
    <x v="2"/>
    <x v="0"/>
    <n v="0.85"/>
    <x v="0"/>
  </r>
  <r>
    <x v="3"/>
    <x v="21"/>
    <s v="Y"/>
    <s v="V"/>
    <m/>
    <n v="28634"/>
    <n v="0"/>
    <n v="0"/>
    <n v="28634"/>
    <n v="0"/>
    <n v="1"/>
    <n v="0"/>
    <n v="0"/>
    <n v="1"/>
    <x v="0"/>
    <x v="0"/>
    <x v="2"/>
    <x v="2"/>
    <x v="0"/>
    <n v="0.85"/>
    <x v="0"/>
  </r>
  <r>
    <x v="71"/>
    <x v="21"/>
    <s v="Y"/>
    <s v="V"/>
    <m/>
    <n v="60010"/>
    <n v="0"/>
    <n v="0"/>
    <n v="60010"/>
    <n v="0"/>
    <n v="1"/>
    <n v="0"/>
    <n v="0"/>
    <n v="1"/>
    <x v="0"/>
    <x v="1"/>
    <x v="6"/>
    <x v="5"/>
    <x v="0"/>
    <n v="0.85"/>
    <x v="0"/>
  </r>
  <r>
    <x v="72"/>
    <x v="21"/>
    <s v="Y"/>
    <s v="V"/>
    <m/>
    <n v="84738"/>
    <n v="0"/>
    <n v="0"/>
    <n v="84738"/>
    <n v="0"/>
    <n v="1"/>
    <n v="0"/>
    <n v="0"/>
    <n v="1"/>
    <x v="0"/>
    <x v="0"/>
    <x v="2"/>
    <x v="2"/>
    <x v="0"/>
    <n v="0.85"/>
    <x v="0"/>
  </r>
  <r>
    <x v="6"/>
    <x v="21"/>
    <s v="Y"/>
    <s v="V"/>
    <m/>
    <n v="217060"/>
    <n v="0"/>
    <n v="0"/>
    <n v="217060"/>
    <n v="0"/>
    <n v="1"/>
    <n v="0"/>
    <n v="0"/>
    <n v="1"/>
    <x v="0"/>
    <x v="0"/>
    <x v="5"/>
    <x v="4"/>
    <x v="0"/>
    <n v="0.85"/>
    <x v="0"/>
  </r>
  <r>
    <x v="33"/>
    <x v="21"/>
    <s v="Y"/>
    <s v="V"/>
    <m/>
    <n v="13127"/>
    <n v="0"/>
    <n v="0"/>
    <n v="13127"/>
    <n v="0"/>
    <n v="1"/>
    <n v="0"/>
    <n v="0"/>
    <n v="1"/>
    <x v="0"/>
    <x v="0"/>
    <x v="3"/>
    <x v="1"/>
    <x v="0"/>
    <n v="0.85"/>
    <x v="0"/>
  </r>
  <r>
    <x v="13"/>
    <x v="21"/>
    <s v="Y"/>
    <s v="V"/>
    <m/>
    <n v="28"/>
    <n v="0"/>
    <n v="0"/>
    <n v="28"/>
    <n v="0"/>
    <n v="1"/>
    <n v="0"/>
    <n v="0"/>
    <n v="1"/>
    <x v="0"/>
    <x v="0"/>
    <x v="6"/>
    <x v="5"/>
    <x v="0"/>
    <n v="0.85"/>
    <x v="0"/>
  </r>
  <r>
    <x v="94"/>
    <x v="21"/>
    <s v="Y"/>
    <s v="V"/>
    <m/>
    <n v="24506"/>
    <n v="0"/>
    <n v="0"/>
    <n v="24506"/>
    <n v="0"/>
    <n v="1"/>
    <n v="0"/>
    <n v="0"/>
    <n v="1"/>
    <x v="0"/>
    <x v="0"/>
    <x v="6"/>
    <x v="5"/>
    <x v="0"/>
    <n v="0.85"/>
    <x v="0"/>
  </r>
  <r>
    <x v="14"/>
    <x v="21"/>
    <s v="Y"/>
    <s v="V"/>
    <m/>
    <n v="118270"/>
    <n v="0"/>
    <n v="0"/>
    <n v="118270"/>
    <n v="0"/>
    <n v="1"/>
    <n v="0"/>
    <n v="0"/>
    <n v="1"/>
    <x v="0"/>
    <x v="0"/>
    <x v="0"/>
    <x v="0"/>
    <x v="0"/>
    <n v="0.85"/>
    <x v="0"/>
  </r>
  <r>
    <x v="38"/>
    <x v="21"/>
    <s v="Y"/>
    <s v="V"/>
    <m/>
    <n v="80744"/>
    <n v="0"/>
    <n v="0"/>
    <n v="80744"/>
    <n v="0"/>
    <n v="1"/>
    <n v="0"/>
    <n v="0"/>
    <n v="1"/>
    <x v="0"/>
    <x v="0"/>
    <x v="7"/>
    <x v="0"/>
    <x v="0"/>
    <n v="0.85"/>
    <x v="0"/>
  </r>
  <r>
    <x v="17"/>
    <x v="21"/>
    <s v="Y"/>
    <s v="V"/>
    <m/>
    <n v="94791"/>
    <n v="0"/>
    <n v="0"/>
    <n v="94791"/>
    <n v="0"/>
    <n v="1"/>
    <n v="0"/>
    <n v="0"/>
    <n v="1"/>
    <x v="0"/>
    <x v="0"/>
    <x v="2"/>
    <x v="2"/>
    <x v="0"/>
    <n v="0.85"/>
    <x v="0"/>
  </r>
  <r>
    <x v="79"/>
    <x v="21"/>
    <s v="Y"/>
    <s v="V"/>
    <m/>
    <n v="54549"/>
    <n v="0"/>
    <n v="0"/>
    <n v="54549"/>
    <n v="0"/>
    <n v="1"/>
    <n v="0"/>
    <n v="0"/>
    <n v="1"/>
    <x v="0"/>
    <x v="1"/>
    <x v="7"/>
    <x v="4"/>
    <x v="0"/>
    <n v="0.85"/>
    <x v="0"/>
  </r>
  <r>
    <x v="22"/>
    <x v="21"/>
    <s v="Y"/>
    <s v="V"/>
    <m/>
    <n v="40993"/>
    <n v="0"/>
    <n v="0"/>
    <n v="40993"/>
    <n v="0"/>
    <n v="1"/>
    <n v="0"/>
    <n v="0"/>
    <n v="1"/>
    <x v="0"/>
    <x v="1"/>
    <x v="6"/>
    <x v="5"/>
    <x v="0"/>
    <n v="0.85"/>
    <x v="0"/>
  </r>
  <r>
    <x v="112"/>
    <x v="21"/>
    <s v="Y"/>
    <s v="V"/>
    <m/>
    <n v="9081"/>
    <n v="0"/>
    <n v="0"/>
    <n v="9081"/>
    <n v="0"/>
    <n v="1"/>
    <n v="0"/>
    <n v="0"/>
    <n v="1"/>
    <x v="0"/>
    <x v="0"/>
    <x v="4"/>
    <x v="4"/>
    <x v="0"/>
    <n v="0.85"/>
    <x v="0"/>
  </r>
  <r>
    <x v="47"/>
    <x v="21"/>
    <s v="Y"/>
    <s v="V"/>
    <m/>
    <n v="31088"/>
    <n v="0"/>
    <n v="0"/>
    <n v="31088"/>
    <n v="0"/>
    <n v="1"/>
    <n v="0"/>
    <n v="0"/>
    <n v="1"/>
    <x v="0"/>
    <x v="1"/>
    <x v="6"/>
    <x v="5"/>
    <x v="0"/>
    <n v="0.85"/>
    <x v="0"/>
  </r>
  <r>
    <x v="48"/>
    <x v="21"/>
    <s v="Y"/>
    <s v="V"/>
    <m/>
    <n v="25596"/>
    <n v="0"/>
    <n v="0"/>
    <n v="25596"/>
    <n v="0"/>
    <n v="1"/>
    <n v="0"/>
    <n v="0"/>
    <n v="1"/>
    <x v="0"/>
    <x v="1"/>
    <x v="6"/>
    <x v="5"/>
    <x v="0"/>
    <n v="0.85"/>
    <x v="0"/>
  </r>
  <r>
    <x v="49"/>
    <x v="21"/>
    <s v="Y"/>
    <s v="V"/>
    <m/>
    <n v="13592"/>
    <n v="0"/>
    <n v="0"/>
    <n v="13592"/>
    <n v="0"/>
    <n v="1"/>
    <n v="0"/>
    <n v="0"/>
    <n v="1"/>
    <x v="0"/>
    <x v="0"/>
    <x v="6"/>
    <x v="5"/>
    <x v="0"/>
    <n v="0.85"/>
    <x v="0"/>
  </r>
  <r>
    <x v="51"/>
    <x v="21"/>
    <s v="Y"/>
    <s v="V"/>
    <m/>
    <n v="197635"/>
    <n v="0"/>
    <n v="0"/>
    <n v="197635"/>
    <n v="0"/>
    <n v="1"/>
    <n v="0"/>
    <n v="0"/>
    <n v="1"/>
    <x v="0"/>
    <x v="0"/>
    <x v="7"/>
    <x v="0"/>
    <x v="0"/>
    <n v="0.85"/>
    <x v="0"/>
  </r>
  <r>
    <x v="29"/>
    <x v="21"/>
    <s v="Y"/>
    <s v="V"/>
    <m/>
    <n v="111965"/>
    <n v="0"/>
    <n v="0"/>
    <n v="111965"/>
    <n v="0"/>
    <n v="1"/>
    <n v="0"/>
    <n v="0"/>
    <n v="1"/>
    <x v="0"/>
    <x v="0"/>
    <x v="4"/>
    <x v="1"/>
    <x v="0"/>
    <n v="0.85"/>
    <x v="0"/>
  </r>
  <r>
    <x v="85"/>
    <x v="21"/>
    <s v="Y"/>
    <s v="V"/>
    <m/>
    <n v="25238"/>
    <n v="0"/>
    <n v="0"/>
    <n v="25238"/>
    <n v="0"/>
    <n v="1"/>
    <n v="0"/>
    <n v="0"/>
    <n v="1"/>
    <x v="0"/>
    <x v="0"/>
    <x v="0"/>
    <x v="0"/>
    <x v="0"/>
    <n v="0.85"/>
    <x v="0"/>
  </r>
  <r>
    <x v="86"/>
    <x v="21"/>
    <s v="Y"/>
    <s v="V"/>
    <m/>
    <n v="21424"/>
    <n v="0"/>
    <n v="0"/>
    <n v="21424"/>
    <n v="0"/>
    <n v="1"/>
    <n v="0"/>
    <n v="0"/>
    <n v="1"/>
    <x v="0"/>
    <x v="0"/>
    <x v="2"/>
    <x v="2"/>
    <x v="0"/>
    <n v="0.85"/>
    <x v="0"/>
  </r>
  <r>
    <x v="87"/>
    <x v="21"/>
    <s v="Y"/>
    <s v="V"/>
    <m/>
    <n v="11553"/>
    <n v="0"/>
    <n v="0"/>
    <n v="11553"/>
    <n v="0"/>
    <n v="1"/>
    <n v="0"/>
    <n v="0"/>
    <n v="1"/>
    <x v="0"/>
    <x v="0"/>
    <x v="4"/>
    <x v="4"/>
    <x v="0"/>
    <n v="0.85"/>
    <x v="0"/>
  </r>
  <r>
    <x v="88"/>
    <x v="21"/>
    <s v="Y"/>
    <s v="V"/>
    <m/>
    <n v="40349"/>
    <n v="0"/>
    <n v="0"/>
    <n v="40349"/>
    <n v="0"/>
    <n v="1"/>
    <n v="0"/>
    <n v="0"/>
    <n v="1"/>
    <x v="0"/>
    <x v="0"/>
    <x v="0"/>
    <x v="0"/>
    <x v="0"/>
    <n v="0.85"/>
    <x v="0"/>
  </r>
  <r>
    <x v="147"/>
    <x v="21"/>
    <s v="Y"/>
    <s v="V"/>
    <m/>
    <n v="10233"/>
    <n v="0"/>
    <n v="0"/>
    <n v="10233"/>
    <n v="0"/>
    <n v="1"/>
    <n v="0"/>
    <n v="0"/>
    <n v="1"/>
    <x v="0"/>
    <x v="0"/>
    <x v="6"/>
    <x v="5"/>
    <x v="0"/>
    <n v="0.85"/>
    <x v="0"/>
  </r>
  <r>
    <x v="55"/>
    <x v="21"/>
    <s v="Y"/>
    <s v="V"/>
    <m/>
    <n v="120903"/>
    <n v="0"/>
    <n v="0"/>
    <n v="120903"/>
    <n v="0"/>
    <n v="1"/>
    <n v="0"/>
    <n v="0"/>
    <n v="1"/>
    <x v="0"/>
    <x v="1"/>
    <x v="3"/>
    <x v="3"/>
    <x v="0"/>
    <n v="0.85"/>
    <x v="0"/>
  </r>
  <r>
    <x v="69"/>
    <x v="21"/>
    <s v="Y"/>
    <s v="V"/>
    <m/>
    <n v="23484"/>
    <n v="0"/>
    <n v="0"/>
    <n v="23484"/>
    <n v="0"/>
    <n v="1"/>
    <n v="0"/>
    <n v="0"/>
    <n v="1"/>
    <x v="0"/>
    <x v="0"/>
    <x v="2"/>
    <x v="2"/>
    <x v="0"/>
    <n v="0.85"/>
    <x v="0"/>
  </r>
  <r>
    <x v="70"/>
    <x v="21"/>
    <s v="Y"/>
    <s v="V"/>
    <m/>
    <n v="9790"/>
    <n v="0"/>
    <n v="0"/>
    <n v="9790"/>
    <n v="0"/>
    <n v="1"/>
    <n v="0"/>
    <n v="0"/>
    <n v="1"/>
    <x v="1"/>
    <x v="1"/>
    <x v="6"/>
    <x v="5"/>
    <x v="0"/>
    <n v="0.85"/>
    <x v="0"/>
  </r>
  <r>
    <x v="34"/>
    <x v="21"/>
    <s v="Y"/>
    <s v="V"/>
    <m/>
    <n v="27073"/>
    <n v="0"/>
    <n v="272"/>
    <n v="27345"/>
    <n v="0"/>
    <n v="0.99005302614699997"/>
    <n v="0"/>
    <n v="9.9469738519999996E-3"/>
    <n v="0.99999999999900002"/>
    <x v="0"/>
    <x v="0"/>
    <x v="6"/>
    <x v="5"/>
    <x v="0"/>
    <n v="0.85"/>
    <x v="0"/>
  </r>
  <r>
    <x v="9"/>
    <x v="21"/>
    <s v="Y"/>
    <s v="V"/>
    <m/>
    <n v="30245"/>
    <n v="0"/>
    <n v="0"/>
    <n v="30245"/>
    <n v="0"/>
    <n v="1"/>
    <n v="0"/>
    <n v="0"/>
    <n v="1"/>
    <x v="0"/>
    <x v="0"/>
    <x v="3"/>
    <x v="3"/>
    <x v="0"/>
    <n v="0.85"/>
    <x v="0"/>
  </r>
  <r>
    <x v="35"/>
    <x v="21"/>
    <s v="Y"/>
    <s v="V"/>
    <m/>
    <n v="43674"/>
    <n v="0"/>
    <n v="934"/>
    <n v="44608"/>
    <n v="0"/>
    <n v="0.97906205164899995"/>
    <n v="0"/>
    <n v="2.0937948349999999E-2"/>
    <n v="0.99999999999900002"/>
    <x v="0"/>
    <x v="0"/>
    <x v="2"/>
    <x v="2"/>
    <x v="0"/>
    <n v="0.85"/>
    <x v="0"/>
  </r>
  <r>
    <x v="36"/>
    <x v="21"/>
    <s v="Y"/>
    <s v="V"/>
    <m/>
    <n v="23159"/>
    <n v="0"/>
    <n v="0"/>
    <n v="23159"/>
    <n v="0"/>
    <n v="1"/>
    <n v="0"/>
    <n v="0"/>
    <n v="1"/>
    <x v="0"/>
    <x v="1"/>
    <x v="6"/>
    <x v="5"/>
    <x v="0"/>
    <n v="0.85"/>
    <x v="0"/>
  </r>
  <r>
    <x v="19"/>
    <x v="21"/>
    <s v="Y"/>
    <s v="V"/>
    <m/>
    <n v="1604"/>
    <n v="0"/>
    <n v="0"/>
    <n v="1604"/>
    <n v="0"/>
    <n v="1"/>
    <n v="0"/>
    <n v="0"/>
    <n v="1"/>
    <x v="0"/>
    <x v="0"/>
    <x v="3"/>
    <x v="3"/>
    <x v="0"/>
    <n v="0.85"/>
    <x v="0"/>
  </r>
  <r>
    <x v="20"/>
    <x v="21"/>
    <s v="Y"/>
    <s v="V"/>
    <m/>
    <n v="12416"/>
    <n v="0"/>
    <n v="0"/>
    <n v="12416"/>
    <n v="0"/>
    <n v="1"/>
    <n v="0"/>
    <n v="0"/>
    <n v="1"/>
    <x v="0"/>
    <x v="0"/>
    <x v="7"/>
    <x v="0"/>
    <x v="0"/>
    <n v="0.85"/>
    <x v="0"/>
  </r>
  <r>
    <x v="81"/>
    <x v="21"/>
    <s v="Y"/>
    <s v="V"/>
    <m/>
    <n v="31733"/>
    <n v="0"/>
    <n v="0"/>
    <n v="31733"/>
    <n v="0"/>
    <n v="1"/>
    <n v="0"/>
    <n v="0"/>
    <n v="1"/>
    <x v="0"/>
    <x v="1"/>
    <x v="1"/>
    <x v="1"/>
    <x v="0"/>
    <n v="0.85"/>
    <x v="0"/>
  </r>
  <r>
    <x v="80"/>
    <x v="21"/>
    <s v="Y"/>
    <s v="V"/>
    <m/>
    <n v="391006"/>
    <n v="0"/>
    <n v="0"/>
    <n v="391006"/>
    <n v="0"/>
    <n v="1"/>
    <n v="0"/>
    <n v="0"/>
    <n v="1"/>
    <x v="0"/>
    <x v="1"/>
    <x v="8"/>
    <x v="6"/>
    <x v="0"/>
    <n v="0.85"/>
    <x v="0"/>
  </r>
  <r>
    <x v="39"/>
    <x v="21"/>
    <s v="Y"/>
    <s v="V"/>
    <m/>
    <n v="108617"/>
    <n v="0"/>
    <n v="0"/>
    <n v="108617"/>
    <n v="0"/>
    <n v="1"/>
    <n v="0"/>
    <n v="0"/>
    <n v="1"/>
    <x v="0"/>
    <x v="0"/>
    <x v="2"/>
    <x v="6"/>
    <x v="0"/>
    <n v="0.85"/>
    <x v="0"/>
  </r>
  <r>
    <x v="40"/>
    <x v="21"/>
    <s v="Y"/>
    <s v="V"/>
    <m/>
    <n v="139594"/>
    <n v="0"/>
    <n v="0"/>
    <n v="139594"/>
    <n v="0"/>
    <n v="1"/>
    <n v="0"/>
    <n v="0"/>
    <n v="1"/>
    <x v="0"/>
    <x v="1"/>
    <x v="3"/>
    <x v="3"/>
    <x v="0"/>
    <n v="0.85"/>
    <x v="0"/>
  </r>
  <r>
    <x v="41"/>
    <x v="21"/>
    <s v="Y"/>
    <s v="V"/>
    <m/>
    <n v="20794"/>
    <n v="0"/>
    <n v="0"/>
    <n v="20794"/>
    <n v="0"/>
    <n v="1"/>
    <n v="0"/>
    <n v="0"/>
    <n v="1"/>
    <x v="0"/>
    <x v="1"/>
    <x v="6"/>
    <x v="5"/>
    <x v="0"/>
    <n v="0.85"/>
    <x v="0"/>
  </r>
  <r>
    <x v="80"/>
    <x v="21"/>
    <s v="Y"/>
    <s v="V"/>
    <m/>
    <n v="96"/>
    <n v="0"/>
    <n v="0"/>
    <n v="96"/>
    <n v="0"/>
    <n v="1"/>
    <n v="0"/>
    <n v="0"/>
    <n v="1"/>
    <x v="0"/>
    <x v="0"/>
    <x v="8"/>
    <x v="6"/>
    <x v="0"/>
    <n v="0.85"/>
    <x v="0"/>
  </r>
  <r>
    <x v="83"/>
    <x v="21"/>
    <s v="Y"/>
    <s v="V"/>
    <m/>
    <n v="1"/>
    <n v="0"/>
    <n v="0"/>
    <n v="1"/>
    <n v="0"/>
    <n v="1"/>
    <n v="0"/>
    <n v="0"/>
    <n v="1"/>
    <x v="0"/>
    <x v="1"/>
    <x v="6"/>
    <x v="5"/>
    <x v="0"/>
    <n v="0.85"/>
    <x v="0"/>
  </r>
  <r>
    <x v="42"/>
    <x v="21"/>
    <s v="Y"/>
    <s v="V"/>
    <m/>
    <n v="120501"/>
    <n v="0"/>
    <n v="0"/>
    <n v="120501"/>
    <n v="0"/>
    <n v="1"/>
    <n v="0"/>
    <n v="0"/>
    <n v="1"/>
    <x v="0"/>
    <x v="0"/>
    <x v="5"/>
    <x v="6"/>
    <x v="0"/>
    <n v="0.85"/>
    <x v="0"/>
  </r>
  <r>
    <x v="29"/>
    <x v="21"/>
    <s v="Y"/>
    <s v="V"/>
    <m/>
    <n v="110220"/>
    <n v="0"/>
    <n v="0"/>
    <n v="110220"/>
    <n v="0"/>
    <n v="1"/>
    <n v="0"/>
    <n v="0"/>
    <n v="1"/>
    <x v="2"/>
    <x v="2"/>
    <x v="4"/>
    <x v="1"/>
    <x v="0"/>
    <n v="0.85"/>
    <x v="0"/>
  </r>
  <r>
    <x v="29"/>
    <x v="21"/>
    <s v="Y"/>
    <s v="V"/>
    <m/>
    <n v="32329"/>
    <n v="0"/>
    <n v="0"/>
    <n v="32329"/>
    <n v="0"/>
    <n v="1"/>
    <n v="0"/>
    <n v="0"/>
    <n v="1"/>
    <x v="1"/>
    <x v="1"/>
    <x v="4"/>
    <x v="1"/>
    <x v="0"/>
    <n v="0.85"/>
    <x v="0"/>
  </r>
  <r>
    <x v="28"/>
    <x v="21"/>
    <s v="Y"/>
    <s v="V"/>
    <m/>
    <n v="16054"/>
    <n v="0"/>
    <n v="0"/>
    <n v="16054"/>
    <n v="0"/>
    <n v="1"/>
    <n v="0"/>
    <n v="0"/>
    <n v="1"/>
    <x v="0"/>
    <x v="0"/>
    <x v="7"/>
    <x v="0"/>
    <x v="0"/>
    <n v="0.85"/>
    <x v="0"/>
  </r>
  <r>
    <x v="146"/>
    <x v="21"/>
    <s v="Y"/>
    <s v="V"/>
    <m/>
    <n v="19363"/>
    <n v="0"/>
    <n v="0"/>
    <n v="19363"/>
    <n v="0"/>
    <n v="1"/>
    <n v="0"/>
    <n v="0"/>
    <n v="1"/>
    <x v="0"/>
    <x v="0"/>
    <x v="3"/>
    <x v="3"/>
    <x v="0"/>
    <n v="0.85"/>
    <x v="0"/>
  </r>
  <r>
    <x v="139"/>
    <x v="21"/>
    <s v="Y"/>
    <s v="V"/>
    <m/>
    <n v="42390"/>
    <n v="0"/>
    <n v="0"/>
    <n v="42390"/>
    <n v="0"/>
    <n v="1"/>
    <n v="0"/>
    <n v="0"/>
    <n v="1"/>
    <x v="0"/>
    <x v="0"/>
    <x v="2"/>
    <x v="6"/>
    <x v="1"/>
    <n v="0.85"/>
    <x v="0"/>
  </r>
  <r>
    <x v="148"/>
    <x v="21"/>
    <s v="Y"/>
    <s v="V"/>
    <m/>
    <n v="37258"/>
    <n v="0"/>
    <n v="0"/>
    <n v="37258"/>
    <n v="0"/>
    <n v="1"/>
    <n v="0"/>
    <n v="0"/>
    <n v="1"/>
    <x v="0"/>
    <x v="0"/>
    <x v="2"/>
    <x v="2"/>
    <x v="0"/>
    <n v="0.85"/>
    <x v="0"/>
  </r>
  <r>
    <x v="101"/>
    <x v="21"/>
    <s v="Y"/>
    <s v="V"/>
    <m/>
    <n v="29906"/>
    <n v="0"/>
    <n v="0"/>
    <n v="29906"/>
    <n v="0"/>
    <n v="1"/>
    <n v="0"/>
    <n v="0"/>
    <n v="1"/>
    <x v="0"/>
    <x v="0"/>
    <x v="3"/>
    <x v="6"/>
    <x v="1"/>
    <n v="0.85"/>
    <x v="0"/>
  </r>
  <r>
    <x v="121"/>
    <x v="21"/>
    <s v="Y"/>
    <s v="V"/>
    <m/>
    <n v="116573"/>
    <n v="0"/>
    <n v="0"/>
    <n v="116573"/>
    <n v="0"/>
    <n v="1"/>
    <n v="0"/>
    <n v="0"/>
    <n v="1"/>
    <x v="0"/>
    <x v="1"/>
    <x v="1"/>
    <x v="1"/>
    <x v="0"/>
    <n v="0.85"/>
    <x v="0"/>
  </r>
  <r>
    <x v="150"/>
    <x v="21"/>
    <s v="Y"/>
    <s v="V"/>
    <m/>
    <n v="104744"/>
    <n v="0"/>
    <n v="0"/>
    <n v="104744"/>
    <n v="0"/>
    <n v="1"/>
    <n v="0"/>
    <n v="0"/>
    <n v="1"/>
    <x v="0"/>
    <x v="0"/>
    <x v="2"/>
    <x v="2"/>
    <x v="0"/>
    <n v="0.85"/>
    <x v="0"/>
  </r>
  <r>
    <x v="151"/>
    <x v="21"/>
    <s v="Y"/>
    <s v="V"/>
    <m/>
    <n v="14379"/>
    <n v="0"/>
    <n v="0"/>
    <n v="14379"/>
    <n v="0"/>
    <n v="1"/>
    <n v="0"/>
    <n v="0"/>
    <n v="1"/>
    <x v="0"/>
    <x v="0"/>
    <x v="6"/>
    <x v="5"/>
    <x v="0"/>
    <n v="0.85"/>
    <x v="0"/>
  </r>
  <r>
    <x v="123"/>
    <x v="21"/>
    <s v="Y"/>
    <s v="V"/>
    <m/>
    <n v="50291"/>
    <n v="0"/>
    <n v="0"/>
    <n v="50291"/>
    <n v="0"/>
    <n v="1"/>
    <n v="0"/>
    <n v="0"/>
    <n v="1"/>
    <x v="0"/>
    <x v="1"/>
    <x v="7"/>
    <x v="0"/>
    <x v="0"/>
    <n v="0.85"/>
    <x v="0"/>
  </r>
  <r>
    <x v="109"/>
    <x v="21"/>
    <s v="Y"/>
    <s v="V"/>
    <m/>
    <n v="48518"/>
    <n v="0"/>
    <n v="0"/>
    <n v="48518"/>
    <n v="0"/>
    <n v="1"/>
    <n v="0"/>
    <n v="0"/>
    <n v="1"/>
    <x v="0"/>
    <x v="0"/>
    <x v="3"/>
    <x v="1"/>
    <x v="0"/>
    <n v="0.85"/>
    <x v="0"/>
  </r>
  <r>
    <x v="132"/>
    <x v="21"/>
    <s v="Y"/>
    <s v="V"/>
    <m/>
    <n v="38403"/>
    <n v="0"/>
    <n v="0"/>
    <n v="38403"/>
    <n v="0"/>
    <n v="1"/>
    <n v="0"/>
    <n v="0"/>
    <n v="1"/>
    <x v="0"/>
    <x v="0"/>
    <x v="6"/>
    <x v="5"/>
    <x v="0"/>
    <n v="0.85"/>
    <x v="0"/>
  </r>
  <r>
    <x v="10"/>
    <x v="21"/>
    <s v="Y"/>
    <s v="V"/>
    <m/>
    <n v="46373"/>
    <n v="0"/>
    <n v="0"/>
    <n v="46373"/>
    <n v="0"/>
    <n v="1"/>
    <n v="0"/>
    <n v="0"/>
    <n v="1"/>
    <x v="0"/>
    <x v="1"/>
    <x v="5"/>
    <x v="6"/>
    <x v="0"/>
    <n v="0.85"/>
    <x v="0"/>
  </r>
  <r>
    <x v="11"/>
    <x v="21"/>
    <s v="Y"/>
    <s v="V"/>
    <m/>
    <n v="15408"/>
    <n v="0"/>
    <n v="0"/>
    <n v="15408"/>
    <n v="0"/>
    <n v="1"/>
    <n v="0"/>
    <n v="0"/>
    <n v="1"/>
    <x v="0"/>
    <x v="0"/>
    <x v="0"/>
    <x v="0"/>
    <x v="0"/>
    <n v="0.85"/>
    <x v="0"/>
  </r>
  <r>
    <x v="12"/>
    <x v="21"/>
    <s v="Y"/>
    <s v="V"/>
    <m/>
    <n v="59117"/>
    <n v="0"/>
    <n v="2"/>
    <n v="59119"/>
    <n v="0"/>
    <n v="0.99996616992800003"/>
    <n v="0"/>
    <n v="3.3830071000000001E-5"/>
    <n v="0.99999999999900002"/>
    <x v="0"/>
    <x v="1"/>
    <x v="1"/>
    <x v="1"/>
    <x v="0"/>
    <n v="0.85"/>
    <x v="0"/>
  </r>
  <r>
    <x v="15"/>
    <x v="21"/>
    <s v="Y"/>
    <s v="V"/>
    <m/>
    <n v="15399"/>
    <n v="0"/>
    <n v="1"/>
    <n v="15400"/>
    <n v="0"/>
    <n v="0.99993506493499995"/>
    <n v="0"/>
    <n v="6.4935064000000003E-5"/>
    <n v="0.99999999999900002"/>
    <x v="0"/>
    <x v="0"/>
    <x v="2"/>
    <x v="2"/>
    <x v="0"/>
    <n v="0.85"/>
    <x v="0"/>
  </r>
  <r>
    <x v="95"/>
    <x v="21"/>
    <s v="Y"/>
    <s v="V"/>
    <m/>
    <n v="51973"/>
    <n v="0"/>
    <n v="0"/>
    <n v="51973"/>
    <n v="0"/>
    <n v="1"/>
    <n v="0"/>
    <n v="0"/>
    <n v="1"/>
    <x v="0"/>
    <x v="1"/>
    <x v="1"/>
    <x v="1"/>
    <x v="0"/>
    <n v="0.85"/>
    <x v="0"/>
  </r>
  <r>
    <x v="78"/>
    <x v="21"/>
    <s v="Y"/>
    <s v="V"/>
    <m/>
    <n v="114499"/>
    <n v="0"/>
    <n v="0"/>
    <n v="114499"/>
    <n v="0"/>
    <n v="1"/>
    <n v="0"/>
    <n v="0"/>
    <n v="1"/>
    <x v="0"/>
    <x v="0"/>
    <x v="8"/>
    <x v="6"/>
    <x v="0"/>
    <n v="0.85"/>
    <x v="0"/>
  </r>
  <r>
    <x v="96"/>
    <x v="21"/>
    <s v="Y"/>
    <s v="V"/>
    <m/>
    <n v="14542"/>
    <n v="0"/>
    <n v="0"/>
    <n v="14542"/>
    <n v="0"/>
    <n v="1"/>
    <n v="0"/>
    <n v="0"/>
    <n v="1"/>
    <x v="0"/>
    <x v="1"/>
    <x v="7"/>
    <x v="0"/>
    <x v="0"/>
    <n v="0.85"/>
    <x v="0"/>
  </r>
  <r>
    <x v="97"/>
    <x v="21"/>
    <s v="Y"/>
    <s v="V"/>
    <m/>
    <n v="62946"/>
    <n v="0"/>
    <n v="0"/>
    <n v="62946"/>
    <n v="0"/>
    <n v="1"/>
    <n v="0"/>
    <n v="0"/>
    <n v="1"/>
    <x v="0"/>
    <x v="0"/>
    <x v="6"/>
    <x v="5"/>
    <x v="0"/>
    <n v="0.85"/>
    <x v="0"/>
  </r>
  <r>
    <x v="21"/>
    <x v="21"/>
    <s v="Y"/>
    <s v="V"/>
    <m/>
    <n v="40272"/>
    <n v="0"/>
    <n v="0"/>
    <n v="40272"/>
    <n v="0"/>
    <n v="1"/>
    <n v="0"/>
    <n v="0"/>
    <n v="1"/>
    <x v="0"/>
    <x v="0"/>
    <x v="6"/>
    <x v="5"/>
    <x v="0"/>
    <n v="0.85"/>
    <x v="0"/>
  </r>
  <r>
    <x v="25"/>
    <x v="21"/>
    <s v="Y"/>
    <s v="V"/>
    <m/>
    <n v="23564"/>
    <n v="0"/>
    <n v="0"/>
    <n v="23564"/>
    <n v="0"/>
    <n v="1"/>
    <n v="0"/>
    <n v="0"/>
    <n v="1"/>
    <x v="0"/>
    <x v="0"/>
    <x v="6"/>
    <x v="5"/>
    <x v="0"/>
    <n v="0.85"/>
    <x v="0"/>
  </r>
  <r>
    <x v="84"/>
    <x v="21"/>
    <s v="Y"/>
    <s v="V"/>
    <m/>
    <n v="33417"/>
    <n v="0"/>
    <n v="0"/>
    <n v="33417"/>
    <n v="0"/>
    <n v="1"/>
    <n v="0"/>
    <n v="0"/>
    <n v="1"/>
    <x v="0"/>
    <x v="0"/>
    <x v="3"/>
    <x v="3"/>
    <x v="0"/>
    <n v="0.85"/>
    <x v="0"/>
  </r>
  <r>
    <x v="27"/>
    <x v="21"/>
    <s v="Y"/>
    <s v="V"/>
    <m/>
    <n v="182622"/>
    <n v="0"/>
    <n v="0"/>
    <n v="182622"/>
    <n v="0"/>
    <n v="1"/>
    <n v="0"/>
    <n v="0"/>
    <n v="1"/>
    <x v="0"/>
    <x v="0"/>
    <x v="4"/>
    <x v="4"/>
    <x v="1"/>
    <n v="0.85"/>
    <x v="0"/>
  </r>
  <r>
    <x v="26"/>
    <x v="21"/>
    <s v="Y"/>
    <s v="V"/>
    <m/>
    <n v="68061"/>
    <n v="0"/>
    <n v="0"/>
    <n v="68061"/>
    <n v="0"/>
    <n v="1"/>
    <n v="0"/>
    <n v="0"/>
    <n v="1"/>
    <x v="0"/>
    <x v="1"/>
    <x v="3"/>
    <x v="3"/>
    <x v="0"/>
    <n v="0.85"/>
    <x v="0"/>
  </r>
  <r>
    <x v="99"/>
    <x v="21"/>
    <s v="Y"/>
    <s v="V"/>
    <m/>
    <n v="20218"/>
    <n v="0"/>
    <n v="0"/>
    <n v="20218"/>
    <n v="0"/>
    <n v="1"/>
    <n v="0"/>
    <n v="0"/>
    <n v="1"/>
    <x v="0"/>
    <x v="0"/>
    <x v="2"/>
    <x v="1"/>
    <x v="0"/>
    <n v="0.85"/>
    <x v="0"/>
  </r>
  <r>
    <x v="100"/>
    <x v="21"/>
    <s v="Y"/>
    <s v="V"/>
    <m/>
    <n v="55977"/>
    <n v="0"/>
    <n v="0"/>
    <n v="55977"/>
    <n v="0"/>
    <n v="1"/>
    <n v="0"/>
    <n v="0"/>
    <n v="1"/>
    <x v="0"/>
    <x v="0"/>
    <x v="2"/>
    <x v="2"/>
    <x v="0"/>
    <n v="0.85"/>
    <x v="0"/>
  </r>
  <r>
    <x v="53"/>
    <x v="21"/>
    <s v="Y"/>
    <s v="V"/>
    <m/>
    <n v="76799"/>
    <n v="0"/>
    <n v="0"/>
    <n v="76799"/>
    <n v="0"/>
    <n v="1"/>
    <n v="0"/>
    <n v="0"/>
    <n v="1"/>
    <x v="0"/>
    <x v="1"/>
    <x v="1"/>
    <x v="1"/>
    <x v="0"/>
    <n v="0.85"/>
    <x v="0"/>
  </r>
  <r>
    <x v="54"/>
    <x v="21"/>
    <s v="Y"/>
    <s v="V"/>
    <m/>
    <n v="45165"/>
    <n v="0"/>
    <n v="0"/>
    <n v="45165"/>
    <n v="0"/>
    <n v="1"/>
    <n v="0"/>
    <n v="0"/>
    <n v="1"/>
    <x v="0"/>
    <x v="0"/>
    <x v="8"/>
    <x v="6"/>
    <x v="0"/>
    <n v="0.85"/>
    <x v="0"/>
  </r>
  <r>
    <x v="91"/>
    <x v="21"/>
    <s v="Y"/>
    <s v="V"/>
    <m/>
    <n v="19372"/>
    <n v="0"/>
    <n v="0"/>
    <n v="19372"/>
    <n v="0"/>
    <n v="1"/>
    <n v="0"/>
    <n v="0"/>
    <n v="1"/>
    <x v="0"/>
    <x v="0"/>
    <x v="0"/>
    <x v="0"/>
    <x v="0"/>
    <n v="0.85"/>
    <x v="0"/>
  </r>
  <r>
    <x v="92"/>
    <x v="21"/>
    <s v="Y"/>
    <s v="V"/>
    <m/>
    <n v="14032"/>
    <n v="0"/>
    <n v="0"/>
    <n v="14032"/>
    <n v="0"/>
    <n v="1"/>
    <n v="0"/>
    <n v="0"/>
    <n v="1"/>
    <x v="0"/>
    <x v="0"/>
    <x v="7"/>
    <x v="0"/>
    <x v="0"/>
    <n v="0.85"/>
    <x v="0"/>
  </r>
  <r>
    <x v="57"/>
    <x v="21"/>
    <s v="Y"/>
    <s v="V"/>
    <m/>
    <n v="4561"/>
    <n v="0"/>
    <n v="0"/>
    <n v="4561"/>
    <n v="0"/>
    <n v="1"/>
    <n v="0"/>
    <n v="0"/>
    <n v="1"/>
    <x v="0"/>
    <x v="0"/>
    <x v="2"/>
    <x v="2"/>
    <x v="0"/>
    <n v="0.85"/>
    <x v="0"/>
  </r>
  <r>
    <x v="56"/>
    <x v="21"/>
    <s v="Y"/>
    <s v="V"/>
    <m/>
    <n v="28026"/>
    <n v="0"/>
    <n v="0"/>
    <n v="28026"/>
    <n v="0"/>
    <n v="1"/>
    <n v="0"/>
    <n v="0"/>
    <n v="1"/>
    <x v="0"/>
    <x v="1"/>
    <x v="0"/>
    <x v="0"/>
    <x v="0"/>
    <n v="0.85"/>
    <x v="0"/>
  </r>
  <r>
    <x v="89"/>
    <x v="21"/>
    <s v="Y"/>
    <s v="V"/>
    <m/>
    <n v="19378"/>
    <n v="0"/>
    <n v="0"/>
    <n v="19378"/>
    <n v="0"/>
    <n v="1"/>
    <n v="0"/>
    <n v="0"/>
    <n v="1"/>
    <x v="0"/>
    <x v="0"/>
    <x v="7"/>
    <x v="0"/>
    <x v="0"/>
    <n v="0.85"/>
    <x v="0"/>
  </r>
  <r>
    <x v="149"/>
    <x v="21"/>
    <s v="Y"/>
    <s v="V"/>
    <m/>
    <n v="30079"/>
    <n v="0"/>
    <n v="0"/>
    <n v="30079"/>
    <n v="0"/>
    <n v="1"/>
    <n v="0"/>
    <n v="0"/>
    <n v="1"/>
    <x v="0"/>
    <x v="0"/>
    <x v="7"/>
    <x v="0"/>
    <x v="0"/>
    <n v="0.85"/>
    <x v="0"/>
  </r>
  <r>
    <x v="126"/>
    <x v="21"/>
    <s v="Y"/>
    <s v="V"/>
    <m/>
    <n v="6903"/>
    <n v="0"/>
    <n v="0"/>
    <n v="6903"/>
    <n v="0"/>
    <n v="1"/>
    <n v="0"/>
    <n v="0"/>
    <n v="1"/>
    <x v="0"/>
    <x v="0"/>
    <x v="7"/>
    <x v="0"/>
    <x v="0"/>
    <n v="0.85"/>
    <x v="0"/>
  </r>
  <r>
    <x v="133"/>
    <x v="21"/>
    <s v="Y"/>
    <s v="V"/>
    <m/>
    <n v="44769"/>
    <n v="0"/>
    <n v="0"/>
    <n v="44769"/>
    <n v="0"/>
    <n v="1"/>
    <n v="0"/>
    <n v="0"/>
    <n v="1"/>
    <x v="0"/>
    <x v="0"/>
    <x v="8"/>
    <x v="6"/>
    <x v="0"/>
    <n v="0.85"/>
    <x v="0"/>
  </r>
  <r>
    <x v="127"/>
    <x v="21"/>
    <s v="Y"/>
    <s v="V"/>
    <m/>
    <n v="6714"/>
    <n v="0"/>
    <n v="0"/>
    <n v="6714"/>
    <n v="0"/>
    <n v="1"/>
    <n v="0"/>
    <n v="0"/>
    <n v="1"/>
    <x v="0"/>
    <x v="0"/>
    <x v="6"/>
    <x v="5"/>
    <x v="0"/>
    <n v="0.85"/>
    <x v="0"/>
  </r>
  <r>
    <x v="93"/>
    <x v="21"/>
    <s v="Y"/>
    <s v="V"/>
    <m/>
    <n v="30332"/>
    <n v="0"/>
    <n v="0"/>
    <n v="30332"/>
    <n v="0"/>
    <n v="1"/>
    <n v="0"/>
    <n v="0"/>
    <n v="1"/>
    <x v="0"/>
    <x v="0"/>
    <x v="0"/>
    <x v="0"/>
    <x v="0"/>
    <n v="0.85"/>
    <x v="0"/>
  </r>
  <r>
    <x v="64"/>
    <x v="21"/>
    <s v="Y"/>
    <s v="V"/>
    <m/>
    <n v="66"/>
    <n v="0"/>
    <n v="0"/>
    <n v="66"/>
    <n v="0"/>
    <n v="1"/>
    <n v="0"/>
    <n v="0"/>
    <n v="1"/>
    <x v="0"/>
    <x v="0"/>
    <x v="0"/>
    <x v="0"/>
    <x v="0"/>
    <n v="0.85"/>
    <x v="0"/>
  </r>
  <r>
    <x v="63"/>
    <x v="21"/>
    <s v="Y"/>
    <s v="V"/>
    <m/>
    <n v="26637"/>
    <n v="0"/>
    <n v="0"/>
    <n v="26637"/>
    <n v="0"/>
    <n v="1"/>
    <n v="0"/>
    <n v="0"/>
    <n v="1"/>
    <x v="0"/>
    <x v="0"/>
    <x v="0"/>
    <x v="0"/>
    <x v="0"/>
    <n v="0.85"/>
    <x v="0"/>
  </r>
  <r>
    <x v="65"/>
    <x v="21"/>
    <s v="Y"/>
    <s v="V"/>
    <m/>
    <n v="16987"/>
    <n v="0"/>
    <n v="0"/>
    <n v="16987"/>
    <n v="0"/>
    <n v="1"/>
    <n v="0"/>
    <n v="0"/>
    <n v="1"/>
    <x v="0"/>
    <x v="0"/>
    <x v="6"/>
    <x v="5"/>
    <x v="0"/>
    <n v="0.85"/>
    <x v="0"/>
  </r>
  <r>
    <x v="1"/>
    <x v="21"/>
    <s v="Y"/>
    <s v="V"/>
    <m/>
    <n v="40046"/>
    <n v="0"/>
    <n v="0"/>
    <n v="40046"/>
    <n v="0"/>
    <n v="1"/>
    <n v="0"/>
    <n v="0"/>
    <n v="1"/>
    <x v="0"/>
    <x v="0"/>
    <x v="1"/>
    <x v="1"/>
    <x v="0"/>
    <n v="0.85"/>
    <x v="0"/>
  </r>
  <r>
    <x v="4"/>
    <x v="21"/>
    <s v="Y"/>
    <s v="V"/>
    <m/>
    <n v="21298"/>
    <n v="0"/>
    <n v="0"/>
    <n v="21298"/>
    <n v="0"/>
    <n v="1"/>
    <n v="0"/>
    <n v="0"/>
    <n v="1"/>
    <x v="0"/>
    <x v="0"/>
    <x v="3"/>
    <x v="3"/>
    <x v="0"/>
    <n v="0.85"/>
    <x v="0"/>
  </r>
  <r>
    <x v="5"/>
    <x v="21"/>
    <s v="Y"/>
    <s v="V"/>
    <m/>
    <n v="27547"/>
    <n v="0"/>
    <n v="0"/>
    <n v="27547"/>
    <n v="0"/>
    <n v="1"/>
    <n v="0"/>
    <n v="0"/>
    <n v="1"/>
    <x v="0"/>
    <x v="0"/>
    <x v="4"/>
    <x v="4"/>
    <x v="0"/>
    <n v="0.85"/>
    <x v="0"/>
  </r>
  <r>
    <x v="32"/>
    <x v="21"/>
    <s v="Y"/>
    <s v="V"/>
    <m/>
    <n v="16970"/>
    <n v="0"/>
    <n v="0"/>
    <n v="16970"/>
    <n v="0"/>
    <n v="1"/>
    <n v="0"/>
    <n v="0"/>
    <n v="1"/>
    <x v="0"/>
    <x v="0"/>
    <x v="6"/>
    <x v="5"/>
    <x v="0"/>
    <n v="0.85"/>
    <x v="0"/>
  </r>
  <r>
    <x v="73"/>
    <x v="21"/>
    <s v="Y"/>
    <s v="V"/>
    <m/>
    <n v="105179"/>
    <n v="0"/>
    <n v="0"/>
    <n v="105179"/>
    <n v="0"/>
    <n v="1"/>
    <n v="0"/>
    <n v="0"/>
    <n v="1"/>
    <x v="0"/>
    <x v="0"/>
    <x v="4"/>
    <x v="1"/>
    <x v="0"/>
    <n v="0.85"/>
    <x v="0"/>
  </r>
  <r>
    <x v="7"/>
    <x v="21"/>
    <s v="Y"/>
    <s v="V"/>
    <m/>
    <n v="27660"/>
    <n v="0"/>
    <n v="0"/>
    <n v="27660"/>
    <n v="0"/>
    <n v="1"/>
    <n v="0"/>
    <n v="0"/>
    <n v="1"/>
    <x v="0"/>
    <x v="0"/>
    <x v="6"/>
    <x v="5"/>
    <x v="0"/>
    <n v="0.85"/>
    <x v="0"/>
  </r>
  <r>
    <x v="8"/>
    <x v="21"/>
    <s v="Y"/>
    <s v="V"/>
    <m/>
    <n v="79916"/>
    <n v="0"/>
    <n v="0"/>
    <n v="79916"/>
    <n v="0"/>
    <n v="1"/>
    <n v="0"/>
    <n v="0"/>
    <n v="1"/>
    <x v="0"/>
    <x v="1"/>
    <x v="1"/>
    <x v="1"/>
    <x v="0"/>
    <n v="0.85"/>
    <x v="0"/>
  </r>
  <r>
    <x v="37"/>
    <x v="21"/>
    <s v="Y"/>
    <s v="V"/>
    <m/>
    <n v="89001"/>
    <n v="0"/>
    <n v="9"/>
    <n v="89010"/>
    <n v="0"/>
    <n v="0.99989888776500002"/>
    <n v="0"/>
    <n v="1.01112234E-4"/>
    <n v="0.99999999999900002"/>
    <x v="0"/>
    <x v="0"/>
    <x v="8"/>
    <x v="6"/>
    <x v="0"/>
    <n v="0.85"/>
    <x v="0"/>
  </r>
  <r>
    <x v="74"/>
    <x v="21"/>
    <s v="Y"/>
    <s v="V"/>
    <m/>
    <n v="49382"/>
    <n v="1"/>
    <n v="0"/>
    <n v="49383"/>
    <n v="0"/>
    <n v="0.99997975011600004"/>
    <n v="2.0249883000000001E-5"/>
    <n v="0"/>
    <n v="0.99999999999900002"/>
    <x v="0"/>
    <x v="0"/>
    <x v="0"/>
    <x v="0"/>
    <x v="0"/>
    <n v="0.85"/>
    <x v="0"/>
  </r>
  <r>
    <x v="76"/>
    <x v="21"/>
    <s v="Y"/>
    <s v="V"/>
    <m/>
    <n v="19799"/>
    <n v="0"/>
    <n v="0"/>
    <n v="19799"/>
    <n v="0"/>
    <n v="1"/>
    <n v="0"/>
    <n v="0"/>
    <n v="1"/>
    <x v="0"/>
    <x v="0"/>
    <x v="3"/>
    <x v="2"/>
    <x v="0"/>
    <n v="0.85"/>
    <x v="0"/>
  </r>
  <r>
    <x v="47"/>
    <x v="21"/>
    <s v="Y"/>
    <s v="V"/>
    <m/>
    <n v="2977"/>
    <n v="0"/>
    <n v="0"/>
    <n v="2977"/>
    <n v="0"/>
    <n v="1"/>
    <n v="0"/>
    <n v="0"/>
    <n v="1"/>
    <x v="0"/>
    <x v="0"/>
    <x v="6"/>
    <x v="5"/>
    <x v="0"/>
    <n v="0.85"/>
    <x v="0"/>
  </r>
  <r>
    <x v="18"/>
    <x v="21"/>
    <s v="Y"/>
    <s v="V"/>
    <m/>
    <n v="60067"/>
    <n v="0"/>
    <n v="0"/>
    <n v="60067"/>
    <n v="0"/>
    <n v="1"/>
    <n v="0"/>
    <n v="0"/>
    <n v="1"/>
    <x v="0"/>
    <x v="1"/>
    <x v="5"/>
    <x v="1"/>
    <x v="0"/>
    <n v="0.85"/>
    <x v="0"/>
  </r>
  <r>
    <x v="46"/>
    <x v="21"/>
    <s v="Y"/>
    <s v="V"/>
    <m/>
    <n v="42394"/>
    <n v="0"/>
    <n v="0"/>
    <n v="42394"/>
    <n v="0"/>
    <n v="1"/>
    <n v="0"/>
    <n v="0"/>
    <n v="1"/>
    <x v="0"/>
    <x v="0"/>
    <x v="7"/>
    <x v="0"/>
    <x v="0"/>
    <n v="0.85"/>
    <x v="0"/>
  </r>
  <r>
    <x v="30"/>
    <x v="21"/>
    <s v="Y"/>
    <s v="V"/>
    <m/>
    <n v="32187"/>
    <n v="0"/>
    <n v="0"/>
    <n v="32187"/>
    <n v="0"/>
    <n v="1"/>
    <n v="0"/>
    <n v="0"/>
    <n v="1"/>
    <x v="0"/>
    <x v="1"/>
    <x v="6"/>
    <x v="5"/>
    <x v="0"/>
    <n v="0.85"/>
    <x v="0"/>
  </r>
  <r>
    <x v="70"/>
    <x v="21"/>
    <s v="Y"/>
    <s v="V"/>
    <m/>
    <n v="29220"/>
    <n v="0"/>
    <n v="0"/>
    <n v="29220"/>
    <n v="0"/>
    <n v="1"/>
    <n v="0"/>
    <n v="0"/>
    <n v="1"/>
    <x v="0"/>
    <x v="0"/>
    <x v="6"/>
    <x v="5"/>
    <x v="0"/>
    <n v="0.85"/>
    <x v="0"/>
  </r>
  <r>
    <x v="136"/>
    <x v="21"/>
    <s v="Y"/>
    <s v="V"/>
    <m/>
    <n v="16425"/>
    <n v="0"/>
    <n v="0"/>
    <n v="16425"/>
    <n v="0"/>
    <n v="1"/>
    <n v="0"/>
    <n v="0"/>
    <n v="1"/>
    <x v="0"/>
    <x v="0"/>
    <x v="8"/>
    <x v="6"/>
    <x v="0"/>
    <n v="0.85"/>
    <x v="0"/>
  </r>
  <r>
    <x v="137"/>
    <x v="21"/>
    <s v="Y"/>
    <s v="V"/>
    <m/>
    <n v="11930"/>
    <n v="0"/>
    <n v="0"/>
    <n v="11930"/>
    <n v="0"/>
    <n v="1"/>
    <n v="0"/>
    <n v="0"/>
    <n v="1"/>
    <x v="0"/>
    <x v="0"/>
    <x v="2"/>
    <x v="2"/>
    <x v="0"/>
    <n v="0.85"/>
    <x v="0"/>
  </r>
  <r>
    <x v="138"/>
    <x v="21"/>
    <s v="Y"/>
    <s v="V"/>
    <m/>
    <n v="29939"/>
    <n v="0"/>
    <n v="0"/>
    <n v="29939"/>
    <n v="0"/>
    <n v="1"/>
    <n v="0"/>
    <n v="0"/>
    <n v="1"/>
    <x v="0"/>
    <x v="0"/>
    <x v="6"/>
    <x v="5"/>
    <x v="0"/>
    <n v="0.85"/>
    <x v="0"/>
  </r>
  <r>
    <x v="118"/>
    <x v="21"/>
    <s v="Y"/>
    <s v="V"/>
    <m/>
    <n v="13293"/>
    <n v="0"/>
    <n v="0"/>
    <n v="13293"/>
    <n v="0"/>
    <n v="1"/>
    <n v="0"/>
    <n v="0"/>
    <n v="1"/>
    <x v="0"/>
    <x v="0"/>
    <x v="0"/>
    <x v="0"/>
    <x v="0"/>
    <n v="0.85"/>
    <x v="0"/>
  </r>
  <r>
    <x v="141"/>
    <x v="21"/>
    <s v="Y"/>
    <s v="V"/>
    <m/>
    <n v="53745"/>
    <n v="0"/>
    <n v="0"/>
    <n v="53745"/>
    <n v="0"/>
    <n v="1"/>
    <n v="0"/>
    <n v="0"/>
    <n v="1"/>
    <x v="0"/>
    <x v="0"/>
    <x v="7"/>
    <x v="5"/>
    <x v="2"/>
    <n v="0.85"/>
    <x v="0"/>
  </r>
  <r>
    <x v="105"/>
    <x v="21"/>
    <s v="Y"/>
    <s v="V"/>
    <m/>
    <n v="9495"/>
    <n v="0"/>
    <n v="0"/>
    <n v="9495"/>
    <n v="0"/>
    <n v="1"/>
    <n v="0"/>
    <n v="0"/>
    <n v="1"/>
    <x v="0"/>
    <x v="0"/>
    <x v="4"/>
    <x v="4"/>
    <x v="0"/>
    <n v="0.85"/>
    <x v="0"/>
  </r>
  <r>
    <x v="75"/>
    <x v="21"/>
    <s v="Y"/>
    <s v="V"/>
    <m/>
    <n v="23266"/>
    <n v="0"/>
    <n v="0"/>
    <n v="23266"/>
    <n v="0"/>
    <n v="1"/>
    <n v="0"/>
    <n v="0"/>
    <n v="1"/>
    <x v="0"/>
    <x v="1"/>
    <x v="6"/>
    <x v="5"/>
    <x v="0"/>
    <n v="0.85"/>
    <x v="0"/>
  </r>
  <r>
    <x v="16"/>
    <x v="21"/>
    <s v="Y"/>
    <s v="V"/>
    <m/>
    <n v="35363"/>
    <n v="0"/>
    <n v="0"/>
    <n v="35363"/>
    <n v="0"/>
    <n v="1"/>
    <n v="0"/>
    <n v="0"/>
    <n v="1"/>
    <x v="0"/>
    <x v="0"/>
    <x v="2"/>
    <x v="2"/>
    <x v="0"/>
    <n v="0.85"/>
    <x v="0"/>
  </r>
  <r>
    <x v="77"/>
    <x v="21"/>
    <s v="Y"/>
    <s v="V"/>
    <m/>
    <n v="16739"/>
    <n v="0"/>
    <n v="0"/>
    <n v="16739"/>
    <n v="0"/>
    <n v="1"/>
    <n v="0"/>
    <n v="0"/>
    <n v="1"/>
    <x v="0"/>
    <x v="1"/>
    <x v="7"/>
    <x v="0"/>
    <x v="0"/>
    <n v="0.85"/>
    <x v="0"/>
  </r>
  <r>
    <x v="50"/>
    <x v="21"/>
    <s v="Y"/>
    <s v="V"/>
    <m/>
    <n v="18338"/>
    <n v="0"/>
    <n v="0"/>
    <n v="18338"/>
    <n v="0"/>
    <n v="1"/>
    <n v="0"/>
    <n v="0"/>
    <n v="1"/>
    <x v="0"/>
    <x v="0"/>
    <x v="7"/>
    <x v="2"/>
    <x v="0"/>
    <n v="0.85"/>
    <x v="0"/>
  </r>
  <r>
    <x v="113"/>
    <x v="21"/>
    <s v="Y"/>
    <s v="V"/>
    <m/>
    <n v="48438"/>
    <n v="0"/>
    <n v="0"/>
    <n v="48438"/>
    <n v="0"/>
    <n v="1"/>
    <n v="0"/>
    <n v="0"/>
    <n v="1"/>
    <x v="0"/>
    <x v="0"/>
    <x v="5"/>
    <x v="4"/>
    <x v="0"/>
    <n v="0.85"/>
    <x v="0"/>
  </r>
  <r>
    <x v="114"/>
    <x v="21"/>
    <s v="Y"/>
    <s v="V"/>
    <m/>
    <n v="9239"/>
    <n v="0"/>
    <n v="0"/>
    <n v="9239"/>
    <n v="0"/>
    <n v="1"/>
    <n v="0"/>
    <n v="0"/>
    <n v="1"/>
    <x v="0"/>
    <x v="0"/>
    <x v="8"/>
    <x v="6"/>
    <x v="0"/>
    <n v="0.85"/>
    <x v="0"/>
  </r>
  <r>
    <x v="115"/>
    <x v="21"/>
    <s v="Y"/>
    <s v="V"/>
    <m/>
    <n v="95285"/>
    <n v="0"/>
    <n v="0"/>
    <n v="95285"/>
    <n v="0"/>
    <n v="1"/>
    <n v="0"/>
    <n v="0"/>
    <n v="1"/>
    <x v="0"/>
    <x v="1"/>
    <x v="0"/>
    <x v="0"/>
    <x v="0"/>
    <n v="0.85"/>
    <x v="0"/>
  </r>
  <r>
    <x v="31"/>
    <x v="21"/>
    <s v="Y"/>
    <s v="V"/>
    <m/>
    <n v="11888"/>
    <n v="0"/>
    <n v="0"/>
    <n v="11888"/>
    <n v="0"/>
    <n v="1"/>
    <n v="0"/>
    <n v="0"/>
    <n v="1"/>
    <x v="0"/>
    <x v="0"/>
    <x v="4"/>
    <x v="1"/>
    <x v="0"/>
    <n v="0.85"/>
    <x v="0"/>
  </r>
  <r>
    <x v="116"/>
    <x v="21"/>
    <s v="Y"/>
    <s v="V"/>
    <m/>
    <n v="82499"/>
    <n v="0"/>
    <n v="0"/>
    <n v="82499"/>
    <n v="0"/>
    <n v="1"/>
    <n v="0"/>
    <n v="0"/>
    <n v="1"/>
    <x v="0"/>
    <x v="0"/>
    <x v="4"/>
    <x v="4"/>
    <x v="0"/>
    <n v="0.85"/>
    <x v="0"/>
  </r>
  <r>
    <x v="58"/>
    <x v="21"/>
    <s v="Y"/>
    <s v="V"/>
    <m/>
    <n v="407723"/>
    <n v="0"/>
    <n v="0"/>
    <n v="407723"/>
    <n v="0"/>
    <n v="1"/>
    <n v="0"/>
    <n v="0"/>
    <n v="1"/>
    <x v="0"/>
    <x v="1"/>
    <x v="7"/>
    <x v="0"/>
    <x v="0"/>
    <n v="0.85"/>
    <x v="0"/>
  </r>
  <r>
    <x v="129"/>
    <x v="21"/>
    <s v="Y"/>
    <s v="V"/>
    <m/>
    <n v="45289"/>
    <n v="0"/>
    <n v="0"/>
    <n v="45289"/>
    <n v="0"/>
    <n v="1"/>
    <n v="0"/>
    <n v="0"/>
    <n v="1"/>
    <x v="0"/>
    <x v="1"/>
    <x v="2"/>
    <x v="2"/>
    <x v="0"/>
    <n v="0.85"/>
    <x v="0"/>
  </r>
  <r>
    <x v="60"/>
    <x v="21"/>
    <s v="Y"/>
    <s v="V"/>
    <m/>
    <n v="39412"/>
    <n v="0"/>
    <n v="0"/>
    <n v="39412"/>
    <n v="0"/>
    <n v="1"/>
    <n v="0"/>
    <n v="0"/>
    <n v="1"/>
    <x v="0"/>
    <x v="0"/>
    <x v="3"/>
    <x v="3"/>
    <x v="0"/>
    <n v="0.85"/>
    <x v="0"/>
  </r>
  <r>
    <x v="61"/>
    <x v="21"/>
    <s v="Y"/>
    <s v="V"/>
    <m/>
    <n v="32365"/>
    <n v="0"/>
    <n v="0"/>
    <n v="32365"/>
    <n v="0"/>
    <n v="1"/>
    <n v="0"/>
    <n v="0"/>
    <n v="1"/>
    <x v="0"/>
    <x v="0"/>
    <x v="6"/>
    <x v="5"/>
    <x v="0"/>
    <n v="0.85"/>
    <x v="0"/>
  </r>
  <r>
    <x v="90"/>
    <x v="21"/>
    <s v="Y"/>
    <s v="V"/>
    <m/>
    <n v="45873"/>
    <n v="0"/>
    <n v="0"/>
    <n v="45873"/>
    <n v="0"/>
    <n v="1"/>
    <n v="0"/>
    <n v="0"/>
    <n v="1"/>
    <x v="0"/>
    <x v="0"/>
    <x v="5"/>
    <x v="4"/>
    <x v="0"/>
    <n v="0.85"/>
    <x v="0"/>
  </r>
  <r>
    <x v="104"/>
    <x v="21"/>
    <s v="Y"/>
    <s v="V"/>
    <m/>
    <n v="36062"/>
    <n v="0"/>
    <n v="0"/>
    <n v="36062"/>
    <n v="0"/>
    <n v="1"/>
    <n v="0"/>
    <n v="0"/>
    <n v="1"/>
    <x v="0"/>
    <x v="0"/>
    <x v="6"/>
    <x v="5"/>
    <x v="0"/>
    <n v="0.85"/>
    <x v="0"/>
  </r>
  <r>
    <x v="131"/>
    <x v="21"/>
    <s v="Y"/>
    <s v="V"/>
    <m/>
    <n v="11973"/>
    <n v="0"/>
    <n v="0"/>
    <n v="11973"/>
    <n v="0"/>
    <n v="1"/>
    <n v="0"/>
    <n v="0"/>
    <n v="1"/>
    <x v="0"/>
    <x v="0"/>
    <x v="0"/>
    <x v="1"/>
    <x v="0"/>
    <n v="0.85"/>
    <x v="0"/>
  </r>
  <r>
    <x v="125"/>
    <x v="21"/>
    <s v="Y"/>
    <s v="V"/>
    <m/>
    <n v="423"/>
    <n v="0"/>
    <n v="0"/>
    <n v="423"/>
    <n v="0"/>
    <n v="1"/>
    <n v="0"/>
    <n v="0"/>
    <n v="1"/>
    <x v="0"/>
    <x v="0"/>
    <x v="8"/>
    <x v="6"/>
    <x v="0"/>
    <n v="0.85"/>
    <x v="0"/>
  </r>
  <r>
    <x v="83"/>
    <x v="21"/>
    <s v="Y"/>
    <s v="V"/>
    <m/>
    <n v="853"/>
    <n v="0"/>
    <n v="0"/>
    <n v="853"/>
    <n v="0"/>
    <n v="1"/>
    <n v="0"/>
    <n v="0"/>
    <n v="1"/>
    <x v="0"/>
    <x v="0"/>
    <x v="6"/>
    <x v="5"/>
    <x v="0"/>
    <n v="0.85"/>
    <x v="0"/>
  </r>
  <r>
    <x v="82"/>
    <x v="21"/>
    <s v="Y"/>
    <s v="V"/>
    <m/>
    <n v="52877"/>
    <n v="0"/>
    <n v="0"/>
    <n v="52877"/>
    <n v="0"/>
    <n v="1"/>
    <n v="0"/>
    <n v="0"/>
    <n v="1"/>
    <x v="0"/>
    <x v="1"/>
    <x v="3"/>
    <x v="1"/>
    <x v="0"/>
    <n v="0.85"/>
    <x v="0"/>
  </r>
  <r>
    <x v="23"/>
    <x v="21"/>
    <s v="Y"/>
    <s v="V"/>
    <m/>
    <n v="86752"/>
    <n v="0"/>
    <n v="0"/>
    <n v="86752"/>
    <n v="0"/>
    <n v="1"/>
    <n v="0"/>
    <n v="0"/>
    <n v="1"/>
    <x v="0"/>
    <x v="0"/>
    <x v="4"/>
    <x v="4"/>
    <x v="0"/>
    <n v="0.85"/>
    <x v="0"/>
  </r>
  <r>
    <x v="24"/>
    <x v="21"/>
    <s v="Y"/>
    <s v="V"/>
    <m/>
    <n v="14385"/>
    <n v="0"/>
    <n v="0"/>
    <n v="14385"/>
    <n v="0"/>
    <n v="1"/>
    <n v="0"/>
    <n v="0"/>
    <n v="1"/>
    <x v="0"/>
    <x v="0"/>
    <x v="6"/>
    <x v="5"/>
    <x v="0"/>
    <n v="0.85"/>
    <x v="0"/>
  </r>
  <r>
    <x v="45"/>
    <x v="21"/>
    <s v="Y"/>
    <s v="V"/>
    <m/>
    <n v="19198"/>
    <n v="0"/>
    <n v="0"/>
    <n v="19198"/>
    <n v="0"/>
    <n v="1"/>
    <n v="0"/>
    <n v="0"/>
    <n v="1"/>
    <x v="0"/>
    <x v="0"/>
    <x v="2"/>
    <x v="2"/>
    <x v="0"/>
    <n v="0.85"/>
    <x v="0"/>
  </r>
  <r>
    <x v="43"/>
    <x v="21"/>
    <s v="Y"/>
    <s v="V"/>
    <m/>
    <n v="37227"/>
    <n v="0"/>
    <n v="0"/>
    <n v="37227"/>
    <n v="0"/>
    <n v="1"/>
    <n v="0"/>
    <n v="0"/>
    <n v="1"/>
    <x v="0"/>
    <x v="1"/>
    <x v="6"/>
    <x v="5"/>
    <x v="0"/>
    <n v="0.85"/>
    <x v="0"/>
  </r>
  <r>
    <x v="44"/>
    <x v="21"/>
    <s v="Y"/>
    <s v="V"/>
    <m/>
    <n v="9003"/>
    <n v="0"/>
    <n v="0"/>
    <n v="9003"/>
    <n v="0"/>
    <n v="1"/>
    <n v="0"/>
    <n v="0"/>
    <n v="1"/>
    <x v="0"/>
    <x v="1"/>
    <x v="6"/>
    <x v="5"/>
    <x v="0"/>
    <n v="0.85"/>
    <x v="0"/>
  </r>
  <r>
    <x v="143"/>
    <x v="21"/>
    <s v="Y"/>
    <s v="V"/>
    <m/>
    <n v="39496"/>
    <n v="0"/>
    <n v="0"/>
    <n v="39496"/>
    <n v="0"/>
    <n v="1"/>
    <n v="0"/>
    <n v="0"/>
    <n v="1"/>
    <x v="0"/>
    <x v="0"/>
    <x v="7"/>
    <x v="0"/>
    <x v="0"/>
    <n v="0.85"/>
    <x v="0"/>
  </r>
  <r>
    <x v="98"/>
    <x v="21"/>
    <s v="Y"/>
    <s v="V"/>
    <m/>
    <n v="46407"/>
    <n v="0"/>
    <n v="0"/>
    <n v="46407"/>
    <n v="0"/>
    <n v="1"/>
    <n v="0"/>
    <n v="0"/>
    <n v="1"/>
    <x v="0"/>
    <x v="1"/>
    <x v="0"/>
    <x v="1"/>
    <x v="0"/>
    <n v="0.85"/>
    <x v="0"/>
  </r>
  <r>
    <x v="44"/>
    <x v="21"/>
    <s v="Y"/>
    <s v="V"/>
    <m/>
    <n v="39"/>
    <n v="0"/>
    <n v="0"/>
    <n v="39"/>
    <n v="0"/>
    <n v="1"/>
    <n v="0"/>
    <n v="0"/>
    <n v="1"/>
    <x v="0"/>
    <x v="0"/>
    <x v="6"/>
    <x v="5"/>
    <x v="0"/>
    <n v="0.85"/>
    <x v="0"/>
  </r>
  <r>
    <x v="144"/>
    <x v="21"/>
    <s v="Y"/>
    <s v="V"/>
    <m/>
    <n v="17712"/>
    <n v="0"/>
    <n v="0"/>
    <n v="17712"/>
    <n v="0"/>
    <n v="1"/>
    <n v="0"/>
    <n v="0"/>
    <n v="1"/>
    <x v="0"/>
    <x v="1"/>
    <x v="6"/>
    <x v="5"/>
    <x v="0"/>
    <n v="0.85"/>
    <x v="0"/>
  </r>
  <r>
    <x v="145"/>
    <x v="21"/>
    <s v="Y"/>
    <s v="V"/>
    <m/>
    <n v="16541"/>
    <n v="0"/>
    <n v="0"/>
    <n v="16541"/>
    <n v="0"/>
    <n v="1"/>
    <n v="0"/>
    <n v="0"/>
    <n v="1"/>
    <x v="0"/>
    <x v="0"/>
    <x v="5"/>
    <x v="3"/>
    <x v="0"/>
    <n v="0.85"/>
    <x v="0"/>
  </r>
  <r>
    <x v="52"/>
    <x v="21"/>
    <s v="Y"/>
    <s v="V"/>
    <m/>
    <n v="13436"/>
    <n v="0"/>
    <n v="0"/>
    <n v="13436"/>
    <n v="0"/>
    <n v="1"/>
    <n v="0"/>
    <n v="0"/>
    <n v="1"/>
    <x v="2"/>
    <x v="1"/>
    <x v="5"/>
    <x v="6"/>
    <x v="0"/>
    <n v="0.85"/>
    <x v="0"/>
  </r>
  <r>
    <x v="75"/>
    <x v="21"/>
    <s v="Y"/>
    <s v="V"/>
    <m/>
    <n v="1"/>
    <n v="0"/>
    <n v="0"/>
    <n v="1"/>
    <n v="0"/>
    <n v="1"/>
    <n v="0"/>
    <n v="0"/>
    <n v="1"/>
    <x v="0"/>
    <x v="0"/>
    <x v="6"/>
    <x v="5"/>
    <x v="0"/>
    <n v="0.85"/>
    <x v="0"/>
  </r>
  <r>
    <x v="117"/>
    <x v="21"/>
    <s v="Y"/>
    <s v="V"/>
    <m/>
    <n v="52936"/>
    <n v="0"/>
    <n v="0"/>
    <n v="52936"/>
    <n v="0"/>
    <n v="1"/>
    <n v="0"/>
    <n v="0"/>
    <n v="1"/>
    <x v="0"/>
    <x v="0"/>
    <x v="2"/>
    <x v="6"/>
    <x v="0"/>
    <n v="0.85"/>
    <x v="0"/>
  </r>
  <r>
    <x v="128"/>
    <x v="21"/>
    <s v="Y"/>
    <s v="V"/>
    <m/>
    <n v="7449"/>
    <n v="0"/>
    <n v="0"/>
    <n v="7449"/>
    <n v="0"/>
    <n v="1"/>
    <n v="0"/>
    <n v="0"/>
    <n v="1"/>
    <x v="0"/>
    <x v="0"/>
    <x v="1"/>
    <x v="1"/>
    <x v="0"/>
    <n v="0.85"/>
    <x v="0"/>
  </r>
  <r>
    <x v="119"/>
    <x v="21"/>
    <s v="Y"/>
    <s v="V"/>
    <m/>
    <n v="129901"/>
    <n v="0"/>
    <n v="0"/>
    <n v="129901"/>
    <n v="0"/>
    <n v="1"/>
    <n v="0"/>
    <n v="0"/>
    <n v="1"/>
    <x v="0"/>
    <x v="1"/>
    <x v="8"/>
    <x v="6"/>
    <x v="0"/>
    <n v="0.85"/>
    <x v="0"/>
  </r>
  <r>
    <x v="120"/>
    <x v="21"/>
    <s v="Y"/>
    <s v="V"/>
    <m/>
    <n v="15027"/>
    <n v="0"/>
    <n v="0"/>
    <n v="15027"/>
    <n v="0"/>
    <n v="1"/>
    <n v="0"/>
    <n v="0"/>
    <n v="1"/>
    <x v="0"/>
    <x v="0"/>
    <x v="1"/>
    <x v="1"/>
    <x v="0"/>
    <n v="0.85"/>
    <x v="0"/>
  </r>
  <r>
    <x v="140"/>
    <x v="21"/>
    <s v="Y"/>
    <s v="V"/>
    <m/>
    <n v="61380"/>
    <n v="0"/>
    <n v="0"/>
    <n v="61380"/>
    <n v="0"/>
    <n v="1"/>
    <n v="0"/>
    <n v="0"/>
    <n v="1"/>
    <x v="0"/>
    <x v="0"/>
    <x v="8"/>
    <x v="6"/>
    <x v="0"/>
    <n v="0.85"/>
    <x v="0"/>
  </r>
  <r>
    <x v="130"/>
    <x v="21"/>
    <s v="Y"/>
    <s v="V"/>
    <m/>
    <n v="80673"/>
    <n v="0"/>
    <n v="0"/>
    <n v="80673"/>
    <n v="0"/>
    <n v="1"/>
    <n v="0"/>
    <n v="0"/>
    <n v="1"/>
    <x v="2"/>
    <x v="1"/>
    <x v="8"/>
    <x v="4"/>
    <x v="0"/>
    <n v="0.85"/>
    <x v="0"/>
  </r>
  <r>
    <x v="103"/>
    <x v="21"/>
    <s v="Y"/>
    <s v="V"/>
    <m/>
    <n v="12784"/>
    <n v="0"/>
    <n v="0"/>
    <n v="12784"/>
    <n v="0"/>
    <n v="1"/>
    <n v="0"/>
    <n v="0"/>
    <n v="1"/>
    <x v="0"/>
    <x v="0"/>
    <x v="2"/>
    <x v="2"/>
    <x v="0"/>
    <n v="0.85"/>
    <x v="0"/>
  </r>
  <r>
    <x v="102"/>
    <x v="21"/>
    <s v="Y"/>
    <s v="V"/>
    <m/>
    <n v="107359"/>
    <n v="0"/>
    <n v="0"/>
    <n v="107359"/>
    <n v="0"/>
    <n v="1"/>
    <n v="0"/>
    <n v="0"/>
    <n v="1"/>
    <x v="0"/>
    <x v="0"/>
    <x v="5"/>
    <x v="3"/>
    <x v="0"/>
    <n v="0.85"/>
    <x v="0"/>
  </r>
  <r>
    <x v="152"/>
    <x v="21"/>
    <s v="Y"/>
    <s v="V"/>
    <m/>
    <n v="43665"/>
    <n v="0"/>
    <n v="0"/>
    <n v="43665"/>
    <n v="0"/>
    <n v="1"/>
    <n v="0"/>
    <n v="0"/>
    <n v="1"/>
    <x v="0"/>
    <x v="1"/>
    <x v="6"/>
    <x v="5"/>
    <x v="0"/>
    <n v="0.85"/>
    <x v="0"/>
  </r>
  <r>
    <x v="106"/>
    <x v="21"/>
    <s v="Y"/>
    <s v="V"/>
    <m/>
    <n v="174779"/>
    <n v="0"/>
    <n v="0"/>
    <n v="174779"/>
    <n v="0"/>
    <n v="1"/>
    <n v="0"/>
    <n v="0"/>
    <n v="1"/>
    <x v="0"/>
    <x v="0"/>
    <x v="5"/>
    <x v="1"/>
    <x v="0"/>
    <n v="0.85"/>
    <x v="0"/>
  </r>
  <r>
    <x v="107"/>
    <x v="21"/>
    <s v="Y"/>
    <s v="V"/>
    <m/>
    <n v="48371"/>
    <n v="0"/>
    <n v="0"/>
    <n v="48371"/>
    <n v="0"/>
    <n v="1"/>
    <n v="0"/>
    <n v="0"/>
    <n v="1"/>
    <x v="0"/>
    <x v="1"/>
    <x v="1"/>
    <x v="1"/>
    <x v="0"/>
    <n v="0.85"/>
    <x v="0"/>
  </r>
  <r>
    <x v="110"/>
    <x v="21"/>
    <s v="Y"/>
    <s v="V"/>
    <m/>
    <n v="267397"/>
    <n v="0"/>
    <n v="0"/>
    <n v="267397"/>
    <n v="0"/>
    <n v="1"/>
    <n v="0"/>
    <n v="0"/>
    <n v="1"/>
    <x v="0"/>
    <x v="0"/>
    <x v="7"/>
    <x v="2"/>
    <x v="0"/>
    <n v="0.85"/>
    <x v="0"/>
  </r>
  <r>
    <x v="111"/>
    <x v="21"/>
    <s v="Y"/>
    <s v="V"/>
    <m/>
    <n v="17745"/>
    <n v="0"/>
    <n v="0"/>
    <n v="17745"/>
    <n v="0"/>
    <n v="1"/>
    <n v="0"/>
    <n v="0"/>
    <n v="1"/>
    <x v="0"/>
    <x v="0"/>
    <x v="6"/>
    <x v="5"/>
    <x v="0"/>
    <n v="0.85"/>
    <x v="0"/>
  </r>
  <r>
    <x v="59"/>
    <x v="21"/>
    <s v="Y"/>
    <s v="V"/>
    <m/>
    <n v="19294"/>
    <n v="0"/>
    <n v="0"/>
    <n v="19294"/>
    <n v="0"/>
    <n v="1"/>
    <n v="0"/>
    <n v="0"/>
    <n v="1"/>
    <x v="0"/>
    <x v="0"/>
    <x v="7"/>
    <x v="1"/>
    <x v="0"/>
    <n v="0.85"/>
    <x v="0"/>
  </r>
  <r>
    <x v="122"/>
    <x v="21"/>
    <s v="Y"/>
    <s v="V"/>
    <m/>
    <n v="40467"/>
    <n v="0"/>
    <n v="0"/>
    <n v="40467"/>
    <n v="0"/>
    <n v="1"/>
    <n v="0"/>
    <n v="0"/>
    <n v="1"/>
    <x v="0"/>
    <x v="0"/>
    <x v="2"/>
    <x v="6"/>
    <x v="0"/>
    <n v="0.85"/>
    <x v="0"/>
  </r>
  <r>
    <x v="124"/>
    <x v="21"/>
    <s v="Y"/>
    <s v="V"/>
    <m/>
    <n v="134704"/>
    <n v="0"/>
    <n v="0"/>
    <n v="134704"/>
    <n v="0"/>
    <n v="1"/>
    <n v="0"/>
    <n v="0"/>
    <n v="1"/>
    <x v="2"/>
    <x v="1"/>
    <x v="8"/>
    <x v="4"/>
    <x v="0"/>
    <n v="0.85"/>
    <x v="0"/>
  </r>
  <r>
    <x v="108"/>
    <x v="21"/>
    <s v="Y"/>
    <s v="V"/>
    <m/>
    <n v="41350"/>
    <n v="0"/>
    <n v="0"/>
    <n v="41350"/>
    <n v="0"/>
    <n v="1"/>
    <n v="0"/>
    <n v="0"/>
    <n v="1"/>
    <x v="0"/>
    <x v="0"/>
    <x v="4"/>
    <x v="4"/>
    <x v="0"/>
    <n v="0.85"/>
    <x v="0"/>
  </r>
  <r>
    <x v="142"/>
    <x v="21"/>
    <s v="Y"/>
    <s v="V"/>
    <m/>
    <n v="40416"/>
    <n v="0"/>
    <n v="0"/>
    <n v="40416"/>
    <n v="0"/>
    <n v="1"/>
    <n v="0"/>
    <n v="0"/>
    <n v="1"/>
    <x v="0"/>
    <x v="1"/>
    <x v="8"/>
    <x v="6"/>
    <x v="0"/>
    <n v="0.85"/>
    <x v="0"/>
  </r>
  <r>
    <x v="135"/>
    <x v="21"/>
    <s v="Y"/>
    <s v="V"/>
    <m/>
    <n v="18052"/>
    <n v="0"/>
    <n v="0"/>
    <n v="18052"/>
    <n v="0"/>
    <n v="1"/>
    <n v="0"/>
    <n v="0"/>
    <n v="1"/>
    <x v="0"/>
    <x v="0"/>
    <x v="1"/>
    <x v="1"/>
    <x v="0"/>
    <n v="0.85"/>
    <x v="0"/>
  </r>
  <r>
    <x v="134"/>
    <x v="21"/>
    <s v="Y"/>
    <s v="V"/>
    <m/>
    <n v="11167"/>
    <n v="0"/>
    <n v="0"/>
    <n v="11167"/>
    <n v="0"/>
    <n v="1"/>
    <n v="0"/>
    <n v="0"/>
    <n v="1"/>
    <x v="0"/>
    <x v="0"/>
    <x v="3"/>
    <x v="1"/>
    <x v="0"/>
    <n v="0.85"/>
    <x v="0"/>
  </r>
  <r>
    <x v="0"/>
    <x v="22"/>
    <s v="Y"/>
    <s v="V"/>
    <m/>
    <n v="22555"/>
    <n v="0"/>
    <n v="0"/>
    <n v="22555"/>
    <n v="0"/>
    <n v="1"/>
    <n v="0"/>
    <n v="0"/>
    <n v="1"/>
    <x v="0"/>
    <x v="0"/>
    <x v="0"/>
    <x v="0"/>
    <x v="0"/>
    <n v="0.85"/>
    <x v="0"/>
  </r>
  <r>
    <x v="2"/>
    <x v="22"/>
    <s v="Y"/>
    <s v="V"/>
    <m/>
    <n v="61953"/>
    <n v="0"/>
    <n v="0"/>
    <n v="61953"/>
    <n v="0"/>
    <n v="1"/>
    <n v="0"/>
    <n v="0"/>
    <n v="1"/>
    <x v="0"/>
    <x v="1"/>
    <x v="2"/>
    <x v="2"/>
    <x v="0"/>
    <n v="0.85"/>
    <x v="0"/>
  </r>
  <r>
    <x v="3"/>
    <x v="22"/>
    <s v="Y"/>
    <s v="V"/>
    <m/>
    <n v="28634"/>
    <n v="0"/>
    <n v="0"/>
    <n v="28634"/>
    <n v="0"/>
    <n v="1"/>
    <n v="0"/>
    <n v="0"/>
    <n v="1"/>
    <x v="0"/>
    <x v="0"/>
    <x v="2"/>
    <x v="2"/>
    <x v="0"/>
    <n v="0.85"/>
    <x v="0"/>
  </r>
  <r>
    <x v="71"/>
    <x v="22"/>
    <s v="Y"/>
    <s v="V"/>
    <m/>
    <n v="59549"/>
    <n v="461"/>
    <n v="0"/>
    <n v="60010"/>
    <n v="0"/>
    <n v="0.99231794700800002"/>
    <n v="7.6820529909999999E-3"/>
    <n v="0"/>
    <n v="0.99999999999900002"/>
    <x v="0"/>
    <x v="1"/>
    <x v="6"/>
    <x v="5"/>
    <x v="0"/>
    <n v="0.85"/>
    <x v="0"/>
  </r>
  <r>
    <x v="72"/>
    <x v="22"/>
    <s v="Y"/>
    <s v="V"/>
    <m/>
    <n v="84738"/>
    <n v="0"/>
    <n v="0"/>
    <n v="84738"/>
    <n v="0"/>
    <n v="1"/>
    <n v="0"/>
    <n v="0"/>
    <n v="1"/>
    <x v="0"/>
    <x v="0"/>
    <x v="2"/>
    <x v="2"/>
    <x v="0"/>
    <n v="0.85"/>
    <x v="0"/>
  </r>
  <r>
    <x v="6"/>
    <x v="22"/>
    <s v="Y"/>
    <s v="V"/>
    <m/>
    <n v="217060"/>
    <n v="0"/>
    <n v="0"/>
    <n v="217060"/>
    <n v="0"/>
    <n v="1"/>
    <n v="0"/>
    <n v="0"/>
    <n v="1"/>
    <x v="0"/>
    <x v="0"/>
    <x v="5"/>
    <x v="4"/>
    <x v="0"/>
    <n v="0.85"/>
    <x v="0"/>
  </r>
  <r>
    <x v="33"/>
    <x v="22"/>
    <s v="Y"/>
    <s v="V"/>
    <m/>
    <n v="13127"/>
    <n v="0"/>
    <n v="0"/>
    <n v="13127"/>
    <n v="0"/>
    <n v="1"/>
    <n v="0"/>
    <n v="0"/>
    <n v="1"/>
    <x v="0"/>
    <x v="0"/>
    <x v="3"/>
    <x v="1"/>
    <x v="0"/>
    <n v="0.85"/>
    <x v="0"/>
  </r>
  <r>
    <x v="96"/>
    <x v="22"/>
    <s v="Y"/>
    <s v="V"/>
    <m/>
    <n v="14542"/>
    <n v="0"/>
    <n v="0"/>
    <n v="14542"/>
    <n v="0"/>
    <n v="1"/>
    <n v="0"/>
    <n v="0"/>
    <n v="1"/>
    <x v="0"/>
    <x v="1"/>
    <x v="7"/>
    <x v="0"/>
    <x v="0"/>
    <n v="0.85"/>
    <x v="0"/>
  </r>
  <r>
    <x v="97"/>
    <x v="22"/>
    <s v="Y"/>
    <s v="V"/>
    <m/>
    <n v="60793"/>
    <n v="2153"/>
    <n v="0"/>
    <n v="62946"/>
    <n v="0"/>
    <n v="0.96579607917800003"/>
    <n v="3.4203920821000003E-2"/>
    <n v="0"/>
    <n v="0.99999999999900002"/>
    <x v="0"/>
    <x v="0"/>
    <x v="6"/>
    <x v="5"/>
    <x v="0"/>
    <n v="0.85"/>
    <x v="0"/>
  </r>
  <r>
    <x v="20"/>
    <x v="22"/>
    <s v="Y"/>
    <s v="V"/>
    <m/>
    <n v="12416"/>
    <n v="0"/>
    <n v="0"/>
    <n v="12416"/>
    <n v="0"/>
    <n v="1"/>
    <n v="0"/>
    <n v="0"/>
    <n v="1"/>
    <x v="0"/>
    <x v="0"/>
    <x v="7"/>
    <x v="0"/>
    <x v="0"/>
    <n v="0.85"/>
    <x v="0"/>
  </r>
  <r>
    <x v="21"/>
    <x v="22"/>
    <s v="Y"/>
    <s v="V"/>
    <m/>
    <n v="40272"/>
    <n v="0"/>
    <n v="0"/>
    <n v="40272"/>
    <n v="0"/>
    <n v="1"/>
    <n v="0"/>
    <n v="0"/>
    <n v="1"/>
    <x v="0"/>
    <x v="0"/>
    <x v="6"/>
    <x v="5"/>
    <x v="0"/>
    <n v="0.85"/>
    <x v="0"/>
  </r>
  <r>
    <x v="82"/>
    <x v="22"/>
    <s v="Y"/>
    <s v="V"/>
    <m/>
    <n v="52877"/>
    <n v="0"/>
    <n v="0"/>
    <n v="52877"/>
    <n v="0"/>
    <n v="1"/>
    <n v="0"/>
    <n v="0"/>
    <n v="1"/>
    <x v="0"/>
    <x v="1"/>
    <x v="3"/>
    <x v="1"/>
    <x v="0"/>
    <n v="0.85"/>
    <x v="0"/>
  </r>
  <r>
    <x v="80"/>
    <x v="22"/>
    <s v="Y"/>
    <s v="V"/>
    <m/>
    <n v="96"/>
    <n v="0"/>
    <n v="0"/>
    <n v="96"/>
    <n v="0"/>
    <n v="1"/>
    <n v="0"/>
    <n v="0"/>
    <n v="1"/>
    <x v="0"/>
    <x v="0"/>
    <x v="8"/>
    <x v="6"/>
    <x v="0"/>
    <n v="0.85"/>
    <x v="0"/>
  </r>
  <r>
    <x v="83"/>
    <x v="22"/>
    <s v="Y"/>
    <s v="V"/>
    <m/>
    <n v="1"/>
    <n v="0"/>
    <n v="0"/>
    <n v="1"/>
    <n v="0"/>
    <n v="1"/>
    <n v="0"/>
    <n v="0"/>
    <n v="1"/>
    <x v="0"/>
    <x v="1"/>
    <x v="6"/>
    <x v="5"/>
    <x v="0"/>
    <n v="0.85"/>
    <x v="0"/>
  </r>
  <r>
    <x v="52"/>
    <x v="22"/>
    <s v="Y"/>
    <s v="V"/>
    <m/>
    <n v="13435"/>
    <n v="0"/>
    <n v="1"/>
    <n v="13436"/>
    <n v="0"/>
    <n v="0.99992557308700003"/>
    <n v="0"/>
    <n v="7.4426911999999997E-5"/>
    <n v="0.99999999999900002"/>
    <x v="2"/>
    <x v="1"/>
    <x v="5"/>
    <x v="6"/>
    <x v="0"/>
    <n v="0.85"/>
    <x v="0"/>
  </r>
  <r>
    <x v="75"/>
    <x v="22"/>
    <s v="Y"/>
    <s v="V"/>
    <m/>
    <n v="1"/>
    <n v="0"/>
    <n v="0"/>
    <n v="1"/>
    <n v="0"/>
    <n v="1"/>
    <n v="0"/>
    <n v="0"/>
    <n v="1"/>
    <x v="0"/>
    <x v="0"/>
    <x v="6"/>
    <x v="5"/>
    <x v="0"/>
    <n v="0.85"/>
    <x v="0"/>
  </r>
  <r>
    <x v="147"/>
    <x v="22"/>
    <s v="Y"/>
    <s v="V"/>
    <m/>
    <n v="10233"/>
    <n v="0"/>
    <n v="0"/>
    <n v="10233"/>
    <n v="0"/>
    <n v="1"/>
    <n v="0"/>
    <n v="0"/>
    <n v="1"/>
    <x v="0"/>
    <x v="0"/>
    <x v="6"/>
    <x v="5"/>
    <x v="0"/>
    <n v="0.85"/>
    <x v="0"/>
  </r>
  <r>
    <x v="55"/>
    <x v="22"/>
    <s v="Y"/>
    <s v="V"/>
    <m/>
    <n v="120903"/>
    <n v="0"/>
    <n v="0"/>
    <n v="120903"/>
    <n v="0"/>
    <n v="1"/>
    <n v="0"/>
    <n v="0"/>
    <n v="1"/>
    <x v="0"/>
    <x v="1"/>
    <x v="3"/>
    <x v="3"/>
    <x v="0"/>
    <n v="0.85"/>
    <x v="0"/>
  </r>
  <r>
    <x v="56"/>
    <x v="22"/>
    <s v="Y"/>
    <s v="V"/>
    <m/>
    <n v="28026"/>
    <n v="0"/>
    <n v="0"/>
    <n v="28026"/>
    <n v="0"/>
    <n v="1"/>
    <n v="0"/>
    <n v="0"/>
    <n v="1"/>
    <x v="0"/>
    <x v="1"/>
    <x v="0"/>
    <x v="0"/>
    <x v="0"/>
    <n v="0.85"/>
    <x v="0"/>
  </r>
  <r>
    <x v="57"/>
    <x v="22"/>
    <s v="Y"/>
    <s v="V"/>
    <m/>
    <n v="4561"/>
    <n v="0"/>
    <n v="0"/>
    <n v="4561"/>
    <n v="0"/>
    <n v="1"/>
    <n v="0"/>
    <n v="0"/>
    <n v="1"/>
    <x v="0"/>
    <x v="0"/>
    <x v="2"/>
    <x v="2"/>
    <x v="0"/>
    <n v="0.85"/>
    <x v="0"/>
  </r>
  <r>
    <x v="117"/>
    <x v="22"/>
    <s v="Y"/>
    <s v="V"/>
    <m/>
    <n v="52936"/>
    <n v="0"/>
    <n v="0"/>
    <n v="52936"/>
    <n v="0"/>
    <n v="1"/>
    <n v="0"/>
    <n v="0"/>
    <n v="1"/>
    <x v="0"/>
    <x v="0"/>
    <x v="2"/>
    <x v="6"/>
    <x v="0"/>
    <n v="0.85"/>
    <x v="0"/>
  </r>
  <r>
    <x v="58"/>
    <x v="22"/>
    <s v="Y"/>
    <s v="V"/>
    <m/>
    <n v="407723"/>
    <n v="0"/>
    <n v="0"/>
    <n v="407723"/>
    <n v="0"/>
    <n v="1"/>
    <n v="0"/>
    <n v="0"/>
    <n v="1"/>
    <x v="0"/>
    <x v="1"/>
    <x v="7"/>
    <x v="0"/>
    <x v="0"/>
    <n v="0.85"/>
    <x v="0"/>
  </r>
  <r>
    <x v="59"/>
    <x v="22"/>
    <s v="Y"/>
    <s v="V"/>
    <m/>
    <n v="19294"/>
    <n v="0"/>
    <n v="0"/>
    <n v="19294"/>
    <n v="0"/>
    <n v="1"/>
    <n v="0"/>
    <n v="0"/>
    <n v="1"/>
    <x v="0"/>
    <x v="0"/>
    <x v="7"/>
    <x v="1"/>
    <x v="0"/>
    <n v="0.85"/>
    <x v="0"/>
  </r>
  <r>
    <x v="130"/>
    <x v="22"/>
    <s v="Y"/>
    <s v="V"/>
    <m/>
    <n v="80673"/>
    <n v="0"/>
    <n v="0"/>
    <n v="80673"/>
    <n v="0"/>
    <n v="1"/>
    <n v="0"/>
    <n v="0"/>
    <n v="1"/>
    <x v="2"/>
    <x v="1"/>
    <x v="8"/>
    <x v="4"/>
    <x v="0"/>
    <n v="0.85"/>
    <x v="0"/>
  </r>
  <r>
    <x v="90"/>
    <x v="22"/>
    <s v="Y"/>
    <s v="V"/>
    <m/>
    <n v="45873"/>
    <n v="0"/>
    <n v="0"/>
    <n v="45873"/>
    <n v="0"/>
    <n v="1"/>
    <n v="0"/>
    <n v="0"/>
    <n v="1"/>
    <x v="0"/>
    <x v="0"/>
    <x v="5"/>
    <x v="4"/>
    <x v="0"/>
    <n v="0.85"/>
    <x v="0"/>
  </r>
  <r>
    <x v="150"/>
    <x v="22"/>
    <s v="Y"/>
    <s v="V"/>
    <m/>
    <n v="104464"/>
    <n v="280"/>
    <n v="0"/>
    <n v="104744"/>
    <n v="0"/>
    <n v="0.99732681585500005"/>
    <n v="2.6731841440000002E-3"/>
    <n v="0"/>
    <n v="0.99999999999900002"/>
    <x v="0"/>
    <x v="0"/>
    <x v="2"/>
    <x v="2"/>
    <x v="0"/>
    <n v="0.85"/>
    <x v="0"/>
  </r>
  <r>
    <x v="151"/>
    <x v="22"/>
    <s v="Y"/>
    <s v="V"/>
    <m/>
    <n v="14379"/>
    <n v="0"/>
    <n v="0"/>
    <n v="14379"/>
    <n v="0"/>
    <n v="1"/>
    <n v="0"/>
    <n v="0"/>
    <n v="1"/>
    <x v="0"/>
    <x v="0"/>
    <x v="6"/>
    <x v="5"/>
    <x v="0"/>
    <n v="0.85"/>
    <x v="0"/>
  </r>
  <r>
    <x v="105"/>
    <x v="22"/>
    <s v="Y"/>
    <s v="V"/>
    <m/>
    <n v="9482"/>
    <n v="13"/>
    <n v="0"/>
    <n v="9495"/>
    <n v="0"/>
    <n v="0.99863085834599996"/>
    <n v="1.3691416529999999E-3"/>
    <n v="0"/>
    <n v="0.99999999999900002"/>
    <x v="0"/>
    <x v="0"/>
    <x v="4"/>
    <x v="4"/>
    <x v="0"/>
    <n v="0.85"/>
    <x v="0"/>
  </r>
  <r>
    <x v="106"/>
    <x v="22"/>
    <s v="Y"/>
    <s v="V"/>
    <m/>
    <n v="174779"/>
    <n v="0"/>
    <n v="0"/>
    <n v="174779"/>
    <n v="0"/>
    <n v="1"/>
    <n v="0"/>
    <n v="0"/>
    <n v="1"/>
    <x v="0"/>
    <x v="0"/>
    <x v="5"/>
    <x v="1"/>
    <x v="0"/>
    <n v="0.85"/>
    <x v="0"/>
  </r>
  <r>
    <x v="62"/>
    <x v="22"/>
    <s v="Y"/>
    <s v="V"/>
    <m/>
    <n v="64831"/>
    <n v="0"/>
    <n v="0"/>
    <n v="64831"/>
    <n v="0"/>
    <n v="1"/>
    <n v="0"/>
    <n v="0"/>
    <n v="1"/>
    <x v="0"/>
    <x v="1"/>
    <x v="8"/>
    <x v="6"/>
    <x v="0"/>
    <n v="0.85"/>
    <x v="0"/>
  </r>
  <r>
    <x v="64"/>
    <x v="22"/>
    <s v="Y"/>
    <s v="V"/>
    <m/>
    <n v="66"/>
    <n v="0"/>
    <n v="0"/>
    <n v="66"/>
    <n v="0"/>
    <n v="1"/>
    <n v="0"/>
    <n v="0"/>
    <n v="1"/>
    <x v="0"/>
    <x v="0"/>
    <x v="0"/>
    <x v="0"/>
    <x v="0"/>
    <n v="0.85"/>
    <x v="0"/>
  </r>
  <r>
    <x v="63"/>
    <x v="22"/>
    <s v="Y"/>
    <s v="V"/>
    <m/>
    <n v="26637"/>
    <n v="0"/>
    <n v="0"/>
    <n v="26637"/>
    <n v="0"/>
    <n v="1"/>
    <n v="0"/>
    <n v="0"/>
    <n v="1"/>
    <x v="0"/>
    <x v="0"/>
    <x v="0"/>
    <x v="0"/>
    <x v="0"/>
    <n v="0.85"/>
    <x v="0"/>
  </r>
  <r>
    <x v="65"/>
    <x v="22"/>
    <s v="Y"/>
    <s v="V"/>
    <m/>
    <n v="16987"/>
    <n v="0"/>
    <n v="0"/>
    <n v="16987"/>
    <n v="0"/>
    <n v="1"/>
    <n v="0"/>
    <n v="0"/>
    <n v="1"/>
    <x v="0"/>
    <x v="0"/>
    <x v="6"/>
    <x v="5"/>
    <x v="0"/>
    <n v="0.85"/>
    <x v="0"/>
  </r>
  <r>
    <x v="66"/>
    <x v="22"/>
    <s v="Y"/>
    <s v="V"/>
    <m/>
    <n v="24964"/>
    <n v="63"/>
    <n v="0"/>
    <n v="25027"/>
    <n v="0"/>
    <n v="0.99748271866299998"/>
    <n v="2.5172813360000001E-3"/>
    <n v="0"/>
    <n v="0.99999999999900002"/>
    <x v="0"/>
    <x v="0"/>
    <x v="2"/>
    <x v="2"/>
    <x v="0"/>
    <n v="0.85"/>
    <x v="0"/>
  </r>
  <r>
    <x v="67"/>
    <x v="22"/>
    <s v="Y"/>
    <s v="V"/>
    <m/>
    <n v="278"/>
    <n v="0"/>
    <n v="0"/>
    <n v="278"/>
    <n v="0"/>
    <n v="1"/>
    <n v="0"/>
    <n v="0"/>
    <n v="1"/>
    <x v="0"/>
    <x v="1"/>
    <x v="1"/>
    <x v="1"/>
    <x v="0"/>
    <n v="0.85"/>
    <x v="0"/>
  </r>
  <r>
    <x v="68"/>
    <x v="22"/>
    <s v="Y"/>
    <s v="V"/>
    <m/>
    <n v="16277"/>
    <n v="0"/>
    <n v="0"/>
    <n v="16277"/>
    <n v="0"/>
    <n v="1"/>
    <n v="0"/>
    <n v="0"/>
    <n v="1"/>
    <x v="0"/>
    <x v="1"/>
    <x v="2"/>
    <x v="2"/>
    <x v="0"/>
    <n v="0.85"/>
    <x v="0"/>
  </r>
  <r>
    <x v="1"/>
    <x v="22"/>
    <s v="Y"/>
    <s v="V"/>
    <m/>
    <n v="40046"/>
    <n v="0"/>
    <n v="0"/>
    <n v="40046"/>
    <n v="0"/>
    <n v="1"/>
    <n v="0"/>
    <n v="0"/>
    <n v="1"/>
    <x v="0"/>
    <x v="0"/>
    <x v="1"/>
    <x v="1"/>
    <x v="0"/>
    <n v="0.85"/>
    <x v="0"/>
  </r>
  <r>
    <x v="70"/>
    <x v="22"/>
    <s v="Y"/>
    <s v="V"/>
    <m/>
    <n v="9325"/>
    <n v="0"/>
    <n v="465"/>
    <n v="9790"/>
    <n v="0"/>
    <n v="0.952502553626"/>
    <n v="0"/>
    <n v="4.7497446372999998E-2"/>
    <n v="0.99999999999900002"/>
    <x v="1"/>
    <x v="1"/>
    <x v="6"/>
    <x v="5"/>
    <x v="0"/>
    <n v="0.85"/>
    <x v="0"/>
  </r>
  <r>
    <x v="69"/>
    <x v="22"/>
    <s v="Y"/>
    <s v="V"/>
    <m/>
    <n v="23479"/>
    <n v="0"/>
    <n v="5"/>
    <n v="23484"/>
    <n v="0"/>
    <n v="0.999787089081"/>
    <n v="0"/>
    <n v="2.1291091800000001E-4"/>
    <n v="0.99999999999900002"/>
    <x v="0"/>
    <x v="0"/>
    <x v="2"/>
    <x v="2"/>
    <x v="0"/>
    <n v="0.85"/>
    <x v="0"/>
  </r>
  <r>
    <x v="32"/>
    <x v="22"/>
    <s v="Y"/>
    <s v="V"/>
    <m/>
    <n v="16970"/>
    <n v="0"/>
    <n v="0"/>
    <n v="16970"/>
    <n v="0"/>
    <n v="1"/>
    <n v="0"/>
    <n v="0"/>
    <n v="1"/>
    <x v="0"/>
    <x v="0"/>
    <x v="6"/>
    <x v="5"/>
    <x v="0"/>
    <n v="0.85"/>
    <x v="0"/>
  </r>
  <r>
    <x v="73"/>
    <x v="22"/>
    <s v="Y"/>
    <s v="V"/>
    <m/>
    <n v="105179"/>
    <n v="0"/>
    <n v="0"/>
    <n v="105179"/>
    <n v="0"/>
    <n v="1"/>
    <n v="0"/>
    <n v="0"/>
    <n v="1"/>
    <x v="0"/>
    <x v="0"/>
    <x v="4"/>
    <x v="1"/>
    <x v="0"/>
    <n v="0.85"/>
    <x v="0"/>
  </r>
  <r>
    <x v="7"/>
    <x v="22"/>
    <s v="Y"/>
    <s v="V"/>
    <m/>
    <n v="26824"/>
    <n v="836"/>
    <n v="0"/>
    <n v="27660"/>
    <n v="0"/>
    <n v="0.96977584960200003"/>
    <n v="3.0224150397000001E-2"/>
    <n v="0"/>
    <n v="0.99999999999900002"/>
    <x v="0"/>
    <x v="0"/>
    <x v="6"/>
    <x v="5"/>
    <x v="0"/>
    <n v="0.85"/>
    <x v="0"/>
  </r>
  <r>
    <x v="8"/>
    <x v="22"/>
    <s v="Y"/>
    <s v="V"/>
    <m/>
    <n v="79916"/>
    <n v="0"/>
    <n v="0"/>
    <n v="79916"/>
    <n v="0"/>
    <n v="1"/>
    <n v="0"/>
    <n v="0"/>
    <n v="1"/>
    <x v="0"/>
    <x v="1"/>
    <x v="1"/>
    <x v="1"/>
    <x v="0"/>
    <n v="0.85"/>
    <x v="0"/>
  </r>
  <r>
    <x v="34"/>
    <x v="22"/>
    <s v="Y"/>
    <s v="V"/>
    <m/>
    <n v="25529"/>
    <n v="1816"/>
    <n v="0"/>
    <n v="27345"/>
    <n v="0"/>
    <n v="0.93358932163099995"/>
    <n v="6.6410678368000006E-2"/>
    <n v="0"/>
    <n v="0.99999999999900002"/>
    <x v="0"/>
    <x v="0"/>
    <x v="6"/>
    <x v="5"/>
    <x v="0"/>
    <n v="0.85"/>
    <x v="0"/>
  </r>
  <r>
    <x v="9"/>
    <x v="22"/>
    <s v="Y"/>
    <s v="V"/>
    <m/>
    <n v="30245"/>
    <n v="0"/>
    <n v="0"/>
    <n v="30245"/>
    <n v="0"/>
    <n v="1"/>
    <n v="0"/>
    <n v="0"/>
    <n v="1"/>
    <x v="0"/>
    <x v="0"/>
    <x v="3"/>
    <x v="3"/>
    <x v="0"/>
    <n v="0.85"/>
    <x v="0"/>
  </r>
  <r>
    <x v="35"/>
    <x v="22"/>
    <s v="Y"/>
    <s v="V"/>
    <m/>
    <n v="44608"/>
    <n v="0"/>
    <n v="0"/>
    <n v="44608"/>
    <n v="0"/>
    <n v="1"/>
    <n v="0"/>
    <n v="0"/>
    <n v="1"/>
    <x v="0"/>
    <x v="0"/>
    <x v="2"/>
    <x v="2"/>
    <x v="0"/>
    <n v="0.85"/>
    <x v="0"/>
  </r>
  <r>
    <x v="36"/>
    <x v="22"/>
    <s v="Y"/>
    <s v="V"/>
    <m/>
    <n v="23159"/>
    <n v="0"/>
    <n v="0"/>
    <n v="23159"/>
    <n v="0"/>
    <n v="1"/>
    <n v="0"/>
    <n v="0"/>
    <n v="1"/>
    <x v="0"/>
    <x v="1"/>
    <x v="6"/>
    <x v="5"/>
    <x v="0"/>
    <n v="0.85"/>
    <x v="0"/>
  </r>
  <r>
    <x v="13"/>
    <x v="22"/>
    <s v="Y"/>
    <s v="V"/>
    <m/>
    <n v="28"/>
    <n v="0"/>
    <n v="0"/>
    <n v="28"/>
    <n v="0"/>
    <n v="1"/>
    <n v="0"/>
    <n v="0"/>
    <n v="1"/>
    <x v="0"/>
    <x v="0"/>
    <x v="6"/>
    <x v="5"/>
    <x v="0"/>
    <n v="0.85"/>
    <x v="0"/>
  </r>
  <r>
    <x v="37"/>
    <x v="22"/>
    <s v="Y"/>
    <s v="V"/>
    <m/>
    <n v="89010"/>
    <n v="0"/>
    <n v="0"/>
    <n v="89010"/>
    <n v="0"/>
    <n v="1"/>
    <n v="0"/>
    <n v="0"/>
    <n v="1"/>
    <x v="0"/>
    <x v="0"/>
    <x v="8"/>
    <x v="6"/>
    <x v="0"/>
    <n v="0.85"/>
    <x v="0"/>
  </r>
  <r>
    <x v="75"/>
    <x v="22"/>
    <s v="Y"/>
    <s v="V"/>
    <m/>
    <n v="23266"/>
    <n v="0"/>
    <n v="0"/>
    <n v="23266"/>
    <n v="0"/>
    <n v="1"/>
    <n v="0"/>
    <n v="0"/>
    <n v="1"/>
    <x v="0"/>
    <x v="1"/>
    <x v="6"/>
    <x v="5"/>
    <x v="0"/>
    <n v="0.85"/>
    <x v="0"/>
  </r>
  <r>
    <x v="47"/>
    <x v="22"/>
    <s v="Y"/>
    <s v="V"/>
    <m/>
    <n v="2971"/>
    <n v="0"/>
    <n v="6"/>
    <n v="2977"/>
    <n v="0"/>
    <n v="0.997984548202"/>
    <n v="0"/>
    <n v="2.015451797E-3"/>
    <n v="0.99999999999900002"/>
    <x v="0"/>
    <x v="0"/>
    <x v="6"/>
    <x v="5"/>
    <x v="0"/>
    <n v="0.85"/>
    <x v="0"/>
  </r>
  <r>
    <x v="76"/>
    <x v="22"/>
    <s v="Y"/>
    <s v="V"/>
    <m/>
    <n v="19799"/>
    <n v="0"/>
    <n v="0"/>
    <n v="19799"/>
    <n v="0"/>
    <n v="1"/>
    <n v="0"/>
    <n v="0"/>
    <n v="1"/>
    <x v="0"/>
    <x v="0"/>
    <x v="3"/>
    <x v="2"/>
    <x v="0"/>
    <n v="0.85"/>
    <x v="0"/>
  </r>
  <r>
    <x v="95"/>
    <x v="22"/>
    <s v="Y"/>
    <s v="V"/>
    <m/>
    <n v="51973"/>
    <n v="0"/>
    <n v="0"/>
    <n v="51973"/>
    <n v="0"/>
    <n v="1"/>
    <n v="0"/>
    <n v="0"/>
    <n v="1"/>
    <x v="0"/>
    <x v="1"/>
    <x v="1"/>
    <x v="1"/>
    <x v="0"/>
    <n v="0.85"/>
    <x v="0"/>
  </r>
  <r>
    <x v="77"/>
    <x v="22"/>
    <s v="Y"/>
    <s v="V"/>
    <m/>
    <n v="16739"/>
    <n v="0"/>
    <n v="0"/>
    <n v="16739"/>
    <n v="0"/>
    <n v="1"/>
    <n v="0"/>
    <n v="0"/>
    <n v="1"/>
    <x v="0"/>
    <x v="1"/>
    <x v="7"/>
    <x v="0"/>
    <x v="0"/>
    <n v="0.85"/>
    <x v="0"/>
  </r>
  <r>
    <x v="38"/>
    <x v="22"/>
    <s v="Y"/>
    <s v="V"/>
    <m/>
    <n v="80735"/>
    <n v="9"/>
    <n v="0"/>
    <n v="80744"/>
    <n v="0"/>
    <n v="0.99988853660900001"/>
    <n v="1.1146339E-4"/>
    <n v="0"/>
    <n v="0.99999999999900002"/>
    <x v="0"/>
    <x v="0"/>
    <x v="7"/>
    <x v="0"/>
    <x v="0"/>
    <n v="0.85"/>
    <x v="0"/>
  </r>
  <r>
    <x v="17"/>
    <x v="22"/>
    <s v="Y"/>
    <s v="V"/>
    <m/>
    <n v="94791"/>
    <n v="0"/>
    <n v="0"/>
    <n v="94791"/>
    <n v="0"/>
    <n v="1"/>
    <n v="0"/>
    <n v="0"/>
    <n v="1"/>
    <x v="0"/>
    <x v="0"/>
    <x v="2"/>
    <x v="2"/>
    <x v="0"/>
    <n v="0.85"/>
    <x v="0"/>
  </r>
  <r>
    <x v="80"/>
    <x v="22"/>
    <s v="Y"/>
    <s v="V"/>
    <m/>
    <n v="391006"/>
    <n v="0"/>
    <n v="0"/>
    <n v="391006"/>
    <n v="0"/>
    <n v="1"/>
    <n v="0"/>
    <n v="0"/>
    <n v="1"/>
    <x v="0"/>
    <x v="1"/>
    <x v="8"/>
    <x v="6"/>
    <x v="0"/>
    <n v="0.85"/>
    <x v="0"/>
  </r>
  <r>
    <x v="81"/>
    <x v="22"/>
    <s v="Y"/>
    <s v="V"/>
    <m/>
    <n v="31733"/>
    <n v="0"/>
    <n v="0"/>
    <n v="31733"/>
    <n v="0"/>
    <n v="1"/>
    <n v="0"/>
    <n v="0"/>
    <n v="1"/>
    <x v="0"/>
    <x v="1"/>
    <x v="1"/>
    <x v="1"/>
    <x v="0"/>
    <n v="0.85"/>
    <x v="0"/>
  </r>
  <r>
    <x v="107"/>
    <x v="22"/>
    <s v="Y"/>
    <s v="V"/>
    <m/>
    <n v="48371"/>
    <n v="0"/>
    <n v="0"/>
    <n v="48371"/>
    <n v="0"/>
    <n v="1"/>
    <n v="0"/>
    <n v="0"/>
    <n v="1"/>
    <x v="0"/>
    <x v="1"/>
    <x v="1"/>
    <x v="1"/>
    <x v="0"/>
    <n v="0.85"/>
    <x v="0"/>
  </r>
  <r>
    <x v="111"/>
    <x v="22"/>
    <s v="Y"/>
    <s v="V"/>
    <m/>
    <n v="17745"/>
    <n v="0"/>
    <n v="0"/>
    <n v="17745"/>
    <n v="0"/>
    <n v="1"/>
    <n v="0"/>
    <n v="0"/>
    <n v="1"/>
    <x v="0"/>
    <x v="0"/>
    <x v="6"/>
    <x v="5"/>
    <x v="0"/>
    <n v="0.85"/>
    <x v="0"/>
  </r>
  <r>
    <x v="127"/>
    <x v="22"/>
    <s v="Y"/>
    <s v="V"/>
    <m/>
    <n v="6714"/>
    <n v="0"/>
    <n v="0"/>
    <n v="6714"/>
    <n v="0"/>
    <n v="1"/>
    <n v="0"/>
    <n v="0"/>
    <n v="1"/>
    <x v="0"/>
    <x v="0"/>
    <x v="6"/>
    <x v="5"/>
    <x v="0"/>
    <n v="0.85"/>
    <x v="0"/>
  </r>
  <r>
    <x v="22"/>
    <x v="22"/>
    <s v="Y"/>
    <s v="V"/>
    <m/>
    <n v="40993"/>
    <n v="0"/>
    <n v="0"/>
    <n v="40993"/>
    <n v="0"/>
    <n v="1"/>
    <n v="0"/>
    <n v="0"/>
    <n v="1"/>
    <x v="0"/>
    <x v="1"/>
    <x v="6"/>
    <x v="5"/>
    <x v="0"/>
    <n v="0.85"/>
    <x v="0"/>
  </r>
  <r>
    <x v="23"/>
    <x v="22"/>
    <s v="Y"/>
    <s v="V"/>
    <m/>
    <n v="86752"/>
    <n v="0"/>
    <n v="0"/>
    <n v="86752"/>
    <n v="0"/>
    <n v="1"/>
    <n v="0"/>
    <n v="0"/>
    <n v="1"/>
    <x v="0"/>
    <x v="0"/>
    <x v="4"/>
    <x v="4"/>
    <x v="0"/>
    <n v="0.85"/>
    <x v="0"/>
  </r>
  <r>
    <x v="24"/>
    <x v="22"/>
    <s v="Y"/>
    <s v="V"/>
    <m/>
    <n v="14385"/>
    <n v="0"/>
    <n v="0"/>
    <n v="14385"/>
    <n v="0"/>
    <n v="1"/>
    <n v="0"/>
    <n v="0"/>
    <n v="1"/>
    <x v="0"/>
    <x v="0"/>
    <x v="6"/>
    <x v="5"/>
    <x v="0"/>
    <n v="0.85"/>
    <x v="0"/>
  </r>
  <r>
    <x v="25"/>
    <x v="22"/>
    <s v="Y"/>
    <s v="V"/>
    <m/>
    <n v="23564"/>
    <n v="0"/>
    <n v="0"/>
    <n v="23564"/>
    <n v="0"/>
    <n v="1"/>
    <n v="0"/>
    <n v="0"/>
    <n v="1"/>
    <x v="0"/>
    <x v="0"/>
    <x v="6"/>
    <x v="5"/>
    <x v="0"/>
    <n v="0.85"/>
    <x v="0"/>
  </r>
  <r>
    <x v="47"/>
    <x v="22"/>
    <s v="Y"/>
    <s v="V"/>
    <m/>
    <n v="31088"/>
    <n v="0"/>
    <n v="0"/>
    <n v="31088"/>
    <n v="0"/>
    <n v="1"/>
    <n v="0"/>
    <n v="0"/>
    <n v="1"/>
    <x v="0"/>
    <x v="1"/>
    <x v="6"/>
    <x v="5"/>
    <x v="0"/>
    <n v="0.85"/>
    <x v="0"/>
  </r>
  <r>
    <x v="48"/>
    <x v="22"/>
    <s v="Y"/>
    <s v="V"/>
    <m/>
    <n v="25596"/>
    <n v="0"/>
    <n v="0"/>
    <n v="25596"/>
    <n v="0"/>
    <n v="1"/>
    <n v="0"/>
    <n v="0"/>
    <n v="1"/>
    <x v="0"/>
    <x v="1"/>
    <x v="6"/>
    <x v="5"/>
    <x v="0"/>
    <n v="0.85"/>
    <x v="0"/>
  </r>
  <r>
    <x v="49"/>
    <x v="22"/>
    <s v="Y"/>
    <s v="V"/>
    <m/>
    <n v="13592"/>
    <n v="0"/>
    <n v="0"/>
    <n v="13592"/>
    <n v="0"/>
    <n v="1"/>
    <n v="0"/>
    <n v="0"/>
    <n v="1"/>
    <x v="0"/>
    <x v="0"/>
    <x v="6"/>
    <x v="5"/>
    <x v="0"/>
    <n v="0.85"/>
    <x v="0"/>
  </r>
  <r>
    <x v="98"/>
    <x v="22"/>
    <s v="Y"/>
    <s v="V"/>
    <m/>
    <n v="46407"/>
    <n v="0"/>
    <n v="0"/>
    <n v="46407"/>
    <n v="0"/>
    <n v="1"/>
    <n v="0"/>
    <n v="0"/>
    <n v="1"/>
    <x v="0"/>
    <x v="1"/>
    <x v="0"/>
    <x v="1"/>
    <x v="0"/>
    <n v="0.85"/>
    <x v="0"/>
  </r>
  <r>
    <x v="44"/>
    <x v="22"/>
    <s v="Y"/>
    <s v="V"/>
    <m/>
    <n v="39"/>
    <n v="0"/>
    <n v="0"/>
    <n v="39"/>
    <n v="0"/>
    <n v="1"/>
    <n v="0"/>
    <n v="0"/>
    <n v="1"/>
    <x v="0"/>
    <x v="0"/>
    <x v="6"/>
    <x v="5"/>
    <x v="0"/>
    <n v="0.85"/>
    <x v="0"/>
  </r>
  <r>
    <x v="50"/>
    <x v="22"/>
    <s v="Y"/>
    <s v="V"/>
    <m/>
    <n v="18338"/>
    <n v="0"/>
    <n v="0"/>
    <n v="18338"/>
    <n v="0"/>
    <n v="1"/>
    <n v="0"/>
    <n v="0"/>
    <n v="1"/>
    <x v="0"/>
    <x v="0"/>
    <x v="7"/>
    <x v="2"/>
    <x v="0"/>
    <n v="0.85"/>
    <x v="0"/>
  </r>
  <r>
    <x v="145"/>
    <x v="22"/>
    <s v="Y"/>
    <s v="V"/>
    <m/>
    <n v="16541"/>
    <n v="0"/>
    <n v="0"/>
    <n v="16541"/>
    <n v="0"/>
    <n v="1"/>
    <n v="0"/>
    <n v="0"/>
    <n v="1"/>
    <x v="0"/>
    <x v="0"/>
    <x v="5"/>
    <x v="3"/>
    <x v="0"/>
    <n v="0.85"/>
    <x v="0"/>
  </r>
  <r>
    <x v="29"/>
    <x v="22"/>
    <s v="Y"/>
    <s v="V"/>
    <m/>
    <n v="110218"/>
    <n v="2"/>
    <n v="0"/>
    <n v="110220"/>
    <n v="0"/>
    <n v="0.99998185447200005"/>
    <n v="1.8145527000000002E-5"/>
    <n v="0"/>
    <n v="0.99999999999900002"/>
    <x v="2"/>
    <x v="2"/>
    <x v="4"/>
    <x v="1"/>
    <x v="0"/>
    <n v="0.85"/>
    <x v="0"/>
  </r>
  <r>
    <x v="54"/>
    <x v="22"/>
    <s v="Y"/>
    <s v="V"/>
    <m/>
    <n v="45165"/>
    <n v="0"/>
    <n v="0"/>
    <n v="45165"/>
    <n v="0"/>
    <n v="1"/>
    <n v="0"/>
    <n v="0"/>
    <n v="1"/>
    <x v="0"/>
    <x v="0"/>
    <x v="8"/>
    <x v="6"/>
    <x v="0"/>
    <n v="0.85"/>
    <x v="0"/>
  </r>
  <r>
    <x v="53"/>
    <x v="22"/>
    <s v="Y"/>
    <s v="V"/>
    <m/>
    <n v="76799"/>
    <n v="0"/>
    <n v="0"/>
    <n v="76799"/>
    <n v="0"/>
    <n v="1"/>
    <n v="0"/>
    <n v="0"/>
    <n v="1"/>
    <x v="0"/>
    <x v="1"/>
    <x v="1"/>
    <x v="1"/>
    <x v="0"/>
    <n v="0.85"/>
    <x v="0"/>
  </r>
  <r>
    <x v="116"/>
    <x v="22"/>
    <s v="Y"/>
    <s v="V"/>
    <m/>
    <n v="82499"/>
    <n v="0"/>
    <n v="0"/>
    <n v="82499"/>
    <n v="0"/>
    <n v="1"/>
    <n v="0"/>
    <n v="0"/>
    <n v="1"/>
    <x v="0"/>
    <x v="0"/>
    <x v="4"/>
    <x v="4"/>
    <x v="0"/>
    <n v="0.85"/>
    <x v="0"/>
  </r>
  <r>
    <x v="148"/>
    <x v="22"/>
    <s v="Y"/>
    <s v="V"/>
    <m/>
    <n v="37258"/>
    <n v="0"/>
    <n v="0"/>
    <n v="37258"/>
    <n v="0"/>
    <n v="1"/>
    <n v="0"/>
    <n v="0"/>
    <n v="1"/>
    <x v="0"/>
    <x v="0"/>
    <x v="2"/>
    <x v="2"/>
    <x v="0"/>
    <n v="0.85"/>
    <x v="0"/>
  </r>
  <r>
    <x v="140"/>
    <x v="22"/>
    <s v="Y"/>
    <s v="V"/>
    <m/>
    <n v="61380"/>
    <n v="0"/>
    <n v="0"/>
    <n v="61380"/>
    <n v="0"/>
    <n v="1"/>
    <n v="0"/>
    <n v="0"/>
    <n v="1"/>
    <x v="0"/>
    <x v="0"/>
    <x v="8"/>
    <x v="6"/>
    <x v="0"/>
    <n v="0.85"/>
    <x v="0"/>
  </r>
  <r>
    <x v="149"/>
    <x v="22"/>
    <s v="Y"/>
    <s v="V"/>
    <m/>
    <n v="30079"/>
    <n v="0"/>
    <n v="0"/>
    <n v="30079"/>
    <n v="0"/>
    <n v="1"/>
    <n v="0"/>
    <n v="0"/>
    <n v="1"/>
    <x v="0"/>
    <x v="0"/>
    <x v="7"/>
    <x v="0"/>
    <x v="0"/>
    <n v="0.85"/>
    <x v="0"/>
  </r>
  <r>
    <x v="103"/>
    <x v="22"/>
    <s v="Y"/>
    <s v="V"/>
    <m/>
    <n v="12784"/>
    <n v="0"/>
    <n v="0"/>
    <n v="12784"/>
    <n v="0"/>
    <n v="1"/>
    <n v="0"/>
    <n v="0"/>
    <n v="1"/>
    <x v="0"/>
    <x v="0"/>
    <x v="2"/>
    <x v="2"/>
    <x v="0"/>
    <n v="0.85"/>
    <x v="0"/>
  </r>
  <r>
    <x v="102"/>
    <x v="22"/>
    <s v="Y"/>
    <s v="V"/>
    <m/>
    <n v="107359"/>
    <n v="0"/>
    <n v="0"/>
    <n v="107359"/>
    <n v="0"/>
    <n v="1"/>
    <n v="0"/>
    <n v="0"/>
    <n v="1"/>
    <x v="0"/>
    <x v="0"/>
    <x v="5"/>
    <x v="3"/>
    <x v="0"/>
    <n v="0.85"/>
    <x v="0"/>
  </r>
  <r>
    <x v="104"/>
    <x v="22"/>
    <s v="Y"/>
    <s v="V"/>
    <m/>
    <n v="36062"/>
    <n v="0"/>
    <n v="0"/>
    <n v="36062"/>
    <n v="0"/>
    <n v="1"/>
    <n v="0"/>
    <n v="0"/>
    <n v="1"/>
    <x v="0"/>
    <x v="0"/>
    <x v="6"/>
    <x v="5"/>
    <x v="0"/>
    <n v="0.85"/>
    <x v="0"/>
  </r>
  <r>
    <x v="125"/>
    <x v="22"/>
    <s v="Y"/>
    <s v="V"/>
    <m/>
    <n v="423"/>
    <n v="0"/>
    <n v="0"/>
    <n v="423"/>
    <n v="0"/>
    <n v="1"/>
    <n v="0"/>
    <n v="0"/>
    <n v="1"/>
    <x v="0"/>
    <x v="0"/>
    <x v="8"/>
    <x v="6"/>
    <x v="0"/>
    <n v="0.85"/>
    <x v="0"/>
  </r>
  <r>
    <x v="83"/>
    <x v="22"/>
    <s v="Y"/>
    <s v="V"/>
    <m/>
    <n v="853"/>
    <n v="0"/>
    <n v="0"/>
    <n v="853"/>
    <n v="0"/>
    <n v="1"/>
    <n v="0"/>
    <n v="0"/>
    <n v="1"/>
    <x v="0"/>
    <x v="0"/>
    <x v="6"/>
    <x v="5"/>
    <x v="0"/>
    <n v="0.85"/>
    <x v="0"/>
  </r>
  <r>
    <x v="142"/>
    <x v="22"/>
    <s v="Y"/>
    <s v="V"/>
    <m/>
    <n v="40416"/>
    <n v="0"/>
    <n v="0"/>
    <n v="40416"/>
    <n v="0"/>
    <n v="1"/>
    <n v="0"/>
    <n v="0"/>
    <n v="1"/>
    <x v="0"/>
    <x v="1"/>
    <x v="8"/>
    <x v="6"/>
    <x v="0"/>
    <n v="0.85"/>
    <x v="0"/>
  </r>
  <r>
    <x v="78"/>
    <x v="22"/>
    <s v="Y"/>
    <s v="V"/>
    <m/>
    <n v="114499"/>
    <n v="0"/>
    <n v="0"/>
    <n v="114499"/>
    <n v="0"/>
    <n v="1"/>
    <n v="0"/>
    <n v="0"/>
    <n v="1"/>
    <x v="0"/>
    <x v="0"/>
    <x v="8"/>
    <x v="6"/>
    <x v="0"/>
    <n v="0.85"/>
    <x v="0"/>
  </r>
  <r>
    <x v="19"/>
    <x v="22"/>
    <s v="Y"/>
    <s v="V"/>
    <m/>
    <n v="1604"/>
    <n v="0"/>
    <n v="0"/>
    <n v="1604"/>
    <n v="0"/>
    <n v="1"/>
    <n v="0"/>
    <n v="0"/>
    <n v="1"/>
    <x v="0"/>
    <x v="0"/>
    <x v="3"/>
    <x v="3"/>
    <x v="0"/>
    <n v="0.85"/>
    <x v="0"/>
  </r>
  <r>
    <x v="79"/>
    <x v="22"/>
    <s v="Y"/>
    <s v="V"/>
    <m/>
    <n v="54549"/>
    <n v="0"/>
    <n v="0"/>
    <n v="54549"/>
    <n v="0"/>
    <n v="1"/>
    <n v="0"/>
    <n v="0"/>
    <n v="1"/>
    <x v="0"/>
    <x v="1"/>
    <x v="7"/>
    <x v="4"/>
    <x v="0"/>
    <n v="0.85"/>
    <x v="0"/>
  </r>
  <r>
    <x v="46"/>
    <x v="22"/>
    <s v="Y"/>
    <s v="V"/>
    <m/>
    <n v="42394"/>
    <n v="0"/>
    <n v="0"/>
    <n v="42394"/>
    <n v="0"/>
    <n v="1"/>
    <n v="0"/>
    <n v="0"/>
    <n v="1"/>
    <x v="0"/>
    <x v="0"/>
    <x v="7"/>
    <x v="0"/>
    <x v="0"/>
    <n v="0.85"/>
    <x v="0"/>
  </r>
  <r>
    <x v="29"/>
    <x v="22"/>
    <s v="Y"/>
    <s v="V"/>
    <m/>
    <n v="32329"/>
    <n v="0"/>
    <n v="0"/>
    <n v="32329"/>
    <n v="0"/>
    <n v="1"/>
    <n v="0"/>
    <n v="0"/>
    <n v="1"/>
    <x v="1"/>
    <x v="1"/>
    <x v="4"/>
    <x v="1"/>
    <x v="0"/>
    <n v="0.85"/>
    <x v="0"/>
  </r>
  <r>
    <x v="28"/>
    <x v="22"/>
    <s v="Y"/>
    <s v="V"/>
    <m/>
    <n v="16054"/>
    <n v="0"/>
    <n v="0"/>
    <n v="16054"/>
    <n v="0"/>
    <n v="1"/>
    <n v="0"/>
    <n v="0"/>
    <n v="1"/>
    <x v="0"/>
    <x v="0"/>
    <x v="7"/>
    <x v="0"/>
    <x v="0"/>
    <n v="0.85"/>
    <x v="0"/>
  </r>
  <r>
    <x v="113"/>
    <x v="22"/>
    <s v="Y"/>
    <s v="V"/>
    <m/>
    <n v="48356"/>
    <n v="0"/>
    <n v="82"/>
    <n v="48438"/>
    <n v="0"/>
    <n v="0.99830711424899998"/>
    <n v="0"/>
    <n v="1.6928857499999999E-3"/>
    <n v="0.99999999999900002"/>
    <x v="0"/>
    <x v="0"/>
    <x v="5"/>
    <x v="4"/>
    <x v="0"/>
    <n v="0.85"/>
    <x v="0"/>
  </r>
  <r>
    <x v="114"/>
    <x v="22"/>
    <s v="Y"/>
    <s v="V"/>
    <m/>
    <n v="9239"/>
    <n v="0"/>
    <n v="0"/>
    <n v="9239"/>
    <n v="0"/>
    <n v="1"/>
    <n v="0"/>
    <n v="0"/>
    <n v="1"/>
    <x v="0"/>
    <x v="0"/>
    <x v="8"/>
    <x v="6"/>
    <x v="0"/>
    <n v="0.85"/>
    <x v="0"/>
  </r>
  <r>
    <x v="115"/>
    <x v="22"/>
    <s v="Y"/>
    <s v="V"/>
    <m/>
    <n v="95285"/>
    <n v="0"/>
    <n v="0"/>
    <n v="95285"/>
    <n v="0"/>
    <n v="1"/>
    <n v="0"/>
    <n v="0"/>
    <n v="1"/>
    <x v="0"/>
    <x v="1"/>
    <x v="0"/>
    <x v="0"/>
    <x v="0"/>
    <n v="0.85"/>
    <x v="0"/>
  </r>
  <r>
    <x v="30"/>
    <x v="22"/>
    <s v="Y"/>
    <s v="V"/>
    <m/>
    <n v="32187"/>
    <n v="0"/>
    <n v="0"/>
    <n v="32187"/>
    <n v="0"/>
    <n v="1"/>
    <n v="0"/>
    <n v="0"/>
    <n v="1"/>
    <x v="0"/>
    <x v="1"/>
    <x v="6"/>
    <x v="5"/>
    <x v="0"/>
    <n v="0.85"/>
    <x v="0"/>
  </r>
  <r>
    <x v="86"/>
    <x v="22"/>
    <s v="Y"/>
    <s v="V"/>
    <m/>
    <n v="21424"/>
    <n v="0"/>
    <n v="0"/>
    <n v="21424"/>
    <n v="0"/>
    <n v="1"/>
    <n v="0"/>
    <n v="0"/>
    <n v="1"/>
    <x v="0"/>
    <x v="0"/>
    <x v="2"/>
    <x v="2"/>
    <x v="0"/>
    <n v="0.85"/>
    <x v="0"/>
  </r>
  <r>
    <x v="87"/>
    <x v="22"/>
    <s v="Y"/>
    <s v="V"/>
    <m/>
    <n v="11553"/>
    <n v="0"/>
    <n v="0"/>
    <n v="11553"/>
    <n v="0"/>
    <n v="1"/>
    <n v="0"/>
    <n v="0"/>
    <n v="1"/>
    <x v="0"/>
    <x v="0"/>
    <x v="4"/>
    <x v="4"/>
    <x v="0"/>
    <n v="0.85"/>
    <x v="0"/>
  </r>
  <r>
    <x v="88"/>
    <x v="22"/>
    <s v="Y"/>
    <s v="V"/>
    <m/>
    <n v="40349"/>
    <n v="0"/>
    <n v="0"/>
    <n v="40349"/>
    <n v="0"/>
    <n v="1"/>
    <n v="0"/>
    <n v="0"/>
    <n v="1"/>
    <x v="0"/>
    <x v="0"/>
    <x v="0"/>
    <x v="0"/>
    <x v="0"/>
    <n v="0.85"/>
    <x v="0"/>
  </r>
  <r>
    <x v="31"/>
    <x v="22"/>
    <s v="Y"/>
    <s v="V"/>
    <m/>
    <n v="11888"/>
    <n v="0"/>
    <n v="0"/>
    <n v="11888"/>
    <n v="0"/>
    <n v="1"/>
    <n v="0"/>
    <n v="0"/>
    <n v="1"/>
    <x v="0"/>
    <x v="0"/>
    <x v="4"/>
    <x v="1"/>
    <x v="0"/>
    <n v="0.85"/>
    <x v="0"/>
  </r>
  <r>
    <x v="138"/>
    <x v="22"/>
    <s v="Y"/>
    <s v="V"/>
    <m/>
    <n v="29939"/>
    <n v="0"/>
    <n v="0"/>
    <n v="29939"/>
    <n v="0"/>
    <n v="1"/>
    <n v="0"/>
    <n v="0"/>
    <n v="1"/>
    <x v="0"/>
    <x v="0"/>
    <x v="6"/>
    <x v="5"/>
    <x v="0"/>
    <n v="0.85"/>
    <x v="0"/>
  </r>
  <r>
    <x v="61"/>
    <x v="22"/>
    <s v="Y"/>
    <s v="V"/>
    <m/>
    <n v="32365"/>
    <n v="0"/>
    <n v="0"/>
    <n v="32365"/>
    <n v="0"/>
    <n v="1"/>
    <n v="0"/>
    <n v="0"/>
    <n v="1"/>
    <x v="0"/>
    <x v="0"/>
    <x v="6"/>
    <x v="5"/>
    <x v="0"/>
    <n v="0.85"/>
    <x v="0"/>
  </r>
  <r>
    <x v="60"/>
    <x v="22"/>
    <s v="Y"/>
    <s v="V"/>
    <m/>
    <n v="39412"/>
    <n v="0"/>
    <n v="0"/>
    <n v="39412"/>
    <n v="0"/>
    <n v="1"/>
    <n v="0"/>
    <n v="0"/>
    <n v="1"/>
    <x v="0"/>
    <x v="0"/>
    <x v="3"/>
    <x v="3"/>
    <x v="0"/>
    <n v="0.85"/>
    <x v="0"/>
  </r>
  <r>
    <x v="109"/>
    <x v="22"/>
    <s v="Y"/>
    <s v="V"/>
    <m/>
    <n v="48518"/>
    <n v="0"/>
    <n v="0"/>
    <n v="48518"/>
    <n v="0"/>
    <n v="1"/>
    <n v="0"/>
    <n v="0"/>
    <n v="1"/>
    <x v="0"/>
    <x v="0"/>
    <x v="3"/>
    <x v="1"/>
    <x v="0"/>
    <n v="0.85"/>
    <x v="0"/>
  </r>
  <r>
    <x v="133"/>
    <x v="22"/>
    <s v="Y"/>
    <s v="V"/>
    <m/>
    <n v="44769"/>
    <n v="0"/>
    <n v="0"/>
    <n v="44769"/>
    <n v="0"/>
    <n v="1"/>
    <n v="0"/>
    <n v="0"/>
    <n v="1"/>
    <x v="0"/>
    <x v="0"/>
    <x v="8"/>
    <x v="6"/>
    <x v="0"/>
    <n v="0.85"/>
    <x v="0"/>
  </r>
  <r>
    <x v="4"/>
    <x v="22"/>
    <s v="Y"/>
    <s v="V"/>
    <m/>
    <n v="21298"/>
    <n v="0"/>
    <n v="0"/>
    <n v="21298"/>
    <n v="0"/>
    <n v="1"/>
    <n v="0"/>
    <n v="0"/>
    <n v="1"/>
    <x v="0"/>
    <x v="0"/>
    <x v="3"/>
    <x v="3"/>
    <x v="0"/>
    <n v="0.85"/>
    <x v="0"/>
  </r>
  <r>
    <x v="5"/>
    <x v="22"/>
    <s v="Y"/>
    <s v="V"/>
    <m/>
    <n v="27547"/>
    <n v="0"/>
    <n v="0"/>
    <n v="27547"/>
    <n v="0"/>
    <n v="1"/>
    <n v="0"/>
    <n v="0"/>
    <n v="1"/>
    <x v="0"/>
    <x v="0"/>
    <x v="4"/>
    <x v="4"/>
    <x v="0"/>
    <n v="0.85"/>
    <x v="0"/>
  </r>
  <r>
    <x v="10"/>
    <x v="22"/>
    <s v="Y"/>
    <s v="V"/>
    <m/>
    <n v="46373"/>
    <n v="0"/>
    <n v="0"/>
    <n v="46373"/>
    <n v="0"/>
    <n v="1"/>
    <n v="0"/>
    <n v="0"/>
    <n v="1"/>
    <x v="0"/>
    <x v="1"/>
    <x v="5"/>
    <x v="6"/>
    <x v="0"/>
    <n v="0.85"/>
    <x v="0"/>
  </r>
  <r>
    <x v="11"/>
    <x v="22"/>
    <s v="Y"/>
    <s v="V"/>
    <m/>
    <n v="15408"/>
    <n v="0"/>
    <n v="0"/>
    <n v="15408"/>
    <n v="0"/>
    <n v="1"/>
    <n v="0"/>
    <n v="0"/>
    <n v="1"/>
    <x v="0"/>
    <x v="0"/>
    <x v="0"/>
    <x v="0"/>
    <x v="0"/>
    <n v="0.85"/>
    <x v="0"/>
  </r>
  <r>
    <x v="12"/>
    <x v="22"/>
    <s v="Y"/>
    <s v="V"/>
    <m/>
    <n v="59118"/>
    <n v="0"/>
    <n v="1"/>
    <n v="59119"/>
    <n v="0"/>
    <n v="0.99998308496400001"/>
    <n v="0"/>
    <n v="1.6915034999999999E-5"/>
    <n v="0.99999999999900002"/>
    <x v="0"/>
    <x v="1"/>
    <x v="1"/>
    <x v="1"/>
    <x v="0"/>
    <n v="0.85"/>
    <x v="0"/>
  </r>
  <r>
    <x v="94"/>
    <x v="22"/>
    <s v="Y"/>
    <s v="V"/>
    <m/>
    <n v="24506"/>
    <n v="0"/>
    <n v="0"/>
    <n v="24506"/>
    <n v="0"/>
    <n v="1"/>
    <n v="0"/>
    <n v="0"/>
    <n v="1"/>
    <x v="0"/>
    <x v="0"/>
    <x v="6"/>
    <x v="5"/>
    <x v="0"/>
    <n v="0.85"/>
    <x v="0"/>
  </r>
  <r>
    <x v="14"/>
    <x v="22"/>
    <s v="Y"/>
    <s v="V"/>
    <m/>
    <n v="118270"/>
    <n v="0"/>
    <n v="0"/>
    <n v="118270"/>
    <n v="0"/>
    <n v="1"/>
    <n v="0"/>
    <n v="0"/>
    <n v="1"/>
    <x v="0"/>
    <x v="0"/>
    <x v="0"/>
    <x v="0"/>
    <x v="0"/>
    <n v="0.85"/>
    <x v="0"/>
  </r>
  <r>
    <x v="74"/>
    <x v="22"/>
    <s v="Y"/>
    <s v="V"/>
    <m/>
    <n v="49383"/>
    <n v="0"/>
    <n v="0"/>
    <n v="49383"/>
    <n v="0"/>
    <n v="1"/>
    <n v="0"/>
    <n v="0"/>
    <n v="1"/>
    <x v="0"/>
    <x v="0"/>
    <x v="0"/>
    <x v="0"/>
    <x v="0"/>
    <n v="0.85"/>
    <x v="0"/>
  </r>
  <r>
    <x v="15"/>
    <x v="22"/>
    <s v="Y"/>
    <s v="V"/>
    <m/>
    <n v="15382"/>
    <n v="0"/>
    <n v="18"/>
    <n v="15400"/>
    <n v="0"/>
    <n v="0.99883116883099998"/>
    <n v="0"/>
    <n v="1.1688311679999999E-3"/>
    <n v="0.99999999999900002"/>
    <x v="0"/>
    <x v="0"/>
    <x v="2"/>
    <x v="2"/>
    <x v="0"/>
    <n v="0.85"/>
    <x v="0"/>
  </r>
  <r>
    <x v="16"/>
    <x v="22"/>
    <s v="Y"/>
    <s v="V"/>
    <m/>
    <n v="35363"/>
    <n v="0"/>
    <n v="0"/>
    <n v="35363"/>
    <n v="0"/>
    <n v="1"/>
    <n v="0"/>
    <n v="0"/>
    <n v="1"/>
    <x v="0"/>
    <x v="0"/>
    <x v="2"/>
    <x v="2"/>
    <x v="0"/>
    <n v="0.85"/>
    <x v="0"/>
  </r>
  <r>
    <x v="18"/>
    <x v="22"/>
    <s v="Y"/>
    <s v="V"/>
    <m/>
    <n v="60067"/>
    <n v="0"/>
    <n v="0"/>
    <n v="60067"/>
    <n v="0"/>
    <n v="1"/>
    <n v="0"/>
    <n v="0"/>
    <n v="1"/>
    <x v="0"/>
    <x v="1"/>
    <x v="5"/>
    <x v="1"/>
    <x v="0"/>
    <n v="0.85"/>
    <x v="0"/>
  </r>
  <r>
    <x v="39"/>
    <x v="22"/>
    <s v="Y"/>
    <s v="V"/>
    <m/>
    <n v="108617"/>
    <n v="0"/>
    <n v="0"/>
    <n v="108617"/>
    <n v="0"/>
    <n v="1"/>
    <n v="0"/>
    <n v="0"/>
    <n v="1"/>
    <x v="0"/>
    <x v="0"/>
    <x v="2"/>
    <x v="6"/>
    <x v="0"/>
    <n v="0.85"/>
    <x v="0"/>
  </r>
  <r>
    <x v="40"/>
    <x v="22"/>
    <s v="Y"/>
    <s v="V"/>
    <m/>
    <n v="139594"/>
    <n v="0"/>
    <n v="0"/>
    <n v="139594"/>
    <n v="0"/>
    <n v="1"/>
    <n v="0"/>
    <n v="0"/>
    <n v="1"/>
    <x v="0"/>
    <x v="1"/>
    <x v="3"/>
    <x v="3"/>
    <x v="0"/>
    <n v="0.85"/>
    <x v="0"/>
  </r>
  <r>
    <x v="41"/>
    <x v="22"/>
    <s v="Y"/>
    <s v="V"/>
    <m/>
    <n v="20794"/>
    <n v="0"/>
    <n v="0"/>
    <n v="20794"/>
    <n v="0"/>
    <n v="1"/>
    <n v="0"/>
    <n v="0"/>
    <n v="1"/>
    <x v="0"/>
    <x v="1"/>
    <x v="6"/>
    <x v="5"/>
    <x v="0"/>
    <n v="0.85"/>
    <x v="0"/>
  </r>
  <r>
    <x v="112"/>
    <x v="22"/>
    <s v="Y"/>
    <s v="V"/>
    <m/>
    <n v="9081"/>
    <n v="0"/>
    <n v="0"/>
    <n v="9081"/>
    <n v="0"/>
    <n v="1"/>
    <n v="0"/>
    <n v="0"/>
    <n v="1"/>
    <x v="0"/>
    <x v="0"/>
    <x v="4"/>
    <x v="4"/>
    <x v="0"/>
    <n v="0.85"/>
    <x v="0"/>
  </r>
  <r>
    <x v="84"/>
    <x v="22"/>
    <s v="Y"/>
    <s v="V"/>
    <m/>
    <n v="33417"/>
    <n v="0"/>
    <n v="0"/>
    <n v="33417"/>
    <n v="0"/>
    <n v="1"/>
    <n v="0"/>
    <n v="0"/>
    <n v="1"/>
    <x v="0"/>
    <x v="0"/>
    <x v="3"/>
    <x v="3"/>
    <x v="0"/>
    <n v="0.85"/>
    <x v="0"/>
  </r>
  <r>
    <x v="51"/>
    <x v="22"/>
    <s v="Y"/>
    <s v="V"/>
    <m/>
    <n v="197635"/>
    <n v="0"/>
    <n v="0"/>
    <n v="197635"/>
    <n v="0"/>
    <n v="1"/>
    <n v="0"/>
    <n v="0"/>
    <n v="1"/>
    <x v="0"/>
    <x v="0"/>
    <x v="7"/>
    <x v="0"/>
    <x v="0"/>
    <n v="0.85"/>
    <x v="0"/>
  </r>
  <r>
    <x v="27"/>
    <x v="22"/>
    <s v="Y"/>
    <s v="V"/>
    <m/>
    <n v="182622"/>
    <n v="0"/>
    <n v="0"/>
    <n v="182622"/>
    <n v="0"/>
    <n v="1"/>
    <n v="0"/>
    <n v="0"/>
    <n v="1"/>
    <x v="0"/>
    <x v="0"/>
    <x v="4"/>
    <x v="4"/>
    <x v="1"/>
    <n v="0.85"/>
    <x v="0"/>
  </r>
  <r>
    <x v="26"/>
    <x v="22"/>
    <s v="Y"/>
    <s v="V"/>
    <m/>
    <n v="68061"/>
    <n v="0"/>
    <n v="0"/>
    <n v="68061"/>
    <n v="0"/>
    <n v="1"/>
    <n v="0"/>
    <n v="0"/>
    <n v="1"/>
    <x v="0"/>
    <x v="1"/>
    <x v="3"/>
    <x v="3"/>
    <x v="0"/>
    <n v="0.85"/>
    <x v="0"/>
  </r>
  <r>
    <x v="99"/>
    <x v="22"/>
    <s v="Y"/>
    <s v="V"/>
    <m/>
    <n v="20218"/>
    <n v="0"/>
    <n v="0"/>
    <n v="20218"/>
    <n v="0"/>
    <n v="1"/>
    <n v="0"/>
    <n v="0"/>
    <n v="1"/>
    <x v="0"/>
    <x v="0"/>
    <x v="2"/>
    <x v="1"/>
    <x v="0"/>
    <n v="0.85"/>
    <x v="0"/>
  </r>
  <r>
    <x v="100"/>
    <x v="22"/>
    <s v="Y"/>
    <s v="V"/>
    <m/>
    <n v="55977"/>
    <n v="0"/>
    <n v="0"/>
    <n v="55977"/>
    <n v="0"/>
    <n v="1"/>
    <n v="0"/>
    <n v="0"/>
    <n v="1"/>
    <x v="0"/>
    <x v="0"/>
    <x v="2"/>
    <x v="2"/>
    <x v="0"/>
    <n v="0.85"/>
    <x v="0"/>
  </r>
  <r>
    <x v="119"/>
    <x v="22"/>
    <s v="Y"/>
    <s v="V"/>
    <m/>
    <n v="129901"/>
    <n v="0"/>
    <n v="0"/>
    <n v="129901"/>
    <n v="0"/>
    <n v="1"/>
    <n v="0"/>
    <n v="0"/>
    <n v="1"/>
    <x v="0"/>
    <x v="1"/>
    <x v="8"/>
    <x v="6"/>
    <x v="0"/>
    <n v="0.85"/>
    <x v="0"/>
  </r>
  <r>
    <x v="120"/>
    <x v="22"/>
    <s v="Y"/>
    <s v="V"/>
    <m/>
    <n v="15027"/>
    <n v="0"/>
    <n v="0"/>
    <n v="15027"/>
    <n v="0"/>
    <n v="1"/>
    <n v="0"/>
    <n v="0"/>
    <n v="1"/>
    <x v="0"/>
    <x v="0"/>
    <x v="1"/>
    <x v="1"/>
    <x v="0"/>
    <n v="0.85"/>
    <x v="0"/>
  </r>
  <r>
    <x v="101"/>
    <x v="22"/>
    <s v="Y"/>
    <s v="V"/>
    <m/>
    <n v="29906"/>
    <n v="0"/>
    <n v="0"/>
    <n v="29906"/>
    <n v="0"/>
    <n v="1"/>
    <n v="0"/>
    <n v="0"/>
    <n v="1"/>
    <x v="0"/>
    <x v="0"/>
    <x v="3"/>
    <x v="6"/>
    <x v="1"/>
    <n v="0.85"/>
    <x v="0"/>
  </r>
  <r>
    <x v="123"/>
    <x v="22"/>
    <s v="Y"/>
    <s v="V"/>
    <m/>
    <n v="50291"/>
    <n v="0"/>
    <n v="0"/>
    <n v="50291"/>
    <n v="0"/>
    <n v="1"/>
    <n v="0"/>
    <n v="0"/>
    <n v="1"/>
    <x v="0"/>
    <x v="1"/>
    <x v="7"/>
    <x v="0"/>
    <x v="0"/>
    <n v="0.85"/>
    <x v="0"/>
  </r>
  <r>
    <x v="124"/>
    <x v="22"/>
    <s v="Y"/>
    <s v="V"/>
    <m/>
    <n v="134704"/>
    <n v="0"/>
    <n v="0"/>
    <n v="134704"/>
    <n v="0"/>
    <n v="1"/>
    <n v="0"/>
    <n v="0"/>
    <n v="1"/>
    <x v="2"/>
    <x v="1"/>
    <x v="8"/>
    <x v="4"/>
    <x v="0"/>
    <n v="0.85"/>
    <x v="0"/>
  </r>
  <r>
    <x v="108"/>
    <x v="22"/>
    <s v="Y"/>
    <s v="V"/>
    <m/>
    <n v="41350"/>
    <n v="0"/>
    <n v="0"/>
    <n v="41350"/>
    <n v="0"/>
    <n v="1"/>
    <n v="0"/>
    <n v="0"/>
    <n v="1"/>
    <x v="0"/>
    <x v="0"/>
    <x v="4"/>
    <x v="4"/>
    <x v="0"/>
    <n v="0.85"/>
    <x v="0"/>
  </r>
  <r>
    <x v="43"/>
    <x v="22"/>
    <s v="Y"/>
    <s v="V"/>
    <m/>
    <n v="37227"/>
    <n v="0"/>
    <n v="0"/>
    <n v="37227"/>
    <n v="0"/>
    <n v="1"/>
    <n v="0"/>
    <n v="0"/>
    <n v="1"/>
    <x v="0"/>
    <x v="1"/>
    <x v="6"/>
    <x v="5"/>
    <x v="0"/>
    <n v="0.85"/>
    <x v="0"/>
  </r>
  <r>
    <x v="45"/>
    <x v="22"/>
    <s v="Y"/>
    <s v="V"/>
    <m/>
    <n v="19198"/>
    <n v="0"/>
    <n v="0"/>
    <n v="19198"/>
    <n v="0"/>
    <n v="1"/>
    <n v="0"/>
    <n v="0"/>
    <n v="1"/>
    <x v="0"/>
    <x v="0"/>
    <x v="2"/>
    <x v="2"/>
    <x v="0"/>
    <n v="0.85"/>
    <x v="0"/>
  </r>
  <r>
    <x v="44"/>
    <x v="22"/>
    <s v="Y"/>
    <s v="V"/>
    <m/>
    <n v="9003"/>
    <n v="0"/>
    <n v="0"/>
    <n v="9003"/>
    <n v="0"/>
    <n v="1"/>
    <n v="0"/>
    <n v="0"/>
    <n v="1"/>
    <x v="0"/>
    <x v="1"/>
    <x v="6"/>
    <x v="5"/>
    <x v="0"/>
    <n v="0.85"/>
    <x v="0"/>
  </r>
  <r>
    <x v="143"/>
    <x v="22"/>
    <s v="Y"/>
    <s v="V"/>
    <m/>
    <n v="39496"/>
    <n v="0"/>
    <n v="0"/>
    <n v="39496"/>
    <n v="0"/>
    <n v="1"/>
    <n v="0"/>
    <n v="0"/>
    <n v="1"/>
    <x v="0"/>
    <x v="0"/>
    <x v="7"/>
    <x v="0"/>
    <x v="0"/>
    <n v="0.85"/>
    <x v="0"/>
  </r>
  <r>
    <x v="144"/>
    <x v="22"/>
    <s v="Y"/>
    <s v="V"/>
    <m/>
    <n v="17712"/>
    <n v="0"/>
    <n v="0"/>
    <n v="17712"/>
    <n v="0"/>
    <n v="1"/>
    <n v="0"/>
    <n v="0"/>
    <n v="1"/>
    <x v="0"/>
    <x v="1"/>
    <x v="6"/>
    <x v="5"/>
    <x v="0"/>
    <n v="0.85"/>
    <x v="0"/>
  </r>
  <r>
    <x v="70"/>
    <x v="22"/>
    <s v="Y"/>
    <s v="V"/>
    <m/>
    <n v="27823"/>
    <n v="0"/>
    <n v="1397"/>
    <n v="29220"/>
    <n v="0"/>
    <n v="0.95219028062900002"/>
    <n v="0"/>
    <n v="4.7809719370000003E-2"/>
    <n v="0.99999999999900002"/>
    <x v="0"/>
    <x v="0"/>
    <x v="6"/>
    <x v="5"/>
    <x v="0"/>
    <n v="0.85"/>
    <x v="0"/>
  </r>
  <r>
    <x v="136"/>
    <x v="22"/>
    <s v="Y"/>
    <s v="V"/>
    <m/>
    <n v="16425"/>
    <n v="0"/>
    <n v="0"/>
    <n v="16425"/>
    <n v="0"/>
    <n v="1"/>
    <n v="0"/>
    <n v="0"/>
    <n v="1"/>
    <x v="0"/>
    <x v="0"/>
    <x v="8"/>
    <x v="6"/>
    <x v="0"/>
    <n v="0.85"/>
    <x v="0"/>
  </r>
  <r>
    <x v="137"/>
    <x v="22"/>
    <s v="Y"/>
    <s v="V"/>
    <m/>
    <n v="11930"/>
    <n v="0"/>
    <n v="0"/>
    <n v="11930"/>
    <n v="0"/>
    <n v="1"/>
    <n v="0"/>
    <n v="0"/>
    <n v="1"/>
    <x v="0"/>
    <x v="0"/>
    <x v="2"/>
    <x v="2"/>
    <x v="0"/>
    <n v="0.85"/>
    <x v="0"/>
  </r>
  <r>
    <x v="128"/>
    <x v="22"/>
    <s v="Y"/>
    <s v="V"/>
    <m/>
    <n v="7449"/>
    <n v="0"/>
    <n v="0"/>
    <n v="7449"/>
    <n v="0"/>
    <n v="1"/>
    <n v="0"/>
    <n v="0"/>
    <n v="1"/>
    <x v="0"/>
    <x v="0"/>
    <x v="1"/>
    <x v="1"/>
    <x v="0"/>
    <n v="0.85"/>
    <x v="0"/>
  </r>
  <r>
    <x v="129"/>
    <x v="22"/>
    <s v="Y"/>
    <s v="V"/>
    <m/>
    <n v="45289"/>
    <n v="0"/>
    <n v="0"/>
    <n v="45289"/>
    <n v="0"/>
    <n v="1"/>
    <n v="0"/>
    <n v="0"/>
    <n v="1"/>
    <x v="0"/>
    <x v="1"/>
    <x v="2"/>
    <x v="2"/>
    <x v="0"/>
    <n v="0.85"/>
    <x v="0"/>
  </r>
  <r>
    <x v="132"/>
    <x v="22"/>
    <s v="Y"/>
    <s v="V"/>
    <m/>
    <n v="38403"/>
    <n v="0"/>
    <n v="0"/>
    <n v="38403"/>
    <n v="0"/>
    <n v="1"/>
    <n v="0"/>
    <n v="0"/>
    <n v="1"/>
    <x v="0"/>
    <x v="0"/>
    <x v="6"/>
    <x v="5"/>
    <x v="0"/>
    <n v="0.85"/>
    <x v="0"/>
  </r>
  <r>
    <x v="134"/>
    <x v="22"/>
    <s v="Y"/>
    <s v="V"/>
    <m/>
    <n v="11167"/>
    <n v="0"/>
    <n v="0"/>
    <n v="11167"/>
    <n v="0"/>
    <n v="1"/>
    <n v="0"/>
    <n v="0"/>
    <n v="1"/>
    <x v="0"/>
    <x v="0"/>
    <x v="3"/>
    <x v="1"/>
    <x v="0"/>
    <n v="0.85"/>
    <x v="0"/>
  </r>
  <r>
    <x v="135"/>
    <x v="22"/>
    <s v="Y"/>
    <s v="V"/>
    <m/>
    <n v="18052"/>
    <n v="0"/>
    <n v="0"/>
    <n v="18052"/>
    <n v="0"/>
    <n v="1"/>
    <n v="0"/>
    <n v="0"/>
    <n v="1"/>
    <x v="0"/>
    <x v="0"/>
    <x v="1"/>
    <x v="1"/>
    <x v="0"/>
    <n v="0.85"/>
    <x v="0"/>
  </r>
  <r>
    <x v="42"/>
    <x v="22"/>
    <s v="Y"/>
    <s v="V"/>
    <m/>
    <n v="120501"/>
    <n v="0"/>
    <n v="0"/>
    <n v="120501"/>
    <n v="0"/>
    <n v="1"/>
    <n v="0"/>
    <n v="0"/>
    <n v="1"/>
    <x v="0"/>
    <x v="0"/>
    <x v="5"/>
    <x v="6"/>
    <x v="0"/>
    <n v="0.85"/>
    <x v="0"/>
  </r>
  <r>
    <x v="29"/>
    <x v="22"/>
    <s v="Y"/>
    <s v="V"/>
    <m/>
    <n v="111965"/>
    <n v="0"/>
    <n v="0"/>
    <n v="111965"/>
    <n v="0"/>
    <n v="1"/>
    <n v="0"/>
    <n v="0"/>
    <n v="1"/>
    <x v="0"/>
    <x v="0"/>
    <x v="4"/>
    <x v="1"/>
    <x v="0"/>
    <n v="0.85"/>
    <x v="0"/>
  </r>
  <r>
    <x v="85"/>
    <x v="22"/>
    <s v="Y"/>
    <s v="V"/>
    <m/>
    <n v="25238"/>
    <n v="0"/>
    <n v="0"/>
    <n v="25238"/>
    <n v="0"/>
    <n v="1"/>
    <n v="0"/>
    <n v="0"/>
    <n v="1"/>
    <x v="0"/>
    <x v="0"/>
    <x v="0"/>
    <x v="0"/>
    <x v="0"/>
    <n v="0.85"/>
    <x v="0"/>
  </r>
  <r>
    <x v="139"/>
    <x v="22"/>
    <s v="Y"/>
    <s v="V"/>
    <m/>
    <n v="42390"/>
    <n v="0"/>
    <n v="0"/>
    <n v="42390"/>
    <n v="0"/>
    <n v="1"/>
    <n v="0"/>
    <n v="0"/>
    <n v="1"/>
    <x v="0"/>
    <x v="0"/>
    <x v="2"/>
    <x v="6"/>
    <x v="1"/>
    <n v="0.85"/>
    <x v="0"/>
  </r>
  <r>
    <x v="89"/>
    <x v="22"/>
    <s v="Y"/>
    <s v="V"/>
    <m/>
    <n v="19378"/>
    <n v="0"/>
    <n v="0"/>
    <n v="19378"/>
    <n v="0"/>
    <n v="1"/>
    <n v="0"/>
    <n v="0"/>
    <n v="1"/>
    <x v="0"/>
    <x v="0"/>
    <x v="7"/>
    <x v="0"/>
    <x v="0"/>
    <n v="0.85"/>
    <x v="0"/>
  </r>
  <r>
    <x v="141"/>
    <x v="22"/>
    <s v="Y"/>
    <s v="V"/>
    <m/>
    <n v="53745"/>
    <n v="0"/>
    <n v="0"/>
    <n v="53745"/>
    <n v="0"/>
    <n v="1"/>
    <n v="0"/>
    <n v="0"/>
    <n v="1"/>
    <x v="0"/>
    <x v="0"/>
    <x v="7"/>
    <x v="5"/>
    <x v="2"/>
    <n v="0.85"/>
    <x v="0"/>
  </r>
  <r>
    <x v="121"/>
    <x v="22"/>
    <s v="Y"/>
    <s v="V"/>
    <m/>
    <n v="116569"/>
    <n v="4"/>
    <n v="0"/>
    <n v="116573"/>
    <n v="0"/>
    <n v="0.99996568673700004"/>
    <n v="3.4313261999999998E-5"/>
    <n v="0"/>
    <n v="0.99999999999900002"/>
    <x v="0"/>
    <x v="1"/>
    <x v="1"/>
    <x v="1"/>
    <x v="0"/>
    <n v="0.85"/>
    <x v="0"/>
  </r>
  <r>
    <x v="122"/>
    <x v="22"/>
    <s v="Y"/>
    <s v="V"/>
    <m/>
    <n v="40467"/>
    <n v="0"/>
    <n v="0"/>
    <n v="40467"/>
    <n v="0"/>
    <n v="1"/>
    <n v="0"/>
    <n v="0"/>
    <n v="1"/>
    <x v="0"/>
    <x v="0"/>
    <x v="2"/>
    <x v="6"/>
    <x v="0"/>
    <n v="0.85"/>
    <x v="0"/>
  </r>
  <r>
    <x v="92"/>
    <x v="22"/>
    <s v="Y"/>
    <s v="V"/>
    <m/>
    <n v="14032"/>
    <n v="0"/>
    <n v="0"/>
    <n v="14032"/>
    <n v="0"/>
    <n v="1"/>
    <n v="0"/>
    <n v="0"/>
    <n v="1"/>
    <x v="0"/>
    <x v="0"/>
    <x v="7"/>
    <x v="0"/>
    <x v="0"/>
    <n v="0.85"/>
    <x v="0"/>
  </r>
  <r>
    <x v="91"/>
    <x v="22"/>
    <s v="Y"/>
    <s v="V"/>
    <m/>
    <n v="19372"/>
    <n v="0"/>
    <n v="0"/>
    <n v="19372"/>
    <n v="0"/>
    <n v="1"/>
    <n v="0"/>
    <n v="0"/>
    <n v="1"/>
    <x v="0"/>
    <x v="0"/>
    <x v="0"/>
    <x v="0"/>
    <x v="0"/>
    <n v="0.85"/>
    <x v="0"/>
  </r>
  <r>
    <x v="110"/>
    <x v="22"/>
    <s v="Y"/>
    <s v="V"/>
    <m/>
    <n v="263977"/>
    <n v="1"/>
    <n v="3419"/>
    <n v="267397"/>
    <n v="0"/>
    <n v="0.98721002853399997"/>
    <n v="3.739757E-6"/>
    <n v="1.2786231707000001E-2"/>
    <n v="0.99999999999800004"/>
    <x v="0"/>
    <x v="0"/>
    <x v="7"/>
    <x v="2"/>
    <x v="0"/>
    <n v="0.85"/>
    <x v="0"/>
  </r>
  <r>
    <x v="146"/>
    <x v="22"/>
    <s v="Y"/>
    <s v="V"/>
    <m/>
    <n v="19363"/>
    <n v="0"/>
    <n v="0"/>
    <n v="19363"/>
    <n v="0"/>
    <n v="1"/>
    <n v="0"/>
    <n v="0"/>
    <n v="1"/>
    <x v="0"/>
    <x v="0"/>
    <x v="3"/>
    <x v="3"/>
    <x v="0"/>
    <n v="0.85"/>
    <x v="0"/>
  </r>
  <r>
    <x v="118"/>
    <x v="22"/>
    <s v="Y"/>
    <s v="V"/>
    <m/>
    <n v="13289"/>
    <n v="4"/>
    <n v="0"/>
    <n v="13293"/>
    <n v="0"/>
    <n v="0.99969908974599997"/>
    <n v="3.0091025300000001E-4"/>
    <n v="0"/>
    <n v="0.99999999999900002"/>
    <x v="0"/>
    <x v="0"/>
    <x v="0"/>
    <x v="0"/>
    <x v="0"/>
    <n v="0.85"/>
    <x v="0"/>
  </r>
  <r>
    <x v="152"/>
    <x v="22"/>
    <s v="Y"/>
    <s v="V"/>
    <m/>
    <n v="43665"/>
    <n v="0"/>
    <n v="0"/>
    <n v="43665"/>
    <n v="0"/>
    <n v="1"/>
    <n v="0"/>
    <n v="0"/>
    <n v="1"/>
    <x v="0"/>
    <x v="1"/>
    <x v="6"/>
    <x v="5"/>
    <x v="0"/>
    <n v="0.85"/>
    <x v="0"/>
  </r>
  <r>
    <x v="131"/>
    <x v="22"/>
    <s v="Y"/>
    <s v="V"/>
    <m/>
    <n v="11971"/>
    <n v="0"/>
    <n v="2"/>
    <n v="11973"/>
    <n v="0"/>
    <n v="0.99983295748699996"/>
    <n v="0"/>
    <n v="1.6704251199999999E-4"/>
    <n v="0.99999999999900002"/>
    <x v="0"/>
    <x v="0"/>
    <x v="0"/>
    <x v="1"/>
    <x v="0"/>
    <n v="0.85"/>
    <x v="0"/>
  </r>
  <r>
    <x v="126"/>
    <x v="22"/>
    <s v="Y"/>
    <s v="V"/>
    <m/>
    <n v="6903"/>
    <n v="0"/>
    <n v="0"/>
    <n v="6903"/>
    <n v="0"/>
    <n v="1"/>
    <n v="0"/>
    <n v="0"/>
    <n v="1"/>
    <x v="0"/>
    <x v="0"/>
    <x v="7"/>
    <x v="0"/>
    <x v="0"/>
    <n v="0.85"/>
    <x v="0"/>
  </r>
  <r>
    <x v="93"/>
    <x v="22"/>
    <s v="Y"/>
    <s v="V"/>
    <m/>
    <n v="30332"/>
    <n v="0"/>
    <n v="0"/>
    <n v="30332"/>
    <n v="0"/>
    <n v="1"/>
    <n v="0"/>
    <n v="0"/>
    <n v="1"/>
    <x v="0"/>
    <x v="0"/>
    <x v="0"/>
    <x v="0"/>
    <x v="0"/>
    <n v="0.85"/>
    <x v="0"/>
  </r>
  <r>
    <x v="62"/>
    <x v="23"/>
    <s v="Y"/>
    <s v="V"/>
    <m/>
    <n v="64831"/>
    <n v="0"/>
    <n v="0"/>
    <n v="64831"/>
    <n v="0"/>
    <n v="1"/>
    <n v="0"/>
    <n v="0"/>
    <n v="1"/>
    <x v="0"/>
    <x v="1"/>
    <x v="8"/>
    <x v="6"/>
    <x v="0"/>
    <n v="0.85"/>
    <x v="0"/>
  </r>
  <r>
    <x v="63"/>
    <x v="23"/>
    <s v="Y"/>
    <s v="V"/>
    <m/>
    <n v="26637"/>
    <n v="0"/>
    <n v="0"/>
    <n v="26637"/>
    <n v="0"/>
    <n v="1"/>
    <n v="0"/>
    <n v="0"/>
    <n v="1"/>
    <x v="0"/>
    <x v="0"/>
    <x v="0"/>
    <x v="0"/>
    <x v="0"/>
    <n v="0.85"/>
    <x v="0"/>
  </r>
  <r>
    <x v="64"/>
    <x v="23"/>
    <s v="Y"/>
    <s v="V"/>
    <m/>
    <n v="66"/>
    <n v="0"/>
    <n v="0"/>
    <n v="66"/>
    <n v="0"/>
    <n v="1"/>
    <n v="0"/>
    <n v="0"/>
    <n v="1"/>
    <x v="0"/>
    <x v="0"/>
    <x v="0"/>
    <x v="0"/>
    <x v="0"/>
    <n v="0.85"/>
    <x v="0"/>
  </r>
  <r>
    <x v="65"/>
    <x v="23"/>
    <s v="Y"/>
    <s v="V"/>
    <m/>
    <n v="16987"/>
    <n v="0"/>
    <n v="0"/>
    <n v="16987"/>
    <n v="0"/>
    <n v="1"/>
    <n v="0"/>
    <n v="0"/>
    <n v="1"/>
    <x v="0"/>
    <x v="0"/>
    <x v="6"/>
    <x v="5"/>
    <x v="0"/>
    <n v="0.85"/>
    <x v="0"/>
  </r>
  <r>
    <x v="66"/>
    <x v="23"/>
    <s v="Y"/>
    <s v="V"/>
    <m/>
    <n v="25027"/>
    <n v="0"/>
    <n v="0"/>
    <n v="25027"/>
    <n v="0"/>
    <n v="1"/>
    <n v="0"/>
    <n v="0"/>
    <n v="1"/>
    <x v="0"/>
    <x v="0"/>
    <x v="2"/>
    <x v="2"/>
    <x v="0"/>
    <n v="0.85"/>
    <x v="0"/>
  </r>
  <r>
    <x v="67"/>
    <x v="23"/>
    <s v="Y"/>
    <s v="V"/>
    <m/>
    <n v="278"/>
    <n v="0"/>
    <n v="0"/>
    <n v="278"/>
    <n v="0"/>
    <n v="1"/>
    <n v="0"/>
    <n v="0"/>
    <n v="1"/>
    <x v="0"/>
    <x v="1"/>
    <x v="1"/>
    <x v="1"/>
    <x v="0"/>
    <n v="0.85"/>
    <x v="0"/>
  </r>
  <r>
    <x v="1"/>
    <x v="23"/>
    <s v="Y"/>
    <s v="V"/>
    <m/>
    <n v="40046"/>
    <n v="0"/>
    <n v="0"/>
    <n v="40046"/>
    <n v="0"/>
    <n v="1"/>
    <n v="0"/>
    <n v="0"/>
    <n v="1"/>
    <x v="0"/>
    <x v="0"/>
    <x v="1"/>
    <x v="1"/>
    <x v="0"/>
    <n v="0.85"/>
    <x v="0"/>
  </r>
  <r>
    <x v="7"/>
    <x v="23"/>
    <s v="Y"/>
    <s v="V"/>
    <m/>
    <n v="27660"/>
    <n v="0"/>
    <n v="0"/>
    <n v="27660"/>
    <n v="0"/>
    <n v="1"/>
    <n v="0"/>
    <n v="0"/>
    <n v="1"/>
    <x v="0"/>
    <x v="0"/>
    <x v="6"/>
    <x v="5"/>
    <x v="0"/>
    <n v="0.85"/>
    <x v="0"/>
  </r>
  <r>
    <x v="8"/>
    <x v="23"/>
    <s v="Y"/>
    <s v="V"/>
    <m/>
    <n v="79916"/>
    <n v="0"/>
    <n v="0"/>
    <n v="79916"/>
    <n v="0"/>
    <n v="1"/>
    <n v="0"/>
    <n v="0"/>
    <n v="1"/>
    <x v="0"/>
    <x v="1"/>
    <x v="1"/>
    <x v="1"/>
    <x v="0"/>
    <n v="0.85"/>
    <x v="0"/>
  </r>
  <r>
    <x v="9"/>
    <x v="23"/>
    <s v="Y"/>
    <s v="V"/>
    <m/>
    <n v="30245"/>
    <n v="0"/>
    <n v="0"/>
    <n v="30245"/>
    <n v="0"/>
    <n v="1"/>
    <n v="0"/>
    <n v="0"/>
    <n v="1"/>
    <x v="0"/>
    <x v="0"/>
    <x v="3"/>
    <x v="3"/>
    <x v="0"/>
    <n v="0.85"/>
    <x v="0"/>
  </r>
  <r>
    <x v="35"/>
    <x v="23"/>
    <s v="Y"/>
    <s v="V"/>
    <m/>
    <n v="44608"/>
    <n v="0"/>
    <n v="0"/>
    <n v="44608"/>
    <n v="0"/>
    <n v="1"/>
    <n v="0"/>
    <n v="0"/>
    <n v="1"/>
    <x v="0"/>
    <x v="0"/>
    <x v="2"/>
    <x v="2"/>
    <x v="0"/>
    <n v="0.85"/>
    <x v="0"/>
  </r>
  <r>
    <x v="36"/>
    <x v="23"/>
    <s v="Y"/>
    <s v="V"/>
    <m/>
    <n v="23159"/>
    <n v="0"/>
    <n v="0"/>
    <n v="23159"/>
    <n v="0"/>
    <n v="1"/>
    <n v="0"/>
    <n v="0"/>
    <n v="1"/>
    <x v="0"/>
    <x v="1"/>
    <x v="6"/>
    <x v="5"/>
    <x v="0"/>
    <n v="0.85"/>
    <x v="0"/>
  </r>
  <r>
    <x v="13"/>
    <x v="23"/>
    <s v="Y"/>
    <s v="V"/>
    <m/>
    <n v="28"/>
    <n v="0"/>
    <n v="0"/>
    <n v="28"/>
    <n v="0"/>
    <n v="1"/>
    <n v="0"/>
    <n v="0"/>
    <n v="1"/>
    <x v="0"/>
    <x v="0"/>
    <x v="6"/>
    <x v="5"/>
    <x v="0"/>
    <n v="0.85"/>
    <x v="0"/>
  </r>
  <r>
    <x v="94"/>
    <x v="23"/>
    <s v="Y"/>
    <s v="V"/>
    <m/>
    <n v="24506"/>
    <n v="0"/>
    <n v="0"/>
    <n v="24506"/>
    <n v="0"/>
    <n v="1"/>
    <n v="0"/>
    <n v="0"/>
    <n v="1"/>
    <x v="0"/>
    <x v="0"/>
    <x v="6"/>
    <x v="5"/>
    <x v="0"/>
    <n v="0.85"/>
    <x v="0"/>
  </r>
  <r>
    <x v="14"/>
    <x v="23"/>
    <s v="Y"/>
    <s v="V"/>
    <m/>
    <n v="118270"/>
    <n v="0"/>
    <n v="0"/>
    <n v="118270"/>
    <n v="0"/>
    <n v="1"/>
    <n v="0"/>
    <n v="0"/>
    <n v="1"/>
    <x v="0"/>
    <x v="0"/>
    <x v="0"/>
    <x v="0"/>
    <x v="0"/>
    <n v="0.85"/>
    <x v="0"/>
  </r>
  <r>
    <x v="37"/>
    <x v="23"/>
    <s v="Y"/>
    <s v="V"/>
    <m/>
    <n v="89010"/>
    <n v="0"/>
    <n v="0"/>
    <n v="89010"/>
    <n v="0"/>
    <n v="1"/>
    <n v="0"/>
    <n v="0"/>
    <n v="1"/>
    <x v="0"/>
    <x v="0"/>
    <x v="8"/>
    <x v="6"/>
    <x v="0"/>
    <n v="0.85"/>
    <x v="0"/>
  </r>
  <r>
    <x v="74"/>
    <x v="23"/>
    <s v="Y"/>
    <s v="V"/>
    <m/>
    <n v="49383"/>
    <n v="0"/>
    <n v="0"/>
    <n v="49383"/>
    <n v="0"/>
    <n v="1"/>
    <n v="0"/>
    <n v="0"/>
    <n v="1"/>
    <x v="0"/>
    <x v="0"/>
    <x v="0"/>
    <x v="0"/>
    <x v="0"/>
    <n v="0.85"/>
    <x v="0"/>
  </r>
  <r>
    <x v="75"/>
    <x v="23"/>
    <s v="Y"/>
    <s v="V"/>
    <m/>
    <n v="23266"/>
    <n v="0"/>
    <n v="0"/>
    <n v="23266"/>
    <n v="0"/>
    <n v="1"/>
    <n v="0"/>
    <n v="0"/>
    <n v="1"/>
    <x v="0"/>
    <x v="1"/>
    <x v="6"/>
    <x v="5"/>
    <x v="0"/>
    <n v="0.85"/>
    <x v="0"/>
  </r>
  <r>
    <x v="16"/>
    <x v="23"/>
    <s v="Y"/>
    <s v="V"/>
    <m/>
    <n v="35363"/>
    <n v="0"/>
    <n v="0"/>
    <n v="35363"/>
    <n v="0"/>
    <n v="1"/>
    <n v="0"/>
    <n v="0"/>
    <n v="1"/>
    <x v="0"/>
    <x v="0"/>
    <x v="2"/>
    <x v="2"/>
    <x v="0"/>
    <n v="0.85"/>
    <x v="0"/>
  </r>
  <r>
    <x v="19"/>
    <x v="23"/>
    <s v="Y"/>
    <s v="V"/>
    <m/>
    <n v="1604"/>
    <n v="0"/>
    <n v="0"/>
    <n v="1604"/>
    <n v="0"/>
    <n v="1"/>
    <n v="0"/>
    <n v="0"/>
    <n v="1"/>
    <x v="0"/>
    <x v="0"/>
    <x v="3"/>
    <x v="3"/>
    <x v="0"/>
    <n v="0.85"/>
    <x v="0"/>
  </r>
  <r>
    <x v="80"/>
    <x v="23"/>
    <s v="Y"/>
    <s v="V"/>
    <m/>
    <n v="391006"/>
    <n v="0"/>
    <n v="0"/>
    <n v="391006"/>
    <n v="0"/>
    <n v="1"/>
    <n v="0"/>
    <n v="0"/>
    <n v="1"/>
    <x v="0"/>
    <x v="1"/>
    <x v="8"/>
    <x v="6"/>
    <x v="0"/>
    <n v="0.85"/>
    <x v="0"/>
  </r>
  <r>
    <x v="81"/>
    <x v="23"/>
    <s v="Y"/>
    <s v="V"/>
    <m/>
    <n v="31733"/>
    <n v="0"/>
    <n v="0"/>
    <n v="31733"/>
    <n v="0"/>
    <n v="1"/>
    <n v="0"/>
    <n v="0"/>
    <n v="1"/>
    <x v="0"/>
    <x v="1"/>
    <x v="1"/>
    <x v="1"/>
    <x v="0"/>
    <n v="0.85"/>
    <x v="0"/>
  </r>
  <r>
    <x v="39"/>
    <x v="23"/>
    <s v="Y"/>
    <s v="V"/>
    <m/>
    <n v="108617"/>
    <n v="0"/>
    <n v="0"/>
    <n v="108617"/>
    <n v="0"/>
    <n v="1"/>
    <n v="0"/>
    <n v="0"/>
    <n v="1"/>
    <x v="0"/>
    <x v="0"/>
    <x v="2"/>
    <x v="6"/>
    <x v="0"/>
    <n v="0.85"/>
    <x v="0"/>
  </r>
  <r>
    <x v="40"/>
    <x v="23"/>
    <s v="Y"/>
    <s v="V"/>
    <m/>
    <n v="139594"/>
    <n v="0"/>
    <n v="0"/>
    <n v="139594"/>
    <n v="0"/>
    <n v="1"/>
    <n v="0"/>
    <n v="0"/>
    <n v="1"/>
    <x v="0"/>
    <x v="1"/>
    <x v="3"/>
    <x v="3"/>
    <x v="0"/>
    <n v="0.85"/>
    <x v="0"/>
  </r>
  <r>
    <x v="41"/>
    <x v="23"/>
    <s v="Y"/>
    <s v="V"/>
    <m/>
    <n v="20794"/>
    <n v="0"/>
    <n v="0"/>
    <n v="20794"/>
    <n v="0"/>
    <n v="1"/>
    <n v="0"/>
    <n v="0"/>
    <n v="1"/>
    <x v="0"/>
    <x v="1"/>
    <x v="6"/>
    <x v="5"/>
    <x v="0"/>
    <n v="0.85"/>
    <x v="0"/>
  </r>
  <r>
    <x v="23"/>
    <x v="23"/>
    <s v="Y"/>
    <s v="V"/>
    <m/>
    <n v="86752"/>
    <n v="0"/>
    <n v="0"/>
    <n v="86752"/>
    <n v="0"/>
    <n v="1"/>
    <n v="0"/>
    <n v="0"/>
    <n v="1"/>
    <x v="0"/>
    <x v="0"/>
    <x v="4"/>
    <x v="4"/>
    <x v="0"/>
    <n v="0.85"/>
    <x v="0"/>
  </r>
  <r>
    <x v="24"/>
    <x v="23"/>
    <s v="Y"/>
    <s v="V"/>
    <m/>
    <n v="14385"/>
    <n v="0"/>
    <n v="0"/>
    <n v="14385"/>
    <n v="0"/>
    <n v="1"/>
    <n v="0"/>
    <n v="0"/>
    <n v="1"/>
    <x v="0"/>
    <x v="0"/>
    <x v="6"/>
    <x v="5"/>
    <x v="0"/>
    <n v="0.85"/>
    <x v="0"/>
  </r>
  <r>
    <x v="46"/>
    <x v="23"/>
    <s v="Y"/>
    <s v="V"/>
    <m/>
    <n v="42394"/>
    <n v="0"/>
    <n v="0"/>
    <n v="42394"/>
    <n v="0"/>
    <n v="1"/>
    <n v="0"/>
    <n v="0"/>
    <n v="1"/>
    <x v="0"/>
    <x v="0"/>
    <x v="7"/>
    <x v="0"/>
    <x v="0"/>
    <n v="0.85"/>
    <x v="0"/>
  </r>
  <r>
    <x v="47"/>
    <x v="23"/>
    <s v="Y"/>
    <s v="V"/>
    <m/>
    <n v="30315"/>
    <n v="773"/>
    <n v="0"/>
    <n v="31088"/>
    <n v="0"/>
    <n v="0.97513510035999995"/>
    <n v="2.4864899639000002E-2"/>
    <n v="0"/>
    <n v="0.99999999999900002"/>
    <x v="0"/>
    <x v="1"/>
    <x v="6"/>
    <x v="5"/>
    <x v="0"/>
    <n v="0.85"/>
    <x v="0"/>
  </r>
  <r>
    <x v="15"/>
    <x v="23"/>
    <s v="Y"/>
    <s v="V"/>
    <m/>
    <n v="15400"/>
    <n v="0"/>
    <n v="0"/>
    <n v="15400"/>
    <n v="0"/>
    <n v="1"/>
    <n v="0"/>
    <n v="0"/>
    <n v="1"/>
    <x v="0"/>
    <x v="0"/>
    <x v="2"/>
    <x v="2"/>
    <x v="0"/>
    <n v="0.85"/>
    <x v="0"/>
  </r>
  <r>
    <x v="47"/>
    <x v="23"/>
    <s v="Y"/>
    <s v="V"/>
    <m/>
    <n v="2977"/>
    <n v="0"/>
    <n v="0"/>
    <n v="2977"/>
    <n v="0"/>
    <n v="1"/>
    <n v="0"/>
    <n v="0"/>
    <n v="1"/>
    <x v="0"/>
    <x v="0"/>
    <x v="6"/>
    <x v="5"/>
    <x v="0"/>
    <n v="0.85"/>
    <x v="0"/>
  </r>
  <r>
    <x v="76"/>
    <x v="23"/>
    <s v="Y"/>
    <s v="V"/>
    <m/>
    <n v="19799"/>
    <n v="0"/>
    <n v="0"/>
    <n v="19799"/>
    <n v="0"/>
    <n v="1"/>
    <n v="0"/>
    <n v="0"/>
    <n v="1"/>
    <x v="0"/>
    <x v="0"/>
    <x v="3"/>
    <x v="2"/>
    <x v="0"/>
    <n v="0.85"/>
    <x v="0"/>
  </r>
  <r>
    <x v="95"/>
    <x v="23"/>
    <s v="Y"/>
    <s v="V"/>
    <m/>
    <n v="51973"/>
    <n v="0"/>
    <n v="0"/>
    <n v="51973"/>
    <n v="0"/>
    <n v="1"/>
    <n v="0"/>
    <n v="0"/>
    <n v="1"/>
    <x v="0"/>
    <x v="1"/>
    <x v="1"/>
    <x v="1"/>
    <x v="0"/>
    <n v="0.85"/>
    <x v="0"/>
  </r>
  <r>
    <x v="77"/>
    <x v="23"/>
    <s v="Y"/>
    <s v="V"/>
    <m/>
    <n v="16739"/>
    <n v="0"/>
    <n v="0"/>
    <n v="16739"/>
    <n v="0"/>
    <n v="1"/>
    <n v="0"/>
    <n v="0"/>
    <n v="1"/>
    <x v="0"/>
    <x v="1"/>
    <x v="7"/>
    <x v="0"/>
    <x v="0"/>
    <n v="0.85"/>
    <x v="0"/>
  </r>
  <r>
    <x v="17"/>
    <x v="23"/>
    <s v="Y"/>
    <s v="V"/>
    <m/>
    <n v="94787"/>
    <n v="4"/>
    <n v="0"/>
    <n v="94791"/>
    <n v="0"/>
    <n v="0.99995780190100003"/>
    <n v="4.2198098E-5"/>
    <n v="0"/>
    <n v="0.99999999999900002"/>
    <x v="0"/>
    <x v="0"/>
    <x v="2"/>
    <x v="2"/>
    <x v="0"/>
    <n v="0.85"/>
    <x v="0"/>
  </r>
  <r>
    <x v="78"/>
    <x v="23"/>
    <s v="Y"/>
    <s v="V"/>
    <m/>
    <n v="114499"/>
    <n v="0"/>
    <n v="0"/>
    <n v="114499"/>
    <n v="0"/>
    <n v="1"/>
    <n v="0"/>
    <n v="0"/>
    <n v="1"/>
    <x v="0"/>
    <x v="0"/>
    <x v="8"/>
    <x v="6"/>
    <x v="0"/>
    <n v="0.85"/>
    <x v="0"/>
  </r>
  <r>
    <x v="18"/>
    <x v="23"/>
    <s v="Y"/>
    <s v="V"/>
    <m/>
    <n v="60067"/>
    <n v="0"/>
    <n v="0"/>
    <n v="60067"/>
    <n v="0"/>
    <n v="1"/>
    <n v="0"/>
    <n v="0"/>
    <n v="1"/>
    <x v="0"/>
    <x v="1"/>
    <x v="5"/>
    <x v="1"/>
    <x v="0"/>
    <n v="0.85"/>
    <x v="0"/>
  </r>
  <r>
    <x v="96"/>
    <x v="23"/>
    <s v="Y"/>
    <s v="V"/>
    <m/>
    <n v="14542"/>
    <n v="0"/>
    <n v="0"/>
    <n v="14542"/>
    <n v="0"/>
    <n v="1"/>
    <n v="0"/>
    <n v="0"/>
    <n v="1"/>
    <x v="0"/>
    <x v="1"/>
    <x v="7"/>
    <x v="0"/>
    <x v="0"/>
    <n v="0.85"/>
    <x v="0"/>
  </r>
  <r>
    <x v="97"/>
    <x v="23"/>
    <s v="Y"/>
    <s v="V"/>
    <m/>
    <n v="62946"/>
    <n v="0"/>
    <n v="0"/>
    <n v="62946"/>
    <n v="0"/>
    <n v="1"/>
    <n v="0"/>
    <n v="0"/>
    <n v="1"/>
    <x v="0"/>
    <x v="0"/>
    <x v="6"/>
    <x v="5"/>
    <x v="0"/>
    <n v="0.85"/>
    <x v="0"/>
  </r>
  <r>
    <x v="79"/>
    <x v="23"/>
    <s v="Y"/>
    <s v="V"/>
    <m/>
    <n v="54549"/>
    <n v="0"/>
    <n v="0"/>
    <n v="54549"/>
    <n v="0"/>
    <n v="1"/>
    <n v="0"/>
    <n v="0"/>
    <n v="1"/>
    <x v="0"/>
    <x v="1"/>
    <x v="7"/>
    <x v="4"/>
    <x v="0"/>
    <n v="0.85"/>
    <x v="0"/>
  </r>
  <r>
    <x v="20"/>
    <x v="23"/>
    <s v="Y"/>
    <s v="V"/>
    <m/>
    <n v="12416"/>
    <n v="0"/>
    <n v="0"/>
    <n v="12416"/>
    <n v="0"/>
    <n v="1"/>
    <n v="0"/>
    <n v="0"/>
    <n v="1"/>
    <x v="0"/>
    <x v="0"/>
    <x v="7"/>
    <x v="0"/>
    <x v="0"/>
    <n v="0.85"/>
    <x v="0"/>
  </r>
  <r>
    <x v="82"/>
    <x v="23"/>
    <s v="Y"/>
    <s v="V"/>
    <m/>
    <n v="52877"/>
    <n v="0"/>
    <n v="0"/>
    <n v="52877"/>
    <n v="0"/>
    <n v="1"/>
    <n v="0"/>
    <n v="0"/>
    <n v="1"/>
    <x v="0"/>
    <x v="1"/>
    <x v="3"/>
    <x v="1"/>
    <x v="0"/>
    <n v="0.85"/>
    <x v="0"/>
  </r>
  <r>
    <x v="22"/>
    <x v="23"/>
    <s v="Y"/>
    <s v="V"/>
    <m/>
    <n v="40993"/>
    <n v="0"/>
    <n v="0"/>
    <n v="40993"/>
    <n v="0"/>
    <n v="1"/>
    <n v="0"/>
    <n v="0"/>
    <n v="1"/>
    <x v="0"/>
    <x v="1"/>
    <x v="6"/>
    <x v="5"/>
    <x v="0"/>
    <n v="0.85"/>
    <x v="0"/>
  </r>
  <r>
    <x v="112"/>
    <x v="23"/>
    <s v="Y"/>
    <s v="V"/>
    <m/>
    <n v="9081"/>
    <n v="0"/>
    <n v="0"/>
    <n v="9081"/>
    <n v="0"/>
    <n v="1"/>
    <n v="0"/>
    <n v="0"/>
    <n v="1"/>
    <x v="0"/>
    <x v="0"/>
    <x v="4"/>
    <x v="4"/>
    <x v="0"/>
    <n v="0.85"/>
    <x v="0"/>
  </r>
  <r>
    <x v="25"/>
    <x v="23"/>
    <s v="Y"/>
    <s v="V"/>
    <m/>
    <n v="23564"/>
    <n v="0"/>
    <n v="0"/>
    <n v="23564"/>
    <n v="0"/>
    <n v="1"/>
    <n v="0"/>
    <n v="0"/>
    <n v="1"/>
    <x v="0"/>
    <x v="0"/>
    <x v="6"/>
    <x v="5"/>
    <x v="0"/>
    <n v="0.85"/>
    <x v="0"/>
  </r>
  <r>
    <x v="48"/>
    <x v="23"/>
    <s v="Y"/>
    <s v="V"/>
    <m/>
    <n v="25596"/>
    <n v="0"/>
    <n v="0"/>
    <n v="25596"/>
    <n v="0"/>
    <n v="1"/>
    <n v="0"/>
    <n v="0"/>
    <n v="1"/>
    <x v="0"/>
    <x v="1"/>
    <x v="6"/>
    <x v="5"/>
    <x v="0"/>
    <n v="0.85"/>
    <x v="0"/>
  </r>
  <r>
    <x v="49"/>
    <x v="23"/>
    <s v="Y"/>
    <s v="V"/>
    <m/>
    <n v="13592"/>
    <n v="0"/>
    <n v="0"/>
    <n v="13592"/>
    <n v="0"/>
    <n v="1"/>
    <n v="0"/>
    <n v="0"/>
    <n v="1"/>
    <x v="0"/>
    <x v="0"/>
    <x v="6"/>
    <x v="5"/>
    <x v="0"/>
    <n v="0.85"/>
    <x v="0"/>
  </r>
  <r>
    <x v="143"/>
    <x v="23"/>
    <s v="Y"/>
    <s v="V"/>
    <m/>
    <n v="39496"/>
    <n v="0"/>
    <n v="0"/>
    <n v="39496"/>
    <n v="0"/>
    <n v="1"/>
    <n v="0"/>
    <n v="0"/>
    <n v="1"/>
    <x v="0"/>
    <x v="0"/>
    <x v="7"/>
    <x v="0"/>
    <x v="0"/>
    <n v="0.85"/>
    <x v="0"/>
  </r>
  <r>
    <x v="98"/>
    <x v="23"/>
    <s v="Y"/>
    <s v="V"/>
    <m/>
    <n v="46407"/>
    <n v="0"/>
    <n v="0"/>
    <n v="46407"/>
    <n v="0"/>
    <n v="1"/>
    <n v="0"/>
    <n v="0"/>
    <n v="1"/>
    <x v="0"/>
    <x v="1"/>
    <x v="0"/>
    <x v="1"/>
    <x v="0"/>
    <n v="0.85"/>
    <x v="0"/>
  </r>
  <r>
    <x v="44"/>
    <x v="23"/>
    <s v="Y"/>
    <s v="V"/>
    <m/>
    <n v="39"/>
    <n v="0"/>
    <n v="0"/>
    <n v="39"/>
    <n v="0"/>
    <n v="1"/>
    <n v="0"/>
    <n v="0"/>
    <n v="1"/>
    <x v="0"/>
    <x v="0"/>
    <x v="6"/>
    <x v="5"/>
    <x v="0"/>
    <n v="0.85"/>
    <x v="0"/>
  </r>
  <r>
    <x v="144"/>
    <x v="23"/>
    <s v="Y"/>
    <s v="V"/>
    <m/>
    <n v="17712"/>
    <n v="0"/>
    <n v="0"/>
    <n v="17712"/>
    <n v="0"/>
    <n v="1"/>
    <n v="0"/>
    <n v="0"/>
    <n v="1"/>
    <x v="0"/>
    <x v="1"/>
    <x v="6"/>
    <x v="5"/>
    <x v="0"/>
    <n v="0.85"/>
    <x v="0"/>
  </r>
  <r>
    <x v="50"/>
    <x v="23"/>
    <s v="Y"/>
    <s v="V"/>
    <m/>
    <n v="18338"/>
    <n v="0"/>
    <n v="0"/>
    <n v="18338"/>
    <n v="0"/>
    <n v="1"/>
    <n v="0"/>
    <n v="0"/>
    <n v="1"/>
    <x v="0"/>
    <x v="0"/>
    <x v="7"/>
    <x v="2"/>
    <x v="0"/>
    <n v="0.85"/>
    <x v="0"/>
  </r>
  <r>
    <x v="29"/>
    <x v="23"/>
    <s v="Y"/>
    <s v="V"/>
    <m/>
    <n v="111965"/>
    <n v="0"/>
    <n v="0"/>
    <n v="111965"/>
    <n v="0"/>
    <n v="1"/>
    <n v="0"/>
    <n v="0"/>
    <n v="1"/>
    <x v="0"/>
    <x v="0"/>
    <x v="4"/>
    <x v="1"/>
    <x v="0"/>
    <n v="0.85"/>
    <x v="0"/>
  </r>
  <r>
    <x v="85"/>
    <x v="23"/>
    <s v="Y"/>
    <s v="V"/>
    <m/>
    <n v="25238"/>
    <n v="0"/>
    <n v="0"/>
    <n v="25238"/>
    <n v="0"/>
    <n v="1"/>
    <n v="0"/>
    <n v="0"/>
    <n v="1"/>
    <x v="0"/>
    <x v="0"/>
    <x v="0"/>
    <x v="0"/>
    <x v="0"/>
    <n v="0.85"/>
    <x v="0"/>
  </r>
  <r>
    <x v="27"/>
    <x v="23"/>
    <s v="Y"/>
    <s v="V"/>
    <m/>
    <n v="182622"/>
    <n v="0"/>
    <n v="0"/>
    <n v="182622"/>
    <n v="0"/>
    <n v="1"/>
    <n v="0"/>
    <n v="0"/>
    <n v="1"/>
    <x v="0"/>
    <x v="0"/>
    <x v="4"/>
    <x v="4"/>
    <x v="1"/>
    <n v="0.85"/>
    <x v="0"/>
  </r>
  <r>
    <x v="26"/>
    <x v="23"/>
    <s v="Y"/>
    <s v="V"/>
    <m/>
    <n v="68061"/>
    <n v="0"/>
    <n v="0"/>
    <n v="68061"/>
    <n v="0"/>
    <n v="1"/>
    <n v="0"/>
    <n v="0"/>
    <n v="1"/>
    <x v="0"/>
    <x v="1"/>
    <x v="3"/>
    <x v="3"/>
    <x v="0"/>
    <n v="0.85"/>
    <x v="0"/>
  </r>
  <r>
    <x v="53"/>
    <x v="23"/>
    <s v="Y"/>
    <s v="V"/>
    <m/>
    <n v="76799"/>
    <n v="0"/>
    <n v="0"/>
    <n v="76799"/>
    <n v="0"/>
    <n v="1"/>
    <n v="0"/>
    <n v="0"/>
    <n v="1"/>
    <x v="0"/>
    <x v="1"/>
    <x v="1"/>
    <x v="1"/>
    <x v="0"/>
    <n v="0.85"/>
    <x v="0"/>
  </r>
  <r>
    <x v="54"/>
    <x v="23"/>
    <s v="Y"/>
    <s v="V"/>
    <m/>
    <n v="45165"/>
    <n v="0"/>
    <n v="0"/>
    <n v="45165"/>
    <n v="0"/>
    <n v="1"/>
    <n v="0"/>
    <n v="0"/>
    <n v="1"/>
    <x v="0"/>
    <x v="0"/>
    <x v="8"/>
    <x v="6"/>
    <x v="0"/>
    <n v="0.85"/>
    <x v="0"/>
  </r>
  <r>
    <x v="68"/>
    <x v="23"/>
    <s v="Y"/>
    <s v="V"/>
    <m/>
    <n v="16277"/>
    <n v="0"/>
    <n v="0"/>
    <n v="16277"/>
    <n v="0"/>
    <n v="1"/>
    <n v="0"/>
    <n v="0"/>
    <n v="1"/>
    <x v="0"/>
    <x v="1"/>
    <x v="2"/>
    <x v="2"/>
    <x v="0"/>
    <n v="0.85"/>
    <x v="0"/>
  </r>
  <r>
    <x v="0"/>
    <x v="23"/>
    <s v="Y"/>
    <s v="V"/>
    <m/>
    <n v="22555"/>
    <n v="0"/>
    <n v="0"/>
    <n v="22555"/>
    <n v="0"/>
    <n v="1"/>
    <n v="0"/>
    <n v="0"/>
    <n v="1"/>
    <x v="0"/>
    <x v="0"/>
    <x v="0"/>
    <x v="0"/>
    <x v="0"/>
    <n v="0.85"/>
    <x v="0"/>
  </r>
  <r>
    <x v="2"/>
    <x v="23"/>
    <s v="Y"/>
    <s v="V"/>
    <m/>
    <n v="61953"/>
    <n v="0"/>
    <n v="0"/>
    <n v="61953"/>
    <n v="0"/>
    <n v="1"/>
    <n v="0"/>
    <n v="0"/>
    <n v="1"/>
    <x v="0"/>
    <x v="1"/>
    <x v="2"/>
    <x v="2"/>
    <x v="0"/>
    <n v="0.85"/>
    <x v="0"/>
  </r>
  <r>
    <x v="69"/>
    <x v="23"/>
    <s v="Y"/>
    <s v="V"/>
    <m/>
    <n v="23484"/>
    <n v="0"/>
    <n v="0"/>
    <n v="23484"/>
    <n v="0"/>
    <n v="1"/>
    <n v="0"/>
    <n v="0"/>
    <n v="1"/>
    <x v="0"/>
    <x v="0"/>
    <x v="2"/>
    <x v="2"/>
    <x v="0"/>
    <n v="0.85"/>
    <x v="0"/>
  </r>
  <r>
    <x v="70"/>
    <x v="23"/>
    <s v="Y"/>
    <s v="V"/>
    <m/>
    <n v="9790"/>
    <n v="0"/>
    <n v="0"/>
    <n v="9790"/>
    <n v="0"/>
    <n v="1"/>
    <n v="0"/>
    <n v="0"/>
    <n v="1"/>
    <x v="1"/>
    <x v="1"/>
    <x v="6"/>
    <x v="5"/>
    <x v="0"/>
    <n v="0.85"/>
    <x v="0"/>
  </r>
  <r>
    <x v="3"/>
    <x v="23"/>
    <s v="Y"/>
    <s v="V"/>
    <m/>
    <n v="28634"/>
    <n v="0"/>
    <n v="0"/>
    <n v="28634"/>
    <n v="0"/>
    <n v="1"/>
    <n v="0"/>
    <n v="0"/>
    <n v="1"/>
    <x v="0"/>
    <x v="0"/>
    <x v="2"/>
    <x v="2"/>
    <x v="0"/>
    <n v="0.85"/>
    <x v="0"/>
  </r>
  <r>
    <x v="4"/>
    <x v="23"/>
    <s v="Y"/>
    <s v="V"/>
    <m/>
    <n v="21298"/>
    <n v="0"/>
    <n v="0"/>
    <n v="21298"/>
    <n v="0"/>
    <n v="1"/>
    <n v="0"/>
    <n v="0"/>
    <n v="1"/>
    <x v="0"/>
    <x v="0"/>
    <x v="3"/>
    <x v="3"/>
    <x v="0"/>
    <n v="0.85"/>
    <x v="0"/>
  </r>
  <r>
    <x v="5"/>
    <x v="23"/>
    <s v="Y"/>
    <s v="V"/>
    <m/>
    <n v="27547"/>
    <n v="0"/>
    <n v="0"/>
    <n v="27547"/>
    <n v="0"/>
    <n v="1"/>
    <n v="0"/>
    <n v="0"/>
    <n v="1"/>
    <x v="0"/>
    <x v="0"/>
    <x v="4"/>
    <x v="4"/>
    <x v="0"/>
    <n v="0.85"/>
    <x v="0"/>
  </r>
  <r>
    <x v="71"/>
    <x v="23"/>
    <s v="Y"/>
    <s v="V"/>
    <m/>
    <n v="60010"/>
    <n v="0"/>
    <n v="0"/>
    <n v="60010"/>
    <n v="0"/>
    <n v="1"/>
    <n v="0"/>
    <n v="0"/>
    <n v="1"/>
    <x v="0"/>
    <x v="1"/>
    <x v="6"/>
    <x v="5"/>
    <x v="0"/>
    <n v="0.85"/>
    <x v="0"/>
  </r>
  <r>
    <x v="72"/>
    <x v="23"/>
    <s v="Y"/>
    <s v="V"/>
    <m/>
    <n v="84738"/>
    <n v="0"/>
    <n v="0"/>
    <n v="84738"/>
    <n v="0"/>
    <n v="1"/>
    <n v="0"/>
    <n v="0"/>
    <n v="1"/>
    <x v="0"/>
    <x v="0"/>
    <x v="2"/>
    <x v="2"/>
    <x v="0"/>
    <n v="0.85"/>
    <x v="0"/>
  </r>
  <r>
    <x v="32"/>
    <x v="23"/>
    <s v="Y"/>
    <s v="V"/>
    <m/>
    <n v="16970"/>
    <n v="0"/>
    <n v="0"/>
    <n v="16970"/>
    <n v="0"/>
    <n v="1"/>
    <n v="0"/>
    <n v="0"/>
    <n v="1"/>
    <x v="0"/>
    <x v="0"/>
    <x v="6"/>
    <x v="5"/>
    <x v="0"/>
    <n v="0.85"/>
    <x v="0"/>
  </r>
  <r>
    <x v="6"/>
    <x v="23"/>
    <s v="Y"/>
    <s v="V"/>
    <m/>
    <n v="217060"/>
    <n v="0"/>
    <n v="0"/>
    <n v="217060"/>
    <n v="0"/>
    <n v="1"/>
    <n v="0"/>
    <n v="0"/>
    <n v="1"/>
    <x v="0"/>
    <x v="0"/>
    <x v="5"/>
    <x v="4"/>
    <x v="0"/>
    <n v="0.85"/>
    <x v="0"/>
  </r>
  <r>
    <x v="73"/>
    <x v="23"/>
    <s v="Y"/>
    <s v="V"/>
    <m/>
    <n v="105179"/>
    <n v="0"/>
    <n v="0"/>
    <n v="105179"/>
    <n v="0"/>
    <n v="1"/>
    <n v="0"/>
    <n v="0"/>
    <n v="1"/>
    <x v="0"/>
    <x v="0"/>
    <x v="4"/>
    <x v="1"/>
    <x v="0"/>
    <n v="0.85"/>
    <x v="0"/>
  </r>
  <r>
    <x v="33"/>
    <x v="23"/>
    <s v="Y"/>
    <s v="V"/>
    <m/>
    <n v="13127"/>
    <n v="0"/>
    <n v="0"/>
    <n v="13127"/>
    <n v="0"/>
    <n v="1"/>
    <n v="0"/>
    <n v="0"/>
    <n v="1"/>
    <x v="0"/>
    <x v="0"/>
    <x v="3"/>
    <x v="1"/>
    <x v="0"/>
    <n v="0.85"/>
    <x v="0"/>
  </r>
  <r>
    <x v="34"/>
    <x v="23"/>
    <s v="Y"/>
    <s v="V"/>
    <m/>
    <n v="27345"/>
    <n v="0"/>
    <n v="0"/>
    <n v="27345"/>
    <n v="0"/>
    <n v="1"/>
    <n v="0"/>
    <n v="0"/>
    <n v="1"/>
    <x v="0"/>
    <x v="0"/>
    <x v="6"/>
    <x v="5"/>
    <x v="0"/>
    <n v="0.85"/>
    <x v="0"/>
  </r>
  <r>
    <x v="10"/>
    <x v="23"/>
    <s v="Y"/>
    <s v="V"/>
    <m/>
    <n v="46373"/>
    <n v="0"/>
    <n v="0"/>
    <n v="46373"/>
    <n v="0"/>
    <n v="1"/>
    <n v="0"/>
    <n v="0"/>
    <n v="1"/>
    <x v="0"/>
    <x v="1"/>
    <x v="5"/>
    <x v="6"/>
    <x v="0"/>
    <n v="0.85"/>
    <x v="0"/>
  </r>
  <r>
    <x v="11"/>
    <x v="23"/>
    <s v="Y"/>
    <s v="V"/>
    <m/>
    <n v="15408"/>
    <n v="0"/>
    <n v="0"/>
    <n v="15408"/>
    <n v="0"/>
    <n v="1"/>
    <n v="0"/>
    <n v="0"/>
    <n v="1"/>
    <x v="0"/>
    <x v="0"/>
    <x v="0"/>
    <x v="0"/>
    <x v="0"/>
    <n v="0.85"/>
    <x v="0"/>
  </r>
  <r>
    <x v="12"/>
    <x v="23"/>
    <s v="Y"/>
    <s v="V"/>
    <m/>
    <n v="59119"/>
    <n v="0"/>
    <n v="0"/>
    <n v="59119"/>
    <n v="0"/>
    <n v="1"/>
    <n v="0"/>
    <n v="0"/>
    <n v="1"/>
    <x v="0"/>
    <x v="1"/>
    <x v="1"/>
    <x v="1"/>
    <x v="0"/>
    <n v="0.85"/>
    <x v="0"/>
  </r>
  <r>
    <x v="38"/>
    <x v="23"/>
    <s v="Y"/>
    <s v="V"/>
    <m/>
    <n v="78334"/>
    <n v="0"/>
    <n v="2410"/>
    <n v="80744"/>
    <n v="0"/>
    <n v="0.97015258099599999"/>
    <n v="0"/>
    <n v="2.9847419003E-2"/>
    <n v="0.99999999999900002"/>
    <x v="0"/>
    <x v="0"/>
    <x v="7"/>
    <x v="0"/>
    <x v="0"/>
    <n v="0.85"/>
    <x v="0"/>
  </r>
  <r>
    <x v="21"/>
    <x v="23"/>
    <s v="Y"/>
    <s v="V"/>
    <m/>
    <n v="40272"/>
    <n v="0"/>
    <n v="0"/>
    <n v="40272"/>
    <n v="0"/>
    <n v="1"/>
    <n v="0"/>
    <n v="0"/>
    <n v="1"/>
    <x v="0"/>
    <x v="0"/>
    <x v="6"/>
    <x v="5"/>
    <x v="0"/>
    <n v="0.85"/>
    <x v="0"/>
  </r>
  <r>
    <x v="80"/>
    <x v="23"/>
    <s v="Y"/>
    <s v="V"/>
    <m/>
    <n v="96"/>
    <n v="0"/>
    <n v="0"/>
    <n v="96"/>
    <n v="0"/>
    <n v="1"/>
    <n v="0"/>
    <n v="0"/>
    <n v="1"/>
    <x v="0"/>
    <x v="0"/>
    <x v="8"/>
    <x v="6"/>
    <x v="0"/>
    <n v="0.85"/>
    <x v="0"/>
  </r>
  <r>
    <x v="83"/>
    <x v="23"/>
    <s v="Y"/>
    <s v="V"/>
    <m/>
    <n v="1"/>
    <n v="0"/>
    <n v="0"/>
    <n v="1"/>
    <n v="0"/>
    <n v="1"/>
    <n v="0"/>
    <n v="0"/>
    <n v="1"/>
    <x v="0"/>
    <x v="1"/>
    <x v="6"/>
    <x v="5"/>
    <x v="0"/>
    <n v="0.85"/>
    <x v="0"/>
  </r>
  <r>
    <x v="42"/>
    <x v="23"/>
    <s v="Y"/>
    <s v="V"/>
    <m/>
    <n v="120501"/>
    <n v="0"/>
    <n v="0"/>
    <n v="120501"/>
    <n v="0"/>
    <n v="1"/>
    <n v="0"/>
    <n v="0"/>
    <n v="1"/>
    <x v="0"/>
    <x v="0"/>
    <x v="5"/>
    <x v="6"/>
    <x v="0"/>
    <n v="0.85"/>
    <x v="0"/>
  </r>
  <r>
    <x v="43"/>
    <x v="23"/>
    <s v="Y"/>
    <s v="V"/>
    <m/>
    <n v="37227"/>
    <n v="0"/>
    <n v="0"/>
    <n v="37227"/>
    <n v="0"/>
    <n v="1"/>
    <n v="0"/>
    <n v="0"/>
    <n v="1"/>
    <x v="0"/>
    <x v="1"/>
    <x v="6"/>
    <x v="5"/>
    <x v="0"/>
    <n v="0.85"/>
    <x v="0"/>
  </r>
  <r>
    <x v="45"/>
    <x v="23"/>
    <s v="Y"/>
    <s v="V"/>
    <m/>
    <n v="19198"/>
    <n v="0"/>
    <n v="0"/>
    <n v="19198"/>
    <n v="0"/>
    <n v="1"/>
    <n v="0"/>
    <n v="0"/>
    <n v="1"/>
    <x v="0"/>
    <x v="0"/>
    <x v="2"/>
    <x v="2"/>
    <x v="0"/>
    <n v="0.85"/>
    <x v="0"/>
  </r>
  <r>
    <x v="44"/>
    <x v="23"/>
    <s v="Y"/>
    <s v="V"/>
    <m/>
    <n v="9003"/>
    <n v="0"/>
    <n v="0"/>
    <n v="9003"/>
    <n v="0"/>
    <n v="1"/>
    <n v="0"/>
    <n v="0"/>
    <n v="1"/>
    <x v="0"/>
    <x v="1"/>
    <x v="6"/>
    <x v="5"/>
    <x v="0"/>
    <n v="0.85"/>
    <x v="0"/>
  </r>
  <r>
    <x v="84"/>
    <x v="23"/>
    <s v="Y"/>
    <s v="V"/>
    <m/>
    <n v="33417"/>
    <n v="0"/>
    <n v="0"/>
    <n v="33417"/>
    <n v="0"/>
    <n v="1"/>
    <n v="0"/>
    <n v="0"/>
    <n v="1"/>
    <x v="0"/>
    <x v="0"/>
    <x v="3"/>
    <x v="3"/>
    <x v="0"/>
    <n v="0.85"/>
    <x v="0"/>
  </r>
  <r>
    <x v="145"/>
    <x v="23"/>
    <s v="Y"/>
    <s v="V"/>
    <m/>
    <n v="16541"/>
    <n v="0"/>
    <n v="0"/>
    <n v="16541"/>
    <n v="0"/>
    <n v="1"/>
    <n v="0"/>
    <n v="0"/>
    <n v="1"/>
    <x v="0"/>
    <x v="0"/>
    <x v="5"/>
    <x v="3"/>
    <x v="0"/>
    <n v="0.85"/>
    <x v="0"/>
  </r>
  <r>
    <x v="29"/>
    <x v="23"/>
    <s v="Y"/>
    <s v="V"/>
    <m/>
    <n v="110220"/>
    <n v="0"/>
    <n v="0"/>
    <n v="110220"/>
    <n v="0"/>
    <n v="1"/>
    <n v="0"/>
    <n v="0"/>
    <n v="1"/>
    <x v="2"/>
    <x v="2"/>
    <x v="4"/>
    <x v="1"/>
    <x v="0"/>
    <n v="0.85"/>
    <x v="0"/>
  </r>
  <r>
    <x v="29"/>
    <x v="23"/>
    <s v="Y"/>
    <s v="V"/>
    <m/>
    <n v="32329"/>
    <n v="0"/>
    <n v="0"/>
    <n v="32329"/>
    <n v="0"/>
    <n v="1"/>
    <n v="0"/>
    <n v="0"/>
    <n v="1"/>
    <x v="1"/>
    <x v="1"/>
    <x v="4"/>
    <x v="1"/>
    <x v="0"/>
    <n v="0.85"/>
    <x v="0"/>
  </r>
  <r>
    <x v="28"/>
    <x v="23"/>
    <s v="Y"/>
    <s v="V"/>
    <m/>
    <n v="16054"/>
    <n v="0"/>
    <n v="0"/>
    <n v="16054"/>
    <n v="0"/>
    <n v="1"/>
    <n v="0"/>
    <n v="0"/>
    <n v="1"/>
    <x v="0"/>
    <x v="0"/>
    <x v="7"/>
    <x v="0"/>
    <x v="0"/>
    <n v="0.85"/>
    <x v="0"/>
  </r>
  <r>
    <x v="113"/>
    <x v="23"/>
    <s v="Y"/>
    <s v="V"/>
    <m/>
    <n v="48438"/>
    <n v="0"/>
    <n v="0"/>
    <n v="48438"/>
    <n v="0"/>
    <n v="1"/>
    <n v="0"/>
    <n v="0"/>
    <n v="1"/>
    <x v="0"/>
    <x v="0"/>
    <x v="5"/>
    <x v="4"/>
    <x v="0"/>
    <n v="0.85"/>
    <x v="0"/>
  </r>
  <r>
    <x v="114"/>
    <x v="23"/>
    <s v="Y"/>
    <s v="V"/>
    <m/>
    <n v="9239"/>
    <n v="0"/>
    <n v="0"/>
    <n v="9239"/>
    <n v="0"/>
    <n v="1"/>
    <n v="0"/>
    <n v="0"/>
    <n v="1"/>
    <x v="0"/>
    <x v="0"/>
    <x v="8"/>
    <x v="6"/>
    <x v="0"/>
    <n v="0.85"/>
    <x v="0"/>
  </r>
  <r>
    <x v="115"/>
    <x v="23"/>
    <s v="Y"/>
    <s v="V"/>
    <m/>
    <n v="95285"/>
    <n v="0"/>
    <n v="0"/>
    <n v="95285"/>
    <n v="0"/>
    <n v="1"/>
    <n v="0"/>
    <n v="0"/>
    <n v="1"/>
    <x v="0"/>
    <x v="1"/>
    <x v="0"/>
    <x v="0"/>
    <x v="0"/>
    <n v="0.85"/>
    <x v="0"/>
  </r>
  <r>
    <x v="31"/>
    <x v="23"/>
    <s v="Y"/>
    <s v="V"/>
    <m/>
    <n v="11888"/>
    <n v="0"/>
    <n v="0"/>
    <n v="11888"/>
    <n v="0"/>
    <n v="1"/>
    <n v="0"/>
    <n v="0"/>
    <n v="1"/>
    <x v="0"/>
    <x v="0"/>
    <x v="4"/>
    <x v="1"/>
    <x v="0"/>
    <n v="0.85"/>
    <x v="0"/>
  </r>
  <r>
    <x v="136"/>
    <x v="23"/>
    <s v="Y"/>
    <s v="V"/>
    <m/>
    <n v="16425"/>
    <n v="0"/>
    <n v="0"/>
    <n v="16425"/>
    <n v="0"/>
    <n v="1"/>
    <n v="0"/>
    <n v="0"/>
    <n v="1"/>
    <x v="0"/>
    <x v="0"/>
    <x v="8"/>
    <x v="6"/>
    <x v="0"/>
    <n v="0.85"/>
    <x v="0"/>
  </r>
  <r>
    <x v="70"/>
    <x v="23"/>
    <s v="Y"/>
    <s v="V"/>
    <m/>
    <n v="29220"/>
    <n v="0"/>
    <n v="0"/>
    <n v="29220"/>
    <n v="0"/>
    <n v="1"/>
    <n v="0"/>
    <n v="0"/>
    <n v="1"/>
    <x v="0"/>
    <x v="0"/>
    <x v="6"/>
    <x v="5"/>
    <x v="0"/>
    <n v="0.85"/>
    <x v="0"/>
  </r>
  <r>
    <x v="137"/>
    <x v="23"/>
    <s v="Y"/>
    <s v="V"/>
    <m/>
    <n v="11930"/>
    <n v="0"/>
    <n v="0"/>
    <n v="11930"/>
    <n v="0"/>
    <n v="1"/>
    <n v="0"/>
    <n v="0"/>
    <n v="1"/>
    <x v="0"/>
    <x v="0"/>
    <x v="2"/>
    <x v="2"/>
    <x v="0"/>
    <n v="0.85"/>
    <x v="0"/>
  </r>
  <r>
    <x v="116"/>
    <x v="23"/>
    <s v="Y"/>
    <s v="V"/>
    <m/>
    <n v="82499"/>
    <n v="0"/>
    <n v="0"/>
    <n v="82499"/>
    <n v="0"/>
    <n v="1"/>
    <n v="0"/>
    <n v="0"/>
    <n v="1"/>
    <x v="0"/>
    <x v="0"/>
    <x v="4"/>
    <x v="4"/>
    <x v="0"/>
    <n v="0.85"/>
    <x v="0"/>
  </r>
  <r>
    <x v="55"/>
    <x v="23"/>
    <s v="Y"/>
    <s v="V"/>
    <m/>
    <n v="120903"/>
    <n v="0"/>
    <n v="0"/>
    <n v="120903"/>
    <n v="0"/>
    <n v="1"/>
    <n v="0"/>
    <n v="0"/>
    <n v="1"/>
    <x v="0"/>
    <x v="1"/>
    <x v="3"/>
    <x v="3"/>
    <x v="0"/>
    <n v="0.85"/>
    <x v="0"/>
  </r>
  <r>
    <x v="56"/>
    <x v="23"/>
    <s v="Y"/>
    <s v="V"/>
    <m/>
    <n v="28026"/>
    <n v="0"/>
    <n v="0"/>
    <n v="28026"/>
    <n v="0"/>
    <n v="1"/>
    <n v="0"/>
    <n v="0"/>
    <n v="1"/>
    <x v="0"/>
    <x v="1"/>
    <x v="0"/>
    <x v="0"/>
    <x v="0"/>
    <n v="0.85"/>
    <x v="0"/>
  </r>
  <r>
    <x v="57"/>
    <x v="23"/>
    <s v="Y"/>
    <s v="V"/>
    <m/>
    <n v="4561"/>
    <n v="0"/>
    <n v="0"/>
    <n v="4561"/>
    <n v="0"/>
    <n v="1"/>
    <n v="0"/>
    <n v="0"/>
    <n v="1"/>
    <x v="0"/>
    <x v="0"/>
    <x v="2"/>
    <x v="2"/>
    <x v="0"/>
    <n v="0.85"/>
    <x v="0"/>
  </r>
  <r>
    <x v="119"/>
    <x v="23"/>
    <s v="Y"/>
    <s v="V"/>
    <m/>
    <n v="129901"/>
    <n v="0"/>
    <n v="0"/>
    <n v="129901"/>
    <n v="0"/>
    <n v="1"/>
    <n v="0"/>
    <n v="0"/>
    <n v="1"/>
    <x v="0"/>
    <x v="1"/>
    <x v="8"/>
    <x v="6"/>
    <x v="0"/>
    <n v="0.85"/>
    <x v="0"/>
  </r>
  <r>
    <x v="120"/>
    <x v="23"/>
    <s v="Y"/>
    <s v="V"/>
    <m/>
    <n v="15027"/>
    <n v="0"/>
    <n v="0"/>
    <n v="15027"/>
    <n v="0"/>
    <n v="1"/>
    <n v="0"/>
    <n v="0"/>
    <n v="1"/>
    <x v="0"/>
    <x v="0"/>
    <x v="1"/>
    <x v="1"/>
    <x v="0"/>
    <n v="0.85"/>
    <x v="0"/>
  </r>
  <r>
    <x v="148"/>
    <x v="23"/>
    <s v="Y"/>
    <s v="V"/>
    <m/>
    <n v="37258"/>
    <n v="0"/>
    <n v="0"/>
    <n v="37258"/>
    <n v="0"/>
    <n v="1"/>
    <n v="0"/>
    <n v="0"/>
    <n v="1"/>
    <x v="0"/>
    <x v="0"/>
    <x v="2"/>
    <x v="2"/>
    <x v="0"/>
    <n v="0.85"/>
    <x v="0"/>
  </r>
  <r>
    <x v="140"/>
    <x v="23"/>
    <s v="Y"/>
    <s v="V"/>
    <m/>
    <n v="61380"/>
    <n v="0"/>
    <n v="0"/>
    <n v="61380"/>
    <n v="0"/>
    <n v="1"/>
    <n v="0"/>
    <n v="0"/>
    <n v="1"/>
    <x v="0"/>
    <x v="0"/>
    <x v="8"/>
    <x v="6"/>
    <x v="0"/>
    <n v="0.85"/>
    <x v="0"/>
  </r>
  <r>
    <x v="130"/>
    <x v="23"/>
    <s v="Y"/>
    <s v="V"/>
    <m/>
    <n v="80673"/>
    <n v="0"/>
    <n v="0"/>
    <n v="80673"/>
    <n v="0"/>
    <n v="1"/>
    <n v="0"/>
    <n v="0"/>
    <n v="1"/>
    <x v="2"/>
    <x v="1"/>
    <x v="8"/>
    <x v="4"/>
    <x v="0"/>
    <n v="0.85"/>
    <x v="0"/>
  </r>
  <r>
    <x v="61"/>
    <x v="23"/>
    <s v="Y"/>
    <s v="V"/>
    <m/>
    <n v="32365"/>
    <n v="0"/>
    <n v="0"/>
    <n v="32365"/>
    <n v="0"/>
    <n v="1"/>
    <n v="0"/>
    <n v="0"/>
    <n v="1"/>
    <x v="0"/>
    <x v="0"/>
    <x v="6"/>
    <x v="5"/>
    <x v="0"/>
    <n v="0.85"/>
    <x v="0"/>
  </r>
  <r>
    <x v="60"/>
    <x v="23"/>
    <s v="Y"/>
    <s v="V"/>
    <m/>
    <n v="39412"/>
    <n v="0"/>
    <n v="0"/>
    <n v="39412"/>
    <n v="0"/>
    <n v="1"/>
    <n v="0"/>
    <n v="0"/>
    <n v="1"/>
    <x v="0"/>
    <x v="0"/>
    <x v="3"/>
    <x v="3"/>
    <x v="0"/>
    <n v="0.85"/>
    <x v="0"/>
  </r>
  <r>
    <x v="150"/>
    <x v="23"/>
    <s v="Y"/>
    <s v="V"/>
    <m/>
    <n v="104744"/>
    <n v="0"/>
    <n v="0"/>
    <n v="104744"/>
    <n v="0"/>
    <n v="1"/>
    <n v="0"/>
    <n v="0"/>
    <n v="1"/>
    <x v="0"/>
    <x v="0"/>
    <x v="2"/>
    <x v="2"/>
    <x v="0"/>
    <n v="0.85"/>
    <x v="0"/>
  </r>
  <r>
    <x v="151"/>
    <x v="23"/>
    <s v="Y"/>
    <s v="V"/>
    <m/>
    <n v="14379"/>
    <n v="0"/>
    <n v="0"/>
    <n v="14379"/>
    <n v="0"/>
    <n v="1"/>
    <n v="0"/>
    <n v="0"/>
    <n v="1"/>
    <x v="0"/>
    <x v="0"/>
    <x v="6"/>
    <x v="5"/>
    <x v="0"/>
    <n v="0.85"/>
    <x v="0"/>
  </r>
  <r>
    <x v="104"/>
    <x v="23"/>
    <s v="Y"/>
    <s v="V"/>
    <m/>
    <n v="36062"/>
    <n v="0"/>
    <n v="0"/>
    <n v="36062"/>
    <n v="0"/>
    <n v="1"/>
    <n v="0"/>
    <n v="0"/>
    <n v="1"/>
    <x v="0"/>
    <x v="0"/>
    <x v="6"/>
    <x v="5"/>
    <x v="0"/>
    <n v="0.85"/>
    <x v="0"/>
  </r>
  <r>
    <x v="105"/>
    <x v="23"/>
    <s v="Y"/>
    <s v="V"/>
    <m/>
    <n v="9495"/>
    <n v="0"/>
    <n v="0"/>
    <n v="9495"/>
    <n v="0"/>
    <n v="1"/>
    <n v="0"/>
    <n v="0"/>
    <n v="1"/>
    <x v="0"/>
    <x v="0"/>
    <x v="4"/>
    <x v="4"/>
    <x v="0"/>
    <n v="0.85"/>
    <x v="0"/>
  </r>
  <r>
    <x v="131"/>
    <x v="23"/>
    <s v="Y"/>
    <s v="V"/>
    <m/>
    <n v="11973"/>
    <n v="0"/>
    <n v="0"/>
    <n v="11973"/>
    <n v="0"/>
    <n v="1"/>
    <n v="0"/>
    <n v="0"/>
    <n v="1"/>
    <x v="0"/>
    <x v="0"/>
    <x v="0"/>
    <x v="1"/>
    <x v="0"/>
    <n v="0.85"/>
    <x v="0"/>
  </r>
  <r>
    <x v="106"/>
    <x v="23"/>
    <s v="Y"/>
    <s v="V"/>
    <m/>
    <n v="174779"/>
    <n v="0"/>
    <n v="0"/>
    <n v="174779"/>
    <n v="0"/>
    <n v="1"/>
    <n v="0"/>
    <n v="0"/>
    <n v="1"/>
    <x v="0"/>
    <x v="0"/>
    <x v="5"/>
    <x v="1"/>
    <x v="0"/>
    <n v="0.85"/>
    <x v="0"/>
  </r>
  <r>
    <x v="107"/>
    <x v="23"/>
    <s v="Y"/>
    <s v="V"/>
    <m/>
    <n v="48371"/>
    <n v="0"/>
    <n v="0"/>
    <n v="48371"/>
    <n v="0"/>
    <n v="1"/>
    <n v="0"/>
    <n v="0"/>
    <n v="1"/>
    <x v="0"/>
    <x v="1"/>
    <x v="1"/>
    <x v="1"/>
    <x v="0"/>
    <n v="0.85"/>
    <x v="0"/>
  </r>
  <r>
    <x v="91"/>
    <x v="23"/>
    <s v="Y"/>
    <s v="V"/>
    <m/>
    <n v="19372"/>
    <n v="0"/>
    <n v="0"/>
    <n v="19372"/>
    <n v="0"/>
    <n v="1"/>
    <n v="0"/>
    <n v="0"/>
    <n v="1"/>
    <x v="0"/>
    <x v="0"/>
    <x v="0"/>
    <x v="0"/>
    <x v="0"/>
    <n v="0.85"/>
    <x v="0"/>
  </r>
  <r>
    <x v="92"/>
    <x v="23"/>
    <s v="Y"/>
    <s v="V"/>
    <m/>
    <n v="14032"/>
    <n v="0"/>
    <n v="0"/>
    <n v="14032"/>
    <n v="0"/>
    <n v="1"/>
    <n v="0"/>
    <n v="0"/>
    <n v="1"/>
    <x v="0"/>
    <x v="0"/>
    <x v="7"/>
    <x v="0"/>
    <x v="0"/>
    <n v="0.85"/>
    <x v="0"/>
  </r>
  <r>
    <x v="108"/>
    <x v="23"/>
    <s v="Y"/>
    <s v="V"/>
    <m/>
    <n v="41350"/>
    <n v="0"/>
    <n v="0"/>
    <n v="41350"/>
    <n v="0"/>
    <n v="1"/>
    <n v="0"/>
    <n v="0"/>
    <n v="1"/>
    <x v="0"/>
    <x v="0"/>
    <x v="4"/>
    <x v="4"/>
    <x v="0"/>
    <n v="0.85"/>
    <x v="0"/>
  </r>
  <r>
    <x v="127"/>
    <x v="23"/>
    <s v="Y"/>
    <s v="V"/>
    <m/>
    <n v="6714"/>
    <n v="0"/>
    <n v="0"/>
    <n v="6714"/>
    <n v="0"/>
    <n v="1"/>
    <n v="0"/>
    <n v="0"/>
    <n v="1"/>
    <x v="0"/>
    <x v="0"/>
    <x v="6"/>
    <x v="5"/>
    <x v="0"/>
    <n v="0.85"/>
    <x v="0"/>
  </r>
  <r>
    <x v="135"/>
    <x v="23"/>
    <s v="Y"/>
    <s v="V"/>
    <m/>
    <n v="18052"/>
    <n v="0"/>
    <n v="0"/>
    <n v="18052"/>
    <n v="0"/>
    <n v="1"/>
    <n v="0"/>
    <n v="0"/>
    <n v="1"/>
    <x v="0"/>
    <x v="0"/>
    <x v="1"/>
    <x v="1"/>
    <x v="0"/>
    <n v="0.85"/>
    <x v="0"/>
  </r>
  <r>
    <x v="134"/>
    <x v="23"/>
    <s v="Y"/>
    <s v="V"/>
    <m/>
    <n v="11167"/>
    <n v="0"/>
    <n v="0"/>
    <n v="11167"/>
    <n v="0"/>
    <n v="1"/>
    <n v="0"/>
    <n v="0"/>
    <n v="1"/>
    <x v="0"/>
    <x v="0"/>
    <x v="3"/>
    <x v="1"/>
    <x v="0"/>
    <n v="0.85"/>
    <x v="0"/>
  </r>
  <r>
    <x v="30"/>
    <x v="23"/>
    <s v="Y"/>
    <s v="V"/>
    <m/>
    <n v="32187"/>
    <n v="0"/>
    <n v="0"/>
    <n v="32187"/>
    <n v="0"/>
    <n v="1"/>
    <n v="0"/>
    <n v="0"/>
    <n v="1"/>
    <x v="0"/>
    <x v="1"/>
    <x v="6"/>
    <x v="5"/>
    <x v="0"/>
    <n v="0.85"/>
    <x v="0"/>
  </r>
  <r>
    <x v="147"/>
    <x v="23"/>
    <s v="Y"/>
    <s v="V"/>
    <m/>
    <n v="10233"/>
    <n v="0"/>
    <n v="0"/>
    <n v="10233"/>
    <n v="0"/>
    <n v="1"/>
    <n v="0"/>
    <n v="0"/>
    <n v="1"/>
    <x v="0"/>
    <x v="0"/>
    <x v="6"/>
    <x v="5"/>
    <x v="0"/>
    <n v="0.85"/>
    <x v="0"/>
  </r>
  <r>
    <x v="58"/>
    <x v="23"/>
    <s v="Y"/>
    <s v="V"/>
    <m/>
    <n v="407723"/>
    <n v="0"/>
    <n v="0"/>
    <n v="407723"/>
    <n v="0"/>
    <n v="1"/>
    <n v="0"/>
    <n v="0"/>
    <n v="1"/>
    <x v="0"/>
    <x v="1"/>
    <x v="7"/>
    <x v="0"/>
    <x v="0"/>
    <n v="0.85"/>
    <x v="0"/>
  </r>
  <r>
    <x v="90"/>
    <x v="23"/>
    <s v="Y"/>
    <s v="V"/>
    <m/>
    <n v="45873"/>
    <n v="0"/>
    <n v="0"/>
    <n v="45873"/>
    <n v="0"/>
    <n v="1"/>
    <n v="0"/>
    <n v="0"/>
    <n v="1"/>
    <x v="0"/>
    <x v="0"/>
    <x v="5"/>
    <x v="4"/>
    <x v="0"/>
    <n v="0.85"/>
    <x v="0"/>
  </r>
  <r>
    <x v="152"/>
    <x v="23"/>
    <s v="Y"/>
    <s v="V"/>
    <m/>
    <n v="43665"/>
    <n v="0"/>
    <n v="0"/>
    <n v="43665"/>
    <n v="0"/>
    <n v="1"/>
    <n v="0"/>
    <n v="0"/>
    <n v="1"/>
    <x v="0"/>
    <x v="1"/>
    <x v="6"/>
    <x v="5"/>
    <x v="0"/>
    <n v="0.85"/>
    <x v="0"/>
  </r>
  <r>
    <x v="109"/>
    <x v="23"/>
    <s v="Y"/>
    <s v="V"/>
    <m/>
    <n v="48518"/>
    <n v="0"/>
    <n v="0"/>
    <n v="48518"/>
    <n v="0"/>
    <n v="1"/>
    <n v="0"/>
    <n v="0"/>
    <n v="1"/>
    <x v="0"/>
    <x v="0"/>
    <x v="3"/>
    <x v="1"/>
    <x v="0"/>
    <n v="0.85"/>
    <x v="0"/>
  </r>
  <r>
    <x v="124"/>
    <x v="23"/>
    <s v="Y"/>
    <s v="V"/>
    <m/>
    <n v="134704"/>
    <n v="0"/>
    <n v="0"/>
    <n v="134704"/>
    <n v="0"/>
    <n v="1"/>
    <n v="0"/>
    <n v="0"/>
    <n v="1"/>
    <x v="2"/>
    <x v="1"/>
    <x v="8"/>
    <x v="4"/>
    <x v="0"/>
    <n v="0.85"/>
    <x v="0"/>
  </r>
  <r>
    <x v="125"/>
    <x v="23"/>
    <s v="Y"/>
    <s v="V"/>
    <m/>
    <n v="423"/>
    <n v="0"/>
    <n v="0"/>
    <n v="423"/>
    <n v="0"/>
    <n v="1"/>
    <n v="0"/>
    <n v="0"/>
    <n v="1"/>
    <x v="0"/>
    <x v="0"/>
    <x v="8"/>
    <x v="6"/>
    <x v="0"/>
    <n v="0.85"/>
    <x v="0"/>
  </r>
  <r>
    <x v="132"/>
    <x v="23"/>
    <s v="Y"/>
    <s v="V"/>
    <m/>
    <n v="38403"/>
    <n v="0"/>
    <n v="0"/>
    <n v="38403"/>
    <n v="0"/>
    <n v="1"/>
    <n v="0"/>
    <n v="0"/>
    <n v="1"/>
    <x v="0"/>
    <x v="0"/>
    <x v="6"/>
    <x v="5"/>
    <x v="0"/>
    <n v="0.85"/>
    <x v="0"/>
  </r>
  <r>
    <x v="111"/>
    <x v="23"/>
    <s v="Y"/>
    <s v="V"/>
    <m/>
    <n v="17745"/>
    <n v="0"/>
    <n v="0"/>
    <n v="17745"/>
    <n v="0"/>
    <n v="1"/>
    <n v="0"/>
    <n v="0"/>
    <n v="1"/>
    <x v="0"/>
    <x v="0"/>
    <x v="6"/>
    <x v="5"/>
    <x v="0"/>
    <n v="0.85"/>
    <x v="0"/>
  </r>
  <r>
    <x v="133"/>
    <x v="23"/>
    <s v="Y"/>
    <s v="V"/>
    <m/>
    <n v="44769"/>
    <n v="0"/>
    <n v="0"/>
    <n v="44769"/>
    <n v="0"/>
    <n v="1"/>
    <n v="0"/>
    <n v="0"/>
    <n v="1"/>
    <x v="0"/>
    <x v="0"/>
    <x v="8"/>
    <x v="6"/>
    <x v="0"/>
    <n v="0.85"/>
    <x v="0"/>
  </r>
  <r>
    <x v="142"/>
    <x v="23"/>
    <s v="Y"/>
    <s v="V"/>
    <m/>
    <n v="40416"/>
    <n v="0"/>
    <n v="0"/>
    <n v="40416"/>
    <n v="0"/>
    <n v="1"/>
    <n v="0"/>
    <n v="0"/>
    <n v="1"/>
    <x v="0"/>
    <x v="1"/>
    <x v="8"/>
    <x v="6"/>
    <x v="0"/>
    <n v="0.85"/>
    <x v="0"/>
  </r>
  <r>
    <x v="93"/>
    <x v="23"/>
    <s v="Y"/>
    <s v="V"/>
    <m/>
    <n v="30332"/>
    <n v="0"/>
    <n v="0"/>
    <n v="30332"/>
    <n v="0"/>
    <n v="1"/>
    <n v="0"/>
    <n v="0"/>
    <n v="1"/>
    <x v="0"/>
    <x v="0"/>
    <x v="0"/>
    <x v="0"/>
    <x v="0"/>
    <n v="0.85"/>
    <x v="0"/>
  </r>
  <r>
    <x v="86"/>
    <x v="23"/>
    <s v="Y"/>
    <s v="V"/>
    <m/>
    <n v="21424"/>
    <n v="0"/>
    <n v="0"/>
    <n v="21424"/>
    <n v="0"/>
    <n v="1"/>
    <n v="0"/>
    <n v="0"/>
    <n v="1"/>
    <x v="0"/>
    <x v="0"/>
    <x v="2"/>
    <x v="2"/>
    <x v="0"/>
    <n v="0.85"/>
    <x v="0"/>
  </r>
  <r>
    <x v="87"/>
    <x v="23"/>
    <s v="Y"/>
    <s v="V"/>
    <m/>
    <n v="11553"/>
    <n v="0"/>
    <n v="0"/>
    <n v="11553"/>
    <n v="0"/>
    <n v="1"/>
    <n v="0"/>
    <n v="0"/>
    <n v="1"/>
    <x v="0"/>
    <x v="0"/>
    <x v="4"/>
    <x v="4"/>
    <x v="0"/>
    <n v="0.85"/>
    <x v="0"/>
  </r>
  <r>
    <x v="88"/>
    <x v="23"/>
    <s v="Y"/>
    <s v="V"/>
    <m/>
    <n v="40349"/>
    <n v="0"/>
    <n v="0"/>
    <n v="40349"/>
    <n v="0"/>
    <n v="1"/>
    <n v="0"/>
    <n v="0"/>
    <n v="1"/>
    <x v="0"/>
    <x v="0"/>
    <x v="0"/>
    <x v="0"/>
    <x v="0"/>
    <n v="0.85"/>
    <x v="0"/>
  </r>
  <r>
    <x v="117"/>
    <x v="23"/>
    <s v="Y"/>
    <s v="V"/>
    <m/>
    <n v="52936"/>
    <n v="0"/>
    <n v="0"/>
    <n v="52936"/>
    <n v="0"/>
    <n v="1"/>
    <n v="0"/>
    <n v="0"/>
    <n v="1"/>
    <x v="0"/>
    <x v="0"/>
    <x v="2"/>
    <x v="6"/>
    <x v="0"/>
    <n v="0.85"/>
    <x v="0"/>
  </r>
  <r>
    <x v="118"/>
    <x v="23"/>
    <s v="Y"/>
    <s v="V"/>
    <m/>
    <n v="13293"/>
    <n v="0"/>
    <n v="0"/>
    <n v="13293"/>
    <n v="0"/>
    <n v="1"/>
    <n v="0"/>
    <n v="0"/>
    <n v="1"/>
    <x v="0"/>
    <x v="0"/>
    <x v="0"/>
    <x v="0"/>
    <x v="0"/>
    <n v="0.85"/>
    <x v="0"/>
  </r>
  <r>
    <x v="139"/>
    <x v="23"/>
    <s v="Y"/>
    <s v="V"/>
    <m/>
    <n v="42390"/>
    <n v="0"/>
    <n v="0"/>
    <n v="42390"/>
    <n v="0"/>
    <n v="1"/>
    <n v="0"/>
    <n v="0"/>
    <n v="1"/>
    <x v="0"/>
    <x v="0"/>
    <x v="2"/>
    <x v="6"/>
    <x v="1"/>
    <n v="0.85"/>
    <x v="0"/>
  </r>
  <r>
    <x v="129"/>
    <x v="23"/>
    <s v="Y"/>
    <s v="V"/>
    <m/>
    <n v="45289"/>
    <n v="0"/>
    <n v="0"/>
    <n v="45289"/>
    <n v="0"/>
    <n v="1"/>
    <n v="0"/>
    <n v="0"/>
    <n v="1"/>
    <x v="0"/>
    <x v="1"/>
    <x v="2"/>
    <x v="2"/>
    <x v="0"/>
    <n v="0.85"/>
    <x v="0"/>
  </r>
  <r>
    <x v="89"/>
    <x v="23"/>
    <s v="Y"/>
    <s v="V"/>
    <m/>
    <n v="19378"/>
    <n v="0"/>
    <n v="0"/>
    <n v="19378"/>
    <n v="0"/>
    <n v="1"/>
    <n v="0"/>
    <n v="0"/>
    <n v="1"/>
    <x v="0"/>
    <x v="0"/>
    <x v="7"/>
    <x v="0"/>
    <x v="0"/>
    <n v="0.85"/>
    <x v="0"/>
  </r>
  <r>
    <x v="101"/>
    <x v="23"/>
    <s v="Y"/>
    <s v="V"/>
    <m/>
    <n v="29906"/>
    <n v="0"/>
    <n v="0"/>
    <n v="29906"/>
    <n v="0"/>
    <n v="1"/>
    <n v="0"/>
    <n v="0"/>
    <n v="1"/>
    <x v="0"/>
    <x v="0"/>
    <x v="3"/>
    <x v="6"/>
    <x v="1"/>
    <n v="0.85"/>
    <x v="0"/>
  </r>
  <r>
    <x v="141"/>
    <x v="23"/>
    <s v="Y"/>
    <s v="V"/>
    <m/>
    <n v="53745"/>
    <n v="0"/>
    <n v="0"/>
    <n v="53745"/>
    <n v="0"/>
    <n v="1"/>
    <n v="0"/>
    <n v="0"/>
    <n v="1"/>
    <x v="0"/>
    <x v="0"/>
    <x v="7"/>
    <x v="5"/>
    <x v="2"/>
    <n v="0.85"/>
    <x v="0"/>
  </r>
  <r>
    <x v="102"/>
    <x v="23"/>
    <s v="Y"/>
    <s v="V"/>
    <m/>
    <n v="107359"/>
    <n v="0"/>
    <n v="0"/>
    <n v="107359"/>
    <n v="0"/>
    <n v="1"/>
    <n v="0"/>
    <n v="0"/>
    <n v="1"/>
    <x v="0"/>
    <x v="0"/>
    <x v="5"/>
    <x v="3"/>
    <x v="0"/>
    <n v="0.85"/>
    <x v="0"/>
  </r>
  <r>
    <x v="103"/>
    <x v="23"/>
    <s v="Y"/>
    <s v="V"/>
    <m/>
    <n v="12784"/>
    <n v="0"/>
    <n v="0"/>
    <n v="12784"/>
    <n v="0"/>
    <n v="1"/>
    <n v="0"/>
    <n v="0"/>
    <n v="1"/>
    <x v="0"/>
    <x v="0"/>
    <x v="2"/>
    <x v="2"/>
    <x v="0"/>
    <n v="0.85"/>
    <x v="0"/>
  </r>
  <r>
    <x v="122"/>
    <x v="23"/>
    <s v="Y"/>
    <s v="V"/>
    <m/>
    <n v="40467"/>
    <n v="0"/>
    <n v="0"/>
    <n v="40467"/>
    <n v="0"/>
    <n v="1"/>
    <n v="0"/>
    <n v="0"/>
    <n v="1"/>
    <x v="0"/>
    <x v="0"/>
    <x v="2"/>
    <x v="6"/>
    <x v="0"/>
    <n v="0.85"/>
    <x v="0"/>
  </r>
  <r>
    <x v="123"/>
    <x v="23"/>
    <s v="Y"/>
    <s v="V"/>
    <m/>
    <n v="50291"/>
    <n v="0"/>
    <n v="0"/>
    <n v="50291"/>
    <n v="0"/>
    <n v="1"/>
    <n v="0"/>
    <n v="0"/>
    <n v="1"/>
    <x v="0"/>
    <x v="1"/>
    <x v="7"/>
    <x v="0"/>
    <x v="0"/>
    <n v="0.85"/>
    <x v="0"/>
  </r>
  <r>
    <x v="110"/>
    <x v="23"/>
    <s v="Y"/>
    <s v="V"/>
    <m/>
    <n v="267397"/>
    <n v="0"/>
    <n v="0"/>
    <n v="267397"/>
    <n v="0"/>
    <n v="1"/>
    <n v="0"/>
    <n v="0"/>
    <n v="1"/>
    <x v="0"/>
    <x v="0"/>
    <x v="7"/>
    <x v="2"/>
    <x v="0"/>
    <n v="0.85"/>
    <x v="0"/>
  </r>
  <r>
    <x v="83"/>
    <x v="23"/>
    <s v="Y"/>
    <s v="V"/>
    <m/>
    <n v="853"/>
    <n v="0"/>
    <n v="0"/>
    <n v="853"/>
    <n v="0"/>
    <n v="1"/>
    <n v="0"/>
    <n v="0"/>
    <n v="1"/>
    <x v="0"/>
    <x v="0"/>
    <x v="6"/>
    <x v="5"/>
    <x v="0"/>
    <n v="0.85"/>
    <x v="0"/>
  </r>
  <r>
    <x v="126"/>
    <x v="23"/>
    <s v="Y"/>
    <s v="V"/>
    <m/>
    <n v="6903"/>
    <n v="0"/>
    <n v="0"/>
    <n v="6903"/>
    <n v="0"/>
    <n v="1"/>
    <n v="0"/>
    <n v="0"/>
    <n v="1"/>
    <x v="0"/>
    <x v="0"/>
    <x v="7"/>
    <x v="0"/>
    <x v="0"/>
    <n v="0.85"/>
    <x v="0"/>
  </r>
  <r>
    <x v="51"/>
    <x v="23"/>
    <s v="Y"/>
    <s v="V"/>
    <m/>
    <n v="197635"/>
    <n v="0"/>
    <n v="0"/>
    <n v="197635"/>
    <n v="0"/>
    <n v="1"/>
    <n v="0"/>
    <n v="0"/>
    <n v="1"/>
    <x v="0"/>
    <x v="0"/>
    <x v="7"/>
    <x v="0"/>
    <x v="0"/>
    <n v="0.85"/>
    <x v="0"/>
  </r>
  <r>
    <x v="52"/>
    <x v="23"/>
    <s v="Y"/>
    <s v="V"/>
    <m/>
    <n v="13436"/>
    <n v="0"/>
    <n v="0"/>
    <n v="13436"/>
    <n v="0"/>
    <n v="1"/>
    <n v="0"/>
    <n v="0"/>
    <n v="1"/>
    <x v="2"/>
    <x v="1"/>
    <x v="5"/>
    <x v="6"/>
    <x v="0"/>
    <n v="0.85"/>
    <x v="0"/>
  </r>
  <r>
    <x v="99"/>
    <x v="23"/>
    <s v="Y"/>
    <s v="V"/>
    <m/>
    <n v="20218"/>
    <n v="0"/>
    <n v="0"/>
    <n v="20218"/>
    <n v="0"/>
    <n v="1"/>
    <n v="0"/>
    <n v="0"/>
    <n v="1"/>
    <x v="0"/>
    <x v="0"/>
    <x v="2"/>
    <x v="1"/>
    <x v="0"/>
    <n v="0.85"/>
    <x v="0"/>
  </r>
  <r>
    <x v="100"/>
    <x v="23"/>
    <s v="Y"/>
    <s v="V"/>
    <m/>
    <n v="55977"/>
    <n v="0"/>
    <n v="0"/>
    <n v="55977"/>
    <n v="0"/>
    <n v="1"/>
    <n v="0"/>
    <n v="0"/>
    <n v="1"/>
    <x v="0"/>
    <x v="0"/>
    <x v="2"/>
    <x v="2"/>
    <x v="0"/>
    <n v="0.85"/>
    <x v="0"/>
  </r>
  <r>
    <x v="75"/>
    <x v="23"/>
    <s v="Y"/>
    <s v="V"/>
    <m/>
    <n v="1"/>
    <n v="0"/>
    <n v="0"/>
    <n v="1"/>
    <n v="0"/>
    <n v="1"/>
    <n v="0"/>
    <n v="0"/>
    <n v="1"/>
    <x v="0"/>
    <x v="0"/>
    <x v="6"/>
    <x v="5"/>
    <x v="0"/>
    <n v="0.85"/>
    <x v="0"/>
  </r>
  <r>
    <x v="146"/>
    <x v="23"/>
    <s v="Y"/>
    <s v="V"/>
    <m/>
    <n v="19363"/>
    <n v="0"/>
    <n v="0"/>
    <n v="19363"/>
    <n v="0"/>
    <n v="1"/>
    <n v="0"/>
    <n v="0"/>
    <n v="1"/>
    <x v="0"/>
    <x v="0"/>
    <x v="3"/>
    <x v="3"/>
    <x v="0"/>
    <n v="0.85"/>
    <x v="0"/>
  </r>
  <r>
    <x v="138"/>
    <x v="23"/>
    <s v="Y"/>
    <s v="V"/>
    <m/>
    <n v="29939"/>
    <n v="0"/>
    <n v="0"/>
    <n v="29939"/>
    <n v="0"/>
    <n v="1"/>
    <n v="0"/>
    <n v="0"/>
    <n v="1"/>
    <x v="0"/>
    <x v="0"/>
    <x v="6"/>
    <x v="5"/>
    <x v="0"/>
    <n v="0.85"/>
    <x v="0"/>
  </r>
  <r>
    <x v="128"/>
    <x v="23"/>
    <s v="Y"/>
    <s v="V"/>
    <m/>
    <n v="7449"/>
    <n v="0"/>
    <n v="0"/>
    <n v="7449"/>
    <n v="0"/>
    <n v="1"/>
    <n v="0"/>
    <n v="0"/>
    <n v="1"/>
    <x v="0"/>
    <x v="0"/>
    <x v="1"/>
    <x v="1"/>
    <x v="0"/>
    <n v="0.85"/>
    <x v="0"/>
  </r>
  <r>
    <x v="59"/>
    <x v="23"/>
    <s v="Y"/>
    <s v="V"/>
    <m/>
    <n v="19294"/>
    <n v="0"/>
    <n v="0"/>
    <n v="19294"/>
    <n v="0"/>
    <n v="1"/>
    <n v="0"/>
    <n v="0"/>
    <n v="1"/>
    <x v="0"/>
    <x v="0"/>
    <x v="7"/>
    <x v="1"/>
    <x v="0"/>
    <n v="0.85"/>
    <x v="0"/>
  </r>
  <r>
    <x v="149"/>
    <x v="23"/>
    <s v="Y"/>
    <s v="V"/>
    <m/>
    <n v="30079"/>
    <n v="0"/>
    <n v="0"/>
    <n v="30079"/>
    <n v="0"/>
    <n v="1"/>
    <n v="0"/>
    <n v="0"/>
    <n v="1"/>
    <x v="0"/>
    <x v="0"/>
    <x v="7"/>
    <x v="0"/>
    <x v="0"/>
    <n v="0.85"/>
    <x v="0"/>
  </r>
  <r>
    <x v="121"/>
    <x v="23"/>
    <s v="Y"/>
    <s v="V"/>
    <m/>
    <n v="116573"/>
    <n v="0"/>
    <n v="0"/>
    <n v="116573"/>
    <n v="0"/>
    <n v="1"/>
    <n v="0"/>
    <n v="0"/>
    <n v="1"/>
    <x v="0"/>
    <x v="1"/>
    <x v="1"/>
    <x v="1"/>
    <x v="0"/>
    <n v="0.85"/>
    <x v="0"/>
  </r>
  <r>
    <x v="33"/>
    <x v="24"/>
    <s v="Y"/>
    <s v="V"/>
    <m/>
    <n v="13127"/>
    <n v="0"/>
    <n v="0"/>
    <n v="13127"/>
    <n v="0"/>
    <n v="1"/>
    <n v="0"/>
    <n v="0"/>
    <n v="1"/>
    <x v="0"/>
    <x v="0"/>
    <x v="3"/>
    <x v="1"/>
    <x v="0"/>
    <n v="0.85"/>
    <x v="0"/>
  </r>
  <r>
    <x v="35"/>
    <x v="24"/>
    <s v="Y"/>
    <s v="V"/>
    <m/>
    <n v="44608"/>
    <n v="0"/>
    <n v="0"/>
    <n v="44608"/>
    <n v="0"/>
    <n v="1"/>
    <n v="0"/>
    <n v="0"/>
    <n v="1"/>
    <x v="0"/>
    <x v="0"/>
    <x v="2"/>
    <x v="2"/>
    <x v="0"/>
    <n v="0.85"/>
    <x v="0"/>
  </r>
  <r>
    <x v="36"/>
    <x v="24"/>
    <s v="Y"/>
    <s v="V"/>
    <m/>
    <n v="23159"/>
    <n v="0"/>
    <n v="0"/>
    <n v="23159"/>
    <n v="0"/>
    <n v="1"/>
    <n v="0"/>
    <n v="0"/>
    <n v="1"/>
    <x v="0"/>
    <x v="1"/>
    <x v="6"/>
    <x v="5"/>
    <x v="0"/>
    <n v="0.85"/>
    <x v="0"/>
  </r>
  <r>
    <x v="94"/>
    <x v="24"/>
    <s v="Y"/>
    <s v="V"/>
    <m/>
    <n v="24506"/>
    <n v="0"/>
    <n v="0"/>
    <n v="24506"/>
    <n v="0"/>
    <n v="1"/>
    <n v="0"/>
    <n v="0"/>
    <n v="1"/>
    <x v="0"/>
    <x v="0"/>
    <x v="6"/>
    <x v="5"/>
    <x v="0"/>
    <n v="0.85"/>
    <x v="0"/>
  </r>
  <r>
    <x v="74"/>
    <x v="24"/>
    <s v="Y"/>
    <s v="V"/>
    <m/>
    <n v="49383"/>
    <n v="0"/>
    <n v="0"/>
    <n v="49383"/>
    <n v="0"/>
    <n v="1"/>
    <n v="0"/>
    <n v="0"/>
    <n v="1"/>
    <x v="0"/>
    <x v="0"/>
    <x v="0"/>
    <x v="0"/>
    <x v="0"/>
    <n v="0.85"/>
    <x v="0"/>
  </r>
  <r>
    <x v="15"/>
    <x v="24"/>
    <s v="Y"/>
    <s v="V"/>
    <m/>
    <n v="15400"/>
    <n v="0"/>
    <n v="0"/>
    <n v="15400"/>
    <n v="0"/>
    <n v="1"/>
    <n v="0"/>
    <n v="0"/>
    <n v="1"/>
    <x v="0"/>
    <x v="0"/>
    <x v="2"/>
    <x v="2"/>
    <x v="0"/>
    <n v="0.85"/>
    <x v="0"/>
  </r>
  <r>
    <x v="95"/>
    <x v="24"/>
    <s v="Y"/>
    <s v="V"/>
    <m/>
    <n v="51973"/>
    <n v="0"/>
    <n v="0"/>
    <n v="51973"/>
    <n v="0"/>
    <n v="1"/>
    <n v="0"/>
    <n v="0"/>
    <n v="1"/>
    <x v="0"/>
    <x v="1"/>
    <x v="1"/>
    <x v="1"/>
    <x v="0"/>
    <n v="0.85"/>
    <x v="0"/>
  </r>
  <r>
    <x v="17"/>
    <x v="24"/>
    <s v="Y"/>
    <s v="V"/>
    <m/>
    <n v="94791"/>
    <n v="0"/>
    <n v="0"/>
    <n v="94791"/>
    <n v="0"/>
    <n v="1"/>
    <n v="0"/>
    <n v="0"/>
    <n v="1"/>
    <x v="0"/>
    <x v="0"/>
    <x v="2"/>
    <x v="2"/>
    <x v="0"/>
    <n v="0.85"/>
    <x v="0"/>
  </r>
  <r>
    <x v="18"/>
    <x v="24"/>
    <s v="Y"/>
    <s v="V"/>
    <m/>
    <n v="60067"/>
    <n v="0"/>
    <n v="0"/>
    <n v="60067"/>
    <n v="0"/>
    <n v="1"/>
    <n v="0"/>
    <n v="0"/>
    <n v="1"/>
    <x v="0"/>
    <x v="1"/>
    <x v="5"/>
    <x v="1"/>
    <x v="0"/>
    <n v="0.85"/>
    <x v="0"/>
  </r>
  <r>
    <x v="96"/>
    <x v="24"/>
    <s v="Y"/>
    <s v="V"/>
    <m/>
    <n v="14542"/>
    <n v="0"/>
    <n v="0"/>
    <n v="14542"/>
    <n v="0"/>
    <n v="1"/>
    <n v="0"/>
    <n v="0"/>
    <n v="1"/>
    <x v="0"/>
    <x v="1"/>
    <x v="7"/>
    <x v="0"/>
    <x v="0"/>
    <n v="0.85"/>
    <x v="0"/>
  </r>
  <r>
    <x v="97"/>
    <x v="24"/>
    <s v="Y"/>
    <s v="V"/>
    <m/>
    <n v="62946"/>
    <n v="0"/>
    <n v="0"/>
    <n v="62946"/>
    <n v="0"/>
    <n v="1"/>
    <n v="0"/>
    <n v="0"/>
    <n v="1"/>
    <x v="0"/>
    <x v="0"/>
    <x v="6"/>
    <x v="5"/>
    <x v="0"/>
    <n v="0.85"/>
    <x v="0"/>
  </r>
  <r>
    <x v="80"/>
    <x v="24"/>
    <s v="Y"/>
    <s v="V"/>
    <m/>
    <n v="366921"/>
    <n v="24085"/>
    <n v="0"/>
    <n v="391006"/>
    <n v="0"/>
    <n v="0.93840247975699997"/>
    <n v="6.1597520241999999E-2"/>
    <n v="0"/>
    <n v="0.99999999999900002"/>
    <x v="0"/>
    <x v="1"/>
    <x v="8"/>
    <x v="6"/>
    <x v="0"/>
    <n v="0.85"/>
    <x v="0"/>
  </r>
  <r>
    <x v="81"/>
    <x v="24"/>
    <s v="Y"/>
    <s v="V"/>
    <m/>
    <n v="31733"/>
    <n v="0"/>
    <n v="0"/>
    <n v="31733"/>
    <n v="0"/>
    <n v="1"/>
    <n v="0"/>
    <n v="0"/>
    <n v="1"/>
    <x v="0"/>
    <x v="1"/>
    <x v="1"/>
    <x v="1"/>
    <x v="0"/>
    <n v="0.85"/>
    <x v="0"/>
  </r>
  <r>
    <x v="22"/>
    <x v="24"/>
    <s v="Y"/>
    <s v="V"/>
    <m/>
    <n v="40993"/>
    <n v="0"/>
    <n v="0"/>
    <n v="40993"/>
    <n v="0"/>
    <n v="1"/>
    <n v="0"/>
    <n v="0"/>
    <n v="1"/>
    <x v="0"/>
    <x v="1"/>
    <x v="6"/>
    <x v="5"/>
    <x v="0"/>
    <n v="0.85"/>
    <x v="0"/>
  </r>
  <r>
    <x v="23"/>
    <x v="24"/>
    <s v="Y"/>
    <s v="V"/>
    <m/>
    <n v="86752"/>
    <n v="0"/>
    <n v="0"/>
    <n v="86752"/>
    <n v="0"/>
    <n v="1"/>
    <n v="0"/>
    <n v="0"/>
    <n v="1"/>
    <x v="0"/>
    <x v="0"/>
    <x v="4"/>
    <x v="4"/>
    <x v="0"/>
    <n v="0.85"/>
    <x v="0"/>
  </r>
  <r>
    <x v="24"/>
    <x v="24"/>
    <s v="Y"/>
    <s v="V"/>
    <m/>
    <n v="14385"/>
    <n v="0"/>
    <n v="0"/>
    <n v="14385"/>
    <n v="0"/>
    <n v="1"/>
    <n v="0"/>
    <n v="0"/>
    <n v="1"/>
    <x v="0"/>
    <x v="0"/>
    <x v="6"/>
    <x v="5"/>
    <x v="0"/>
    <n v="0.85"/>
    <x v="0"/>
  </r>
  <r>
    <x v="42"/>
    <x v="24"/>
    <s v="Y"/>
    <s v="V"/>
    <m/>
    <n v="119555"/>
    <n v="0"/>
    <n v="946"/>
    <n v="120501"/>
    <n v="0"/>
    <n v="0.99214944274299999"/>
    <n v="0"/>
    <n v="7.850557256E-3"/>
    <n v="0.99999999999900002"/>
    <x v="0"/>
    <x v="0"/>
    <x v="5"/>
    <x v="6"/>
    <x v="0"/>
    <n v="0.85"/>
    <x v="0"/>
  </r>
  <r>
    <x v="112"/>
    <x v="24"/>
    <s v="Y"/>
    <s v="V"/>
    <m/>
    <n v="9081"/>
    <n v="0"/>
    <n v="0"/>
    <n v="9081"/>
    <n v="0"/>
    <n v="1"/>
    <n v="0"/>
    <n v="0"/>
    <n v="1"/>
    <x v="0"/>
    <x v="0"/>
    <x v="4"/>
    <x v="4"/>
    <x v="0"/>
    <n v="0.85"/>
    <x v="0"/>
  </r>
  <r>
    <x v="46"/>
    <x v="24"/>
    <s v="Y"/>
    <s v="V"/>
    <m/>
    <n v="42394"/>
    <n v="0"/>
    <n v="0"/>
    <n v="42394"/>
    <n v="0"/>
    <n v="1"/>
    <n v="0"/>
    <n v="0"/>
    <n v="1"/>
    <x v="0"/>
    <x v="0"/>
    <x v="7"/>
    <x v="0"/>
    <x v="0"/>
    <n v="0.85"/>
    <x v="0"/>
  </r>
  <r>
    <x v="143"/>
    <x v="24"/>
    <s v="Y"/>
    <s v="V"/>
    <m/>
    <n v="39496"/>
    <n v="0"/>
    <n v="0"/>
    <n v="39496"/>
    <n v="0"/>
    <n v="1"/>
    <n v="0"/>
    <n v="0"/>
    <n v="1"/>
    <x v="0"/>
    <x v="0"/>
    <x v="7"/>
    <x v="0"/>
    <x v="0"/>
    <n v="0.85"/>
    <x v="0"/>
  </r>
  <r>
    <x v="29"/>
    <x v="24"/>
    <s v="Y"/>
    <s v="V"/>
    <m/>
    <n v="111965"/>
    <n v="0"/>
    <n v="0"/>
    <n v="111965"/>
    <n v="0"/>
    <n v="1"/>
    <n v="0"/>
    <n v="0"/>
    <n v="1"/>
    <x v="0"/>
    <x v="0"/>
    <x v="4"/>
    <x v="1"/>
    <x v="0"/>
    <n v="0.85"/>
    <x v="0"/>
  </r>
  <r>
    <x v="85"/>
    <x v="24"/>
    <s v="Y"/>
    <s v="V"/>
    <m/>
    <n v="25238"/>
    <n v="0"/>
    <n v="0"/>
    <n v="25238"/>
    <n v="0"/>
    <n v="1"/>
    <n v="0"/>
    <n v="0"/>
    <n v="1"/>
    <x v="0"/>
    <x v="0"/>
    <x v="0"/>
    <x v="0"/>
    <x v="0"/>
    <n v="0.85"/>
    <x v="0"/>
  </r>
  <r>
    <x v="113"/>
    <x v="24"/>
    <s v="Y"/>
    <s v="V"/>
    <m/>
    <n v="48438"/>
    <n v="0"/>
    <n v="0"/>
    <n v="48438"/>
    <n v="0"/>
    <n v="1"/>
    <n v="0"/>
    <n v="0"/>
    <n v="1"/>
    <x v="0"/>
    <x v="0"/>
    <x v="5"/>
    <x v="4"/>
    <x v="0"/>
    <n v="0.85"/>
    <x v="0"/>
  </r>
  <r>
    <x v="114"/>
    <x v="24"/>
    <s v="Y"/>
    <s v="V"/>
    <m/>
    <n v="9239"/>
    <n v="0"/>
    <n v="0"/>
    <n v="9239"/>
    <n v="0"/>
    <n v="1"/>
    <n v="0"/>
    <n v="0"/>
    <n v="1"/>
    <x v="0"/>
    <x v="0"/>
    <x v="8"/>
    <x v="6"/>
    <x v="0"/>
    <n v="0.85"/>
    <x v="0"/>
  </r>
  <r>
    <x v="115"/>
    <x v="24"/>
    <s v="Y"/>
    <s v="V"/>
    <m/>
    <n v="95285"/>
    <n v="0"/>
    <n v="0"/>
    <n v="95285"/>
    <n v="0"/>
    <n v="1"/>
    <n v="0"/>
    <n v="0"/>
    <n v="1"/>
    <x v="0"/>
    <x v="1"/>
    <x v="0"/>
    <x v="0"/>
    <x v="0"/>
    <n v="0.85"/>
    <x v="0"/>
  </r>
  <r>
    <x v="139"/>
    <x v="24"/>
    <s v="Y"/>
    <s v="V"/>
    <m/>
    <n v="42384"/>
    <n v="6"/>
    <n v="0"/>
    <n v="42390"/>
    <n v="0"/>
    <n v="0.99985845718300004"/>
    <n v="1.41542816E-4"/>
    <n v="0"/>
    <n v="0.99999999999900002"/>
    <x v="0"/>
    <x v="0"/>
    <x v="2"/>
    <x v="6"/>
    <x v="1"/>
    <n v="0.85"/>
    <x v="0"/>
  </r>
  <r>
    <x v="148"/>
    <x v="24"/>
    <s v="Y"/>
    <s v="V"/>
    <m/>
    <n v="37258"/>
    <n v="0"/>
    <n v="0"/>
    <n v="37258"/>
    <n v="0"/>
    <n v="1"/>
    <n v="0"/>
    <n v="0"/>
    <n v="1"/>
    <x v="0"/>
    <x v="0"/>
    <x v="2"/>
    <x v="2"/>
    <x v="0"/>
    <n v="0.85"/>
    <x v="0"/>
  </r>
  <r>
    <x v="62"/>
    <x v="24"/>
    <s v="Y"/>
    <s v="V"/>
    <m/>
    <n v="64831"/>
    <n v="0"/>
    <n v="0"/>
    <n v="64831"/>
    <n v="0"/>
    <n v="1"/>
    <n v="0"/>
    <n v="0"/>
    <n v="1"/>
    <x v="0"/>
    <x v="1"/>
    <x v="8"/>
    <x v="6"/>
    <x v="0"/>
    <n v="0.85"/>
    <x v="0"/>
  </r>
  <r>
    <x v="64"/>
    <x v="24"/>
    <s v="Y"/>
    <s v="V"/>
    <m/>
    <n v="62"/>
    <n v="4"/>
    <n v="0"/>
    <n v="66"/>
    <n v="0"/>
    <n v="0.93939393939299998"/>
    <n v="6.0606060606000003E-2"/>
    <n v="0"/>
    <n v="0.99999999999900002"/>
    <x v="0"/>
    <x v="0"/>
    <x v="0"/>
    <x v="0"/>
    <x v="0"/>
    <n v="0.85"/>
    <x v="0"/>
  </r>
  <r>
    <x v="63"/>
    <x v="24"/>
    <s v="Y"/>
    <s v="V"/>
    <m/>
    <n v="26637"/>
    <n v="0"/>
    <n v="0"/>
    <n v="26637"/>
    <n v="0"/>
    <n v="1"/>
    <n v="0"/>
    <n v="0"/>
    <n v="1"/>
    <x v="0"/>
    <x v="0"/>
    <x v="0"/>
    <x v="0"/>
    <x v="0"/>
    <n v="0.85"/>
    <x v="0"/>
  </r>
  <r>
    <x v="65"/>
    <x v="24"/>
    <s v="Y"/>
    <s v="V"/>
    <m/>
    <n v="16987"/>
    <n v="0"/>
    <n v="0"/>
    <n v="16987"/>
    <n v="0"/>
    <n v="1"/>
    <n v="0"/>
    <n v="0"/>
    <n v="1"/>
    <x v="0"/>
    <x v="0"/>
    <x v="6"/>
    <x v="5"/>
    <x v="0"/>
    <n v="0.85"/>
    <x v="0"/>
  </r>
  <r>
    <x v="66"/>
    <x v="24"/>
    <s v="Y"/>
    <s v="V"/>
    <m/>
    <n v="25027"/>
    <n v="0"/>
    <n v="0"/>
    <n v="25027"/>
    <n v="0"/>
    <n v="1"/>
    <n v="0"/>
    <n v="0"/>
    <n v="1"/>
    <x v="0"/>
    <x v="0"/>
    <x v="2"/>
    <x v="2"/>
    <x v="0"/>
    <n v="0.85"/>
    <x v="0"/>
  </r>
  <r>
    <x v="67"/>
    <x v="24"/>
    <s v="Y"/>
    <s v="V"/>
    <m/>
    <n v="136"/>
    <n v="142"/>
    <n v="0"/>
    <n v="278"/>
    <n v="0"/>
    <n v="0.489208633093"/>
    <n v="0.51079136690600002"/>
    <n v="0"/>
    <n v="0.99999999999900002"/>
    <x v="0"/>
    <x v="1"/>
    <x v="1"/>
    <x v="1"/>
    <x v="0"/>
    <n v="0.85"/>
    <x v="1"/>
  </r>
  <r>
    <x v="68"/>
    <x v="24"/>
    <s v="Y"/>
    <s v="V"/>
    <m/>
    <n v="16277"/>
    <n v="0"/>
    <n v="0"/>
    <n v="16277"/>
    <n v="0"/>
    <n v="1"/>
    <n v="0"/>
    <n v="0"/>
    <n v="1"/>
    <x v="0"/>
    <x v="1"/>
    <x v="2"/>
    <x v="2"/>
    <x v="0"/>
    <n v="0.85"/>
    <x v="0"/>
  </r>
  <r>
    <x v="1"/>
    <x v="24"/>
    <s v="Y"/>
    <s v="V"/>
    <m/>
    <n v="40046"/>
    <n v="0"/>
    <n v="0"/>
    <n v="40046"/>
    <n v="0"/>
    <n v="1"/>
    <n v="0"/>
    <n v="0"/>
    <n v="1"/>
    <x v="0"/>
    <x v="0"/>
    <x v="1"/>
    <x v="1"/>
    <x v="0"/>
    <n v="0.85"/>
    <x v="0"/>
  </r>
  <r>
    <x v="71"/>
    <x v="24"/>
    <s v="Y"/>
    <s v="V"/>
    <m/>
    <n v="60010"/>
    <n v="0"/>
    <n v="0"/>
    <n v="60010"/>
    <n v="0"/>
    <n v="1"/>
    <n v="0"/>
    <n v="0"/>
    <n v="1"/>
    <x v="0"/>
    <x v="1"/>
    <x v="6"/>
    <x v="5"/>
    <x v="0"/>
    <n v="0.85"/>
    <x v="0"/>
  </r>
  <r>
    <x v="72"/>
    <x v="24"/>
    <s v="Y"/>
    <s v="V"/>
    <m/>
    <n v="84738"/>
    <n v="0"/>
    <n v="0"/>
    <n v="84738"/>
    <n v="0"/>
    <n v="1"/>
    <n v="0"/>
    <n v="0"/>
    <n v="1"/>
    <x v="0"/>
    <x v="0"/>
    <x v="2"/>
    <x v="2"/>
    <x v="0"/>
    <n v="0.85"/>
    <x v="0"/>
  </r>
  <r>
    <x v="7"/>
    <x v="24"/>
    <s v="Y"/>
    <s v="V"/>
    <m/>
    <n v="27129"/>
    <n v="519"/>
    <n v="12"/>
    <n v="27660"/>
    <n v="0"/>
    <n v="0.98080260303599998"/>
    <n v="1.8763557483000001E-2"/>
    <n v="4.3383947899999997E-4"/>
    <n v="0.99999999999800004"/>
    <x v="0"/>
    <x v="0"/>
    <x v="6"/>
    <x v="5"/>
    <x v="0"/>
    <n v="0.85"/>
    <x v="0"/>
  </r>
  <r>
    <x v="8"/>
    <x v="24"/>
    <s v="Y"/>
    <s v="V"/>
    <m/>
    <n v="79916"/>
    <n v="0"/>
    <n v="0"/>
    <n v="79916"/>
    <n v="0"/>
    <n v="1"/>
    <n v="0"/>
    <n v="0"/>
    <n v="1"/>
    <x v="0"/>
    <x v="1"/>
    <x v="1"/>
    <x v="1"/>
    <x v="0"/>
    <n v="0.85"/>
    <x v="0"/>
  </r>
  <r>
    <x v="34"/>
    <x v="24"/>
    <s v="Y"/>
    <s v="V"/>
    <m/>
    <n v="27324"/>
    <n v="21"/>
    <n v="0"/>
    <n v="27345"/>
    <n v="0"/>
    <n v="0.999232035106"/>
    <n v="7.67964893E-4"/>
    <n v="0"/>
    <n v="0.99999999999900002"/>
    <x v="0"/>
    <x v="0"/>
    <x v="6"/>
    <x v="5"/>
    <x v="0"/>
    <n v="0.85"/>
    <x v="0"/>
  </r>
  <r>
    <x v="9"/>
    <x v="24"/>
    <s v="Y"/>
    <s v="V"/>
    <m/>
    <n v="30245"/>
    <n v="0"/>
    <n v="0"/>
    <n v="30245"/>
    <n v="0"/>
    <n v="1"/>
    <n v="0"/>
    <n v="0"/>
    <n v="1"/>
    <x v="0"/>
    <x v="0"/>
    <x v="3"/>
    <x v="3"/>
    <x v="0"/>
    <n v="0.85"/>
    <x v="0"/>
  </r>
  <r>
    <x v="11"/>
    <x v="24"/>
    <s v="Y"/>
    <s v="V"/>
    <m/>
    <n v="15408"/>
    <n v="0"/>
    <n v="0"/>
    <n v="15408"/>
    <n v="0"/>
    <n v="1"/>
    <n v="0"/>
    <n v="0"/>
    <n v="1"/>
    <x v="0"/>
    <x v="0"/>
    <x v="0"/>
    <x v="0"/>
    <x v="0"/>
    <n v="0.85"/>
    <x v="0"/>
  </r>
  <r>
    <x v="10"/>
    <x v="24"/>
    <s v="Y"/>
    <s v="V"/>
    <m/>
    <n v="46373"/>
    <n v="0"/>
    <n v="0"/>
    <n v="46373"/>
    <n v="0"/>
    <n v="1"/>
    <n v="0"/>
    <n v="0"/>
    <n v="1"/>
    <x v="0"/>
    <x v="1"/>
    <x v="5"/>
    <x v="6"/>
    <x v="0"/>
    <n v="0.85"/>
    <x v="0"/>
  </r>
  <r>
    <x v="12"/>
    <x v="24"/>
    <s v="Y"/>
    <s v="V"/>
    <m/>
    <n v="57673"/>
    <n v="1446"/>
    <n v="0"/>
    <n v="59119"/>
    <n v="0"/>
    <n v="0.97554085826799997"/>
    <n v="2.4459141731E-2"/>
    <n v="0"/>
    <n v="0.99999999999900002"/>
    <x v="0"/>
    <x v="1"/>
    <x v="1"/>
    <x v="1"/>
    <x v="0"/>
    <n v="0.85"/>
    <x v="0"/>
  </r>
  <r>
    <x v="13"/>
    <x v="24"/>
    <s v="Y"/>
    <s v="V"/>
    <m/>
    <n v="28"/>
    <n v="0"/>
    <n v="0"/>
    <n v="28"/>
    <n v="0"/>
    <n v="1"/>
    <n v="0"/>
    <n v="0"/>
    <n v="1"/>
    <x v="0"/>
    <x v="0"/>
    <x v="6"/>
    <x v="5"/>
    <x v="0"/>
    <n v="0.85"/>
    <x v="0"/>
  </r>
  <r>
    <x v="75"/>
    <x v="24"/>
    <s v="Y"/>
    <s v="V"/>
    <m/>
    <n v="23266"/>
    <n v="0"/>
    <n v="0"/>
    <n v="23266"/>
    <n v="0"/>
    <n v="1"/>
    <n v="0"/>
    <n v="0"/>
    <n v="1"/>
    <x v="0"/>
    <x v="1"/>
    <x v="6"/>
    <x v="5"/>
    <x v="0"/>
    <n v="0.85"/>
    <x v="0"/>
  </r>
  <r>
    <x v="16"/>
    <x v="24"/>
    <s v="Y"/>
    <s v="V"/>
    <m/>
    <n v="35363"/>
    <n v="0"/>
    <n v="0"/>
    <n v="35363"/>
    <n v="0"/>
    <n v="1"/>
    <n v="0"/>
    <n v="0"/>
    <n v="1"/>
    <x v="0"/>
    <x v="0"/>
    <x v="2"/>
    <x v="2"/>
    <x v="0"/>
    <n v="0.85"/>
    <x v="0"/>
  </r>
  <r>
    <x v="77"/>
    <x v="24"/>
    <s v="Y"/>
    <s v="V"/>
    <m/>
    <n v="16739"/>
    <n v="0"/>
    <n v="0"/>
    <n v="16739"/>
    <n v="0"/>
    <n v="1"/>
    <n v="0"/>
    <n v="0"/>
    <n v="1"/>
    <x v="0"/>
    <x v="1"/>
    <x v="7"/>
    <x v="0"/>
    <x v="0"/>
    <n v="0.85"/>
    <x v="0"/>
  </r>
  <r>
    <x v="19"/>
    <x v="24"/>
    <s v="Y"/>
    <s v="V"/>
    <m/>
    <n v="1604"/>
    <n v="0"/>
    <n v="0"/>
    <n v="1604"/>
    <n v="0"/>
    <n v="1"/>
    <n v="0"/>
    <n v="0"/>
    <n v="1"/>
    <x v="0"/>
    <x v="0"/>
    <x v="3"/>
    <x v="3"/>
    <x v="0"/>
    <n v="0.85"/>
    <x v="0"/>
  </r>
  <r>
    <x v="79"/>
    <x v="24"/>
    <s v="Y"/>
    <s v="V"/>
    <m/>
    <n v="54549"/>
    <n v="0"/>
    <n v="0"/>
    <n v="54549"/>
    <n v="0"/>
    <n v="1"/>
    <n v="0"/>
    <n v="0"/>
    <n v="1"/>
    <x v="0"/>
    <x v="1"/>
    <x v="7"/>
    <x v="4"/>
    <x v="0"/>
    <n v="0.85"/>
    <x v="0"/>
  </r>
  <r>
    <x v="82"/>
    <x v="24"/>
    <s v="Y"/>
    <s v="V"/>
    <m/>
    <n v="52877"/>
    <n v="0"/>
    <n v="0"/>
    <n v="52877"/>
    <n v="0"/>
    <n v="1"/>
    <n v="0"/>
    <n v="0"/>
    <n v="1"/>
    <x v="0"/>
    <x v="1"/>
    <x v="3"/>
    <x v="1"/>
    <x v="0"/>
    <n v="0.85"/>
    <x v="0"/>
  </r>
  <r>
    <x v="25"/>
    <x v="24"/>
    <s v="Y"/>
    <s v="V"/>
    <m/>
    <n v="23564"/>
    <n v="0"/>
    <n v="0"/>
    <n v="23564"/>
    <n v="0"/>
    <n v="1"/>
    <n v="0"/>
    <n v="0"/>
    <n v="1"/>
    <x v="0"/>
    <x v="0"/>
    <x v="6"/>
    <x v="5"/>
    <x v="0"/>
    <n v="0.85"/>
    <x v="0"/>
  </r>
  <r>
    <x v="48"/>
    <x v="24"/>
    <s v="Y"/>
    <s v="V"/>
    <m/>
    <n v="25596"/>
    <n v="0"/>
    <n v="0"/>
    <n v="25596"/>
    <n v="0"/>
    <n v="1"/>
    <n v="0"/>
    <n v="0"/>
    <n v="1"/>
    <x v="0"/>
    <x v="1"/>
    <x v="6"/>
    <x v="5"/>
    <x v="0"/>
    <n v="0.85"/>
    <x v="0"/>
  </r>
  <r>
    <x v="49"/>
    <x v="24"/>
    <s v="Y"/>
    <s v="V"/>
    <m/>
    <n v="13592"/>
    <n v="0"/>
    <n v="0"/>
    <n v="13592"/>
    <n v="0"/>
    <n v="1"/>
    <n v="0"/>
    <n v="0"/>
    <n v="1"/>
    <x v="0"/>
    <x v="0"/>
    <x v="6"/>
    <x v="5"/>
    <x v="0"/>
    <n v="0.85"/>
    <x v="0"/>
  </r>
  <r>
    <x v="0"/>
    <x v="24"/>
    <s v="Y"/>
    <s v="V"/>
    <m/>
    <n v="22555"/>
    <n v="0"/>
    <n v="0"/>
    <n v="22555"/>
    <n v="0"/>
    <n v="1"/>
    <n v="0"/>
    <n v="0"/>
    <n v="1"/>
    <x v="0"/>
    <x v="0"/>
    <x v="0"/>
    <x v="0"/>
    <x v="0"/>
    <n v="0.85"/>
    <x v="0"/>
  </r>
  <r>
    <x v="3"/>
    <x v="24"/>
    <s v="Y"/>
    <s v="V"/>
    <m/>
    <n v="28634"/>
    <n v="0"/>
    <n v="0"/>
    <n v="28634"/>
    <n v="0"/>
    <n v="1"/>
    <n v="0"/>
    <n v="0"/>
    <n v="1"/>
    <x v="0"/>
    <x v="0"/>
    <x v="2"/>
    <x v="2"/>
    <x v="0"/>
    <n v="0.85"/>
    <x v="0"/>
  </r>
  <r>
    <x v="4"/>
    <x v="24"/>
    <s v="Y"/>
    <s v="V"/>
    <m/>
    <n v="21298"/>
    <n v="0"/>
    <n v="0"/>
    <n v="21298"/>
    <n v="0"/>
    <n v="1"/>
    <n v="0"/>
    <n v="0"/>
    <n v="1"/>
    <x v="0"/>
    <x v="0"/>
    <x v="3"/>
    <x v="3"/>
    <x v="0"/>
    <n v="0.85"/>
    <x v="0"/>
  </r>
  <r>
    <x v="5"/>
    <x v="24"/>
    <s v="Y"/>
    <s v="V"/>
    <m/>
    <n v="26994"/>
    <n v="553"/>
    <n v="0"/>
    <n v="27547"/>
    <n v="0"/>
    <n v="0.979925218717"/>
    <n v="2.0074781282E-2"/>
    <n v="0"/>
    <n v="0.99999999999900002"/>
    <x v="0"/>
    <x v="0"/>
    <x v="4"/>
    <x v="4"/>
    <x v="0"/>
    <n v="0.85"/>
    <x v="0"/>
  </r>
  <r>
    <x v="32"/>
    <x v="24"/>
    <s v="Y"/>
    <s v="V"/>
    <m/>
    <n v="16970"/>
    <n v="0"/>
    <n v="0"/>
    <n v="16970"/>
    <n v="0"/>
    <n v="1"/>
    <n v="0"/>
    <n v="0"/>
    <n v="1"/>
    <x v="0"/>
    <x v="0"/>
    <x v="6"/>
    <x v="5"/>
    <x v="0"/>
    <n v="0.85"/>
    <x v="0"/>
  </r>
  <r>
    <x v="6"/>
    <x v="24"/>
    <s v="Y"/>
    <s v="V"/>
    <m/>
    <n v="210274"/>
    <n v="1652"/>
    <n v="5134"/>
    <n v="217060"/>
    <n v="0"/>
    <n v="0.96873675481400001"/>
    <n v="7.6107988569999998E-3"/>
    <n v="2.3652446327999999E-2"/>
    <n v="0.99999999999900002"/>
    <x v="0"/>
    <x v="0"/>
    <x v="5"/>
    <x v="4"/>
    <x v="0"/>
    <n v="0.85"/>
    <x v="0"/>
  </r>
  <r>
    <x v="14"/>
    <x v="24"/>
    <s v="Y"/>
    <s v="V"/>
    <m/>
    <n v="118270"/>
    <n v="0"/>
    <n v="0"/>
    <n v="118270"/>
    <n v="0"/>
    <n v="1"/>
    <n v="0"/>
    <n v="0"/>
    <n v="1"/>
    <x v="0"/>
    <x v="0"/>
    <x v="0"/>
    <x v="0"/>
    <x v="0"/>
    <n v="0.85"/>
    <x v="0"/>
  </r>
  <r>
    <x v="47"/>
    <x v="24"/>
    <s v="Y"/>
    <s v="V"/>
    <m/>
    <n v="2825"/>
    <n v="0"/>
    <n v="152"/>
    <n v="2977"/>
    <n v="0"/>
    <n v="0.94894188780599997"/>
    <n v="0"/>
    <n v="5.1058112193000001E-2"/>
    <n v="0.99999999999900002"/>
    <x v="0"/>
    <x v="0"/>
    <x v="6"/>
    <x v="5"/>
    <x v="0"/>
    <n v="0.85"/>
    <x v="0"/>
  </r>
  <r>
    <x v="76"/>
    <x v="24"/>
    <s v="Y"/>
    <s v="V"/>
    <m/>
    <n v="19799"/>
    <n v="0"/>
    <n v="0"/>
    <n v="19799"/>
    <n v="0"/>
    <n v="1"/>
    <n v="0"/>
    <n v="0"/>
    <n v="1"/>
    <x v="0"/>
    <x v="0"/>
    <x v="3"/>
    <x v="2"/>
    <x v="0"/>
    <n v="0.85"/>
    <x v="0"/>
  </r>
  <r>
    <x v="21"/>
    <x v="24"/>
    <s v="Y"/>
    <s v="V"/>
    <m/>
    <n v="27835"/>
    <n v="12437"/>
    <n v="0"/>
    <n v="40272"/>
    <n v="0"/>
    <n v="0.69117500993199998"/>
    <n v="0.30882499006699998"/>
    <n v="0"/>
    <n v="0.99999999999900002"/>
    <x v="0"/>
    <x v="0"/>
    <x v="6"/>
    <x v="5"/>
    <x v="0"/>
    <n v="0.85"/>
    <x v="1"/>
  </r>
  <r>
    <x v="80"/>
    <x v="24"/>
    <s v="Y"/>
    <s v="V"/>
    <m/>
    <n v="96"/>
    <n v="0"/>
    <n v="0"/>
    <n v="96"/>
    <n v="0"/>
    <n v="1"/>
    <n v="0"/>
    <n v="0"/>
    <n v="1"/>
    <x v="0"/>
    <x v="0"/>
    <x v="8"/>
    <x v="6"/>
    <x v="0"/>
    <n v="0.85"/>
    <x v="0"/>
  </r>
  <r>
    <x v="83"/>
    <x v="24"/>
    <s v="Y"/>
    <s v="V"/>
    <m/>
    <n v="1"/>
    <n v="0"/>
    <n v="0"/>
    <n v="1"/>
    <n v="0"/>
    <n v="1"/>
    <n v="0"/>
    <n v="0"/>
    <n v="1"/>
    <x v="0"/>
    <x v="1"/>
    <x v="6"/>
    <x v="5"/>
    <x v="0"/>
    <n v="0.85"/>
    <x v="0"/>
  </r>
  <r>
    <x v="50"/>
    <x v="24"/>
    <s v="Y"/>
    <s v="V"/>
    <m/>
    <n v="18338"/>
    <n v="0"/>
    <n v="0"/>
    <n v="18338"/>
    <n v="0"/>
    <n v="1"/>
    <n v="0"/>
    <n v="0"/>
    <n v="1"/>
    <x v="0"/>
    <x v="0"/>
    <x v="7"/>
    <x v="2"/>
    <x v="0"/>
    <n v="0.85"/>
    <x v="0"/>
  </r>
  <r>
    <x v="27"/>
    <x v="24"/>
    <s v="Y"/>
    <s v="V"/>
    <m/>
    <n v="181376"/>
    <n v="1246"/>
    <n v="0"/>
    <n v="182622"/>
    <n v="0"/>
    <n v="0.993177163759"/>
    <n v="6.8228362399999996E-3"/>
    <n v="0"/>
    <n v="0.99999999999900002"/>
    <x v="0"/>
    <x v="0"/>
    <x v="4"/>
    <x v="4"/>
    <x v="1"/>
    <n v="0.85"/>
    <x v="0"/>
  </r>
  <r>
    <x v="26"/>
    <x v="24"/>
    <s v="Y"/>
    <s v="V"/>
    <m/>
    <n v="68061"/>
    <n v="0"/>
    <n v="0"/>
    <n v="68061"/>
    <n v="0"/>
    <n v="1"/>
    <n v="0"/>
    <n v="0"/>
    <n v="1"/>
    <x v="0"/>
    <x v="1"/>
    <x v="3"/>
    <x v="3"/>
    <x v="0"/>
    <n v="0.85"/>
    <x v="0"/>
  </r>
  <r>
    <x v="29"/>
    <x v="24"/>
    <s v="Y"/>
    <s v="V"/>
    <m/>
    <n v="32329"/>
    <n v="0"/>
    <n v="0"/>
    <n v="32329"/>
    <n v="0"/>
    <n v="1"/>
    <n v="0"/>
    <n v="0"/>
    <n v="1"/>
    <x v="1"/>
    <x v="1"/>
    <x v="4"/>
    <x v="1"/>
    <x v="0"/>
    <n v="0.85"/>
    <x v="0"/>
  </r>
  <r>
    <x v="28"/>
    <x v="24"/>
    <s v="Y"/>
    <s v="V"/>
    <m/>
    <n v="16054"/>
    <n v="0"/>
    <n v="0"/>
    <n v="16054"/>
    <n v="0"/>
    <n v="1"/>
    <n v="0"/>
    <n v="0"/>
    <n v="1"/>
    <x v="0"/>
    <x v="0"/>
    <x v="7"/>
    <x v="0"/>
    <x v="0"/>
    <n v="0.85"/>
    <x v="0"/>
  </r>
  <r>
    <x v="75"/>
    <x v="24"/>
    <s v="Y"/>
    <s v="V"/>
    <m/>
    <n v="1"/>
    <n v="0"/>
    <n v="0"/>
    <n v="1"/>
    <n v="0"/>
    <n v="1"/>
    <n v="0"/>
    <n v="0"/>
    <n v="1"/>
    <x v="0"/>
    <x v="0"/>
    <x v="6"/>
    <x v="5"/>
    <x v="0"/>
    <n v="0.85"/>
    <x v="0"/>
  </r>
  <r>
    <x v="54"/>
    <x v="24"/>
    <s v="Y"/>
    <s v="V"/>
    <m/>
    <n v="45165"/>
    <n v="0"/>
    <n v="0"/>
    <n v="45165"/>
    <n v="0"/>
    <n v="1"/>
    <n v="0"/>
    <n v="0"/>
    <n v="1"/>
    <x v="0"/>
    <x v="0"/>
    <x v="8"/>
    <x v="6"/>
    <x v="0"/>
    <n v="0.85"/>
    <x v="0"/>
  </r>
  <r>
    <x v="53"/>
    <x v="24"/>
    <s v="Y"/>
    <s v="V"/>
    <m/>
    <n v="76799"/>
    <n v="0"/>
    <n v="0"/>
    <n v="76799"/>
    <n v="0"/>
    <n v="1"/>
    <n v="0"/>
    <n v="0"/>
    <n v="1"/>
    <x v="0"/>
    <x v="1"/>
    <x v="1"/>
    <x v="1"/>
    <x v="0"/>
    <n v="0.85"/>
    <x v="0"/>
  </r>
  <r>
    <x v="147"/>
    <x v="24"/>
    <s v="Y"/>
    <s v="V"/>
    <m/>
    <n v="10233"/>
    <n v="0"/>
    <n v="0"/>
    <n v="10233"/>
    <n v="0"/>
    <n v="1"/>
    <n v="0"/>
    <n v="0"/>
    <n v="1"/>
    <x v="0"/>
    <x v="0"/>
    <x v="6"/>
    <x v="5"/>
    <x v="0"/>
    <n v="0.85"/>
    <x v="0"/>
  </r>
  <r>
    <x v="119"/>
    <x v="24"/>
    <s v="Y"/>
    <s v="V"/>
    <m/>
    <n v="129901"/>
    <n v="0"/>
    <n v="0"/>
    <n v="129901"/>
    <n v="0"/>
    <n v="1"/>
    <n v="0"/>
    <n v="0"/>
    <n v="1"/>
    <x v="0"/>
    <x v="1"/>
    <x v="8"/>
    <x v="6"/>
    <x v="0"/>
    <n v="0.85"/>
    <x v="0"/>
  </r>
  <r>
    <x v="120"/>
    <x v="24"/>
    <s v="Y"/>
    <s v="V"/>
    <m/>
    <n v="15027"/>
    <n v="0"/>
    <n v="0"/>
    <n v="15027"/>
    <n v="0"/>
    <n v="1"/>
    <n v="0"/>
    <n v="0"/>
    <n v="1"/>
    <x v="0"/>
    <x v="0"/>
    <x v="1"/>
    <x v="1"/>
    <x v="0"/>
    <n v="0.85"/>
    <x v="0"/>
  </r>
  <r>
    <x v="2"/>
    <x v="24"/>
    <s v="Y"/>
    <s v="V"/>
    <m/>
    <n v="61953"/>
    <n v="0"/>
    <n v="0"/>
    <n v="61953"/>
    <n v="0"/>
    <n v="1"/>
    <n v="0"/>
    <n v="0"/>
    <n v="1"/>
    <x v="0"/>
    <x v="1"/>
    <x v="2"/>
    <x v="2"/>
    <x v="0"/>
    <n v="0.85"/>
    <x v="0"/>
  </r>
  <r>
    <x v="69"/>
    <x v="24"/>
    <s v="Y"/>
    <s v="V"/>
    <m/>
    <n v="23484"/>
    <n v="0"/>
    <n v="0"/>
    <n v="23484"/>
    <n v="0"/>
    <n v="1"/>
    <n v="0"/>
    <n v="0"/>
    <n v="1"/>
    <x v="0"/>
    <x v="0"/>
    <x v="2"/>
    <x v="2"/>
    <x v="0"/>
    <n v="0.85"/>
    <x v="0"/>
  </r>
  <r>
    <x v="70"/>
    <x v="24"/>
    <s v="Y"/>
    <s v="V"/>
    <m/>
    <n v="9030"/>
    <n v="337"/>
    <n v="423"/>
    <n v="9790"/>
    <n v="0"/>
    <n v="0.92236976506599999"/>
    <n v="3.4422880490000002E-2"/>
    <n v="4.3207354443000001E-2"/>
    <n v="0.99999999999900002"/>
    <x v="1"/>
    <x v="1"/>
    <x v="6"/>
    <x v="5"/>
    <x v="0"/>
    <n v="0.85"/>
    <x v="0"/>
  </r>
  <r>
    <x v="73"/>
    <x v="24"/>
    <s v="Y"/>
    <s v="V"/>
    <m/>
    <n v="104701"/>
    <n v="478"/>
    <n v="0"/>
    <n v="105179"/>
    <n v="0"/>
    <n v="0.995455366565"/>
    <n v="4.5446334340000002E-3"/>
    <n v="0"/>
    <n v="0.99999999999900002"/>
    <x v="0"/>
    <x v="0"/>
    <x v="4"/>
    <x v="1"/>
    <x v="0"/>
    <n v="0.85"/>
    <x v="0"/>
  </r>
  <r>
    <x v="37"/>
    <x v="24"/>
    <s v="Y"/>
    <s v="V"/>
    <m/>
    <n v="89010"/>
    <n v="0"/>
    <n v="0"/>
    <n v="89010"/>
    <n v="0"/>
    <n v="1"/>
    <n v="0"/>
    <n v="0"/>
    <n v="1"/>
    <x v="0"/>
    <x v="0"/>
    <x v="8"/>
    <x v="6"/>
    <x v="0"/>
    <n v="0.85"/>
    <x v="0"/>
  </r>
  <r>
    <x v="38"/>
    <x v="24"/>
    <s v="Y"/>
    <s v="V"/>
    <m/>
    <n v="80744"/>
    <n v="0"/>
    <n v="0"/>
    <n v="80744"/>
    <n v="0"/>
    <n v="1"/>
    <n v="0"/>
    <n v="0"/>
    <n v="1"/>
    <x v="0"/>
    <x v="0"/>
    <x v="7"/>
    <x v="0"/>
    <x v="0"/>
    <n v="0.85"/>
    <x v="0"/>
  </r>
  <r>
    <x v="78"/>
    <x v="24"/>
    <s v="Y"/>
    <s v="V"/>
    <m/>
    <n v="114499"/>
    <n v="0"/>
    <n v="0"/>
    <n v="114499"/>
    <n v="0"/>
    <n v="1"/>
    <n v="0"/>
    <n v="0"/>
    <n v="1"/>
    <x v="0"/>
    <x v="0"/>
    <x v="8"/>
    <x v="6"/>
    <x v="0"/>
    <n v="0.85"/>
    <x v="0"/>
  </r>
  <r>
    <x v="20"/>
    <x v="24"/>
    <s v="Y"/>
    <s v="V"/>
    <m/>
    <n v="12416"/>
    <n v="0"/>
    <n v="0"/>
    <n v="12416"/>
    <n v="0"/>
    <n v="1"/>
    <n v="0"/>
    <n v="0"/>
    <n v="1"/>
    <x v="0"/>
    <x v="0"/>
    <x v="7"/>
    <x v="0"/>
    <x v="0"/>
    <n v="0.85"/>
    <x v="0"/>
  </r>
  <r>
    <x v="39"/>
    <x v="24"/>
    <s v="Y"/>
    <s v="V"/>
    <m/>
    <n v="108617"/>
    <n v="0"/>
    <n v="0"/>
    <n v="108617"/>
    <n v="0"/>
    <n v="1"/>
    <n v="0"/>
    <n v="0"/>
    <n v="1"/>
    <x v="0"/>
    <x v="0"/>
    <x v="2"/>
    <x v="6"/>
    <x v="0"/>
    <n v="0.85"/>
    <x v="0"/>
  </r>
  <r>
    <x v="40"/>
    <x v="24"/>
    <s v="Y"/>
    <s v="V"/>
    <m/>
    <n v="139594"/>
    <n v="0"/>
    <n v="0"/>
    <n v="139594"/>
    <n v="0"/>
    <n v="1"/>
    <n v="0"/>
    <n v="0"/>
    <n v="1"/>
    <x v="0"/>
    <x v="1"/>
    <x v="3"/>
    <x v="3"/>
    <x v="0"/>
    <n v="0.85"/>
    <x v="0"/>
  </r>
  <r>
    <x v="41"/>
    <x v="24"/>
    <s v="Y"/>
    <s v="V"/>
    <m/>
    <n v="20794"/>
    <n v="0"/>
    <n v="0"/>
    <n v="20794"/>
    <n v="0"/>
    <n v="1"/>
    <n v="0"/>
    <n v="0"/>
    <n v="1"/>
    <x v="0"/>
    <x v="1"/>
    <x v="6"/>
    <x v="5"/>
    <x v="0"/>
    <n v="0.85"/>
    <x v="0"/>
  </r>
  <r>
    <x v="47"/>
    <x v="24"/>
    <s v="Y"/>
    <s v="V"/>
    <m/>
    <n v="31088"/>
    <n v="0"/>
    <n v="0"/>
    <n v="31088"/>
    <n v="0"/>
    <n v="1"/>
    <n v="0"/>
    <n v="0"/>
    <n v="1"/>
    <x v="0"/>
    <x v="1"/>
    <x v="6"/>
    <x v="5"/>
    <x v="0"/>
    <n v="0.85"/>
    <x v="0"/>
  </r>
  <r>
    <x v="70"/>
    <x v="24"/>
    <s v="Y"/>
    <s v="V"/>
    <m/>
    <n v="26676"/>
    <n v="1181"/>
    <n v="1363"/>
    <n v="29220"/>
    <n v="0"/>
    <n v="0.912936344969"/>
    <n v="4.0417522244999997E-2"/>
    <n v="4.6646132785000002E-2"/>
    <n v="0.99999999999900002"/>
    <x v="0"/>
    <x v="0"/>
    <x v="6"/>
    <x v="5"/>
    <x v="0"/>
    <n v="0.85"/>
    <x v="0"/>
  </r>
  <r>
    <x v="136"/>
    <x v="24"/>
    <s v="Y"/>
    <s v="V"/>
    <m/>
    <n v="16425"/>
    <n v="0"/>
    <n v="0"/>
    <n v="16425"/>
    <n v="0"/>
    <n v="1"/>
    <n v="0"/>
    <n v="0"/>
    <n v="1"/>
    <x v="0"/>
    <x v="0"/>
    <x v="8"/>
    <x v="6"/>
    <x v="0"/>
    <n v="0.85"/>
    <x v="0"/>
  </r>
  <r>
    <x v="137"/>
    <x v="24"/>
    <s v="Y"/>
    <s v="V"/>
    <m/>
    <n v="11930"/>
    <n v="0"/>
    <n v="0"/>
    <n v="11930"/>
    <n v="0"/>
    <n v="1"/>
    <n v="0"/>
    <n v="0"/>
    <n v="1"/>
    <x v="0"/>
    <x v="0"/>
    <x v="2"/>
    <x v="2"/>
    <x v="0"/>
    <n v="0.85"/>
    <x v="0"/>
  </r>
  <r>
    <x v="116"/>
    <x v="24"/>
    <s v="Y"/>
    <s v="V"/>
    <m/>
    <n v="82499"/>
    <n v="0"/>
    <n v="0"/>
    <n v="82499"/>
    <n v="0"/>
    <n v="1"/>
    <n v="0"/>
    <n v="0"/>
    <n v="1"/>
    <x v="0"/>
    <x v="0"/>
    <x v="4"/>
    <x v="4"/>
    <x v="0"/>
    <n v="0.85"/>
    <x v="0"/>
  </r>
  <r>
    <x v="56"/>
    <x v="24"/>
    <s v="Y"/>
    <s v="V"/>
    <m/>
    <n v="28026"/>
    <n v="0"/>
    <n v="0"/>
    <n v="28026"/>
    <n v="0"/>
    <n v="1"/>
    <n v="0"/>
    <n v="0"/>
    <n v="1"/>
    <x v="0"/>
    <x v="1"/>
    <x v="0"/>
    <x v="0"/>
    <x v="0"/>
    <n v="0.85"/>
    <x v="0"/>
  </r>
  <r>
    <x v="55"/>
    <x v="24"/>
    <s v="Y"/>
    <s v="V"/>
    <m/>
    <n v="120903"/>
    <n v="0"/>
    <n v="0"/>
    <n v="120903"/>
    <n v="0"/>
    <n v="1"/>
    <n v="0"/>
    <n v="0"/>
    <n v="1"/>
    <x v="0"/>
    <x v="1"/>
    <x v="3"/>
    <x v="3"/>
    <x v="0"/>
    <n v="0.85"/>
    <x v="0"/>
  </r>
  <r>
    <x v="57"/>
    <x v="24"/>
    <s v="Y"/>
    <s v="V"/>
    <m/>
    <n v="4561"/>
    <n v="0"/>
    <n v="0"/>
    <n v="4561"/>
    <n v="0"/>
    <n v="1"/>
    <n v="0"/>
    <n v="0"/>
    <n v="1"/>
    <x v="0"/>
    <x v="0"/>
    <x v="2"/>
    <x v="2"/>
    <x v="0"/>
    <n v="0.85"/>
    <x v="0"/>
  </r>
  <r>
    <x v="128"/>
    <x v="24"/>
    <s v="Y"/>
    <s v="V"/>
    <m/>
    <n v="7449"/>
    <n v="0"/>
    <n v="0"/>
    <n v="7449"/>
    <n v="0"/>
    <n v="1"/>
    <n v="0"/>
    <n v="0"/>
    <n v="1"/>
    <x v="0"/>
    <x v="0"/>
    <x v="1"/>
    <x v="1"/>
    <x v="0"/>
    <n v="0.85"/>
    <x v="0"/>
  </r>
  <r>
    <x v="121"/>
    <x v="24"/>
    <s v="Y"/>
    <s v="V"/>
    <m/>
    <n v="116573"/>
    <n v="0"/>
    <n v="0"/>
    <n v="116573"/>
    <n v="0"/>
    <n v="1"/>
    <n v="0"/>
    <n v="0"/>
    <n v="1"/>
    <x v="0"/>
    <x v="1"/>
    <x v="1"/>
    <x v="1"/>
    <x v="0"/>
    <n v="0.85"/>
    <x v="0"/>
  </r>
  <r>
    <x v="123"/>
    <x v="24"/>
    <s v="Y"/>
    <s v="V"/>
    <m/>
    <n v="50291"/>
    <n v="0"/>
    <n v="0"/>
    <n v="50291"/>
    <n v="0"/>
    <n v="1"/>
    <n v="0"/>
    <n v="0"/>
    <n v="1"/>
    <x v="0"/>
    <x v="1"/>
    <x v="7"/>
    <x v="0"/>
    <x v="0"/>
    <n v="0.85"/>
    <x v="0"/>
  </r>
  <r>
    <x v="124"/>
    <x v="24"/>
    <s v="Y"/>
    <s v="V"/>
    <m/>
    <n v="134704"/>
    <n v="0"/>
    <n v="0"/>
    <n v="134704"/>
    <n v="0"/>
    <n v="1"/>
    <n v="0"/>
    <n v="0"/>
    <n v="1"/>
    <x v="2"/>
    <x v="1"/>
    <x v="8"/>
    <x v="4"/>
    <x v="0"/>
    <n v="0.85"/>
    <x v="0"/>
  </r>
  <r>
    <x v="133"/>
    <x v="24"/>
    <s v="Y"/>
    <s v="V"/>
    <m/>
    <n v="44769"/>
    <n v="0"/>
    <n v="0"/>
    <n v="44769"/>
    <n v="0"/>
    <n v="1"/>
    <n v="0"/>
    <n v="0"/>
    <n v="1"/>
    <x v="0"/>
    <x v="0"/>
    <x v="8"/>
    <x v="6"/>
    <x v="0"/>
    <n v="0.85"/>
    <x v="0"/>
  </r>
  <r>
    <x v="142"/>
    <x v="24"/>
    <s v="Y"/>
    <s v="V"/>
    <m/>
    <n v="40416"/>
    <n v="0"/>
    <n v="0"/>
    <n v="40416"/>
    <n v="0"/>
    <n v="1"/>
    <n v="0"/>
    <n v="0"/>
    <n v="1"/>
    <x v="0"/>
    <x v="1"/>
    <x v="8"/>
    <x v="6"/>
    <x v="0"/>
    <n v="0.85"/>
    <x v="0"/>
  </r>
  <r>
    <x v="93"/>
    <x v="24"/>
    <s v="Y"/>
    <s v="V"/>
    <m/>
    <n v="30332"/>
    <n v="0"/>
    <n v="0"/>
    <n v="30332"/>
    <n v="0"/>
    <n v="1"/>
    <n v="0"/>
    <n v="0"/>
    <n v="1"/>
    <x v="0"/>
    <x v="0"/>
    <x v="0"/>
    <x v="0"/>
    <x v="0"/>
    <n v="0.85"/>
    <x v="0"/>
  </r>
  <r>
    <x v="140"/>
    <x v="24"/>
    <s v="Y"/>
    <s v="V"/>
    <m/>
    <n v="61380"/>
    <n v="0"/>
    <n v="0"/>
    <n v="61380"/>
    <n v="0"/>
    <n v="1"/>
    <n v="0"/>
    <n v="0"/>
    <n v="1"/>
    <x v="0"/>
    <x v="0"/>
    <x v="8"/>
    <x v="6"/>
    <x v="0"/>
    <n v="0.85"/>
    <x v="0"/>
  </r>
  <r>
    <x v="60"/>
    <x v="24"/>
    <s v="Y"/>
    <s v="V"/>
    <m/>
    <n v="39412"/>
    <n v="0"/>
    <n v="0"/>
    <n v="39412"/>
    <n v="0"/>
    <n v="1"/>
    <n v="0"/>
    <n v="0"/>
    <n v="1"/>
    <x v="0"/>
    <x v="0"/>
    <x v="3"/>
    <x v="3"/>
    <x v="0"/>
    <n v="0.85"/>
    <x v="0"/>
  </r>
  <r>
    <x v="61"/>
    <x v="24"/>
    <s v="Y"/>
    <s v="V"/>
    <m/>
    <n v="32365"/>
    <n v="0"/>
    <n v="0"/>
    <n v="32365"/>
    <n v="0"/>
    <n v="1"/>
    <n v="0"/>
    <n v="0"/>
    <n v="1"/>
    <x v="0"/>
    <x v="0"/>
    <x v="6"/>
    <x v="5"/>
    <x v="0"/>
    <n v="0.85"/>
    <x v="0"/>
  </r>
  <r>
    <x v="152"/>
    <x v="24"/>
    <s v="Y"/>
    <s v="V"/>
    <m/>
    <n v="41447"/>
    <n v="1601"/>
    <n v="617"/>
    <n v="43665"/>
    <n v="0"/>
    <n v="0.94920416809800001"/>
    <n v="3.6665521584000001E-2"/>
    <n v="1.4130310316999999E-2"/>
    <n v="0.99999999999900002"/>
    <x v="0"/>
    <x v="1"/>
    <x v="6"/>
    <x v="5"/>
    <x v="0"/>
    <n v="0.85"/>
    <x v="0"/>
  </r>
  <r>
    <x v="131"/>
    <x v="24"/>
    <s v="Y"/>
    <s v="V"/>
    <m/>
    <n v="11973"/>
    <n v="0"/>
    <n v="0"/>
    <n v="11973"/>
    <n v="0"/>
    <n v="1"/>
    <n v="0"/>
    <n v="0"/>
    <n v="1"/>
    <x v="0"/>
    <x v="0"/>
    <x v="0"/>
    <x v="1"/>
    <x v="0"/>
    <n v="0.85"/>
    <x v="0"/>
  </r>
  <r>
    <x v="84"/>
    <x v="24"/>
    <s v="Y"/>
    <s v="V"/>
    <m/>
    <n v="33417"/>
    <n v="0"/>
    <n v="0"/>
    <n v="33417"/>
    <n v="0"/>
    <n v="1"/>
    <n v="0"/>
    <n v="0"/>
    <n v="1"/>
    <x v="0"/>
    <x v="0"/>
    <x v="3"/>
    <x v="3"/>
    <x v="0"/>
    <n v="0.85"/>
    <x v="0"/>
  </r>
  <r>
    <x v="144"/>
    <x v="24"/>
    <s v="Y"/>
    <s v="V"/>
    <m/>
    <n v="17712"/>
    <n v="0"/>
    <n v="0"/>
    <n v="17712"/>
    <n v="0"/>
    <n v="1"/>
    <n v="0"/>
    <n v="0"/>
    <n v="1"/>
    <x v="0"/>
    <x v="1"/>
    <x v="6"/>
    <x v="5"/>
    <x v="0"/>
    <n v="0.85"/>
    <x v="0"/>
  </r>
  <r>
    <x v="51"/>
    <x v="24"/>
    <s v="Y"/>
    <s v="V"/>
    <m/>
    <n v="197635"/>
    <n v="0"/>
    <n v="0"/>
    <n v="197635"/>
    <n v="0"/>
    <n v="1"/>
    <n v="0"/>
    <n v="0"/>
    <n v="1"/>
    <x v="0"/>
    <x v="0"/>
    <x v="7"/>
    <x v="0"/>
    <x v="0"/>
    <n v="0.85"/>
    <x v="0"/>
  </r>
  <r>
    <x v="145"/>
    <x v="24"/>
    <s v="Y"/>
    <s v="V"/>
    <m/>
    <n v="16541"/>
    <n v="0"/>
    <n v="0"/>
    <n v="16541"/>
    <n v="0"/>
    <n v="1"/>
    <n v="0"/>
    <n v="0"/>
    <n v="1"/>
    <x v="0"/>
    <x v="0"/>
    <x v="5"/>
    <x v="3"/>
    <x v="0"/>
    <n v="0.85"/>
    <x v="0"/>
  </r>
  <r>
    <x v="29"/>
    <x v="24"/>
    <s v="Y"/>
    <s v="V"/>
    <m/>
    <n v="110220"/>
    <n v="0"/>
    <n v="0"/>
    <n v="110220"/>
    <n v="0"/>
    <n v="1"/>
    <n v="0"/>
    <n v="0"/>
    <n v="1"/>
    <x v="2"/>
    <x v="2"/>
    <x v="4"/>
    <x v="1"/>
    <x v="0"/>
    <n v="0.85"/>
    <x v="0"/>
  </r>
  <r>
    <x v="146"/>
    <x v="24"/>
    <s v="Y"/>
    <s v="V"/>
    <m/>
    <n v="19363"/>
    <n v="0"/>
    <n v="0"/>
    <n v="19363"/>
    <n v="0"/>
    <n v="1"/>
    <n v="0"/>
    <n v="0"/>
    <n v="1"/>
    <x v="0"/>
    <x v="0"/>
    <x v="3"/>
    <x v="3"/>
    <x v="0"/>
    <n v="0.85"/>
    <x v="0"/>
  </r>
  <r>
    <x v="86"/>
    <x v="24"/>
    <s v="Y"/>
    <s v="V"/>
    <m/>
    <n v="21424"/>
    <n v="0"/>
    <n v="0"/>
    <n v="21424"/>
    <n v="0"/>
    <n v="1"/>
    <n v="0"/>
    <n v="0"/>
    <n v="1"/>
    <x v="0"/>
    <x v="0"/>
    <x v="2"/>
    <x v="2"/>
    <x v="0"/>
    <n v="0.85"/>
    <x v="0"/>
  </r>
  <r>
    <x v="87"/>
    <x v="24"/>
    <s v="Y"/>
    <s v="V"/>
    <m/>
    <n v="11553"/>
    <n v="0"/>
    <n v="0"/>
    <n v="11553"/>
    <n v="0"/>
    <n v="1"/>
    <n v="0"/>
    <n v="0"/>
    <n v="1"/>
    <x v="0"/>
    <x v="0"/>
    <x v="4"/>
    <x v="4"/>
    <x v="0"/>
    <n v="0.85"/>
    <x v="0"/>
  </r>
  <r>
    <x v="88"/>
    <x v="24"/>
    <s v="Y"/>
    <s v="V"/>
    <m/>
    <n v="40349"/>
    <n v="0"/>
    <n v="0"/>
    <n v="40349"/>
    <n v="0"/>
    <n v="1"/>
    <n v="0"/>
    <n v="0"/>
    <n v="1"/>
    <x v="0"/>
    <x v="0"/>
    <x v="0"/>
    <x v="0"/>
    <x v="0"/>
    <n v="0.85"/>
    <x v="0"/>
  </r>
  <r>
    <x v="31"/>
    <x v="24"/>
    <s v="Y"/>
    <s v="V"/>
    <m/>
    <n v="11885"/>
    <n v="3"/>
    <n v="0"/>
    <n v="11888"/>
    <n v="0"/>
    <n v="0.99974764468300004"/>
    <n v="2.5235531599999999E-4"/>
    <n v="0"/>
    <n v="0.99999999999900002"/>
    <x v="0"/>
    <x v="0"/>
    <x v="4"/>
    <x v="1"/>
    <x v="0"/>
    <n v="0.85"/>
    <x v="0"/>
  </r>
  <r>
    <x v="58"/>
    <x v="24"/>
    <s v="Y"/>
    <s v="V"/>
    <m/>
    <n v="407723"/>
    <n v="0"/>
    <n v="0"/>
    <n v="407723"/>
    <n v="0"/>
    <n v="1"/>
    <n v="0"/>
    <n v="0"/>
    <n v="1"/>
    <x v="0"/>
    <x v="1"/>
    <x v="7"/>
    <x v="0"/>
    <x v="0"/>
    <n v="0.85"/>
    <x v="0"/>
  </r>
  <r>
    <x v="59"/>
    <x v="24"/>
    <s v="Y"/>
    <s v="V"/>
    <m/>
    <n v="19294"/>
    <n v="0"/>
    <n v="0"/>
    <n v="19294"/>
    <n v="0"/>
    <n v="1"/>
    <n v="0"/>
    <n v="0"/>
    <n v="1"/>
    <x v="0"/>
    <x v="0"/>
    <x v="7"/>
    <x v="1"/>
    <x v="0"/>
    <n v="0.85"/>
    <x v="0"/>
  </r>
  <r>
    <x v="101"/>
    <x v="24"/>
    <s v="Y"/>
    <s v="V"/>
    <m/>
    <n v="29906"/>
    <n v="0"/>
    <n v="0"/>
    <n v="29906"/>
    <n v="0"/>
    <n v="1"/>
    <n v="0"/>
    <n v="0"/>
    <n v="1"/>
    <x v="0"/>
    <x v="0"/>
    <x v="3"/>
    <x v="6"/>
    <x v="1"/>
    <n v="0.85"/>
    <x v="0"/>
  </r>
  <r>
    <x v="141"/>
    <x v="24"/>
    <s v="Y"/>
    <s v="V"/>
    <m/>
    <n v="53745"/>
    <n v="0"/>
    <n v="0"/>
    <n v="53745"/>
    <n v="0"/>
    <n v="1"/>
    <n v="0"/>
    <n v="0"/>
    <n v="1"/>
    <x v="0"/>
    <x v="0"/>
    <x v="7"/>
    <x v="5"/>
    <x v="2"/>
    <n v="0.85"/>
    <x v="0"/>
  </r>
  <r>
    <x v="90"/>
    <x v="24"/>
    <s v="Y"/>
    <s v="V"/>
    <m/>
    <n v="45873"/>
    <n v="0"/>
    <n v="0"/>
    <n v="45873"/>
    <n v="0"/>
    <n v="1"/>
    <n v="0"/>
    <n v="0"/>
    <n v="1"/>
    <x v="0"/>
    <x v="0"/>
    <x v="5"/>
    <x v="4"/>
    <x v="0"/>
    <n v="0.85"/>
    <x v="0"/>
  </r>
  <r>
    <x v="109"/>
    <x v="24"/>
    <s v="Y"/>
    <s v="V"/>
    <m/>
    <n v="44183"/>
    <n v="2139"/>
    <n v="2196"/>
    <n v="48518"/>
    <n v="0"/>
    <n v="0.91065171688799995"/>
    <n v="4.4086730696999997E-2"/>
    <n v="4.5261552412999999E-2"/>
    <n v="0.99999999999800004"/>
    <x v="0"/>
    <x v="0"/>
    <x v="3"/>
    <x v="1"/>
    <x v="0"/>
    <n v="0.85"/>
    <x v="0"/>
  </r>
  <r>
    <x v="108"/>
    <x v="24"/>
    <s v="Y"/>
    <s v="V"/>
    <m/>
    <n v="41350"/>
    <n v="0"/>
    <n v="0"/>
    <n v="41350"/>
    <n v="0"/>
    <n v="1"/>
    <n v="0"/>
    <n v="0"/>
    <n v="1"/>
    <x v="0"/>
    <x v="0"/>
    <x v="4"/>
    <x v="4"/>
    <x v="0"/>
    <n v="0.85"/>
    <x v="0"/>
  </r>
  <r>
    <x v="83"/>
    <x v="24"/>
    <s v="Y"/>
    <s v="V"/>
    <m/>
    <n v="853"/>
    <n v="0"/>
    <n v="0"/>
    <n v="853"/>
    <n v="0"/>
    <n v="1"/>
    <n v="0"/>
    <n v="0"/>
    <n v="1"/>
    <x v="0"/>
    <x v="0"/>
    <x v="6"/>
    <x v="5"/>
    <x v="0"/>
    <n v="0.85"/>
    <x v="0"/>
  </r>
  <r>
    <x v="45"/>
    <x v="24"/>
    <s v="Y"/>
    <s v="V"/>
    <m/>
    <n v="19198"/>
    <n v="0"/>
    <n v="0"/>
    <n v="19198"/>
    <n v="0"/>
    <n v="1"/>
    <n v="0"/>
    <n v="0"/>
    <n v="1"/>
    <x v="0"/>
    <x v="0"/>
    <x v="2"/>
    <x v="2"/>
    <x v="0"/>
    <n v="0.85"/>
    <x v="0"/>
  </r>
  <r>
    <x v="43"/>
    <x v="24"/>
    <s v="Y"/>
    <s v="V"/>
    <m/>
    <n v="37227"/>
    <n v="0"/>
    <n v="0"/>
    <n v="37227"/>
    <n v="0"/>
    <n v="1"/>
    <n v="0"/>
    <n v="0"/>
    <n v="1"/>
    <x v="0"/>
    <x v="1"/>
    <x v="6"/>
    <x v="5"/>
    <x v="0"/>
    <n v="0.85"/>
    <x v="0"/>
  </r>
  <r>
    <x v="44"/>
    <x v="24"/>
    <s v="Y"/>
    <s v="V"/>
    <m/>
    <n v="9003"/>
    <n v="0"/>
    <n v="0"/>
    <n v="9003"/>
    <n v="0"/>
    <n v="1"/>
    <n v="0"/>
    <n v="0"/>
    <n v="1"/>
    <x v="0"/>
    <x v="1"/>
    <x v="6"/>
    <x v="5"/>
    <x v="0"/>
    <n v="0.85"/>
    <x v="0"/>
  </r>
  <r>
    <x v="98"/>
    <x v="24"/>
    <s v="Y"/>
    <s v="V"/>
    <m/>
    <n v="46407"/>
    <n v="0"/>
    <n v="0"/>
    <n v="46407"/>
    <n v="0"/>
    <n v="1"/>
    <n v="0"/>
    <n v="0"/>
    <n v="1"/>
    <x v="0"/>
    <x v="1"/>
    <x v="0"/>
    <x v="1"/>
    <x v="0"/>
    <n v="0.85"/>
    <x v="0"/>
  </r>
  <r>
    <x v="44"/>
    <x v="24"/>
    <s v="Y"/>
    <s v="V"/>
    <m/>
    <n v="39"/>
    <n v="0"/>
    <n v="0"/>
    <n v="39"/>
    <n v="0"/>
    <n v="1"/>
    <n v="0"/>
    <n v="0"/>
    <n v="1"/>
    <x v="0"/>
    <x v="0"/>
    <x v="6"/>
    <x v="5"/>
    <x v="0"/>
    <n v="0.85"/>
    <x v="0"/>
  </r>
  <r>
    <x v="52"/>
    <x v="24"/>
    <s v="Y"/>
    <s v="V"/>
    <m/>
    <n v="13436"/>
    <n v="0"/>
    <n v="0"/>
    <n v="13436"/>
    <n v="0"/>
    <n v="1"/>
    <n v="0"/>
    <n v="0"/>
    <n v="1"/>
    <x v="2"/>
    <x v="1"/>
    <x v="5"/>
    <x v="6"/>
    <x v="0"/>
    <n v="0.85"/>
    <x v="0"/>
  </r>
  <r>
    <x v="100"/>
    <x v="24"/>
    <s v="Y"/>
    <s v="V"/>
    <m/>
    <n v="55977"/>
    <n v="0"/>
    <n v="0"/>
    <n v="55977"/>
    <n v="0"/>
    <n v="1"/>
    <n v="0"/>
    <n v="0"/>
    <n v="1"/>
    <x v="0"/>
    <x v="0"/>
    <x v="2"/>
    <x v="2"/>
    <x v="0"/>
    <n v="0.85"/>
    <x v="0"/>
  </r>
  <r>
    <x v="99"/>
    <x v="24"/>
    <s v="Y"/>
    <s v="V"/>
    <m/>
    <n v="20218"/>
    <n v="0"/>
    <n v="0"/>
    <n v="20218"/>
    <n v="0"/>
    <n v="1"/>
    <n v="0"/>
    <n v="0"/>
    <n v="1"/>
    <x v="0"/>
    <x v="0"/>
    <x v="2"/>
    <x v="1"/>
    <x v="0"/>
    <n v="0.85"/>
    <x v="0"/>
  </r>
  <r>
    <x v="30"/>
    <x v="24"/>
    <s v="Y"/>
    <s v="V"/>
    <m/>
    <n v="32187"/>
    <n v="0"/>
    <n v="0"/>
    <n v="32187"/>
    <n v="0"/>
    <n v="1"/>
    <n v="0"/>
    <n v="0"/>
    <n v="1"/>
    <x v="0"/>
    <x v="1"/>
    <x v="6"/>
    <x v="5"/>
    <x v="0"/>
    <n v="0.85"/>
    <x v="0"/>
  </r>
  <r>
    <x v="138"/>
    <x v="24"/>
    <s v="Y"/>
    <s v="V"/>
    <m/>
    <n v="29939"/>
    <n v="0"/>
    <n v="0"/>
    <n v="29939"/>
    <n v="0"/>
    <n v="1"/>
    <n v="0"/>
    <n v="0"/>
    <n v="1"/>
    <x v="0"/>
    <x v="0"/>
    <x v="6"/>
    <x v="5"/>
    <x v="0"/>
    <n v="0.85"/>
    <x v="0"/>
  </r>
  <r>
    <x v="117"/>
    <x v="24"/>
    <s v="Y"/>
    <s v="V"/>
    <m/>
    <n v="52936"/>
    <n v="0"/>
    <n v="0"/>
    <n v="52936"/>
    <n v="0"/>
    <n v="1"/>
    <n v="0"/>
    <n v="0"/>
    <n v="1"/>
    <x v="0"/>
    <x v="0"/>
    <x v="2"/>
    <x v="6"/>
    <x v="0"/>
    <n v="0.85"/>
    <x v="0"/>
  </r>
  <r>
    <x v="122"/>
    <x v="24"/>
    <s v="Y"/>
    <s v="V"/>
    <m/>
    <n v="40467"/>
    <n v="0"/>
    <n v="0"/>
    <n v="40467"/>
    <n v="0"/>
    <n v="1"/>
    <n v="0"/>
    <n v="0"/>
    <n v="1"/>
    <x v="0"/>
    <x v="0"/>
    <x v="2"/>
    <x v="6"/>
    <x v="0"/>
    <n v="0.85"/>
    <x v="0"/>
  </r>
  <r>
    <x v="132"/>
    <x v="24"/>
    <s v="Y"/>
    <s v="V"/>
    <m/>
    <n v="38403"/>
    <n v="0"/>
    <n v="0"/>
    <n v="38403"/>
    <n v="0"/>
    <n v="1"/>
    <n v="0"/>
    <n v="0"/>
    <n v="1"/>
    <x v="0"/>
    <x v="0"/>
    <x v="6"/>
    <x v="5"/>
    <x v="0"/>
    <n v="0.85"/>
    <x v="0"/>
  </r>
  <r>
    <x v="127"/>
    <x v="24"/>
    <s v="Y"/>
    <s v="V"/>
    <m/>
    <n v="6714"/>
    <n v="0"/>
    <n v="0"/>
    <n v="6714"/>
    <n v="0"/>
    <n v="1"/>
    <n v="0"/>
    <n v="0"/>
    <n v="1"/>
    <x v="0"/>
    <x v="0"/>
    <x v="6"/>
    <x v="5"/>
    <x v="0"/>
    <n v="0.85"/>
    <x v="0"/>
  </r>
  <r>
    <x v="118"/>
    <x v="24"/>
    <s v="Y"/>
    <s v="V"/>
    <m/>
    <n v="13292"/>
    <n v="1"/>
    <n v="0"/>
    <n v="13293"/>
    <n v="0"/>
    <n v="0.99992477243599998"/>
    <n v="7.5227563000000003E-5"/>
    <n v="0"/>
    <n v="0.99999999999900002"/>
    <x v="0"/>
    <x v="0"/>
    <x v="0"/>
    <x v="0"/>
    <x v="0"/>
    <n v="0.85"/>
    <x v="0"/>
  </r>
  <r>
    <x v="102"/>
    <x v="24"/>
    <s v="Y"/>
    <s v="V"/>
    <m/>
    <n v="107359"/>
    <n v="0"/>
    <n v="0"/>
    <n v="107359"/>
    <n v="0"/>
    <n v="1"/>
    <n v="0"/>
    <n v="0"/>
    <n v="1"/>
    <x v="0"/>
    <x v="0"/>
    <x v="5"/>
    <x v="3"/>
    <x v="0"/>
    <n v="0.85"/>
    <x v="0"/>
  </r>
  <r>
    <x v="103"/>
    <x v="24"/>
    <s v="Y"/>
    <s v="V"/>
    <m/>
    <n v="12784"/>
    <n v="0"/>
    <n v="0"/>
    <n v="12784"/>
    <n v="0"/>
    <n v="1"/>
    <n v="0"/>
    <n v="0"/>
    <n v="1"/>
    <x v="0"/>
    <x v="0"/>
    <x v="2"/>
    <x v="2"/>
    <x v="0"/>
    <n v="0.85"/>
    <x v="0"/>
  </r>
  <r>
    <x v="104"/>
    <x v="24"/>
    <s v="Y"/>
    <s v="V"/>
    <m/>
    <n v="36062"/>
    <n v="0"/>
    <n v="0"/>
    <n v="36062"/>
    <n v="0"/>
    <n v="1"/>
    <n v="0"/>
    <n v="0"/>
    <n v="1"/>
    <x v="0"/>
    <x v="0"/>
    <x v="6"/>
    <x v="5"/>
    <x v="0"/>
    <n v="0.85"/>
    <x v="0"/>
  </r>
  <r>
    <x v="105"/>
    <x v="24"/>
    <s v="Y"/>
    <s v="V"/>
    <m/>
    <n v="9465"/>
    <n v="30"/>
    <n v="0"/>
    <n v="9495"/>
    <n v="0"/>
    <n v="0.99684044233799995"/>
    <n v="3.1595576609999999E-3"/>
    <n v="0"/>
    <n v="0.99999999999900002"/>
    <x v="0"/>
    <x v="0"/>
    <x v="4"/>
    <x v="4"/>
    <x v="0"/>
    <n v="0.85"/>
    <x v="0"/>
  </r>
  <r>
    <x v="110"/>
    <x v="24"/>
    <s v="Y"/>
    <s v="V"/>
    <m/>
    <n v="267397"/>
    <n v="0"/>
    <n v="0"/>
    <n v="267397"/>
    <n v="0"/>
    <n v="1"/>
    <n v="0"/>
    <n v="0"/>
    <n v="1"/>
    <x v="0"/>
    <x v="0"/>
    <x v="7"/>
    <x v="2"/>
    <x v="0"/>
    <n v="0.85"/>
    <x v="0"/>
  </r>
  <r>
    <x v="111"/>
    <x v="24"/>
    <s v="Y"/>
    <s v="V"/>
    <m/>
    <n v="17745"/>
    <n v="0"/>
    <n v="0"/>
    <n v="17745"/>
    <n v="0"/>
    <n v="1"/>
    <n v="0"/>
    <n v="0"/>
    <n v="1"/>
    <x v="0"/>
    <x v="0"/>
    <x v="6"/>
    <x v="5"/>
    <x v="0"/>
    <n v="0.85"/>
    <x v="0"/>
  </r>
  <r>
    <x v="129"/>
    <x v="24"/>
    <s v="Y"/>
    <s v="V"/>
    <m/>
    <n v="45289"/>
    <n v="0"/>
    <n v="0"/>
    <n v="45289"/>
    <n v="0"/>
    <n v="1"/>
    <n v="0"/>
    <n v="0"/>
    <n v="1"/>
    <x v="0"/>
    <x v="1"/>
    <x v="2"/>
    <x v="2"/>
    <x v="0"/>
    <n v="0.85"/>
    <x v="0"/>
  </r>
  <r>
    <x v="89"/>
    <x v="24"/>
    <s v="Y"/>
    <s v="V"/>
    <m/>
    <n v="19378"/>
    <n v="0"/>
    <n v="0"/>
    <n v="19378"/>
    <n v="0"/>
    <n v="1"/>
    <n v="0"/>
    <n v="0"/>
    <n v="1"/>
    <x v="0"/>
    <x v="0"/>
    <x v="7"/>
    <x v="0"/>
    <x v="0"/>
    <n v="0.85"/>
    <x v="0"/>
  </r>
  <r>
    <x v="130"/>
    <x v="24"/>
    <s v="Y"/>
    <s v="V"/>
    <m/>
    <n v="80673"/>
    <n v="0"/>
    <n v="0"/>
    <n v="80673"/>
    <n v="0"/>
    <n v="1"/>
    <n v="0"/>
    <n v="0"/>
    <n v="1"/>
    <x v="2"/>
    <x v="1"/>
    <x v="8"/>
    <x v="4"/>
    <x v="0"/>
    <n v="0.85"/>
    <x v="0"/>
  </r>
  <r>
    <x v="149"/>
    <x v="24"/>
    <s v="Y"/>
    <s v="V"/>
    <m/>
    <n v="30079"/>
    <n v="0"/>
    <n v="0"/>
    <n v="30079"/>
    <n v="0"/>
    <n v="1"/>
    <n v="0"/>
    <n v="0"/>
    <n v="1"/>
    <x v="0"/>
    <x v="0"/>
    <x v="7"/>
    <x v="0"/>
    <x v="0"/>
    <n v="0.85"/>
    <x v="0"/>
  </r>
  <r>
    <x v="150"/>
    <x v="24"/>
    <s v="Y"/>
    <s v="V"/>
    <m/>
    <n v="91763"/>
    <n v="12981"/>
    <n v="0"/>
    <n v="104744"/>
    <n v="0"/>
    <n v="0.87606927365700005"/>
    <n v="0.123930726342"/>
    <n v="0"/>
    <n v="0.99999999999900002"/>
    <x v="0"/>
    <x v="0"/>
    <x v="2"/>
    <x v="2"/>
    <x v="0"/>
    <n v="0.85"/>
    <x v="0"/>
  </r>
  <r>
    <x v="151"/>
    <x v="24"/>
    <s v="Y"/>
    <s v="V"/>
    <m/>
    <n v="14379"/>
    <n v="0"/>
    <n v="0"/>
    <n v="14379"/>
    <n v="0"/>
    <n v="1"/>
    <n v="0"/>
    <n v="0"/>
    <n v="1"/>
    <x v="0"/>
    <x v="0"/>
    <x v="6"/>
    <x v="5"/>
    <x v="0"/>
    <n v="0.85"/>
    <x v="0"/>
  </r>
  <r>
    <x v="106"/>
    <x v="24"/>
    <s v="Y"/>
    <s v="V"/>
    <m/>
    <n v="174779"/>
    <n v="0"/>
    <n v="0"/>
    <n v="174779"/>
    <n v="0"/>
    <n v="1"/>
    <n v="0"/>
    <n v="0"/>
    <n v="1"/>
    <x v="0"/>
    <x v="0"/>
    <x v="5"/>
    <x v="1"/>
    <x v="0"/>
    <n v="0.85"/>
    <x v="0"/>
  </r>
  <r>
    <x v="107"/>
    <x v="24"/>
    <s v="Y"/>
    <s v="V"/>
    <m/>
    <n v="48371"/>
    <n v="0"/>
    <n v="0"/>
    <n v="48371"/>
    <n v="0"/>
    <n v="1"/>
    <n v="0"/>
    <n v="0"/>
    <n v="1"/>
    <x v="0"/>
    <x v="1"/>
    <x v="1"/>
    <x v="1"/>
    <x v="0"/>
    <n v="0.85"/>
    <x v="0"/>
  </r>
  <r>
    <x v="91"/>
    <x v="24"/>
    <s v="Y"/>
    <s v="V"/>
    <m/>
    <n v="19372"/>
    <n v="0"/>
    <n v="0"/>
    <n v="19372"/>
    <n v="0"/>
    <n v="1"/>
    <n v="0"/>
    <n v="0"/>
    <n v="1"/>
    <x v="0"/>
    <x v="0"/>
    <x v="0"/>
    <x v="0"/>
    <x v="0"/>
    <n v="0.85"/>
    <x v="0"/>
  </r>
  <r>
    <x v="92"/>
    <x v="24"/>
    <s v="Y"/>
    <s v="V"/>
    <m/>
    <n v="14032"/>
    <n v="0"/>
    <n v="0"/>
    <n v="14032"/>
    <n v="0"/>
    <n v="1"/>
    <n v="0"/>
    <n v="0"/>
    <n v="1"/>
    <x v="0"/>
    <x v="0"/>
    <x v="7"/>
    <x v="0"/>
    <x v="0"/>
    <n v="0.85"/>
    <x v="0"/>
  </r>
  <r>
    <x v="125"/>
    <x v="24"/>
    <s v="Y"/>
    <s v="V"/>
    <m/>
    <n v="423"/>
    <n v="0"/>
    <n v="0"/>
    <n v="423"/>
    <n v="0"/>
    <n v="1"/>
    <n v="0"/>
    <n v="0"/>
    <n v="1"/>
    <x v="0"/>
    <x v="0"/>
    <x v="8"/>
    <x v="6"/>
    <x v="0"/>
    <n v="0.85"/>
    <x v="0"/>
  </r>
  <r>
    <x v="126"/>
    <x v="24"/>
    <s v="Y"/>
    <s v="V"/>
    <m/>
    <n v="6903"/>
    <n v="0"/>
    <n v="0"/>
    <n v="6903"/>
    <n v="0"/>
    <n v="1"/>
    <n v="0"/>
    <n v="0"/>
    <n v="1"/>
    <x v="0"/>
    <x v="0"/>
    <x v="7"/>
    <x v="0"/>
    <x v="0"/>
    <n v="0.85"/>
    <x v="0"/>
  </r>
  <r>
    <x v="135"/>
    <x v="24"/>
    <s v="Y"/>
    <s v="V"/>
    <m/>
    <n v="18052"/>
    <n v="0"/>
    <n v="0"/>
    <n v="18052"/>
    <n v="0"/>
    <n v="1"/>
    <n v="0"/>
    <n v="0"/>
    <n v="1"/>
    <x v="0"/>
    <x v="0"/>
    <x v="1"/>
    <x v="1"/>
    <x v="0"/>
    <n v="0.85"/>
    <x v="0"/>
  </r>
  <r>
    <x v="134"/>
    <x v="24"/>
    <s v="Y"/>
    <s v="V"/>
    <m/>
    <n v="11167"/>
    <n v="0"/>
    <n v="0"/>
    <n v="11167"/>
    <n v="0"/>
    <n v="1"/>
    <n v="0"/>
    <n v="0"/>
    <n v="1"/>
    <x v="0"/>
    <x v="0"/>
    <x v="3"/>
    <x v="1"/>
    <x v="0"/>
    <n v="0.85"/>
    <x v="0"/>
  </r>
  <r>
    <x v="9"/>
    <x v="25"/>
    <s v="Y"/>
    <s v="V"/>
    <m/>
    <n v="30245"/>
    <n v="0"/>
    <n v="0"/>
    <n v="30245"/>
    <n v="0"/>
    <n v="1"/>
    <n v="0"/>
    <n v="0"/>
    <n v="1"/>
    <x v="0"/>
    <x v="0"/>
    <x v="3"/>
    <x v="3"/>
    <x v="0"/>
    <n v="0.85"/>
    <x v="0"/>
  </r>
  <r>
    <x v="76"/>
    <x v="25"/>
    <s v="Y"/>
    <s v="V"/>
    <m/>
    <n v="19680"/>
    <n v="119"/>
    <n v="0"/>
    <n v="19799"/>
    <n v="0"/>
    <n v="0.99398959543400001"/>
    <n v="6.0104045650000004E-3"/>
    <n v="0"/>
    <n v="0.99999999999900002"/>
    <x v="0"/>
    <x v="0"/>
    <x v="3"/>
    <x v="2"/>
    <x v="0"/>
    <n v="0.85"/>
    <x v="0"/>
  </r>
  <r>
    <x v="47"/>
    <x v="25"/>
    <s v="Y"/>
    <s v="V"/>
    <m/>
    <n v="128"/>
    <n v="0"/>
    <n v="2849"/>
    <n v="2977"/>
    <n v="0"/>
    <n v="4.2996305004999999E-2"/>
    <n v="0"/>
    <n v="0.95700369499399995"/>
    <n v="0.99999999999900002"/>
    <x v="0"/>
    <x v="0"/>
    <x v="6"/>
    <x v="5"/>
    <x v="0"/>
    <n v="0.85"/>
    <x v="1"/>
  </r>
  <r>
    <x v="96"/>
    <x v="25"/>
    <s v="Y"/>
    <s v="V"/>
    <m/>
    <n v="14542"/>
    <n v="0"/>
    <n v="0"/>
    <n v="14542"/>
    <n v="0"/>
    <n v="1"/>
    <n v="0"/>
    <n v="0"/>
    <n v="1"/>
    <x v="0"/>
    <x v="1"/>
    <x v="7"/>
    <x v="0"/>
    <x v="0"/>
    <n v="0.85"/>
    <x v="0"/>
  </r>
  <r>
    <x v="97"/>
    <x v="25"/>
    <s v="Y"/>
    <s v="V"/>
    <m/>
    <n v="62946"/>
    <n v="0"/>
    <n v="0"/>
    <n v="62946"/>
    <n v="0"/>
    <n v="1"/>
    <n v="0"/>
    <n v="0"/>
    <n v="1"/>
    <x v="0"/>
    <x v="0"/>
    <x v="6"/>
    <x v="5"/>
    <x v="0"/>
    <n v="0.85"/>
    <x v="0"/>
  </r>
  <r>
    <x v="20"/>
    <x v="25"/>
    <s v="Y"/>
    <s v="V"/>
    <m/>
    <n v="12416"/>
    <n v="0"/>
    <n v="0"/>
    <n v="12416"/>
    <n v="0"/>
    <n v="1"/>
    <n v="0"/>
    <n v="0"/>
    <n v="1"/>
    <x v="0"/>
    <x v="0"/>
    <x v="7"/>
    <x v="0"/>
    <x v="0"/>
    <n v="0.85"/>
    <x v="0"/>
  </r>
  <r>
    <x v="21"/>
    <x v="25"/>
    <s v="Y"/>
    <s v="V"/>
    <m/>
    <n v="40272"/>
    <n v="0"/>
    <n v="0"/>
    <n v="40272"/>
    <n v="0"/>
    <n v="1"/>
    <n v="0"/>
    <n v="0"/>
    <n v="1"/>
    <x v="0"/>
    <x v="0"/>
    <x v="6"/>
    <x v="5"/>
    <x v="0"/>
    <n v="0.85"/>
    <x v="0"/>
  </r>
  <r>
    <x v="22"/>
    <x v="25"/>
    <s v="Y"/>
    <s v="V"/>
    <m/>
    <n v="40993"/>
    <n v="0"/>
    <n v="0"/>
    <n v="40993"/>
    <n v="0"/>
    <n v="1"/>
    <n v="0"/>
    <n v="0"/>
    <n v="1"/>
    <x v="0"/>
    <x v="1"/>
    <x v="6"/>
    <x v="5"/>
    <x v="0"/>
    <n v="0.85"/>
    <x v="0"/>
  </r>
  <r>
    <x v="80"/>
    <x v="25"/>
    <s v="Y"/>
    <s v="V"/>
    <m/>
    <n v="96"/>
    <n v="0"/>
    <n v="0"/>
    <n v="96"/>
    <n v="0"/>
    <n v="1"/>
    <n v="0"/>
    <n v="0"/>
    <n v="1"/>
    <x v="0"/>
    <x v="0"/>
    <x v="8"/>
    <x v="6"/>
    <x v="0"/>
    <n v="0.85"/>
    <x v="0"/>
  </r>
  <r>
    <x v="83"/>
    <x v="25"/>
    <s v="Y"/>
    <s v="V"/>
    <m/>
    <n v="1"/>
    <n v="0"/>
    <n v="0"/>
    <n v="1"/>
    <n v="0"/>
    <n v="1"/>
    <n v="0"/>
    <n v="0"/>
    <n v="1"/>
    <x v="0"/>
    <x v="1"/>
    <x v="6"/>
    <x v="5"/>
    <x v="0"/>
    <n v="0.85"/>
    <x v="0"/>
  </r>
  <r>
    <x v="112"/>
    <x v="25"/>
    <s v="Y"/>
    <s v="V"/>
    <m/>
    <n v="9081"/>
    <n v="0"/>
    <n v="0"/>
    <n v="9081"/>
    <n v="0"/>
    <n v="1"/>
    <n v="0"/>
    <n v="0"/>
    <n v="1"/>
    <x v="0"/>
    <x v="0"/>
    <x v="4"/>
    <x v="4"/>
    <x v="0"/>
    <n v="0.85"/>
    <x v="0"/>
  </r>
  <r>
    <x v="25"/>
    <x v="25"/>
    <s v="Y"/>
    <s v="V"/>
    <m/>
    <n v="23564"/>
    <n v="0"/>
    <n v="0"/>
    <n v="23564"/>
    <n v="0"/>
    <n v="1"/>
    <n v="0"/>
    <n v="0"/>
    <n v="1"/>
    <x v="0"/>
    <x v="0"/>
    <x v="6"/>
    <x v="5"/>
    <x v="0"/>
    <n v="0.85"/>
    <x v="0"/>
  </r>
  <r>
    <x v="144"/>
    <x v="25"/>
    <s v="Y"/>
    <s v="V"/>
    <m/>
    <n v="17712"/>
    <n v="0"/>
    <n v="0"/>
    <n v="17712"/>
    <n v="0"/>
    <n v="1"/>
    <n v="0"/>
    <n v="0"/>
    <n v="1"/>
    <x v="0"/>
    <x v="1"/>
    <x v="6"/>
    <x v="5"/>
    <x v="0"/>
    <n v="0.85"/>
    <x v="0"/>
  </r>
  <r>
    <x v="26"/>
    <x v="25"/>
    <s v="Y"/>
    <s v="V"/>
    <m/>
    <n v="68061"/>
    <n v="0"/>
    <n v="0"/>
    <n v="68061"/>
    <n v="0"/>
    <n v="1"/>
    <n v="0"/>
    <n v="0"/>
    <n v="1"/>
    <x v="0"/>
    <x v="1"/>
    <x v="3"/>
    <x v="3"/>
    <x v="0"/>
    <n v="0.85"/>
    <x v="0"/>
  </r>
  <r>
    <x v="27"/>
    <x v="25"/>
    <s v="Y"/>
    <s v="V"/>
    <m/>
    <n v="182622"/>
    <n v="0"/>
    <n v="0"/>
    <n v="182622"/>
    <n v="0"/>
    <n v="1"/>
    <n v="0"/>
    <n v="0"/>
    <n v="1"/>
    <x v="0"/>
    <x v="0"/>
    <x v="4"/>
    <x v="4"/>
    <x v="1"/>
    <n v="0.85"/>
    <x v="0"/>
  </r>
  <r>
    <x v="75"/>
    <x v="25"/>
    <s v="Y"/>
    <s v="V"/>
    <m/>
    <n v="1"/>
    <n v="0"/>
    <n v="0"/>
    <n v="1"/>
    <n v="0"/>
    <n v="1"/>
    <n v="0"/>
    <n v="0"/>
    <n v="1"/>
    <x v="0"/>
    <x v="0"/>
    <x v="6"/>
    <x v="5"/>
    <x v="0"/>
    <n v="0.85"/>
    <x v="0"/>
  </r>
  <r>
    <x v="146"/>
    <x v="25"/>
    <s v="Y"/>
    <s v="V"/>
    <m/>
    <n v="19363"/>
    <n v="0"/>
    <n v="0"/>
    <n v="19363"/>
    <n v="0"/>
    <n v="1"/>
    <n v="0"/>
    <n v="0"/>
    <n v="1"/>
    <x v="0"/>
    <x v="0"/>
    <x v="3"/>
    <x v="3"/>
    <x v="0"/>
    <n v="0.85"/>
    <x v="0"/>
  </r>
  <r>
    <x v="136"/>
    <x v="25"/>
    <s v="Y"/>
    <s v="V"/>
    <m/>
    <n v="16425"/>
    <n v="0"/>
    <n v="0"/>
    <n v="16425"/>
    <n v="0"/>
    <n v="1"/>
    <n v="0"/>
    <n v="0"/>
    <n v="1"/>
    <x v="0"/>
    <x v="0"/>
    <x v="8"/>
    <x v="6"/>
    <x v="0"/>
    <n v="0.85"/>
    <x v="0"/>
  </r>
  <r>
    <x v="70"/>
    <x v="25"/>
    <s v="Y"/>
    <s v="V"/>
    <m/>
    <n v="21282"/>
    <n v="0"/>
    <n v="7938"/>
    <n v="29220"/>
    <n v="0"/>
    <n v="0.72833675564599998"/>
    <n v="0"/>
    <n v="0.27166324435299999"/>
    <n v="0.99999999999900002"/>
    <x v="0"/>
    <x v="0"/>
    <x v="6"/>
    <x v="5"/>
    <x v="0"/>
    <n v="0.85"/>
    <x v="1"/>
  </r>
  <r>
    <x v="137"/>
    <x v="25"/>
    <s v="Y"/>
    <s v="V"/>
    <m/>
    <n v="11930"/>
    <n v="0"/>
    <n v="0"/>
    <n v="11930"/>
    <n v="0"/>
    <n v="1"/>
    <n v="0"/>
    <n v="0"/>
    <n v="1"/>
    <x v="0"/>
    <x v="0"/>
    <x v="2"/>
    <x v="2"/>
    <x v="0"/>
    <n v="0.85"/>
    <x v="0"/>
  </r>
  <r>
    <x v="116"/>
    <x v="25"/>
    <s v="Y"/>
    <s v="V"/>
    <m/>
    <n v="82499"/>
    <n v="0"/>
    <n v="0"/>
    <n v="82499"/>
    <n v="0"/>
    <n v="1"/>
    <n v="0"/>
    <n v="0"/>
    <n v="1"/>
    <x v="0"/>
    <x v="0"/>
    <x v="4"/>
    <x v="4"/>
    <x v="0"/>
    <n v="0.85"/>
    <x v="0"/>
  </r>
  <r>
    <x v="139"/>
    <x v="25"/>
    <s v="Y"/>
    <s v="V"/>
    <m/>
    <n v="42390"/>
    <n v="0"/>
    <n v="0"/>
    <n v="42390"/>
    <n v="0"/>
    <n v="1"/>
    <n v="0"/>
    <n v="0"/>
    <n v="1"/>
    <x v="0"/>
    <x v="0"/>
    <x v="2"/>
    <x v="6"/>
    <x v="1"/>
    <n v="0.85"/>
    <x v="0"/>
  </r>
  <r>
    <x v="59"/>
    <x v="25"/>
    <s v="Y"/>
    <s v="V"/>
    <m/>
    <n v="19294"/>
    <n v="0"/>
    <n v="0"/>
    <n v="19294"/>
    <n v="0"/>
    <n v="1"/>
    <n v="0"/>
    <n v="0"/>
    <n v="1"/>
    <x v="0"/>
    <x v="0"/>
    <x v="7"/>
    <x v="1"/>
    <x v="0"/>
    <n v="0.85"/>
    <x v="0"/>
  </r>
  <r>
    <x v="61"/>
    <x v="25"/>
    <s v="Y"/>
    <s v="V"/>
    <m/>
    <n v="32362"/>
    <n v="3"/>
    <n v="0"/>
    <n v="32365"/>
    <n v="0"/>
    <n v="0.99990730727599997"/>
    <n v="9.2692722999999997E-5"/>
    <n v="0"/>
    <n v="0.99999999999900002"/>
    <x v="0"/>
    <x v="0"/>
    <x v="6"/>
    <x v="5"/>
    <x v="0"/>
    <n v="0.85"/>
    <x v="0"/>
  </r>
  <r>
    <x v="60"/>
    <x v="25"/>
    <s v="Y"/>
    <s v="V"/>
    <m/>
    <n v="39412"/>
    <n v="0"/>
    <n v="0"/>
    <n v="39412"/>
    <n v="0"/>
    <n v="1"/>
    <n v="0"/>
    <n v="0"/>
    <n v="1"/>
    <x v="0"/>
    <x v="0"/>
    <x v="3"/>
    <x v="3"/>
    <x v="0"/>
    <n v="0.85"/>
    <x v="0"/>
  </r>
  <r>
    <x v="149"/>
    <x v="25"/>
    <s v="Y"/>
    <s v="V"/>
    <m/>
    <n v="30079"/>
    <n v="0"/>
    <n v="0"/>
    <n v="30079"/>
    <n v="0"/>
    <n v="1"/>
    <n v="0"/>
    <n v="0"/>
    <n v="1"/>
    <x v="0"/>
    <x v="0"/>
    <x v="7"/>
    <x v="0"/>
    <x v="0"/>
    <n v="0.85"/>
    <x v="0"/>
  </r>
  <r>
    <x v="150"/>
    <x v="25"/>
    <s v="Y"/>
    <s v="V"/>
    <m/>
    <n v="104641"/>
    <n v="103"/>
    <n v="0"/>
    <n v="104744"/>
    <n v="0"/>
    <n v="0.999016650118"/>
    <n v="9.8334988100000006E-4"/>
    <n v="0"/>
    <n v="0.99999999999900002"/>
    <x v="0"/>
    <x v="0"/>
    <x v="2"/>
    <x v="2"/>
    <x v="0"/>
    <n v="0.85"/>
    <x v="0"/>
  </r>
  <r>
    <x v="151"/>
    <x v="25"/>
    <s v="Y"/>
    <s v="V"/>
    <m/>
    <n v="14379"/>
    <n v="0"/>
    <n v="0"/>
    <n v="14379"/>
    <n v="0"/>
    <n v="1"/>
    <n v="0"/>
    <n v="0"/>
    <n v="1"/>
    <x v="0"/>
    <x v="0"/>
    <x v="6"/>
    <x v="5"/>
    <x v="0"/>
    <n v="0.85"/>
    <x v="0"/>
  </r>
  <r>
    <x v="62"/>
    <x v="25"/>
    <s v="Y"/>
    <s v="V"/>
    <m/>
    <n v="64831"/>
    <n v="0"/>
    <n v="0"/>
    <n v="64831"/>
    <n v="0"/>
    <n v="1"/>
    <n v="0"/>
    <n v="0"/>
    <n v="1"/>
    <x v="0"/>
    <x v="1"/>
    <x v="8"/>
    <x v="6"/>
    <x v="0"/>
    <n v="0.85"/>
    <x v="0"/>
  </r>
  <r>
    <x v="63"/>
    <x v="25"/>
    <s v="Y"/>
    <s v="V"/>
    <m/>
    <n v="26637"/>
    <n v="0"/>
    <n v="0"/>
    <n v="26637"/>
    <n v="0"/>
    <n v="1"/>
    <n v="0"/>
    <n v="0"/>
    <n v="1"/>
    <x v="0"/>
    <x v="0"/>
    <x v="0"/>
    <x v="0"/>
    <x v="0"/>
    <n v="0.85"/>
    <x v="0"/>
  </r>
  <r>
    <x v="64"/>
    <x v="25"/>
    <s v="Y"/>
    <s v="V"/>
    <m/>
    <n v="66"/>
    <n v="0"/>
    <n v="0"/>
    <n v="66"/>
    <n v="0"/>
    <n v="1"/>
    <n v="0"/>
    <n v="0"/>
    <n v="1"/>
    <x v="0"/>
    <x v="0"/>
    <x v="0"/>
    <x v="0"/>
    <x v="0"/>
    <n v="0.85"/>
    <x v="0"/>
  </r>
  <r>
    <x v="65"/>
    <x v="25"/>
    <s v="Y"/>
    <s v="V"/>
    <m/>
    <n v="15197"/>
    <n v="0"/>
    <n v="1790"/>
    <n v="16987"/>
    <n v="0"/>
    <n v="0.89462530170099996"/>
    <n v="0"/>
    <n v="0.105374698298"/>
    <n v="0.99999999999900002"/>
    <x v="0"/>
    <x v="0"/>
    <x v="6"/>
    <x v="5"/>
    <x v="0"/>
    <n v="0.85"/>
    <x v="0"/>
  </r>
  <r>
    <x v="68"/>
    <x v="25"/>
    <s v="Y"/>
    <s v="V"/>
    <m/>
    <n v="16277"/>
    <n v="0"/>
    <n v="0"/>
    <n v="16277"/>
    <n v="0"/>
    <n v="1"/>
    <n v="0"/>
    <n v="0"/>
    <n v="1"/>
    <x v="0"/>
    <x v="1"/>
    <x v="2"/>
    <x v="2"/>
    <x v="0"/>
    <n v="0.85"/>
    <x v="0"/>
  </r>
  <r>
    <x v="0"/>
    <x v="25"/>
    <s v="Y"/>
    <s v="V"/>
    <m/>
    <n v="22555"/>
    <n v="0"/>
    <n v="0"/>
    <n v="22555"/>
    <n v="0"/>
    <n v="1"/>
    <n v="0"/>
    <n v="0"/>
    <n v="1"/>
    <x v="0"/>
    <x v="0"/>
    <x v="0"/>
    <x v="0"/>
    <x v="0"/>
    <n v="0.85"/>
    <x v="0"/>
  </r>
  <r>
    <x v="69"/>
    <x v="25"/>
    <s v="Y"/>
    <s v="V"/>
    <m/>
    <n v="3070"/>
    <n v="0"/>
    <n v="20414"/>
    <n v="23484"/>
    <n v="0"/>
    <n v="0.130727303696"/>
    <n v="0"/>
    <n v="0.86927269630299997"/>
    <n v="0.99999999999900002"/>
    <x v="0"/>
    <x v="0"/>
    <x v="2"/>
    <x v="2"/>
    <x v="0"/>
    <n v="0.85"/>
    <x v="1"/>
  </r>
  <r>
    <x v="70"/>
    <x v="25"/>
    <s v="Y"/>
    <s v="V"/>
    <m/>
    <n v="7824"/>
    <n v="0"/>
    <n v="1966"/>
    <n v="9790"/>
    <n v="0"/>
    <n v="0.79918283963199999"/>
    <n v="0"/>
    <n v="0.20081716036700001"/>
    <n v="0.99999999999900002"/>
    <x v="1"/>
    <x v="1"/>
    <x v="6"/>
    <x v="5"/>
    <x v="0"/>
    <n v="0.85"/>
    <x v="1"/>
  </r>
  <r>
    <x v="3"/>
    <x v="25"/>
    <s v="Y"/>
    <s v="V"/>
    <m/>
    <n v="28634"/>
    <n v="0"/>
    <n v="0"/>
    <n v="28634"/>
    <n v="0"/>
    <n v="1"/>
    <n v="0"/>
    <n v="0"/>
    <n v="1"/>
    <x v="0"/>
    <x v="0"/>
    <x v="2"/>
    <x v="2"/>
    <x v="0"/>
    <n v="0.85"/>
    <x v="0"/>
  </r>
  <r>
    <x v="5"/>
    <x v="25"/>
    <s v="Y"/>
    <s v="V"/>
    <m/>
    <n v="27465"/>
    <n v="82"/>
    <n v="0"/>
    <n v="27547"/>
    <n v="0"/>
    <n v="0.99702326932100005"/>
    <n v="2.9767306779999998E-3"/>
    <n v="0"/>
    <n v="0.99999999999900002"/>
    <x v="0"/>
    <x v="0"/>
    <x v="4"/>
    <x v="4"/>
    <x v="0"/>
    <n v="0.85"/>
    <x v="0"/>
  </r>
  <r>
    <x v="4"/>
    <x v="25"/>
    <s v="Y"/>
    <s v="V"/>
    <m/>
    <n v="21298"/>
    <n v="0"/>
    <n v="0"/>
    <n v="21298"/>
    <n v="0"/>
    <n v="1"/>
    <n v="0"/>
    <n v="0"/>
    <n v="1"/>
    <x v="0"/>
    <x v="0"/>
    <x v="3"/>
    <x v="3"/>
    <x v="0"/>
    <n v="0.85"/>
    <x v="0"/>
  </r>
  <r>
    <x v="72"/>
    <x v="25"/>
    <s v="Y"/>
    <s v="V"/>
    <m/>
    <n v="84738"/>
    <n v="0"/>
    <n v="0"/>
    <n v="84738"/>
    <n v="0"/>
    <n v="1"/>
    <n v="0"/>
    <n v="0"/>
    <n v="1"/>
    <x v="0"/>
    <x v="0"/>
    <x v="2"/>
    <x v="2"/>
    <x v="0"/>
    <n v="0.85"/>
    <x v="0"/>
  </r>
  <r>
    <x v="32"/>
    <x v="25"/>
    <s v="Y"/>
    <s v="V"/>
    <m/>
    <n v="16946"/>
    <n v="0"/>
    <n v="24"/>
    <n v="16970"/>
    <n v="0"/>
    <n v="0.99858573953999996"/>
    <n v="0"/>
    <n v="1.414260459E-3"/>
    <n v="0.99999999999900002"/>
    <x v="0"/>
    <x v="0"/>
    <x v="6"/>
    <x v="5"/>
    <x v="0"/>
    <n v="0.85"/>
    <x v="0"/>
  </r>
  <r>
    <x v="7"/>
    <x v="25"/>
    <s v="Y"/>
    <s v="V"/>
    <m/>
    <n v="26795"/>
    <n v="865"/>
    <n v="0"/>
    <n v="27660"/>
    <n v="0"/>
    <n v="0.96872740419299996"/>
    <n v="3.1272595806000003E-2"/>
    <n v="0"/>
    <n v="0.99999999999900002"/>
    <x v="0"/>
    <x v="0"/>
    <x v="6"/>
    <x v="5"/>
    <x v="0"/>
    <n v="0.85"/>
    <x v="0"/>
  </r>
  <r>
    <x v="8"/>
    <x v="25"/>
    <s v="Y"/>
    <s v="V"/>
    <m/>
    <n v="79916"/>
    <n v="0"/>
    <n v="0"/>
    <n v="79916"/>
    <n v="0"/>
    <n v="1"/>
    <n v="0"/>
    <n v="0"/>
    <n v="1"/>
    <x v="0"/>
    <x v="1"/>
    <x v="1"/>
    <x v="1"/>
    <x v="0"/>
    <n v="0.85"/>
    <x v="0"/>
  </r>
  <r>
    <x v="34"/>
    <x v="25"/>
    <s v="Y"/>
    <s v="V"/>
    <m/>
    <n v="27344"/>
    <n v="0"/>
    <n v="1"/>
    <n v="27345"/>
    <n v="0"/>
    <n v="0.99996343024300005"/>
    <n v="0"/>
    <n v="3.6569756000000003E-5"/>
    <n v="0.99999999999900002"/>
    <x v="0"/>
    <x v="0"/>
    <x v="6"/>
    <x v="5"/>
    <x v="0"/>
    <n v="0.85"/>
    <x v="0"/>
  </r>
  <r>
    <x v="35"/>
    <x v="25"/>
    <s v="Y"/>
    <s v="V"/>
    <m/>
    <n v="44608"/>
    <n v="0"/>
    <n v="0"/>
    <n v="44608"/>
    <n v="0"/>
    <n v="1"/>
    <n v="0"/>
    <n v="0"/>
    <n v="1"/>
    <x v="0"/>
    <x v="0"/>
    <x v="2"/>
    <x v="2"/>
    <x v="0"/>
    <n v="0.85"/>
    <x v="0"/>
  </r>
  <r>
    <x v="36"/>
    <x v="25"/>
    <s v="Y"/>
    <s v="V"/>
    <m/>
    <n v="23159"/>
    <n v="0"/>
    <n v="0"/>
    <n v="23159"/>
    <n v="0"/>
    <n v="1"/>
    <n v="0"/>
    <n v="0"/>
    <n v="1"/>
    <x v="0"/>
    <x v="1"/>
    <x v="6"/>
    <x v="5"/>
    <x v="0"/>
    <n v="0.85"/>
    <x v="0"/>
  </r>
  <r>
    <x v="94"/>
    <x v="25"/>
    <s v="Y"/>
    <s v="V"/>
    <m/>
    <n v="24506"/>
    <n v="0"/>
    <n v="0"/>
    <n v="24506"/>
    <n v="0"/>
    <n v="1"/>
    <n v="0"/>
    <n v="0"/>
    <n v="1"/>
    <x v="0"/>
    <x v="0"/>
    <x v="6"/>
    <x v="5"/>
    <x v="0"/>
    <n v="0.85"/>
    <x v="0"/>
  </r>
  <r>
    <x v="14"/>
    <x v="25"/>
    <s v="Y"/>
    <s v="V"/>
    <m/>
    <n v="118270"/>
    <n v="0"/>
    <n v="0"/>
    <n v="118270"/>
    <n v="0"/>
    <n v="1"/>
    <n v="0"/>
    <n v="0"/>
    <n v="1"/>
    <x v="0"/>
    <x v="0"/>
    <x v="0"/>
    <x v="0"/>
    <x v="0"/>
    <n v="0.85"/>
    <x v="0"/>
  </r>
  <r>
    <x v="74"/>
    <x v="25"/>
    <s v="Y"/>
    <s v="V"/>
    <m/>
    <n v="13830"/>
    <n v="12"/>
    <n v="35541"/>
    <n v="49383"/>
    <n v="0"/>
    <n v="0.28005588967799999"/>
    <n v="2.42998602E-4"/>
    <n v="0.719701111718"/>
    <n v="0.99999999999800004"/>
    <x v="0"/>
    <x v="0"/>
    <x v="0"/>
    <x v="0"/>
    <x v="0"/>
    <n v="0.85"/>
    <x v="1"/>
  </r>
  <r>
    <x v="75"/>
    <x v="25"/>
    <s v="Y"/>
    <s v="V"/>
    <m/>
    <n v="23266"/>
    <n v="0"/>
    <n v="0"/>
    <n v="23266"/>
    <n v="0"/>
    <n v="1"/>
    <n v="0"/>
    <n v="0"/>
    <n v="1"/>
    <x v="0"/>
    <x v="1"/>
    <x v="6"/>
    <x v="5"/>
    <x v="0"/>
    <n v="0.85"/>
    <x v="0"/>
  </r>
  <r>
    <x v="16"/>
    <x v="25"/>
    <s v="Y"/>
    <s v="V"/>
    <m/>
    <n v="35363"/>
    <n v="0"/>
    <n v="0"/>
    <n v="35363"/>
    <n v="0"/>
    <n v="1"/>
    <n v="0"/>
    <n v="0"/>
    <n v="1"/>
    <x v="0"/>
    <x v="0"/>
    <x v="2"/>
    <x v="2"/>
    <x v="0"/>
    <n v="0.85"/>
    <x v="0"/>
  </r>
  <r>
    <x v="19"/>
    <x v="25"/>
    <s v="Y"/>
    <s v="V"/>
    <m/>
    <n v="1357"/>
    <n v="247"/>
    <n v="0"/>
    <n v="1604"/>
    <n v="0"/>
    <n v="0.84600997506200004"/>
    <n v="0.15399002493700001"/>
    <n v="0"/>
    <n v="0.99999999999900002"/>
    <x v="0"/>
    <x v="0"/>
    <x v="3"/>
    <x v="3"/>
    <x v="0"/>
    <n v="0.85"/>
    <x v="1"/>
  </r>
  <r>
    <x v="79"/>
    <x v="25"/>
    <s v="Y"/>
    <s v="V"/>
    <m/>
    <n v="54549"/>
    <n v="0"/>
    <n v="0"/>
    <n v="54549"/>
    <n v="0"/>
    <n v="1"/>
    <n v="0"/>
    <n v="0"/>
    <n v="1"/>
    <x v="0"/>
    <x v="1"/>
    <x v="7"/>
    <x v="4"/>
    <x v="0"/>
    <n v="0.85"/>
    <x v="0"/>
  </r>
  <r>
    <x v="47"/>
    <x v="25"/>
    <s v="Y"/>
    <s v="V"/>
    <m/>
    <n v="31088"/>
    <n v="0"/>
    <n v="0"/>
    <n v="31088"/>
    <n v="0"/>
    <n v="1"/>
    <n v="0"/>
    <n v="0"/>
    <n v="1"/>
    <x v="0"/>
    <x v="1"/>
    <x v="6"/>
    <x v="5"/>
    <x v="0"/>
    <n v="0.85"/>
    <x v="0"/>
  </r>
  <r>
    <x v="48"/>
    <x v="25"/>
    <s v="Y"/>
    <s v="V"/>
    <m/>
    <n v="25596"/>
    <n v="0"/>
    <n v="0"/>
    <n v="25596"/>
    <n v="0"/>
    <n v="1"/>
    <n v="0"/>
    <n v="0"/>
    <n v="1"/>
    <x v="0"/>
    <x v="1"/>
    <x v="6"/>
    <x v="5"/>
    <x v="0"/>
    <n v="0.85"/>
    <x v="0"/>
  </r>
  <r>
    <x v="49"/>
    <x v="25"/>
    <s v="Y"/>
    <s v="V"/>
    <m/>
    <n v="13592"/>
    <n v="0"/>
    <n v="0"/>
    <n v="13592"/>
    <n v="0"/>
    <n v="1"/>
    <n v="0"/>
    <n v="0"/>
    <n v="1"/>
    <x v="0"/>
    <x v="0"/>
    <x v="6"/>
    <x v="5"/>
    <x v="0"/>
    <n v="0.85"/>
    <x v="0"/>
  </r>
  <r>
    <x v="66"/>
    <x v="25"/>
    <s v="Y"/>
    <s v="V"/>
    <m/>
    <n v="25027"/>
    <n v="0"/>
    <n v="0"/>
    <n v="25027"/>
    <n v="0"/>
    <n v="1"/>
    <n v="0"/>
    <n v="0"/>
    <n v="1"/>
    <x v="0"/>
    <x v="0"/>
    <x v="2"/>
    <x v="2"/>
    <x v="0"/>
    <n v="0.85"/>
    <x v="0"/>
  </r>
  <r>
    <x v="67"/>
    <x v="25"/>
    <s v="Y"/>
    <s v="V"/>
    <m/>
    <n v="278"/>
    <n v="0"/>
    <n v="0"/>
    <n v="278"/>
    <n v="0"/>
    <n v="1"/>
    <n v="0"/>
    <n v="0"/>
    <n v="1"/>
    <x v="0"/>
    <x v="1"/>
    <x v="1"/>
    <x v="1"/>
    <x v="0"/>
    <n v="0.85"/>
    <x v="0"/>
  </r>
  <r>
    <x v="1"/>
    <x v="25"/>
    <s v="Y"/>
    <s v="V"/>
    <m/>
    <n v="40046"/>
    <n v="0"/>
    <n v="0"/>
    <n v="40046"/>
    <n v="0"/>
    <n v="1"/>
    <n v="0"/>
    <n v="0"/>
    <n v="1"/>
    <x v="0"/>
    <x v="0"/>
    <x v="1"/>
    <x v="1"/>
    <x v="0"/>
    <n v="0.85"/>
    <x v="0"/>
  </r>
  <r>
    <x v="2"/>
    <x v="25"/>
    <s v="Y"/>
    <s v="V"/>
    <m/>
    <n v="61953"/>
    <n v="0"/>
    <n v="0"/>
    <n v="61953"/>
    <n v="0"/>
    <n v="1"/>
    <n v="0"/>
    <n v="0"/>
    <n v="1"/>
    <x v="0"/>
    <x v="1"/>
    <x v="2"/>
    <x v="2"/>
    <x v="0"/>
    <n v="0.85"/>
    <x v="0"/>
  </r>
  <r>
    <x v="71"/>
    <x v="25"/>
    <s v="Y"/>
    <s v="V"/>
    <m/>
    <n v="60010"/>
    <n v="0"/>
    <n v="0"/>
    <n v="60010"/>
    <n v="0"/>
    <n v="1"/>
    <n v="0"/>
    <n v="0"/>
    <n v="1"/>
    <x v="0"/>
    <x v="1"/>
    <x v="6"/>
    <x v="5"/>
    <x v="0"/>
    <n v="0.85"/>
    <x v="0"/>
  </r>
  <r>
    <x v="6"/>
    <x v="25"/>
    <s v="Y"/>
    <s v="V"/>
    <m/>
    <n v="211806"/>
    <n v="0"/>
    <n v="5254"/>
    <n v="217060"/>
    <n v="0"/>
    <n v="0.97579471113899996"/>
    <n v="0"/>
    <n v="2.420528886E-2"/>
    <n v="0.99999999999900002"/>
    <x v="0"/>
    <x v="0"/>
    <x v="5"/>
    <x v="4"/>
    <x v="0"/>
    <n v="0.85"/>
    <x v="0"/>
  </r>
  <r>
    <x v="73"/>
    <x v="25"/>
    <s v="Y"/>
    <s v="V"/>
    <m/>
    <n v="105014"/>
    <n v="0"/>
    <n v="165"/>
    <n v="105179"/>
    <n v="0"/>
    <n v="0.99843124578099995"/>
    <n v="0"/>
    <n v="1.5687542180000001E-3"/>
    <n v="0.99999999999900002"/>
    <x v="0"/>
    <x v="0"/>
    <x v="4"/>
    <x v="1"/>
    <x v="0"/>
    <n v="0.85"/>
    <x v="0"/>
  </r>
  <r>
    <x v="33"/>
    <x v="25"/>
    <s v="Y"/>
    <s v="V"/>
    <m/>
    <n v="13127"/>
    <n v="0"/>
    <n v="0"/>
    <n v="13127"/>
    <n v="0"/>
    <n v="1"/>
    <n v="0"/>
    <n v="0"/>
    <n v="1"/>
    <x v="0"/>
    <x v="0"/>
    <x v="3"/>
    <x v="1"/>
    <x v="0"/>
    <n v="0.85"/>
    <x v="0"/>
  </r>
  <r>
    <x v="10"/>
    <x v="25"/>
    <s v="Y"/>
    <s v="V"/>
    <m/>
    <n v="46373"/>
    <n v="0"/>
    <n v="0"/>
    <n v="46373"/>
    <n v="0"/>
    <n v="1"/>
    <n v="0"/>
    <n v="0"/>
    <n v="1"/>
    <x v="0"/>
    <x v="1"/>
    <x v="5"/>
    <x v="6"/>
    <x v="0"/>
    <n v="0.85"/>
    <x v="0"/>
  </r>
  <r>
    <x v="11"/>
    <x v="25"/>
    <s v="Y"/>
    <s v="V"/>
    <m/>
    <n v="15408"/>
    <n v="0"/>
    <n v="0"/>
    <n v="15408"/>
    <n v="0"/>
    <n v="1"/>
    <n v="0"/>
    <n v="0"/>
    <n v="1"/>
    <x v="0"/>
    <x v="0"/>
    <x v="0"/>
    <x v="0"/>
    <x v="0"/>
    <n v="0.85"/>
    <x v="0"/>
  </r>
  <r>
    <x v="12"/>
    <x v="25"/>
    <s v="Y"/>
    <s v="V"/>
    <m/>
    <n v="59119"/>
    <n v="0"/>
    <n v="0"/>
    <n v="59119"/>
    <n v="0"/>
    <n v="1"/>
    <n v="0"/>
    <n v="0"/>
    <n v="1"/>
    <x v="0"/>
    <x v="1"/>
    <x v="1"/>
    <x v="1"/>
    <x v="0"/>
    <n v="0.85"/>
    <x v="0"/>
  </r>
  <r>
    <x v="13"/>
    <x v="25"/>
    <s v="Y"/>
    <s v="V"/>
    <m/>
    <n v="28"/>
    <n v="0"/>
    <n v="0"/>
    <n v="28"/>
    <n v="0"/>
    <n v="1"/>
    <n v="0"/>
    <n v="0"/>
    <n v="1"/>
    <x v="0"/>
    <x v="0"/>
    <x v="6"/>
    <x v="5"/>
    <x v="0"/>
    <n v="0.85"/>
    <x v="0"/>
  </r>
  <r>
    <x v="37"/>
    <x v="25"/>
    <s v="Y"/>
    <s v="V"/>
    <m/>
    <n v="89010"/>
    <n v="0"/>
    <n v="0"/>
    <n v="89010"/>
    <n v="0"/>
    <n v="1"/>
    <n v="0"/>
    <n v="0"/>
    <n v="1"/>
    <x v="0"/>
    <x v="0"/>
    <x v="8"/>
    <x v="6"/>
    <x v="0"/>
    <n v="0.85"/>
    <x v="0"/>
  </r>
  <r>
    <x v="15"/>
    <x v="25"/>
    <s v="Y"/>
    <s v="V"/>
    <m/>
    <n v="12218"/>
    <n v="0"/>
    <n v="3182"/>
    <n v="15400"/>
    <n v="0"/>
    <n v="0.79337662337600001"/>
    <n v="0"/>
    <n v="0.20662337662300001"/>
    <n v="0.99999999999900002"/>
    <x v="0"/>
    <x v="0"/>
    <x v="2"/>
    <x v="2"/>
    <x v="0"/>
    <n v="0.85"/>
    <x v="1"/>
  </r>
  <r>
    <x v="77"/>
    <x v="25"/>
    <s v="Y"/>
    <s v="V"/>
    <m/>
    <n v="16739"/>
    <n v="0"/>
    <n v="0"/>
    <n v="16739"/>
    <n v="0"/>
    <n v="1"/>
    <n v="0"/>
    <n v="0"/>
    <n v="1"/>
    <x v="0"/>
    <x v="1"/>
    <x v="7"/>
    <x v="0"/>
    <x v="0"/>
    <n v="0.85"/>
    <x v="0"/>
  </r>
  <r>
    <x v="38"/>
    <x v="25"/>
    <s v="Y"/>
    <s v="V"/>
    <m/>
    <n v="80744"/>
    <n v="0"/>
    <n v="0"/>
    <n v="80744"/>
    <n v="0"/>
    <n v="1"/>
    <n v="0"/>
    <n v="0"/>
    <n v="1"/>
    <x v="0"/>
    <x v="0"/>
    <x v="7"/>
    <x v="0"/>
    <x v="0"/>
    <n v="0.85"/>
    <x v="0"/>
  </r>
  <r>
    <x v="17"/>
    <x v="25"/>
    <s v="Y"/>
    <s v="V"/>
    <m/>
    <n v="94791"/>
    <n v="0"/>
    <n v="0"/>
    <n v="94791"/>
    <n v="0"/>
    <n v="1"/>
    <n v="0"/>
    <n v="0"/>
    <n v="1"/>
    <x v="0"/>
    <x v="0"/>
    <x v="2"/>
    <x v="2"/>
    <x v="0"/>
    <n v="0.85"/>
    <x v="0"/>
  </r>
  <r>
    <x v="18"/>
    <x v="25"/>
    <s v="Y"/>
    <s v="V"/>
    <m/>
    <n v="60067"/>
    <n v="0"/>
    <n v="0"/>
    <n v="60067"/>
    <n v="0"/>
    <n v="1"/>
    <n v="0"/>
    <n v="0"/>
    <n v="1"/>
    <x v="0"/>
    <x v="1"/>
    <x v="5"/>
    <x v="1"/>
    <x v="0"/>
    <n v="0.85"/>
    <x v="0"/>
  </r>
  <r>
    <x v="80"/>
    <x v="25"/>
    <s v="Y"/>
    <s v="V"/>
    <m/>
    <n v="391006"/>
    <n v="0"/>
    <n v="0"/>
    <n v="391006"/>
    <n v="0"/>
    <n v="1"/>
    <n v="0"/>
    <n v="0"/>
    <n v="1"/>
    <x v="0"/>
    <x v="1"/>
    <x v="8"/>
    <x v="6"/>
    <x v="0"/>
    <n v="0.85"/>
    <x v="0"/>
  </r>
  <r>
    <x v="81"/>
    <x v="25"/>
    <s v="Y"/>
    <s v="V"/>
    <m/>
    <n v="31733"/>
    <n v="0"/>
    <n v="0"/>
    <n v="31733"/>
    <n v="0"/>
    <n v="1"/>
    <n v="0"/>
    <n v="0"/>
    <n v="1"/>
    <x v="0"/>
    <x v="1"/>
    <x v="1"/>
    <x v="1"/>
    <x v="0"/>
    <n v="0.85"/>
    <x v="0"/>
  </r>
  <r>
    <x v="39"/>
    <x v="25"/>
    <s v="Y"/>
    <s v="V"/>
    <m/>
    <n v="108617"/>
    <n v="0"/>
    <n v="0"/>
    <n v="108617"/>
    <n v="0"/>
    <n v="1"/>
    <n v="0"/>
    <n v="0"/>
    <n v="1"/>
    <x v="0"/>
    <x v="0"/>
    <x v="2"/>
    <x v="6"/>
    <x v="0"/>
    <n v="0.85"/>
    <x v="0"/>
  </r>
  <r>
    <x v="40"/>
    <x v="25"/>
    <s v="Y"/>
    <s v="V"/>
    <m/>
    <n v="139594"/>
    <n v="0"/>
    <n v="0"/>
    <n v="139594"/>
    <n v="0"/>
    <n v="1"/>
    <n v="0"/>
    <n v="0"/>
    <n v="1"/>
    <x v="0"/>
    <x v="1"/>
    <x v="3"/>
    <x v="3"/>
    <x v="0"/>
    <n v="0.85"/>
    <x v="0"/>
  </r>
  <r>
    <x v="41"/>
    <x v="25"/>
    <s v="Y"/>
    <s v="V"/>
    <m/>
    <n v="20794"/>
    <n v="0"/>
    <n v="0"/>
    <n v="20794"/>
    <n v="0"/>
    <n v="1"/>
    <n v="0"/>
    <n v="0"/>
    <n v="1"/>
    <x v="0"/>
    <x v="1"/>
    <x v="6"/>
    <x v="5"/>
    <x v="0"/>
    <n v="0.85"/>
    <x v="0"/>
  </r>
  <r>
    <x v="46"/>
    <x v="25"/>
    <s v="Y"/>
    <s v="V"/>
    <m/>
    <n v="42394"/>
    <n v="0"/>
    <n v="0"/>
    <n v="42394"/>
    <n v="0"/>
    <n v="1"/>
    <n v="0"/>
    <n v="0"/>
    <n v="1"/>
    <x v="0"/>
    <x v="0"/>
    <x v="7"/>
    <x v="0"/>
    <x v="0"/>
    <n v="0.85"/>
    <x v="0"/>
  </r>
  <r>
    <x v="50"/>
    <x v="25"/>
    <s v="Y"/>
    <s v="V"/>
    <m/>
    <n v="18338"/>
    <n v="0"/>
    <n v="0"/>
    <n v="18338"/>
    <n v="0"/>
    <n v="1"/>
    <n v="0"/>
    <n v="0"/>
    <n v="1"/>
    <x v="0"/>
    <x v="0"/>
    <x v="7"/>
    <x v="2"/>
    <x v="0"/>
    <n v="0.85"/>
    <x v="0"/>
  </r>
  <r>
    <x v="117"/>
    <x v="25"/>
    <s v="Y"/>
    <s v="V"/>
    <m/>
    <n v="52936"/>
    <n v="0"/>
    <n v="0"/>
    <n v="52936"/>
    <n v="0"/>
    <n v="1"/>
    <n v="0"/>
    <n v="0"/>
    <n v="1"/>
    <x v="0"/>
    <x v="0"/>
    <x v="2"/>
    <x v="6"/>
    <x v="0"/>
    <n v="0.85"/>
    <x v="0"/>
  </r>
  <r>
    <x v="118"/>
    <x v="25"/>
    <s v="Y"/>
    <s v="V"/>
    <m/>
    <n v="13293"/>
    <n v="0"/>
    <n v="0"/>
    <n v="13293"/>
    <n v="0"/>
    <n v="1"/>
    <n v="0"/>
    <n v="0"/>
    <n v="1"/>
    <x v="0"/>
    <x v="0"/>
    <x v="0"/>
    <x v="0"/>
    <x v="0"/>
    <n v="0.85"/>
    <x v="0"/>
  </r>
  <r>
    <x v="140"/>
    <x v="25"/>
    <s v="Y"/>
    <s v="V"/>
    <m/>
    <n v="61380"/>
    <n v="0"/>
    <n v="0"/>
    <n v="61380"/>
    <n v="0"/>
    <n v="1"/>
    <n v="0"/>
    <n v="0"/>
    <n v="1"/>
    <x v="0"/>
    <x v="0"/>
    <x v="8"/>
    <x v="6"/>
    <x v="0"/>
    <n v="0.85"/>
    <x v="0"/>
  </r>
  <r>
    <x v="84"/>
    <x v="25"/>
    <s v="Y"/>
    <s v="V"/>
    <m/>
    <n v="33417"/>
    <n v="0"/>
    <n v="0"/>
    <n v="33417"/>
    <n v="0"/>
    <n v="1"/>
    <n v="0"/>
    <n v="0"/>
    <n v="1"/>
    <x v="0"/>
    <x v="0"/>
    <x v="3"/>
    <x v="3"/>
    <x v="0"/>
    <n v="0.85"/>
    <x v="0"/>
  </r>
  <r>
    <x v="29"/>
    <x v="25"/>
    <s v="Y"/>
    <s v="V"/>
    <m/>
    <n v="111965"/>
    <n v="0"/>
    <n v="0"/>
    <n v="111965"/>
    <n v="0"/>
    <n v="1"/>
    <n v="0"/>
    <n v="0"/>
    <n v="1"/>
    <x v="0"/>
    <x v="0"/>
    <x v="4"/>
    <x v="1"/>
    <x v="0"/>
    <n v="0.85"/>
    <x v="0"/>
  </r>
  <r>
    <x v="85"/>
    <x v="25"/>
    <s v="Y"/>
    <s v="V"/>
    <m/>
    <n v="25238"/>
    <n v="0"/>
    <n v="0"/>
    <n v="25238"/>
    <n v="0"/>
    <n v="1"/>
    <n v="0"/>
    <n v="0"/>
    <n v="1"/>
    <x v="0"/>
    <x v="0"/>
    <x v="0"/>
    <x v="0"/>
    <x v="0"/>
    <n v="0.85"/>
    <x v="0"/>
  </r>
  <r>
    <x v="52"/>
    <x v="25"/>
    <s v="Y"/>
    <s v="V"/>
    <m/>
    <n v="13436"/>
    <n v="0"/>
    <n v="0"/>
    <n v="13436"/>
    <n v="0"/>
    <n v="1"/>
    <n v="0"/>
    <n v="0"/>
    <n v="1"/>
    <x v="2"/>
    <x v="1"/>
    <x v="5"/>
    <x v="6"/>
    <x v="0"/>
    <n v="0.85"/>
    <x v="0"/>
  </r>
  <r>
    <x v="100"/>
    <x v="25"/>
    <s v="Y"/>
    <s v="V"/>
    <m/>
    <n v="55977"/>
    <n v="0"/>
    <n v="0"/>
    <n v="55977"/>
    <n v="0"/>
    <n v="1"/>
    <n v="0"/>
    <n v="0"/>
    <n v="1"/>
    <x v="0"/>
    <x v="0"/>
    <x v="2"/>
    <x v="2"/>
    <x v="0"/>
    <n v="0.85"/>
    <x v="0"/>
  </r>
  <r>
    <x v="99"/>
    <x v="25"/>
    <s v="Y"/>
    <s v="V"/>
    <m/>
    <n v="20218"/>
    <n v="0"/>
    <n v="0"/>
    <n v="20218"/>
    <n v="0"/>
    <n v="1"/>
    <n v="0"/>
    <n v="0"/>
    <n v="1"/>
    <x v="0"/>
    <x v="0"/>
    <x v="2"/>
    <x v="1"/>
    <x v="0"/>
    <n v="0.85"/>
    <x v="0"/>
  </r>
  <r>
    <x v="30"/>
    <x v="25"/>
    <s v="Y"/>
    <s v="V"/>
    <m/>
    <n v="32187"/>
    <n v="0"/>
    <n v="0"/>
    <n v="32187"/>
    <n v="0"/>
    <n v="1"/>
    <n v="0"/>
    <n v="0"/>
    <n v="1"/>
    <x v="0"/>
    <x v="1"/>
    <x v="6"/>
    <x v="5"/>
    <x v="0"/>
    <n v="0.85"/>
    <x v="0"/>
  </r>
  <r>
    <x v="53"/>
    <x v="25"/>
    <s v="Y"/>
    <s v="V"/>
    <m/>
    <n v="76799"/>
    <n v="0"/>
    <n v="0"/>
    <n v="76799"/>
    <n v="0"/>
    <n v="1"/>
    <n v="0"/>
    <n v="0"/>
    <n v="1"/>
    <x v="0"/>
    <x v="1"/>
    <x v="1"/>
    <x v="1"/>
    <x v="0"/>
    <n v="0.85"/>
    <x v="0"/>
  </r>
  <r>
    <x v="54"/>
    <x v="25"/>
    <s v="Y"/>
    <s v="V"/>
    <m/>
    <n v="45165"/>
    <n v="0"/>
    <n v="0"/>
    <n v="45165"/>
    <n v="0"/>
    <n v="1"/>
    <n v="0"/>
    <n v="0"/>
    <n v="1"/>
    <x v="0"/>
    <x v="0"/>
    <x v="8"/>
    <x v="6"/>
    <x v="0"/>
    <n v="0.85"/>
    <x v="0"/>
  </r>
  <r>
    <x v="128"/>
    <x v="25"/>
    <s v="Y"/>
    <s v="V"/>
    <m/>
    <n v="7448"/>
    <n v="1"/>
    <n v="0"/>
    <n v="7449"/>
    <n v="0"/>
    <n v="0.99986575379200004"/>
    <n v="1.3424620699999999E-4"/>
    <n v="0"/>
    <n v="0.99999999999900002"/>
    <x v="0"/>
    <x v="0"/>
    <x v="1"/>
    <x v="1"/>
    <x v="0"/>
    <n v="0.85"/>
    <x v="0"/>
  </r>
  <r>
    <x v="129"/>
    <x v="25"/>
    <s v="Y"/>
    <s v="V"/>
    <m/>
    <n v="45289"/>
    <n v="0"/>
    <n v="0"/>
    <n v="45289"/>
    <n v="0"/>
    <n v="1"/>
    <n v="0"/>
    <n v="0"/>
    <n v="1"/>
    <x v="0"/>
    <x v="1"/>
    <x v="2"/>
    <x v="2"/>
    <x v="0"/>
    <n v="0.85"/>
    <x v="0"/>
  </r>
  <r>
    <x v="130"/>
    <x v="25"/>
    <s v="Y"/>
    <s v="V"/>
    <m/>
    <n v="80673"/>
    <n v="0"/>
    <n v="0"/>
    <n v="80673"/>
    <n v="0"/>
    <n v="1"/>
    <n v="0"/>
    <n v="0"/>
    <n v="1"/>
    <x v="2"/>
    <x v="1"/>
    <x v="8"/>
    <x v="4"/>
    <x v="0"/>
    <n v="0.85"/>
    <x v="0"/>
  </r>
  <r>
    <x v="121"/>
    <x v="25"/>
    <s v="Y"/>
    <s v="V"/>
    <m/>
    <n v="116573"/>
    <n v="0"/>
    <n v="0"/>
    <n v="116573"/>
    <n v="0"/>
    <n v="1"/>
    <n v="0"/>
    <n v="0"/>
    <n v="1"/>
    <x v="0"/>
    <x v="1"/>
    <x v="1"/>
    <x v="1"/>
    <x v="0"/>
    <n v="0.85"/>
    <x v="0"/>
  </r>
  <r>
    <x v="90"/>
    <x v="25"/>
    <s v="Y"/>
    <s v="V"/>
    <m/>
    <n v="45873"/>
    <n v="0"/>
    <n v="0"/>
    <n v="45873"/>
    <n v="0"/>
    <n v="1"/>
    <n v="0"/>
    <n v="0"/>
    <n v="1"/>
    <x v="0"/>
    <x v="0"/>
    <x v="5"/>
    <x v="4"/>
    <x v="0"/>
    <n v="0.85"/>
    <x v="0"/>
  </r>
  <r>
    <x v="109"/>
    <x v="25"/>
    <s v="Y"/>
    <s v="V"/>
    <m/>
    <n v="48518"/>
    <n v="0"/>
    <n v="0"/>
    <n v="48518"/>
    <n v="0"/>
    <n v="1"/>
    <n v="0"/>
    <n v="0"/>
    <n v="1"/>
    <x v="0"/>
    <x v="0"/>
    <x v="3"/>
    <x v="1"/>
    <x v="0"/>
    <n v="0.85"/>
    <x v="0"/>
  </r>
  <r>
    <x v="105"/>
    <x v="25"/>
    <s v="Y"/>
    <s v="V"/>
    <m/>
    <n v="9177"/>
    <n v="318"/>
    <n v="0"/>
    <n v="9495"/>
    <n v="0"/>
    <n v="0.966508688783"/>
    <n v="3.3491311215999998E-2"/>
    <n v="0"/>
    <n v="0.99999999999900002"/>
    <x v="0"/>
    <x v="0"/>
    <x v="4"/>
    <x v="4"/>
    <x v="0"/>
    <n v="0.85"/>
    <x v="0"/>
  </r>
  <r>
    <x v="108"/>
    <x v="25"/>
    <s v="Y"/>
    <s v="V"/>
    <m/>
    <n v="14763"/>
    <n v="0"/>
    <n v="26587"/>
    <n v="41350"/>
    <n v="0"/>
    <n v="0.357025392986"/>
    <n v="0"/>
    <n v="0.64297460701300002"/>
    <n v="0.99999999999900002"/>
    <x v="0"/>
    <x v="0"/>
    <x v="4"/>
    <x v="4"/>
    <x v="0"/>
    <n v="0.85"/>
    <x v="1"/>
  </r>
  <r>
    <x v="126"/>
    <x v="25"/>
    <s v="Y"/>
    <s v="V"/>
    <m/>
    <n v="6903"/>
    <n v="0"/>
    <n v="0"/>
    <n v="6903"/>
    <n v="0"/>
    <n v="1"/>
    <n v="0"/>
    <n v="0"/>
    <n v="1"/>
    <x v="0"/>
    <x v="0"/>
    <x v="7"/>
    <x v="0"/>
    <x v="0"/>
    <n v="0.85"/>
    <x v="0"/>
  </r>
  <r>
    <x v="133"/>
    <x v="25"/>
    <s v="Y"/>
    <s v="V"/>
    <m/>
    <n v="44769"/>
    <n v="0"/>
    <n v="0"/>
    <n v="44769"/>
    <n v="0"/>
    <n v="1"/>
    <n v="0"/>
    <n v="0"/>
    <n v="1"/>
    <x v="0"/>
    <x v="0"/>
    <x v="8"/>
    <x v="6"/>
    <x v="0"/>
    <n v="0.85"/>
    <x v="0"/>
  </r>
  <r>
    <x v="135"/>
    <x v="25"/>
    <s v="Y"/>
    <s v="V"/>
    <m/>
    <n v="18052"/>
    <n v="0"/>
    <n v="0"/>
    <n v="18052"/>
    <n v="0"/>
    <n v="1"/>
    <n v="0"/>
    <n v="0"/>
    <n v="1"/>
    <x v="0"/>
    <x v="0"/>
    <x v="1"/>
    <x v="1"/>
    <x v="0"/>
    <n v="0.85"/>
    <x v="0"/>
  </r>
  <r>
    <x v="134"/>
    <x v="25"/>
    <s v="Y"/>
    <s v="V"/>
    <m/>
    <n v="11167"/>
    <n v="0"/>
    <n v="0"/>
    <n v="11167"/>
    <n v="0"/>
    <n v="1"/>
    <n v="0"/>
    <n v="0"/>
    <n v="1"/>
    <x v="0"/>
    <x v="0"/>
    <x v="3"/>
    <x v="1"/>
    <x v="0"/>
    <n v="0.85"/>
    <x v="0"/>
  </r>
  <r>
    <x v="89"/>
    <x v="25"/>
    <s v="Y"/>
    <s v="V"/>
    <m/>
    <n v="18680"/>
    <n v="0"/>
    <n v="698"/>
    <n v="19378"/>
    <n v="0"/>
    <n v="0.963979770874"/>
    <n v="0"/>
    <n v="3.6020229124999997E-2"/>
    <n v="0.99999999999900002"/>
    <x v="0"/>
    <x v="0"/>
    <x v="7"/>
    <x v="0"/>
    <x v="0"/>
    <n v="0.85"/>
    <x v="0"/>
  </r>
  <r>
    <x v="142"/>
    <x v="25"/>
    <s v="Y"/>
    <s v="V"/>
    <m/>
    <n v="40416"/>
    <n v="0"/>
    <n v="0"/>
    <n v="40416"/>
    <n v="0"/>
    <n v="1"/>
    <n v="0"/>
    <n v="0"/>
    <n v="1"/>
    <x v="0"/>
    <x v="1"/>
    <x v="8"/>
    <x v="6"/>
    <x v="0"/>
    <n v="0.85"/>
    <x v="0"/>
  </r>
  <r>
    <x v="82"/>
    <x v="25"/>
    <s v="Y"/>
    <s v="V"/>
    <m/>
    <n v="52877"/>
    <n v="0"/>
    <n v="0"/>
    <n v="52877"/>
    <n v="0"/>
    <n v="1"/>
    <n v="0"/>
    <n v="0"/>
    <n v="1"/>
    <x v="0"/>
    <x v="1"/>
    <x v="3"/>
    <x v="1"/>
    <x v="0"/>
    <n v="0.85"/>
    <x v="0"/>
  </r>
  <r>
    <x v="42"/>
    <x v="25"/>
    <s v="Y"/>
    <s v="V"/>
    <m/>
    <n v="120501"/>
    <n v="0"/>
    <n v="0"/>
    <n v="120501"/>
    <n v="0"/>
    <n v="1"/>
    <n v="0"/>
    <n v="0"/>
    <n v="1"/>
    <x v="0"/>
    <x v="0"/>
    <x v="5"/>
    <x v="6"/>
    <x v="0"/>
    <n v="0.85"/>
    <x v="0"/>
  </r>
  <r>
    <x v="43"/>
    <x v="25"/>
    <s v="Y"/>
    <s v="V"/>
    <m/>
    <n v="37227"/>
    <n v="0"/>
    <n v="0"/>
    <n v="37227"/>
    <n v="0"/>
    <n v="1"/>
    <n v="0"/>
    <n v="0"/>
    <n v="1"/>
    <x v="0"/>
    <x v="1"/>
    <x v="6"/>
    <x v="5"/>
    <x v="0"/>
    <n v="0.85"/>
    <x v="0"/>
  </r>
  <r>
    <x v="45"/>
    <x v="25"/>
    <s v="Y"/>
    <s v="V"/>
    <m/>
    <n v="19198"/>
    <n v="0"/>
    <n v="0"/>
    <n v="19198"/>
    <n v="0"/>
    <n v="1"/>
    <n v="0"/>
    <n v="0"/>
    <n v="1"/>
    <x v="0"/>
    <x v="0"/>
    <x v="2"/>
    <x v="2"/>
    <x v="0"/>
    <n v="0.85"/>
    <x v="0"/>
  </r>
  <r>
    <x v="44"/>
    <x v="25"/>
    <s v="Y"/>
    <s v="V"/>
    <m/>
    <n v="6792"/>
    <n v="0"/>
    <n v="2211"/>
    <n v="9003"/>
    <n v="0"/>
    <n v="0.75441519493499998"/>
    <n v="0"/>
    <n v="0.24558480506399999"/>
    <n v="0.99999999999900002"/>
    <x v="0"/>
    <x v="1"/>
    <x v="6"/>
    <x v="5"/>
    <x v="0"/>
    <n v="0.85"/>
    <x v="1"/>
  </r>
  <r>
    <x v="147"/>
    <x v="25"/>
    <s v="Y"/>
    <s v="V"/>
    <m/>
    <n v="10233"/>
    <n v="0"/>
    <n v="0"/>
    <n v="10233"/>
    <n v="0"/>
    <n v="1"/>
    <n v="0"/>
    <n v="0"/>
    <n v="1"/>
    <x v="0"/>
    <x v="0"/>
    <x v="6"/>
    <x v="5"/>
    <x v="0"/>
    <n v="0.85"/>
    <x v="0"/>
  </r>
  <r>
    <x v="55"/>
    <x v="25"/>
    <s v="Y"/>
    <s v="V"/>
    <m/>
    <n v="120903"/>
    <n v="0"/>
    <n v="0"/>
    <n v="120903"/>
    <n v="0"/>
    <n v="1"/>
    <n v="0"/>
    <n v="0"/>
    <n v="1"/>
    <x v="0"/>
    <x v="1"/>
    <x v="3"/>
    <x v="3"/>
    <x v="0"/>
    <n v="0.85"/>
    <x v="0"/>
  </r>
  <r>
    <x v="56"/>
    <x v="25"/>
    <s v="Y"/>
    <s v="V"/>
    <m/>
    <n v="28026"/>
    <n v="0"/>
    <n v="0"/>
    <n v="28026"/>
    <n v="0"/>
    <n v="1"/>
    <n v="0"/>
    <n v="0"/>
    <n v="1"/>
    <x v="0"/>
    <x v="1"/>
    <x v="0"/>
    <x v="0"/>
    <x v="0"/>
    <n v="0.85"/>
    <x v="0"/>
  </r>
  <r>
    <x v="57"/>
    <x v="25"/>
    <s v="Y"/>
    <s v="V"/>
    <m/>
    <n v="4561"/>
    <n v="0"/>
    <n v="0"/>
    <n v="4561"/>
    <n v="0"/>
    <n v="1"/>
    <n v="0"/>
    <n v="0"/>
    <n v="1"/>
    <x v="0"/>
    <x v="0"/>
    <x v="2"/>
    <x v="2"/>
    <x v="0"/>
    <n v="0.85"/>
    <x v="0"/>
  </r>
  <r>
    <x v="58"/>
    <x v="25"/>
    <s v="Y"/>
    <s v="V"/>
    <m/>
    <n v="407723"/>
    <n v="0"/>
    <n v="0"/>
    <n v="407723"/>
    <n v="0"/>
    <n v="1"/>
    <n v="0"/>
    <n v="0"/>
    <n v="1"/>
    <x v="0"/>
    <x v="1"/>
    <x v="7"/>
    <x v="0"/>
    <x v="0"/>
    <n v="0.85"/>
    <x v="0"/>
  </r>
  <r>
    <x v="141"/>
    <x v="25"/>
    <s v="Y"/>
    <s v="V"/>
    <m/>
    <n v="53745"/>
    <n v="0"/>
    <n v="0"/>
    <n v="53745"/>
    <n v="0"/>
    <n v="1"/>
    <n v="0"/>
    <n v="0"/>
    <n v="1"/>
    <x v="0"/>
    <x v="0"/>
    <x v="7"/>
    <x v="5"/>
    <x v="2"/>
    <n v="0.85"/>
    <x v="0"/>
  </r>
  <r>
    <x v="103"/>
    <x v="25"/>
    <s v="Y"/>
    <s v="V"/>
    <m/>
    <n v="12784"/>
    <n v="0"/>
    <n v="0"/>
    <n v="12784"/>
    <n v="0"/>
    <n v="1"/>
    <n v="0"/>
    <n v="0"/>
    <n v="1"/>
    <x v="0"/>
    <x v="0"/>
    <x v="2"/>
    <x v="2"/>
    <x v="0"/>
    <n v="0.85"/>
    <x v="0"/>
  </r>
  <r>
    <x v="102"/>
    <x v="25"/>
    <s v="Y"/>
    <s v="V"/>
    <m/>
    <n v="102246"/>
    <n v="5113"/>
    <n v="0"/>
    <n v="107359"/>
    <n v="0"/>
    <n v="0.952374742685"/>
    <n v="4.7625257313999997E-2"/>
    <n v="0"/>
    <n v="0.99999999999900002"/>
    <x v="0"/>
    <x v="0"/>
    <x v="5"/>
    <x v="3"/>
    <x v="0"/>
    <n v="0.85"/>
    <x v="0"/>
  </r>
  <r>
    <x v="124"/>
    <x v="25"/>
    <s v="Y"/>
    <s v="V"/>
    <m/>
    <n v="134704"/>
    <n v="0"/>
    <n v="0"/>
    <n v="134704"/>
    <n v="0"/>
    <n v="1"/>
    <n v="0"/>
    <n v="0"/>
    <n v="1"/>
    <x v="2"/>
    <x v="1"/>
    <x v="8"/>
    <x v="4"/>
    <x v="0"/>
    <n v="0.85"/>
    <x v="0"/>
  </r>
  <r>
    <x v="95"/>
    <x v="25"/>
    <s v="Y"/>
    <s v="V"/>
    <m/>
    <n v="51973"/>
    <n v="0"/>
    <n v="0"/>
    <n v="51973"/>
    <n v="0"/>
    <n v="1"/>
    <n v="0"/>
    <n v="0"/>
    <n v="1"/>
    <x v="0"/>
    <x v="1"/>
    <x v="1"/>
    <x v="1"/>
    <x v="0"/>
    <n v="0.85"/>
    <x v="0"/>
  </r>
  <r>
    <x v="78"/>
    <x v="25"/>
    <s v="Y"/>
    <s v="V"/>
    <m/>
    <n v="114499"/>
    <n v="0"/>
    <n v="0"/>
    <n v="114499"/>
    <n v="0"/>
    <n v="1"/>
    <n v="0"/>
    <n v="0"/>
    <n v="1"/>
    <x v="0"/>
    <x v="0"/>
    <x v="8"/>
    <x v="6"/>
    <x v="0"/>
    <n v="0.85"/>
    <x v="0"/>
  </r>
  <r>
    <x v="23"/>
    <x v="25"/>
    <s v="Y"/>
    <s v="V"/>
    <m/>
    <n v="86752"/>
    <n v="0"/>
    <n v="0"/>
    <n v="86752"/>
    <n v="0"/>
    <n v="1"/>
    <n v="0"/>
    <n v="0"/>
    <n v="1"/>
    <x v="0"/>
    <x v="0"/>
    <x v="4"/>
    <x v="4"/>
    <x v="0"/>
    <n v="0.85"/>
    <x v="0"/>
  </r>
  <r>
    <x v="24"/>
    <x v="25"/>
    <s v="Y"/>
    <s v="V"/>
    <m/>
    <n v="14385"/>
    <n v="0"/>
    <n v="0"/>
    <n v="14385"/>
    <n v="0"/>
    <n v="1"/>
    <n v="0"/>
    <n v="0"/>
    <n v="1"/>
    <x v="0"/>
    <x v="0"/>
    <x v="6"/>
    <x v="5"/>
    <x v="0"/>
    <n v="0.85"/>
    <x v="0"/>
  </r>
  <r>
    <x v="98"/>
    <x v="25"/>
    <s v="Y"/>
    <s v="V"/>
    <m/>
    <n v="46407"/>
    <n v="0"/>
    <n v="0"/>
    <n v="46407"/>
    <n v="0"/>
    <n v="1"/>
    <n v="0"/>
    <n v="0"/>
    <n v="1"/>
    <x v="0"/>
    <x v="1"/>
    <x v="0"/>
    <x v="1"/>
    <x v="0"/>
    <n v="0.85"/>
    <x v="0"/>
  </r>
  <r>
    <x v="44"/>
    <x v="25"/>
    <s v="Y"/>
    <s v="V"/>
    <m/>
    <n v="29"/>
    <n v="0"/>
    <n v="10"/>
    <n v="39"/>
    <n v="0"/>
    <n v="0.74358974358899999"/>
    <n v="0"/>
    <n v="0.25641025640999998"/>
    <n v="0.99999999999900002"/>
    <x v="0"/>
    <x v="0"/>
    <x v="6"/>
    <x v="5"/>
    <x v="0"/>
    <n v="0.85"/>
    <x v="1"/>
  </r>
  <r>
    <x v="145"/>
    <x v="25"/>
    <s v="Y"/>
    <s v="V"/>
    <m/>
    <n v="16541"/>
    <n v="0"/>
    <n v="0"/>
    <n v="16541"/>
    <n v="0"/>
    <n v="1"/>
    <n v="0"/>
    <n v="0"/>
    <n v="1"/>
    <x v="0"/>
    <x v="0"/>
    <x v="5"/>
    <x v="3"/>
    <x v="0"/>
    <n v="0.85"/>
    <x v="0"/>
  </r>
  <r>
    <x v="29"/>
    <x v="25"/>
    <s v="Y"/>
    <s v="V"/>
    <m/>
    <n v="32329"/>
    <n v="0"/>
    <n v="0"/>
    <n v="32329"/>
    <n v="0"/>
    <n v="1"/>
    <n v="0"/>
    <n v="0"/>
    <n v="1"/>
    <x v="1"/>
    <x v="1"/>
    <x v="4"/>
    <x v="1"/>
    <x v="0"/>
    <n v="0.85"/>
    <x v="0"/>
  </r>
  <r>
    <x v="28"/>
    <x v="25"/>
    <s v="Y"/>
    <s v="V"/>
    <m/>
    <n v="16035"/>
    <n v="19"/>
    <n v="0"/>
    <n v="16054"/>
    <n v="0"/>
    <n v="0.99881649433099995"/>
    <n v="1.183505668E-3"/>
    <n v="0"/>
    <n v="0.99999999999900002"/>
    <x v="0"/>
    <x v="0"/>
    <x v="7"/>
    <x v="0"/>
    <x v="0"/>
    <n v="0.85"/>
    <x v="0"/>
  </r>
  <r>
    <x v="113"/>
    <x v="25"/>
    <s v="Y"/>
    <s v="V"/>
    <m/>
    <n v="48438"/>
    <n v="0"/>
    <n v="0"/>
    <n v="48438"/>
    <n v="0"/>
    <n v="1"/>
    <n v="0"/>
    <n v="0"/>
    <n v="1"/>
    <x v="0"/>
    <x v="0"/>
    <x v="5"/>
    <x v="4"/>
    <x v="0"/>
    <n v="0.85"/>
    <x v="0"/>
  </r>
  <r>
    <x v="114"/>
    <x v="25"/>
    <s v="Y"/>
    <s v="V"/>
    <m/>
    <n v="9239"/>
    <n v="0"/>
    <n v="0"/>
    <n v="9239"/>
    <n v="0"/>
    <n v="1"/>
    <n v="0"/>
    <n v="0"/>
    <n v="1"/>
    <x v="0"/>
    <x v="0"/>
    <x v="8"/>
    <x v="6"/>
    <x v="0"/>
    <n v="0.85"/>
    <x v="0"/>
  </r>
  <r>
    <x v="115"/>
    <x v="25"/>
    <s v="Y"/>
    <s v="V"/>
    <m/>
    <n v="95285"/>
    <n v="0"/>
    <n v="0"/>
    <n v="95285"/>
    <n v="0"/>
    <n v="1"/>
    <n v="0"/>
    <n v="0"/>
    <n v="1"/>
    <x v="0"/>
    <x v="1"/>
    <x v="0"/>
    <x v="0"/>
    <x v="0"/>
    <n v="0.85"/>
    <x v="0"/>
  </r>
  <r>
    <x v="31"/>
    <x v="25"/>
    <s v="Y"/>
    <s v="V"/>
    <m/>
    <n v="11888"/>
    <n v="0"/>
    <n v="0"/>
    <n v="11888"/>
    <n v="0"/>
    <n v="1"/>
    <n v="0"/>
    <n v="0"/>
    <n v="1"/>
    <x v="0"/>
    <x v="0"/>
    <x v="4"/>
    <x v="1"/>
    <x v="0"/>
    <n v="0.85"/>
    <x v="0"/>
  </r>
  <r>
    <x v="122"/>
    <x v="25"/>
    <s v="Y"/>
    <s v="V"/>
    <m/>
    <n v="40467"/>
    <n v="0"/>
    <n v="0"/>
    <n v="40467"/>
    <n v="0"/>
    <n v="1"/>
    <n v="0"/>
    <n v="0"/>
    <n v="1"/>
    <x v="0"/>
    <x v="0"/>
    <x v="2"/>
    <x v="6"/>
    <x v="0"/>
    <n v="0.85"/>
    <x v="0"/>
  </r>
  <r>
    <x v="106"/>
    <x v="25"/>
    <s v="Y"/>
    <s v="V"/>
    <m/>
    <n v="174779"/>
    <n v="0"/>
    <n v="0"/>
    <n v="174779"/>
    <n v="0"/>
    <n v="1"/>
    <n v="0"/>
    <n v="0"/>
    <n v="1"/>
    <x v="0"/>
    <x v="0"/>
    <x v="5"/>
    <x v="1"/>
    <x v="0"/>
    <n v="0.85"/>
    <x v="0"/>
  </r>
  <r>
    <x v="107"/>
    <x v="25"/>
    <s v="Y"/>
    <s v="V"/>
    <m/>
    <n v="48371"/>
    <n v="0"/>
    <n v="0"/>
    <n v="48371"/>
    <n v="0"/>
    <n v="1"/>
    <n v="0"/>
    <n v="0"/>
    <n v="1"/>
    <x v="0"/>
    <x v="1"/>
    <x v="1"/>
    <x v="1"/>
    <x v="0"/>
    <n v="0.85"/>
    <x v="0"/>
  </r>
  <r>
    <x v="111"/>
    <x v="25"/>
    <s v="Y"/>
    <s v="V"/>
    <m/>
    <n v="17673"/>
    <n v="72"/>
    <n v="0"/>
    <n v="17745"/>
    <n v="0"/>
    <n v="0.99594251901899999"/>
    <n v="4.05748098E-3"/>
    <n v="0"/>
    <n v="0.99999999999900002"/>
    <x v="0"/>
    <x v="0"/>
    <x v="6"/>
    <x v="5"/>
    <x v="0"/>
    <n v="0.85"/>
    <x v="0"/>
  </r>
  <r>
    <x v="143"/>
    <x v="25"/>
    <s v="Y"/>
    <s v="V"/>
    <m/>
    <n v="39496"/>
    <n v="0"/>
    <n v="0"/>
    <n v="39496"/>
    <n v="0"/>
    <n v="1"/>
    <n v="0"/>
    <n v="0"/>
    <n v="1"/>
    <x v="0"/>
    <x v="0"/>
    <x v="7"/>
    <x v="0"/>
    <x v="0"/>
    <n v="0.85"/>
    <x v="0"/>
  </r>
  <r>
    <x v="51"/>
    <x v="25"/>
    <s v="Y"/>
    <s v="V"/>
    <m/>
    <n v="197635"/>
    <n v="0"/>
    <n v="0"/>
    <n v="197635"/>
    <n v="0"/>
    <n v="1"/>
    <n v="0"/>
    <n v="0"/>
    <n v="1"/>
    <x v="0"/>
    <x v="0"/>
    <x v="7"/>
    <x v="0"/>
    <x v="0"/>
    <n v="0.85"/>
    <x v="0"/>
  </r>
  <r>
    <x v="29"/>
    <x v="25"/>
    <s v="Y"/>
    <s v="V"/>
    <m/>
    <n v="110220"/>
    <n v="0"/>
    <n v="0"/>
    <n v="110220"/>
    <n v="0"/>
    <n v="1"/>
    <n v="0"/>
    <n v="0"/>
    <n v="1"/>
    <x v="2"/>
    <x v="2"/>
    <x v="4"/>
    <x v="1"/>
    <x v="0"/>
    <n v="0.85"/>
    <x v="0"/>
  </r>
  <r>
    <x v="86"/>
    <x v="25"/>
    <s v="Y"/>
    <s v="V"/>
    <m/>
    <n v="21424"/>
    <n v="0"/>
    <n v="0"/>
    <n v="21424"/>
    <n v="0"/>
    <n v="1"/>
    <n v="0"/>
    <n v="0"/>
    <n v="1"/>
    <x v="0"/>
    <x v="0"/>
    <x v="2"/>
    <x v="2"/>
    <x v="0"/>
    <n v="0.85"/>
    <x v="0"/>
  </r>
  <r>
    <x v="87"/>
    <x v="25"/>
    <s v="Y"/>
    <s v="V"/>
    <m/>
    <n v="11553"/>
    <n v="0"/>
    <n v="0"/>
    <n v="11553"/>
    <n v="0"/>
    <n v="1"/>
    <n v="0"/>
    <n v="0"/>
    <n v="1"/>
    <x v="0"/>
    <x v="0"/>
    <x v="4"/>
    <x v="4"/>
    <x v="0"/>
    <n v="0.85"/>
    <x v="0"/>
  </r>
  <r>
    <x v="88"/>
    <x v="25"/>
    <s v="Y"/>
    <s v="V"/>
    <m/>
    <n v="40349"/>
    <n v="0"/>
    <n v="0"/>
    <n v="40349"/>
    <n v="0"/>
    <n v="1"/>
    <n v="0"/>
    <n v="0"/>
    <n v="1"/>
    <x v="0"/>
    <x v="0"/>
    <x v="0"/>
    <x v="0"/>
    <x v="0"/>
    <n v="0.85"/>
    <x v="0"/>
  </r>
  <r>
    <x v="138"/>
    <x v="25"/>
    <s v="Y"/>
    <s v="V"/>
    <m/>
    <n v="29939"/>
    <n v="0"/>
    <n v="0"/>
    <n v="29939"/>
    <n v="0"/>
    <n v="1"/>
    <n v="0"/>
    <n v="0"/>
    <n v="1"/>
    <x v="0"/>
    <x v="0"/>
    <x v="6"/>
    <x v="5"/>
    <x v="0"/>
    <n v="0.85"/>
    <x v="0"/>
  </r>
  <r>
    <x v="119"/>
    <x v="25"/>
    <s v="Y"/>
    <s v="V"/>
    <m/>
    <n v="129901"/>
    <n v="0"/>
    <n v="0"/>
    <n v="129901"/>
    <n v="0"/>
    <n v="1"/>
    <n v="0"/>
    <n v="0"/>
    <n v="1"/>
    <x v="0"/>
    <x v="1"/>
    <x v="8"/>
    <x v="6"/>
    <x v="0"/>
    <n v="0.85"/>
    <x v="0"/>
  </r>
  <r>
    <x v="120"/>
    <x v="25"/>
    <s v="Y"/>
    <s v="V"/>
    <m/>
    <n v="15027"/>
    <n v="0"/>
    <n v="0"/>
    <n v="15027"/>
    <n v="0"/>
    <n v="1"/>
    <n v="0"/>
    <n v="0"/>
    <n v="1"/>
    <x v="0"/>
    <x v="0"/>
    <x v="1"/>
    <x v="1"/>
    <x v="0"/>
    <n v="0.85"/>
    <x v="0"/>
  </r>
  <r>
    <x v="148"/>
    <x v="25"/>
    <s v="Y"/>
    <s v="V"/>
    <m/>
    <n v="37258"/>
    <n v="0"/>
    <n v="0"/>
    <n v="37258"/>
    <n v="0"/>
    <n v="1"/>
    <n v="0"/>
    <n v="0"/>
    <n v="1"/>
    <x v="0"/>
    <x v="0"/>
    <x v="2"/>
    <x v="2"/>
    <x v="0"/>
    <n v="0.85"/>
    <x v="0"/>
  </r>
  <r>
    <x v="101"/>
    <x v="25"/>
    <s v="Y"/>
    <s v="V"/>
    <m/>
    <n v="29906"/>
    <n v="0"/>
    <n v="0"/>
    <n v="29906"/>
    <n v="0"/>
    <n v="1"/>
    <n v="0"/>
    <n v="0"/>
    <n v="1"/>
    <x v="0"/>
    <x v="0"/>
    <x v="3"/>
    <x v="6"/>
    <x v="1"/>
    <n v="0.85"/>
    <x v="0"/>
  </r>
  <r>
    <x v="104"/>
    <x v="25"/>
    <s v="Y"/>
    <s v="V"/>
    <m/>
    <n v="36062"/>
    <n v="0"/>
    <n v="0"/>
    <n v="36062"/>
    <n v="0"/>
    <n v="1"/>
    <n v="0"/>
    <n v="0"/>
    <n v="1"/>
    <x v="0"/>
    <x v="0"/>
    <x v="6"/>
    <x v="5"/>
    <x v="0"/>
    <n v="0.85"/>
    <x v="0"/>
  </r>
  <r>
    <x v="123"/>
    <x v="25"/>
    <s v="Y"/>
    <s v="V"/>
    <m/>
    <n v="50291"/>
    <n v="0"/>
    <n v="0"/>
    <n v="50291"/>
    <n v="0"/>
    <n v="1"/>
    <n v="0"/>
    <n v="0"/>
    <n v="1"/>
    <x v="0"/>
    <x v="1"/>
    <x v="7"/>
    <x v="0"/>
    <x v="0"/>
    <n v="0.85"/>
    <x v="0"/>
  </r>
  <r>
    <x v="125"/>
    <x v="25"/>
    <s v="Y"/>
    <s v="V"/>
    <m/>
    <n v="423"/>
    <n v="0"/>
    <n v="0"/>
    <n v="423"/>
    <n v="0"/>
    <n v="1"/>
    <n v="0"/>
    <n v="0"/>
    <n v="1"/>
    <x v="0"/>
    <x v="0"/>
    <x v="8"/>
    <x v="6"/>
    <x v="0"/>
    <n v="0.85"/>
    <x v="0"/>
  </r>
  <r>
    <x v="132"/>
    <x v="25"/>
    <s v="Y"/>
    <s v="V"/>
    <m/>
    <n v="38403"/>
    <n v="0"/>
    <n v="0"/>
    <n v="38403"/>
    <n v="0"/>
    <n v="1"/>
    <n v="0"/>
    <n v="0"/>
    <n v="1"/>
    <x v="0"/>
    <x v="0"/>
    <x v="6"/>
    <x v="5"/>
    <x v="0"/>
    <n v="0.85"/>
    <x v="0"/>
  </r>
  <r>
    <x v="127"/>
    <x v="25"/>
    <s v="Y"/>
    <s v="V"/>
    <m/>
    <n v="6714"/>
    <n v="0"/>
    <n v="0"/>
    <n v="6714"/>
    <n v="0"/>
    <n v="1"/>
    <n v="0"/>
    <n v="0"/>
    <n v="1"/>
    <x v="0"/>
    <x v="0"/>
    <x v="6"/>
    <x v="5"/>
    <x v="0"/>
    <n v="0.85"/>
    <x v="0"/>
  </r>
  <r>
    <x v="93"/>
    <x v="25"/>
    <s v="Y"/>
    <s v="V"/>
    <m/>
    <n v="30332"/>
    <n v="0"/>
    <n v="0"/>
    <n v="30332"/>
    <n v="0"/>
    <n v="1"/>
    <n v="0"/>
    <n v="0"/>
    <n v="1"/>
    <x v="0"/>
    <x v="0"/>
    <x v="0"/>
    <x v="0"/>
    <x v="0"/>
    <n v="0.85"/>
    <x v="0"/>
  </r>
  <r>
    <x v="152"/>
    <x v="25"/>
    <s v="Y"/>
    <s v="V"/>
    <m/>
    <n v="43665"/>
    <n v="0"/>
    <n v="0"/>
    <n v="43665"/>
    <n v="0"/>
    <n v="1"/>
    <n v="0"/>
    <n v="0"/>
    <n v="1"/>
    <x v="0"/>
    <x v="1"/>
    <x v="6"/>
    <x v="5"/>
    <x v="0"/>
    <n v="0.85"/>
    <x v="0"/>
  </r>
  <r>
    <x v="131"/>
    <x v="25"/>
    <s v="Y"/>
    <s v="V"/>
    <m/>
    <n v="11973"/>
    <n v="0"/>
    <n v="0"/>
    <n v="11973"/>
    <n v="0"/>
    <n v="1"/>
    <n v="0"/>
    <n v="0"/>
    <n v="1"/>
    <x v="0"/>
    <x v="0"/>
    <x v="0"/>
    <x v="1"/>
    <x v="0"/>
    <n v="0.85"/>
    <x v="0"/>
  </r>
  <r>
    <x v="92"/>
    <x v="25"/>
    <s v="Y"/>
    <s v="V"/>
    <m/>
    <n v="14032"/>
    <n v="0"/>
    <n v="0"/>
    <n v="14032"/>
    <n v="0"/>
    <n v="1"/>
    <n v="0"/>
    <n v="0"/>
    <n v="1"/>
    <x v="0"/>
    <x v="0"/>
    <x v="7"/>
    <x v="0"/>
    <x v="0"/>
    <n v="0.85"/>
    <x v="0"/>
  </r>
  <r>
    <x v="91"/>
    <x v="25"/>
    <s v="Y"/>
    <s v="V"/>
    <m/>
    <n v="19372"/>
    <n v="0"/>
    <n v="0"/>
    <n v="19372"/>
    <n v="0"/>
    <n v="1"/>
    <n v="0"/>
    <n v="0"/>
    <n v="1"/>
    <x v="0"/>
    <x v="0"/>
    <x v="0"/>
    <x v="0"/>
    <x v="0"/>
    <n v="0.85"/>
    <x v="0"/>
  </r>
  <r>
    <x v="110"/>
    <x v="25"/>
    <s v="Y"/>
    <s v="V"/>
    <m/>
    <n v="267396"/>
    <n v="0"/>
    <n v="1"/>
    <n v="267397"/>
    <n v="0"/>
    <n v="0.99999626024199995"/>
    <n v="0"/>
    <n v="3.739757E-6"/>
    <n v="0.99999999999900002"/>
    <x v="0"/>
    <x v="0"/>
    <x v="7"/>
    <x v="2"/>
    <x v="0"/>
    <n v="0.85"/>
    <x v="0"/>
  </r>
  <r>
    <x v="83"/>
    <x v="25"/>
    <s v="Y"/>
    <s v="V"/>
    <m/>
    <n v="853"/>
    <n v="0"/>
    <n v="0"/>
    <n v="853"/>
    <n v="0"/>
    <n v="1"/>
    <n v="0"/>
    <n v="0"/>
    <n v="1"/>
    <x v="0"/>
    <x v="0"/>
    <x v="6"/>
    <x v="5"/>
    <x v="0"/>
    <n v="0.85"/>
    <x v="0"/>
  </r>
  <r>
    <x v="33"/>
    <x v="26"/>
    <s v="Y"/>
    <s v="V"/>
    <m/>
    <n v="13127"/>
    <n v="0"/>
    <n v="0"/>
    <n v="13127"/>
    <n v="0"/>
    <n v="1"/>
    <n v="0"/>
    <n v="0"/>
    <n v="1"/>
    <x v="0"/>
    <x v="0"/>
    <x v="3"/>
    <x v="1"/>
    <x v="0"/>
    <n v="0.85"/>
    <x v="0"/>
  </r>
  <r>
    <x v="34"/>
    <x v="26"/>
    <s v="Y"/>
    <s v="V"/>
    <m/>
    <n v="27344"/>
    <n v="1"/>
    <n v="0"/>
    <n v="27345"/>
    <n v="0"/>
    <n v="0.99996343024300005"/>
    <n v="3.6569756000000003E-5"/>
    <n v="0"/>
    <n v="0.99999999999900002"/>
    <x v="0"/>
    <x v="0"/>
    <x v="6"/>
    <x v="5"/>
    <x v="0"/>
    <n v="0.85"/>
    <x v="0"/>
  </r>
  <r>
    <x v="75"/>
    <x v="26"/>
    <s v="Y"/>
    <s v="V"/>
    <m/>
    <n v="23266"/>
    <n v="0"/>
    <n v="0"/>
    <n v="23266"/>
    <n v="0"/>
    <n v="1"/>
    <n v="0"/>
    <n v="0"/>
    <n v="1"/>
    <x v="0"/>
    <x v="1"/>
    <x v="6"/>
    <x v="5"/>
    <x v="0"/>
    <n v="0.85"/>
    <x v="0"/>
  </r>
  <r>
    <x v="78"/>
    <x v="26"/>
    <s v="Y"/>
    <s v="V"/>
    <m/>
    <n v="114499"/>
    <n v="0"/>
    <n v="0"/>
    <n v="114499"/>
    <n v="0"/>
    <n v="1"/>
    <n v="0"/>
    <n v="0"/>
    <n v="1"/>
    <x v="0"/>
    <x v="0"/>
    <x v="8"/>
    <x v="6"/>
    <x v="0"/>
    <n v="0.85"/>
    <x v="0"/>
  </r>
  <r>
    <x v="18"/>
    <x v="26"/>
    <s v="Y"/>
    <s v="V"/>
    <m/>
    <n v="60067"/>
    <n v="0"/>
    <n v="0"/>
    <n v="60067"/>
    <n v="0"/>
    <n v="1"/>
    <n v="0"/>
    <n v="0"/>
    <n v="1"/>
    <x v="0"/>
    <x v="1"/>
    <x v="5"/>
    <x v="1"/>
    <x v="0"/>
    <n v="0.85"/>
    <x v="0"/>
  </r>
  <r>
    <x v="79"/>
    <x v="26"/>
    <s v="Y"/>
    <s v="V"/>
    <m/>
    <n v="54549"/>
    <n v="0"/>
    <n v="0"/>
    <n v="54549"/>
    <n v="0"/>
    <n v="1"/>
    <n v="0"/>
    <n v="0"/>
    <n v="1"/>
    <x v="0"/>
    <x v="1"/>
    <x v="7"/>
    <x v="4"/>
    <x v="0"/>
    <n v="0.85"/>
    <x v="0"/>
  </r>
  <r>
    <x v="21"/>
    <x v="26"/>
    <s v="Y"/>
    <s v="V"/>
    <m/>
    <n v="40272"/>
    <n v="0"/>
    <n v="0"/>
    <n v="40272"/>
    <n v="0"/>
    <n v="1"/>
    <n v="0"/>
    <n v="0"/>
    <n v="1"/>
    <x v="0"/>
    <x v="0"/>
    <x v="6"/>
    <x v="5"/>
    <x v="0"/>
    <n v="0.85"/>
    <x v="0"/>
  </r>
  <r>
    <x v="82"/>
    <x v="26"/>
    <s v="Y"/>
    <s v="V"/>
    <m/>
    <n v="52489"/>
    <n v="388"/>
    <n v="0"/>
    <n v="52877"/>
    <n v="0"/>
    <n v="0.99266221608600003"/>
    <n v="7.3377839129999999E-3"/>
    <n v="0"/>
    <n v="0.99999999999900002"/>
    <x v="0"/>
    <x v="1"/>
    <x v="3"/>
    <x v="1"/>
    <x v="0"/>
    <n v="0.85"/>
    <x v="0"/>
  </r>
  <r>
    <x v="22"/>
    <x v="26"/>
    <s v="Y"/>
    <s v="V"/>
    <m/>
    <n v="40114"/>
    <n v="879"/>
    <n v="0"/>
    <n v="40993"/>
    <n v="0"/>
    <n v="0.978557314663"/>
    <n v="2.1442685336000002E-2"/>
    <n v="0"/>
    <n v="0.99999999999900002"/>
    <x v="0"/>
    <x v="1"/>
    <x v="6"/>
    <x v="5"/>
    <x v="0"/>
    <n v="0.85"/>
    <x v="0"/>
  </r>
  <r>
    <x v="80"/>
    <x v="26"/>
    <s v="Y"/>
    <s v="V"/>
    <m/>
    <n v="1"/>
    <n v="95"/>
    <n v="0"/>
    <n v="96"/>
    <n v="0"/>
    <n v="1.0416666666E-2"/>
    <n v="0.98958333333299997"/>
    <n v="0"/>
    <n v="0.99999999999900002"/>
    <x v="0"/>
    <x v="0"/>
    <x v="8"/>
    <x v="6"/>
    <x v="0"/>
    <n v="0.85"/>
    <x v="1"/>
  </r>
  <r>
    <x v="83"/>
    <x v="26"/>
    <s v="Y"/>
    <s v="V"/>
    <m/>
    <n v="1"/>
    <n v="0"/>
    <n v="0"/>
    <n v="1"/>
    <n v="0"/>
    <n v="1"/>
    <n v="0"/>
    <n v="0"/>
    <n v="1"/>
    <x v="0"/>
    <x v="1"/>
    <x v="6"/>
    <x v="5"/>
    <x v="0"/>
    <n v="0.85"/>
    <x v="0"/>
  </r>
  <r>
    <x v="46"/>
    <x v="26"/>
    <s v="Y"/>
    <s v="V"/>
    <m/>
    <n v="42394"/>
    <n v="0"/>
    <n v="0"/>
    <n v="42394"/>
    <n v="0"/>
    <n v="1"/>
    <n v="0"/>
    <n v="0"/>
    <n v="1"/>
    <x v="0"/>
    <x v="0"/>
    <x v="7"/>
    <x v="0"/>
    <x v="0"/>
    <n v="0.85"/>
    <x v="0"/>
  </r>
  <r>
    <x v="84"/>
    <x v="26"/>
    <s v="Y"/>
    <s v="V"/>
    <m/>
    <n v="33417"/>
    <n v="0"/>
    <n v="0"/>
    <n v="33417"/>
    <n v="0"/>
    <n v="1"/>
    <n v="0"/>
    <n v="0"/>
    <n v="1"/>
    <x v="0"/>
    <x v="0"/>
    <x v="3"/>
    <x v="3"/>
    <x v="0"/>
    <n v="0.85"/>
    <x v="0"/>
  </r>
  <r>
    <x v="50"/>
    <x v="26"/>
    <s v="Y"/>
    <s v="V"/>
    <m/>
    <n v="18338"/>
    <n v="0"/>
    <n v="0"/>
    <n v="18338"/>
    <n v="0"/>
    <n v="1"/>
    <n v="0"/>
    <n v="0"/>
    <n v="1"/>
    <x v="0"/>
    <x v="0"/>
    <x v="7"/>
    <x v="2"/>
    <x v="0"/>
    <n v="0.85"/>
    <x v="0"/>
  </r>
  <r>
    <x v="145"/>
    <x v="26"/>
    <s v="Y"/>
    <s v="V"/>
    <m/>
    <n v="16541"/>
    <n v="0"/>
    <n v="0"/>
    <n v="16541"/>
    <n v="0"/>
    <n v="1"/>
    <n v="0"/>
    <n v="0"/>
    <n v="1"/>
    <x v="0"/>
    <x v="0"/>
    <x v="5"/>
    <x v="3"/>
    <x v="0"/>
    <n v="0.85"/>
    <x v="0"/>
  </r>
  <r>
    <x v="26"/>
    <x v="26"/>
    <s v="Y"/>
    <s v="V"/>
    <m/>
    <n v="68036"/>
    <n v="25"/>
    <n v="0"/>
    <n v="68061"/>
    <n v="0"/>
    <n v="0.99963268244600001"/>
    <n v="3.6731755299999999E-4"/>
    <n v="0"/>
    <n v="0.99999999999900002"/>
    <x v="0"/>
    <x v="1"/>
    <x v="3"/>
    <x v="3"/>
    <x v="0"/>
    <n v="0.85"/>
    <x v="0"/>
  </r>
  <r>
    <x v="27"/>
    <x v="26"/>
    <s v="Y"/>
    <s v="V"/>
    <m/>
    <n v="182622"/>
    <n v="0"/>
    <n v="0"/>
    <n v="182622"/>
    <n v="0"/>
    <n v="1"/>
    <n v="0"/>
    <n v="0"/>
    <n v="1"/>
    <x v="0"/>
    <x v="0"/>
    <x v="4"/>
    <x v="4"/>
    <x v="1"/>
    <n v="0.85"/>
    <x v="0"/>
  </r>
  <r>
    <x v="29"/>
    <x v="26"/>
    <s v="Y"/>
    <s v="V"/>
    <m/>
    <n v="32329"/>
    <n v="0"/>
    <n v="0"/>
    <n v="32329"/>
    <n v="0"/>
    <n v="1"/>
    <n v="0"/>
    <n v="0"/>
    <n v="1"/>
    <x v="1"/>
    <x v="1"/>
    <x v="4"/>
    <x v="1"/>
    <x v="0"/>
    <n v="0.85"/>
    <x v="0"/>
  </r>
  <r>
    <x v="28"/>
    <x v="26"/>
    <s v="Y"/>
    <s v="V"/>
    <m/>
    <n v="16054"/>
    <n v="0"/>
    <n v="0"/>
    <n v="16054"/>
    <n v="0"/>
    <n v="1"/>
    <n v="0"/>
    <n v="0"/>
    <n v="1"/>
    <x v="0"/>
    <x v="0"/>
    <x v="7"/>
    <x v="0"/>
    <x v="0"/>
    <n v="0.85"/>
    <x v="0"/>
  </r>
  <r>
    <x v="75"/>
    <x v="26"/>
    <s v="Y"/>
    <s v="V"/>
    <m/>
    <n v="1"/>
    <n v="0"/>
    <n v="0"/>
    <n v="1"/>
    <n v="0"/>
    <n v="1"/>
    <n v="0"/>
    <n v="0"/>
    <n v="1"/>
    <x v="0"/>
    <x v="0"/>
    <x v="6"/>
    <x v="5"/>
    <x v="0"/>
    <n v="0.85"/>
    <x v="0"/>
  </r>
  <r>
    <x v="31"/>
    <x v="26"/>
    <s v="Y"/>
    <s v="V"/>
    <m/>
    <n v="11888"/>
    <n v="0"/>
    <n v="0"/>
    <n v="11888"/>
    <n v="0"/>
    <n v="1"/>
    <n v="0"/>
    <n v="0"/>
    <n v="1"/>
    <x v="0"/>
    <x v="0"/>
    <x v="4"/>
    <x v="1"/>
    <x v="0"/>
    <n v="0.85"/>
    <x v="0"/>
  </r>
  <r>
    <x v="128"/>
    <x v="26"/>
    <s v="Y"/>
    <s v="V"/>
    <m/>
    <n v="519"/>
    <n v="6930"/>
    <n v="0"/>
    <n v="7449"/>
    <n v="0"/>
    <n v="6.9673781714999994E-2"/>
    <n v="0.93032621828399997"/>
    <n v="0"/>
    <n v="0.99999999999900002"/>
    <x v="0"/>
    <x v="0"/>
    <x v="1"/>
    <x v="1"/>
    <x v="0"/>
    <n v="0.85"/>
    <x v="1"/>
  </r>
  <r>
    <x v="119"/>
    <x v="26"/>
    <s v="Y"/>
    <s v="V"/>
    <m/>
    <n v="129901"/>
    <n v="0"/>
    <n v="0"/>
    <n v="129901"/>
    <n v="0"/>
    <n v="1"/>
    <n v="0"/>
    <n v="0"/>
    <n v="1"/>
    <x v="0"/>
    <x v="1"/>
    <x v="8"/>
    <x v="6"/>
    <x v="0"/>
    <n v="0.85"/>
    <x v="0"/>
  </r>
  <r>
    <x v="120"/>
    <x v="26"/>
    <s v="Y"/>
    <s v="V"/>
    <m/>
    <n v="15027"/>
    <n v="0"/>
    <n v="0"/>
    <n v="15027"/>
    <n v="0"/>
    <n v="1"/>
    <n v="0"/>
    <n v="0"/>
    <n v="1"/>
    <x v="0"/>
    <x v="0"/>
    <x v="1"/>
    <x v="1"/>
    <x v="0"/>
    <n v="0.85"/>
    <x v="0"/>
  </r>
  <r>
    <x v="140"/>
    <x v="26"/>
    <s v="Y"/>
    <s v="V"/>
    <m/>
    <n v="61380"/>
    <n v="0"/>
    <n v="0"/>
    <n v="61380"/>
    <n v="0"/>
    <n v="1"/>
    <n v="0"/>
    <n v="0"/>
    <n v="1"/>
    <x v="0"/>
    <x v="0"/>
    <x v="8"/>
    <x v="6"/>
    <x v="0"/>
    <n v="0.85"/>
    <x v="0"/>
  </r>
  <r>
    <x v="90"/>
    <x v="26"/>
    <s v="Y"/>
    <s v="V"/>
    <m/>
    <n v="45873"/>
    <n v="0"/>
    <n v="0"/>
    <n v="45873"/>
    <n v="0"/>
    <n v="1"/>
    <n v="0"/>
    <n v="0"/>
    <n v="1"/>
    <x v="0"/>
    <x v="0"/>
    <x v="5"/>
    <x v="4"/>
    <x v="0"/>
    <n v="0.85"/>
    <x v="0"/>
  </r>
  <r>
    <x v="104"/>
    <x v="26"/>
    <s v="Y"/>
    <s v="V"/>
    <m/>
    <n v="36062"/>
    <n v="0"/>
    <n v="0"/>
    <n v="36062"/>
    <n v="0"/>
    <n v="1"/>
    <n v="0"/>
    <n v="0"/>
    <n v="1"/>
    <x v="0"/>
    <x v="0"/>
    <x v="6"/>
    <x v="5"/>
    <x v="0"/>
    <n v="0.85"/>
    <x v="0"/>
  </r>
  <r>
    <x v="122"/>
    <x v="26"/>
    <s v="Y"/>
    <s v="V"/>
    <m/>
    <n v="40467"/>
    <n v="0"/>
    <n v="0"/>
    <n v="40467"/>
    <n v="0"/>
    <n v="1"/>
    <n v="0"/>
    <n v="0"/>
    <n v="1"/>
    <x v="0"/>
    <x v="0"/>
    <x v="2"/>
    <x v="6"/>
    <x v="0"/>
    <n v="0.85"/>
    <x v="0"/>
  </r>
  <r>
    <x v="62"/>
    <x v="26"/>
    <s v="Y"/>
    <s v="V"/>
    <m/>
    <n v="64831"/>
    <n v="0"/>
    <n v="0"/>
    <n v="64831"/>
    <n v="0"/>
    <n v="1"/>
    <n v="0"/>
    <n v="0"/>
    <n v="1"/>
    <x v="0"/>
    <x v="1"/>
    <x v="8"/>
    <x v="6"/>
    <x v="0"/>
    <n v="0.85"/>
    <x v="0"/>
  </r>
  <r>
    <x v="63"/>
    <x v="26"/>
    <s v="Y"/>
    <s v="V"/>
    <m/>
    <n v="26637"/>
    <n v="0"/>
    <n v="0"/>
    <n v="26637"/>
    <n v="0"/>
    <n v="1"/>
    <n v="0"/>
    <n v="0"/>
    <n v="1"/>
    <x v="0"/>
    <x v="0"/>
    <x v="0"/>
    <x v="0"/>
    <x v="0"/>
    <n v="0.85"/>
    <x v="0"/>
  </r>
  <r>
    <x v="64"/>
    <x v="26"/>
    <s v="Y"/>
    <s v="V"/>
    <m/>
    <n v="66"/>
    <n v="0"/>
    <n v="0"/>
    <n v="66"/>
    <n v="0"/>
    <n v="1"/>
    <n v="0"/>
    <n v="0"/>
    <n v="1"/>
    <x v="0"/>
    <x v="0"/>
    <x v="0"/>
    <x v="0"/>
    <x v="0"/>
    <n v="0.85"/>
    <x v="0"/>
  </r>
  <r>
    <x v="65"/>
    <x v="26"/>
    <s v="Y"/>
    <s v="V"/>
    <m/>
    <n v="1349"/>
    <n v="15638"/>
    <n v="0"/>
    <n v="16987"/>
    <n v="0"/>
    <n v="7.9413669276000007E-2"/>
    <n v="0.920586330723"/>
    <n v="0"/>
    <n v="0.99999999999900002"/>
    <x v="0"/>
    <x v="0"/>
    <x v="6"/>
    <x v="5"/>
    <x v="0"/>
    <n v="0.85"/>
    <x v="1"/>
  </r>
  <r>
    <x v="66"/>
    <x v="26"/>
    <s v="Y"/>
    <s v="V"/>
    <m/>
    <n v="25027"/>
    <n v="0"/>
    <n v="0"/>
    <n v="25027"/>
    <n v="0"/>
    <n v="1"/>
    <n v="0"/>
    <n v="0"/>
    <n v="1"/>
    <x v="0"/>
    <x v="0"/>
    <x v="2"/>
    <x v="2"/>
    <x v="0"/>
    <n v="0.85"/>
    <x v="0"/>
  </r>
  <r>
    <x v="67"/>
    <x v="26"/>
    <s v="Y"/>
    <s v="V"/>
    <m/>
    <n v="2"/>
    <n v="276"/>
    <n v="0"/>
    <n v="278"/>
    <n v="0"/>
    <n v="7.194244604E-3"/>
    <n v="0.99280575539500004"/>
    <n v="0"/>
    <n v="0.99999999999900002"/>
    <x v="0"/>
    <x v="1"/>
    <x v="1"/>
    <x v="1"/>
    <x v="0"/>
    <n v="0.85"/>
    <x v="1"/>
  </r>
  <r>
    <x v="68"/>
    <x v="26"/>
    <s v="Y"/>
    <s v="V"/>
    <m/>
    <n v="16277"/>
    <n v="0"/>
    <n v="0"/>
    <n v="16277"/>
    <n v="0"/>
    <n v="1"/>
    <n v="0"/>
    <n v="0"/>
    <n v="1"/>
    <x v="0"/>
    <x v="1"/>
    <x v="2"/>
    <x v="2"/>
    <x v="0"/>
    <n v="0.85"/>
    <x v="0"/>
  </r>
  <r>
    <x v="2"/>
    <x v="26"/>
    <s v="Y"/>
    <s v="V"/>
    <m/>
    <n v="61953"/>
    <n v="0"/>
    <n v="0"/>
    <n v="61953"/>
    <n v="0"/>
    <n v="1"/>
    <n v="0"/>
    <n v="0"/>
    <n v="1"/>
    <x v="0"/>
    <x v="1"/>
    <x v="2"/>
    <x v="2"/>
    <x v="0"/>
    <n v="0.85"/>
    <x v="0"/>
  </r>
  <r>
    <x v="3"/>
    <x v="26"/>
    <s v="Y"/>
    <s v="V"/>
    <m/>
    <n v="28634"/>
    <n v="0"/>
    <n v="0"/>
    <n v="28634"/>
    <n v="0"/>
    <n v="1"/>
    <n v="0"/>
    <n v="0"/>
    <n v="1"/>
    <x v="0"/>
    <x v="0"/>
    <x v="2"/>
    <x v="2"/>
    <x v="0"/>
    <n v="0.85"/>
    <x v="0"/>
  </r>
  <r>
    <x v="4"/>
    <x v="26"/>
    <s v="Y"/>
    <s v="V"/>
    <m/>
    <n v="21298"/>
    <n v="0"/>
    <n v="0"/>
    <n v="21298"/>
    <n v="0"/>
    <n v="1"/>
    <n v="0"/>
    <n v="0"/>
    <n v="1"/>
    <x v="0"/>
    <x v="0"/>
    <x v="3"/>
    <x v="3"/>
    <x v="0"/>
    <n v="0.85"/>
    <x v="0"/>
  </r>
  <r>
    <x v="5"/>
    <x v="26"/>
    <s v="Y"/>
    <s v="V"/>
    <m/>
    <n v="27547"/>
    <n v="0"/>
    <n v="0"/>
    <n v="27547"/>
    <n v="0"/>
    <n v="1"/>
    <n v="0"/>
    <n v="0"/>
    <n v="1"/>
    <x v="0"/>
    <x v="0"/>
    <x v="4"/>
    <x v="4"/>
    <x v="0"/>
    <n v="0.85"/>
    <x v="0"/>
  </r>
  <r>
    <x v="72"/>
    <x v="26"/>
    <s v="Y"/>
    <s v="V"/>
    <m/>
    <n v="84738"/>
    <n v="0"/>
    <n v="0"/>
    <n v="84738"/>
    <n v="0"/>
    <n v="1"/>
    <n v="0"/>
    <n v="0"/>
    <n v="1"/>
    <x v="0"/>
    <x v="0"/>
    <x v="2"/>
    <x v="2"/>
    <x v="0"/>
    <n v="0.85"/>
    <x v="0"/>
  </r>
  <r>
    <x v="73"/>
    <x v="26"/>
    <s v="Y"/>
    <s v="V"/>
    <m/>
    <n v="105179"/>
    <n v="0"/>
    <n v="0"/>
    <n v="105179"/>
    <n v="0"/>
    <n v="1"/>
    <n v="0"/>
    <n v="0"/>
    <n v="1"/>
    <x v="0"/>
    <x v="0"/>
    <x v="4"/>
    <x v="1"/>
    <x v="0"/>
    <n v="0.85"/>
    <x v="0"/>
  </r>
  <r>
    <x v="35"/>
    <x v="26"/>
    <s v="Y"/>
    <s v="V"/>
    <m/>
    <n v="44608"/>
    <n v="0"/>
    <n v="0"/>
    <n v="44608"/>
    <n v="0"/>
    <n v="1"/>
    <n v="0"/>
    <n v="0"/>
    <n v="1"/>
    <x v="0"/>
    <x v="0"/>
    <x v="2"/>
    <x v="2"/>
    <x v="0"/>
    <n v="0.85"/>
    <x v="0"/>
  </r>
  <r>
    <x v="36"/>
    <x v="26"/>
    <s v="Y"/>
    <s v="V"/>
    <m/>
    <n v="23159"/>
    <n v="0"/>
    <n v="0"/>
    <n v="23159"/>
    <n v="0"/>
    <n v="1"/>
    <n v="0"/>
    <n v="0"/>
    <n v="1"/>
    <x v="0"/>
    <x v="1"/>
    <x v="6"/>
    <x v="5"/>
    <x v="0"/>
    <n v="0.85"/>
    <x v="0"/>
  </r>
  <r>
    <x v="15"/>
    <x v="26"/>
    <s v="Y"/>
    <s v="V"/>
    <m/>
    <n v="15400"/>
    <n v="0"/>
    <n v="0"/>
    <n v="15400"/>
    <n v="0"/>
    <n v="1"/>
    <n v="0"/>
    <n v="0"/>
    <n v="1"/>
    <x v="0"/>
    <x v="0"/>
    <x v="2"/>
    <x v="2"/>
    <x v="0"/>
    <n v="0.85"/>
    <x v="0"/>
  </r>
  <r>
    <x v="47"/>
    <x v="26"/>
    <s v="Y"/>
    <s v="V"/>
    <m/>
    <n v="112"/>
    <n v="2837"/>
    <n v="28"/>
    <n v="2977"/>
    <n v="0"/>
    <n v="3.7621766878999999E-2"/>
    <n v="0.95297279140000002"/>
    <n v="9.4054417190000007E-3"/>
    <n v="0.99999999999800004"/>
    <x v="0"/>
    <x v="0"/>
    <x v="6"/>
    <x v="5"/>
    <x v="0"/>
    <n v="0.85"/>
    <x v="1"/>
  </r>
  <r>
    <x v="76"/>
    <x v="26"/>
    <s v="Y"/>
    <s v="V"/>
    <m/>
    <n v="19799"/>
    <n v="0"/>
    <n v="0"/>
    <n v="19799"/>
    <n v="0"/>
    <n v="1"/>
    <n v="0"/>
    <n v="0"/>
    <n v="1"/>
    <x v="0"/>
    <x v="0"/>
    <x v="3"/>
    <x v="2"/>
    <x v="0"/>
    <n v="0.85"/>
    <x v="0"/>
  </r>
  <r>
    <x v="16"/>
    <x v="26"/>
    <s v="Y"/>
    <s v="V"/>
    <m/>
    <n v="35363"/>
    <n v="0"/>
    <n v="0"/>
    <n v="35363"/>
    <n v="0"/>
    <n v="1"/>
    <n v="0"/>
    <n v="0"/>
    <n v="1"/>
    <x v="0"/>
    <x v="0"/>
    <x v="2"/>
    <x v="2"/>
    <x v="0"/>
    <n v="0.85"/>
    <x v="0"/>
  </r>
  <r>
    <x v="17"/>
    <x v="26"/>
    <s v="Y"/>
    <s v="V"/>
    <m/>
    <n v="94791"/>
    <n v="0"/>
    <n v="0"/>
    <n v="94791"/>
    <n v="0"/>
    <n v="1"/>
    <n v="0"/>
    <n v="0"/>
    <n v="1"/>
    <x v="0"/>
    <x v="0"/>
    <x v="2"/>
    <x v="2"/>
    <x v="0"/>
    <n v="0.85"/>
    <x v="0"/>
  </r>
  <r>
    <x v="19"/>
    <x v="26"/>
    <s v="Y"/>
    <s v="V"/>
    <m/>
    <n v="1246"/>
    <n v="358"/>
    <n v="0"/>
    <n v="1604"/>
    <n v="0"/>
    <n v="0.77680798004899998"/>
    <n v="0.22319201994999999"/>
    <n v="0"/>
    <n v="0.99999999999900002"/>
    <x v="0"/>
    <x v="0"/>
    <x v="3"/>
    <x v="3"/>
    <x v="0"/>
    <n v="0.85"/>
    <x v="1"/>
  </r>
  <r>
    <x v="96"/>
    <x v="26"/>
    <s v="Y"/>
    <s v="V"/>
    <m/>
    <n v="14542"/>
    <n v="0"/>
    <n v="0"/>
    <n v="14542"/>
    <n v="0"/>
    <n v="1"/>
    <n v="0"/>
    <n v="0"/>
    <n v="1"/>
    <x v="0"/>
    <x v="1"/>
    <x v="7"/>
    <x v="0"/>
    <x v="0"/>
    <n v="0.85"/>
    <x v="0"/>
  </r>
  <r>
    <x v="97"/>
    <x v="26"/>
    <s v="Y"/>
    <s v="V"/>
    <m/>
    <n v="62946"/>
    <n v="0"/>
    <n v="0"/>
    <n v="62946"/>
    <n v="0"/>
    <n v="1"/>
    <n v="0"/>
    <n v="0"/>
    <n v="1"/>
    <x v="0"/>
    <x v="0"/>
    <x v="6"/>
    <x v="5"/>
    <x v="0"/>
    <n v="0.85"/>
    <x v="0"/>
  </r>
  <r>
    <x v="20"/>
    <x v="26"/>
    <s v="Y"/>
    <s v="V"/>
    <m/>
    <n v="12416"/>
    <n v="0"/>
    <n v="0"/>
    <n v="12416"/>
    <n v="0"/>
    <n v="1"/>
    <n v="0"/>
    <n v="0"/>
    <n v="1"/>
    <x v="0"/>
    <x v="0"/>
    <x v="7"/>
    <x v="0"/>
    <x v="0"/>
    <n v="0.85"/>
    <x v="0"/>
  </r>
  <r>
    <x v="23"/>
    <x v="26"/>
    <s v="Y"/>
    <s v="V"/>
    <m/>
    <n v="86752"/>
    <n v="0"/>
    <n v="0"/>
    <n v="86752"/>
    <n v="0"/>
    <n v="1"/>
    <n v="0"/>
    <n v="0"/>
    <n v="1"/>
    <x v="0"/>
    <x v="0"/>
    <x v="4"/>
    <x v="4"/>
    <x v="0"/>
    <n v="0.85"/>
    <x v="0"/>
  </r>
  <r>
    <x v="24"/>
    <x v="26"/>
    <s v="Y"/>
    <s v="V"/>
    <m/>
    <n v="14385"/>
    <n v="0"/>
    <n v="0"/>
    <n v="14385"/>
    <n v="0"/>
    <n v="1"/>
    <n v="0"/>
    <n v="0"/>
    <n v="1"/>
    <x v="0"/>
    <x v="0"/>
    <x v="6"/>
    <x v="5"/>
    <x v="0"/>
    <n v="0.85"/>
    <x v="0"/>
  </r>
  <r>
    <x v="45"/>
    <x v="26"/>
    <s v="Y"/>
    <s v="V"/>
    <m/>
    <n v="19198"/>
    <n v="0"/>
    <n v="0"/>
    <n v="19198"/>
    <n v="0"/>
    <n v="1"/>
    <n v="0"/>
    <n v="0"/>
    <n v="1"/>
    <x v="0"/>
    <x v="0"/>
    <x v="2"/>
    <x v="2"/>
    <x v="0"/>
    <n v="0.85"/>
    <x v="0"/>
  </r>
  <r>
    <x v="43"/>
    <x v="26"/>
    <s v="Y"/>
    <s v="V"/>
    <m/>
    <n v="37227"/>
    <n v="0"/>
    <n v="0"/>
    <n v="37227"/>
    <n v="0"/>
    <n v="1"/>
    <n v="0"/>
    <n v="0"/>
    <n v="1"/>
    <x v="0"/>
    <x v="1"/>
    <x v="6"/>
    <x v="5"/>
    <x v="0"/>
    <n v="0.85"/>
    <x v="0"/>
  </r>
  <r>
    <x v="131"/>
    <x v="26"/>
    <s v="Y"/>
    <s v="V"/>
    <m/>
    <n v="11973"/>
    <n v="0"/>
    <n v="0"/>
    <n v="11973"/>
    <n v="0"/>
    <n v="1"/>
    <n v="0"/>
    <n v="0"/>
    <n v="1"/>
    <x v="0"/>
    <x v="0"/>
    <x v="0"/>
    <x v="1"/>
    <x v="0"/>
    <n v="0.85"/>
    <x v="0"/>
  </r>
  <r>
    <x v="91"/>
    <x v="26"/>
    <s v="Y"/>
    <s v="V"/>
    <m/>
    <n v="19372"/>
    <n v="0"/>
    <n v="0"/>
    <n v="19372"/>
    <n v="0"/>
    <n v="1"/>
    <n v="0"/>
    <n v="0"/>
    <n v="1"/>
    <x v="0"/>
    <x v="0"/>
    <x v="0"/>
    <x v="0"/>
    <x v="0"/>
    <n v="0.85"/>
    <x v="0"/>
  </r>
  <r>
    <x v="92"/>
    <x v="26"/>
    <s v="Y"/>
    <s v="V"/>
    <m/>
    <n v="3741"/>
    <n v="10136"/>
    <n v="155"/>
    <n v="14032"/>
    <n v="0"/>
    <n v="0.266604903078"/>
    <n v="0.72234891676099999"/>
    <n v="1.1046180159E-2"/>
    <n v="0.99999999999800004"/>
    <x v="0"/>
    <x v="0"/>
    <x v="7"/>
    <x v="0"/>
    <x v="0"/>
    <n v="0.85"/>
    <x v="1"/>
  </r>
  <r>
    <x v="110"/>
    <x v="26"/>
    <s v="Y"/>
    <s v="V"/>
    <m/>
    <n v="267396"/>
    <n v="1"/>
    <n v="0"/>
    <n v="267397"/>
    <n v="0"/>
    <n v="0.99999626024199995"/>
    <n v="3.739757E-6"/>
    <n v="0"/>
    <n v="0.99999999999900002"/>
    <x v="0"/>
    <x v="0"/>
    <x v="7"/>
    <x v="2"/>
    <x v="0"/>
    <n v="0.85"/>
    <x v="0"/>
  </r>
  <r>
    <x v="83"/>
    <x v="26"/>
    <s v="Y"/>
    <s v="V"/>
    <m/>
    <n v="853"/>
    <n v="0"/>
    <n v="0"/>
    <n v="853"/>
    <n v="0"/>
    <n v="1"/>
    <n v="0"/>
    <n v="0"/>
    <n v="1"/>
    <x v="0"/>
    <x v="0"/>
    <x v="6"/>
    <x v="5"/>
    <x v="0"/>
    <n v="0.85"/>
    <x v="0"/>
  </r>
  <r>
    <x v="111"/>
    <x v="26"/>
    <s v="Y"/>
    <s v="V"/>
    <m/>
    <n v="17745"/>
    <n v="0"/>
    <n v="0"/>
    <n v="17745"/>
    <n v="0"/>
    <n v="1"/>
    <n v="0"/>
    <n v="0"/>
    <n v="1"/>
    <x v="0"/>
    <x v="0"/>
    <x v="6"/>
    <x v="5"/>
    <x v="0"/>
    <n v="0.85"/>
    <x v="0"/>
  </r>
  <r>
    <x v="134"/>
    <x v="26"/>
    <s v="Y"/>
    <s v="V"/>
    <m/>
    <n v="11167"/>
    <n v="0"/>
    <n v="0"/>
    <n v="11167"/>
    <n v="0"/>
    <n v="1"/>
    <n v="0"/>
    <n v="0"/>
    <n v="1"/>
    <x v="0"/>
    <x v="0"/>
    <x v="3"/>
    <x v="1"/>
    <x v="0"/>
    <n v="0.85"/>
    <x v="0"/>
  </r>
  <r>
    <x v="135"/>
    <x v="26"/>
    <s v="Y"/>
    <s v="V"/>
    <m/>
    <n v="1542"/>
    <n v="16510"/>
    <n v="0"/>
    <n v="18052"/>
    <n v="0"/>
    <n v="8.5419898071999997E-2"/>
    <n v="0.91458010192700001"/>
    <n v="0"/>
    <n v="0.99999999999900002"/>
    <x v="0"/>
    <x v="0"/>
    <x v="1"/>
    <x v="1"/>
    <x v="0"/>
    <n v="0.85"/>
    <x v="1"/>
  </r>
  <r>
    <x v="93"/>
    <x v="26"/>
    <s v="Y"/>
    <s v="V"/>
    <m/>
    <n v="30332"/>
    <n v="0"/>
    <n v="0"/>
    <n v="30332"/>
    <n v="0"/>
    <n v="1"/>
    <n v="0"/>
    <n v="0"/>
    <n v="1"/>
    <x v="0"/>
    <x v="0"/>
    <x v="0"/>
    <x v="0"/>
    <x v="0"/>
    <n v="0.85"/>
    <x v="0"/>
  </r>
  <r>
    <x v="69"/>
    <x v="26"/>
    <s v="Y"/>
    <s v="V"/>
    <m/>
    <n v="3262"/>
    <n v="20222"/>
    <n v="0"/>
    <n v="23484"/>
    <n v="0"/>
    <n v="0.13890308295000001"/>
    <n v="0.86109691704900004"/>
    <n v="0"/>
    <n v="0.99999999999900002"/>
    <x v="0"/>
    <x v="0"/>
    <x v="2"/>
    <x v="2"/>
    <x v="0"/>
    <n v="0.85"/>
    <x v="1"/>
  </r>
  <r>
    <x v="70"/>
    <x v="26"/>
    <s v="Y"/>
    <s v="V"/>
    <m/>
    <n v="1641"/>
    <n v="8011"/>
    <n v="138"/>
    <n v="9790"/>
    <n v="0"/>
    <n v="0.16762002042900001"/>
    <n v="0.81828396322700003"/>
    <n v="1.4096016342999999E-2"/>
    <n v="0.99999999999900002"/>
    <x v="1"/>
    <x v="1"/>
    <x v="6"/>
    <x v="5"/>
    <x v="0"/>
    <n v="0.85"/>
    <x v="1"/>
  </r>
  <r>
    <x v="9"/>
    <x v="26"/>
    <s v="Y"/>
    <s v="V"/>
    <m/>
    <n v="30245"/>
    <n v="0"/>
    <n v="0"/>
    <n v="30245"/>
    <n v="0"/>
    <n v="1"/>
    <n v="0"/>
    <n v="0"/>
    <n v="1"/>
    <x v="0"/>
    <x v="0"/>
    <x v="3"/>
    <x v="3"/>
    <x v="0"/>
    <n v="0.85"/>
    <x v="0"/>
  </r>
  <r>
    <x v="11"/>
    <x v="26"/>
    <s v="Y"/>
    <s v="V"/>
    <m/>
    <n v="15408"/>
    <n v="0"/>
    <n v="0"/>
    <n v="15408"/>
    <n v="0"/>
    <n v="1"/>
    <n v="0"/>
    <n v="0"/>
    <n v="1"/>
    <x v="0"/>
    <x v="0"/>
    <x v="0"/>
    <x v="0"/>
    <x v="0"/>
    <n v="0.85"/>
    <x v="0"/>
  </r>
  <r>
    <x v="10"/>
    <x v="26"/>
    <s v="Y"/>
    <s v="V"/>
    <m/>
    <n v="46373"/>
    <n v="0"/>
    <n v="0"/>
    <n v="46373"/>
    <n v="0"/>
    <n v="1"/>
    <n v="0"/>
    <n v="0"/>
    <n v="1"/>
    <x v="0"/>
    <x v="1"/>
    <x v="5"/>
    <x v="6"/>
    <x v="0"/>
    <n v="0.85"/>
    <x v="0"/>
  </r>
  <r>
    <x v="12"/>
    <x v="26"/>
    <s v="Y"/>
    <s v="V"/>
    <m/>
    <n v="59119"/>
    <n v="0"/>
    <n v="0"/>
    <n v="59119"/>
    <n v="0"/>
    <n v="1"/>
    <n v="0"/>
    <n v="0"/>
    <n v="1"/>
    <x v="0"/>
    <x v="1"/>
    <x v="1"/>
    <x v="1"/>
    <x v="0"/>
    <n v="0.85"/>
    <x v="0"/>
  </r>
  <r>
    <x v="13"/>
    <x v="26"/>
    <s v="Y"/>
    <s v="V"/>
    <m/>
    <n v="28"/>
    <n v="0"/>
    <n v="0"/>
    <n v="28"/>
    <n v="0"/>
    <n v="1"/>
    <n v="0"/>
    <n v="0"/>
    <n v="1"/>
    <x v="0"/>
    <x v="0"/>
    <x v="6"/>
    <x v="5"/>
    <x v="0"/>
    <n v="0.85"/>
    <x v="0"/>
  </r>
  <r>
    <x v="94"/>
    <x v="26"/>
    <s v="Y"/>
    <s v="V"/>
    <m/>
    <n v="24506"/>
    <n v="0"/>
    <n v="0"/>
    <n v="24506"/>
    <n v="0"/>
    <n v="1"/>
    <n v="0"/>
    <n v="0"/>
    <n v="1"/>
    <x v="0"/>
    <x v="0"/>
    <x v="6"/>
    <x v="5"/>
    <x v="0"/>
    <n v="0.85"/>
    <x v="0"/>
  </r>
  <r>
    <x v="14"/>
    <x v="26"/>
    <s v="Y"/>
    <s v="V"/>
    <m/>
    <n v="118270"/>
    <n v="0"/>
    <n v="0"/>
    <n v="118270"/>
    <n v="0"/>
    <n v="1"/>
    <n v="0"/>
    <n v="0"/>
    <n v="1"/>
    <x v="0"/>
    <x v="0"/>
    <x v="0"/>
    <x v="0"/>
    <x v="0"/>
    <n v="0.85"/>
    <x v="0"/>
  </r>
  <r>
    <x v="37"/>
    <x v="26"/>
    <s v="Y"/>
    <s v="V"/>
    <m/>
    <n v="4685"/>
    <n v="84325"/>
    <n v="0"/>
    <n v="89010"/>
    <n v="0"/>
    <n v="5.2634535444999998E-2"/>
    <n v="0.94736546455399995"/>
    <n v="0"/>
    <n v="0.99999999999900002"/>
    <x v="0"/>
    <x v="0"/>
    <x v="8"/>
    <x v="6"/>
    <x v="0"/>
    <n v="0.85"/>
    <x v="1"/>
  </r>
  <r>
    <x v="74"/>
    <x v="26"/>
    <s v="Y"/>
    <s v="V"/>
    <m/>
    <n v="5703"/>
    <n v="42154"/>
    <n v="1526"/>
    <n v="49383"/>
    <n v="0"/>
    <n v="0.11548508596"/>
    <n v="0.85361359172100004"/>
    <n v="3.0901322317000001E-2"/>
    <n v="0.99999999999800004"/>
    <x v="0"/>
    <x v="0"/>
    <x v="0"/>
    <x v="0"/>
    <x v="0"/>
    <n v="0.85"/>
    <x v="1"/>
  </r>
  <r>
    <x v="85"/>
    <x v="26"/>
    <s v="Y"/>
    <s v="V"/>
    <m/>
    <n v="24646"/>
    <n v="592"/>
    <n v="0"/>
    <n v="25238"/>
    <n v="0"/>
    <n v="0.97654330770999997"/>
    <n v="2.3456692288999999E-2"/>
    <n v="0"/>
    <n v="0.99999999999900002"/>
    <x v="0"/>
    <x v="0"/>
    <x v="0"/>
    <x v="0"/>
    <x v="0"/>
    <n v="0.85"/>
    <x v="0"/>
  </r>
  <r>
    <x v="29"/>
    <x v="26"/>
    <s v="Y"/>
    <s v="V"/>
    <m/>
    <n v="111965"/>
    <n v="0"/>
    <n v="0"/>
    <n v="111965"/>
    <n v="0"/>
    <n v="1"/>
    <n v="0"/>
    <n v="0"/>
    <n v="1"/>
    <x v="0"/>
    <x v="0"/>
    <x v="4"/>
    <x v="1"/>
    <x v="0"/>
    <n v="0.85"/>
    <x v="0"/>
  </r>
  <r>
    <x v="113"/>
    <x v="26"/>
    <s v="Y"/>
    <s v="V"/>
    <m/>
    <n v="48438"/>
    <n v="0"/>
    <n v="0"/>
    <n v="48438"/>
    <n v="0"/>
    <n v="1"/>
    <n v="0"/>
    <n v="0"/>
    <n v="1"/>
    <x v="0"/>
    <x v="0"/>
    <x v="5"/>
    <x v="4"/>
    <x v="0"/>
    <n v="0.85"/>
    <x v="0"/>
  </r>
  <r>
    <x v="115"/>
    <x v="26"/>
    <s v="Y"/>
    <s v="V"/>
    <m/>
    <n v="95285"/>
    <n v="0"/>
    <n v="0"/>
    <n v="95285"/>
    <n v="0"/>
    <n v="1"/>
    <n v="0"/>
    <n v="0"/>
    <n v="1"/>
    <x v="0"/>
    <x v="1"/>
    <x v="0"/>
    <x v="0"/>
    <x v="0"/>
    <n v="0.85"/>
    <x v="0"/>
  </r>
  <r>
    <x v="114"/>
    <x v="26"/>
    <s v="Y"/>
    <s v="V"/>
    <m/>
    <n v="9198"/>
    <n v="41"/>
    <n v="0"/>
    <n v="9239"/>
    <n v="0"/>
    <n v="0.99556229029099996"/>
    <n v="4.4377097080000004E-3"/>
    <n v="0"/>
    <n v="0.99999999999900002"/>
    <x v="0"/>
    <x v="0"/>
    <x v="8"/>
    <x v="6"/>
    <x v="0"/>
    <n v="0.85"/>
    <x v="0"/>
  </r>
  <r>
    <x v="53"/>
    <x v="26"/>
    <s v="Y"/>
    <s v="V"/>
    <m/>
    <n v="76799"/>
    <n v="0"/>
    <n v="0"/>
    <n v="76799"/>
    <n v="0"/>
    <n v="1"/>
    <n v="0"/>
    <n v="0"/>
    <n v="1"/>
    <x v="0"/>
    <x v="1"/>
    <x v="1"/>
    <x v="1"/>
    <x v="0"/>
    <n v="0.85"/>
    <x v="0"/>
  </r>
  <r>
    <x v="54"/>
    <x v="26"/>
    <s v="Y"/>
    <s v="V"/>
    <m/>
    <n v="45165"/>
    <n v="0"/>
    <n v="0"/>
    <n v="45165"/>
    <n v="0"/>
    <n v="1"/>
    <n v="0"/>
    <n v="0"/>
    <n v="1"/>
    <x v="0"/>
    <x v="0"/>
    <x v="8"/>
    <x v="6"/>
    <x v="0"/>
    <n v="0.85"/>
    <x v="0"/>
  </r>
  <r>
    <x v="116"/>
    <x v="26"/>
    <s v="Y"/>
    <s v="V"/>
    <m/>
    <n v="82499"/>
    <n v="0"/>
    <n v="0"/>
    <n v="82499"/>
    <n v="0"/>
    <n v="1"/>
    <n v="0"/>
    <n v="0"/>
    <n v="1"/>
    <x v="0"/>
    <x v="0"/>
    <x v="4"/>
    <x v="4"/>
    <x v="0"/>
    <n v="0.85"/>
    <x v="0"/>
  </r>
  <r>
    <x v="58"/>
    <x v="26"/>
    <s v="Y"/>
    <s v="V"/>
    <m/>
    <n v="407723"/>
    <n v="0"/>
    <n v="0"/>
    <n v="407723"/>
    <n v="0"/>
    <n v="1"/>
    <n v="0"/>
    <n v="0"/>
    <n v="1"/>
    <x v="0"/>
    <x v="1"/>
    <x v="7"/>
    <x v="0"/>
    <x v="0"/>
    <n v="0.85"/>
    <x v="0"/>
  </r>
  <r>
    <x v="59"/>
    <x v="26"/>
    <s v="Y"/>
    <s v="V"/>
    <m/>
    <n v="19294"/>
    <n v="0"/>
    <n v="0"/>
    <n v="19294"/>
    <n v="0"/>
    <n v="1"/>
    <n v="0"/>
    <n v="0"/>
    <n v="1"/>
    <x v="0"/>
    <x v="0"/>
    <x v="7"/>
    <x v="1"/>
    <x v="0"/>
    <n v="0.85"/>
    <x v="0"/>
  </r>
  <r>
    <x v="61"/>
    <x v="26"/>
    <s v="Y"/>
    <s v="V"/>
    <m/>
    <n v="32365"/>
    <n v="0"/>
    <n v="0"/>
    <n v="32365"/>
    <n v="0"/>
    <n v="1"/>
    <n v="0"/>
    <n v="0"/>
    <n v="1"/>
    <x v="0"/>
    <x v="0"/>
    <x v="6"/>
    <x v="5"/>
    <x v="0"/>
    <n v="0.85"/>
    <x v="0"/>
  </r>
  <r>
    <x v="60"/>
    <x v="26"/>
    <s v="Y"/>
    <s v="V"/>
    <m/>
    <n v="39412"/>
    <n v="0"/>
    <n v="0"/>
    <n v="39412"/>
    <n v="0"/>
    <n v="1"/>
    <n v="0"/>
    <n v="0"/>
    <n v="1"/>
    <x v="0"/>
    <x v="0"/>
    <x v="3"/>
    <x v="3"/>
    <x v="0"/>
    <n v="0.85"/>
    <x v="0"/>
  </r>
  <r>
    <x v="109"/>
    <x v="26"/>
    <s v="Y"/>
    <s v="V"/>
    <m/>
    <n v="48518"/>
    <n v="0"/>
    <n v="0"/>
    <n v="48518"/>
    <n v="0"/>
    <n v="1"/>
    <n v="0"/>
    <n v="0"/>
    <n v="1"/>
    <x v="0"/>
    <x v="0"/>
    <x v="3"/>
    <x v="1"/>
    <x v="0"/>
    <n v="0.85"/>
    <x v="0"/>
  </r>
  <r>
    <x v="142"/>
    <x v="26"/>
    <s v="Y"/>
    <s v="V"/>
    <m/>
    <n v="40407"/>
    <n v="9"/>
    <n v="0"/>
    <n v="40416"/>
    <n v="0"/>
    <n v="0.99977731591399999"/>
    <n v="2.22684085E-4"/>
    <n v="0"/>
    <n v="0.99999999999900002"/>
    <x v="0"/>
    <x v="1"/>
    <x v="8"/>
    <x v="6"/>
    <x v="0"/>
    <n v="0.85"/>
    <x v="0"/>
  </r>
  <r>
    <x v="0"/>
    <x v="26"/>
    <s v="Y"/>
    <s v="V"/>
    <m/>
    <n v="22555"/>
    <n v="0"/>
    <n v="0"/>
    <n v="22555"/>
    <n v="0"/>
    <n v="1"/>
    <n v="0"/>
    <n v="0"/>
    <n v="1"/>
    <x v="0"/>
    <x v="0"/>
    <x v="0"/>
    <x v="0"/>
    <x v="0"/>
    <n v="0.85"/>
    <x v="0"/>
  </r>
  <r>
    <x v="1"/>
    <x v="26"/>
    <s v="Y"/>
    <s v="V"/>
    <m/>
    <n v="40046"/>
    <n v="0"/>
    <n v="0"/>
    <n v="40046"/>
    <n v="0"/>
    <n v="1"/>
    <n v="0"/>
    <n v="0"/>
    <n v="1"/>
    <x v="0"/>
    <x v="0"/>
    <x v="1"/>
    <x v="1"/>
    <x v="0"/>
    <n v="0.85"/>
    <x v="0"/>
  </r>
  <r>
    <x v="71"/>
    <x v="26"/>
    <s v="Y"/>
    <s v="V"/>
    <m/>
    <n v="60010"/>
    <n v="0"/>
    <n v="0"/>
    <n v="60010"/>
    <n v="0"/>
    <n v="1"/>
    <n v="0"/>
    <n v="0"/>
    <n v="1"/>
    <x v="0"/>
    <x v="1"/>
    <x v="6"/>
    <x v="5"/>
    <x v="0"/>
    <n v="0.85"/>
    <x v="0"/>
  </r>
  <r>
    <x v="32"/>
    <x v="26"/>
    <s v="Y"/>
    <s v="V"/>
    <m/>
    <n v="1158"/>
    <n v="15810"/>
    <n v="2"/>
    <n v="16970"/>
    <n v="0"/>
    <n v="6.8238067176999997E-2"/>
    <n v="0.93164407778400005"/>
    <n v="1.17855038E-4"/>
    <n v="0.99999999999900002"/>
    <x v="0"/>
    <x v="0"/>
    <x v="6"/>
    <x v="5"/>
    <x v="0"/>
    <n v="0.85"/>
    <x v="1"/>
  </r>
  <r>
    <x v="6"/>
    <x v="26"/>
    <s v="Y"/>
    <s v="V"/>
    <m/>
    <n v="203663"/>
    <n v="13390"/>
    <n v="7"/>
    <n v="217060"/>
    <n v="0"/>
    <n v="0.93827973832099998"/>
    <n v="6.1688012531000001E-2"/>
    <n v="3.2249146999999998E-5"/>
    <n v="0.99999999999900002"/>
    <x v="0"/>
    <x v="0"/>
    <x v="5"/>
    <x v="4"/>
    <x v="0"/>
    <n v="0.85"/>
    <x v="0"/>
  </r>
  <r>
    <x v="7"/>
    <x v="26"/>
    <s v="Y"/>
    <s v="V"/>
    <m/>
    <n v="27655"/>
    <n v="5"/>
    <n v="0"/>
    <n v="27660"/>
    <n v="0"/>
    <n v="0.99981923355000002"/>
    <n v="1.8076644900000001E-4"/>
    <n v="0"/>
    <n v="0.99999999999900002"/>
    <x v="0"/>
    <x v="0"/>
    <x v="6"/>
    <x v="5"/>
    <x v="0"/>
    <n v="0.85"/>
    <x v="0"/>
  </r>
  <r>
    <x v="8"/>
    <x v="26"/>
    <s v="Y"/>
    <s v="V"/>
    <m/>
    <n v="79916"/>
    <n v="0"/>
    <n v="0"/>
    <n v="79916"/>
    <n v="0"/>
    <n v="1"/>
    <n v="0"/>
    <n v="0"/>
    <n v="1"/>
    <x v="0"/>
    <x v="1"/>
    <x v="1"/>
    <x v="1"/>
    <x v="0"/>
    <n v="0.85"/>
    <x v="0"/>
  </r>
  <r>
    <x v="112"/>
    <x v="26"/>
    <s v="Y"/>
    <s v="V"/>
    <m/>
    <n v="9080"/>
    <n v="1"/>
    <n v="0"/>
    <n v="9081"/>
    <n v="0"/>
    <n v="0.99988987996900003"/>
    <n v="1.1012003E-4"/>
    <n v="0"/>
    <n v="0.99999999999900002"/>
    <x v="0"/>
    <x v="0"/>
    <x v="4"/>
    <x v="4"/>
    <x v="0"/>
    <n v="0.85"/>
    <x v="0"/>
  </r>
  <r>
    <x v="118"/>
    <x v="26"/>
    <s v="Y"/>
    <s v="V"/>
    <m/>
    <n v="13293"/>
    <n v="0"/>
    <n v="0"/>
    <n v="13293"/>
    <n v="0"/>
    <n v="1"/>
    <n v="0"/>
    <n v="0"/>
    <n v="1"/>
    <x v="0"/>
    <x v="0"/>
    <x v="0"/>
    <x v="0"/>
    <x v="0"/>
    <n v="0.85"/>
    <x v="0"/>
  </r>
  <r>
    <x v="139"/>
    <x v="26"/>
    <s v="Y"/>
    <s v="V"/>
    <m/>
    <n v="42390"/>
    <n v="0"/>
    <n v="0"/>
    <n v="42390"/>
    <n v="0"/>
    <n v="1"/>
    <n v="0"/>
    <n v="0"/>
    <n v="1"/>
    <x v="0"/>
    <x v="0"/>
    <x v="2"/>
    <x v="6"/>
    <x v="1"/>
    <n v="0.85"/>
    <x v="0"/>
  </r>
  <r>
    <x v="89"/>
    <x v="26"/>
    <s v="Y"/>
    <s v="V"/>
    <m/>
    <n v="18334"/>
    <n v="1044"/>
    <n v="0"/>
    <n v="19378"/>
    <n v="0"/>
    <n v="0.94612447104899999"/>
    <n v="5.3875528950000001E-2"/>
    <n v="0"/>
    <n v="0.99999999999900002"/>
    <x v="0"/>
    <x v="0"/>
    <x v="7"/>
    <x v="0"/>
    <x v="0"/>
    <n v="0.85"/>
    <x v="0"/>
  </r>
  <r>
    <x v="150"/>
    <x v="26"/>
    <s v="Y"/>
    <s v="V"/>
    <m/>
    <n v="104723"/>
    <n v="21"/>
    <n v="0"/>
    <n v="104744"/>
    <n v="0"/>
    <n v="0.99979951118900001"/>
    <n v="2.0048881000000001E-4"/>
    <n v="0"/>
    <n v="0.99999999999900002"/>
    <x v="0"/>
    <x v="0"/>
    <x v="2"/>
    <x v="2"/>
    <x v="0"/>
    <n v="0.85"/>
    <x v="0"/>
  </r>
  <r>
    <x v="151"/>
    <x v="26"/>
    <s v="Y"/>
    <s v="V"/>
    <m/>
    <n v="14379"/>
    <n v="0"/>
    <n v="0"/>
    <n v="14379"/>
    <n v="0"/>
    <n v="1"/>
    <n v="0"/>
    <n v="0"/>
    <n v="1"/>
    <x v="0"/>
    <x v="0"/>
    <x v="6"/>
    <x v="5"/>
    <x v="0"/>
    <n v="0.85"/>
    <x v="0"/>
  </r>
  <r>
    <x v="44"/>
    <x v="26"/>
    <s v="Y"/>
    <s v="V"/>
    <m/>
    <n v="2727"/>
    <n v="6276"/>
    <n v="0"/>
    <n v="9003"/>
    <n v="0"/>
    <n v="0.30289903365499998"/>
    <n v="0.69710096634399998"/>
    <n v="0"/>
    <n v="0.99999999999900002"/>
    <x v="0"/>
    <x v="1"/>
    <x v="6"/>
    <x v="5"/>
    <x v="0"/>
    <n v="0.85"/>
    <x v="1"/>
  </r>
  <r>
    <x v="143"/>
    <x v="26"/>
    <s v="Y"/>
    <s v="V"/>
    <m/>
    <n v="39496"/>
    <n v="0"/>
    <n v="0"/>
    <n v="39496"/>
    <n v="0"/>
    <n v="1"/>
    <n v="0"/>
    <n v="0"/>
    <n v="1"/>
    <x v="0"/>
    <x v="0"/>
    <x v="7"/>
    <x v="0"/>
    <x v="0"/>
    <n v="0.85"/>
    <x v="0"/>
  </r>
  <r>
    <x v="98"/>
    <x v="26"/>
    <s v="Y"/>
    <s v="V"/>
    <m/>
    <n v="46407"/>
    <n v="0"/>
    <n v="0"/>
    <n v="46407"/>
    <n v="0"/>
    <n v="1"/>
    <n v="0"/>
    <n v="0"/>
    <n v="1"/>
    <x v="0"/>
    <x v="1"/>
    <x v="0"/>
    <x v="1"/>
    <x v="0"/>
    <n v="0.85"/>
    <x v="0"/>
  </r>
  <r>
    <x v="44"/>
    <x v="26"/>
    <s v="Y"/>
    <s v="V"/>
    <m/>
    <n v="10"/>
    <n v="29"/>
    <n v="0"/>
    <n v="39"/>
    <n v="0"/>
    <n v="0.25641025640999998"/>
    <n v="0.74358974358899999"/>
    <n v="0"/>
    <n v="0.99999999999900002"/>
    <x v="0"/>
    <x v="0"/>
    <x v="6"/>
    <x v="5"/>
    <x v="0"/>
    <n v="0.85"/>
    <x v="1"/>
  </r>
  <r>
    <x v="51"/>
    <x v="26"/>
    <s v="Y"/>
    <s v="V"/>
    <m/>
    <n v="197635"/>
    <n v="0"/>
    <n v="0"/>
    <n v="197635"/>
    <n v="0"/>
    <n v="1"/>
    <n v="0"/>
    <n v="0"/>
    <n v="1"/>
    <x v="0"/>
    <x v="0"/>
    <x v="7"/>
    <x v="0"/>
    <x v="0"/>
    <n v="0.85"/>
    <x v="0"/>
  </r>
  <r>
    <x v="29"/>
    <x v="26"/>
    <s v="Y"/>
    <s v="V"/>
    <m/>
    <n v="110220"/>
    <n v="0"/>
    <n v="0"/>
    <n v="110220"/>
    <n v="0"/>
    <n v="1"/>
    <n v="0"/>
    <n v="0"/>
    <n v="1"/>
    <x v="2"/>
    <x v="2"/>
    <x v="4"/>
    <x v="1"/>
    <x v="0"/>
    <n v="0.85"/>
    <x v="0"/>
  </r>
  <r>
    <x v="99"/>
    <x v="26"/>
    <s v="Y"/>
    <s v="V"/>
    <m/>
    <n v="20218"/>
    <n v="0"/>
    <n v="0"/>
    <n v="20218"/>
    <n v="0"/>
    <n v="1"/>
    <n v="0"/>
    <n v="0"/>
    <n v="1"/>
    <x v="0"/>
    <x v="0"/>
    <x v="2"/>
    <x v="1"/>
    <x v="0"/>
    <n v="0.85"/>
    <x v="0"/>
  </r>
  <r>
    <x v="100"/>
    <x v="26"/>
    <s v="Y"/>
    <s v="V"/>
    <m/>
    <n v="55977"/>
    <n v="0"/>
    <n v="0"/>
    <n v="55977"/>
    <n v="0"/>
    <n v="1"/>
    <n v="0"/>
    <n v="0"/>
    <n v="1"/>
    <x v="0"/>
    <x v="0"/>
    <x v="2"/>
    <x v="2"/>
    <x v="0"/>
    <n v="0.85"/>
    <x v="0"/>
  </r>
  <r>
    <x v="30"/>
    <x v="26"/>
    <s v="Y"/>
    <s v="V"/>
    <m/>
    <n v="29475"/>
    <n v="2712"/>
    <n v="0"/>
    <n v="32187"/>
    <n v="0"/>
    <n v="0.91574238046400003"/>
    <n v="8.4257619534999995E-2"/>
    <n v="0"/>
    <n v="0.99999999999900002"/>
    <x v="0"/>
    <x v="1"/>
    <x v="6"/>
    <x v="5"/>
    <x v="0"/>
    <n v="0.85"/>
    <x v="0"/>
  </r>
  <r>
    <x v="147"/>
    <x v="26"/>
    <s v="Y"/>
    <s v="V"/>
    <m/>
    <n v="10233"/>
    <n v="0"/>
    <n v="0"/>
    <n v="10233"/>
    <n v="0"/>
    <n v="1"/>
    <n v="0"/>
    <n v="0"/>
    <n v="1"/>
    <x v="0"/>
    <x v="0"/>
    <x v="6"/>
    <x v="5"/>
    <x v="0"/>
    <n v="0.85"/>
    <x v="0"/>
  </r>
  <r>
    <x v="70"/>
    <x v="26"/>
    <s v="Y"/>
    <s v="V"/>
    <m/>
    <n v="5332"/>
    <n v="23630"/>
    <n v="258"/>
    <n v="29220"/>
    <n v="0"/>
    <n v="0.182477754962"/>
    <n v="0.80869267624899999"/>
    <n v="8.8295687879999998E-3"/>
    <n v="0.99999999999900002"/>
    <x v="0"/>
    <x v="0"/>
    <x v="6"/>
    <x v="5"/>
    <x v="0"/>
    <n v="0.85"/>
    <x v="1"/>
  </r>
  <r>
    <x v="136"/>
    <x v="26"/>
    <s v="Y"/>
    <s v="V"/>
    <m/>
    <n v="16425"/>
    <n v="0"/>
    <n v="0"/>
    <n v="16425"/>
    <n v="0"/>
    <n v="1"/>
    <n v="0"/>
    <n v="0"/>
    <n v="1"/>
    <x v="0"/>
    <x v="0"/>
    <x v="8"/>
    <x v="6"/>
    <x v="0"/>
    <n v="0.85"/>
    <x v="0"/>
  </r>
  <r>
    <x v="137"/>
    <x v="26"/>
    <s v="Y"/>
    <s v="V"/>
    <m/>
    <n v="11930"/>
    <n v="0"/>
    <n v="0"/>
    <n v="11930"/>
    <n v="0"/>
    <n v="1"/>
    <n v="0"/>
    <n v="0"/>
    <n v="1"/>
    <x v="0"/>
    <x v="0"/>
    <x v="2"/>
    <x v="2"/>
    <x v="0"/>
    <n v="0.85"/>
    <x v="0"/>
  </r>
  <r>
    <x v="56"/>
    <x v="26"/>
    <s v="Y"/>
    <s v="V"/>
    <m/>
    <n v="28026"/>
    <n v="0"/>
    <n v="0"/>
    <n v="28026"/>
    <n v="0"/>
    <n v="1"/>
    <n v="0"/>
    <n v="0"/>
    <n v="1"/>
    <x v="0"/>
    <x v="1"/>
    <x v="0"/>
    <x v="0"/>
    <x v="0"/>
    <n v="0.85"/>
    <x v="0"/>
  </r>
  <r>
    <x v="55"/>
    <x v="26"/>
    <s v="Y"/>
    <s v="V"/>
    <m/>
    <n v="120903"/>
    <n v="0"/>
    <n v="0"/>
    <n v="120903"/>
    <n v="0"/>
    <n v="1"/>
    <n v="0"/>
    <n v="0"/>
    <n v="1"/>
    <x v="0"/>
    <x v="1"/>
    <x v="3"/>
    <x v="3"/>
    <x v="0"/>
    <n v="0.85"/>
    <x v="0"/>
  </r>
  <r>
    <x v="57"/>
    <x v="26"/>
    <s v="Y"/>
    <s v="V"/>
    <m/>
    <n v="4561"/>
    <n v="0"/>
    <n v="0"/>
    <n v="4561"/>
    <n v="0"/>
    <n v="1"/>
    <n v="0"/>
    <n v="0"/>
    <n v="1"/>
    <x v="0"/>
    <x v="0"/>
    <x v="2"/>
    <x v="2"/>
    <x v="0"/>
    <n v="0.85"/>
    <x v="0"/>
  </r>
  <r>
    <x v="101"/>
    <x v="26"/>
    <s v="Y"/>
    <s v="V"/>
    <m/>
    <n v="29906"/>
    <n v="0"/>
    <n v="0"/>
    <n v="29906"/>
    <n v="0"/>
    <n v="1"/>
    <n v="0"/>
    <n v="0"/>
    <n v="1"/>
    <x v="0"/>
    <x v="0"/>
    <x v="3"/>
    <x v="6"/>
    <x v="1"/>
    <n v="0.85"/>
    <x v="0"/>
  </r>
  <r>
    <x v="121"/>
    <x v="26"/>
    <s v="Y"/>
    <s v="V"/>
    <m/>
    <n v="116573"/>
    <n v="0"/>
    <n v="0"/>
    <n v="116573"/>
    <n v="0"/>
    <n v="1"/>
    <n v="0"/>
    <n v="0"/>
    <n v="1"/>
    <x v="0"/>
    <x v="1"/>
    <x v="1"/>
    <x v="1"/>
    <x v="0"/>
    <n v="0.85"/>
    <x v="0"/>
  </r>
  <r>
    <x v="105"/>
    <x v="26"/>
    <s v="Y"/>
    <s v="V"/>
    <m/>
    <n v="9406"/>
    <n v="89"/>
    <n v="0"/>
    <n v="9495"/>
    <n v="0"/>
    <n v="0.99062664560199998"/>
    <n v="9.3733543969999993E-3"/>
    <n v="0"/>
    <n v="0.99999999999900002"/>
    <x v="0"/>
    <x v="0"/>
    <x v="4"/>
    <x v="4"/>
    <x v="0"/>
    <n v="0.85"/>
    <x v="0"/>
  </r>
  <r>
    <x v="123"/>
    <x v="26"/>
    <s v="Y"/>
    <s v="V"/>
    <m/>
    <n v="50291"/>
    <n v="0"/>
    <n v="0"/>
    <n v="50291"/>
    <n v="0"/>
    <n v="1"/>
    <n v="0"/>
    <n v="0"/>
    <n v="1"/>
    <x v="0"/>
    <x v="1"/>
    <x v="7"/>
    <x v="0"/>
    <x v="0"/>
    <n v="0.85"/>
    <x v="0"/>
  </r>
  <r>
    <x v="108"/>
    <x v="26"/>
    <s v="Y"/>
    <s v="V"/>
    <m/>
    <n v="41350"/>
    <n v="0"/>
    <n v="0"/>
    <n v="41350"/>
    <n v="0"/>
    <n v="1"/>
    <n v="0"/>
    <n v="0"/>
    <n v="1"/>
    <x v="0"/>
    <x v="0"/>
    <x v="4"/>
    <x v="4"/>
    <x v="0"/>
    <n v="0.85"/>
    <x v="0"/>
  </r>
  <r>
    <x v="126"/>
    <x v="26"/>
    <s v="Y"/>
    <s v="V"/>
    <m/>
    <n v="6903"/>
    <n v="0"/>
    <n v="0"/>
    <n v="6903"/>
    <n v="0"/>
    <n v="1"/>
    <n v="0"/>
    <n v="0"/>
    <n v="1"/>
    <x v="0"/>
    <x v="0"/>
    <x v="7"/>
    <x v="0"/>
    <x v="0"/>
    <n v="0.85"/>
    <x v="0"/>
  </r>
  <r>
    <x v="127"/>
    <x v="26"/>
    <s v="Y"/>
    <s v="V"/>
    <m/>
    <n v="6714"/>
    <n v="0"/>
    <n v="0"/>
    <n v="6714"/>
    <n v="0"/>
    <n v="1"/>
    <n v="0"/>
    <n v="0"/>
    <n v="1"/>
    <x v="0"/>
    <x v="0"/>
    <x v="6"/>
    <x v="5"/>
    <x v="0"/>
    <n v="0.85"/>
    <x v="0"/>
  </r>
  <r>
    <x v="95"/>
    <x v="26"/>
    <s v="Y"/>
    <s v="V"/>
    <m/>
    <n v="51973"/>
    <n v="0"/>
    <n v="0"/>
    <n v="51973"/>
    <n v="0"/>
    <n v="1"/>
    <n v="0"/>
    <n v="0"/>
    <n v="1"/>
    <x v="0"/>
    <x v="1"/>
    <x v="1"/>
    <x v="1"/>
    <x v="0"/>
    <n v="0.85"/>
    <x v="0"/>
  </r>
  <r>
    <x v="77"/>
    <x v="26"/>
    <s v="Y"/>
    <s v="V"/>
    <m/>
    <n v="16739"/>
    <n v="0"/>
    <n v="0"/>
    <n v="16739"/>
    <n v="0"/>
    <n v="1"/>
    <n v="0"/>
    <n v="0"/>
    <n v="1"/>
    <x v="0"/>
    <x v="1"/>
    <x v="7"/>
    <x v="0"/>
    <x v="0"/>
    <n v="0.85"/>
    <x v="0"/>
  </r>
  <r>
    <x v="38"/>
    <x v="26"/>
    <s v="Y"/>
    <s v="V"/>
    <m/>
    <n v="80744"/>
    <n v="0"/>
    <n v="0"/>
    <n v="80744"/>
    <n v="0"/>
    <n v="1"/>
    <n v="0"/>
    <n v="0"/>
    <n v="1"/>
    <x v="0"/>
    <x v="0"/>
    <x v="7"/>
    <x v="0"/>
    <x v="0"/>
    <n v="0.85"/>
    <x v="0"/>
  </r>
  <r>
    <x v="80"/>
    <x v="26"/>
    <s v="Y"/>
    <s v="V"/>
    <m/>
    <n v="16757"/>
    <n v="374249"/>
    <n v="0"/>
    <n v="391006"/>
    <n v="0"/>
    <n v="4.2856119854000001E-2"/>
    <n v="0.95714388014499996"/>
    <n v="0"/>
    <n v="0.99999999999900002"/>
    <x v="0"/>
    <x v="1"/>
    <x v="8"/>
    <x v="6"/>
    <x v="0"/>
    <n v="0.85"/>
    <x v="1"/>
  </r>
  <r>
    <x v="81"/>
    <x v="26"/>
    <s v="Y"/>
    <s v="V"/>
    <m/>
    <n v="31733"/>
    <n v="0"/>
    <n v="0"/>
    <n v="31733"/>
    <n v="0"/>
    <n v="1"/>
    <n v="0"/>
    <n v="0"/>
    <n v="1"/>
    <x v="0"/>
    <x v="1"/>
    <x v="1"/>
    <x v="1"/>
    <x v="0"/>
    <n v="0.85"/>
    <x v="0"/>
  </r>
  <r>
    <x v="39"/>
    <x v="26"/>
    <s v="Y"/>
    <s v="V"/>
    <m/>
    <n v="108617"/>
    <n v="0"/>
    <n v="0"/>
    <n v="108617"/>
    <n v="0"/>
    <n v="1"/>
    <n v="0"/>
    <n v="0"/>
    <n v="1"/>
    <x v="0"/>
    <x v="0"/>
    <x v="2"/>
    <x v="6"/>
    <x v="0"/>
    <n v="0.85"/>
    <x v="0"/>
  </r>
  <r>
    <x v="40"/>
    <x v="26"/>
    <s v="Y"/>
    <s v="V"/>
    <m/>
    <n v="139594"/>
    <n v="0"/>
    <n v="0"/>
    <n v="139594"/>
    <n v="0"/>
    <n v="1"/>
    <n v="0"/>
    <n v="0"/>
    <n v="1"/>
    <x v="0"/>
    <x v="1"/>
    <x v="3"/>
    <x v="3"/>
    <x v="0"/>
    <n v="0.85"/>
    <x v="0"/>
  </r>
  <r>
    <x v="41"/>
    <x v="26"/>
    <s v="Y"/>
    <s v="V"/>
    <m/>
    <n v="20794"/>
    <n v="0"/>
    <n v="0"/>
    <n v="20794"/>
    <n v="0"/>
    <n v="1"/>
    <n v="0"/>
    <n v="0"/>
    <n v="1"/>
    <x v="0"/>
    <x v="1"/>
    <x v="6"/>
    <x v="5"/>
    <x v="0"/>
    <n v="0.85"/>
    <x v="0"/>
  </r>
  <r>
    <x v="42"/>
    <x v="26"/>
    <s v="Y"/>
    <s v="V"/>
    <m/>
    <n v="120501"/>
    <n v="0"/>
    <n v="0"/>
    <n v="120501"/>
    <n v="0"/>
    <n v="1"/>
    <n v="0"/>
    <n v="0"/>
    <n v="1"/>
    <x v="0"/>
    <x v="0"/>
    <x v="5"/>
    <x v="6"/>
    <x v="0"/>
    <n v="0.85"/>
    <x v="0"/>
  </r>
  <r>
    <x v="25"/>
    <x v="26"/>
    <s v="Y"/>
    <s v="V"/>
    <m/>
    <n v="23564"/>
    <n v="0"/>
    <n v="0"/>
    <n v="23564"/>
    <n v="0"/>
    <n v="1"/>
    <n v="0"/>
    <n v="0"/>
    <n v="1"/>
    <x v="0"/>
    <x v="0"/>
    <x v="6"/>
    <x v="5"/>
    <x v="0"/>
    <n v="0.85"/>
    <x v="0"/>
  </r>
  <r>
    <x v="47"/>
    <x v="26"/>
    <s v="Y"/>
    <s v="V"/>
    <m/>
    <n v="24578"/>
    <n v="6510"/>
    <n v="0"/>
    <n v="31088"/>
    <n v="0"/>
    <n v="0.79059444158500003"/>
    <n v="0.20940555841399999"/>
    <n v="0"/>
    <n v="0.99999999999900002"/>
    <x v="0"/>
    <x v="1"/>
    <x v="6"/>
    <x v="5"/>
    <x v="0"/>
    <n v="0.85"/>
    <x v="1"/>
  </r>
  <r>
    <x v="117"/>
    <x v="26"/>
    <s v="Y"/>
    <s v="V"/>
    <m/>
    <n v="52936"/>
    <n v="0"/>
    <n v="0"/>
    <n v="52936"/>
    <n v="0"/>
    <n v="1"/>
    <n v="0"/>
    <n v="0"/>
    <n v="1"/>
    <x v="0"/>
    <x v="0"/>
    <x v="2"/>
    <x v="6"/>
    <x v="0"/>
    <n v="0.85"/>
    <x v="0"/>
  </r>
  <r>
    <x v="124"/>
    <x v="26"/>
    <s v="Y"/>
    <s v="V"/>
    <m/>
    <n v="134704"/>
    <n v="0"/>
    <n v="0"/>
    <n v="134704"/>
    <n v="0"/>
    <n v="1"/>
    <n v="0"/>
    <n v="0"/>
    <n v="1"/>
    <x v="2"/>
    <x v="1"/>
    <x v="8"/>
    <x v="4"/>
    <x v="0"/>
    <n v="0.85"/>
    <x v="0"/>
  </r>
  <r>
    <x v="125"/>
    <x v="26"/>
    <s v="Y"/>
    <s v="V"/>
    <m/>
    <n v="423"/>
    <n v="0"/>
    <n v="0"/>
    <n v="423"/>
    <n v="0"/>
    <n v="1"/>
    <n v="0"/>
    <n v="0"/>
    <n v="1"/>
    <x v="0"/>
    <x v="0"/>
    <x v="8"/>
    <x v="6"/>
    <x v="0"/>
    <n v="0.85"/>
    <x v="0"/>
  </r>
  <r>
    <x v="133"/>
    <x v="26"/>
    <s v="Y"/>
    <s v="V"/>
    <m/>
    <n v="44769"/>
    <n v="0"/>
    <n v="0"/>
    <n v="44769"/>
    <n v="0"/>
    <n v="1"/>
    <n v="0"/>
    <n v="0"/>
    <n v="1"/>
    <x v="0"/>
    <x v="0"/>
    <x v="8"/>
    <x v="6"/>
    <x v="0"/>
    <n v="0.85"/>
    <x v="0"/>
  </r>
  <r>
    <x v="106"/>
    <x v="26"/>
    <s v="Y"/>
    <s v="V"/>
    <m/>
    <n v="174779"/>
    <n v="0"/>
    <n v="0"/>
    <n v="174779"/>
    <n v="0"/>
    <n v="1"/>
    <n v="0"/>
    <n v="0"/>
    <n v="1"/>
    <x v="0"/>
    <x v="0"/>
    <x v="5"/>
    <x v="1"/>
    <x v="0"/>
    <n v="0.85"/>
    <x v="0"/>
  </r>
  <r>
    <x v="107"/>
    <x v="26"/>
    <s v="Y"/>
    <s v="V"/>
    <m/>
    <n v="48371"/>
    <n v="0"/>
    <n v="0"/>
    <n v="48371"/>
    <n v="0"/>
    <n v="1"/>
    <n v="0"/>
    <n v="0"/>
    <n v="1"/>
    <x v="0"/>
    <x v="1"/>
    <x v="1"/>
    <x v="1"/>
    <x v="0"/>
    <n v="0.85"/>
    <x v="0"/>
  </r>
  <r>
    <x v="144"/>
    <x v="26"/>
    <s v="Y"/>
    <s v="V"/>
    <m/>
    <n v="17712"/>
    <n v="0"/>
    <n v="0"/>
    <n v="17712"/>
    <n v="0"/>
    <n v="1"/>
    <n v="0"/>
    <n v="0"/>
    <n v="1"/>
    <x v="0"/>
    <x v="1"/>
    <x v="6"/>
    <x v="5"/>
    <x v="0"/>
    <n v="0.85"/>
    <x v="0"/>
  </r>
  <r>
    <x v="148"/>
    <x v="26"/>
    <s v="Y"/>
    <s v="V"/>
    <m/>
    <n v="37258"/>
    <n v="0"/>
    <n v="0"/>
    <n v="37258"/>
    <n v="0"/>
    <n v="1"/>
    <n v="0"/>
    <n v="0"/>
    <n v="1"/>
    <x v="0"/>
    <x v="0"/>
    <x v="2"/>
    <x v="2"/>
    <x v="0"/>
    <n v="0.85"/>
    <x v="0"/>
  </r>
  <r>
    <x v="141"/>
    <x v="26"/>
    <s v="Y"/>
    <s v="V"/>
    <m/>
    <n v="53745"/>
    <n v="0"/>
    <n v="0"/>
    <n v="53745"/>
    <n v="0"/>
    <n v="1"/>
    <n v="0"/>
    <n v="0"/>
    <n v="1"/>
    <x v="0"/>
    <x v="0"/>
    <x v="7"/>
    <x v="5"/>
    <x v="2"/>
    <n v="0.85"/>
    <x v="0"/>
  </r>
  <r>
    <x v="102"/>
    <x v="26"/>
    <s v="Y"/>
    <s v="V"/>
    <m/>
    <n v="106729"/>
    <n v="630"/>
    <n v="0"/>
    <n v="107359"/>
    <n v="0"/>
    <n v="0.99413183803799998"/>
    <n v="5.8681619610000003E-3"/>
    <n v="0"/>
    <n v="0.99999999999900002"/>
    <x v="0"/>
    <x v="0"/>
    <x v="5"/>
    <x v="3"/>
    <x v="0"/>
    <n v="0.85"/>
    <x v="0"/>
  </r>
  <r>
    <x v="103"/>
    <x v="26"/>
    <s v="Y"/>
    <s v="V"/>
    <m/>
    <n v="12784"/>
    <n v="0"/>
    <n v="0"/>
    <n v="12784"/>
    <n v="0"/>
    <n v="1"/>
    <n v="0"/>
    <n v="0"/>
    <n v="1"/>
    <x v="0"/>
    <x v="0"/>
    <x v="2"/>
    <x v="2"/>
    <x v="0"/>
    <n v="0.85"/>
    <x v="0"/>
  </r>
  <r>
    <x v="48"/>
    <x v="26"/>
    <s v="Y"/>
    <s v="V"/>
    <m/>
    <n v="25596"/>
    <n v="0"/>
    <n v="0"/>
    <n v="25596"/>
    <n v="0"/>
    <n v="1"/>
    <n v="0"/>
    <n v="0"/>
    <n v="1"/>
    <x v="0"/>
    <x v="1"/>
    <x v="6"/>
    <x v="5"/>
    <x v="0"/>
    <n v="0.85"/>
    <x v="0"/>
  </r>
  <r>
    <x v="49"/>
    <x v="26"/>
    <s v="Y"/>
    <s v="V"/>
    <m/>
    <n v="13592"/>
    <n v="0"/>
    <n v="0"/>
    <n v="13592"/>
    <n v="0"/>
    <n v="1"/>
    <n v="0"/>
    <n v="0"/>
    <n v="1"/>
    <x v="0"/>
    <x v="0"/>
    <x v="6"/>
    <x v="5"/>
    <x v="0"/>
    <n v="0.85"/>
    <x v="0"/>
  </r>
  <r>
    <x v="52"/>
    <x v="26"/>
    <s v="Y"/>
    <s v="V"/>
    <m/>
    <n v="906"/>
    <n v="12530"/>
    <n v="0"/>
    <n v="13436"/>
    <n v="0"/>
    <n v="6.7430782970999997E-2"/>
    <n v="0.932569217028"/>
    <n v="0"/>
    <n v="0.99999999999900002"/>
    <x v="2"/>
    <x v="1"/>
    <x v="5"/>
    <x v="6"/>
    <x v="0"/>
    <n v="0.85"/>
    <x v="1"/>
  </r>
  <r>
    <x v="146"/>
    <x v="26"/>
    <s v="Y"/>
    <s v="V"/>
    <m/>
    <n v="19135"/>
    <n v="228"/>
    <n v="0"/>
    <n v="19363"/>
    <n v="0"/>
    <n v="0.98822496513900004"/>
    <n v="1.177503486E-2"/>
    <n v="0"/>
    <n v="0.99999999999900002"/>
    <x v="0"/>
    <x v="0"/>
    <x v="3"/>
    <x v="3"/>
    <x v="0"/>
    <n v="0.85"/>
    <x v="0"/>
  </r>
  <r>
    <x v="86"/>
    <x v="26"/>
    <s v="Y"/>
    <s v="V"/>
    <m/>
    <n v="21424"/>
    <n v="0"/>
    <n v="0"/>
    <n v="21424"/>
    <n v="0"/>
    <n v="1"/>
    <n v="0"/>
    <n v="0"/>
    <n v="1"/>
    <x v="0"/>
    <x v="0"/>
    <x v="2"/>
    <x v="2"/>
    <x v="0"/>
    <n v="0.85"/>
    <x v="0"/>
  </r>
  <r>
    <x v="87"/>
    <x v="26"/>
    <s v="Y"/>
    <s v="V"/>
    <m/>
    <n v="11553"/>
    <n v="0"/>
    <n v="0"/>
    <n v="11553"/>
    <n v="0"/>
    <n v="1"/>
    <n v="0"/>
    <n v="0"/>
    <n v="1"/>
    <x v="0"/>
    <x v="0"/>
    <x v="4"/>
    <x v="4"/>
    <x v="0"/>
    <n v="0.85"/>
    <x v="0"/>
  </r>
  <r>
    <x v="88"/>
    <x v="26"/>
    <s v="Y"/>
    <s v="V"/>
    <m/>
    <n v="40347"/>
    <n v="2"/>
    <n v="0"/>
    <n v="40349"/>
    <n v="0"/>
    <n v="0.99995043247600002"/>
    <n v="4.9567522999999999E-5"/>
    <n v="0"/>
    <n v="0.99999999999900002"/>
    <x v="0"/>
    <x v="0"/>
    <x v="0"/>
    <x v="0"/>
    <x v="0"/>
    <n v="0.85"/>
    <x v="0"/>
  </r>
  <r>
    <x v="138"/>
    <x v="26"/>
    <s v="Y"/>
    <s v="V"/>
    <m/>
    <n v="29939"/>
    <n v="0"/>
    <n v="0"/>
    <n v="29939"/>
    <n v="0"/>
    <n v="1"/>
    <n v="0"/>
    <n v="0"/>
    <n v="1"/>
    <x v="0"/>
    <x v="0"/>
    <x v="6"/>
    <x v="5"/>
    <x v="0"/>
    <n v="0.85"/>
    <x v="0"/>
  </r>
  <r>
    <x v="129"/>
    <x v="26"/>
    <s v="Y"/>
    <s v="V"/>
    <m/>
    <n v="45289"/>
    <n v="0"/>
    <n v="0"/>
    <n v="45289"/>
    <n v="0"/>
    <n v="1"/>
    <n v="0"/>
    <n v="0"/>
    <n v="1"/>
    <x v="0"/>
    <x v="1"/>
    <x v="2"/>
    <x v="2"/>
    <x v="0"/>
    <n v="0.85"/>
    <x v="0"/>
  </r>
  <r>
    <x v="130"/>
    <x v="26"/>
    <s v="Y"/>
    <s v="V"/>
    <m/>
    <n v="80673"/>
    <n v="0"/>
    <n v="0"/>
    <n v="80673"/>
    <n v="0"/>
    <n v="1"/>
    <n v="0"/>
    <n v="0"/>
    <n v="1"/>
    <x v="2"/>
    <x v="1"/>
    <x v="8"/>
    <x v="4"/>
    <x v="0"/>
    <n v="0.85"/>
    <x v="0"/>
  </r>
  <r>
    <x v="149"/>
    <x v="26"/>
    <s v="Y"/>
    <s v="V"/>
    <m/>
    <n v="30079"/>
    <n v="0"/>
    <n v="0"/>
    <n v="30079"/>
    <n v="0"/>
    <n v="1"/>
    <n v="0"/>
    <n v="0"/>
    <n v="1"/>
    <x v="0"/>
    <x v="0"/>
    <x v="7"/>
    <x v="0"/>
    <x v="0"/>
    <n v="0.85"/>
    <x v="0"/>
  </r>
  <r>
    <x v="152"/>
    <x v="26"/>
    <s v="Y"/>
    <s v="V"/>
    <m/>
    <n v="43665"/>
    <n v="0"/>
    <n v="0"/>
    <n v="43665"/>
    <n v="0"/>
    <n v="1"/>
    <n v="0"/>
    <n v="0"/>
    <n v="1"/>
    <x v="0"/>
    <x v="1"/>
    <x v="6"/>
    <x v="5"/>
    <x v="0"/>
    <n v="0.85"/>
    <x v="0"/>
  </r>
  <r>
    <x v="132"/>
    <x v="26"/>
    <s v="Y"/>
    <s v="V"/>
    <m/>
    <n v="38403"/>
    <n v="0"/>
    <n v="0"/>
    <n v="38403"/>
    <n v="0"/>
    <n v="1"/>
    <n v="0"/>
    <n v="0"/>
    <n v="1"/>
    <x v="0"/>
    <x v="0"/>
    <x v="6"/>
    <x v="5"/>
    <x v="0"/>
    <n v="0.85"/>
    <x v="0"/>
  </r>
  <r>
    <x v="62"/>
    <x v="27"/>
    <s v="Y"/>
    <s v="V"/>
    <m/>
    <n v="64831"/>
    <n v="0"/>
    <n v="0"/>
    <n v="64831"/>
    <n v="0"/>
    <n v="1"/>
    <n v="0"/>
    <n v="0"/>
    <n v="1"/>
    <x v="0"/>
    <x v="1"/>
    <x v="8"/>
    <x v="6"/>
    <x v="0"/>
    <n v="0.85"/>
    <x v="0"/>
  </r>
  <r>
    <x v="63"/>
    <x v="27"/>
    <s v="Y"/>
    <s v="V"/>
    <m/>
    <n v="26637"/>
    <n v="0"/>
    <n v="0"/>
    <n v="26637"/>
    <n v="0"/>
    <n v="1"/>
    <n v="0"/>
    <n v="0"/>
    <n v="1"/>
    <x v="0"/>
    <x v="0"/>
    <x v="0"/>
    <x v="0"/>
    <x v="0"/>
    <n v="0.85"/>
    <x v="0"/>
  </r>
  <r>
    <x v="64"/>
    <x v="27"/>
    <s v="Y"/>
    <s v="V"/>
    <m/>
    <n v="66"/>
    <n v="0"/>
    <n v="0"/>
    <n v="66"/>
    <n v="0"/>
    <n v="1"/>
    <n v="0"/>
    <n v="0"/>
    <n v="1"/>
    <x v="0"/>
    <x v="0"/>
    <x v="0"/>
    <x v="0"/>
    <x v="0"/>
    <n v="0.85"/>
    <x v="0"/>
  </r>
  <r>
    <x v="65"/>
    <x v="27"/>
    <s v="Y"/>
    <s v="V"/>
    <m/>
    <n v="16987"/>
    <n v="0"/>
    <n v="0"/>
    <n v="16987"/>
    <n v="0"/>
    <n v="1"/>
    <n v="0"/>
    <n v="0"/>
    <n v="1"/>
    <x v="0"/>
    <x v="0"/>
    <x v="6"/>
    <x v="5"/>
    <x v="0"/>
    <n v="0.85"/>
    <x v="0"/>
  </r>
  <r>
    <x v="66"/>
    <x v="27"/>
    <s v="Y"/>
    <s v="V"/>
    <m/>
    <n v="25027"/>
    <n v="0"/>
    <n v="0"/>
    <n v="25027"/>
    <n v="0"/>
    <n v="1"/>
    <n v="0"/>
    <n v="0"/>
    <n v="1"/>
    <x v="0"/>
    <x v="0"/>
    <x v="2"/>
    <x v="2"/>
    <x v="0"/>
    <n v="0.85"/>
    <x v="0"/>
  </r>
  <r>
    <x v="67"/>
    <x v="27"/>
    <s v="Y"/>
    <s v="V"/>
    <m/>
    <n v="278"/>
    <n v="0"/>
    <n v="0"/>
    <n v="278"/>
    <n v="0"/>
    <n v="1"/>
    <n v="0"/>
    <n v="0"/>
    <n v="1"/>
    <x v="0"/>
    <x v="1"/>
    <x v="1"/>
    <x v="1"/>
    <x v="0"/>
    <n v="0.85"/>
    <x v="0"/>
  </r>
  <r>
    <x v="3"/>
    <x v="27"/>
    <s v="Y"/>
    <s v="V"/>
    <m/>
    <n v="28634"/>
    <n v="0"/>
    <n v="0"/>
    <n v="28634"/>
    <n v="0"/>
    <n v="1"/>
    <n v="0"/>
    <n v="0"/>
    <n v="1"/>
    <x v="0"/>
    <x v="0"/>
    <x v="2"/>
    <x v="2"/>
    <x v="0"/>
    <n v="0.85"/>
    <x v="0"/>
  </r>
  <r>
    <x v="32"/>
    <x v="27"/>
    <s v="Y"/>
    <s v="V"/>
    <m/>
    <n v="16970"/>
    <n v="0"/>
    <n v="0"/>
    <n v="16970"/>
    <n v="0"/>
    <n v="1"/>
    <n v="0"/>
    <n v="0"/>
    <n v="1"/>
    <x v="0"/>
    <x v="0"/>
    <x v="6"/>
    <x v="5"/>
    <x v="0"/>
    <n v="0.85"/>
    <x v="0"/>
  </r>
  <r>
    <x v="73"/>
    <x v="27"/>
    <s v="Y"/>
    <s v="V"/>
    <m/>
    <n v="105179"/>
    <n v="0"/>
    <n v="0"/>
    <n v="105179"/>
    <n v="0"/>
    <n v="1"/>
    <n v="0"/>
    <n v="0"/>
    <n v="1"/>
    <x v="0"/>
    <x v="0"/>
    <x v="4"/>
    <x v="1"/>
    <x v="0"/>
    <n v="0.85"/>
    <x v="0"/>
  </r>
  <r>
    <x v="7"/>
    <x v="27"/>
    <s v="Y"/>
    <s v="V"/>
    <m/>
    <n v="27660"/>
    <n v="0"/>
    <n v="0"/>
    <n v="27660"/>
    <n v="0"/>
    <n v="1"/>
    <n v="0"/>
    <n v="0"/>
    <n v="1"/>
    <x v="0"/>
    <x v="0"/>
    <x v="6"/>
    <x v="5"/>
    <x v="0"/>
    <n v="0.85"/>
    <x v="0"/>
  </r>
  <r>
    <x v="8"/>
    <x v="27"/>
    <s v="Y"/>
    <s v="V"/>
    <m/>
    <n v="79916"/>
    <n v="0"/>
    <n v="0"/>
    <n v="79916"/>
    <n v="0"/>
    <n v="1"/>
    <n v="0"/>
    <n v="0"/>
    <n v="1"/>
    <x v="0"/>
    <x v="1"/>
    <x v="1"/>
    <x v="1"/>
    <x v="0"/>
    <n v="0.85"/>
    <x v="0"/>
  </r>
  <r>
    <x v="34"/>
    <x v="27"/>
    <s v="Y"/>
    <s v="V"/>
    <m/>
    <n v="27344"/>
    <n v="0"/>
    <n v="1"/>
    <n v="27345"/>
    <n v="0"/>
    <n v="0.99996343024300005"/>
    <n v="0"/>
    <n v="3.6569756000000003E-5"/>
    <n v="0.99999999999900002"/>
    <x v="0"/>
    <x v="0"/>
    <x v="6"/>
    <x v="5"/>
    <x v="0"/>
    <n v="0.85"/>
    <x v="0"/>
  </r>
  <r>
    <x v="94"/>
    <x v="27"/>
    <s v="Y"/>
    <s v="V"/>
    <m/>
    <n v="24506"/>
    <n v="0"/>
    <n v="0"/>
    <n v="24506"/>
    <n v="0"/>
    <n v="1"/>
    <n v="0"/>
    <n v="0"/>
    <n v="1"/>
    <x v="0"/>
    <x v="0"/>
    <x v="6"/>
    <x v="5"/>
    <x v="0"/>
    <n v="0.85"/>
    <x v="0"/>
  </r>
  <r>
    <x v="74"/>
    <x v="27"/>
    <s v="Y"/>
    <s v="V"/>
    <m/>
    <n v="49383"/>
    <n v="0"/>
    <n v="0"/>
    <n v="49383"/>
    <n v="0"/>
    <n v="1"/>
    <n v="0"/>
    <n v="0"/>
    <n v="1"/>
    <x v="0"/>
    <x v="0"/>
    <x v="0"/>
    <x v="0"/>
    <x v="0"/>
    <n v="0.85"/>
    <x v="0"/>
  </r>
  <r>
    <x v="75"/>
    <x v="27"/>
    <s v="Y"/>
    <s v="V"/>
    <m/>
    <n v="23266"/>
    <n v="0"/>
    <n v="0"/>
    <n v="23266"/>
    <n v="0"/>
    <n v="1"/>
    <n v="0"/>
    <n v="0"/>
    <n v="1"/>
    <x v="0"/>
    <x v="1"/>
    <x v="6"/>
    <x v="5"/>
    <x v="0"/>
    <n v="0.85"/>
    <x v="0"/>
  </r>
  <r>
    <x v="76"/>
    <x v="27"/>
    <s v="Y"/>
    <s v="V"/>
    <m/>
    <n v="19799"/>
    <n v="0"/>
    <n v="0"/>
    <n v="19799"/>
    <n v="0"/>
    <n v="1"/>
    <n v="0"/>
    <n v="0"/>
    <n v="1"/>
    <x v="0"/>
    <x v="0"/>
    <x v="3"/>
    <x v="2"/>
    <x v="0"/>
    <n v="0.85"/>
    <x v="0"/>
  </r>
  <r>
    <x v="47"/>
    <x v="27"/>
    <s v="Y"/>
    <s v="V"/>
    <m/>
    <n v="2977"/>
    <n v="0"/>
    <n v="0"/>
    <n v="2977"/>
    <n v="0"/>
    <n v="1"/>
    <n v="0"/>
    <n v="0"/>
    <n v="1"/>
    <x v="0"/>
    <x v="0"/>
    <x v="6"/>
    <x v="5"/>
    <x v="0"/>
    <n v="0.85"/>
    <x v="0"/>
  </r>
  <r>
    <x v="95"/>
    <x v="27"/>
    <s v="Y"/>
    <s v="V"/>
    <m/>
    <n v="51973"/>
    <n v="0"/>
    <n v="0"/>
    <n v="51973"/>
    <n v="0"/>
    <n v="1"/>
    <n v="0"/>
    <n v="0"/>
    <n v="1"/>
    <x v="0"/>
    <x v="1"/>
    <x v="1"/>
    <x v="1"/>
    <x v="0"/>
    <n v="0.85"/>
    <x v="0"/>
  </r>
  <r>
    <x v="38"/>
    <x v="27"/>
    <s v="Y"/>
    <s v="V"/>
    <m/>
    <n v="80744"/>
    <n v="0"/>
    <n v="0"/>
    <n v="80744"/>
    <n v="0"/>
    <n v="1"/>
    <n v="0"/>
    <n v="0"/>
    <n v="1"/>
    <x v="0"/>
    <x v="0"/>
    <x v="7"/>
    <x v="0"/>
    <x v="0"/>
    <n v="0.85"/>
    <x v="0"/>
  </r>
  <r>
    <x v="17"/>
    <x v="27"/>
    <s v="Y"/>
    <s v="V"/>
    <m/>
    <n v="94791"/>
    <n v="0"/>
    <n v="0"/>
    <n v="94791"/>
    <n v="0"/>
    <n v="1"/>
    <n v="0"/>
    <n v="0"/>
    <n v="1"/>
    <x v="0"/>
    <x v="0"/>
    <x v="2"/>
    <x v="2"/>
    <x v="0"/>
    <n v="0.85"/>
    <x v="0"/>
  </r>
  <r>
    <x v="79"/>
    <x v="27"/>
    <s v="Y"/>
    <s v="V"/>
    <m/>
    <n v="54549"/>
    <n v="0"/>
    <n v="0"/>
    <n v="54549"/>
    <n v="0"/>
    <n v="1"/>
    <n v="0"/>
    <n v="0"/>
    <n v="1"/>
    <x v="0"/>
    <x v="1"/>
    <x v="7"/>
    <x v="4"/>
    <x v="0"/>
    <n v="0.85"/>
    <x v="0"/>
  </r>
  <r>
    <x v="143"/>
    <x v="27"/>
    <s v="Y"/>
    <s v="V"/>
    <m/>
    <n v="39496"/>
    <n v="0"/>
    <n v="0"/>
    <n v="39496"/>
    <n v="0"/>
    <n v="1"/>
    <n v="0"/>
    <n v="0"/>
    <n v="1"/>
    <x v="0"/>
    <x v="0"/>
    <x v="7"/>
    <x v="0"/>
    <x v="0"/>
    <n v="0.85"/>
    <x v="0"/>
  </r>
  <r>
    <x v="145"/>
    <x v="27"/>
    <s v="Y"/>
    <s v="V"/>
    <m/>
    <n v="16541"/>
    <n v="0"/>
    <n v="0"/>
    <n v="16541"/>
    <n v="0"/>
    <n v="1"/>
    <n v="0"/>
    <n v="0"/>
    <n v="1"/>
    <x v="0"/>
    <x v="0"/>
    <x v="5"/>
    <x v="3"/>
    <x v="0"/>
    <n v="0.85"/>
    <x v="0"/>
  </r>
  <r>
    <x v="75"/>
    <x v="27"/>
    <s v="Y"/>
    <s v="V"/>
    <m/>
    <n v="1"/>
    <n v="0"/>
    <n v="0"/>
    <n v="1"/>
    <n v="0"/>
    <n v="1"/>
    <n v="0"/>
    <n v="0"/>
    <n v="1"/>
    <x v="0"/>
    <x v="0"/>
    <x v="6"/>
    <x v="5"/>
    <x v="0"/>
    <n v="0.85"/>
    <x v="0"/>
  </r>
  <r>
    <x v="53"/>
    <x v="27"/>
    <s v="Y"/>
    <s v="V"/>
    <m/>
    <n v="76799"/>
    <n v="0"/>
    <n v="0"/>
    <n v="76799"/>
    <n v="0"/>
    <n v="1"/>
    <n v="0"/>
    <n v="0"/>
    <n v="1"/>
    <x v="0"/>
    <x v="1"/>
    <x v="1"/>
    <x v="1"/>
    <x v="0"/>
    <n v="0.85"/>
    <x v="0"/>
  </r>
  <r>
    <x v="54"/>
    <x v="27"/>
    <s v="Y"/>
    <s v="V"/>
    <m/>
    <n v="45165"/>
    <n v="0"/>
    <n v="0"/>
    <n v="45165"/>
    <n v="0"/>
    <n v="1"/>
    <n v="0"/>
    <n v="0"/>
    <n v="1"/>
    <x v="0"/>
    <x v="0"/>
    <x v="8"/>
    <x v="6"/>
    <x v="0"/>
    <n v="0.85"/>
    <x v="0"/>
  </r>
  <r>
    <x v="59"/>
    <x v="27"/>
    <s v="Y"/>
    <s v="V"/>
    <m/>
    <n v="19294"/>
    <n v="0"/>
    <n v="0"/>
    <n v="19294"/>
    <n v="0"/>
    <n v="1"/>
    <n v="0"/>
    <n v="0"/>
    <n v="1"/>
    <x v="0"/>
    <x v="0"/>
    <x v="7"/>
    <x v="1"/>
    <x v="0"/>
    <n v="0.85"/>
    <x v="0"/>
  </r>
  <r>
    <x v="121"/>
    <x v="27"/>
    <s v="Y"/>
    <s v="V"/>
    <m/>
    <n v="116573"/>
    <n v="0"/>
    <n v="0"/>
    <n v="116573"/>
    <n v="0"/>
    <n v="1"/>
    <n v="0"/>
    <n v="0"/>
    <n v="1"/>
    <x v="0"/>
    <x v="1"/>
    <x v="1"/>
    <x v="1"/>
    <x v="0"/>
    <n v="0.85"/>
    <x v="0"/>
  </r>
  <r>
    <x v="68"/>
    <x v="27"/>
    <s v="Y"/>
    <s v="V"/>
    <m/>
    <n v="16277"/>
    <n v="0"/>
    <n v="0"/>
    <n v="16277"/>
    <n v="0"/>
    <n v="1"/>
    <n v="0"/>
    <n v="0"/>
    <n v="1"/>
    <x v="0"/>
    <x v="1"/>
    <x v="2"/>
    <x v="2"/>
    <x v="0"/>
    <n v="0.85"/>
    <x v="0"/>
  </r>
  <r>
    <x v="0"/>
    <x v="27"/>
    <s v="Y"/>
    <s v="V"/>
    <m/>
    <n v="22555"/>
    <n v="0"/>
    <n v="0"/>
    <n v="22555"/>
    <n v="0"/>
    <n v="1"/>
    <n v="0"/>
    <n v="0"/>
    <n v="1"/>
    <x v="0"/>
    <x v="0"/>
    <x v="0"/>
    <x v="0"/>
    <x v="0"/>
    <n v="0.85"/>
    <x v="0"/>
  </r>
  <r>
    <x v="1"/>
    <x v="27"/>
    <s v="Y"/>
    <s v="V"/>
    <m/>
    <n v="40046"/>
    <n v="0"/>
    <n v="0"/>
    <n v="40046"/>
    <n v="0"/>
    <n v="1"/>
    <n v="0"/>
    <n v="0"/>
    <n v="1"/>
    <x v="0"/>
    <x v="0"/>
    <x v="1"/>
    <x v="1"/>
    <x v="0"/>
    <n v="0.85"/>
    <x v="0"/>
  </r>
  <r>
    <x v="2"/>
    <x v="27"/>
    <s v="Y"/>
    <s v="V"/>
    <m/>
    <n v="61953"/>
    <n v="0"/>
    <n v="0"/>
    <n v="61953"/>
    <n v="0"/>
    <n v="1"/>
    <n v="0"/>
    <n v="0"/>
    <n v="1"/>
    <x v="0"/>
    <x v="1"/>
    <x v="2"/>
    <x v="2"/>
    <x v="0"/>
    <n v="0.85"/>
    <x v="0"/>
  </r>
  <r>
    <x v="69"/>
    <x v="27"/>
    <s v="Y"/>
    <s v="V"/>
    <m/>
    <n v="23484"/>
    <n v="0"/>
    <n v="0"/>
    <n v="23484"/>
    <n v="0"/>
    <n v="1"/>
    <n v="0"/>
    <n v="0"/>
    <n v="1"/>
    <x v="0"/>
    <x v="0"/>
    <x v="2"/>
    <x v="2"/>
    <x v="0"/>
    <n v="0.85"/>
    <x v="0"/>
  </r>
  <r>
    <x v="70"/>
    <x v="27"/>
    <s v="Y"/>
    <s v="V"/>
    <m/>
    <n v="7236"/>
    <n v="0"/>
    <n v="2554"/>
    <n v="9790"/>
    <n v="0"/>
    <n v="0.73912155260400003"/>
    <n v="0"/>
    <n v="0.26087844739499999"/>
    <n v="0.99999999999900002"/>
    <x v="1"/>
    <x v="1"/>
    <x v="6"/>
    <x v="5"/>
    <x v="0"/>
    <n v="0.85"/>
    <x v="1"/>
  </r>
  <r>
    <x v="71"/>
    <x v="27"/>
    <s v="Y"/>
    <s v="V"/>
    <m/>
    <n v="60010"/>
    <n v="0"/>
    <n v="0"/>
    <n v="60010"/>
    <n v="0"/>
    <n v="1"/>
    <n v="0"/>
    <n v="0"/>
    <n v="1"/>
    <x v="0"/>
    <x v="1"/>
    <x v="6"/>
    <x v="5"/>
    <x v="0"/>
    <n v="0.85"/>
    <x v="0"/>
  </r>
  <r>
    <x v="72"/>
    <x v="27"/>
    <s v="Y"/>
    <s v="V"/>
    <m/>
    <n v="84738"/>
    <n v="0"/>
    <n v="0"/>
    <n v="84738"/>
    <n v="0"/>
    <n v="1"/>
    <n v="0"/>
    <n v="0"/>
    <n v="1"/>
    <x v="0"/>
    <x v="0"/>
    <x v="2"/>
    <x v="2"/>
    <x v="0"/>
    <n v="0.85"/>
    <x v="0"/>
  </r>
  <r>
    <x v="6"/>
    <x v="27"/>
    <s v="Y"/>
    <s v="V"/>
    <m/>
    <n v="210167"/>
    <n v="0"/>
    <n v="6893"/>
    <n v="217060"/>
    <n v="0"/>
    <n v="0.96824380355600004"/>
    <n v="0"/>
    <n v="3.1756196442999998E-2"/>
    <n v="0.99999999999900002"/>
    <x v="0"/>
    <x v="0"/>
    <x v="5"/>
    <x v="4"/>
    <x v="0"/>
    <n v="0.85"/>
    <x v="0"/>
  </r>
  <r>
    <x v="10"/>
    <x v="27"/>
    <s v="Y"/>
    <s v="V"/>
    <m/>
    <n v="46373"/>
    <n v="0"/>
    <n v="0"/>
    <n v="46373"/>
    <n v="0"/>
    <n v="1"/>
    <n v="0"/>
    <n v="0"/>
    <n v="1"/>
    <x v="0"/>
    <x v="1"/>
    <x v="5"/>
    <x v="6"/>
    <x v="0"/>
    <n v="0.85"/>
    <x v="0"/>
  </r>
  <r>
    <x v="11"/>
    <x v="27"/>
    <s v="Y"/>
    <s v="V"/>
    <m/>
    <n v="15408"/>
    <n v="0"/>
    <n v="0"/>
    <n v="15408"/>
    <n v="0"/>
    <n v="1"/>
    <n v="0"/>
    <n v="0"/>
    <n v="1"/>
    <x v="0"/>
    <x v="0"/>
    <x v="0"/>
    <x v="0"/>
    <x v="0"/>
    <n v="0.85"/>
    <x v="0"/>
  </r>
  <r>
    <x v="12"/>
    <x v="27"/>
    <s v="Y"/>
    <s v="V"/>
    <m/>
    <n v="0"/>
    <n v="0"/>
    <n v="59119"/>
    <n v="59119"/>
    <n v="0"/>
    <n v="0"/>
    <n v="0"/>
    <n v="1"/>
    <n v="1"/>
    <x v="0"/>
    <x v="1"/>
    <x v="1"/>
    <x v="1"/>
    <x v="0"/>
    <n v="0.85"/>
    <x v="1"/>
  </r>
  <r>
    <x v="13"/>
    <x v="27"/>
    <s v="Y"/>
    <s v="V"/>
    <m/>
    <n v="28"/>
    <n v="0"/>
    <n v="0"/>
    <n v="28"/>
    <n v="0"/>
    <n v="1"/>
    <n v="0"/>
    <n v="0"/>
    <n v="1"/>
    <x v="0"/>
    <x v="0"/>
    <x v="6"/>
    <x v="5"/>
    <x v="0"/>
    <n v="0.85"/>
    <x v="0"/>
  </r>
  <r>
    <x v="37"/>
    <x v="27"/>
    <s v="Y"/>
    <s v="V"/>
    <m/>
    <n v="72758"/>
    <n v="0"/>
    <n v="16252"/>
    <n v="89010"/>
    <n v="0"/>
    <n v="0.81741377373299995"/>
    <n v="0"/>
    <n v="0.18258622626599999"/>
    <n v="0.99999999999900002"/>
    <x v="0"/>
    <x v="0"/>
    <x v="8"/>
    <x v="6"/>
    <x v="0"/>
    <n v="0.85"/>
    <x v="1"/>
  </r>
  <r>
    <x v="96"/>
    <x v="27"/>
    <s v="Y"/>
    <s v="V"/>
    <m/>
    <n v="14542"/>
    <n v="0"/>
    <n v="0"/>
    <n v="14542"/>
    <n v="0"/>
    <n v="1"/>
    <n v="0"/>
    <n v="0"/>
    <n v="1"/>
    <x v="0"/>
    <x v="1"/>
    <x v="7"/>
    <x v="0"/>
    <x v="0"/>
    <n v="0.85"/>
    <x v="0"/>
  </r>
  <r>
    <x v="97"/>
    <x v="27"/>
    <s v="Y"/>
    <s v="V"/>
    <m/>
    <n v="62946"/>
    <n v="0"/>
    <n v="0"/>
    <n v="62946"/>
    <n v="0"/>
    <n v="1"/>
    <n v="0"/>
    <n v="0"/>
    <n v="1"/>
    <x v="0"/>
    <x v="0"/>
    <x v="6"/>
    <x v="5"/>
    <x v="0"/>
    <n v="0.85"/>
    <x v="0"/>
  </r>
  <r>
    <x v="21"/>
    <x v="27"/>
    <s v="Y"/>
    <s v="V"/>
    <m/>
    <n v="40272"/>
    <n v="0"/>
    <n v="0"/>
    <n v="40272"/>
    <n v="0"/>
    <n v="1"/>
    <n v="0"/>
    <n v="0"/>
    <n v="1"/>
    <x v="0"/>
    <x v="0"/>
    <x v="6"/>
    <x v="5"/>
    <x v="0"/>
    <n v="0.85"/>
    <x v="0"/>
  </r>
  <r>
    <x v="39"/>
    <x v="27"/>
    <s v="Y"/>
    <s v="V"/>
    <m/>
    <n v="108617"/>
    <n v="0"/>
    <n v="0"/>
    <n v="108617"/>
    <n v="0"/>
    <n v="1"/>
    <n v="0"/>
    <n v="0"/>
    <n v="1"/>
    <x v="0"/>
    <x v="0"/>
    <x v="2"/>
    <x v="6"/>
    <x v="0"/>
    <n v="0.85"/>
    <x v="0"/>
  </r>
  <r>
    <x v="40"/>
    <x v="27"/>
    <s v="Y"/>
    <s v="V"/>
    <m/>
    <n v="139594"/>
    <n v="0"/>
    <n v="0"/>
    <n v="139594"/>
    <n v="0"/>
    <n v="1"/>
    <n v="0"/>
    <n v="0"/>
    <n v="1"/>
    <x v="0"/>
    <x v="1"/>
    <x v="3"/>
    <x v="3"/>
    <x v="0"/>
    <n v="0.85"/>
    <x v="0"/>
  </r>
  <r>
    <x v="41"/>
    <x v="27"/>
    <s v="Y"/>
    <s v="V"/>
    <m/>
    <n v="20794"/>
    <n v="0"/>
    <n v="0"/>
    <n v="20794"/>
    <n v="0"/>
    <n v="1"/>
    <n v="0"/>
    <n v="0"/>
    <n v="1"/>
    <x v="0"/>
    <x v="1"/>
    <x v="6"/>
    <x v="5"/>
    <x v="0"/>
    <n v="0.85"/>
    <x v="0"/>
  </r>
  <r>
    <x v="42"/>
    <x v="27"/>
    <s v="Y"/>
    <s v="V"/>
    <m/>
    <n v="120501"/>
    <n v="0"/>
    <n v="0"/>
    <n v="120501"/>
    <n v="0"/>
    <n v="1"/>
    <n v="0"/>
    <n v="0"/>
    <n v="1"/>
    <x v="0"/>
    <x v="0"/>
    <x v="5"/>
    <x v="6"/>
    <x v="0"/>
    <n v="0.85"/>
    <x v="0"/>
  </r>
  <r>
    <x v="25"/>
    <x v="27"/>
    <s v="Y"/>
    <s v="V"/>
    <m/>
    <n v="23564"/>
    <n v="0"/>
    <n v="0"/>
    <n v="23564"/>
    <n v="0"/>
    <n v="1"/>
    <n v="0"/>
    <n v="0"/>
    <n v="1"/>
    <x v="0"/>
    <x v="0"/>
    <x v="6"/>
    <x v="5"/>
    <x v="0"/>
    <n v="0.85"/>
    <x v="0"/>
  </r>
  <r>
    <x v="144"/>
    <x v="27"/>
    <s v="Y"/>
    <s v="V"/>
    <m/>
    <n v="17712"/>
    <n v="0"/>
    <n v="0"/>
    <n v="17712"/>
    <n v="0"/>
    <n v="1"/>
    <n v="0"/>
    <n v="0"/>
    <n v="1"/>
    <x v="0"/>
    <x v="1"/>
    <x v="6"/>
    <x v="5"/>
    <x v="0"/>
    <n v="0.85"/>
    <x v="0"/>
  </r>
  <r>
    <x v="99"/>
    <x v="27"/>
    <s v="Y"/>
    <s v="V"/>
    <m/>
    <n v="20218"/>
    <n v="0"/>
    <n v="0"/>
    <n v="20218"/>
    <n v="0"/>
    <n v="1"/>
    <n v="0"/>
    <n v="0"/>
    <n v="1"/>
    <x v="0"/>
    <x v="0"/>
    <x v="2"/>
    <x v="1"/>
    <x v="0"/>
    <n v="0.85"/>
    <x v="0"/>
  </r>
  <r>
    <x v="100"/>
    <x v="27"/>
    <s v="Y"/>
    <s v="V"/>
    <m/>
    <n v="55977"/>
    <n v="0"/>
    <n v="0"/>
    <n v="55977"/>
    <n v="0"/>
    <n v="1"/>
    <n v="0"/>
    <n v="0"/>
    <n v="1"/>
    <x v="0"/>
    <x v="0"/>
    <x v="2"/>
    <x v="2"/>
    <x v="0"/>
    <n v="0.85"/>
    <x v="0"/>
  </r>
  <r>
    <x v="70"/>
    <x v="27"/>
    <s v="Y"/>
    <s v="V"/>
    <m/>
    <n v="25054"/>
    <n v="0"/>
    <n v="4166"/>
    <n v="29220"/>
    <n v="0"/>
    <n v="0.85742642026000004"/>
    <n v="0"/>
    <n v="0.14257357973900001"/>
    <n v="0.99999999999900002"/>
    <x v="0"/>
    <x v="0"/>
    <x v="6"/>
    <x v="5"/>
    <x v="0"/>
    <n v="0.85"/>
    <x v="0"/>
  </r>
  <r>
    <x v="136"/>
    <x v="27"/>
    <s v="Y"/>
    <s v="V"/>
    <m/>
    <n v="16425"/>
    <n v="0"/>
    <n v="0"/>
    <n v="16425"/>
    <n v="0"/>
    <n v="1"/>
    <n v="0"/>
    <n v="0"/>
    <n v="1"/>
    <x v="0"/>
    <x v="0"/>
    <x v="8"/>
    <x v="6"/>
    <x v="0"/>
    <n v="0.85"/>
    <x v="0"/>
  </r>
  <r>
    <x v="137"/>
    <x v="27"/>
    <s v="Y"/>
    <s v="V"/>
    <m/>
    <n v="11930"/>
    <n v="0"/>
    <n v="0"/>
    <n v="11930"/>
    <n v="0"/>
    <n v="1"/>
    <n v="0"/>
    <n v="0"/>
    <n v="1"/>
    <x v="0"/>
    <x v="0"/>
    <x v="2"/>
    <x v="2"/>
    <x v="0"/>
    <n v="0.85"/>
    <x v="0"/>
  </r>
  <r>
    <x v="77"/>
    <x v="27"/>
    <s v="Y"/>
    <s v="V"/>
    <m/>
    <n v="16640"/>
    <n v="0"/>
    <n v="99"/>
    <n v="16739"/>
    <n v="0"/>
    <n v="0.99408566819999999"/>
    <n v="0"/>
    <n v="5.9143317989999999E-3"/>
    <n v="0.99999999999900002"/>
    <x v="0"/>
    <x v="1"/>
    <x v="7"/>
    <x v="0"/>
    <x v="0"/>
    <n v="0.85"/>
    <x v="0"/>
  </r>
  <r>
    <x v="22"/>
    <x v="27"/>
    <s v="Y"/>
    <s v="V"/>
    <m/>
    <n v="40993"/>
    <n v="0"/>
    <n v="0"/>
    <n v="40993"/>
    <n v="0"/>
    <n v="1"/>
    <n v="0"/>
    <n v="0"/>
    <n v="1"/>
    <x v="0"/>
    <x v="1"/>
    <x v="6"/>
    <x v="5"/>
    <x v="0"/>
    <n v="0.85"/>
    <x v="0"/>
  </r>
  <r>
    <x v="80"/>
    <x v="27"/>
    <s v="Y"/>
    <s v="V"/>
    <m/>
    <n v="96"/>
    <n v="0"/>
    <n v="0"/>
    <n v="96"/>
    <n v="0"/>
    <n v="1"/>
    <n v="0"/>
    <n v="0"/>
    <n v="1"/>
    <x v="0"/>
    <x v="0"/>
    <x v="8"/>
    <x v="6"/>
    <x v="0"/>
    <n v="0.85"/>
    <x v="0"/>
  </r>
  <r>
    <x v="83"/>
    <x v="27"/>
    <s v="Y"/>
    <s v="V"/>
    <m/>
    <n v="1"/>
    <n v="0"/>
    <n v="0"/>
    <n v="1"/>
    <n v="0"/>
    <n v="1"/>
    <n v="0"/>
    <n v="0"/>
    <n v="1"/>
    <x v="0"/>
    <x v="1"/>
    <x v="6"/>
    <x v="5"/>
    <x v="0"/>
    <n v="0.85"/>
    <x v="0"/>
  </r>
  <r>
    <x v="23"/>
    <x v="27"/>
    <s v="Y"/>
    <s v="V"/>
    <m/>
    <n v="86752"/>
    <n v="0"/>
    <n v="0"/>
    <n v="86752"/>
    <n v="0"/>
    <n v="1"/>
    <n v="0"/>
    <n v="0"/>
    <n v="1"/>
    <x v="0"/>
    <x v="0"/>
    <x v="4"/>
    <x v="4"/>
    <x v="0"/>
    <n v="0.85"/>
    <x v="0"/>
  </r>
  <r>
    <x v="24"/>
    <x v="27"/>
    <s v="Y"/>
    <s v="V"/>
    <m/>
    <n v="14385"/>
    <n v="0"/>
    <n v="0"/>
    <n v="14385"/>
    <n v="0"/>
    <n v="1"/>
    <n v="0"/>
    <n v="0"/>
    <n v="1"/>
    <x v="0"/>
    <x v="0"/>
    <x v="6"/>
    <x v="5"/>
    <x v="0"/>
    <n v="0.85"/>
    <x v="0"/>
  </r>
  <r>
    <x v="46"/>
    <x v="27"/>
    <s v="Y"/>
    <s v="V"/>
    <m/>
    <n v="42394"/>
    <n v="0"/>
    <n v="0"/>
    <n v="42394"/>
    <n v="0"/>
    <n v="1"/>
    <n v="0"/>
    <n v="0"/>
    <n v="1"/>
    <x v="0"/>
    <x v="0"/>
    <x v="7"/>
    <x v="0"/>
    <x v="0"/>
    <n v="0.85"/>
    <x v="0"/>
  </r>
  <r>
    <x v="27"/>
    <x v="27"/>
    <s v="Y"/>
    <s v="V"/>
    <m/>
    <n v="182622"/>
    <n v="0"/>
    <n v="0"/>
    <n v="182622"/>
    <n v="0"/>
    <n v="1"/>
    <n v="0"/>
    <n v="0"/>
    <n v="1"/>
    <x v="0"/>
    <x v="0"/>
    <x v="4"/>
    <x v="4"/>
    <x v="1"/>
    <n v="0.85"/>
    <x v="0"/>
  </r>
  <r>
    <x v="26"/>
    <x v="27"/>
    <s v="Y"/>
    <s v="V"/>
    <m/>
    <n v="68061"/>
    <n v="0"/>
    <n v="0"/>
    <n v="68061"/>
    <n v="0"/>
    <n v="1"/>
    <n v="0"/>
    <n v="0"/>
    <n v="1"/>
    <x v="0"/>
    <x v="1"/>
    <x v="3"/>
    <x v="3"/>
    <x v="0"/>
    <n v="0.85"/>
    <x v="0"/>
  </r>
  <r>
    <x v="118"/>
    <x v="27"/>
    <s v="Y"/>
    <s v="V"/>
    <m/>
    <n v="13293"/>
    <n v="0"/>
    <n v="0"/>
    <n v="13293"/>
    <n v="0"/>
    <n v="1"/>
    <n v="0"/>
    <n v="0"/>
    <n v="1"/>
    <x v="0"/>
    <x v="0"/>
    <x v="0"/>
    <x v="0"/>
    <x v="0"/>
    <n v="0.85"/>
    <x v="0"/>
  </r>
  <r>
    <x v="148"/>
    <x v="27"/>
    <s v="Y"/>
    <s v="V"/>
    <m/>
    <n v="37258"/>
    <n v="0"/>
    <n v="0"/>
    <n v="37258"/>
    <n v="0"/>
    <n v="1"/>
    <n v="0"/>
    <n v="0"/>
    <n v="1"/>
    <x v="0"/>
    <x v="0"/>
    <x v="2"/>
    <x v="2"/>
    <x v="0"/>
    <n v="0.85"/>
    <x v="0"/>
  </r>
  <r>
    <x v="130"/>
    <x v="27"/>
    <s v="Y"/>
    <s v="V"/>
    <m/>
    <n v="80673"/>
    <n v="0"/>
    <n v="0"/>
    <n v="80673"/>
    <n v="0"/>
    <n v="1"/>
    <n v="0"/>
    <n v="0"/>
    <n v="1"/>
    <x v="2"/>
    <x v="1"/>
    <x v="8"/>
    <x v="4"/>
    <x v="0"/>
    <n v="0.85"/>
    <x v="0"/>
  </r>
  <r>
    <x v="149"/>
    <x v="27"/>
    <s v="Y"/>
    <s v="V"/>
    <m/>
    <n v="30079"/>
    <n v="0"/>
    <n v="0"/>
    <n v="30079"/>
    <n v="0"/>
    <n v="1"/>
    <n v="0"/>
    <n v="0"/>
    <n v="1"/>
    <x v="0"/>
    <x v="0"/>
    <x v="7"/>
    <x v="0"/>
    <x v="0"/>
    <n v="0.85"/>
    <x v="0"/>
  </r>
  <r>
    <x v="83"/>
    <x v="27"/>
    <s v="Y"/>
    <s v="V"/>
    <m/>
    <n v="853"/>
    <n v="0"/>
    <n v="0"/>
    <n v="853"/>
    <n v="0"/>
    <n v="1"/>
    <n v="0"/>
    <n v="0"/>
    <n v="1"/>
    <x v="0"/>
    <x v="0"/>
    <x v="6"/>
    <x v="5"/>
    <x v="0"/>
    <n v="0.85"/>
    <x v="0"/>
  </r>
  <r>
    <x v="111"/>
    <x v="27"/>
    <s v="Y"/>
    <s v="V"/>
    <m/>
    <n v="17745"/>
    <n v="0"/>
    <n v="0"/>
    <n v="17745"/>
    <n v="0"/>
    <n v="1"/>
    <n v="0"/>
    <n v="0"/>
    <n v="1"/>
    <x v="0"/>
    <x v="0"/>
    <x v="6"/>
    <x v="5"/>
    <x v="0"/>
    <n v="0.85"/>
    <x v="0"/>
  </r>
  <r>
    <x v="93"/>
    <x v="27"/>
    <s v="Y"/>
    <s v="V"/>
    <m/>
    <n v="30332"/>
    <n v="0"/>
    <n v="0"/>
    <n v="30332"/>
    <n v="0"/>
    <n v="1"/>
    <n v="0"/>
    <n v="0"/>
    <n v="1"/>
    <x v="0"/>
    <x v="0"/>
    <x v="0"/>
    <x v="0"/>
    <x v="0"/>
    <n v="0.85"/>
    <x v="0"/>
  </r>
  <r>
    <x v="4"/>
    <x v="27"/>
    <s v="Y"/>
    <s v="V"/>
    <m/>
    <n v="21298"/>
    <n v="0"/>
    <n v="0"/>
    <n v="21298"/>
    <n v="0"/>
    <n v="1"/>
    <n v="0"/>
    <n v="0"/>
    <n v="1"/>
    <x v="0"/>
    <x v="0"/>
    <x v="3"/>
    <x v="3"/>
    <x v="0"/>
    <n v="0.85"/>
    <x v="0"/>
  </r>
  <r>
    <x v="5"/>
    <x v="27"/>
    <s v="Y"/>
    <s v="V"/>
    <m/>
    <n v="27547"/>
    <n v="0"/>
    <n v="0"/>
    <n v="27547"/>
    <n v="0"/>
    <n v="1"/>
    <n v="0"/>
    <n v="0"/>
    <n v="1"/>
    <x v="0"/>
    <x v="0"/>
    <x v="4"/>
    <x v="4"/>
    <x v="0"/>
    <n v="0.85"/>
    <x v="0"/>
  </r>
  <r>
    <x v="33"/>
    <x v="27"/>
    <s v="Y"/>
    <s v="V"/>
    <m/>
    <n v="13127"/>
    <n v="0"/>
    <n v="0"/>
    <n v="13127"/>
    <n v="0"/>
    <n v="1"/>
    <n v="0"/>
    <n v="0"/>
    <n v="1"/>
    <x v="0"/>
    <x v="0"/>
    <x v="3"/>
    <x v="1"/>
    <x v="0"/>
    <n v="0.85"/>
    <x v="0"/>
  </r>
  <r>
    <x v="9"/>
    <x v="27"/>
    <s v="Y"/>
    <s v="V"/>
    <m/>
    <n v="30245"/>
    <n v="0"/>
    <n v="0"/>
    <n v="30245"/>
    <n v="0"/>
    <n v="1"/>
    <n v="0"/>
    <n v="0"/>
    <n v="1"/>
    <x v="0"/>
    <x v="0"/>
    <x v="3"/>
    <x v="3"/>
    <x v="0"/>
    <n v="0.85"/>
    <x v="0"/>
  </r>
  <r>
    <x v="35"/>
    <x v="27"/>
    <s v="Y"/>
    <s v="V"/>
    <m/>
    <n v="44608"/>
    <n v="0"/>
    <n v="0"/>
    <n v="44608"/>
    <n v="0"/>
    <n v="1"/>
    <n v="0"/>
    <n v="0"/>
    <n v="1"/>
    <x v="0"/>
    <x v="0"/>
    <x v="2"/>
    <x v="2"/>
    <x v="0"/>
    <n v="0.85"/>
    <x v="0"/>
  </r>
  <r>
    <x v="36"/>
    <x v="27"/>
    <s v="Y"/>
    <s v="V"/>
    <m/>
    <n v="23159"/>
    <n v="0"/>
    <n v="0"/>
    <n v="23159"/>
    <n v="0"/>
    <n v="1"/>
    <n v="0"/>
    <n v="0"/>
    <n v="1"/>
    <x v="0"/>
    <x v="1"/>
    <x v="6"/>
    <x v="5"/>
    <x v="0"/>
    <n v="0.85"/>
    <x v="0"/>
  </r>
  <r>
    <x v="14"/>
    <x v="27"/>
    <s v="Y"/>
    <s v="V"/>
    <m/>
    <n v="118270"/>
    <n v="0"/>
    <n v="0"/>
    <n v="118270"/>
    <n v="0"/>
    <n v="1"/>
    <n v="0"/>
    <n v="0"/>
    <n v="1"/>
    <x v="0"/>
    <x v="0"/>
    <x v="0"/>
    <x v="0"/>
    <x v="0"/>
    <n v="0.85"/>
    <x v="0"/>
  </r>
  <r>
    <x v="15"/>
    <x v="27"/>
    <s v="Y"/>
    <s v="V"/>
    <m/>
    <n v="15400"/>
    <n v="0"/>
    <n v="0"/>
    <n v="15400"/>
    <n v="0"/>
    <n v="1"/>
    <n v="0"/>
    <n v="0"/>
    <n v="1"/>
    <x v="0"/>
    <x v="0"/>
    <x v="2"/>
    <x v="2"/>
    <x v="0"/>
    <n v="0.85"/>
    <x v="0"/>
  </r>
  <r>
    <x v="16"/>
    <x v="27"/>
    <s v="Y"/>
    <s v="V"/>
    <m/>
    <n v="35363"/>
    <n v="0"/>
    <n v="0"/>
    <n v="35363"/>
    <n v="0"/>
    <n v="1"/>
    <n v="0"/>
    <n v="0"/>
    <n v="1"/>
    <x v="0"/>
    <x v="0"/>
    <x v="2"/>
    <x v="2"/>
    <x v="0"/>
    <n v="0.85"/>
    <x v="0"/>
  </r>
  <r>
    <x v="78"/>
    <x v="27"/>
    <s v="Y"/>
    <s v="V"/>
    <m/>
    <n v="114499"/>
    <n v="0"/>
    <n v="0"/>
    <n v="114499"/>
    <n v="0"/>
    <n v="1"/>
    <n v="0"/>
    <n v="0"/>
    <n v="1"/>
    <x v="0"/>
    <x v="0"/>
    <x v="8"/>
    <x v="6"/>
    <x v="0"/>
    <n v="0.85"/>
    <x v="0"/>
  </r>
  <r>
    <x v="19"/>
    <x v="27"/>
    <s v="Y"/>
    <s v="V"/>
    <m/>
    <n v="1604"/>
    <n v="0"/>
    <n v="0"/>
    <n v="1604"/>
    <n v="0"/>
    <n v="1"/>
    <n v="0"/>
    <n v="0"/>
    <n v="1"/>
    <x v="0"/>
    <x v="0"/>
    <x v="3"/>
    <x v="3"/>
    <x v="0"/>
    <n v="0.85"/>
    <x v="0"/>
  </r>
  <r>
    <x v="20"/>
    <x v="27"/>
    <s v="Y"/>
    <s v="V"/>
    <m/>
    <n v="12416"/>
    <n v="0"/>
    <n v="0"/>
    <n v="12416"/>
    <n v="0"/>
    <n v="1"/>
    <n v="0"/>
    <n v="0"/>
    <n v="1"/>
    <x v="0"/>
    <x v="0"/>
    <x v="7"/>
    <x v="0"/>
    <x v="0"/>
    <n v="0.85"/>
    <x v="0"/>
  </r>
  <r>
    <x v="80"/>
    <x v="27"/>
    <s v="Y"/>
    <s v="V"/>
    <m/>
    <n v="391006"/>
    <n v="0"/>
    <n v="0"/>
    <n v="391006"/>
    <n v="0"/>
    <n v="1"/>
    <n v="0"/>
    <n v="0"/>
    <n v="1"/>
    <x v="0"/>
    <x v="1"/>
    <x v="8"/>
    <x v="6"/>
    <x v="0"/>
    <n v="0.85"/>
    <x v="0"/>
  </r>
  <r>
    <x v="81"/>
    <x v="27"/>
    <s v="Y"/>
    <s v="V"/>
    <m/>
    <n v="31733"/>
    <n v="0"/>
    <n v="0"/>
    <n v="31733"/>
    <n v="0"/>
    <n v="1"/>
    <n v="0"/>
    <n v="0"/>
    <n v="1"/>
    <x v="0"/>
    <x v="1"/>
    <x v="1"/>
    <x v="1"/>
    <x v="0"/>
    <n v="0.85"/>
    <x v="0"/>
  </r>
  <r>
    <x v="82"/>
    <x v="27"/>
    <s v="Y"/>
    <s v="V"/>
    <m/>
    <n v="52877"/>
    <n v="0"/>
    <n v="0"/>
    <n v="52877"/>
    <n v="0"/>
    <n v="1"/>
    <n v="0"/>
    <n v="0"/>
    <n v="1"/>
    <x v="0"/>
    <x v="1"/>
    <x v="3"/>
    <x v="1"/>
    <x v="0"/>
    <n v="0.85"/>
    <x v="0"/>
  </r>
  <r>
    <x v="43"/>
    <x v="27"/>
    <s v="Y"/>
    <s v="V"/>
    <m/>
    <n v="37227"/>
    <n v="0"/>
    <n v="0"/>
    <n v="37227"/>
    <n v="0"/>
    <n v="1"/>
    <n v="0"/>
    <n v="0"/>
    <n v="1"/>
    <x v="0"/>
    <x v="1"/>
    <x v="6"/>
    <x v="5"/>
    <x v="0"/>
    <n v="0.85"/>
    <x v="0"/>
  </r>
  <r>
    <x v="45"/>
    <x v="27"/>
    <s v="Y"/>
    <s v="V"/>
    <m/>
    <n v="19198"/>
    <n v="0"/>
    <n v="0"/>
    <n v="19198"/>
    <n v="0"/>
    <n v="1"/>
    <n v="0"/>
    <n v="0"/>
    <n v="1"/>
    <x v="0"/>
    <x v="0"/>
    <x v="2"/>
    <x v="2"/>
    <x v="0"/>
    <n v="0.85"/>
    <x v="0"/>
  </r>
  <r>
    <x v="44"/>
    <x v="27"/>
    <s v="Y"/>
    <s v="V"/>
    <m/>
    <n v="9003"/>
    <n v="0"/>
    <n v="0"/>
    <n v="9003"/>
    <n v="0"/>
    <n v="1"/>
    <n v="0"/>
    <n v="0"/>
    <n v="1"/>
    <x v="0"/>
    <x v="1"/>
    <x v="6"/>
    <x v="5"/>
    <x v="0"/>
    <n v="0.85"/>
    <x v="0"/>
  </r>
  <r>
    <x v="48"/>
    <x v="27"/>
    <s v="Y"/>
    <s v="V"/>
    <m/>
    <n v="25596"/>
    <n v="0"/>
    <n v="0"/>
    <n v="25596"/>
    <n v="0"/>
    <n v="1"/>
    <n v="0"/>
    <n v="0"/>
    <n v="1"/>
    <x v="0"/>
    <x v="1"/>
    <x v="6"/>
    <x v="5"/>
    <x v="0"/>
    <n v="0.85"/>
    <x v="0"/>
  </r>
  <r>
    <x v="49"/>
    <x v="27"/>
    <s v="Y"/>
    <s v="V"/>
    <m/>
    <n v="13592"/>
    <n v="0"/>
    <n v="0"/>
    <n v="13592"/>
    <n v="0"/>
    <n v="1"/>
    <n v="0"/>
    <n v="0"/>
    <n v="1"/>
    <x v="0"/>
    <x v="0"/>
    <x v="6"/>
    <x v="5"/>
    <x v="0"/>
    <n v="0.85"/>
    <x v="0"/>
  </r>
  <r>
    <x v="84"/>
    <x v="27"/>
    <s v="Y"/>
    <s v="V"/>
    <m/>
    <n v="33417"/>
    <n v="0"/>
    <n v="0"/>
    <n v="33417"/>
    <n v="0"/>
    <n v="1"/>
    <n v="0"/>
    <n v="0"/>
    <n v="1"/>
    <x v="0"/>
    <x v="0"/>
    <x v="3"/>
    <x v="3"/>
    <x v="0"/>
    <n v="0.85"/>
    <x v="0"/>
  </r>
  <r>
    <x v="51"/>
    <x v="27"/>
    <s v="Y"/>
    <s v="V"/>
    <m/>
    <n v="197635"/>
    <n v="0"/>
    <n v="0"/>
    <n v="197635"/>
    <n v="0"/>
    <n v="1"/>
    <n v="0"/>
    <n v="0"/>
    <n v="1"/>
    <x v="0"/>
    <x v="0"/>
    <x v="7"/>
    <x v="0"/>
    <x v="0"/>
    <n v="0.85"/>
    <x v="0"/>
  </r>
  <r>
    <x v="147"/>
    <x v="27"/>
    <s v="Y"/>
    <s v="V"/>
    <m/>
    <n v="10233"/>
    <n v="0"/>
    <n v="0"/>
    <n v="10233"/>
    <n v="0"/>
    <n v="1"/>
    <n v="0"/>
    <n v="0"/>
    <n v="1"/>
    <x v="0"/>
    <x v="0"/>
    <x v="6"/>
    <x v="5"/>
    <x v="0"/>
    <n v="0.85"/>
    <x v="0"/>
  </r>
  <r>
    <x v="117"/>
    <x v="27"/>
    <s v="Y"/>
    <s v="V"/>
    <m/>
    <n v="52718"/>
    <n v="0"/>
    <n v="218"/>
    <n v="52936"/>
    <n v="0"/>
    <n v="0.99588181955499999"/>
    <n v="0"/>
    <n v="4.1181804439999999E-3"/>
    <n v="0.99999999999900002"/>
    <x v="0"/>
    <x v="0"/>
    <x v="2"/>
    <x v="6"/>
    <x v="0"/>
    <n v="0.85"/>
    <x v="0"/>
  </r>
  <r>
    <x v="139"/>
    <x v="27"/>
    <s v="Y"/>
    <s v="V"/>
    <m/>
    <n v="42390"/>
    <n v="0"/>
    <n v="0"/>
    <n v="42390"/>
    <n v="0"/>
    <n v="1"/>
    <n v="0"/>
    <n v="0"/>
    <n v="1"/>
    <x v="0"/>
    <x v="0"/>
    <x v="2"/>
    <x v="6"/>
    <x v="1"/>
    <n v="0.85"/>
    <x v="0"/>
  </r>
  <r>
    <x v="101"/>
    <x v="27"/>
    <s v="Y"/>
    <s v="V"/>
    <m/>
    <n v="29906"/>
    <n v="0"/>
    <n v="0"/>
    <n v="29906"/>
    <n v="0"/>
    <n v="1"/>
    <n v="0"/>
    <n v="0"/>
    <n v="1"/>
    <x v="0"/>
    <x v="0"/>
    <x v="3"/>
    <x v="6"/>
    <x v="1"/>
    <n v="0.85"/>
    <x v="0"/>
  </r>
  <r>
    <x v="124"/>
    <x v="27"/>
    <s v="Y"/>
    <s v="V"/>
    <m/>
    <n v="134704"/>
    <n v="0"/>
    <n v="0"/>
    <n v="134704"/>
    <n v="0"/>
    <n v="1"/>
    <n v="0"/>
    <n v="0"/>
    <n v="1"/>
    <x v="2"/>
    <x v="1"/>
    <x v="8"/>
    <x v="4"/>
    <x v="0"/>
    <n v="0.85"/>
    <x v="0"/>
  </r>
  <r>
    <x v="105"/>
    <x v="27"/>
    <s v="Y"/>
    <s v="V"/>
    <m/>
    <n v="9412"/>
    <n v="0"/>
    <n v="83"/>
    <n v="9495"/>
    <n v="0"/>
    <n v="0.991258557135"/>
    <n v="0"/>
    <n v="8.7414428640000003E-3"/>
    <n v="0.99999999999900002"/>
    <x v="0"/>
    <x v="0"/>
    <x v="4"/>
    <x v="4"/>
    <x v="0"/>
    <n v="0.85"/>
    <x v="0"/>
  </r>
  <r>
    <x v="125"/>
    <x v="27"/>
    <s v="Y"/>
    <s v="V"/>
    <m/>
    <n v="423"/>
    <n v="0"/>
    <n v="0"/>
    <n v="423"/>
    <n v="0"/>
    <n v="1"/>
    <n v="0"/>
    <n v="0"/>
    <n v="1"/>
    <x v="0"/>
    <x v="0"/>
    <x v="8"/>
    <x v="6"/>
    <x v="0"/>
    <n v="0.85"/>
    <x v="0"/>
  </r>
  <r>
    <x v="138"/>
    <x v="27"/>
    <s v="Y"/>
    <s v="V"/>
    <m/>
    <n v="29939"/>
    <n v="0"/>
    <n v="0"/>
    <n v="29939"/>
    <n v="0"/>
    <n v="1"/>
    <n v="0"/>
    <n v="0"/>
    <n v="1"/>
    <x v="0"/>
    <x v="0"/>
    <x v="6"/>
    <x v="5"/>
    <x v="0"/>
    <n v="0.85"/>
    <x v="0"/>
  </r>
  <r>
    <x v="128"/>
    <x v="27"/>
    <s v="Y"/>
    <s v="V"/>
    <m/>
    <n v="7449"/>
    <n v="0"/>
    <n v="0"/>
    <n v="7449"/>
    <n v="0"/>
    <n v="1"/>
    <n v="0"/>
    <n v="0"/>
    <n v="1"/>
    <x v="0"/>
    <x v="0"/>
    <x v="1"/>
    <x v="1"/>
    <x v="0"/>
    <n v="0.85"/>
    <x v="0"/>
  </r>
  <r>
    <x v="119"/>
    <x v="27"/>
    <s v="Y"/>
    <s v="V"/>
    <m/>
    <n v="129901"/>
    <n v="0"/>
    <n v="0"/>
    <n v="129901"/>
    <n v="0"/>
    <n v="1"/>
    <n v="0"/>
    <n v="0"/>
    <n v="1"/>
    <x v="0"/>
    <x v="1"/>
    <x v="8"/>
    <x v="6"/>
    <x v="0"/>
    <n v="0.85"/>
    <x v="0"/>
  </r>
  <r>
    <x v="120"/>
    <x v="27"/>
    <s v="Y"/>
    <s v="V"/>
    <m/>
    <n v="15027"/>
    <n v="0"/>
    <n v="0"/>
    <n v="15027"/>
    <n v="0"/>
    <n v="1"/>
    <n v="0"/>
    <n v="0"/>
    <n v="1"/>
    <x v="0"/>
    <x v="0"/>
    <x v="1"/>
    <x v="1"/>
    <x v="0"/>
    <n v="0.85"/>
    <x v="0"/>
  </r>
  <r>
    <x v="61"/>
    <x v="27"/>
    <s v="Y"/>
    <s v="V"/>
    <m/>
    <n v="32365"/>
    <n v="0"/>
    <n v="0"/>
    <n v="32365"/>
    <n v="0"/>
    <n v="1"/>
    <n v="0"/>
    <n v="0"/>
    <n v="1"/>
    <x v="0"/>
    <x v="0"/>
    <x v="6"/>
    <x v="5"/>
    <x v="0"/>
    <n v="0.85"/>
    <x v="0"/>
  </r>
  <r>
    <x v="60"/>
    <x v="27"/>
    <s v="Y"/>
    <s v="V"/>
    <m/>
    <n v="39412"/>
    <n v="0"/>
    <n v="0"/>
    <n v="39412"/>
    <n v="0"/>
    <n v="1"/>
    <n v="0"/>
    <n v="0"/>
    <n v="1"/>
    <x v="0"/>
    <x v="0"/>
    <x v="3"/>
    <x v="3"/>
    <x v="0"/>
    <n v="0.85"/>
    <x v="0"/>
  </r>
  <r>
    <x v="18"/>
    <x v="27"/>
    <s v="Y"/>
    <s v="V"/>
    <m/>
    <n v="60067"/>
    <n v="0"/>
    <n v="0"/>
    <n v="60067"/>
    <n v="0"/>
    <n v="1"/>
    <n v="0"/>
    <n v="0"/>
    <n v="1"/>
    <x v="0"/>
    <x v="1"/>
    <x v="5"/>
    <x v="1"/>
    <x v="0"/>
    <n v="0.85"/>
    <x v="0"/>
  </r>
  <r>
    <x v="112"/>
    <x v="27"/>
    <s v="Y"/>
    <s v="V"/>
    <m/>
    <n v="9081"/>
    <n v="0"/>
    <n v="0"/>
    <n v="9081"/>
    <n v="0"/>
    <n v="1"/>
    <n v="0"/>
    <n v="0"/>
    <n v="1"/>
    <x v="0"/>
    <x v="0"/>
    <x v="4"/>
    <x v="4"/>
    <x v="0"/>
    <n v="0.85"/>
    <x v="0"/>
  </r>
  <r>
    <x v="47"/>
    <x v="27"/>
    <s v="Y"/>
    <s v="V"/>
    <m/>
    <n v="31088"/>
    <n v="0"/>
    <n v="0"/>
    <n v="31088"/>
    <n v="0"/>
    <n v="1"/>
    <n v="0"/>
    <n v="0"/>
    <n v="1"/>
    <x v="0"/>
    <x v="1"/>
    <x v="6"/>
    <x v="5"/>
    <x v="0"/>
    <n v="0.85"/>
    <x v="0"/>
  </r>
  <r>
    <x v="29"/>
    <x v="27"/>
    <s v="Y"/>
    <s v="V"/>
    <m/>
    <n v="111965"/>
    <n v="0"/>
    <n v="0"/>
    <n v="111965"/>
    <n v="0"/>
    <n v="1"/>
    <n v="0"/>
    <n v="0"/>
    <n v="1"/>
    <x v="0"/>
    <x v="0"/>
    <x v="4"/>
    <x v="1"/>
    <x v="0"/>
    <n v="0.85"/>
    <x v="0"/>
  </r>
  <r>
    <x v="85"/>
    <x v="27"/>
    <s v="Y"/>
    <s v="V"/>
    <m/>
    <n v="25238"/>
    <n v="0"/>
    <n v="0"/>
    <n v="25238"/>
    <n v="0"/>
    <n v="1"/>
    <n v="0"/>
    <n v="0"/>
    <n v="1"/>
    <x v="0"/>
    <x v="0"/>
    <x v="0"/>
    <x v="0"/>
    <x v="0"/>
    <n v="0.85"/>
    <x v="0"/>
  </r>
  <r>
    <x v="30"/>
    <x v="27"/>
    <s v="Y"/>
    <s v="V"/>
    <m/>
    <n v="32187"/>
    <n v="0"/>
    <n v="0"/>
    <n v="32187"/>
    <n v="0"/>
    <n v="1"/>
    <n v="0"/>
    <n v="0"/>
    <n v="1"/>
    <x v="0"/>
    <x v="1"/>
    <x v="6"/>
    <x v="5"/>
    <x v="0"/>
    <n v="0.85"/>
    <x v="0"/>
  </r>
  <r>
    <x v="31"/>
    <x v="27"/>
    <s v="Y"/>
    <s v="V"/>
    <m/>
    <n v="11888"/>
    <n v="0"/>
    <n v="0"/>
    <n v="11888"/>
    <n v="0"/>
    <n v="1"/>
    <n v="0"/>
    <n v="0"/>
    <n v="1"/>
    <x v="0"/>
    <x v="0"/>
    <x v="4"/>
    <x v="1"/>
    <x v="0"/>
    <n v="0.85"/>
    <x v="0"/>
  </r>
  <r>
    <x v="152"/>
    <x v="27"/>
    <s v="Y"/>
    <s v="V"/>
    <m/>
    <n v="43665"/>
    <n v="0"/>
    <n v="0"/>
    <n v="43665"/>
    <n v="0"/>
    <n v="1"/>
    <n v="0"/>
    <n v="0"/>
    <n v="1"/>
    <x v="0"/>
    <x v="1"/>
    <x v="6"/>
    <x v="5"/>
    <x v="0"/>
    <n v="0.85"/>
    <x v="0"/>
  </r>
  <r>
    <x v="122"/>
    <x v="27"/>
    <s v="Y"/>
    <s v="V"/>
    <m/>
    <n v="40467"/>
    <n v="0"/>
    <n v="0"/>
    <n v="40467"/>
    <n v="0"/>
    <n v="1"/>
    <n v="0"/>
    <n v="0"/>
    <n v="1"/>
    <x v="0"/>
    <x v="0"/>
    <x v="2"/>
    <x v="6"/>
    <x v="0"/>
    <n v="0.85"/>
    <x v="0"/>
  </r>
  <r>
    <x v="123"/>
    <x v="27"/>
    <s v="Y"/>
    <s v="V"/>
    <m/>
    <n v="50291"/>
    <n v="0"/>
    <n v="0"/>
    <n v="50291"/>
    <n v="0"/>
    <n v="1"/>
    <n v="0"/>
    <n v="0"/>
    <n v="1"/>
    <x v="0"/>
    <x v="1"/>
    <x v="7"/>
    <x v="0"/>
    <x v="0"/>
    <n v="0.85"/>
    <x v="0"/>
  </r>
  <r>
    <x v="132"/>
    <x v="27"/>
    <s v="Y"/>
    <s v="V"/>
    <m/>
    <n v="38403"/>
    <n v="0"/>
    <n v="0"/>
    <n v="38403"/>
    <n v="0"/>
    <n v="1"/>
    <n v="0"/>
    <n v="0"/>
    <n v="1"/>
    <x v="0"/>
    <x v="0"/>
    <x v="6"/>
    <x v="5"/>
    <x v="0"/>
    <n v="0.85"/>
    <x v="0"/>
  </r>
  <r>
    <x v="133"/>
    <x v="27"/>
    <s v="Y"/>
    <s v="V"/>
    <m/>
    <n v="44769"/>
    <n v="0"/>
    <n v="0"/>
    <n v="44769"/>
    <n v="0"/>
    <n v="1"/>
    <n v="0"/>
    <n v="0"/>
    <n v="1"/>
    <x v="0"/>
    <x v="0"/>
    <x v="8"/>
    <x v="6"/>
    <x v="0"/>
    <n v="0.85"/>
    <x v="0"/>
  </r>
  <r>
    <x v="86"/>
    <x v="27"/>
    <s v="Y"/>
    <s v="V"/>
    <m/>
    <n v="21424"/>
    <n v="0"/>
    <n v="0"/>
    <n v="21424"/>
    <n v="0"/>
    <n v="1"/>
    <n v="0"/>
    <n v="0"/>
    <n v="1"/>
    <x v="0"/>
    <x v="0"/>
    <x v="2"/>
    <x v="2"/>
    <x v="0"/>
    <n v="0.85"/>
    <x v="0"/>
  </r>
  <r>
    <x v="87"/>
    <x v="27"/>
    <s v="Y"/>
    <s v="V"/>
    <m/>
    <n v="11553"/>
    <n v="0"/>
    <n v="0"/>
    <n v="11553"/>
    <n v="0"/>
    <n v="1"/>
    <n v="0"/>
    <n v="0"/>
    <n v="1"/>
    <x v="0"/>
    <x v="0"/>
    <x v="4"/>
    <x v="4"/>
    <x v="0"/>
    <n v="0.85"/>
    <x v="0"/>
  </r>
  <r>
    <x v="88"/>
    <x v="27"/>
    <s v="Y"/>
    <s v="V"/>
    <m/>
    <n v="40349"/>
    <n v="0"/>
    <n v="0"/>
    <n v="40349"/>
    <n v="0"/>
    <n v="1"/>
    <n v="0"/>
    <n v="0"/>
    <n v="1"/>
    <x v="0"/>
    <x v="0"/>
    <x v="0"/>
    <x v="0"/>
    <x v="0"/>
    <n v="0.85"/>
    <x v="0"/>
  </r>
  <r>
    <x v="116"/>
    <x v="27"/>
    <s v="Y"/>
    <s v="V"/>
    <m/>
    <n v="82499"/>
    <n v="0"/>
    <n v="0"/>
    <n v="82499"/>
    <n v="0"/>
    <n v="1"/>
    <n v="0"/>
    <n v="0"/>
    <n v="1"/>
    <x v="0"/>
    <x v="0"/>
    <x v="4"/>
    <x v="4"/>
    <x v="0"/>
    <n v="0.85"/>
    <x v="0"/>
  </r>
  <r>
    <x v="129"/>
    <x v="27"/>
    <s v="Y"/>
    <s v="V"/>
    <m/>
    <n v="45289"/>
    <n v="0"/>
    <n v="0"/>
    <n v="45289"/>
    <n v="0"/>
    <n v="1"/>
    <n v="0"/>
    <n v="0"/>
    <n v="1"/>
    <x v="0"/>
    <x v="1"/>
    <x v="2"/>
    <x v="2"/>
    <x v="0"/>
    <n v="0.85"/>
    <x v="0"/>
  </r>
  <r>
    <x v="140"/>
    <x v="27"/>
    <s v="Y"/>
    <s v="V"/>
    <m/>
    <n v="61380"/>
    <n v="0"/>
    <n v="0"/>
    <n v="61380"/>
    <n v="0"/>
    <n v="1"/>
    <n v="0"/>
    <n v="0"/>
    <n v="1"/>
    <x v="0"/>
    <x v="0"/>
    <x v="8"/>
    <x v="6"/>
    <x v="0"/>
    <n v="0.85"/>
    <x v="0"/>
  </r>
  <r>
    <x v="102"/>
    <x v="27"/>
    <s v="Y"/>
    <s v="V"/>
    <m/>
    <n v="107359"/>
    <n v="0"/>
    <n v="0"/>
    <n v="107359"/>
    <n v="0"/>
    <n v="1"/>
    <n v="0"/>
    <n v="0"/>
    <n v="1"/>
    <x v="0"/>
    <x v="0"/>
    <x v="5"/>
    <x v="3"/>
    <x v="0"/>
    <n v="0.85"/>
    <x v="0"/>
  </r>
  <r>
    <x v="103"/>
    <x v="27"/>
    <s v="Y"/>
    <s v="V"/>
    <m/>
    <n v="12784"/>
    <n v="0"/>
    <n v="0"/>
    <n v="12784"/>
    <n v="0"/>
    <n v="1"/>
    <n v="0"/>
    <n v="0"/>
    <n v="1"/>
    <x v="0"/>
    <x v="0"/>
    <x v="2"/>
    <x v="2"/>
    <x v="0"/>
    <n v="0.85"/>
    <x v="0"/>
  </r>
  <r>
    <x v="106"/>
    <x v="27"/>
    <s v="Y"/>
    <s v="V"/>
    <m/>
    <n v="174779"/>
    <n v="0"/>
    <n v="0"/>
    <n v="174779"/>
    <n v="0"/>
    <n v="1"/>
    <n v="0"/>
    <n v="0"/>
    <n v="1"/>
    <x v="0"/>
    <x v="0"/>
    <x v="5"/>
    <x v="1"/>
    <x v="0"/>
    <n v="0.85"/>
    <x v="0"/>
  </r>
  <r>
    <x v="107"/>
    <x v="27"/>
    <s v="Y"/>
    <s v="V"/>
    <m/>
    <n v="48371"/>
    <n v="0"/>
    <n v="0"/>
    <n v="48371"/>
    <n v="0"/>
    <n v="1"/>
    <n v="0"/>
    <n v="0"/>
    <n v="1"/>
    <x v="0"/>
    <x v="1"/>
    <x v="1"/>
    <x v="1"/>
    <x v="0"/>
    <n v="0.85"/>
    <x v="0"/>
  </r>
  <r>
    <x v="108"/>
    <x v="27"/>
    <s v="Y"/>
    <s v="V"/>
    <m/>
    <n v="41350"/>
    <n v="0"/>
    <n v="0"/>
    <n v="41350"/>
    <n v="0"/>
    <n v="1"/>
    <n v="0"/>
    <n v="0"/>
    <n v="1"/>
    <x v="0"/>
    <x v="0"/>
    <x v="4"/>
    <x v="4"/>
    <x v="0"/>
    <n v="0.85"/>
    <x v="0"/>
  </r>
  <r>
    <x v="135"/>
    <x v="27"/>
    <s v="Y"/>
    <s v="V"/>
    <m/>
    <n v="18052"/>
    <n v="0"/>
    <n v="0"/>
    <n v="18052"/>
    <n v="0"/>
    <n v="1"/>
    <n v="0"/>
    <n v="0"/>
    <n v="1"/>
    <x v="0"/>
    <x v="0"/>
    <x v="1"/>
    <x v="1"/>
    <x v="0"/>
    <n v="0.85"/>
    <x v="0"/>
  </r>
  <r>
    <x v="134"/>
    <x v="27"/>
    <s v="Y"/>
    <s v="V"/>
    <m/>
    <n v="11167"/>
    <n v="0"/>
    <n v="0"/>
    <n v="11167"/>
    <n v="0"/>
    <n v="1"/>
    <n v="0"/>
    <n v="0"/>
    <n v="1"/>
    <x v="0"/>
    <x v="0"/>
    <x v="3"/>
    <x v="1"/>
    <x v="0"/>
    <n v="0.85"/>
    <x v="0"/>
  </r>
  <r>
    <x v="98"/>
    <x v="27"/>
    <s v="Y"/>
    <s v="V"/>
    <m/>
    <n v="46407"/>
    <n v="0"/>
    <n v="0"/>
    <n v="46407"/>
    <n v="0"/>
    <n v="1"/>
    <n v="0"/>
    <n v="0"/>
    <n v="1"/>
    <x v="0"/>
    <x v="1"/>
    <x v="0"/>
    <x v="1"/>
    <x v="0"/>
    <n v="0.85"/>
    <x v="0"/>
  </r>
  <r>
    <x v="44"/>
    <x v="27"/>
    <s v="Y"/>
    <s v="V"/>
    <m/>
    <n v="39"/>
    <n v="0"/>
    <n v="0"/>
    <n v="39"/>
    <n v="0"/>
    <n v="1"/>
    <n v="0"/>
    <n v="0"/>
    <n v="1"/>
    <x v="0"/>
    <x v="0"/>
    <x v="6"/>
    <x v="5"/>
    <x v="0"/>
    <n v="0.85"/>
    <x v="0"/>
  </r>
  <r>
    <x v="50"/>
    <x v="27"/>
    <s v="Y"/>
    <s v="V"/>
    <m/>
    <n v="18338"/>
    <n v="0"/>
    <n v="0"/>
    <n v="18338"/>
    <n v="0"/>
    <n v="1"/>
    <n v="0"/>
    <n v="0"/>
    <n v="1"/>
    <x v="0"/>
    <x v="0"/>
    <x v="7"/>
    <x v="2"/>
    <x v="0"/>
    <n v="0.85"/>
    <x v="0"/>
  </r>
  <r>
    <x v="29"/>
    <x v="27"/>
    <s v="Y"/>
    <s v="V"/>
    <m/>
    <n v="110220"/>
    <n v="0"/>
    <n v="0"/>
    <n v="110220"/>
    <n v="0"/>
    <n v="1"/>
    <n v="0"/>
    <n v="0"/>
    <n v="1"/>
    <x v="2"/>
    <x v="2"/>
    <x v="4"/>
    <x v="1"/>
    <x v="0"/>
    <n v="0.85"/>
    <x v="0"/>
  </r>
  <r>
    <x v="52"/>
    <x v="27"/>
    <s v="Y"/>
    <s v="V"/>
    <m/>
    <n v="13436"/>
    <n v="0"/>
    <n v="0"/>
    <n v="13436"/>
    <n v="0"/>
    <n v="1"/>
    <n v="0"/>
    <n v="0"/>
    <n v="1"/>
    <x v="2"/>
    <x v="1"/>
    <x v="5"/>
    <x v="6"/>
    <x v="0"/>
    <n v="0.85"/>
    <x v="0"/>
  </r>
  <r>
    <x v="28"/>
    <x v="27"/>
    <s v="Y"/>
    <s v="V"/>
    <m/>
    <n v="16054"/>
    <n v="0"/>
    <n v="0"/>
    <n v="16054"/>
    <n v="0"/>
    <n v="1"/>
    <n v="0"/>
    <n v="0"/>
    <n v="1"/>
    <x v="0"/>
    <x v="0"/>
    <x v="7"/>
    <x v="0"/>
    <x v="0"/>
    <n v="0.85"/>
    <x v="0"/>
  </r>
  <r>
    <x v="29"/>
    <x v="27"/>
    <s v="Y"/>
    <s v="V"/>
    <m/>
    <n v="32329"/>
    <n v="0"/>
    <n v="0"/>
    <n v="32329"/>
    <n v="0"/>
    <n v="1"/>
    <n v="0"/>
    <n v="0"/>
    <n v="1"/>
    <x v="1"/>
    <x v="1"/>
    <x v="4"/>
    <x v="1"/>
    <x v="0"/>
    <n v="0.85"/>
    <x v="0"/>
  </r>
  <r>
    <x v="113"/>
    <x v="27"/>
    <s v="Y"/>
    <s v="V"/>
    <m/>
    <n v="48438"/>
    <n v="0"/>
    <n v="0"/>
    <n v="48438"/>
    <n v="0"/>
    <n v="1"/>
    <n v="0"/>
    <n v="0"/>
    <n v="1"/>
    <x v="0"/>
    <x v="0"/>
    <x v="5"/>
    <x v="4"/>
    <x v="0"/>
    <n v="0.85"/>
    <x v="0"/>
  </r>
  <r>
    <x v="114"/>
    <x v="27"/>
    <s v="Y"/>
    <s v="V"/>
    <m/>
    <n v="9239"/>
    <n v="0"/>
    <n v="0"/>
    <n v="9239"/>
    <n v="0"/>
    <n v="1"/>
    <n v="0"/>
    <n v="0"/>
    <n v="1"/>
    <x v="0"/>
    <x v="0"/>
    <x v="8"/>
    <x v="6"/>
    <x v="0"/>
    <n v="0.85"/>
    <x v="0"/>
  </r>
  <r>
    <x v="115"/>
    <x v="27"/>
    <s v="Y"/>
    <s v="V"/>
    <m/>
    <n v="95285"/>
    <n v="0"/>
    <n v="0"/>
    <n v="95285"/>
    <n v="0"/>
    <n v="1"/>
    <n v="0"/>
    <n v="0"/>
    <n v="1"/>
    <x v="0"/>
    <x v="1"/>
    <x v="0"/>
    <x v="0"/>
    <x v="0"/>
    <n v="0.85"/>
    <x v="0"/>
  </r>
  <r>
    <x v="146"/>
    <x v="27"/>
    <s v="Y"/>
    <s v="V"/>
    <m/>
    <n v="19363"/>
    <n v="0"/>
    <n v="0"/>
    <n v="19363"/>
    <n v="0"/>
    <n v="1"/>
    <n v="0"/>
    <n v="0"/>
    <n v="1"/>
    <x v="0"/>
    <x v="0"/>
    <x v="3"/>
    <x v="3"/>
    <x v="0"/>
    <n v="0.85"/>
    <x v="0"/>
  </r>
  <r>
    <x v="141"/>
    <x v="27"/>
    <s v="Y"/>
    <s v="V"/>
    <m/>
    <n v="53745"/>
    <n v="0"/>
    <n v="0"/>
    <n v="53745"/>
    <n v="0"/>
    <n v="1"/>
    <n v="0"/>
    <n v="0"/>
    <n v="1"/>
    <x v="0"/>
    <x v="0"/>
    <x v="7"/>
    <x v="5"/>
    <x v="2"/>
    <n v="0.85"/>
    <x v="0"/>
  </r>
  <r>
    <x v="150"/>
    <x v="27"/>
    <s v="Y"/>
    <s v="V"/>
    <m/>
    <n v="104744"/>
    <n v="0"/>
    <n v="0"/>
    <n v="104744"/>
    <n v="0"/>
    <n v="1"/>
    <n v="0"/>
    <n v="0"/>
    <n v="1"/>
    <x v="0"/>
    <x v="0"/>
    <x v="2"/>
    <x v="2"/>
    <x v="0"/>
    <n v="0.85"/>
    <x v="0"/>
  </r>
  <r>
    <x v="151"/>
    <x v="27"/>
    <s v="Y"/>
    <s v="V"/>
    <m/>
    <n v="14379"/>
    <n v="0"/>
    <n v="0"/>
    <n v="14379"/>
    <n v="0"/>
    <n v="1"/>
    <n v="0"/>
    <n v="0"/>
    <n v="1"/>
    <x v="0"/>
    <x v="0"/>
    <x v="6"/>
    <x v="5"/>
    <x v="0"/>
    <n v="0.85"/>
    <x v="0"/>
  </r>
  <r>
    <x v="109"/>
    <x v="27"/>
    <s v="Y"/>
    <s v="V"/>
    <m/>
    <n v="48518"/>
    <n v="0"/>
    <n v="0"/>
    <n v="48518"/>
    <n v="0"/>
    <n v="1"/>
    <n v="0"/>
    <n v="0"/>
    <n v="1"/>
    <x v="0"/>
    <x v="0"/>
    <x v="3"/>
    <x v="1"/>
    <x v="0"/>
    <n v="0.85"/>
    <x v="0"/>
  </r>
  <r>
    <x v="126"/>
    <x v="27"/>
    <s v="Y"/>
    <s v="V"/>
    <m/>
    <n v="6903"/>
    <n v="0"/>
    <n v="0"/>
    <n v="6903"/>
    <n v="0"/>
    <n v="1"/>
    <n v="0"/>
    <n v="0"/>
    <n v="1"/>
    <x v="0"/>
    <x v="0"/>
    <x v="7"/>
    <x v="0"/>
    <x v="0"/>
    <n v="0.85"/>
    <x v="0"/>
  </r>
  <r>
    <x v="127"/>
    <x v="27"/>
    <s v="Y"/>
    <s v="V"/>
    <m/>
    <n v="6714"/>
    <n v="0"/>
    <n v="0"/>
    <n v="6714"/>
    <n v="0"/>
    <n v="1"/>
    <n v="0"/>
    <n v="0"/>
    <n v="1"/>
    <x v="0"/>
    <x v="0"/>
    <x v="6"/>
    <x v="5"/>
    <x v="0"/>
    <n v="0.85"/>
    <x v="0"/>
  </r>
  <r>
    <x v="55"/>
    <x v="27"/>
    <s v="Y"/>
    <s v="V"/>
    <m/>
    <n v="120903"/>
    <n v="0"/>
    <n v="0"/>
    <n v="120903"/>
    <n v="0"/>
    <n v="1"/>
    <n v="0"/>
    <n v="0"/>
    <n v="1"/>
    <x v="0"/>
    <x v="1"/>
    <x v="3"/>
    <x v="3"/>
    <x v="0"/>
    <n v="0.85"/>
    <x v="0"/>
  </r>
  <r>
    <x v="56"/>
    <x v="27"/>
    <s v="Y"/>
    <s v="V"/>
    <m/>
    <n v="28026"/>
    <n v="0"/>
    <n v="0"/>
    <n v="28026"/>
    <n v="0"/>
    <n v="1"/>
    <n v="0"/>
    <n v="0"/>
    <n v="1"/>
    <x v="0"/>
    <x v="1"/>
    <x v="0"/>
    <x v="0"/>
    <x v="0"/>
    <n v="0.85"/>
    <x v="0"/>
  </r>
  <r>
    <x v="57"/>
    <x v="27"/>
    <s v="Y"/>
    <s v="V"/>
    <m/>
    <n v="4561"/>
    <n v="0"/>
    <n v="0"/>
    <n v="4561"/>
    <n v="0"/>
    <n v="1"/>
    <n v="0"/>
    <n v="0"/>
    <n v="1"/>
    <x v="0"/>
    <x v="0"/>
    <x v="2"/>
    <x v="2"/>
    <x v="0"/>
    <n v="0.85"/>
    <x v="0"/>
  </r>
  <r>
    <x v="58"/>
    <x v="27"/>
    <s v="Y"/>
    <s v="V"/>
    <m/>
    <n v="407723"/>
    <n v="0"/>
    <n v="0"/>
    <n v="407723"/>
    <n v="0"/>
    <n v="1"/>
    <n v="0"/>
    <n v="0"/>
    <n v="1"/>
    <x v="0"/>
    <x v="1"/>
    <x v="7"/>
    <x v="0"/>
    <x v="0"/>
    <n v="0.85"/>
    <x v="0"/>
  </r>
  <r>
    <x v="89"/>
    <x v="27"/>
    <s v="Y"/>
    <s v="V"/>
    <m/>
    <n v="19378"/>
    <n v="0"/>
    <n v="0"/>
    <n v="19378"/>
    <n v="0"/>
    <n v="1"/>
    <n v="0"/>
    <n v="0"/>
    <n v="1"/>
    <x v="0"/>
    <x v="0"/>
    <x v="7"/>
    <x v="0"/>
    <x v="0"/>
    <n v="0.85"/>
    <x v="0"/>
  </r>
  <r>
    <x v="90"/>
    <x v="27"/>
    <s v="Y"/>
    <s v="V"/>
    <m/>
    <n v="45873"/>
    <n v="0"/>
    <n v="0"/>
    <n v="45873"/>
    <n v="0"/>
    <n v="1"/>
    <n v="0"/>
    <n v="0"/>
    <n v="1"/>
    <x v="0"/>
    <x v="0"/>
    <x v="5"/>
    <x v="4"/>
    <x v="0"/>
    <n v="0.85"/>
    <x v="0"/>
  </r>
  <r>
    <x v="104"/>
    <x v="27"/>
    <s v="Y"/>
    <s v="V"/>
    <m/>
    <n v="36062"/>
    <n v="0"/>
    <n v="0"/>
    <n v="36062"/>
    <n v="0"/>
    <n v="1"/>
    <n v="0"/>
    <n v="0"/>
    <n v="1"/>
    <x v="0"/>
    <x v="0"/>
    <x v="6"/>
    <x v="5"/>
    <x v="0"/>
    <n v="0.85"/>
    <x v="0"/>
  </r>
  <r>
    <x v="131"/>
    <x v="27"/>
    <s v="Y"/>
    <s v="V"/>
    <m/>
    <n v="11973"/>
    <n v="0"/>
    <n v="0"/>
    <n v="11973"/>
    <n v="0"/>
    <n v="1"/>
    <n v="0"/>
    <n v="0"/>
    <n v="1"/>
    <x v="0"/>
    <x v="0"/>
    <x v="0"/>
    <x v="1"/>
    <x v="0"/>
    <n v="0.85"/>
    <x v="0"/>
  </r>
  <r>
    <x v="91"/>
    <x v="27"/>
    <s v="Y"/>
    <s v="V"/>
    <m/>
    <n v="19372"/>
    <n v="0"/>
    <n v="0"/>
    <n v="19372"/>
    <n v="0"/>
    <n v="1"/>
    <n v="0"/>
    <n v="0"/>
    <n v="1"/>
    <x v="0"/>
    <x v="0"/>
    <x v="0"/>
    <x v="0"/>
    <x v="0"/>
    <n v="0.85"/>
    <x v="0"/>
  </r>
  <r>
    <x v="92"/>
    <x v="27"/>
    <s v="Y"/>
    <s v="V"/>
    <m/>
    <n v="14032"/>
    <n v="0"/>
    <n v="0"/>
    <n v="14032"/>
    <n v="0"/>
    <n v="1"/>
    <n v="0"/>
    <n v="0"/>
    <n v="1"/>
    <x v="0"/>
    <x v="0"/>
    <x v="7"/>
    <x v="0"/>
    <x v="0"/>
    <n v="0.85"/>
    <x v="0"/>
  </r>
  <r>
    <x v="110"/>
    <x v="27"/>
    <s v="Y"/>
    <s v="V"/>
    <m/>
    <n v="267397"/>
    <n v="0"/>
    <n v="0"/>
    <n v="267397"/>
    <n v="0"/>
    <n v="1"/>
    <n v="0"/>
    <n v="0"/>
    <n v="1"/>
    <x v="0"/>
    <x v="0"/>
    <x v="7"/>
    <x v="2"/>
    <x v="0"/>
    <n v="0.85"/>
    <x v="0"/>
  </r>
  <r>
    <x v="142"/>
    <x v="27"/>
    <s v="Y"/>
    <s v="V"/>
    <m/>
    <n v="40416"/>
    <n v="0"/>
    <n v="0"/>
    <n v="40416"/>
    <n v="0"/>
    <n v="1"/>
    <n v="0"/>
    <n v="0"/>
    <n v="1"/>
    <x v="0"/>
    <x v="1"/>
    <x v="8"/>
    <x v="6"/>
    <x v="0"/>
    <n v="0.85"/>
    <x v="0"/>
  </r>
  <r>
    <x v="62"/>
    <x v="28"/>
    <s v="Y"/>
    <s v="V"/>
    <m/>
    <n v="64831"/>
    <n v="0"/>
    <n v="0"/>
    <n v="64831"/>
    <n v="0"/>
    <n v="1"/>
    <n v="0"/>
    <n v="0"/>
    <n v="1"/>
    <x v="0"/>
    <x v="1"/>
    <x v="8"/>
    <x v="6"/>
    <x v="0"/>
    <n v="0.85"/>
    <x v="0"/>
  </r>
  <r>
    <x v="63"/>
    <x v="28"/>
    <s v="Y"/>
    <s v="V"/>
    <m/>
    <n v="26637"/>
    <n v="0"/>
    <n v="0"/>
    <n v="26637"/>
    <n v="0"/>
    <n v="1"/>
    <n v="0"/>
    <n v="0"/>
    <n v="1"/>
    <x v="0"/>
    <x v="0"/>
    <x v="0"/>
    <x v="0"/>
    <x v="0"/>
    <n v="0.85"/>
    <x v="0"/>
  </r>
  <r>
    <x v="64"/>
    <x v="28"/>
    <s v="Y"/>
    <s v="V"/>
    <m/>
    <n v="66"/>
    <n v="0"/>
    <n v="0"/>
    <n v="66"/>
    <n v="0"/>
    <n v="1"/>
    <n v="0"/>
    <n v="0"/>
    <n v="1"/>
    <x v="0"/>
    <x v="0"/>
    <x v="0"/>
    <x v="0"/>
    <x v="0"/>
    <n v="0.85"/>
    <x v="0"/>
  </r>
  <r>
    <x v="65"/>
    <x v="28"/>
    <s v="Y"/>
    <s v="V"/>
    <m/>
    <n v="16987"/>
    <n v="0"/>
    <n v="0"/>
    <n v="16987"/>
    <n v="0"/>
    <n v="1"/>
    <n v="0"/>
    <n v="0"/>
    <n v="1"/>
    <x v="0"/>
    <x v="0"/>
    <x v="6"/>
    <x v="5"/>
    <x v="0"/>
    <n v="0.85"/>
    <x v="0"/>
  </r>
  <r>
    <x v="66"/>
    <x v="28"/>
    <s v="Y"/>
    <s v="V"/>
    <m/>
    <n v="25027"/>
    <n v="0"/>
    <n v="0"/>
    <n v="25027"/>
    <n v="0"/>
    <n v="1"/>
    <n v="0"/>
    <n v="0"/>
    <n v="1"/>
    <x v="0"/>
    <x v="0"/>
    <x v="2"/>
    <x v="2"/>
    <x v="0"/>
    <n v="0.85"/>
    <x v="0"/>
  </r>
  <r>
    <x v="67"/>
    <x v="28"/>
    <s v="Y"/>
    <s v="V"/>
    <m/>
    <n v="278"/>
    <n v="0"/>
    <n v="0"/>
    <n v="278"/>
    <n v="0"/>
    <n v="1"/>
    <n v="0"/>
    <n v="0"/>
    <n v="1"/>
    <x v="0"/>
    <x v="1"/>
    <x v="1"/>
    <x v="1"/>
    <x v="0"/>
    <n v="0.85"/>
    <x v="0"/>
  </r>
  <r>
    <x v="68"/>
    <x v="28"/>
    <s v="Y"/>
    <s v="V"/>
    <m/>
    <n v="16277"/>
    <n v="0"/>
    <n v="0"/>
    <n v="16277"/>
    <n v="0"/>
    <n v="1"/>
    <n v="0"/>
    <n v="0"/>
    <n v="1"/>
    <x v="0"/>
    <x v="1"/>
    <x v="2"/>
    <x v="2"/>
    <x v="0"/>
    <n v="0.85"/>
    <x v="0"/>
  </r>
  <r>
    <x v="0"/>
    <x v="28"/>
    <s v="Y"/>
    <s v="V"/>
    <m/>
    <n v="22555"/>
    <n v="0"/>
    <n v="0"/>
    <n v="22555"/>
    <n v="0"/>
    <n v="1"/>
    <n v="0"/>
    <n v="0"/>
    <n v="1"/>
    <x v="0"/>
    <x v="0"/>
    <x v="0"/>
    <x v="0"/>
    <x v="0"/>
    <n v="0.85"/>
    <x v="0"/>
  </r>
  <r>
    <x v="1"/>
    <x v="28"/>
    <s v="Y"/>
    <s v="V"/>
    <m/>
    <n v="40046"/>
    <n v="0"/>
    <n v="0"/>
    <n v="40046"/>
    <n v="0"/>
    <n v="1"/>
    <n v="0"/>
    <n v="0"/>
    <n v="1"/>
    <x v="0"/>
    <x v="0"/>
    <x v="1"/>
    <x v="1"/>
    <x v="0"/>
    <n v="0.85"/>
    <x v="0"/>
  </r>
  <r>
    <x v="73"/>
    <x v="28"/>
    <s v="Y"/>
    <s v="V"/>
    <m/>
    <n v="105179"/>
    <n v="0"/>
    <n v="0"/>
    <n v="105179"/>
    <n v="0"/>
    <n v="1"/>
    <n v="0"/>
    <n v="0"/>
    <n v="1"/>
    <x v="0"/>
    <x v="0"/>
    <x v="4"/>
    <x v="1"/>
    <x v="0"/>
    <n v="0.85"/>
    <x v="0"/>
  </r>
  <r>
    <x v="9"/>
    <x v="28"/>
    <s v="Y"/>
    <s v="V"/>
    <m/>
    <n v="6026"/>
    <n v="10145"/>
    <n v="14074"/>
    <n v="30245"/>
    <n v="0"/>
    <n v="0.199239543726"/>
    <n v="0.33542734336199997"/>
    <n v="0.46533311291099999"/>
    <n v="0.99999999999900002"/>
    <x v="0"/>
    <x v="0"/>
    <x v="3"/>
    <x v="3"/>
    <x v="0"/>
    <n v="0.85"/>
    <x v="1"/>
  </r>
  <r>
    <x v="10"/>
    <x v="28"/>
    <s v="Y"/>
    <s v="V"/>
    <m/>
    <n v="46254"/>
    <n v="119"/>
    <n v="0"/>
    <n v="46373"/>
    <n v="0"/>
    <n v="0.997433851594"/>
    <n v="2.566148405E-3"/>
    <n v="0"/>
    <n v="0.99999999999900002"/>
    <x v="0"/>
    <x v="1"/>
    <x v="5"/>
    <x v="6"/>
    <x v="0"/>
    <n v="0.85"/>
    <x v="0"/>
  </r>
  <r>
    <x v="11"/>
    <x v="28"/>
    <s v="Y"/>
    <s v="V"/>
    <m/>
    <n v="15408"/>
    <n v="0"/>
    <n v="0"/>
    <n v="15408"/>
    <n v="0"/>
    <n v="1"/>
    <n v="0"/>
    <n v="0"/>
    <n v="1"/>
    <x v="0"/>
    <x v="0"/>
    <x v="0"/>
    <x v="0"/>
    <x v="0"/>
    <n v="0.85"/>
    <x v="0"/>
  </r>
  <r>
    <x v="12"/>
    <x v="28"/>
    <s v="Y"/>
    <s v="V"/>
    <m/>
    <n v="59119"/>
    <n v="0"/>
    <n v="0"/>
    <n v="59119"/>
    <n v="0"/>
    <n v="1"/>
    <n v="0"/>
    <n v="0"/>
    <n v="1"/>
    <x v="0"/>
    <x v="1"/>
    <x v="1"/>
    <x v="1"/>
    <x v="0"/>
    <n v="0.85"/>
    <x v="0"/>
  </r>
  <r>
    <x v="94"/>
    <x v="28"/>
    <s v="Y"/>
    <s v="V"/>
    <m/>
    <n v="24416"/>
    <n v="90"/>
    <n v="0"/>
    <n v="24506"/>
    <n v="0"/>
    <n v="0.99632743001699997"/>
    <n v="3.6725699820000001E-3"/>
    <n v="0"/>
    <n v="0.99999999999900002"/>
    <x v="0"/>
    <x v="0"/>
    <x v="6"/>
    <x v="5"/>
    <x v="0"/>
    <n v="0.85"/>
    <x v="0"/>
  </r>
  <r>
    <x v="15"/>
    <x v="28"/>
    <s v="Y"/>
    <s v="V"/>
    <m/>
    <n v="15400"/>
    <n v="0"/>
    <n v="0"/>
    <n v="15400"/>
    <n v="0"/>
    <n v="1"/>
    <n v="0"/>
    <n v="0"/>
    <n v="1"/>
    <x v="0"/>
    <x v="0"/>
    <x v="2"/>
    <x v="2"/>
    <x v="0"/>
    <n v="0.85"/>
    <x v="0"/>
  </r>
  <r>
    <x v="17"/>
    <x v="28"/>
    <s v="Y"/>
    <s v="V"/>
    <m/>
    <n v="94791"/>
    <n v="0"/>
    <n v="0"/>
    <n v="94791"/>
    <n v="0"/>
    <n v="1"/>
    <n v="0"/>
    <n v="0"/>
    <n v="1"/>
    <x v="0"/>
    <x v="0"/>
    <x v="2"/>
    <x v="2"/>
    <x v="0"/>
    <n v="0.85"/>
    <x v="0"/>
  </r>
  <r>
    <x v="78"/>
    <x v="28"/>
    <s v="Y"/>
    <s v="V"/>
    <m/>
    <n v="114499"/>
    <n v="0"/>
    <n v="0"/>
    <n v="114499"/>
    <n v="0"/>
    <n v="1"/>
    <n v="0"/>
    <n v="0"/>
    <n v="1"/>
    <x v="0"/>
    <x v="0"/>
    <x v="8"/>
    <x v="6"/>
    <x v="0"/>
    <n v="0.85"/>
    <x v="0"/>
  </r>
  <r>
    <x v="19"/>
    <x v="28"/>
    <s v="Y"/>
    <s v="V"/>
    <m/>
    <n v="1604"/>
    <n v="0"/>
    <n v="0"/>
    <n v="1604"/>
    <n v="0"/>
    <n v="1"/>
    <n v="0"/>
    <n v="0"/>
    <n v="1"/>
    <x v="0"/>
    <x v="0"/>
    <x v="3"/>
    <x v="3"/>
    <x v="0"/>
    <n v="0.85"/>
    <x v="0"/>
  </r>
  <r>
    <x v="79"/>
    <x v="28"/>
    <s v="Y"/>
    <s v="V"/>
    <m/>
    <n v="54549"/>
    <n v="0"/>
    <n v="0"/>
    <n v="54549"/>
    <n v="0"/>
    <n v="1"/>
    <n v="0"/>
    <n v="0"/>
    <n v="1"/>
    <x v="0"/>
    <x v="1"/>
    <x v="7"/>
    <x v="4"/>
    <x v="0"/>
    <n v="0.85"/>
    <x v="0"/>
  </r>
  <r>
    <x v="82"/>
    <x v="28"/>
    <s v="Y"/>
    <s v="V"/>
    <m/>
    <n v="52877"/>
    <n v="0"/>
    <n v="0"/>
    <n v="52877"/>
    <n v="0"/>
    <n v="1"/>
    <n v="0"/>
    <n v="0"/>
    <n v="1"/>
    <x v="0"/>
    <x v="1"/>
    <x v="3"/>
    <x v="1"/>
    <x v="0"/>
    <n v="0.85"/>
    <x v="0"/>
  </r>
  <r>
    <x v="22"/>
    <x v="28"/>
    <s v="Y"/>
    <s v="V"/>
    <m/>
    <n v="40993"/>
    <n v="0"/>
    <n v="0"/>
    <n v="40993"/>
    <n v="0"/>
    <n v="1"/>
    <n v="0"/>
    <n v="0"/>
    <n v="1"/>
    <x v="0"/>
    <x v="1"/>
    <x v="6"/>
    <x v="5"/>
    <x v="0"/>
    <n v="0.85"/>
    <x v="0"/>
  </r>
  <r>
    <x v="46"/>
    <x v="28"/>
    <s v="Y"/>
    <s v="V"/>
    <m/>
    <n v="42394"/>
    <n v="0"/>
    <n v="0"/>
    <n v="42394"/>
    <n v="0"/>
    <n v="1"/>
    <n v="0"/>
    <n v="0"/>
    <n v="1"/>
    <x v="0"/>
    <x v="0"/>
    <x v="7"/>
    <x v="0"/>
    <x v="0"/>
    <n v="0.85"/>
    <x v="0"/>
  </r>
  <r>
    <x v="47"/>
    <x v="28"/>
    <s v="Y"/>
    <s v="V"/>
    <m/>
    <n v="31088"/>
    <n v="0"/>
    <n v="0"/>
    <n v="31088"/>
    <n v="0"/>
    <n v="1"/>
    <n v="0"/>
    <n v="0"/>
    <n v="1"/>
    <x v="0"/>
    <x v="1"/>
    <x v="6"/>
    <x v="5"/>
    <x v="0"/>
    <n v="0.85"/>
    <x v="0"/>
  </r>
  <r>
    <x v="84"/>
    <x v="28"/>
    <s v="Y"/>
    <s v="V"/>
    <m/>
    <n v="30879"/>
    <n v="2538"/>
    <n v="0"/>
    <n v="33417"/>
    <n v="0"/>
    <n v="0.92405063291099998"/>
    <n v="7.5949367088E-2"/>
    <n v="0"/>
    <n v="0.99999999999900002"/>
    <x v="0"/>
    <x v="0"/>
    <x v="3"/>
    <x v="3"/>
    <x v="0"/>
    <n v="0.85"/>
    <x v="0"/>
  </r>
  <r>
    <x v="50"/>
    <x v="28"/>
    <s v="Y"/>
    <s v="V"/>
    <m/>
    <n v="18338"/>
    <n v="0"/>
    <n v="0"/>
    <n v="18338"/>
    <n v="0"/>
    <n v="1"/>
    <n v="0"/>
    <n v="0"/>
    <n v="1"/>
    <x v="0"/>
    <x v="0"/>
    <x v="7"/>
    <x v="2"/>
    <x v="0"/>
    <n v="0.85"/>
    <x v="0"/>
  </r>
  <r>
    <x v="145"/>
    <x v="28"/>
    <s v="Y"/>
    <s v="V"/>
    <m/>
    <n v="16541"/>
    <n v="0"/>
    <n v="0"/>
    <n v="16541"/>
    <n v="0"/>
    <n v="1"/>
    <n v="0"/>
    <n v="0"/>
    <n v="1"/>
    <x v="0"/>
    <x v="0"/>
    <x v="5"/>
    <x v="3"/>
    <x v="0"/>
    <n v="0.85"/>
    <x v="0"/>
  </r>
  <r>
    <x v="75"/>
    <x v="28"/>
    <s v="Y"/>
    <s v="V"/>
    <m/>
    <n v="1"/>
    <n v="0"/>
    <n v="0"/>
    <n v="1"/>
    <n v="0"/>
    <n v="1"/>
    <n v="0"/>
    <n v="0"/>
    <n v="1"/>
    <x v="0"/>
    <x v="0"/>
    <x v="6"/>
    <x v="5"/>
    <x v="0"/>
    <n v="0.85"/>
    <x v="0"/>
  </r>
  <r>
    <x v="2"/>
    <x v="28"/>
    <s v="Y"/>
    <s v="V"/>
    <m/>
    <n v="61953"/>
    <n v="0"/>
    <n v="0"/>
    <n v="61953"/>
    <n v="0"/>
    <n v="1"/>
    <n v="0"/>
    <n v="0"/>
    <n v="1"/>
    <x v="0"/>
    <x v="1"/>
    <x v="2"/>
    <x v="2"/>
    <x v="0"/>
    <n v="0.85"/>
    <x v="0"/>
  </r>
  <r>
    <x v="69"/>
    <x v="28"/>
    <s v="Y"/>
    <s v="V"/>
    <m/>
    <n v="0"/>
    <n v="6996"/>
    <n v="16488"/>
    <n v="23484"/>
    <n v="0"/>
    <n v="0"/>
    <n v="0.29790495656600002"/>
    <n v="0.702095043433"/>
    <n v="0.99999999999900002"/>
    <x v="0"/>
    <x v="0"/>
    <x v="2"/>
    <x v="2"/>
    <x v="0"/>
    <n v="0.85"/>
    <x v="1"/>
  </r>
  <r>
    <x v="70"/>
    <x v="28"/>
    <s v="Y"/>
    <s v="V"/>
    <m/>
    <n v="6074"/>
    <n v="2740"/>
    <n v="976"/>
    <n v="9790"/>
    <n v="0"/>
    <n v="0.62042900919300004"/>
    <n v="0.279877425944"/>
    <n v="9.9693564861999998E-2"/>
    <n v="0.99999999999900002"/>
    <x v="1"/>
    <x v="1"/>
    <x v="6"/>
    <x v="5"/>
    <x v="0"/>
    <n v="0.85"/>
    <x v="1"/>
  </r>
  <r>
    <x v="4"/>
    <x v="28"/>
    <s v="Y"/>
    <s v="V"/>
    <m/>
    <n v="12730"/>
    <n v="7566"/>
    <n v="1002"/>
    <n v="21298"/>
    <n v="0"/>
    <n v="0.59770870504200002"/>
    <n v="0.35524462390799999"/>
    <n v="4.7046671047999998E-2"/>
    <n v="0.99999999999800004"/>
    <x v="0"/>
    <x v="0"/>
    <x v="3"/>
    <x v="3"/>
    <x v="0"/>
    <n v="0.85"/>
    <x v="1"/>
  </r>
  <r>
    <x v="5"/>
    <x v="28"/>
    <s v="Y"/>
    <s v="V"/>
    <m/>
    <n v="27547"/>
    <n v="0"/>
    <n v="0"/>
    <n v="27547"/>
    <n v="0"/>
    <n v="1"/>
    <n v="0"/>
    <n v="0"/>
    <n v="1"/>
    <x v="0"/>
    <x v="0"/>
    <x v="4"/>
    <x v="4"/>
    <x v="0"/>
    <n v="0.85"/>
    <x v="0"/>
  </r>
  <r>
    <x v="7"/>
    <x v="28"/>
    <s v="Y"/>
    <s v="V"/>
    <m/>
    <n v="27660"/>
    <n v="0"/>
    <n v="0"/>
    <n v="27660"/>
    <n v="0"/>
    <n v="1"/>
    <n v="0"/>
    <n v="0"/>
    <n v="1"/>
    <x v="0"/>
    <x v="0"/>
    <x v="6"/>
    <x v="5"/>
    <x v="0"/>
    <n v="0.85"/>
    <x v="0"/>
  </r>
  <r>
    <x v="8"/>
    <x v="28"/>
    <s v="Y"/>
    <s v="V"/>
    <m/>
    <n v="77596"/>
    <n v="2320"/>
    <n v="0"/>
    <n v="79916"/>
    <n v="0"/>
    <n v="0.97096951799300002"/>
    <n v="2.9030482005999999E-2"/>
    <n v="0"/>
    <n v="0.99999999999900002"/>
    <x v="0"/>
    <x v="1"/>
    <x v="1"/>
    <x v="1"/>
    <x v="0"/>
    <n v="0.85"/>
    <x v="0"/>
  </r>
  <r>
    <x v="74"/>
    <x v="28"/>
    <s v="Y"/>
    <s v="V"/>
    <m/>
    <n v="49383"/>
    <n v="0"/>
    <n v="0"/>
    <n v="49383"/>
    <n v="0"/>
    <n v="1"/>
    <n v="0"/>
    <n v="0"/>
    <n v="1"/>
    <x v="0"/>
    <x v="0"/>
    <x v="0"/>
    <x v="0"/>
    <x v="0"/>
    <n v="0.85"/>
    <x v="0"/>
  </r>
  <r>
    <x v="75"/>
    <x v="28"/>
    <s v="Y"/>
    <s v="V"/>
    <m/>
    <n v="23266"/>
    <n v="0"/>
    <n v="0"/>
    <n v="23266"/>
    <n v="0"/>
    <n v="1"/>
    <n v="0"/>
    <n v="0"/>
    <n v="1"/>
    <x v="0"/>
    <x v="1"/>
    <x v="6"/>
    <x v="5"/>
    <x v="0"/>
    <n v="0.85"/>
    <x v="0"/>
  </r>
  <r>
    <x v="16"/>
    <x v="28"/>
    <s v="Y"/>
    <s v="V"/>
    <m/>
    <n v="35363"/>
    <n v="0"/>
    <n v="0"/>
    <n v="35363"/>
    <n v="0"/>
    <n v="1"/>
    <n v="0"/>
    <n v="0"/>
    <n v="1"/>
    <x v="0"/>
    <x v="0"/>
    <x v="2"/>
    <x v="2"/>
    <x v="0"/>
    <n v="0.85"/>
    <x v="0"/>
  </r>
  <r>
    <x v="77"/>
    <x v="28"/>
    <s v="Y"/>
    <s v="V"/>
    <m/>
    <n v="16739"/>
    <n v="0"/>
    <n v="0"/>
    <n v="16739"/>
    <n v="0"/>
    <n v="1"/>
    <n v="0"/>
    <n v="0"/>
    <n v="1"/>
    <x v="0"/>
    <x v="1"/>
    <x v="7"/>
    <x v="0"/>
    <x v="0"/>
    <n v="0.85"/>
    <x v="0"/>
  </r>
  <r>
    <x v="38"/>
    <x v="28"/>
    <s v="Y"/>
    <s v="V"/>
    <m/>
    <n v="80744"/>
    <n v="0"/>
    <n v="0"/>
    <n v="80744"/>
    <n v="0"/>
    <n v="1"/>
    <n v="0"/>
    <n v="0"/>
    <n v="1"/>
    <x v="0"/>
    <x v="0"/>
    <x v="7"/>
    <x v="0"/>
    <x v="0"/>
    <n v="0.85"/>
    <x v="0"/>
  </r>
  <r>
    <x v="96"/>
    <x v="28"/>
    <s v="Y"/>
    <s v="V"/>
    <m/>
    <n v="14542"/>
    <n v="0"/>
    <n v="0"/>
    <n v="14542"/>
    <n v="0"/>
    <n v="1"/>
    <n v="0"/>
    <n v="0"/>
    <n v="1"/>
    <x v="0"/>
    <x v="1"/>
    <x v="7"/>
    <x v="0"/>
    <x v="0"/>
    <n v="0.85"/>
    <x v="0"/>
  </r>
  <r>
    <x v="97"/>
    <x v="28"/>
    <s v="Y"/>
    <s v="V"/>
    <m/>
    <n v="51721"/>
    <n v="11225"/>
    <n v="0"/>
    <n v="62946"/>
    <n v="0"/>
    <n v="0.82167254471999995"/>
    <n v="0.17832745527900001"/>
    <n v="0"/>
    <n v="0.99999999999900002"/>
    <x v="0"/>
    <x v="0"/>
    <x v="6"/>
    <x v="5"/>
    <x v="0"/>
    <n v="0.85"/>
    <x v="1"/>
  </r>
  <r>
    <x v="23"/>
    <x v="28"/>
    <s v="Y"/>
    <s v="V"/>
    <m/>
    <n v="84269"/>
    <n v="2483"/>
    <n v="0"/>
    <n v="86752"/>
    <n v="0"/>
    <n v="0.97137818148199995"/>
    <n v="2.8621818516999999E-2"/>
    <n v="0"/>
    <n v="0.99999999999900002"/>
    <x v="0"/>
    <x v="0"/>
    <x v="4"/>
    <x v="4"/>
    <x v="0"/>
    <n v="0.85"/>
    <x v="0"/>
  </r>
  <r>
    <x v="24"/>
    <x v="28"/>
    <s v="Y"/>
    <s v="V"/>
    <m/>
    <n v="14385"/>
    <n v="0"/>
    <n v="0"/>
    <n v="14385"/>
    <n v="0"/>
    <n v="1"/>
    <n v="0"/>
    <n v="0"/>
    <n v="1"/>
    <x v="0"/>
    <x v="0"/>
    <x v="6"/>
    <x v="5"/>
    <x v="0"/>
    <n v="0.85"/>
    <x v="0"/>
  </r>
  <r>
    <x v="43"/>
    <x v="28"/>
    <s v="Y"/>
    <s v="V"/>
    <m/>
    <n v="37227"/>
    <n v="0"/>
    <n v="0"/>
    <n v="37227"/>
    <n v="0"/>
    <n v="1"/>
    <n v="0"/>
    <n v="0"/>
    <n v="1"/>
    <x v="0"/>
    <x v="1"/>
    <x v="6"/>
    <x v="5"/>
    <x v="0"/>
    <n v="0.85"/>
    <x v="0"/>
  </r>
  <r>
    <x v="45"/>
    <x v="28"/>
    <s v="Y"/>
    <s v="V"/>
    <m/>
    <n v="19198"/>
    <n v="0"/>
    <n v="0"/>
    <n v="19198"/>
    <n v="0"/>
    <n v="1"/>
    <n v="0"/>
    <n v="0"/>
    <n v="1"/>
    <x v="0"/>
    <x v="0"/>
    <x v="2"/>
    <x v="2"/>
    <x v="0"/>
    <n v="0.85"/>
    <x v="0"/>
  </r>
  <r>
    <x v="44"/>
    <x v="28"/>
    <s v="Y"/>
    <s v="V"/>
    <m/>
    <n v="9003"/>
    <n v="0"/>
    <n v="0"/>
    <n v="9003"/>
    <n v="0"/>
    <n v="1"/>
    <n v="0"/>
    <n v="0"/>
    <n v="1"/>
    <x v="0"/>
    <x v="1"/>
    <x v="6"/>
    <x v="5"/>
    <x v="0"/>
    <n v="0.85"/>
    <x v="0"/>
  </r>
  <r>
    <x v="113"/>
    <x v="28"/>
    <s v="Y"/>
    <s v="V"/>
    <m/>
    <n v="48438"/>
    <n v="0"/>
    <n v="0"/>
    <n v="48438"/>
    <n v="0"/>
    <n v="1"/>
    <n v="0"/>
    <n v="0"/>
    <n v="1"/>
    <x v="0"/>
    <x v="0"/>
    <x v="5"/>
    <x v="4"/>
    <x v="0"/>
    <n v="0.85"/>
    <x v="0"/>
  </r>
  <r>
    <x v="114"/>
    <x v="28"/>
    <s v="Y"/>
    <s v="V"/>
    <m/>
    <n v="9239"/>
    <n v="0"/>
    <n v="0"/>
    <n v="9239"/>
    <n v="0"/>
    <n v="1"/>
    <n v="0"/>
    <n v="0"/>
    <n v="1"/>
    <x v="0"/>
    <x v="0"/>
    <x v="8"/>
    <x v="6"/>
    <x v="0"/>
    <n v="0.85"/>
    <x v="0"/>
  </r>
  <r>
    <x v="115"/>
    <x v="28"/>
    <s v="Y"/>
    <s v="V"/>
    <m/>
    <n v="87250"/>
    <n v="8035"/>
    <n v="0"/>
    <n v="95285"/>
    <n v="0"/>
    <n v="0.91567403053899998"/>
    <n v="8.4325969459999997E-2"/>
    <n v="0"/>
    <n v="0.99999999999900002"/>
    <x v="0"/>
    <x v="1"/>
    <x v="0"/>
    <x v="0"/>
    <x v="0"/>
    <n v="0.85"/>
    <x v="0"/>
  </r>
  <r>
    <x v="146"/>
    <x v="28"/>
    <s v="Y"/>
    <s v="V"/>
    <m/>
    <n v="19135"/>
    <n v="228"/>
    <n v="0"/>
    <n v="19363"/>
    <n v="0"/>
    <n v="0.98822496513900004"/>
    <n v="1.177503486E-2"/>
    <n v="0"/>
    <n v="0.99999999999900002"/>
    <x v="0"/>
    <x v="0"/>
    <x v="3"/>
    <x v="3"/>
    <x v="0"/>
    <n v="0.85"/>
    <x v="0"/>
  </r>
  <r>
    <x v="86"/>
    <x v="28"/>
    <s v="Y"/>
    <s v="V"/>
    <m/>
    <n v="21424"/>
    <n v="0"/>
    <n v="0"/>
    <n v="21424"/>
    <n v="0"/>
    <n v="1"/>
    <n v="0"/>
    <n v="0"/>
    <n v="1"/>
    <x v="0"/>
    <x v="0"/>
    <x v="2"/>
    <x v="2"/>
    <x v="0"/>
    <n v="0.85"/>
    <x v="0"/>
  </r>
  <r>
    <x v="87"/>
    <x v="28"/>
    <s v="Y"/>
    <s v="V"/>
    <m/>
    <n v="11553"/>
    <n v="0"/>
    <n v="0"/>
    <n v="11553"/>
    <n v="0"/>
    <n v="1"/>
    <n v="0"/>
    <n v="0"/>
    <n v="1"/>
    <x v="0"/>
    <x v="0"/>
    <x v="4"/>
    <x v="4"/>
    <x v="0"/>
    <n v="0.85"/>
    <x v="0"/>
  </r>
  <r>
    <x v="88"/>
    <x v="28"/>
    <s v="Y"/>
    <s v="V"/>
    <m/>
    <n v="16255"/>
    <n v="24094"/>
    <n v="0"/>
    <n v="40349"/>
    <n v="0"/>
    <n v="0.40286004609699999"/>
    <n v="0.59713995390200003"/>
    <n v="0"/>
    <n v="0.99999999999900002"/>
    <x v="0"/>
    <x v="0"/>
    <x v="0"/>
    <x v="0"/>
    <x v="0"/>
    <n v="0.85"/>
    <x v="1"/>
  </r>
  <r>
    <x v="70"/>
    <x v="28"/>
    <s v="Y"/>
    <s v="V"/>
    <m/>
    <n v="13067"/>
    <n v="11638"/>
    <n v="4515"/>
    <n v="29220"/>
    <n v="0"/>
    <n v="0.44719370294299998"/>
    <n v="0.39828884325800001"/>
    <n v="0.154517453798"/>
    <n v="0.99999999999900002"/>
    <x v="0"/>
    <x v="0"/>
    <x v="6"/>
    <x v="5"/>
    <x v="0"/>
    <n v="0.85"/>
    <x v="1"/>
  </r>
  <r>
    <x v="136"/>
    <x v="28"/>
    <s v="Y"/>
    <s v="V"/>
    <m/>
    <n v="16425"/>
    <n v="0"/>
    <n v="0"/>
    <n v="16425"/>
    <n v="0"/>
    <n v="1"/>
    <n v="0"/>
    <n v="0"/>
    <n v="1"/>
    <x v="0"/>
    <x v="0"/>
    <x v="8"/>
    <x v="6"/>
    <x v="0"/>
    <n v="0.85"/>
    <x v="0"/>
  </r>
  <r>
    <x v="3"/>
    <x v="28"/>
    <s v="Y"/>
    <s v="V"/>
    <m/>
    <n v="28634"/>
    <n v="0"/>
    <n v="0"/>
    <n v="28634"/>
    <n v="0"/>
    <n v="1"/>
    <n v="0"/>
    <n v="0"/>
    <n v="1"/>
    <x v="0"/>
    <x v="0"/>
    <x v="2"/>
    <x v="2"/>
    <x v="0"/>
    <n v="0.85"/>
    <x v="0"/>
  </r>
  <r>
    <x v="71"/>
    <x v="28"/>
    <s v="Y"/>
    <s v="V"/>
    <m/>
    <n v="60010"/>
    <n v="0"/>
    <n v="0"/>
    <n v="60010"/>
    <n v="0"/>
    <n v="1"/>
    <n v="0"/>
    <n v="0"/>
    <n v="1"/>
    <x v="0"/>
    <x v="1"/>
    <x v="6"/>
    <x v="5"/>
    <x v="0"/>
    <n v="0.85"/>
    <x v="0"/>
  </r>
  <r>
    <x v="72"/>
    <x v="28"/>
    <s v="Y"/>
    <s v="V"/>
    <m/>
    <n v="84738"/>
    <n v="0"/>
    <n v="0"/>
    <n v="84738"/>
    <n v="0"/>
    <n v="1"/>
    <n v="0"/>
    <n v="0"/>
    <n v="1"/>
    <x v="0"/>
    <x v="0"/>
    <x v="2"/>
    <x v="2"/>
    <x v="0"/>
    <n v="0.85"/>
    <x v="0"/>
  </r>
  <r>
    <x v="32"/>
    <x v="28"/>
    <s v="Y"/>
    <s v="V"/>
    <m/>
    <n v="12604"/>
    <n v="4191"/>
    <n v="175"/>
    <n v="16970"/>
    <n v="0"/>
    <n v="0.74272245138399995"/>
    <n v="0.246965232763"/>
    <n v="1.0312315851E-2"/>
    <n v="0.99999999999800004"/>
    <x v="0"/>
    <x v="0"/>
    <x v="6"/>
    <x v="5"/>
    <x v="0"/>
    <n v="0.85"/>
    <x v="1"/>
  </r>
  <r>
    <x v="6"/>
    <x v="28"/>
    <s v="Y"/>
    <s v="V"/>
    <m/>
    <n v="217060"/>
    <n v="0"/>
    <n v="0"/>
    <n v="217060"/>
    <n v="0"/>
    <n v="1"/>
    <n v="0"/>
    <n v="0"/>
    <n v="1"/>
    <x v="0"/>
    <x v="0"/>
    <x v="5"/>
    <x v="4"/>
    <x v="0"/>
    <n v="0.85"/>
    <x v="0"/>
  </r>
  <r>
    <x v="33"/>
    <x v="28"/>
    <s v="Y"/>
    <s v="V"/>
    <m/>
    <n v="13127"/>
    <n v="0"/>
    <n v="0"/>
    <n v="13127"/>
    <n v="0"/>
    <n v="1"/>
    <n v="0"/>
    <n v="0"/>
    <n v="1"/>
    <x v="0"/>
    <x v="0"/>
    <x v="3"/>
    <x v="1"/>
    <x v="0"/>
    <n v="0.85"/>
    <x v="0"/>
  </r>
  <r>
    <x v="35"/>
    <x v="28"/>
    <s v="Y"/>
    <s v="V"/>
    <m/>
    <n v="44608"/>
    <n v="0"/>
    <n v="0"/>
    <n v="44608"/>
    <n v="0"/>
    <n v="1"/>
    <n v="0"/>
    <n v="0"/>
    <n v="1"/>
    <x v="0"/>
    <x v="0"/>
    <x v="2"/>
    <x v="2"/>
    <x v="0"/>
    <n v="0.85"/>
    <x v="0"/>
  </r>
  <r>
    <x v="36"/>
    <x v="28"/>
    <s v="Y"/>
    <s v="V"/>
    <m/>
    <n v="319"/>
    <n v="22840"/>
    <n v="0"/>
    <n v="23159"/>
    <n v="0"/>
    <n v="1.3774342588E-2"/>
    <n v="0.98622565741099999"/>
    <n v="0"/>
    <n v="0.99999999999900002"/>
    <x v="0"/>
    <x v="1"/>
    <x v="6"/>
    <x v="5"/>
    <x v="0"/>
    <n v="0.85"/>
    <x v="1"/>
  </r>
  <r>
    <x v="47"/>
    <x v="28"/>
    <s v="Y"/>
    <s v="V"/>
    <m/>
    <n v="0"/>
    <n v="0"/>
    <n v="2977"/>
    <n v="2977"/>
    <n v="0"/>
    <n v="0"/>
    <n v="0"/>
    <n v="1"/>
    <n v="1"/>
    <x v="0"/>
    <x v="0"/>
    <x v="6"/>
    <x v="5"/>
    <x v="0"/>
    <n v="0.85"/>
    <x v="1"/>
  </r>
  <r>
    <x v="76"/>
    <x v="28"/>
    <s v="Y"/>
    <s v="V"/>
    <m/>
    <n v="19799"/>
    <n v="0"/>
    <n v="0"/>
    <n v="19799"/>
    <n v="0"/>
    <n v="1"/>
    <n v="0"/>
    <n v="0"/>
    <n v="1"/>
    <x v="0"/>
    <x v="0"/>
    <x v="3"/>
    <x v="2"/>
    <x v="0"/>
    <n v="0.85"/>
    <x v="0"/>
  </r>
  <r>
    <x v="95"/>
    <x v="28"/>
    <s v="Y"/>
    <s v="V"/>
    <m/>
    <n v="46010"/>
    <n v="5266"/>
    <n v="697"/>
    <n v="51973"/>
    <n v="0"/>
    <n v="0.88526735035399995"/>
    <n v="0.101321840186"/>
    <n v="1.3410809458E-2"/>
    <n v="0.99999999999800004"/>
    <x v="0"/>
    <x v="1"/>
    <x v="1"/>
    <x v="1"/>
    <x v="0"/>
    <n v="0.85"/>
    <x v="0"/>
  </r>
  <r>
    <x v="21"/>
    <x v="28"/>
    <s v="Y"/>
    <s v="V"/>
    <m/>
    <n v="40269"/>
    <n v="0"/>
    <n v="3"/>
    <n v="40272"/>
    <n v="0"/>
    <n v="0.99992550655500001"/>
    <n v="0"/>
    <n v="7.4493443999999994E-5"/>
    <n v="0.99999999999900002"/>
    <x v="0"/>
    <x v="0"/>
    <x v="6"/>
    <x v="5"/>
    <x v="0"/>
    <n v="0.85"/>
    <x v="0"/>
  </r>
  <r>
    <x v="80"/>
    <x v="28"/>
    <s v="Y"/>
    <s v="V"/>
    <m/>
    <n v="96"/>
    <n v="0"/>
    <n v="0"/>
    <n v="96"/>
    <n v="0"/>
    <n v="1"/>
    <n v="0"/>
    <n v="0"/>
    <n v="1"/>
    <x v="0"/>
    <x v="0"/>
    <x v="8"/>
    <x v="6"/>
    <x v="0"/>
    <n v="0.85"/>
    <x v="0"/>
  </r>
  <r>
    <x v="83"/>
    <x v="28"/>
    <s v="Y"/>
    <s v="V"/>
    <m/>
    <n v="1"/>
    <n v="0"/>
    <n v="0"/>
    <n v="1"/>
    <n v="0"/>
    <n v="1"/>
    <n v="0"/>
    <n v="0"/>
    <n v="1"/>
    <x v="0"/>
    <x v="1"/>
    <x v="6"/>
    <x v="5"/>
    <x v="0"/>
    <n v="0.85"/>
    <x v="0"/>
  </r>
  <r>
    <x v="48"/>
    <x v="28"/>
    <s v="Y"/>
    <s v="V"/>
    <m/>
    <n v="23726"/>
    <n v="1870"/>
    <n v="0"/>
    <n v="25596"/>
    <n v="0"/>
    <n v="0.92694170964199996"/>
    <n v="7.3058290356999997E-2"/>
    <n v="0"/>
    <n v="0.99999999999900002"/>
    <x v="0"/>
    <x v="1"/>
    <x v="6"/>
    <x v="5"/>
    <x v="0"/>
    <n v="0.85"/>
    <x v="0"/>
  </r>
  <r>
    <x v="49"/>
    <x v="28"/>
    <s v="Y"/>
    <s v="V"/>
    <m/>
    <n v="13592"/>
    <n v="0"/>
    <n v="0"/>
    <n v="13592"/>
    <n v="0"/>
    <n v="1"/>
    <n v="0"/>
    <n v="0"/>
    <n v="1"/>
    <x v="0"/>
    <x v="0"/>
    <x v="6"/>
    <x v="5"/>
    <x v="0"/>
    <n v="0.85"/>
    <x v="0"/>
  </r>
  <r>
    <x v="26"/>
    <x v="28"/>
    <s v="Y"/>
    <s v="V"/>
    <m/>
    <n v="68061"/>
    <n v="0"/>
    <n v="0"/>
    <n v="68061"/>
    <n v="0"/>
    <n v="1"/>
    <n v="0"/>
    <n v="0"/>
    <n v="1"/>
    <x v="0"/>
    <x v="1"/>
    <x v="3"/>
    <x v="3"/>
    <x v="0"/>
    <n v="0.85"/>
    <x v="0"/>
  </r>
  <r>
    <x v="27"/>
    <x v="28"/>
    <s v="Y"/>
    <s v="V"/>
    <m/>
    <n v="182622"/>
    <n v="0"/>
    <n v="0"/>
    <n v="182622"/>
    <n v="0"/>
    <n v="1"/>
    <n v="0"/>
    <n v="0"/>
    <n v="1"/>
    <x v="0"/>
    <x v="0"/>
    <x v="4"/>
    <x v="4"/>
    <x v="1"/>
    <n v="0.85"/>
    <x v="0"/>
  </r>
  <r>
    <x v="52"/>
    <x v="28"/>
    <s v="Y"/>
    <s v="V"/>
    <m/>
    <n v="13436"/>
    <n v="0"/>
    <n v="0"/>
    <n v="13436"/>
    <n v="0"/>
    <n v="1"/>
    <n v="0"/>
    <n v="0"/>
    <n v="1"/>
    <x v="2"/>
    <x v="1"/>
    <x v="5"/>
    <x v="6"/>
    <x v="0"/>
    <n v="0.85"/>
    <x v="0"/>
  </r>
  <r>
    <x v="28"/>
    <x v="28"/>
    <s v="Y"/>
    <s v="V"/>
    <m/>
    <n v="16054"/>
    <n v="0"/>
    <n v="0"/>
    <n v="16054"/>
    <n v="0"/>
    <n v="1"/>
    <n v="0"/>
    <n v="0"/>
    <n v="1"/>
    <x v="0"/>
    <x v="0"/>
    <x v="7"/>
    <x v="0"/>
    <x v="0"/>
    <n v="0.85"/>
    <x v="0"/>
  </r>
  <r>
    <x v="29"/>
    <x v="28"/>
    <s v="Y"/>
    <s v="V"/>
    <m/>
    <n v="32329"/>
    <n v="0"/>
    <n v="0"/>
    <n v="32329"/>
    <n v="0"/>
    <n v="1"/>
    <n v="0"/>
    <n v="0"/>
    <n v="1"/>
    <x v="1"/>
    <x v="1"/>
    <x v="4"/>
    <x v="1"/>
    <x v="0"/>
    <n v="0.85"/>
    <x v="0"/>
  </r>
  <r>
    <x v="147"/>
    <x v="28"/>
    <s v="Y"/>
    <s v="V"/>
    <m/>
    <n v="10233"/>
    <n v="0"/>
    <n v="0"/>
    <n v="10233"/>
    <n v="0"/>
    <n v="1"/>
    <n v="0"/>
    <n v="0"/>
    <n v="1"/>
    <x v="0"/>
    <x v="0"/>
    <x v="6"/>
    <x v="5"/>
    <x v="0"/>
    <n v="0.85"/>
    <x v="0"/>
  </r>
  <r>
    <x v="89"/>
    <x v="28"/>
    <s v="Y"/>
    <s v="V"/>
    <m/>
    <n v="5972"/>
    <n v="10604"/>
    <n v="2802"/>
    <n v="19378"/>
    <n v="0"/>
    <n v="0.30818453916799998"/>
    <n v="0.54721849519999999"/>
    <n v="0.144596965631"/>
    <n v="0.99999999999900002"/>
    <x v="0"/>
    <x v="0"/>
    <x v="7"/>
    <x v="0"/>
    <x v="0"/>
    <n v="0.85"/>
    <x v="1"/>
  </r>
  <r>
    <x v="141"/>
    <x v="28"/>
    <s v="Y"/>
    <s v="V"/>
    <m/>
    <n v="53745"/>
    <n v="0"/>
    <n v="0"/>
    <n v="53745"/>
    <n v="0"/>
    <n v="1"/>
    <n v="0"/>
    <n v="0"/>
    <n v="1"/>
    <x v="0"/>
    <x v="0"/>
    <x v="7"/>
    <x v="5"/>
    <x v="2"/>
    <n v="0.85"/>
    <x v="0"/>
  </r>
  <r>
    <x v="121"/>
    <x v="28"/>
    <s v="Y"/>
    <s v="V"/>
    <m/>
    <n v="116573"/>
    <n v="0"/>
    <n v="0"/>
    <n v="116573"/>
    <n v="0"/>
    <n v="1"/>
    <n v="0"/>
    <n v="0"/>
    <n v="1"/>
    <x v="0"/>
    <x v="1"/>
    <x v="1"/>
    <x v="1"/>
    <x v="0"/>
    <n v="0.85"/>
    <x v="0"/>
  </r>
  <r>
    <x v="102"/>
    <x v="28"/>
    <s v="Y"/>
    <s v="V"/>
    <m/>
    <n v="81717"/>
    <n v="19244"/>
    <n v="6398"/>
    <n v="107359"/>
    <n v="0"/>
    <n v="0.76115649363299998"/>
    <n v="0.179249061559"/>
    <n v="5.9594444805999999E-2"/>
    <n v="0.99999999999800004"/>
    <x v="0"/>
    <x v="0"/>
    <x v="5"/>
    <x v="3"/>
    <x v="0"/>
    <n v="0.85"/>
    <x v="1"/>
  </r>
  <r>
    <x v="103"/>
    <x v="28"/>
    <s v="Y"/>
    <s v="V"/>
    <m/>
    <n v="12784"/>
    <n v="0"/>
    <n v="0"/>
    <n v="12784"/>
    <n v="0"/>
    <n v="1"/>
    <n v="0"/>
    <n v="0"/>
    <n v="1"/>
    <x v="0"/>
    <x v="0"/>
    <x v="2"/>
    <x v="2"/>
    <x v="0"/>
    <n v="0.85"/>
    <x v="0"/>
  </r>
  <r>
    <x v="152"/>
    <x v="28"/>
    <s v="Y"/>
    <s v="V"/>
    <m/>
    <n v="43665"/>
    <n v="0"/>
    <n v="0"/>
    <n v="43665"/>
    <n v="0"/>
    <n v="1"/>
    <n v="0"/>
    <n v="0"/>
    <n v="1"/>
    <x v="0"/>
    <x v="1"/>
    <x v="6"/>
    <x v="5"/>
    <x v="0"/>
    <n v="0.85"/>
    <x v="0"/>
  </r>
  <r>
    <x v="34"/>
    <x v="28"/>
    <s v="Y"/>
    <s v="V"/>
    <m/>
    <n v="27344"/>
    <n v="1"/>
    <n v="0"/>
    <n v="27345"/>
    <n v="0"/>
    <n v="0.99996343024300005"/>
    <n v="3.6569756000000003E-5"/>
    <n v="0"/>
    <n v="0.99999999999900002"/>
    <x v="0"/>
    <x v="0"/>
    <x v="6"/>
    <x v="5"/>
    <x v="0"/>
    <n v="0.85"/>
    <x v="0"/>
  </r>
  <r>
    <x v="13"/>
    <x v="28"/>
    <s v="Y"/>
    <s v="V"/>
    <m/>
    <n v="28"/>
    <n v="0"/>
    <n v="0"/>
    <n v="28"/>
    <n v="0"/>
    <n v="1"/>
    <n v="0"/>
    <n v="0"/>
    <n v="1"/>
    <x v="0"/>
    <x v="0"/>
    <x v="6"/>
    <x v="5"/>
    <x v="0"/>
    <n v="0.85"/>
    <x v="0"/>
  </r>
  <r>
    <x v="14"/>
    <x v="28"/>
    <s v="Y"/>
    <s v="V"/>
    <m/>
    <n v="118270"/>
    <n v="0"/>
    <n v="0"/>
    <n v="118270"/>
    <n v="0"/>
    <n v="1"/>
    <n v="0"/>
    <n v="0"/>
    <n v="1"/>
    <x v="0"/>
    <x v="0"/>
    <x v="0"/>
    <x v="0"/>
    <x v="0"/>
    <n v="0.85"/>
    <x v="0"/>
  </r>
  <r>
    <x v="37"/>
    <x v="28"/>
    <s v="Y"/>
    <s v="V"/>
    <m/>
    <n v="72758"/>
    <n v="16252"/>
    <n v="0"/>
    <n v="89010"/>
    <n v="0"/>
    <n v="0.81741377373299995"/>
    <n v="0.18258622626599999"/>
    <n v="0"/>
    <n v="0.99999999999900002"/>
    <x v="0"/>
    <x v="0"/>
    <x v="8"/>
    <x v="6"/>
    <x v="0"/>
    <n v="0.85"/>
    <x v="1"/>
  </r>
  <r>
    <x v="18"/>
    <x v="28"/>
    <s v="Y"/>
    <s v="V"/>
    <m/>
    <n v="60067"/>
    <n v="0"/>
    <n v="0"/>
    <n v="60067"/>
    <n v="0"/>
    <n v="1"/>
    <n v="0"/>
    <n v="0"/>
    <n v="1"/>
    <x v="0"/>
    <x v="1"/>
    <x v="5"/>
    <x v="1"/>
    <x v="0"/>
    <n v="0.85"/>
    <x v="0"/>
  </r>
  <r>
    <x v="20"/>
    <x v="28"/>
    <s v="Y"/>
    <s v="V"/>
    <m/>
    <n v="12416"/>
    <n v="0"/>
    <n v="0"/>
    <n v="12416"/>
    <n v="0"/>
    <n v="1"/>
    <n v="0"/>
    <n v="0"/>
    <n v="1"/>
    <x v="0"/>
    <x v="0"/>
    <x v="7"/>
    <x v="0"/>
    <x v="0"/>
    <n v="0.85"/>
    <x v="0"/>
  </r>
  <r>
    <x v="80"/>
    <x v="28"/>
    <s v="Y"/>
    <s v="V"/>
    <m/>
    <n v="366921"/>
    <n v="24085"/>
    <n v="0"/>
    <n v="391006"/>
    <n v="0"/>
    <n v="0.93840247975699997"/>
    <n v="6.1597520241999999E-2"/>
    <n v="0"/>
    <n v="0.99999999999900002"/>
    <x v="0"/>
    <x v="1"/>
    <x v="8"/>
    <x v="6"/>
    <x v="0"/>
    <n v="0.85"/>
    <x v="0"/>
  </r>
  <r>
    <x v="81"/>
    <x v="28"/>
    <s v="Y"/>
    <s v="V"/>
    <m/>
    <n v="31733"/>
    <n v="0"/>
    <n v="0"/>
    <n v="31733"/>
    <n v="0"/>
    <n v="1"/>
    <n v="0"/>
    <n v="0"/>
    <n v="1"/>
    <x v="0"/>
    <x v="1"/>
    <x v="1"/>
    <x v="1"/>
    <x v="0"/>
    <n v="0.85"/>
    <x v="0"/>
  </r>
  <r>
    <x v="39"/>
    <x v="28"/>
    <s v="Y"/>
    <s v="V"/>
    <m/>
    <n v="108617"/>
    <n v="0"/>
    <n v="0"/>
    <n v="108617"/>
    <n v="0"/>
    <n v="1"/>
    <n v="0"/>
    <n v="0"/>
    <n v="1"/>
    <x v="0"/>
    <x v="0"/>
    <x v="2"/>
    <x v="6"/>
    <x v="0"/>
    <n v="0.85"/>
    <x v="0"/>
  </r>
  <r>
    <x v="40"/>
    <x v="28"/>
    <s v="Y"/>
    <s v="V"/>
    <m/>
    <n v="139594"/>
    <n v="0"/>
    <n v="0"/>
    <n v="139594"/>
    <n v="0"/>
    <n v="1"/>
    <n v="0"/>
    <n v="0"/>
    <n v="1"/>
    <x v="0"/>
    <x v="1"/>
    <x v="3"/>
    <x v="3"/>
    <x v="0"/>
    <n v="0.85"/>
    <x v="0"/>
  </r>
  <r>
    <x v="41"/>
    <x v="28"/>
    <s v="Y"/>
    <s v="V"/>
    <m/>
    <n v="19890"/>
    <n v="904"/>
    <n v="0"/>
    <n v="20794"/>
    <n v="0"/>
    <n v="0.95652592093800004"/>
    <n v="4.3474079061000002E-2"/>
    <n v="0"/>
    <n v="0.99999999999900002"/>
    <x v="0"/>
    <x v="1"/>
    <x v="6"/>
    <x v="5"/>
    <x v="0"/>
    <n v="0.85"/>
    <x v="0"/>
  </r>
  <r>
    <x v="42"/>
    <x v="28"/>
    <s v="Y"/>
    <s v="V"/>
    <m/>
    <n v="120501"/>
    <n v="0"/>
    <n v="0"/>
    <n v="120501"/>
    <n v="0"/>
    <n v="1"/>
    <n v="0"/>
    <n v="0"/>
    <n v="1"/>
    <x v="0"/>
    <x v="0"/>
    <x v="5"/>
    <x v="6"/>
    <x v="0"/>
    <n v="0.85"/>
    <x v="0"/>
  </r>
  <r>
    <x v="112"/>
    <x v="28"/>
    <s v="Y"/>
    <s v="V"/>
    <m/>
    <n v="8894"/>
    <n v="187"/>
    <n v="0"/>
    <n v="9081"/>
    <n v="0"/>
    <n v="0.97940755423400006"/>
    <n v="2.0592445765000002E-2"/>
    <n v="0"/>
    <n v="0.99999999999900002"/>
    <x v="0"/>
    <x v="0"/>
    <x v="4"/>
    <x v="4"/>
    <x v="0"/>
    <n v="0.85"/>
    <x v="0"/>
  </r>
  <r>
    <x v="25"/>
    <x v="28"/>
    <s v="Y"/>
    <s v="V"/>
    <m/>
    <n v="23564"/>
    <n v="0"/>
    <n v="0"/>
    <n v="23564"/>
    <n v="0"/>
    <n v="1"/>
    <n v="0"/>
    <n v="0"/>
    <n v="1"/>
    <x v="0"/>
    <x v="0"/>
    <x v="6"/>
    <x v="5"/>
    <x v="0"/>
    <n v="0.85"/>
    <x v="0"/>
  </r>
  <r>
    <x v="143"/>
    <x v="28"/>
    <s v="Y"/>
    <s v="V"/>
    <m/>
    <n v="39496"/>
    <n v="0"/>
    <n v="0"/>
    <n v="39496"/>
    <n v="0"/>
    <n v="1"/>
    <n v="0"/>
    <n v="0"/>
    <n v="1"/>
    <x v="0"/>
    <x v="0"/>
    <x v="7"/>
    <x v="0"/>
    <x v="0"/>
    <n v="0.85"/>
    <x v="0"/>
  </r>
  <r>
    <x v="144"/>
    <x v="28"/>
    <s v="Y"/>
    <s v="V"/>
    <m/>
    <n v="16380"/>
    <n v="1332"/>
    <n v="0"/>
    <n v="17712"/>
    <n v="0"/>
    <n v="0.92479674796699995"/>
    <n v="7.5203252031999998E-2"/>
    <n v="0"/>
    <n v="0.99999999999900002"/>
    <x v="0"/>
    <x v="1"/>
    <x v="6"/>
    <x v="5"/>
    <x v="0"/>
    <n v="0.85"/>
    <x v="0"/>
  </r>
  <r>
    <x v="51"/>
    <x v="28"/>
    <s v="Y"/>
    <s v="V"/>
    <m/>
    <n v="186176"/>
    <n v="11459"/>
    <n v="0"/>
    <n v="197635"/>
    <n v="0"/>
    <n v="0.94201937915800005"/>
    <n v="5.7980620841000002E-2"/>
    <n v="0"/>
    <n v="0.99999999999900002"/>
    <x v="0"/>
    <x v="0"/>
    <x v="7"/>
    <x v="0"/>
    <x v="0"/>
    <n v="0.85"/>
    <x v="0"/>
  </r>
  <r>
    <x v="29"/>
    <x v="28"/>
    <s v="Y"/>
    <s v="V"/>
    <m/>
    <n v="110220"/>
    <n v="0"/>
    <n v="0"/>
    <n v="110220"/>
    <n v="0"/>
    <n v="1"/>
    <n v="0"/>
    <n v="0"/>
    <n v="1"/>
    <x v="2"/>
    <x v="2"/>
    <x v="4"/>
    <x v="1"/>
    <x v="0"/>
    <n v="0.85"/>
    <x v="0"/>
  </r>
  <r>
    <x v="100"/>
    <x v="28"/>
    <s v="Y"/>
    <s v="V"/>
    <m/>
    <n v="55977"/>
    <n v="0"/>
    <n v="0"/>
    <n v="55977"/>
    <n v="0"/>
    <n v="1"/>
    <n v="0"/>
    <n v="0"/>
    <n v="1"/>
    <x v="0"/>
    <x v="0"/>
    <x v="2"/>
    <x v="2"/>
    <x v="0"/>
    <n v="0.85"/>
    <x v="0"/>
  </r>
  <r>
    <x v="99"/>
    <x v="28"/>
    <s v="Y"/>
    <s v="V"/>
    <m/>
    <n v="20218"/>
    <n v="0"/>
    <n v="0"/>
    <n v="20218"/>
    <n v="0"/>
    <n v="1"/>
    <n v="0"/>
    <n v="0"/>
    <n v="1"/>
    <x v="0"/>
    <x v="0"/>
    <x v="2"/>
    <x v="1"/>
    <x v="0"/>
    <n v="0.85"/>
    <x v="0"/>
  </r>
  <r>
    <x v="30"/>
    <x v="28"/>
    <s v="Y"/>
    <s v="V"/>
    <m/>
    <n v="32187"/>
    <n v="0"/>
    <n v="0"/>
    <n v="32187"/>
    <n v="0"/>
    <n v="1"/>
    <n v="0"/>
    <n v="0"/>
    <n v="1"/>
    <x v="0"/>
    <x v="1"/>
    <x v="6"/>
    <x v="5"/>
    <x v="0"/>
    <n v="0.85"/>
    <x v="0"/>
  </r>
  <r>
    <x v="117"/>
    <x v="28"/>
    <s v="Y"/>
    <s v="V"/>
    <m/>
    <n v="50420"/>
    <n v="2516"/>
    <n v="0"/>
    <n v="52936"/>
    <n v="0"/>
    <n v="0.952470908266"/>
    <n v="4.7529091733000003E-2"/>
    <n v="0"/>
    <n v="0.99999999999900002"/>
    <x v="0"/>
    <x v="0"/>
    <x v="2"/>
    <x v="6"/>
    <x v="0"/>
    <n v="0.85"/>
    <x v="0"/>
  </r>
  <r>
    <x v="58"/>
    <x v="28"/>
    <s v="Y"/>
    <s v="V"/>
    <m/>
    <n v="407723"/>
    <n v="0"/>
    <n v="0"/>
    <n v="407723"/>
    <n v="0"/>
    <n v="1"/>
    <n v="0"/>
    <n v="0"/>
    <n v="1"/>
    <x v="0"/>
    <x v="1"/>
    <x v="7"/>
    <x v="0"/>
    <x v="0"/>
    <n v="0.85"/>
    <x v="0"/>
  </r>
  <r>
    <x v="132"/>
    <x v="28"/>
    <s v="Y"/>
    <s v="V"/>
    <m/>
    <n v="38403"/>
    <n v="0"/>
    <n v="0"/>
    <n v="38403"/>
    <n v="0"/>
    <n v="1"/>
    <n v="0"/>
    <n v="0"/>
    <n v="1"/>
    <x v="0"/>
    <x v="0"/>
    <x v="6"/>
    <x v="5"/>
    <x v="0"/>
    <n v="0.85"/>
    <x v="0"/>
  </r>
  <r>
    <x v="122"/>
    <x v="28"/>
    <s v="Y"/>
    <s v="V"/>
    <m/>
    <n v="40467"/>
    <n v="0"/>
    <n v="0"/>
    <n v="40467"/>
    <n v="0"/>
    <n v="1"/>
    <n v="0"/>
    <n v="0"/>
    <n v="1"/>
    <x v="0"/>
    <x v="0"/>
    <x v="2"/>
    <x v="6"/>
    <x v="0"/>
    <n v="0.85"/>
    <x v="0"/>
  </r>
  <r>
    <x v="125"/>
    <x v="28"/>
    <s v="Y"/>
    <s v="V"/>
    <m/>
    <n v="423"/>
    <n v="0"/>
    <n v="0"/>
    <n v="423"/>
    <n v="0"/>
    <n v="1"/>
    <n v="0"/>
    <n v="0"/>
    <n v="1"/>
    <x v="0"/>
    <x v="0"/>
    <x v="8"/>
    <x v="6"/>
    <x v="0"/>
    <n v="0.85"/>
    <x v="0"/>
  </r>
  <r>
    <x v="127"/>
    <x v="28"/>
    <s v="Y"/>
    <s v="V"/>
    <m/>
    <n v="6714"/>
    <n v="0"/>
    <n v="0"/>
    <n v="6714"/>
    <n v="0"/>
    <n v="1"/>
    <n v="0"/>
    <n v="0"/>
    <n v="1"/>
    <x v="0"/>
    <x v="0"/>
    <x v="6"/>
    <x v="5"/>
    <x v="0"/>
    <n v="0.85"/>
    <x v="0"/>
  </r>
  <r>
    <x v="93"/>
    <x v="28"/>
    <s v="Y"/>
    <s v="V"/>
    <m/>
    <n v="21624"/>
    <n v="8708"/>
    <n v="0"/>
    <n v="30332"/>
    <n v="0"/>
    <n v="0.712910457602"/>
    <n v="0.28708954239700002"/>
    <n v="0"/>
    <n v="0.99999999999900002"/>
    <x v="0"/>
    <x v="0"/>
    <x v="0"/>
    <x v="0"/>
    <x v="0"/>
    <n v="0.85"/>
    <x v="1"/>
  </r>
  <r>
    <x v="31"/>
    <x v="28"/>
    <s v="Y"/>
    <s v="V"/>
    <m/>
    <n v="11888"/>
    <n v="0"/>
    <n v="0"/>
    <n v="11888"/>
    <n v="0"/>
    <n v="1"/>
    <n v="0"/>
    <n v="0"/>
    <n v="1"/>
    <x v="0"/>
    <x v="0"/>
    <x v="4"/>
    <x v="1"/>
    <x v="0"/>
    <n v="0.85"/>
    <x v="0"/>
  </r>
  <r>
    <x v="140"/>
    <x v="28"/>
    <s v="Y"/>
    <s v="V"/>
    <m/>
    <n v="61380"/>
    <n v="0"/>
    <n v="0"/>
    <n v="61380"/>
    <n v="0"/>
    <n v="1"/>
    <n v="0"/>
    <n v="0"/>
    <n v="1"/>
    <x v="0"/>
    <x v="0"/>
    <x v="8"/>
    <x v="6"/>
    <x v="0"/>
    <n v="0.85"/>
    <x v="0"/>
  </r>
  <r>
    <x v="104"/>
    <x v="28"/>
    <s v="Y"/>
    <s v="V"/>
    <m/>
    <n v="36062"/>
    <n v="0"/>
    <n v="0"/>
    <n v="36062"/>
    <n v="0"/>
    <n v="1"/>
    <n v="0"/>
    <n v="0"/>
    <n v="1"/>
    <x v="0"/>
    <x v="0"/>
    <x v="6"/>
    <x v="5"/>
    <x v="0"/>
    <n v="0.85"/>
    <x v="0"/>
  </r>
  <r>
    <x v="105"/>
    <x v="28"/>
    <s v="Y"/>
    <s v="V"/>
    <m/>
    <n v="6607"/>
    <n v="2888"/>
    <n v="0"/>
    <n v="9495"/>
    <n v="0"/>
    <n v="0.69583991574500004"/>
    <n v="0.30416008425399998"/>
    <n v="0"/>
    <n v="0.99999999999900002"/>
    <x v="0"/>
    <x v="0"/>
    <x v="4"/>
    <x v="4"/>
    <x v="0"/>
    <n v="0.85"/>
    <x v="1"/>
  </r>
  <r>
    <x v="109"/>
    <x v="28"/>
    <s v="Y"/>
    <s v="V"/>
    <m/>
    <n v="48518"/>
    <n v="0"/>
    <n v="0"/>
    <n v="48518"/>
    <n v="0"/>
    <n v="1"/>
    <n v="0"/>
    <n v="0"/>
    <n v="1"/>
    <x v="0"/>
    <x v="0"/>
    <x v="3"/>
    <x v="1"/>
    <x v="0"/>
    <n v="0.85"/>
    <x v="0"/>
  </r>
  <r>
    <x v="124"/>
    <x v="28"/>
    <s v="Y"/>
    <s v="V"/>
    <m/>
    <n v="134704"/>
    <n v="0"/>
    <n v="0"/>
    <n v="134704"/>
    <n v="0"/>
    <n v="1"/>
    <n v="0"/>
    <n v="0"/>
    <n v="1"/>
    <x v="2"/>
    <x v="1"/>
    <x v="8"/>
    <x v="4"/>
    <x v="0"/>
    <n v="0.85"/>
    <x v="0"/>
  </r>
  <r>
    <x v="83"/>
    <x v="28"/>
    <s v="Y"/>
    <s v="V"/>
    <m/>
    <n v="780"/>
    <n v="73"/>
    <n v="0"/>
    <n v="853"/>
    <n v="0"/>
    <n v="0.91441969519300004"/>
    <n v="8.5580304805999999E-2"/>
    <n v="0"/>
    <n v="0.99999999999900002"/>
    <x v="0"/>
    <x v="0"/>
    <x v="6"/>
    <x v="5"/>
    <x v="0"/>
    <n v="0.85"/>
    <x v="0"/>
  </r>
  <r>
    <x v="137"/>
    <x v="28"/>
    <s v="Y"/>
    <s v="V"/>
    <m/>
    <n v="11930"/>
    <n v="0"/>
    <n v="0"/>
    <n v="11930"/>
    <n v="0"/>
    <n v="1"/>
    <n v="0"/>
    <n v="0"/>
    <n v="1"/>
    <x v="0"/>
    <x v="0"/>
    <x v="2"/>
    <x v="2"/>
    <x v="0"/>
    <n v="0.85"/>
    <x v="0"/>
  </r>
  <r>
    <x v="118"/>
    <x v="28"/>
    <s v="Y"/>
    <s v="V"/>
    <m/>
    <n v="11735"/>
    <n v="1558"/>
    <n v="0"/>
    <n v="13293"/>
    <n v="0"/>
    <n v="0.882795456255"/>
    <n v="0.11720454374399999"/>
    <n v="0"/>
    <n v="0.99999999999900002"/>
    <x v="0"/>
    <x v="0"/>
    <x v="0"/>
    <x v="0"/>
    <x v="0"/>
    <n v="0.85"/>
    <x v="0"/>
  </r>
  <r>
    <x v="129"/>
    <x v="28"/>
    <s v="Y"/>
    <s v="V"/>
    <m/>
    <n v="45289"/>
    <n v="0"/>
    <n v="0"/>
    <n v="45289"/>
    <n v="0"/>
    <n v="1"/>
    <n v="0"/>
    <n v="0"/>
    <n v="1"/>
    <x v="0"/>
    <x v="1"/>
    <x v="2"/>
    <x v="2"/>
    <x v="0"/>
    <n v="0.85"/>
    <x v="0"/>
  </r>
  <r>
    <x v="130"/>
    <x v="28"/>
    <s v="Y"/>
    <s v="V"/>
    <m/>
    <n v="80673"/>
    <n v="0"/>
    <n v="0"/>
    <n v="80673"/>
    <n v="0"/>
    <n v="1"/>
    <n v="0"/>
    <n v="0"/>
    <n v="1"/>
    <x v="2"/>
    <x v="1"/>
    <x v="8"/>
    <x v="4"/>
    <x v="0"/>
    <n v="0.85"/>
    <x v="0"/>
  </r>
  <r>
    <x v="149"/>
    <x v="28"/>
    <s v="Y"/>
    <s v="V"/>
    <m/>
    <n v="30079"/>
    <n v="0"/>
    <n v="0"/>
    <n v="30079"/>
    <n v="0"/>
    <n v="1"/>
    <n v="0"/>
    <n v="0"/>
    <n v="1"/>
    <x v="0"/>
    <x v="0"/>
    <x v="7"/>
    <x v="0"/>
    <x v="0"/>
    <n v="0.85"/>
    <x v="0"/>
  </r>
  <r>
    <x v="150"/>
    <x v="28"/>
    <s v="Y"/>
    <s v="V"/>
    <m/>
    <n v="25248"/>
    <n v="66629"/>
    <n v="12867"/>
    <n v="104744"/>
    <n v="0"/>
    <n v="0.241044833116"/>
    <n v="0.63611280836999995"/>
    <n v="0.122842358512"/>
    <n v="0.99999999999800004"/>
    <x v="0"/>
    <x v="0"/>
    <x v="2"/>
    <x v="2"/>
    <x v="0"/>
    <n v="0.85"/>
    <x v="1"/>
  </r>
  <r>
    <x v="151"/>
    <x v="28"/>
    <s v="Y"/>
    <s v="V"/>
    <m/>
    <n v="14379"/>
    <n v="0"/>
    <n v="0"/>
    <n v="14379"/>
    <n v="0"/>
    <n v="1"/>
    <n v="0"/>
    <n v="0"/>
    <n v="1"/>
    <x v="0"/>
    <x v="0"/>
    <x v="6"/>
    <x v="5"/>
    <x v="0"/>
    <n v="0.85"/>
    <x v="0"/>
  </r>
  <r>
    <x v="110"/>
    <x v="28"/>
    <s v="Y"/>
    <s v="V"/>
    <m/>
    <n v="184637"/>
    <n v="1034"/>
    <n v="81726"/>
    <n v="267397"/>
    <n v="0"/>
    <n v="0.69049764956199999"/>
    <n v="3.8669095010000001E-3"/>
    <n v="0.30563544093599998"/>
    <n v="0.99999999999900002"/>
    <x v="0"/>
    <x v="0"/>
    <x v="7"/>
    <x v="2"/>
    <x v="0"/>
    <n v="0.85"/>
    <x v="1"/>
  </r>
  <r>
    <x v="111"/>
    <x v="28"/>
    <s v="Y"/>
    <s v="V"/>
    <m/>
    <n v="17745"/>
    <n v="0"/>
    <n v="0"/>
    <n v="17745"/>
    <n v="0"/>
    <n v="1"/>
    <n v="0"/>
    <n v="0"/>
    <n v="1"/>
    <x v="0"/>
    <x v="0"/>
    <x v="6"/>
    <x v="5"/>
    <x v="0"/>
    <n v="0.85"/>
    <x v="0"/>
  </r>
  <r>
    <x v="142"/>
    <x v="28"/>
    <s v="Y"/>
    <s v="V"/>
    <m/>
    <n v="40416"/>
    <n v="0"/>
    <n v="0"/>
    <n v="40416"/>
    <n v="0"/>
    <n v="1"/>
    <n v="0"/>
    <n v="0"/>
    <n v="1"/>
    <x v="0"/>
    <x v="1"/>
    <x v="8"/>
    <x v="6"/>
    <x v="0"/>
    <n v="0.85"/>
    <x v="0"/>
  </r>
  <r>
    <x v="53"/>
    <x v="28"/>
    <s v="Y"/>
    <s v="V"/>
    <m/>
    <n v="72433"/>
    <n v="4366"/>
    <n v="0"/>
    <n v="76799"/>
    <n v="0"/>
    <n v="0.94315030143599998"/>
    <n v="5.6849698562999998E-2"/>
    <n v="0"/>
    <n v="0.99999999999900002"/>
    <x v="0"/>
    <x v="1"/>
    <x v="1"/>
    <x v="1"/>
    <x v="0"/>
    <n v="0.85"/>
    <x v="0"/>
  </r>
  <r>
    <x v="54"/>
    <x v="28"/>
    <s v="Y"/>
    <s v="V"/>
    <m/>
    <n v="45165"/>
    <n v="0"/>
    <n v="0"/>
    <n v="45165"/>
    <n v="0"/>
    <n v="1"/>
    <n v="0"/>
    <n v="0"/>
    <n v="1"/>
    <x v="0"/>
    <x v="0"/>
    <x v="8"/>
    <x v="6"/>
    <x v="0"/>
    <n v="0.85"/>
    <x v="0"/>
  </r>
  <r>
    <x v="56"/>
    <x v="28"/>
    <s v="Y"/>
    <s v="V"/>
    <m/>
    <n v="28026"/>
    <n v="0"/>
    <n v="0"/>
    <n v="28026"/>
    <n v="0"/>
    <n v="1"/>
    <n v="0"/>
    <n v="0"/>
    <n v="1"/>
    <x v="0"/>
    <x v="1"/>
    <x v="0"/>
    <x v="0"/>
    <x v="0"/>
    <n v="0.85"/>
    <x v="0"/>
  </r>
  <r>
    <x v="55"/>
    <x v="28"/>
    <s v="Y"/>
    <s v="V"/>
    <m/>
    <n v="120903"/>
    <n v="0"/>
    <n v="0"/>
    <n v="120903"/>
    <n v="0"/>
    <n v="1"/>
    <n v="0"/>
    <n v="0"/>
    <n v="1"/>
    <x v="0"/>
    <x v="1"/>
    <x v="3"/>
    <x v="3"/>
    <x v="0"/>
    <n v="0.85"/>
    <x v="0"/>
  </r>
  <r>
    <x v="57"/>
    <x v="28"/>
    <s v="Y"/>
    <s v="V"/>
    <m/>
    <n v="4561"/>
    <n v="0"/>
    <n v="0"/>
    <n v="4561"/>
    <n v="0"/>
    <n v="1"/>
    <n v="0"/>
    <n v="0"/>
    <n v="1"/>
    <x v="0"/>
    <x v="0"/>
    <x v="2"/>
    <x v="2"/>
    <x v="0"/>
    <n v="0.85"/>
    <x v="0"/>
  </r>
  <r>
    <x v="128"/>
    <x v="28"/>
    <s v="Y"/>
    <s v="V"/>
    <m/>
    <n v="7449"/>
    <n v="0"/>
    <n v="0"/>
    <n v="7449"/>
    <n v="0"/>
    <n v="1"/>
    <n v="0"/>
    <n v="0"/>
    <n v="1"/>
    <x v="0"/>
    <x v="0"/>
    <x v="1"/>
    <x v="1"/>
    <x v="0"/>
    <n v="0.85"/>
    <x v="0"/>
  </r>
  <r>
    <x v="139"/>
    <x v="28"/>
    <s v="Y"/>
    <s v="V"/>
    <m/>
    <n v="42390"/>
    <n v="0"/>
    <n v="0"/>
    <n v="42390"/>
    <n v="0"/>
    <n v="1"/>
    <n v="0"/>
    <n v="0"/>
    <n v="1"/>
    <x v="0"/>
    <x v="0"/>
    <x v="2"/>
    <x v="6"/>
    <x v="1"/>
    <n v="0.85"/>
    <x v="0"/>
  </r>
  <r>
    <x v="59"/>
    <x v="28"/>
    <s v="Y"/>
    <s v="V"/>
    <m/>
    <n v="19294"/>
    <n v="0"/>
    <n v="0"/>
    <n v="19294"/>
    <n v="0"/>
    <n v="1"/>
    <n v="0"/>
    <n v="0"/>
    <n v="1"/>
    <x v="0"/>
    <x v="0"/>
    <x v="7"/>
    <x v="1"/>
    <x v="0"/>
    <n v="0.85"/>
    <x v="0"/>
  </r>
  <r>
    <x v="108"/>
    <x v="28"/>
    <s v="Y"/>
    <s v="V"/>
    <m/>
    <n v="41350"/>
    <n v="0"/>
    <n v="0"/>
    <n v="41350"/>
    <n v="0"/>
    <n v="1"/>
    <n v="0"/>
    <n v="0"/>
    <n v="1"/>
    <x v="0"/>
    <x v="0"/>
    <x v="4"/>
    <x v="4"/>
    <x v="0"/>
    <n v="0.85"/>
    <x v="0"/>
  </r>
  <r>
    <x v="126"/>
    <x v="28"/>
    <s v="Y"/>
    <s v="V"/>
    <m/>
    <n v="6868"/>
    <n v="0"/>
    <n v="35"/>
    <n v="6903"/>
    <n v="0"/>
    <n v="0.99492974069200002"/>
    <n v="0"/>
    <n v="5.0702593069999998E-3"/>
    <n v="0.99999999999900002"/>
    <x v="0"/>
    <x v="0"/>
    <x v="7"/>
    <x v="0"/>
    <x v="0"/>
    <n v="0.85"/>
    <x v="0"/>
  </r>
  <r>
    <x v="135"/>
    <x v="28"/>
    <s v="Y"/>
    <s v="V"/>
    <m/>
    <n v="18052"/>
    <n v="0"/>
    <n v="0"/>
    <n v="18052"/>
    <n v="0"/>
    <n v="1"/>
    <n v="0"/>
    <n v="0"/>
    <n v="1"/>
    <x v="0"/>
    <x v="0"/>
    <x v="1"/>
    <x v="1"/>
    <x v="0"/>
    <n v="0.85"/>
    <x v="0"/>
  </r>
  <r>
    <x v="134"/>
    <x v="28"/>
    <s v="Y"/>
    <s v="V"/>
    <m/>
    <n v="11167"/>
    <n v="0"/>
    <n v="0"/>
    <n v="11167"/>
    <n v="0"/>
    <n v="1"/>
    <n v="0"/>
    <n v="0"/>
    <n v="1"/>
    <x v="0"/>
    <x v="0"/>
    <x v="3"/>
    <x v="1"/>
    <x v="0"/>
    <n v="0.85"/>
    <x v="0"/>
  </r>
  <r>
    <x v="29"/>
    <x v="28"/>
    <s v="Y"/>
    <s v="V"/>
    <m/>
    <n v="111965"/>
    <n v="0"/>
    <n v="0"/>
    <n v="111965"/>
    <n v="0"/>
    <n v="1"/>
    <n v="0"/>
    <n v="0"/>
    <n v="1"/>
    <x v="0"/>
    <x v="0"/>
    <x v="4"/>
    <x v="1"/>
    <x v="0"/>
    <n v="0.85"/>
    <x v="0"/>
  </r>
  <r>
    <x v="85"/>
    <x v="28"/>
    <s v="Y"/>
    <s v="V"/>
    <m/>
    <n v="25238"/>
    <n v="0"/>
    <n v="0"/>
    <n v="25238"/>
    <n v="0"/>
    <n v="1"/>
    <n v="0"/>
    <n v="0"/>
    <n v="1"/>
    <x v="0"/>
    <x v="0"/>
    <x v="0"/>
    <x v="0"/>
    <x v="0"/>
    <n v="0.85"/>
    <x v="0"/>
  </r>
  <r>
    <x v="116"/>
    <x v="28"/>
    <s v="Y"/>
    <s v="V"/>
    <m/>
    <n v="79059"/>
    <n v="3440"/>
    <n v="0"/>
    <n v="82499"/>
    <n v="0"/>
    <n v="0.95830252487900003"/>
    <n v="4.1697475120000001E-2"/>
    <n v="0"/>
    <n v="0.99999999999900002"/>
    <x v="0"/>
    <x v="0"/>
    <x v="4"/>
    <x v="4"/>
    <x v="0"/>
    <n v="0.85"/>
    <x v="0"/>
  </r>
  <r>
    <x v="120"/>
    <x v="28"/>
    <s v="Y"/>
    <s v="V"/>
    <m/>
    <n v="14317"/>
    <n v="710"/>
    <n v="0"/>
    <n v="15027"/>
    <n v="0"/>
    <n v="0.95275171358199995"/>
    <n v="4.7248286416999997E-2"/>
    <n v="0"/>
    <n v="0.99999999999900002"/>
    <x v="0"/>
    <x v="0"/>
    <x v="1"/>
    <x v="1"/>
    <x v="0"/>
    <n v="0.85"/>
    <x v="0"/>
  </r>
  <r>
    <x v="119"/>
    <x v="28"/>
    <s v="Y"/>
    <s v="V"/>
    <m/>
    <n v="80465"/>
    <n v="49436"/>
    <n v="0"/>
    <n v="129901"/>
    <n v="0"/>
    <n v="0.61943326071299998"/>
    <n v="0.38056673928599999"/>
    <n v="0"/>
    <n v="0.99999999999900002"/>
    <x v="0"/>
    <x v="1"/>
    <x v="8"/>
    <x v="6"/>
    <x v="0"/>
    <n v="0.85"/>
    <x v="1"/>
  </r>
  <r>
    <x v="61"/>
    <x v="28"/>
    <s v="Y"/>
    <s v="V"/>
    <m/>
    <n v="32365"/>
    <n v="0"/>
    <n v="0"/>
    <n v="32365"/>
    <n v="0"/>
    <n v="1"/>
    <n v="0"/>
    <n v="0"/>
    <n v="1"/>
    <x v="0"/>
    <x v="0"/>
    <x v="6"/>
    <x v="5"/>
    <x v="0"/>
    <n v="0.85"/>
    <x v="0"/>
  </r>
  <r>
    <x v="60"/>
    <x v="28"/>
    <s v="Y"/>
    <s v="V"/>
    <m/>
    <n v="39412"/>
    <n v="0"/>
    <n v="0"/>
    <n v="39412"/>
    <n v="0"/>
    <n v="1"/>
    <n v="0"/>
    <n v="0"/>
    <n v="1"/>
    <x v="0"/>
    <x v="0"/>
    <x v="3"/>
    <x v="3"/>
    <x v="0"/>
    <n v="0.85"/>
    <x v="0"/>
  </r>
  <r>
    <x v="90"/>
    <x v="28"/>
    <s v="Y"/>
    <s v="V"/>
    <m/>
    <n v="41609"/>
    <n v="4264"/>
    <n v="0"/>
    <n v="45873"/>
    <n v="0"/>
    <n v="0.90704771870099998"/>
    <n v="9.2952281297999997E-2"/>
    <n v="0"/>
    <n v="0.99999999999900002"/>
    <x v="0"/>
    <x v="0"/>
    <x v="5"/>
    <x v="4"/>
    <x v="0"/>
    <n v="0.85"/>
    <x v="0"/>
  </r>
  <r>
    <x v="131"/>
    <x v="28"/>
    <s v="Y"/>
    <s v="V"/>
    <m/>
    <n v="11821"/>
    <n v="84"/>
    <n v="68"/>
    <n v="11973"/>
    <n v="0"/>
    <n v="0.98730476906300002"/>
    <n v="7.0157855170000002E-3"/>
    <n v="5.679445418E-3"/>
    <n v="0.99999999999800004"/>
    <x v="0"/>
    <x v="0"/>
    <x v="0"/>
    <x v="1"/>
    <x v="0"/>
    <n v="0.85"/>
    <x v="0"/>
  </r>
  <r>
    <x v="98"/>
    <x v="28"/>
    <s v="Y"/>
    <s v="V"/>
    <m/>
    <n v="46407"/>
    <n v="0"/>
    <n v="0"/>
    <n v="46407"/>
    <n v="0"/>
    <n v="1"/>
    <n v="0"/>
    <n v="0"/>
    <n v="1"/>
    <x v="0"/>
    <x v="1"/>
    <x v="0"/>
    <x v="1"/>
    <x v="0"/>
    <n v="0.85"/>
    <x v="0"/>
  </r>
  <r>
    <x v="44"/>
    <x v="28"/>
    <s v="Y"/>
    <s v="V"/>
    <m/>
    <n v="39"/>
    <n v="0"/>
    <n v="0"/>
    <n v="39"/>
    <n v="0"/>
    <n v="1"/>
    <n v="0"/>
    <n v="0"/>
    <n v="1"/>
    <x v="0"/>
    <x v="0"/>
    <x v="6"/>
    <x v="5"/>
    <x v="0"/>
    <n v="0.85"/>
    <x v="0"/>
  </r>
  <r>
    <x v="138"/>
    <x v="28"/>
    <s v="Y"/>
    <s v="V"/>
    <m/>
    <n v="29939"/>
    <n v="0"/>
    <n v="0"/>
    <n v="29939"/>
    <n v="0"/>
    <n v="1"/>
    <n v="0"/>
    <n v="0"/>
    <n v="1"/>
    <x v="0"/>
    <x v="0"/>
    <x v="6"/>
    <x v="5"/>
    <x v="0"/>
    <n v="0.85"/>
    <x v="0"/>
  </r>
  <r>
    <x v="148"/>
    <x v="28"/>
    <s v="Y"/>
    <s v="V"/>
    <m/>
    <n v="37258"/>
    <n v="0"/>
    <n v="0"/>
    <n v="37258"/>
    <n v="0"/>
    <n v="1"/>
    <n v="0"/>
    <n v="0"/>
    <n v="1"/>
    <x v="0"/>
    <x v="0"/>
    <x v="2"/>
    <x v="2"/>
    <x v="0"/>
    <n v="0.85"/>
    <x v="0"/>
  </r>
  <r>
    <x v="101"/>
    <x v="28"/>
    <s v="Y"/>
    <s v="V"/>
    <m/>
    <n v="29870"/>
    <n v="36"/>
    <n v="0"/>
    <n v="29906"/>
    <n v="0"/>
    <n v="0.998796228181"/>
    <n v="1.2037718179999999E-3"/>
    <n v="0"/>
    <n v="0.99999999999900002"/>
    <x v="0"/>
    <x v="0"/>
    <x v="3"/>
    <x v="6"/>
    <x v="1"/>
    <n v="0.85"/>
    <x v="0"/>
  </r>
  <r>
    <x v="123"/>
    <x v="28"/>
    <s v="Y"/>
    <s v="V"/>
    <m/>
    <n v="46865"/>
    <n v="3426"/>
    <n v="0"/>
    <n v="50291"/>
    <n v="0"/>
    <n v="0.93187647889199998"/>
    <n v="6.8123521106999999E-2"/>
    <n v="0"/>
    <n v="0.99999999999900002"/>
    <x v="0"/>
    <x v="1"/>
    <x v="7"/>
    <x v="0"/>
    <x v="0"/>
    <n v="0.85"/>
    <x v="0"/>
  </r>
  <r>
    <x v="106"/>
    <x v="28"/>
    <s v="Y"/>
    <s v="V"/>
    <m/>
    <n v="174779"/>
    <n v="0"/>
    <n v="0"/>
    <n v="174779"/>
    <n v="0"/>
    <n v="1"/>
    <n v="0"/>
    <n v="0"/>
    <n v="1"/>
    <x v="0"/>
    <x v="0"/>
    <x v="5"/>
    <x v="1"/>
    <x v="0"/>
    <n v="0.85"/>
    <x v="0"/>
  </r>
  <r>
    <x v="107"/>
    <x v="28"/>
    <s v="Y"/>
    <s v="V"/>
    <m/>
    <n v="48371"/>
    <n v="0"/>
    <n v="0"/>
    <n v="48371"/>
    <n v="0"/>
    <n v="1"/>
    <n v="0"/>
    <n v="0"/>
    <n v="1"/>
    <x v="0"/>
    <x v="1"/>
    <x v="1"/>
    <x v="1"/>
    <x v="0"/>
    <n v="0.85"/>
    <x v="0"/>
  </r>
  <r>
    <x v="92"/>
    <x v="28"/>
    <s v="Y"/>
    <s v="V"/>
    <m/>
    <n v="14032"/>
    <n v="0"/>
    <n v="0"/>
    <n v="14032"/>
    <n v="0"/>
    <n v="1"/>
    <n v="0"/>
    <n v="0"/>
    <n v="1"/>
    <x v="0"/>
    <x v="0"/>
    <x v="7"/>
    <x v="0"/>
    <x v="0"/>
    <n v="0.85"/>
    <x v="0"/>
  </r>
  <r>
    <x v="91"/>
    <x v="28"/>
    <s v="Y"/>
    <s v="V"/>
    <m/>
    <n v="19372"/>
    <n v="0"/>
    <n v="0"/>
    <n v="19372"/>
    <n v="0"/>
    <n v="1"/>
    <n v="0"/>
    <n v="0"/>
    <n v="1"/>
    <x v="0"/>
    <x v="0"/>
    <x v="0"/>
    <x v="0"/>
    <x v="0"/>
    <n v="0.85"/>
    <x v="0"/>
  </r>
  <r>
    <x v="133"/>
    <x v="28"/>
    <s v="Y"/>
    <s v="V"/>
    <m/>
    <n v="44769"/>
    <n v="0"/>
    <n v="0"/>
    <n v="44769"/>
    <n v="0"/>
    <n v="1"/>
    <n v="0"/>
    <n v="0"/>
    <n v="1"/>
    <x v="0"/>
    <x v="0"/>
    <x v="8"/>
    <x v="6"/>
    <x v="0"/>
    <n v="0.85"/>
    <x v="0"/>
  </r>
  <r>
    <x v="62"/>
    <x v="29"/>
    <s v="Y"/>
    <s v="V"/>
    <m/>
    <n v="64831"/>
    <n v="0"/>
    <n v="0"/>
    <n v="64831"/>
    <n v="0"/>
    <n v="1"/>
    <n v="0"/>
    <n v="0"/>
    <n v="1"/>
    <x v="0"/>
    <x v="1"/>
    <x v="8"/>
    <x v="6"/>
    <x v="0"/>
    <n v="0.85"/>
    <x v="0"/>
  </r>
  <r>
    <x v="63"/>
    <x v="29"/>
    <s v="Y"/>
    <s v="V"/>
    <m/>
    <n v="26633"/>
    <n v="4"/>
    <n v="0"/>
    <n v="26637"/>
    <n v="0"/>
    <n v="0.99984983293899998"/>
    <n v="1.5016705999999999E-4"/>
    <n v="0"/>
    <n v="0.99999999999900002"/>
    <x v="0"/>
    <x v="0"/>
    <x v="0"/>
    <x v="0"/>
    <x v="0"/>
    <n v="0.85"/>
    <x v="0"/>
  </r>
  <r>
    <x v="64"/>
    <x v="29"/>
    <s v="Y"/>
    <s v="V"/>
    <m/>
    <n v="66"/>
    <n v="0"/>
    <n v="0"/>
    <n v="66"/>
    <n v="0"/>
    <n v="1"/>
    <n v="0"/>
    <n v="0"/>
    <n v="1"/>
    <x v="0"/>
    <x v="0"/>
    <x v="0"/>
    <x v="0"/>
    <x v="0"/>
    <n v="0.85"/>
    <x v="0"/>
  </r>
  <r>
    <x v="65"/>
    <x v="29"/>
    <s v="Y"/>
    <s v="V"/>
    <m/>
    <n v="16987"/>
    <n v="0"/>
    <n v="0"/>
    <n v="16987"/>
    <n v="0"/>
    <n v="1"/>
    <n v="0"/>
    <n v="0"/>
    <n v="1"/>
    <x v="0"/>
    <x v="0"/>
    <x v="6"/>
    <x v="5"/>
    <x v="0"/>
    <n v="0.85"/>
    <x v="0"/>
  </r>
  <r>
    <x v="66"/>
    <x v="29"/>
    <s v="Y"/>
    <s v="V"/>
    <m/>
    <n v="25027"/>
    <n v="0"/>
    <n v="0"/>
    <n v="25027"/>
    <n v="0"/>
    <n v="1"/>
    <n v="0"/>
    <n v="0"/>
    <n v="1"/>
    <x v="0"/>
    <x v="0"/>
    <x v="2"/>
    <x v="2"/>
    <x v="0"/>
    <n v="0.85"/>
    <x v="0"/>
  </r>
  <r>
    <x v="67"/>
    <x v="29"/>
    <s v="Y"/>
    <s v="V"/>
    <m/>
    <n v="278"/>
    <n v="0"/>
    <n v="0"/>
    <n v="278"/>
    <n v="0"/>
    <n v="1"/>
    <n v="0"/>
    <n v="0"/>
    <n v="1"/>
    <x v="0"/>
    <x v="1"/>
    <x v="1"/>
    <x v="1"/>
    <x v="0"/>
    <n v="0.85"/>
    <x v="0"/>
  </r>
  <r>
    <x v="68"/>
    <x v="29"/>
    <s v="Y"/>
    <s v="V"/>
    <m/>
    <n v="16275"/>
    <n v="2"/>
    <n v="0"/>
    <n v="16277"/>
    <n v="0"/>
    <n v="0.99987712723400002"/>
    <n v="1.22872765E-4"/>
    <n v="0"/>
    <n v="0.99999999999900002"/>
    <x v="0"/>
    <x v="1"/>
    <x v="2"/>
    <x v="2"/>
    <x v="0"/>
    <n v="0.85"/>
    <x v="0"/>
  </r>
  <r>
    <x v="0"/>
    <x v="29"/>
    <s v="Y"/>
    <s v="V"/>
    <m/>
    <n v="22543"/>
    <n v="12"/>
    <n v="0"/>
    <n v="22555"/>
    <n v="0"/>
    <n v="0.99946796719099995"/>
    <n v="5.3203280800000002E-4"/>
    <n v="0"/>
    <n v="0.99999999999900002"/>
    <x v="0"/>
    <x v="0"/>
    <x v="0"/>
    <x v="0"/>
    <x v="0"/>
    <n v="0.85"/>
    <x v="0"/>
  </r>
  <r>
    <x v="1"/>
    <x v="29"/>
    <s v="Y"/>
    <s v="V"/>
    <m/>
    <n v="39760"/>
    <n v="286"/>
    <n v="0"/>
    <n v="40046"/>
    <n v="0"/>
    <n v="0.99285821305400002"/>
    <n v="7.1417869449999999E-3"/>
    <n v="0"/>
    <n v="0.99999999999900002"/>
    <x v="0"/>
    <x v="0"/>
    <x v="1"/>
    <x v="1"/>
    <x v="0"/>
    <n v="0.85"/>
    <x v="0"/>
  </r>
  <r>
    <x v="2"/>
    <x v="29"/>
    <s v="Y"/>
    <s v="V"/>
    <m/>
    <n v="61953"/>
    <n v="0"/>
    <n v="0"/>
    <n v="61953"/>
    <n v="0"/>
    <n v="1"/>
    <n v="0"/>
    <n v="0"/>
    <n v="1"/>
    <x v="0"/>
    <x v="1"/>
    <x v="2"/>
    <x v="2"/>
    <x v="0"/>
    <n v="0.85"/>
    <x v="0"/>
  </r>
  <r>
    <x v="69"/>
    <x v="29"/>
    <s v="Y"/>
    <s v="V"/>
    <m/>
    <n v="23484"/>
    <n v="0"/>
    <n v="0"/>
    <n v="23484"/>
    <n v="0"/>
    <n v="1"/>
    <n v="0"/>
    <n v="0"/>
    <n v="1"/>
    <x v="0"/>
    <x v="0"/>
    <x v="2"/>
    <x v="2"/>
    <x v="0"/>
    <n v="0.85"/>
    <x v="0"/>
  </r>
  <r>
    <x v="70"/>
    <x v="29"/>
    <s v="Y"/>
    <s v="V"/>
    <m/>
    <n v="9758"/>
    <n v="32"/>
    <n v="0"/>
    <n v="9790"/>
    <n v="0"/>
    <n v="0.99673135852899997"/>
    <n v="3.2686414699999999E-3"/>
    <n v="0"/>
    <n v="0.99999999999900002"/>
    <x v="1"/>
    <x v="1"/>
    <x v="6"/>
    <x v="5"/>
    <x v="0"/>
    <n v="0.85"/>
    <x v="0"/>
  </r>
  <r>
    <x v="5"/>
    <x v="29"/>
    <s v="Y"/>
    <s v="V"/>
    <m/>
    <n v="27547"/>
    <n v="0"/>
    <n v="0"/>
    <n v="27547"/>
    <n v="0"/>
    <n v="1"/>
    <n v="0"/>
    <n v="0"/>
    <n v="1"/>
    <x v="0"/>
    <x v="0"/>
    <x v="4"/>
    <x v="4"/>
    <x v="0"/>
    <n v="0.85"/>
    <x v="0"/>
  </r>
  <r>
    <x v="4"/>
    <x v="29"/>
    <s v="Y"/>
    <s v="V"/>
    <m/>
    <n v="21274"/>
    <n v="24"/>
    <n v="0"/>
    <n v="21298"/>
    <n v="0"/>
    <n v="0.99887313362700003"/>
    <n v="1.1268663720000001E-3"/>
    <n v="0"/>
    <n v="0.99999999999900002"/>
    <x v="0"/>
    <x v="0"/>
    <x v="3"/>
    <x v="3"/>
    <x v="0"/>
    <n v="0.85"/>
    <x v="0"/>
  </r>
  <r>
    <x v="72"/>
    <x v="29"/>
    <s v="Y"/>
    <s v="V"/>
    <m/>
    <n v="84738"/>
    <n v="0"/>
    <n v="0"/>
    <n v="84738"/>
    <n v="0"/>
    <n v="1"/>
    <n v="0"/>
    <n v="0"/>
    <n v="1"/>
    <x v="0"/>
    <x v="0"/>
    <x v="2"/>
    <x v="2"/>
    <x v="0"/>
    <n v="0.85"/>
    <x v="0"/>
  </r>
  <r>
    <x v="6"/>
    <x v="29"/>
    <s v="Y"/>
    <s v="V"/>
    <m/>
    <n v="210167"/>
    <n v="6893"/>
    <n v="0"/>
    <n v="217060"/>
    <n v="0"/>
    <n v="0.96824380355600004"/>
    <n v="3.1756196442999998E-2"/>
    <n v="0"/>
    <n v="0.99999999999900002"/>
    <x v="0"/>
    <x v="0"/>
    <x v="5"/>
    <x v="4"/>
    <x v="0"/>
    <n v="0.85"/>
    <x v="0"/>
  </r>
  <r>
    <x v="73"/>
    <x v="29"/>
    <s v="Y"/>
    <s v="V"/>
    <m/>
    <n v="105179"/>
    <n v="0"/>
    <n v="0"/>
    <n v="105179"/>
    <n v="0"/>
    <n v="1"/>
    <n v="0"/>
    <n v="0"/>
    <n v="1"/>
    <x v="0"/>
    <x v="0"/>
    <x v="4"/>
    <x v="1"/>
    <x v="0"/>
    <n v="0.85"/>
    <x v="0"/>
  </r>
  <r>
    <x v="33"/>
    <x v="29"/>
    <s v="Y"/>
    <s v="V"/>
    <m/>
    <n v="13127"/>
    <n v="0"/>
    <n v="0"/>
    <n v="13127"/>
    <n v="0"/>
    <n v="1"/>
    <n v="0"/>
    <n v="0"/>
    <n v="1"/>
    <x v="0"/>
    <x v="0"/>
    <x v="3"/>
    <x v="1"/>
    <x v="0"/>
    <n v="0.85"/>
    <x v="0"/>
  </r>
  <r>
    <x v="7"/>
    <x v="29"/>
    <s v="Y"/>
    <s v="V"/>
    <m/>
    <n v="27660"/>
    <n v="0"/>
    <n v="0"/>
    <n v="27660"/>
    <n v="0"/>
    <n v="1"/>
    <n v="0"/>
    <n v="0"/>
    <n v="1"/>
    <x v="0"/>
    <x v="0"/>
    <x v="6"/>
    <x v="5"/>
    <x v="0"/>
    <n v="0.85"/>
    <x v="0"/>
  </r>
  <r>
    <x v="8"/>
    <x v="29"/>
    <s v="Y"/>
    <s v="V"/>
    <m/>
    <n v="78206"/>
    <n v="1710"/>
    <n v="0"/>
    <n v="79916"/>
    <n v="0"/>
    <n v="0.97860253265899999"/>
    <n v="2.139746734E-2"/>
    <n v="0"/>
    <n v="0.99999999999900002"/>
    <x v="0"/>
    <x v="1"/>
    <x v="1"/>
    <x v="1"/>
    <x v="0"/>
    <n v="0.85"/>
    <x v="0"/>
  </r>
  <r>
    <x v="34"/>
    <x v="29"/>
    <s v="Y"/>
    <s v="V"/>
    <m/>
    <n v="26865"/>
    <n v="479"/>
    <n v="1"/>
    <n v="27345"/>
    <n v="0"/>
    <n v="0.98244651673000005"/>
    <n v="1.7516913512E-2"/>
    <n v="3.6569756000000003E-5"/>
    <n v="0.99999999999800004"/>
    <x v="0"/>
    <x v="0"/>
    <x v="6"/>
    <x v="5"/>
    <x v="0"/>
    <n v="0.85"/>
    <x v="0"/>
  </r>
  <r>
    <x v="9"/>
    <x v="29"/>
    <s v="Y"/>
    <s v="V"/>
    <m/>
    <n v="30245"/>
    <n v="0"/>
    <n v="0"/>
    <n v="30245"/>
    <n v="0"/>
    <n v="1"/>
    <n v="0"/>
    <n v="0"/>
    <n v="1"/>
    <x v="0"/>
    <x v="0"/>
    <x v="3"/>
    <x v="3"/>
    <x v="0"/>
    <n v="0.85"/>
    <x v="0"/>
  </r>
  <r>
    <x v="13"/>
    <x v="29"/>
    <s v="Y"/>
    <s v="V"/>
    <m/>
    <n v="28"/>
    <n v="0"/>
    <n v="0"/>
    <n v="28"/>
    <n v="0"/>
    <n v="1"/>
    <n v="0"/>
    <n v="0"/>
    <n v="1"/>
    <x v="0"/>
    <x v="0"/>
    <x v="6"/>
    <x v="5"/>
    <x v="0"/>
    <n v="0.85"/>
    <x v="0"/>
  </r>
  <r>
    <x v="15"/>
    <x v="29"/>
    <s v="Y"/>
    <s v="V"/>
    <m/>
    <n v="15400"/>
    <n v="0"/>
    <n v="0"/>
    <n v="15400"/>
    <n v="0"/>
    <n v="1"/>
    <n v="0"/>
    <n v="0"/>
    <n v="1"/>
    <x v="0"/>
    <x v="0"/>
    <x v="2"/>
    <x v="2"/>
    <x v="0"/>
    <n v="0.85"/>
    <x v="0"/>
  </r>
  <r>
    <x v="16"/>
    <x v="29"/>
    <s v="Y"/>
    <s v="V"/>
    <m/>
    <n v="35094"/>
    <n v="269"/>
    <n v="0"/>
    <n v="35363"/>
    <n v="0"/>
    <n v="0.99239317931100002"/>
    <n v="7.6068206880000001E-3"/>
    <n v="0"/>
    <n v="0.99999999999900002"/>
    <x v="0"/>
    <x v="0"/>
    <x v="2"/>
    <x v="2"/>
    <x v="0"/>
    <n v="0.85"/>
    <x v="0"/>
  </r>
  <r>
    <x v="17"/>
    <x v="29"/>
    <s v="Y"/>
    <s v="V"/>
    <m/>
    <n v="94791"/>
    <n v="0"/>
    <n v="0"/>
    <n v="94791"/>
    <n v="0"/>
    <n v="1"/>
    <n v="0"/>
    <n v="0"/>
    <n v="1"/>
    <x v="0"/>
    <x v="0"/>
    <x v="2"/>
    <x v="2"/>
    <x v="0"/>
    <n v="0.85"/>
    <x v="0"/>
  </r>
  <r>
    <x v="18"/>
    <x v="29"/>
    <s v="Y"/>
    <s v="V"/>
    <m/>
    <n v="60067"/>
    <n v="0"/>
    <n v="0"/>
    <n v="60067"/>
    <n v="0"/>
    <n v="1"/>
    <n v="0"/>
    <n v="0"/>
    <n v="1"/>
    <x v="0"/>
    <x v="1"/>
    <x v="5"/>
    <x v="1"/>
    <x v="0"/>
    <n v="0.85"/>
    <x v="0"/>
  </r>
  <r>
    <x v="20"/>
    <x v="29"/>
    <s v="Y"/>
    <s v="V"/>
    <m/>
    <n v="12416"/>
    <n v="0"/>
    <n v="0"/>
    <n v="12416"/>
    <n v="0"/>
    <n v="1"/>
    <n v="0"/>
    <n v="0"/>
    <n v="1"/>
    <x v="0"/>
    <x v="0"/>
    <x v="7"/>
    <x v="0"/>
    <x v="0"/>
    <n v="0.85"/>
    <x v="0"/>
  </r>
  <r>
    <x v="21"/>
    <x v="29"/>
    <s v="Y"/>
    <s v="V"/>
    <m/>
    <n v="40272"/>
    <n v="0"/>
    <n v="0"/>
    <n v="40272"/>
    <n v="0"/>
    <n v="1"/>
    <n v="0"/>
    <n v="0"/>
    <n v="1"/>
    <x v="0"/>
    <x v="0"/>
    <x v="6"/>
    <x v="5"/>
    <x v="0"/>
    <n v="0.85"/>
    <x v="0"/>
  </r>
  <r>
    <x v="10"/>
    <x v="29"/>
    <s v="Y"/>
    <s v="V"/>
    <m/>
    <n v="46254"/>
    <n v="119"/>
    <n v="0"/>
    <n v="46373"/>
    <n v="0"/>
    <n v="0.997433851594"/>
    <n v="2.566148405E-3"/>
    <n v="0"/>
    <n v="0.99999999999900002"/>
    <x v="0"/>
    <x v="1"/>
    <x v="5"/>
    <x v="6"/>
    <x v="0"/>
    <n v="0.85"/>
    <x v="0"/>
  </r>
  <r>
    <x v="11"/>
    <x v="29"/>
    <s v="Y"/>
    <s v="V"/>
    <m/>
    <n v="15405"/>
    <n v="3"/>
    <n v="0"/>
    <n v="15408"/>
    <n v="0"/>
    <n v="0.99980529595000001"/>
    <n v="1.9470404899999999E-4"/>
    <n v="0"/>
    <n v="0.99999999999900002"/>
    <x v="0"/>
    <x v="0"/>
    <x v="0"/>
    <x v="0"/>
    <x v="0"/>
    <n v="0.85"/>
    <x v="0"/>
  </r>
  <r>
    <x v="12"/>
    <x v="29"/>
    <s v="Y"/>
    <s v="V"/>
    <m/>
    <n v="58710"/>
    <n v="409"/>
    <n v="0"/>
    <n v="59119"/>
    <n v="0"/>
    <n v="0.99308175036699997"/>
    <n v="6.9182496319999997E-3"/>
    <n v="0"/>
    <n v="0.99999999999900002"/>
    <x v="0"/>
    <x v="1"/>
    <x v="1"/>
    <x v="1"/>
    <x v="0"/>
    <n v="0.85"/>
    <x v="0"/>
  </r>
  <r>
    <x v="14"/>
    <x v="29"/>
    <s v="Y"/>
    <s v="V"/>
    <m/>
    <n v="118270"/>
    <n v="0"/>
    <n v="0"/>
    <n v="118270"/>
    <n v="0"/>
    <n v="1"/>
    <n v="0"/>
    <n v="0"/>
    <n v="1"/>
    <x v="0"/>
    <x v="0"/>
    <x v="0"/>
    <x v="0"/>
    <x v="0"/>
    <n v="0.85"/>
    <x v="0"/>
  </r>
  <r>
    <x v="37"/>
    <x v="29"/>
    <s v="Y"/>
    <s v="V"/>
    <m/>
    <n v="89010"/>
    <n v="0"/>
    <n v="0"/>
    <n v="89010"/>
    <n v="0"/>
    <n v="1"/>
    <n v="0"/>
    <n v="0"/>
    <n v="1"/>
    <x v="0"/>
    <x v="0"/>
    <x v="8"/>
    <x v="6"/>
    <x v="0"/>
    <n v="0.85"/>
    <x v="0"/>
  </r>
  <r>
    <x v="74"/>
    <x v="29"/>
    <s v="Y"/>
    <s v="V"/>
    <m/>
    <n v="49383"/>
    <n v="0"/>
    <n v="0"/>
    <n v="49383"/>
    <n v="0"/>
    <n v="1"/>
    <n v="0"/>
    <n v="0"/>
    <n v="1"/>
    <x v="0"/>
    <x v="0"/>
    <x v="0"/>
    <x v="0"/>
    <x v="0"/>
    <n v="0.85"/>
    <x v="0"/>
  </r>
  <r>
    <x v="75"/>
    <x v="29"/>
    <s v="Y"/>
    <s v="V"/>
    <m/>
    <n v="23266"/>
    <n v="0"/>
    <n v="0"/>
    <n v="23266"/>
    <n v="0"/>
    <n v="1"/>
    <n v="0"/>
    <n v="0"/>
    <n v="1"/>
    <x v="0"/>
    <x v="1"/>
    <x v="6"/>
    <x v="5"/>
    <x v="0"/>
    <n v="0.85"/>
    <x v="0"/>
  </r>
  <r>
    <x v="47"/>
    <x v="29"/>
    <s v="Y"/>
    <s v="V"/>
    <m/>
    <n v="2977"/>
    <n v="0"/>
    <n v="0"/>
    <n v="2977"/>
    <n v="0"/>
    <n v="1"/>
    <n v="0"/>
    <n v="0"/>
    <n v="1"/>
    <x v="0"/>
    <x v="0"/>
    <x v="6"/>
    <x v="5"/>
    <x v="0"/>
    <n v="0.85"/>
    <x v="0"/>
  </r>
  <r>
    <x v="76"/>
    <x v="29"/>
    <s v="Y"/>
    <s v="V"/>
    <m/>
    <n v="19799"/>
    <n v="0"/>
    <n v="0"/>
    <n v="19799"/>
    <n v="0"/>
    <n v="1"/>
    <n v="0"/>
    <n v="0"/>
    <n v="1"/>
    <x v="0"/>
    <x v="0"/>
    <x v="3"/>
    <x v="2"/>
    <x v="0"/>
    <n v="0.85"/>
    <x v="0"/>
  </r>
  <r>
    <x v="77"/>
    <x v="29"/>
    <s v="Y"/>
    <s v="V"/>
    <m/>
    <n v="16292"/>
    <n v="0"/>
    <n v="447"/>
    <n v="16739"/>
    <n v="0"/>
    <n v="0.97329589581200004"/>
    <n v="0"/>
    <n v="2.6704104187000002E-2"/>
    <n v="0.99999999999900002"/>
    <x v="0"/>
    <x v="1"/>
    <x v="7"/>
    <x v="0"/>
    <x v="0"/>
    <n v="0.85"/>
    <x v="0"/>
  </r>
  <r>
    <x v="80"/>
    <x v="29"/>
    <s v="Y"/>
    <s v="V"/>
    <m/>
    <n v="391006"/>
    <n v="0"/>
    <n v="0"/>
    <n v="391006"/>
    <n v="0"/>
    <n v="1"/>
    <n v="0"/>
    <n v="0"/>
    <n v="1"/>
    <x v="0"/>
    <x v="1"/>
    <x v="8"/>
    <x v="6"/>
    <x v="0"/>
    <n v="0.85"/>
    <x v="0"/>
  </r>
  <r>
    <x v="81"/>
    <x v="29"/>
    <s v="Y"/>
    <s v="V"/>
    <m/>
    <n v="31733"/>
    <n v="0"/>
    <n v="0"/>
    <n v="31733"/>
    <n v="0"/>
    <n v="1"/>
    <n v="0"/>
    <n v="0"/>
    <n v="1"/>
    <x v="0"/>
    <x v="1"/>
    <x v="1"/>
    <x v="1"/>
    <x v="0"/>
    <n v="0.85"/>
    <x v="0"/>
  </r>
  <r>
    <x v="22"/>
    <x v="29"/>
    <s v="Y"/>
    <s v="V"/>
    <m/>
    <n v="39924"/>
    <n v="1069"/>
    <n v="0"/>
    <n v="40993"/>
    <n v="0"/>
    <n v="0.97392237699100004"/>
    <n v="2.6077623008000001E-2"/>
    <n v="0"/>
    <n v="0.99999999999900002"/>
    <x v="0"/>
    <x v="1"/>
    <x v="6"/>
    <x v="5"/>
    <x v="0"/>
    <n v="0.85"/>
    <x v="0"/>
  </r>
  <r>
    <x v="46"/>
    <x v="29"/>
    <s v="Y"/>
    <s v="V"/>
    <m/>
    <n v="42394"/>
    <n v="0"/>
    <n v="0"/>
    <n v="42394"/>
    <n v="0"/>
    <n v="1"/>
    <n v="0"/>
    <n v="0"/>
    <n v="1"/>
    <x v="0"/>
    <x v="0"/>
    <x v="7"/>
    <x v="0"/>
    <x v="0"/>
    <n v="0.85"/>
    <x v="0"/>
  </r>
  <r>
    <x v="84"/>
    <x v="29"/>
    <s v="Y"/>
    <s v="V"/>
    <m/>
    <n v="30978"/>
    <n v="2439"/>
    <n v="0"/>
    <n v="33417"/>
    <n v="0"/>
    <n v="0.92701319687499995"/>
    <n v="7.2986803123999994E-2"/>
    <n v="0"/>
    <n v="0.99999999999900002"/>
    <x v="0"/>
    <x v="0"/>
    <x v="3"/>
    <x v="3"/>
    <x v="0"/>
    <n v="0.85"/>
    <x v="0"/>
  </r>
  <r>
    <x v="29"/>
    <x v="29"/>
    <s v="Y"/>
    <s v="V"/>
    <m/>
    <n v="110220"/>
    <n v="0"/>
    <n v="0"/>
    <n v="110220"/>
    <n v="0"/>
    <n v="1"/>
    <n v="0"/>
    <n v="0"/>
    <n v="1"/>
    <x v="2"/>
    <x v="2"/>
    <x v="4"/>
    <x v="1"/>
    <x v="0"/>
    <n v="0.85"/>
    <x v="0"/>
  </r>
  <r>
    <x v="29"/>
    <x v="29"/>
    <s v="Y"/>
    <s v="V"/>
    <m/>
    <n v="32329"/>
    <n v="0"/>
    <n v="0"/>
    <n v="32329"/>
    <n v="0"/>
    <n v="1"/>
    <n v="0"/>
    <n v="0"/>
    <n v="1"/>
    <x v="1"/>
    <x v="1"/>
    <x v="4"/>
    <x v="1"/>
    <x v="0"/>
    <n v="0.85"/>
    <x v="0"/>
  </r>
  <r>
    <x v="28"/>
    <x v="29"/>
    <s v="Y"/>
    <s v="V"/>
    <m/>
    <n v="15903"/>
    <n v="151"/>
    <n v="0"/>
    <n v="16054"/>
    <n v="0"/>
    <n v="0.99059424442499999"/>
    <n v="9.4057555740000003E-3"/>
    <n v="0"/>
    <n v="0.99999999999900002"/>
    <x v="0"/>
    <x v="0"/>
    <x v="7"/>
    <x v="0"/>
    <x v="0"/>
    <n v="0.85"/>
    <x v="0"/>
  </r>
  <r>
    <x v="86"/>
    <x v="29"/>
    <s v="Y"/>
    <s v="V"/>
    <m/>
    <n v="21424"/>
    <n v="0"/>
    <n v="0"/>
    <n v="21424"/>
    <n v="0"/>
    <n v="1"/>
    <n v="0"/>
    <n v="0"/>
    <n v="1"/>
    <x v="0"/>
    <x v="0"/>
    <x v="2"/>
    <x v="2"/>
    <x v="0"/>
    <n v="0.85"/>
    <x v="0"/>
  </r>
  <r>
    <x v="87"/>
    <x v="29"/>
    <s v="Y"/>
    <s v="V"/>
    <m/>
    <n v="11553"/>
    <n v="0"/>
    <n v="0"/>
    <n v="11553"/>
    <n v="0"/>
    <n v="1"/>
    <n v="0"/>
    <n v="0"/>
    <n v="1"/>
    <x v="0"/>
    <x v="0"/>
    <x v="4"/>
    <x v="4"/>
    <x v="0"/>
    <n v="0.85"/>
    <x v="0"/>
  </r>
  <r>
    <x v="88"/>
    <x v="29"/>
    <s v="Y"/>
    <s v="V"/>
    <m/>
    <n v="40349"/>
    <n v="0"/>
    <n v="0"/>
    <n v="40349"/>
    <n v="0"/>
    <n v="1"/>
    <n v="0"/>
    <n v="0"/>
    <n v="1"/>
    <x v="0"/>
    <x v="0"/>
    <x v="0"/>
    <x v="0"/>
    <x v="0"/>
    <n v="0.85"/>
    <x v="0"/>
  </r>
  <r>
    <x v="147"/>
    <x v="29"/>
    <s v="Y"/>
    <s v="V"/>
    <m/>
    <n v="10197"/>
    <n v="36"/>
    <n v="0"/>
    <n v="10233"/>
    <n v="0"/>
    <n v="0.99648197009600004"/>
    <n v="3.5180299030000001E-3"/>
    <n v="0"/>
    <n v="0.99999999999900002"/>
    <x v="0"/>
    <x v="0"/>
    <x v="6"/>
    <x v="5"/>
    <x v="0"/>
    <n v="0.85"/>
    <x v="0"/>
  </r>
  <r>
    <x v="58"/>
    <x v="29"/>
    <s v="Y"/>
    <s v="V"/>
    <m/>
    <n v="407723"/>
    <n v="0"/>
    <n v="0"/>
    <n v="407723"/>
    <n v="0"/>
    <n v="1"/>
    <n v="0"/>
    <n v="0"/>
    <n v="1"/>
    <x v="0"/>
    <x v="1"/>
    <x v="7"/>
    <x v="0"/>
    <x v="0"/>
    <n v="0.85"/>
    <x v="0"/>
  </r>
  <r>
    <x v="119"/>
    <x v="29"/>
    <s v="Y"/>
    <s v="V"/>
    <m/>
    <n v="123720"/>
    <n v="6181"/>
    <n v="0"/>
    <n v="129901"/>
    <n v="0"/>
    <n v="0.95241761033399996"/>
    <n v="4.7582389665000002E-2"/>
    <n v="0"/>
    <n v="0.99999999999900002"/>
    <x v="0"/>
    <x v="1"/>
    <x v="8"/>
    <x v="6"/>
    <x v="0"/>
    <n v="0.85"/>
    <x v="0"/>
  </r>
  <r>
    <x v="120"/>
    <x v="29"/>
    <s v="Y"/>
    <s v="V"/>
    <m/>
    <n v="14931"/>
    <n v="96"/>
    <n v="0"/>
    <n v="15027"/>
    <n v="0"/>
    <n v="0.99361149930100001"/>
    <n v="6.3885006979999999E-3"/>
    <n v="0"/>
    <n v="0.99999999999900002"/>
    <x v="0"/>
    <x v="0"/>
    <x v="1"/>
    <x v="1"/>
    <x v="0"/>
    <n v="0.85"/>
    <x v="0"/>
  </r>
  <r>
    <x v="89"/>
    <x v="29"/>
    <s v="Y"/>
    <s v="V"/>
    <m/>
    <n v="18774"/>
    <n v="604"/>
    <n v="0"/>
    <n v="19378"/>
    <n v="0"/>
    <n v="0.968830632676"/>
    <n v="3.1169367323000002E-2"/>
    <n v="0"/>
    <n v="0.99999999999900002"/>
    <x v="0"/>
    <x v="0"/>
    <x v="7"/>
    <x v="0"/>
    <x v="0"/>
    <n v="0.85"/>
    <x v="0"/>
  </r>
  <r>
    <x v="61"/>
    <x v="29"/>
    <s v="Y"/>
    <s v="V"/>
    <m/>
    <n v="32365"/>
    <n v="0"/>
    <n v="0"/>
    <n v="32365"/>
    <n v="0"/>
    <n v="1"/>
    <n v="0"/>
    <n v="0"/>
    <n v="1"/>
    <x v="0"/>
    <x v="0"/>
    <x v="6"/>
    <x v="5"/>
    <x v="0"/>
    <n v="0.85"/>
    <x v="0"/>
  </r>
  <r>
    <x v="60"/>
    <x v="29"/>
    <s v="Y"/>
    <s v="V"/>
    <m/>
    <n v="39412"/>
    <n v="0"/>
    <n v="0"/>
    <n v="39412"/>
    <n v="0"/>
    <n v="1"/>
    <n v="0"/>
    <n v="0"/>
    <n v="1"/>
    <x v="0"/>
    <x v="0"/>
    <x v="3"/>
    <x v="3"/>
    <x v="0"/>
    <n v="0.85"/>
    <x v="0"/>
  </r>
  <r>
    <x v="121"/>
    <x v="29"/>
    <s v="Y"/>
    <s v="V"/>
    <m/>
    <n v="112819"/>
    <n v="0"/>
    <n v="3754"/>
    <n v="116573"/>
    <n v="0"/>
    <n v="0.967797002736"/>
    <n v="0"/>
    <n v="3.2202997263000001E-2"/>
    <n v="0.99999999999900002"/>
    <x v="0"/>
    <x v="1"/>
    <x v="1"/>
    <x v="1"/>
    <x v="0"/>
    <n v="0.85"/>
    <x v="0"/>
  </r>
  <r>
    <x v="39"/>
    <x v="29"/>
    <s v="Y"/>
    <s v="V"/>
    <m/>
    <n v="108617"/>
    <n v="0"/>
    <n v="0"/>
    <n v="108617"/>
    <n v="0"/>
    <n v="1"/>
    <n v="0"/>
    <n v="0"/>
    <n v="1"/>
    <x v="0"/>
    <x v="0"/>
    <x v="2"/>
    <x v="6"/>
    <x v="0"/>
    <n v="0.85"/>
    <x v="0"/>
  </r>
  <r>
    <x v="41"/>
    <x v="29"/>
    <s v="Y"/>
    <s v="V"/>
    <m/>
    <n v="20432"/>
    <n v="0"/>
    <n v="362"/>
    <n v="20794"/>
    <n v="0"/>
    <n v="0.98259113205699999"/>
    <n v="0"/>
    <n v="1.7408867942E-2"/>
    <n v="0.99999999999900002"/>
    <x v="0"/>
    <x v="1"/>
    <x v="6"/>
    <x v="5"/>
    <x v="0"/>
    <n v="0.85"/>
    <x v="0"/>
  </r>
  <r>
    <x v="40"/>
    <x v="29"/>
    <s v="Y"/>
    <s v="V"/>
    <m/>
    <n v="139594"/>
    <n v="0"/>
    <n v="0"/>
    <n v="139594"/>
    <n v="0"/>
    <n v="1"/>
    <n v="0"/>
    <n v="0"/>
    <n v="1"/>
    <x v="0"/>
    <x v="1"/>
    <x v="3"/>
    <x v="3"/>
    <x v="0"/>
    <n v="0.85"/>
    <x v="0"/>
  </r>
  <r>
    <x v="80"/>
    <x v="29"/>
    <s v="Y"/>
    <s v="V"/>
    <m/>
    <n v="96"/>
    <n v="0"/>
    <n v="0"/>
    <n v="96"/>
    <n v="0"/>
    <n v="1"/>
    <n v="0"/>
    <n v="0"/>
    <n v="1"/>
    <x v="0"/>
    <x v="0"/>
    <x v="8"/>
    <x v="6"/>
    <x v="0"/>
    <n v="0.85"/>
    <x v="0"/>
  </r>
  <r>
    <x v="83"/>
    <x v="29"/>
    <s v="Y"/>
    <s v="V"/>
    <m/>
    <n v="1"/>
    <n v="0"/>
    <n v="0"/>
    <n v="1"/>
    <n v="0"/>
    <n v="1"/>
    <n v="0"/>
    <n v="0"/>
    <n v="1"/>
    <x v="0"/>
    <x v="1"/>
    <x v="6"/>
    <x v="5"/>
    <x v="0"/>
    <n v="0.85"/>
    <x v="0"/>
  </r>
  <r>
    <x v="112"/>
    <x v="29"/>
    <s v="Y"/>
    <s v="V"/>
    <m/>
    <n v="8949"/>
    <n v="132"/>
    <n v="0"/>
    <n v="9081"/>
    <n v="0"/>
    <n v="0.98546415592900005"/>
    <n v="1.453584407E-2"/>
    <n v="0"/>
    <n v="0.99999999999900002"/>
    <x v="0"/>
    <x v="0"/>
    <x v="4"/>
    <x v="4"/>
    <x v="0"/>
    <n v="0.85"/>
    <x v="0"/>
  </r>
  <r>
    <x v="25"/>
    <x v="29"/>
    <s v="Y"/>
    <s v="V"/>
    <m/>
    <n v="23288"/>
    <n v="276"/>
    <n v="0"/>
    <n v="23564"/>
    <n v="0"/>
    <n v="0.98828721778899997"/>
    <n v="1.171278221E-2"/>
    <n v="0"/>
    <n v="0.99999999999900002"/>
    <x v="0"/>
    <x v="0"/>
    <x v="6"/>
    <x v="5"/>
    <x v="0"/>
    <n v="0.85"/>
    <x v="0"/>
  </r>
  <r>
    <x v="47"/>
    <x v="29"/>
    <s v="Y"/>
    <s v="V"/>
    <m/>
    <n v="30315"/>
    <n v="0"/>
    <n v="773"/>
    <n v="31088"/>
    <n v="0"/>
    <n v="0.97513510035999995"/>
    <n v="0"/>
    <n v="2.4864899639000002E-2"/>
    <n v="0.99999999999900002"/>
    <x v="0"/>
    <x v="1"/>
    <x v="6"/>
    <x v="5"/>
    <x v="0"/>
    <n v="0.85"/>
    <x v="0"/>
  </r>
  <r>
    <x v="143"/>
    <x v="29"/>
    <s v="Y"/>
    <s v="V"/>
    <m/>
    <n v="39496"/>
    <n v="0"/>
    <n v="0"/>
    <n v="39496"/>
    <n v="0"/>
    <n v="1"/>
    <n v="0"/>
    <n v="0"/>
    <n v="1"/>
    <x v="0"/>
    <x v="0"/>
    <x v="7"/>
    <x v="0"/>
    <x v="0"/>
    <n v="0.85"/>
    <x v="0"/>
  </r>
  <r>
    <x v="144"/>
    <x v="29"/>
    <s v="Y"/>
    <s v="V"/>
    <m/>
    <n v="17712"/>
    <n v="0"/>
    <n v="0"/>
    <n v="17712"/>
    <n v="0"/>
    <n v="1"/>
    <n v="0"/>
    <n v="0"/>
    <n v="1"/>
    <x v="0"/>
    <x v="1"/>
    <x v="6"/>
    <x v="5"/>
    <x v="0"/>
    <n v="0.85"/>
    <x v="0"/>
  </r>
  <r>
    <x v="100"/>
    <x v="29"/>
    <s v="Y"/>
    <s v="V"/>
    <m/>
    <n v="55977"/>
    <n v="0"/>
    <n v="0"/>
    <n v="55977"/>
    <n v="0"/>
    <n v="1"/>
    <n v="0"/>
    <n v="0"/>
    <n v="1"/>
    <x v="0"/>
    <x v="0"/>
    <x v="2"/>
    <x v="2"/>
    <x v="0"/>
    <n v="0.85"/>
    <x v="0"/>
  </r>
  <r>
    <x v="99"/>
    <x v="29"/>
    <s v="Y"/>
    <s v="V"/>
    <m/>
    <n v="20218"/>
    <n v="0"/>
    <n v="0"/>
    <n v="20218"/>
    <n v="0"/>
    <n v="1"/>
    <n v="0"/>
    <n v="0"/>
    <n v="1"/>
    <x v="0"/>
    <x v="0"/>
    <x v="2"/>
    <x v="1"/>
    <x v="0"/>
    <n v="0.85"/>
    <x v="0"/>
  </r>
  <r>
    <x v="30"/>
    <x v="29"/>
    <s v="Y"/>
    <s v="V"/>
    <m/>
    <n v="31478"/>
    <n v="709"/>
    <n v="0"/>
    <n v="32187"/>
    <n v="0"/>
    <n v="0.97797247335799997"/>
    <n v="2.2027526640999998E-2"/>
    <n v="0"/>
    <n v="0.99999999999900002"/>
    <x v="0"/>
    <x v="1"/>
    <x v="6"/>
    <x v="5"/>
    <x v="0"/>
    <n v="0.85"/>
    <x v="0"/>
  </r>
  <r>
    <x v="55"/>
    <x v="29"/>
    <s v="Y"/>
    <s v="V"/>
    <m/>
    <n v="120903"/>
    <n v="0"/>
    <n v="0"/>
    <n v="120903"/>
    <n v="0"/>
    <n v="1"/>
    <n v="0"/>
    <n v="0"/>
    <n v="1"/>
    <x v="0"/>
    <x v="1"/>
    <x v="3"/>
    <x v="3"/>
    <x v="0"/>
    <n v="0.85"/>
    <x v="0"/>
  </r>
  <r>
    <x v="56"/>
    <x v="29"/>
    <s v="Y"/>
    <s v="V"/>
    <m/>
    <n v="28026"/>
    <n v="0"/>
    <n v="0"/>
    <n v="28026"/>
    <n v="0"/>
    <n v="1"/>
    <n v="0"/>
    <n v="0"/>
    <n v="1"/>
    <x v="0"/>
    <x v="1"/>
    <x v="0"/>
    <x v="0"/>
    <x v="0"/>
    <n v="0.85"/>
    <x v="0"/>
  </r>
  <r>
    <x v="57"/>
    <x v="29"/>
    <s v="Y"/>
    <s v="V"/>
    <m/>
    <n v="4561"/>
    <n v="0"/>
    <n v="0"/>
    <n v="4561"/>
    <n v="0"/>
    <n v="1"/>
    <n v="0"/>
    <n v="0"/>
    <n v="1"/>
    <x v="0"/>
    <x v="0"/>
    <x v="2"/>
    <x v="2"/>
    <x v="0"/>
    <n v="0.85"/>
    <x v="0"/>
  </r>
  <r>
    <x v="132"/>
    <x v="29"/>
    <s v="Y"/>
    <s v="V"/>
    <m/>
    <n v="38403"/>
    <n v="0"/>
    <n v="0"/>
    <n v="38403"/>
    <n v="0"/>
    <n v="1"/>
    <n v="0"/>
    <n v="0"/>
    <n v="1"/>
    <x v="0"/>
    <x v="0"/>
    <x v="6"/>
    <x v="5"/>
    <x v="0"/>
    <n v="0.85"/>
    <x v="0"/>
  </r>
  <r>
    <x v="133"/>
    <x v="29"/>
    <s v="Y"/>
    <s v="V"/>
    <m/>
    <n v="44769"/>
    <n v="0"/>
    <n v="0"/>
    <n v="44769"/>
    <n v="0"/>
    <n v="1"/>
    <n v="0"/>
    <n v="0"/>
    <n v="1"/>
    <x v="0"/>
    <x v="0"/>
    <x v="8"/>
    <x v="6"/>
    <x v="0"/>
    <n v="0.85"/>
    <x v="0"/>
  </r>
  <r>
    <x v="142"/>
    <x v="29"/>
    <s v="Y"/>
    <s v="V"/>
    <m/>
    <n v="40416"/>
    <n v="0"/>
    <n v="0"/>
    <n v="40416"/>
    <n v="0"/>
    <n v="1"/>
    <n v="0"/>
    <n v="0"/>
    <n v="1"/>
    <x v="0"/>
    <x v="1"/>
    <x v="8"/>
    <x v="6"/>
    <x v="0"/>
    <n v="0.85"/>
    <x v="0"/>
  </r>
  <r>
    <x v="135"/>
    <x v="29"/>
    <s v="Y"/>
    <s v="V"/>
    <m/>
    <n v="17693"/>
    <n v="359"/>
    <n v="0"/>
    <n v="18052"/>
    <n v="0"/>
    <n v="0.98011300686900005"/>
    <n v="1.9886993129999999E-2"/>
    <n v="0"/>
    <n v="0.99999999999900002"/>
    <x v="0"/>
    <x v="0"/>
    <x v="1"/>
    <x v="1"/>
    <x v="0"/>
    <n v="0.85"/>
    <x v="0"/>
  </r>
  <r>
    <x v="134"/>
    <x v="29"/>
    <s v="Y"/>
    <s v="V"/>
    <m/>
    <n v="11167"/>
    <n v="0"/>
    <n v="0"/>
    <n v="11167"/>
    <n v="0"/>
    <n v="1"/>
    <n v="0"/>
    <n v="0"/>
    <n v="1"/>
    <x v="0"/>
    <x v="0"/>
    <x v="3"/>
    <x v="1"/>
    <x v="0"/>
    <n v="0.85"/>
    <x v="0"/>
  </r>
  <r>
    <x v="93"/>
    <x v="29"/>
    <s v="Y"/>
    <s v="V"/>
    <m/>
    <n v="30332"/>
    <n v="0"/>
    <n v="0"/>
    <n v="30332"/>
    <n v="0"/>
    <n v="1"/>
    <n v="0"/>
    <n v="0"/>
    <n v="1"/>
    <x v="0"/>
    <x v="0"/>
    <x v="0"/>
    <x v="0"/>
    <x v="0"/>
    <n v="0.85"/>
    <x v="0"/>
  </r>
  <r>
    <x v="3"/>
    <x v="29"/>
    <s v="Y"/>
    <s v="V"/>
    <m/>
    <n v="28634"/>
    <n v="0"/>
    <n v="0"/>
    <n v="28634"/>
    <n v="0"/>
    <n v="1"/>
    <n v="0"/>
    <n v="0"/>
    <n v="1"/>
    <x v="0"/>
    <x v="0"/>
    <x v="2"/>
    <x v="2"/>
    <x v="0"/>
    <n v="0.85"/>
    <x v="0"/>
  </r>
  <r>
    <x v="71"/>
    <x v="29"/>
    <s v="Y"/>
    <s v="V"/>
    <m/>
    <n v="60010"/>
    <n v="0"/>
    <n v="0"/>
    <n v="60010"/>
    <n v="0"/>
    <n v="1"/>
    <n v="0"/>
    <n v="0"/>
    <n v="1"/>
    <x v="0"/>
    <x v="1"/>
    <x v="6"/>
    <x v="5"/>
    <x v="0"/>
    <n v="0.85"/>
    <x v="0"/>
  </r>
  <r>
    <x v="32"/>
    <x v="29"/>
    <s v="Y"/>
    <s v="V"/>
    <m/>
    <n v="16751"/>
    <n v="219"/>
    <n v="0"/>
    <n v="16970"/>
    <n v="0"/>
    <n v="0.98709487330500001"/>
    <n v="1.2905126693999999E-2"/>
    <n v="0"/>
    <n v="0.99999999999900002"/>
    <x v="0"/>
    <x v="0"/>
    <x v="6"/>
    <x v="5"/>
    <x v="0"/>
    <n v="0.85"/>
    <x v="0"/>
  </r>
  <r>
    <x v="35"/>
    <x v="29"/>
    <s v="Y"/>
    <s v="V"/>
    <m/>
    <n v="44608"/>
    <n v="0"/>
    <n v="0"/>
    <n v="44608"/>
    <n v="0"/>
    <n v="1"/>
    <n v="0"/>
    <n v="0"/>
    <n v="1"/>
    <x v="0"/>
    <x v="0"/>
    <x v="2"/>
    <x v="2"/>
    <x v="0"/>
    <n v="0.85"/>
    <x v="0"/>
  </r>
  <r>
    <x v="36"/>
    <x v="29"/>
    <s v="Y"/>
    <s v="V"/>
    <m/>
    <n v="23159"/>
    <n v="0"/>
    <n v="0"/>
    <n v="23159"/>
    <n v="0"/>
    <n v="1"/>
    <n v="0"/>
    <n v="0"/>
    <n v="1"/>
    <x v="0"/>
    <x v="1"/>
    <x v="6"/>
    <x v="5"/>
    <x v="0"/>
    <n v="0.85"/>
    <x v="0"/>
  </r>
  <r>
    <x v="23"/>
    <x v="29"/>
    <s v="Y"/>
    <s v="V"/>
    <m/>
    <n v="86585"/>
    <n v="167"/>
    <n v="0"/>
    <n v="86752"/>
    <n v="0"/>
    <n v="0.998074972334"/>
    <n v="1.9250276650000001E-3"/>
    <n v="0"/>
    <n v="0.99999999999900002"/>
    <x v="0"/>
    <x v="0"/>
    <x v="4"/>
    <x v="4"/>
    <x v="0"/>
    <n v="0.85"/>
    <x v="0"/>
  </r>
  <r>
    <x v="24"/>
    <x v="29"/>
    <s v="Y"/>
    <s v="V"/>
    <m/>
    <n v="14337"/>
    <n v="48"/>
    <n v="0"/>
    <n v="14385"/>
    <n v="0"/>
    <n v="0.99666319082300003"/>
    <n v="3.3368091760000002E-3"/>
    <n v="0"/>
    <n v="0.99999999999900002"/>
    <x v="0"/>
    <x v="0"/>
    <x v="6"/>
    <x v="5"/>
    <x v="0"/>
    <n v="0.85"/>
    <x v="0"/>
  </r>
  <r>
    <x v="98"/>
    <x v="29"/>
    <s v="Y"/>
    <s v="V"/>
    <m/>
    <n v="46407"/>
    <n v="0"/>
    <n v="0"/>
    <n v="46407"/>
    <n v="0"/>
    <n v="1"/>
    <n v="0"/>
    <n v="0"/>
    <n v="1"/>
    <x v="0"/>
    <x v="1"/>
    <x v="0"/>
    <x v="1"/>
    <x v="0"/>
    <n v="0.85"/>
    <x v="0"/>
  </r>
  <r>
    <x v="44"/>
    <x v="29"/>
    <s v="Y"/>
    <s v="V"/>
    <m/>
    <n v="39"/>
    <n v="0"/>
    <n v="0"/>
    <n v="39"/>
    <n v="0"/>
    <n v="1"/>
    <n v="0"/>
    <n v="0"/>
    <n v="1"/>
    <x v="0"/>
    <x v="0"/>
    <x v="6"/>
    <x v="5"/>
    <x v="0"/>
    <n v="0.85"/>
    <x v="0"/>
  </r>
  <r>
    <x v="51"/>
    <x v="29"/>
    <s v="Y"/>
    <s v="V"/>
    <m/>
    <n v="197444"/>
    <n v="191"/>
    <n v="0"/>
    <n v="197635"/>
    <n v="0"/>
    <n v="0.99903357198800002"/>
    <n v="9.6642801100000003E-4"/>
    <n v="0"/>
    <n v="0.99999999999900002"/>
    <x v="0"/>
    <x v="0"/>
    <x v="7"/>
    <x v="0"/>
    <x v="0"/>
    <n v="0.85"/>
    <x v="0"/>
  </r>
  <r>
    <x v="85"/>
    <x v="29"/>
    <s v="Y"/>
    <s v="V"/>
    <m/>
    <n v="25238"/>
    <n v="0"/>
    <n v="0"/>
    <n v="25238"/>
    <n v="0"/>
    <n v="1"/>
    <n v="0"/>
    <n v="0"/>
    <n v="1"/>
    <x v="0"/>
    <x v="0"/>
    <x v="0"/>
    <x v="0"/>
    <x v="0"/>
    <n v="0.85"/>
    <x v="0"/>
  </r>
  <r>
    <x v="29"/>
    <x v="29"/>
    <s v="Y"/>
    <s v="V"/>
    <m/>
    <n v="111965"/>
    <n v="0"/>
    <n v="0"/>
    <n v="111965"/>
    <n v="0"/>
    <n v="1"/>
    <n v="0"/>
    <n v="0"/>
    <n v="1"/>
    <x v="0"/>
    <x v="0"/>
    <x v="4"/>
    <x v="1"/>
    <x v="0"/>
    <n v="0.85"/>
    <x v="0"/>
  </r>
  <r>
    <x v="149"/>
    <x v="29"/>
    <s v="Y"/>
    <s v="V"/>
    <m/>
    <n v="30046"/>
    <n v="33"/>
    <n v="0"/>
    <n v="30079"/>
    <n v="0"/>
    <n v="0.99890288905799995"/>
    <n v="1.097110941E-3"/>
    <n v="0"/>
    <n v="0.99999999999900002"/>
    <x v="0"/>
    <x v="0"/>
    <x v="7"/>
    <x v="0"/>
    <x v="0"/>
    <n v="0.85"/>
    <x v="0"/>
  </r>
  <r>
    <x v="90"/>
    <x v="29"/>
    <s v="Y"/>
    <s v="V"/>
    <m/>
    <n v="45873"/>
    <n v="0"/>
    <n v="0"/>
    <n v="45873"/>
    <n v="0"/>
    <n v="1"/>
    <n v="0"/>
    <n v="0"/>
    <n v="1"/>
    <x v="0"/>
    <x v="0"/>
    <x v="5"/>
    <x v="4"/>
    <x v="0"/>
    <n v="0.85"/>
    <x v="0"/>
  </r>
  <r>
    <x v="150"/>
    <x v="29"/>
    <s v="Y"/>
    <s v="V"/>
    <m/>
    <n v="104744"/>
    <n v="0"/>
    <n v="0"/>
    <n v="104744"/>
    <n v="0"/>
    <n v="1"/>
    <n v="0"/>
    <n v="0"/>
    <n v="1"/>
    <x v="0"/>
    <x v="0"/>
    <x v="2"/>
    <x v="2"/>
    <x v="0"/>
    <n v="0.85"/>
    <x v="0"/>
  </r>
  <r>
    <x v="151"/>
    <x v="29"/>
    <s v="Y"/>
    <s v="V"/>
    <m/>
    <n v="14379"/>
    <n v="0"/>
    <n v="0"/>
    <n v="14379"/>
    <n v="0"/>
    <n v="1"/>
    <n v="0"/>
    <n v="0"/>
    <n v="1"/>
    <x v="0"/>
    <x v="0"/>
    <x v="6"/>
    <x v="5"/>
    <x v="0"/>
    <n v="0.85"/>
    <x v="0"/>
  </r>
  <r>
    <x v="123"/>
    <x v="29"/>
    <s v="Y"/>
    <s v="V"/>
    <m/>
    <n v="50291"/>
    <n v="0"/>
    <n v="0"/>
    <n v="50291"/>
    <n v="0"/>
    <n v="1"/>
    <n v="0"/>
    <n v="0"/>
    <n v="1"/>
    <x v="0"/>
    <x v="1"/>
    <x v="7"/>
    <x v="0"/>
    <x v="0"/>
    <n v="0.85"/>
    <x v="0"/>
  </r>
  <r>
    <x v="91"/>
    <x v="29"/>
    <s v="Y"/>
    <s v="V"/>
    <m/>
    <n v="19372"/>
    <n v="0"/>
    <n v="0"/>
    <n v="19372"/>
    <n v="0"/>
    <n v="1"/>
    <n v="0"/>
    <n v="0"/>
    <n v="1"/>
    <x v="0"/>
    <x v="0"/>
    <x v="0"/>
    <x v="0"/>
    <x v="0"/>
    <n v="0.85"/>
    <x v="0"/>
  </r>
  <r>
    <x v="92"/>
    <x v="29"/>
    <s v="Y"/>
    <s v="V"/>
    <m/>
    <n v="13982"/>
    <n v="50"/>
    <n v="0"/>
    <n v="14032"/>
    <n v="0"/>
    <n v="0.99643671607700002"/>
    <n v="3.5632839220000002E-3"/>
    <n v="0"/>
    <n v="0.99999999999900002"/>
    <x v="0"/>
    <x v="0"/>
    <x v="7"/>
    <x v="0"/>
    <x v="0"/>
    <n v="0.85"/>
    <x v="0"/>
  </r>
  <r>
    <x v="104"/>
    <x v="29"/>
    <s v="Y"/>
    <s v="V"/>
    <m/>
    <n v="36062"/>
    <n v="0"/>
    <n v="0"/>
    <n v="36062"/>
    <n v="0"/>
    <n v="1"/>
    <n v="0"/>
    <n v="0"/>
    <n v="1"/>
    <x v="0"/>
    <x v="0"/>
    <x v="6"/>
    <x v="5"/>
    <x v="0"/>
    <n v="0.85"/>
    <x v="0"/>
  </r>
  <r>
    <x v="106"/>
    <x v="29"/>
    <s v="Y"/>
    <s v="V"/>
    <m/>
    <n v="174779"/>
    <n v="0"/>
    <n v="0"/>
    <n v="174779"/>
    <n v="0"/>
    <n v="1"/>
    <n v="0"/>
    <n v="0"/>
    <n v="1"/>
    <x v="0"/>
    <x v="0"/>
    <x v="5"/>
    <x v="1"/>
    <x v="0"/>
    <n v="0.85"/>
    <x v="0"/>
  </r>
  <r>
    <x v="107"/>
    <x v="29"/>
    <s v="Y"/>
    <s v="V"/>
    <m/>
    <n v="48371"/>
    <n v="0"/>
    <n v="0"/>
    <n v="48371"/>
    <n v="0"/>
    <n v="1"/>
    <n v="0"/>
    <n v="0"/>
    <n v="1"/>
    <x v="0"/>
    <x v="1"/>
    <x v="1"/>
    <x v="1"/>
    <x v="0"/>
    <n v="0.85"/>
    <x v="0"/>
  </r>
  <r>
    <x v="110"/>
    <x v="29"/>
    <s v="Y"/>
    <s v="V"/>
    <m/>
    <n v="267397"/>
    <n v="0"/>
    <n v="0"/>
    <n v="267397"/>
    <n v="0"/>
    <n v="1"/>
    <n v="0"/>
    <n v="0"/>
    <n v="1"/>
    <x v="0"/>
    <x v="0"/>
    <x v="7"/>
    <x v="2"/>
    <x v="0"/>
    <n v="0.85"/>
    <x v="0"/>
  </r>
  <r>
    <x v="83"/>
    <x v="29"/>
    <s v="Y"/>
    <s v="V"/>
    <m/>
    <n v="853"/>
    <n v="0"/>
    <n v="0"/>
    <n v="853"/>
    <n v="0"/>
    <n v="1"/>
    <n v="0"/>
    <n v="0"/>
    <n v="1"/>
    <x v="0"/>
    <x v="0"/>
    <x v="6"/>
    <x v="5"/>
    <x v="0"/>
    <n v="0.85"/>
    <x v="0"/>
  </r>
  <r>
    <x v="94"/>
    <x v="29"/>
    <s v="Y"/>
    <s v="V"/>
    <m/>
    <n v="24470"/>
    <n v="36"/>
    <n v="0"/>
    <n v="24506"/>
    <n v="0"/>
    <n v="0.99853097200600005"/>
    <n v="1.4690279930000001E-3"/>
    <n v="0"/>
    <n v="0.99999999999900002"/>
    <x v="0"/>
    <x v="0"/>
    <x v="6"/>
    <x v="5"/>
    <x v="0"/>
    <n v="0.85"/>
    <x v="0"/>
  </r>
  <r>
    <x v="96"/>
    <x v="29"/>
    <s v="Y"/>
    <s v="V"/>
    <m/>
    <n v="14542"/>
    <n v="0"/>
    <n v="0"/>
    <n v="14542"/>
    <n v="0"/>
    <n v="1"/>
    <n v="0"/>
    <n v="0"/>
    <n v="1"/>
    <x v="0"/>
    <x v="1"/>
    <x v="7"/>
    <x v="0"/>
    <x v="0"/>
    <n v="0.85"/>
    <x v="0"/>
  </r>
  <r>
    <x v="97"/>
    <x v="29"/>
    <s v="Y"/>
    <s v="V"/>
    <m/>
    <n v="62946"/>
    <n v="0"/>
    <n v="0"/>
    <n v="62946"/>
    <n v="0"/>
    <n v="1"/>
    <n v="0"/>
    <n v="0"/>
    <n v="1"/>
    <x v="0"/>
    <x v="0"/>
    <x v="6"/>
    <x v="5"/>
    <x v="0"/>
    <n v="0.85"/>
    <x v="0"/>
  </r>
  <r>
    <x v="42"/>
    <x v="29"/>
    <s v="Y"/>
    <s v="V"/>
    <m/>
    <n v="116987"/>
    <n v="3514"/>
    <n v="0"/>
    <n v="120501"/>
    <n v="0"/>
    <n v="0.97083841627800005"/>
    <n v="2.9161583721000001E-2"/>
    <n v="0"/>
    <n v="0.99999999999900002"/>
    <x v="0"/>
    <x v="0"/>
    <x v="5"/>
    <x v="6"/>
    <x v="0"/>
    <n v="0.85"/>
    <x v="0"/>
  </r>
  <r>
    <x v="43"/>
    <x v="29"/>
    <s v="Y"/>
    <s v="V"/>
    <m/>
    <n v="37086"/>
    <n v="141"/>
    <n v="0"/>
    <n v="37227"/>
    <n v="0"/>
    <n v="0.99621242646399999"/>
    <n v="3.7875735349999998E-3"/>
    <n v="0"/>
    <n v="0.99999999999900002"/>
    <x v="0"/>
    <x v="1"/>
    <x v="6"/>
    <x v="5"/>
    <x v="0"/>
    <n v="0.85"/>
    <x v="0"/>
  </r>
  <r>
    <x v="44"/>
    <x v="29"/>
    <s v="Y"/>
    <s v="V"/>
    <m/>
    <n v="9003"/>
    <n v="0"/>
    <n v="0"/>
    <n v="9003"/>
    <n v="0"/>
    <n v="1"/>
    <n v="0"/>
    <n v="0"/>
    <n v="1"/>
    <x v="0"/>
    <x v="1"/>
    <x v="6"/>
    <x v="5"/>
    <x v="0"/>
    <n v="0.85"/>
    <x v="0"/>
  </r>
  <r>
    <x v="45"/>
    <x v="29"/>
    <s v="Y"/>
    <s v="V"/>
    <m/>
    <n v="19198"/>
    <n v="0"/>
    <n v="0"/>
    <n v="19198"/>
    <n v="0"/>
    <n v="1"/>
    <n v="0"/>
    <n v="0"/>
    <n v="1"/>
    <x v="0"/>
    <x v="0"/>
    <x v="2"/>
    <x v="2"/>
    <x v="0"/>
    <n v="0.85"/>
    <x v="0"/>
  </r>
  <r>
    <x v="48"/>
    <x v="29"/>
    <s v="Y"/>
    <s v="V"/>
    <m/>
    <n v="25596"/>
    <n v="0"/>
    <n v="0"/>
    <n v="25596"/>
    <n v="0"/>
    <n v="1"/>
    <n v="0"/>
    <n v="0"/>
    <n v="1"/>
    <x v="0"/>
    <x v="1"/>
    <x v="6"/>
    <x v="5"/>
    <x v="0"/>
    <n v="0.85"/>
    <x v="0"/>
  </r>
  <r>
    <x v="49"/>
    <x v="29"/>
    <s v="Y"/>
    <s v="V"/>
    <m/>
    <n v="13592"/>
    <n v="0"/>
    <n v="0"/>
    <n v="13592"/>
    <n v="0"/>
    <n v="1"/>
    <n v="0"/>
    <n v="0"/>
    <n v="1"/>
    <x v="0"/>
    <x v="0"/>
    <x v="6"/>
    <x v="5"/>
    <x v="0"/>
    <n v="0.85"/>
    <x v="0"/>
  </r>
  <r>
    <x v="52"/>
    <x v="29"/>
    <s v="Y"/>
    <s v="V"/>
    <m/>
    <n v="13436"/>
    <n v="0"/>
    <n v="0"/>
    <n v="13436"/>
    <n v="0"/>
    <n v="1"/>
    <n v="0"/>
    <n v="0"/>
    <n v="1"/>
    <x v="2"/>
    <x v="1"/>
    <x v="5"/>
    <x v="6"/>
    <x v="0"/>
    <n v="0.85"/>
    <x v="0"/>
  </r>
  <r>
    <x v="113"/>
    <x v="29"/>
    <s v="Y"/>
    <s v="V"/>
    <m/>
    <n v="48438"/>
    <n v="0"/>
    <n v="0"/>
    <n v="48438"/>
    <n v="0"/>
    <n v="1"/>
    <n v="0"/>
    <n v="0"/>
    <n v="1"/>
    <x v="0"/>
    <x v="0"/>
    <x v="5"/>
    <x v="4"/>
    <x v="0"/>
    <n v="0.85"/>
    <x v="0"/>
  </r>
  <r>
    <x v="114"/>
    <x v="29"/>
    <s v="Y"/>
    <s v="V"/>
    <m/>
    <n v="9239"/>
    <n v="0"/>
    <n v="0"/>
    <n v="9239"/>
    <n v="0"/>
    <n v="1"/>
    <n v="0"/>
    <n v="0"/>
    <n v="1"/>
    <x v="0"/>
    <x v="0"/>
    <x v="8"/>
    <x v="6"/>
    <x v="0"/>
    <n v="0.85"/>
    <x v="0"/>
  </r>
  <r>
    <x v="115"/>
    <x v="29"/>
    <s v="Y"/>
    <s v="V"/>
    <m/>
    <n v="92973"/>
    <n v="2312"/>
    <n v="0"/>
    <n v="95285"/>
    <n v="0"/>
    <n v="0.97573595004400004"/>
    <n v="2.4264049954999999E-2"/>
    <n v="0"/>
    <n v="0.99999999999900002"/>
    <x v="0"/>
    <x v="1"/>
    <x v="0"/>
    <x v="0"/>
    <x v="0"/>
    <n v="0.85"/>
    <x v="0"/>
  </r>
  <r>
    <x v="146"/>
    <x v="29"/>
    <s v="Y"/>
    <s v="V"/>
    <m/>
    <n v="19135"/>
    <n v="228"/>
    <n v="0"/>
    <n v="19363"/>
    <n v="0"/>
    <n v="0.98822496513900004"/>
    <n v="1.177503486E-2"/>
    <n v="0"/>
    <n v="0.99999999999900002"/>
    <x v="0"/>
    <x v="0"/>
    <x v="3"/>
    <x v="3"/>
    <x v="0"/>
    <n v="0.85"/>
    <x v="0"/>
  </r>
  <r>
    <x v="116"/>
    <x v="29"/>
    <s v="Y"/>
    <s v="V"/>
    <m/>
    <n v="82499"/>
    <n v="0"/>
    <n v="0"/>
    <n v="82499"/>
    <n v="0"/>
    <n v="1"/>
    <n v="0"/>
    <n v="0"/>
    <n v="1"/>
    <x v="0"/>
    <x v="0"/>
    <x v="4"/>
    <x v="4"/>
    <x v="0"/>
    <n v="0.85"/>
    <x v="0"/>
  </r>
  <r>
    <x v="139"/>
    <x v="29"/>
    <s v="Y"/>
    <s v="V"/>
    <m/>
    <n v="42390"/>
    <n v="0"/>
    <n v="0"/>
    <n v="42390"/>
    <n v="0"/>
    <n v="1"/>
    <n v="0"/>
    <n v="0"/>
    <n v="1"/>
    <x v="0"/>
    <x v="0"/>
    <x v="2"/>
    <x v="6"/>
    <x v="1"/>
    <n v="0.85"/>
    <x v="0"/>
  </r>
  <r>
    <x v="59"/>
    <x v="29"/>
    <s v="Y"/>
    <s v="V"/>
    <m/>
    <n v="19270"/>
    <n v="24"/>
    <n v="0"/>
    <n v="19294"/>
    <n v="0"/>
    <n v="0.99875608997599996"/>
    <n v="1.2439100230000001E-3"/>
    <n v="0"/>
    <n v="0.99999999999900002"/>
    <x v="0"/>
    <x v="0"/>
    <x v="7"/>
    <x v="1"/>
    <x v="0"/>
    <n v="0.85"/>
    <x v="0"/>
  </r>
  <r>
    <x v="130"/>
    <x v="29"/>
    <s v="Y"/>
    <s v="V"/>
    <m/>
    <n v="80673"/>
    <n v="0"/>
    <n v="0"/>
    <n v="80673"/>
    <n v="0"/>
    <n v="1"/>
    <n v="0"/>
    <n v="0"/>
    <n v="1"/>
    <x v="2"/>
    <x v="1"/>
    <x v="8"/>
    <x v="4"/>
    <x v="0"/>
    <n v="0.85"/>
    <x v="0"/>
  </r>
  <r>
    <x v="126"/>
    <x v="29"/>
    <s v="Y"/>
    <s v="V"/>
    <m/>
    <n v="6903"/>
    <n v="0"/>
    <n v="0"/>
    <n v="6903"/>
    <n v="0"/>
    <n v="1"/>
    <n v="0"/>
    <n v="0"/>
    <n v="1"/>
    <x v="0"/>
    <x v="0"/>
    <x v="7"/>
    <x v="0"/>
    <x v="0"/>
    <n v="0.85"/>
    <x v="0"/>
  </r>
  <r>
    <x v="95"/>
    <x v="29"/>
    <s v="Y"/>
    <s v="V"/>
    <m/>
    <n v="51973"/>
    <n v="0"/>
    <n v="0"/>
    <n v="51973"/>
    <n v="0"/>
    <n v="1"/>
    <n v="0"/>
    <n v="0"/>
    <n v="1"/>
    <x v="0"/>
    <x v="1"/>
    <x v="1"/>
    <x v="1"/>
    <x v="0"/>
    <n v="0.85"/>
    <x v="0"/>
  </r>
  <r>
    <x v="38"/>
    <x v="29"/>
    <s v="Y"/>
    <s v="V"/>
    <m/>
    <n v="80744"/>
    <n v="0"/>
    <n v="0"/>
    <n v="80744"/>
    <n v="0"/>
    <n v="1"/>
    <n v="0"/>
    <n v="0"/>
    <n v="1"/>
    <x v="0"/>
    <x v="0"/>
    <x v="7"/>
    <x v="0"/>
    <x v="0"/>
    <n v="0.85"/>
    <x v="0"/>
  </r>
  <r>
    <x v="78"/>
    <x v="29"/>
    <s v="Y"/>
    <s v="V"/>
    <m/>
    <n v="114499"/>
    <n v="0"/>
    <n v="0"/>
    <n v="114499"/>
    <n v="0"/>
    <n v="1"/>
    <n v="0"/>
    <n v="0"/>
    <n v="1"/>
    <x v="0"/>
    <x v="0"/>
    <x v="8"/>
    <x v="6"/>
    <x v="0"/>
    <n v="0.85"/>
    <x v="0"/>
  </r>
  <r>
    <x v="19"/>
    <x v="29"/>
    <s v="Y"/>
    <s v="V"/>
    <m/>
    <n v="1604"/>
    <n v="0"/>
    <n v="0"/>
    <n v="1604"/>
    <n v="0"/>
    <n v="1"/>
    <n v="0"/>
    <n v="0"/>
    <n v="1"/>
    <x v="0"/>
    <x v="0"/>
    <x v="3"/>
    <x v="3"/>
    <x v="0"/>
    <n v="0.85"/>
    <x v="0"/>
  </r>
  <r>
    <x v="79"/>
    <x v="29"/>
    <s v="Y"/>
    <s v="V"/>
    <m/>
    <n v="54311"/>
    <n v="238"/>
    <n v="0"/>
    <n v="54549"/>
    <n v="0"/>
    <n v="0.99563695026400001"/>
    <n v="4.363049735E-3"/>
    <n v="0"/>
    <n v="0.99999999999900002"/>
    <x v="0"/>
    <x v="1"/>
    <x v="7"/>
    <x v="4"/>
    <x v="0"/>
    <n v="0.85"/>
    <x v="0"/>
  </r>
  <r>
    <x v="50"/>
    <x v="29"/>
    <s v="Y"/>
    <s v="V"/>
    <m/>
    <n v="18324"/>
    <n v="0"/>
    <n v="14"/>
    <n v="18338"/>
    <n v="0"/>
    <n v="0.99923655796699995"/>
    <n v="0"/>
    <n v="7.6344203200000001E-4"/>
    <n v="0.99999999999900002"/>
    <x v="0"/>
    <x v="0"/>
    <x v="7"/>
    <x v="2"/>
    <x v="0"/>
    <n v="0.85"/>
    <x v="0"/>
  </r>
  <r>
    <x v="75"/>
    <x v="29"/>
    <s v="Y"/>
    <s v="V"/>
    <m/>
    <n v="1"/>
    <n v="0"/>
    <n v="0"/>
    <n v="1"/>
    <n v="0"/>
    <n v="1"/>
    <n v="0"/>
    <n v="0"/>
    <n v="1"/>
    <x v="0"/>
    <x v="0"/>
    <x v="6"/>
    <x v="5"/>
    <x v="0"/>
    <n v="0.85"/>
    <x v="0"/>
  </r>
  <r>
    <x v="118"/>
    <x v="29"/>
    <s v="Y"/>
    <s v="V"/>
    <m/>
    <n v="13293"/>
    <n v="0"/>
    <n v="0"/>
    <n v="13293"/>
    <n v="0"/>
    <n v="1"/>
    <n v="0"/>
    <n v="0"/>
    <n v="1"/>
    <x v="0"/>
    <x v="0"/>
    <x v="0"/>
    <x v="0"/>
    <x v="0"/>
    <n v="0.85"/>
    <x v="0"/>
  </r>
  <r>
    <x v="129"/>
    <x v="29"/>
    <s v="Y"/>
    <s v="V"/>
    <m/>
    <n v="45289"/>
    <n v="0"/>
    <n v="0"/>
    <n v="45289"/>
    <n v="0"/>
    <n v="1"/>
    <n v="0"/>
    <n v="0"/>
    <n v="1"/>
    <x v="0"/>
    <x v="1"/>
    <x v="2"/>
    <x v="2"/>
    <x v="0"/>
    <n v="0.85"/>
    <x v="0"/>
  </r>
  <r>
    <x v="101"/>
    <x v="29"/>
    <s v="Y"/>
    <s v="V"/>
    <m/>
    <n v="29870"/>
    <n v="36"/>
    <n v="0"/>
    <n v="29906"/>
    <n v="0"/>
    <n v="0.998796228181"/>
    <n v="1.2037718179999999E-3"/>
    <n v="0"/>
    <n v="0.99999999999900002"/>
    <x v="0"/>
    <x v="0"/>
    <x v="3"/>
    <x v="6"/>
    <x v="1"/>
    <n v="0.85"/>
    <x v="0"/>
  </r>
  <r>
    <x v="105"/>
    <x v="29"/>
    <s v="Y"/>
    <s v="V"/>
    <m/>
    <n v="9495"/>
    <n v="0"/>
    <n v="0"/>
    <n v="9495"/>
    <n v="0"/>
    <n v="1"/>
    <n v="0"/>
    <n v="0"/>
    <n v="1"/>
    <x v="0"/>
    <x v="0"/>
    <x v="4"/>
    <x v="4"/>
    <x v="0"/>
    <n v="0.85"/>
    <x v="0"/>
  </r>
  <r>
    <x v="109"/>
    <x v="29"/>
    <s v="Y"/>
    <s v="V"/>
    <m/>
    <n v="48518"/>
    <n v="0"/>
    <n v="0"/>
    <n v="48518"/>
    <n v="0"/>
    <n v="1"/>
    <n v="0"/>
    <n v="0"/>
    <n v="1"/>
    <x v="0"/>
    <x v="0"/>
    <x v="3"/>
    <x v="1"/>
    <x v="0"/>
    <n v="0.85"/>
    <x v="0"/>
  </r>
  <r>
    <x v="124"/>
    <x v="29"/>
    <s v="Y"/>
    <s v="V"/>
    <m/>
    <n v="134704"/>
    <n v="0"/>
    <n v="0"/>
    <n v="134704"/>
    <n v="0"/>
    <n v="1"/>
    <n v="0"/>
    <n v="0"/>
    <n v="1"/>
    <x v="2"/>
    <x v="1"/>
    <x v="8"/>
    <x v="4"/>
    <x v="0"/>
    <n v="0.85"/>
    <x v="0"/>
  </r>
  <r>
    <x v="125"/>
    <x v="29"/>
    <s v="Y"/>
    <s v="V"/>
    <m/>
    <n v="423"/>
    <n v="0"/>
    <n v="0"/>
    <n v="423"/>
    <n v="0"/>
    <n v="1"/>
    <n v="0"/>
    <n v="0"/>
    <n v="1"/>
    <x v="0"/>
    <x v="0"/>
    <x v="8"/>
    <x v="6"/>
    <x v="0"/>
    <n v="0.85"/>
    <x v="0"/>
  </r>
  <r>
    <x v="127"/>
    <x v="29"/>
    <s v="Y"/>
    <s v="V"/>
    <m/>
    <n v="6714"/>
    <n v="0"/>
    <n v="0"/>
    <n v="6714"/>
    <n v="0"/>
    <n v="1"/>
    <n v="0"/>
    <n v="0"/>
    <n v="1"/>
    <x v="0"/>
    <x v="0"/>
    <x v="6"/>
    <x v="5"/>
    <x v="0"/>
    <n v="0.85"/>
    <x v="0"/>
  </r>
  <r>
    <x v="82"/>
    <x v="29"/>
    <s v="Y"/>
    <s v="V"/>
    <m/>
    <n v="52877"/>
    <n v="0"/>
    <n v="0"/>
    <n v="52877"/>
    <n v="0"/>
    <n v="1"/>
    <n v="0"/>
    <n v="0"/>
    <n v="1"/>
    <x v="0"/>
    <x v="1"/>
    <x v="3"/>
    <x v="1"/>
    <x v="0"/>
    <n v="0.85"/>
    <x v="0"/>
  </r>
  <r>
    <x v="27"/>
    <x v="29"/>
    <s v="Y"/>
    <s v="V"/>
    <m/>
    <n v="182622"/>
    <n v="0"/>
    <n v="0"/>
    <n v="182622"/>
    <n v="0"/>
    <n v="1"/>
    <n v="0"/>
    <n v="0"/>
    <n v="1"/>
    <x v="0"/>
    <x v="0"/>
    <x v="4"/>
    <x v="4"/>
    <x v="1"/>
    <n v="0.85"/>
    <x v="0"/>
  </r>
  <r>
    <x v="26"/>
    <x v="29"/>
    <s v="Y"/>
    <s v="V"/>
    <m/>
    <n v="68061"/>
    <n v="0"/>
    <n v="0"/>
    <n v="68061"/>
    <n v="0"/>
    <n v="1"/>
    <n v="0"/>
    <n v="0"/>
    <n v="1"/>
    <x v="0"/>
    <x v="1"/>
    <x v="3"/>
    <x v="3"/>
    <x v="0"/>
    <n v="0.85"/>
    <x v="0"/>
  </r>
  <r>
    <x v="117"/>
    <x v="29"/>
    <s v="Y"/>
    <s v="V"/>
    <m/>
    <n v="52658"/>
    <n v="278"/>
    <n v="0"/>
    <n v="52936"/>
    <n v="0"/>
    <n v="0.99474837539600003"/>
    <n v="5.2516246029999996E-3"/>
    <n v="0"/>
    <n v="0.99999999999900002"/>
    <x v="0"/>
    <x v="0"/>
    <x v="2"/>
    <x v="6"/>
    <x v="0"/>
    <n v="0.85"/>
    <x v="0"/>
  </r>
  <r>
    <x v="128"/>
    <x v="29"/>
    <s v="Y"/>
    <s v="V"/>
    <m/>
    <n v="7449"/>
    <n v="0"/>
    <n v="0"/>
    <n v="7449"/>
    <n v="0"/>
    <n v="1"/>
    <n v="0"/>
    <n v="0"/>
    <n v="1"/>
    <x v="0"/>
    <x v="0"/>
    <x v="1"/>
    <x v="1"/>
    <x v="0"/>
    <n v="0.85"/>
    <x v="0"/>
  </r>
  <r>
    <x v="148"/>
    <x v="29"/>
    <s v="Y"/>
    <s v="V"/>
    <m/>
    <n v="37258"/>
    <n v="0"/>
    <n v="0"/>
    <n v="37258"/>
    <n v="0"/>
    <n v="1"/>
    <n v="0"/>
    <n v="0"/>
    <n v="1"/>
    <x v="0"/>
    <x v="0"/>
    <x v="2"/>
    <x v="2"/>
    <x v="0"/>
    <n v="0.85"/>
    <x v="0"/>
  </r>
  <r>
    <x v="140"/>
    <x v="29"/>
    <s v="Y"/>
    <s v="V"/>
    <m/>
    <n v="61380"/>
    <n v="0"/>
    <n v="0"/>
    <n v="61380"/>
    <n v="0"/>
    <n v="1"/>
    <n v="0"/>
    <n v="0"/>
    <n v="1"/>
    <x v="0"/>
    <x v="0"/>
    <x v="8"/>
    <x v="6"/>
    <x v="0"/>
    <n v="0.85"/>
    <x v="0"/>
  </r>
  <r>
    <x v="141"/>
    <x v="29"/>
    <s v="Y"/>
    <s v="V"/>
    <m/>
    <n v="53745"/>
    <n v="0"/>
    <n v="0"/>
    <n v="53745"/>
    <n v="0"/>
    <n v="1"/>
    <n v="0"/>
    <n v="0"/>
    <n v="1"/>
    <x v="0"/>
    <x v="0"/>
    <x v="7"/>
    <x v="5"/>
    <x v="2"/>
    <n v="0.85"/>
    <x v="0"/>
  </r>
  <r>
    <x v="102"/>
    <x v="29"/>
    <s v="Y"/>
    <s v="V"/>
    <m/>
    <n v="107359"/>
    <n v="0"/>
    <n v="0"/>
    <n v="107359"/>
    <n v="0"/>
    <n v="1"/>
    <n v="0"/>
    <n v="0"/>
    <n v="1"/>
    <x v="0"/>
    <x v="0"/>
    <x v="5"/>
    <x v="3"/>
    <x v="0"/>
    <n v="0.85"/>
    <x v="0"/>
  </r>
  <r>
    <x v="103"/>
    <x v="29"/>
    <s v="Y"/>
    <s v="V"/>
    <m/>
    <n v="12784"/>
    <n v="0"/>
    <n v="0"/>
    <n v="12784"/>
    <n v="0"/>
    <n v="1"/>
    <n v="0"/>
    <n v="0"/>
    <n v="1"/>
    <x v="0"/>
    <x v="0"/>
    <x v="2"/>
    <x v="2"/>
    <x v="0"/>
    <n v="0.85"/>
    <x v="0"/>
  </r>
  <r>
    <x v="122"/>
    <x v="29"/>
    <s v="Y"/>
    <s v="V"/>
    <m/>
    <n v="40467"/>
    <n v="0"/>
    <n v="0"/>
    <n v="40467"/>
    <n v="0"/>
    <n v="1"/>
    <n v="0"/>
    <n v="0"/>
    <n v="1"/>
    <x v="0"/>
    <x v="0"/>
    <x v="2"/>
    <x v="6"/>
    <x v="0"/>
    <n v="0.85"/>
    <x v="0"/>
  </r>
  <r>
    <x v="131"/>
    <x v="29"/>
    <s v="Y"/>
    <s v="V"/>
    <m/>
    <n v="11970"/>
    <n v="3"/>
    <n v="0"/>
    <n v="11973"/>
    <n v="0"/>
    <n v="0.99974943623099999"/>
    <n v="2.50563768E-4"/>
    <n v="0"/>
    <n v="0.99999999999900002"/>
    <x v="0"/>
    <x v="0"/>
    <x v="0"/>
    <x v="1"/>
    <x v="0"/>
    <n v="0.85"/>
    <x v="0"/>
  </r>
  <r>
    <x v="108"/>
    <x v="29"/>
    <s v="Y"/>
    <s v="V"/>
    <m/>
    <n v="41350"/>
    <n v="0"/>
    <n v="0"/>
    <n v="41350"/>
    <n v="0"/>
    <n v="1"/>
    <n v="0"/>
    <n v="0"/>
    <n v="1"/>
    <x v="0"/>
    <x v="0"/>
    <x v="4"/>
    <x v="4"/>
    <x v="0"/>
    <n v="0.85"/>
    <x v="0"/>
  </r>
  <r>
    <x v="145"/>
    <x v="29"/>
    <s v="Y"/>
    <s v="V"/>
    <m/>
    <n v="16481"/>
    <n v="0"/>
    <n v="60"/>
    <n v="16541"/>
    <n v="0"/>
    <n v="0.99637264977899997"/>
    <n v="0"/>
    <n v="3.6273502200000001E-3"/>
    <n v="0.99999999999900002"/>
    <x v="0"/>
    <x v="0"/>
    <x v="5"/>
    <x v="3"/>
    <x v="0"/>
    <n v="0.85"/>
    <x v="0"/>
  </r>
  <r>
    <x v="53"/>
    <x v="29"/>
    <s v="Y"/>
    <s v="V"/>
    <m/>
    <n v="72750"/>
    <n v="4049"/>
    <n v="0"/>
    <n v="76799"/>
    <n v="0"/>
    <n v="0.94727795934799996"/>
    <n v="5.2722040651000002E-2"/>
    <n v="0"/>
    <n v="0.99999999999900002"/>
    <x v="0"/>
    <x v="1"/>
    <x v="1"/>
    <x v="1"/>
    <x v="0"/>
    <n v="0.85"/>
    <x v="0"/>
  </r>
  <r>
    <x v="54"/>
    <x v="29"/>
    <s v="Y"/>
    <s v="V"/>
    <m/>
    <n v="45097"/>
    <n v="68"/>
    <n v="0"/>
    <n v="45165"/>
    <n v="0"/>
    <n v="0.99849440938699996"/>
    <n v="1.5055906119999999E-3"/>
    <n v="0"/>
    <n v="0.99999999999900002"/>
    <x v="0"/>
    <x v="0"/>
    <x v="8"/>
    <x v="6"/>
    <x v="0"/>
    <n v="0.85"/>
    <x v="0"/>
  </r>
  <r>
    <x v="31"/>
    <x v="29"/>
    <s v="Y"/>
    <s v="V"/>
    <m/>
    <n v="11888"/>
    <n v="0"/>
    <n v="0"/>
    <n v="11888"/>
    <n v="0"/>
    <n v="1"/>
    <n v="0"/>
    <n v="0"/>
    <n v="1"/>
    <x v="0"/>
    <x v="0"/>
    <x v="4"/>
    <x v="1"/>
    <x v="0"/>
    <n v="0.85"/>
    <x v="0"/>
  </r>
  <r>
    <x v="136"/>
    <x v="29"/>
    <s v="Y"/>
    <s v="V"/>
    <m/>
    <n v="16425"/>
    <n v="0"/>
    <n v="0"/>
    <n v="16425"/>
    <n v="0"/>
    <n v="1"/>
    <n v="0"/>
    <n v="0"/>
    <n v="1"/>
    <x v="0"/>
    <x v="0"/>
    <x v="8"/>
    <x v="6"/>
    <x v="0"/>
    <n v="0.85"/>
    <x v="0"/>
  </r>
  <r>
    <x v="70"/>
    <x v="29"/>
    <s v="Y"/>
    <s v="V"/>
    <m/>
    <n v="29097"/>
    <n v="123"/>
    <n v="0"/>
    <n v="29220"/>
    <n v="0"/>
    <n v="0.995790554414"/>
    <n v="4.2094455849999999E-3"/>
    <n v="0"/>
    <n v="0.99999999999900002"/>
    <x v="0"/>
    <x v="0"/>
    <x v="6"/>
    <x v="5"/>
    <x v="0"/>
    <n v="0.85"/>
    <x v="0"/>
  </r>
  <r>
    <x v="137"/>
    <x v="29"/>
    <s v="Y"/>
    <s v="V"/>
    <m/>
    <n v="11929"/>
    <n v="1"/>
    <n v="0"/>
    <n v="11930"/>
    <n v="0"/>
    <n v="0.99991617770300001"/>
    <n v="8.3822295999999994E-5"/>
    <n v="0"/>
    <n v="0.99999999999900002"/>
    <x v="0"/>
    <x v="0"/>
    <x v="2"/>
    <x v="2"/>
    <x v="0"/>
    <n v="0.85"/>
    <x v="0"/>
  </r>
  <r>
    <x v="138"/>
    <x v="29"/>
    <s v="Y"/>
    <s v="V"/>
    <m/>
    <n v="29939"/>
    <n v="0"/>
    <n v="0"/>
    <n v="29939"/>
    <n v="0"/>
    <n v="1"/>
    <n v="0"/>
    <n v="0"/>
    <n v="1"/>
    <x v="0"/>
    <x v="0"/>
    <x v="6"/>
    <x v="5"/>
    <x v="0"/>
    <n v="0.85"/>
    <x v="0"/>
  </r>
  <r>
    <x v="152"/>
    <x v="29"/>
    <s v="Y"/>
    <s v="V"/>
    <m/>
    <n v="43665"/>
    <n v="0"/>
    <n v="0"/>
    <n v="43665"/>
    <n v="0"/>
    <n v="1"/>
    <n v="0"/>
    <n v="0"/>
    <n v="1"/>
    <x v="0"/>
    <x v="1"/>
    <x v="6"/>
    <x v="5"/>
    <x v="0"/>
    <n v="0.85"/>
    <x v="0"/>
  </r>
  <r>
    <x v="111"/>
    <x v="29"/>
    <s v="Y"/>
    <s v="V"/>
    <m/>
    <n v="17745"/>
    <n v="0"/>
    <n v="0"/>
    <n v="17745"/>
    <n v="0"/>
    <n v="1"/>
    <n v="0"/>
    <n v="0"/>
    <n v="1"/>
    <x v="0"/>
    <x v="0"/>
    <x v="6"/>
    <x v="5"/>
    <x v="0"/>
    <n v="0.85"/>
    <x v="0"/>
  </r>
  <r>
    <x v="15"/>
    <x v="30"/>
    <s v="Y"/>
    <s v="V"/>
    <m/>
    <n v="11988"/>
    <n v="3265"/>
    <n v="147"/>
    <n v="15400"/>
    <n v="0"/>
    <n v="0.77844155844100005"/>
    <n v="0.212012987012"/>
    <n v="9.5454545450000001E-3"/>
    <n v="0.99999999999900002"/>
    <x v="0"/>
    <x v="0"/>
    <x v="2"/>
    <x v="2"/>
    <x v="0"/>
    <n v="0.85"/>
    <x v="1"/>
  </r>
  <r>
    <x v="16"/>
    <x v="30"/>
    <s v="Y"/>
    <s v="V"/>
    <m/>
    <n v="32723"/>
    <n v="2640"/>
    <n v="0"/>
    <n v="35363"/>
    <n v="0"/>
    <n v="0.92534570030800001"/>
    <n v="7.4654299691000001E-2"/>
    <n v="0"/>
    <n v="0.99999999999900002"/>
    <x v="0"/>
    <x v="0"/>
    <x v="2"/>
    <x v="2"/>
    <x v="0"/>
    <n v="0.85"/>
    <x v="0"/>
  </r>
  <r>
    <x v="77"/>
    <x v="30"/>
    <s v="Y"/>
    <s v="V"/>
    <m/>
    <n v="8720"/>
    <n v="58"/>
    <n v="7961"/>
    <n v="16739"/>
    <n v="0"/>
    <n v="0.52093912419999999"/>
    <n v="3.464962064E-3"/>
    <n v="0.47559591373400001"/>
    <n v="0.99999999999900002"/>
    <x v="0"/>
    <x v="1"/>
    <x v="7"/>
    <x v="0"/>
    <x v="0"/>
    <n v="0.85"/>
    <x v="1"/>
  </r>
  <r>
    <x v="38"/>
    <x v="30"/>
    <s v="Y"/>
    <s v="V"/>
    <m/>
    <n v="69720"/>
    <n v="8193"/>
    <n v="2831"/>
    <n v="80744"/>
    <n v="0"/>
    <n v="0.86346973149700001"/>
    <n v="0.101468839789"/>
    <n v="3.5061428711999999E-2"/>
    <n v="0.99999999999900002"/>
    <x v="0"/>
    <x v="0"/>
    <x v="7"/>
    <x v="0"/>
    <x v="0"/>
    <n v="0.85"/>
    <x v="0"/>
  </r>
  <r>
    <x v="21"/>
    <x v="30"/>
    <s v="Y"/>
    <s v="V"/>
    <m/>
    <n v="38874"/>
    <n v="1398"/>
    <n v="0"/>
    <n v="40272"/>
    <n v="0"/>
    <n v="0.96528605482700003"/>
    <n v="3.4713945172000001E-2"/>
    <n v="0"/>
    <n v="0.99999999999900002"/>
    <x v="0"/>
    <x v="0"/>
    <x v="6"/>
    <x v="5"/>
    <x v="0"/>
    <n v="0.85"/>
    <x v="0"/>
  </r>
  <r>
    <x v="22"/>
    <x v="30"/>
    <s v="Y"/>
    <s v="V"/>
    <m/>
    <n v="36731"/>
    <n v="4262"/>
    <n v="0"/>
    <n v="40993"/>
    <n v="0"/>
    <n v="0.89603102968699999"/>
    <n v="0.103968970312"/>
    <n v="0"/>
    <n v="0.99999999999800004"/>
    <x v="0"/>
    <x v="1"/>
    <x v="6"/>
    <x v="5"/>
    <x v="0"/>
    <n v="0.85"/>
    <x v="0"/>
  </r>
  <r>
    <x v="80"/>
    <x v="30"/>
    <s v="Y"/>
    <s v="V"/>
    <m/>
    <n v="96"/>
    <n v="0"/>
    <n v="0"/>
    <n v="96"/>
    <n v="0"/>
    <n v="1"/>
    <n v="0"/>
    <n v="0"/>
    <n v="1"/>
    <x v="0"/>
    <x v="0"/>
    <x v="8"/>
    <x v="6"/>
    <x v="0"/>
    <n v="0.85"/>
    <x v="0"/>
  </r>
  <r>
    <x v="83"/>
    <x v="30"/>
    <s v="Y"/>
    <s v="V"/>
    <m/>
    <n v="1"/>
    <n v="0"/>
    <n v="0"/>
    <n v="1"/>
    <n v="0"/>
    <n v="1"/>
    <n v="0"/>
    <n v="0"/>
    <n v="1"/>
    <x v="0"/>
    <x v="1"/>
    <x v="6"/>
    <x v="5"/>
    <x v="0"/>
    <n v="0.85"/>
    <x v="0"/>
  </r>
  <r>
    <x v="27"/>
    <x v="30"/>
    <s v="Y"/>
    <s v="V"/>
    <m/>
    <n v="174595"/>
    <n v="8016"/>
    <n v="11"/>
    <n v="182622"/>
    <n v="0"/>
    <n v="0.95604582142299999"/>
    <n v="4.3893944869000001E-2"/>
    <n v="6.0233706000000002E-5"/>
    <n v="0.99999999999800004"/>
    <x v="0"/>
    <x v="0"/>
    <x v="4"/>
    <x v="4"/>
    <x v="1"/>
    <n v="0.85"/>
    <x v="0"/>
  </r>
  <r>
    <x v="26"/>
    <x v="30"/>
    <s v="Y"/>
    <s v="V"/>
    <m/>
    <n v="65480"/>
    <n v="2581"/>
    <n v="0"/>
    <n v="68061"/>
    <n v="0"/>
    <n v="0.96207813578900003"/>
    <n v="3.7921864210000003E-2"/>
    <n v="0"/>
    <n v="0.99999999999900002"/>
    <x v="0"/>
    <x v="1"/>
    <x v="3"/>
    <x v="3"/>
    <x v="0"/>
    <n v="0.85"/>
    <x v="0"/>
  </r>
  <r>
    <x v="29"/>
    <x v="30"/>
    <s v="Y"/>
    <s v="V"/>
    <m/>
    <n v="29967"/>
    <n v="2362"/>
    <n v="0"/>
    <n v="32329"/>
    <n v="0"/>
    <n v="0.92693866188200003"/>
    <n v="7.3061338116999996E-2"/>
    <n v="0"/>
    <n v="0.99999999999800004"/>
    <x v="1"/>
    <x v="1"/>
    <x v="4"/>
    <x v="1"/>
    <x v="0"/>
    <n v="0.85"/>
    <x v="0"/>
  </r>
  <r>
    <x v="28"/>
    <x v="30"/>
    <s v="Y"/>
    <s v="V"/>
    <m/>
    <n v="13325"/>
    <n v="2729"/>
    <n v="0"/>
    <n v="16054"/>
    <n v="0"/>
    <n v="0.830011212158"/>
    <n v="0.16998878784099999"/>
    <n v="0"/>
    <n v="0.99999999999800004"/>
    <x v="0"/>
    <x v="0"/>
    <x v="7"/>
    <x v="0"/>
    <x v="0"/>
    <n v="0.85"/>
    <x v="1"/>
  </r>
  <r>
    <x v="146"/>
    <x v="30"/>
    <s v="Y"/>
    <s v="V"/>
    <m/>
    <n v="15462"/>
    <n v="3818"/>
    <n v="83"/>
    <n v="19363"/>
    <n v="0"/>
    <n v="0.79853328513099997"/>
    <n v="0.19718018902000001"/>
    <n v="4.2865258480000003E-3"/>
    <n v="0.99999999999800004"/>
    <x v="0"/>
    <x v="0"/>
    <x v="3"/>
    <x v="3"/>
    <x v="0"/>
    <n v="0.85"/>
    <x v="1"/>
  </r>
  <r>
    <x v="31"/>
    <x v="30"/>
    <s v="Y"/>
    <s v="V"/>
    <m/>
    <n v="10971"/>
    <n v="917"/>
    <n v="0"/>
    <n v="11888"/>
    <n v="0"/>
    <n v="0.92286339165499998"/>
    <n v="7.7136608344000004E-2"/>
    <n v="0"/>
    <n v="0.99999999999800004"/>
    <x v="0"/>
    <x v="0"/>
    <x v="4"/>
    <x v="1"/>
    <x v="0"/>
    <n v="0.85"/>
    <x v="0"/>
  </r>
  <r>
    <x v="55"/>
    <x v="30"/>
    <s v="Y"/>
    <s v="V"/>
    <m/>
    <n v="110384"/>
    <n v="10519"/>
    <n v="0"/>
    <n v="120903"/>
    <n v="0"/>
    <n v="0.91299636899000003"/>
    <n v="8.7003631008999993E-2"/>
    <n v="0"/>
    <n v="0.99999999999900002"/>
    <x v="0"/>
    <x v="1"/>
    <x v="3"/>
    <x v="3"/>
    <x v="0"/>
    <n v="0.85"/>
    <x v="0"/>
  </r>
  <r>
    <x v="56"/>
    <x v="30"/>
    <s v="Y"/>
    <s v="V"/>
    <m/>
    <n v="25586"/>
    <n v="757"/>
    <n v="1683"/>
    <n v="28026"/>
    <n v="0"/>
    <n v="0.91293798615499999"/>
    <n v="2.7010632983000001E-2"/>
    <n v="6.0051380860000003E-2"/>
    <n v="0.99999999999900002"/>
    <x v="0"/>
    <x v="1"/>
    <x v="0"/>
    <x v="0"/>
    <x v="0"/>
    <n v="0.85"/>
    <x v="0"/>
  </r>
  <r>
    <x v="57"/>
    <x v="30"/>
    <s v="Y"/>
    <s v="V"/>
    <m/>
    <n v="4460"/>
    <n v="94"/>
    <n v="7"/>
    <n v="4561"/>
    <n v="0"/>
    <n v="0.97785573339099996"/>
    <n v="2.0609515456999999E-2"/>
    <n v="1.534751151E-3"/>
    <n v="0.99999999999900002"/>
    <x v="0"/>
    <x v="0"/>
    <x v="2"/>
    <x v="2"/>
    <x v="0"/>
    <n v="0.85"/>
    <x v="0"/>
  </r>
  <r>
    <x v="117"/>
    <x v="30"/>
    <s v="Y"/>
    <s v="V"/>
    <m/>
    <n v="48616"/>
    <n v="4320"/>
    <n v="0"/>
    <n v="52936"/>
    <n v="0"/>
    <n v="0.91839202055299995"/>
    <n v="8.1607979445999998E-2"/>
    <n v="0"/>
    <n v="0.99999999999900002"/>
    <x v="0"/>
    <x v="0"/>
    <x v="2"/>
    <x v="6"/>
    <x v="0"/>
    <n v="0.85"/>
    <x v="0"/>
  </r>
  <r>
    <x v="61"/>
    <x v="30"/>
    <s v="Y"/>
    <s v="V"/>
    <m/>
    <n v="30659"/>
    <n v="346"/>
    <n v="1360"/>
    <n v="32365"/>
    <n v="0"/>
    <n v="0.94728873783400003"/>
    <n v="1.0690560789999999E-2"/>
    <n v="4.2020701373999998E-2"/>
    <n v="0.99999999999900002"/>
    <x v="0"/>
    <x v="0"/>
    <x v="6"/>
    <x v="5"/>
    <x v="0"/>
    <n v="0.85"/>
    <x v="0"/>
  </r>
  <r>
    <x v="60"/>
    <x v="30"/>
    <s v="Y"/>
    <s v="V"/>
    <m/>
    <n v="39251"/>
    <n v="161"/>
    <n v="0"/>
    <n v="39412"/>
    <n v="0"/>
    <n v="0.99591494976100003"/>
    <n v="4.0850502379999997E-3"/>
    <n v="0"/>
    <n v="0.99999999999900002"/>
    <x v="0"/>
    <x v="0"/>
    <x v="3"/>
    <x v="3"/>
    <x v="0"/>
    <n v="0.85"/>
    <x v="0"/>
  </r>
  <r>
    <x v="149"/>
    <x v="30"/>
    <s v="Y"/>
    <s v="V"/>
    <m/>
    <n v="27085"/>
    <n v="2994"/>
    <n v="0"/>
    <n v="30079"/>
    <n v="0"/>
    <n v="0.90046211642600005"/>
    <n v="9.9537883573000002E-2"/>
    <n v="0"/>
    <n v="0.99999999999800004"/>
    <x v="0"/>
    <x v="0"/>
    <x v="7"/>
    <x v="0"/>
    <x v="0"/>
    <n v="0.85"/>
    <x v="0"/>
  </r>
  <r>
    <x v="105"/>
    <x v="30"/>
    <s v="Y"/>
    <s v="V"/>
    <m/>
    <n v="6934"/>
    <n v="620"/>
    <n v="1941"/>
    <n v="9495"/>
    <n v="0"/>
    <n v="0.73027909426000004"/>
    <n v="6.5297525012999999E-2"/>
    <n v="0.204423380726"/>
    <n v="0.99999999999900002"/>
    <x v="0"/>
    <x v="0"/>
    <x v="4"/>
    <x v="4"/>
    <x v="0"/>
    <n v="0.85"/>
    <x v="1"/>
  </r>
  <r>
    <x v="123"/>
    <x v="30"/>
    <s v="Y"/>
    <s v="V"/>
    <m/>
    <n v="47151"/>
    <n v="3140"/>
    <n v="0"/>
    <n v="50291"/>
    <n v="0"/>
    <n v="0.93756338112100002"/>
    <n v="6.2436618877999998E-2"/>
    <n v="0"/>
    <n v="0.99999999999800004"/>
    <x v="0"/>
    <x v="1"/>
    <x v="7"/>
    <x v="0"/>
    <x v="0"/>
    <n v="0.85"/>
    <x v="0"/>
  </r>
  <r>
    <x v="91"/>
    <x v="30"/>
    <s v="Y"/>
    <s v="V"/>
    <m/>
    <n v="17325"/>
    <n v="2047"/>
    <n v="0"/>
    <n v="19372"/>
    <n v="0"/>
    <n v="0.89433202560299996"/>
    <n v="0.10566797439599999"/>
    <n v="0"/>
    <n v="0.99999999999800004"/>
    <x v="0"/>
    <x v="0"/>
    <x v="0"/>
    <x v="0"/>
    <x v="0"/>
    <n v="0.85"/>
    <x v="0"/>
  </r>
  <r>
    <x v="92"/>
    <x v="30"/>
    <s v="Y"/>
    <s v="V"/>
    <m/>
    <n v="11073"/>
    <n v="2598"/>
    <n v="361"/>
    <n v="14032"/>
    <n v="0"/>
    <n v="0.78912485746799998"/>
    <n v="0.185148232611"/>
    <n v="2.5726909919999999E-2"/>
    <n v="0.99999999999800004"/>
    <x v="0"/>
    <x v="0"/>
    <x v="7"/>
    <x v="0"/>
    <x v="0"/>
    <n v="0.85"/>
    <x v="1"/>
  </r>
  <r>
    <x v="110"/>
    <x v="30"/>
    <s v="Y"/>
    <s v="V"/>
    <m/>
    <n v="243879"/>
    <n v="23518"/>
    <n v="0"/>
    <n v="267397"/>
    <n v="0"/>
    <n v="0.91204837750599999"/>
    <n v="8.7951622492999995E-2"/>
    <n v="0"/>
    <n v="0.99999999999900002"/>
    <x v="0"/>
    <x v="0"/>
    <x v="7"/>
    <x v="2"/>
    <x v="0"/>
    <n v="0.85"/>
    <x v="0"/>
  </r>
  <r>
    <x v="133"/>
    <x v="30"/>
    <s v="Y"/>
    <s v="V"/>
    <m/>
    <n v="37714"/>
    <n v="6898"/>
    <n v="157"/>
    <n v="44769"/>
    <n v="0"/>
    <n v="0.84241327704400004"/>
    <n v="0.15407983202600001"/>
    <n v="3.5068909280000001E-3"/>
    <n v="0.99999999999900002"/>
    <x v="0"/>
    <x v="0"/>
    <x v="8"/>
    <x v="6"/>
    <x v="0"/>
    <n v="0.85"/>
    <x v="1"/>
  </r>
  <r>
    <x v="142"/>
    <x v="30"/>
    <s v="Y"/>
    <s v="V"/>
    <m/>
    <n v="37592"/>
    <n v="2824"/>
    <n v="0"/>
    <n v="40416"/>
    <n v="0"/>
    <n v="0.93012668250099995"/>
    <n v="6.9873317498000007E-2"/>
    <n v="0"/>
    <n v="0.99999999999800004"/>
    <x v="0"/>
    <x v="1"/>
    <x v="8"/>
    <x v="6"/>
    <x v="0"/>
    <n v="0.85"/>
    <x v="0"/>
  </r>
  <r>
    <x v="0"/>
    <x v="30"/>
    <s v="Y"/>
    <s v="V"/>
    <m/>
    <n v="19538"/>
    <n v="847"/>
    <n v="2170"/>
    <n v="22555"/>
    <n v="0"/>
    <n v="0.86623808468100005"/>
    <n v="3.755264908E-2"/>
    <n v="9.6209266237999996E-2"/>
    <n v="0.99999999999800004"/>
    <x v="0"/>
    <x v="0"/>
    <x v="0"/>
    <x v="0"/>
    <x v="0"/>
    <n v="0.85"/>
    <x v="0"/>
  </r>
  <r>
    <x v="69"/>
    <x v="30"/>
    <s v="Y"/>
    <s v="V"/>
    <m/>
    <n v="2348"/>
    <n v="9"/>
    <n v="21127"/>
    <n v="23484"/>
    <n v="0"/>
    <n v="9.9982967125999994E-2"/>
    <n v="3.83239652E-4"/>
    <n v="0.89963379322000003"/>
    <n v="0.99999999999900002"/>
    <x v="0"/>
    <x v="0"/>
    <x v="2"/>
    <x v="2"/>
    <x v="0"/>
    <n v="0.85"/>
    <x v="1"/>
  </r>
  <r>
    <x v="70"/>
    <x v="30"/>
    <s v="Y"/>
    <s v="V"/>
    <m/>
    <n v="8949"/>
    <n v="808"/>
    <n v="33"/>
    <n v="9790"/>
    <n v="0"/>
    <n v="0.91409601634299997"/>
    <n v="8.2533197138999995E-2"/>
    <n v="3.3707865159999999E-3"/>
    <n v="0.99999999999900002"/>
    <x v="1"/>
    <x v="1"/>
    <x v="6"/>
    <x v="5"/>
    <x v="0"/>
    <n v="0.85"/>
    <x v="0"/>
  </r>
  <r>
    <x v="6"/>
    <x v="30"/>
    <s v="Y"/>
    <s v="V"/>
    <m/>
    <n v="202270"/>
    <n v="14790"/>
    <n v="0"/>
    <n v="217060"/>
    <n v="0"/>
    <n v="0.93186215792799998"/>
    <n v="6.8137842071000002E-2"/>
    <n v="0"/>
    <n v="0.99999999999800004"/>
    <x v="0"/>
    <x v="0"/>
    <x v="5"/>
    <x v="4"/>
    <x v="0"/>
    <n v="0.85"/>
    <x v="0"/>
  </r>
  <r>
    <x v="33"/>
    <x v="30"/>
    <s v="Y"/>
    <s v="V"/>
    <m/>
    <n v="12982"/>
    <n v="34"/>
    <n v="111"/>
    <n v="13127"/>
    <n v="0"/>
    <n v="0.98895406414200004"/>
    <n v="2.5900815109999998E-3"/>
    <n v="8.455854346E-3"/>
    <n v="0.99999999999900002"/>
    <x v="0"/>
    <x v="0"/>
    <x v="3"/>
    <x v="1"/>
    <x v="0"/>
    <n v="0.85"/>
    <x v="0"/>
  </r>
  <r>
    <x v="34"/>
    <x v="30"/>
    <s v="Y"/>
    <s v="V"/>
    <m/>
    <n v="16976"/>
    <n v="10364"/>
    <n v="5"/>
    <n v="27345"/>
    <n v="0"/>
    <n v="0.62080819162500001"/>
    <n v="0.37900895959000003"/>
    <n v="1.8284878400000001E-4"/>
    <n v="0.99999999999800004"/>
    <x v="0"/>
    <x v="0"/>
    <x v="6"/>
    <x v="5"/>
    <x v="0"/>
    <n v="0.85"/>
    <x v="1"/>
  </r>
  <r>
    <x v="13"/>
    <x v="30"/>
    <s v="Y"/>
    <s v="V"/>
    <m/>
    <n v="28"/>
    <n v="0"/>
    <n v="0"/>
    <n v="28"/>
    <n v="0"/>
    <n v="1"/>
    <n v="0"/>
    <n v="0"/>
    <n v="1"/>
    <x v="0"/>
    <x v="0"/>
    <x v="6"/>
    <x v="5"/>
    <x v="0"/>
    <n v="0.85"/>
    <x v="0"/>
  </r>
  <r>
    <x v="94"/>
    <x v="30"/>
    <s v="Y"/>
    <s v="V"/>
    <m/>
    <n v="23542"/>
    <n v="964"/>
    <n v="0"/>
    <n v="24506"/>
    <n v="0"/>
    <n v="0.96066269485"/>
    <n v="3.9337305149000003E-2"/>
    <n v="0"/>
    <n v="0.99999999999900002"/>
    <x v="0"/>
    <x v="0"/>
    <x v="6"/>
    <x v="5"/>
    <x v="0"/>
    <n v="0.85"/>
    <x v="0"/>
  </r>
  <r>
    <x v="14"/>
    <x v="30"/>
    <s v="Y"/>
    <s v="V"/>
    <m/>
    <n v="105416"/>
    <n v="12674"/>
    <n v="180"/>
    <n v="118270"/>
    <n v="0"/>
    <n v="0.89131647924199997"/>
    <n v="0.10716157943600001"/>
    <n v="1.52194132E-3"/>
    <n v="0.99999999999800004"/>
    <x v="0"/>
    <x v="0"/>
    <x v="0"/>
    <x v="0"/>
    <x v="0"/>
    <n v="0.85"/>
    <x v="0"/>
  </r>
  <r>
    <x v="37"/>
    <x v="30"/>
    <s v="Y"/>
    <s v="V"/>
    <m/>
    <n v="85442"/>
    <n v="3568"/>
    <n v="0"/>
    <n v="89010"/>
    <n v="0"/>
    <n v="0.95991461633499997"/>
    <n v="4.0085383664000003E-2"/>
    <n v="0"/>
    <n v="0.99999999999800004"/>
    <x v="0"/>
    <x v="0"/>
    <x v="8"/>
    <x v="6"/>
    <x v="0"/>
    <n v="0.85"/>
    <x v="0"/>
  </r>
  <r>
    <x v="95"/>
    <x v="30"/>
    <s v="Y"/>
    <s v="V"/>
    <m/>
    <n v="51844"/>
    <n v="129"/>
    <n v="0"/>
    <n v="51973"/>
    <n v="0"/>
    <n v="0.99751794200800004"/>
    <n v="2.4820579910000001E-3"/>
    <n v="0"/>
    <n v="0.99999999999900002"/>
    <x v="0"/>
    <x v="1"/>
    <x v="1"/>
    <x v="1"/>
    <x v="0"/>
    <n v="0.85"/>
    <x v="0"/>
  </r>
  <r>
    <x v="17"/>
    <x v="30"/>
    <s v="Y"/>
    <s v="V"/>
    <m/>
    <n v="91350"/>
    <n v="3439"/>
    <n v="2"/>
    <n v="94791"/>
    <n v="0"/>
    <n v="0.96369908535600002"/>
    <n v="3.6279815594000002E-2"/>
    <n v="2.1099049E-5"/>
    <n v="0.99999999999900002"/>
    <x v="0"/>
    <x v="0"/>
    <x v="2"/>
    <x v="2"/>
    <x v="0"/>
    <n v="0.85"/>
    <x v="0"/>
  </r>
  <r>
    <x v="20"/>
    <x v="30"/>
    <s v="Y"/>
    <s v="V"/>
    <m/>
    <n v="11178"/>
    <n v="1238"/>
    <n v="0"/>
    <n v="12416"/>
    <n v="0"/>
    <n v="0.90028994845300003"/>
    <n v="9.9710051546000003E-2"/>
    <n v="0"/>
    <n v="0.99999999999900002"/>
    <x v="0"/>
    <x v="0"/>
    <x v="7"/>
    <x v="0"/>
    <x v="0"/>
    <n v="0.85"/>
    <x v="0"/>
  </r>
  <r>
    <x v="25"/>
    <x v="30"/>
    <s v="Y"/>
    <s v="V"/>
    <m/>
    <n v="19892"/>
    <n v="1693"/>
    <n v="1979"/>
    <n v="23564"/>
    <n v="0"/>
    <n v="0.844169071464"/>
    <n v="7.1846885077999995E-2"/>
    <n v="8.3984043455999996E-2"/>
    <n v="0.99999999999800004"/>
    <x v="0"/>
    <x v="0"/>
    <x v="6"/>
    <x v="5"/>
    <x v="0"/>
    <n v="0.85"/>
    <x v="1"/>
  </r>
  <r>
    <x v="48"/>
    <x v="30"/>
    <s v="Y"/>
    <s v="V"/>
    <m/>
    <n v="23840"/>
    <n v="1756"/>
    <n v="0"/>
    <n v="25596"/>
    <n v="0"/>
    <n v="0.93139553055099999"/>
    <n v="6.8604469447999999E-2"/>
    <n v="0"/>
    <n v="0.99999999999900002"/>
    <x v="0"/>
    <x v="1"/>
    <x v="6"/>
    <x v="5"/>
    <x v="0"/>
    <n v="0.85"/>
    <x v="0"/>
  </r>
  <r>
    <x v="49"/>
    <x v="30"/>
    <s v="Y"/>
    <s v="V"/>
    <m/>
    <n v="12607"/>
    <n v="985"/>
    <n v="0"/>
    <n v="13592"/>
    <n v="0"/>
    <n v="0.927530900529"/>
    <n v="7.2469099470000006E-2"/>
    <n v="0"/>
    <n v="0.99999999999800004"/>
    <x v="0"/>
    <x v="0"/>
    <x v="6"/>
    <x v="5"/>
    <x v="0"/>
    <n v="0.85"/>
    <x v="0"/>
  </r>
  <r>
    <x v="85"/>
    <x v="30"/>
    <s v="Y"/>
    <s v="V"/>
    <m/>
    <n v="22302"/>
    <n v="2936"/>
    <n v="0"/>
    <n v="25238"/>
    <n v="0"/>
    <n v="0.88366748553700003"/>
    <n v="0.11633251446200001"/>
    <n v="0"/>
    <n v="0.99999999999800004"/>
    <x v="0"/>
    <x v="0"/>
    <x v="0"/>
    <x v="0"/>
    <x v="0"/>
    <n v="0.85"/>
    <x v="0"/>
  </r>
  <r>
    <x v="29"/>
    <x v="30"/>
    <s v="Y"/>
    <s v="V"/>
    <m/>
    <n v="102900"/>
    <n v="9065"/>
    <n v="0"/>
    <n v="111965"/>
    <n v="0"/>
    <n v="0.91903719912399995"/>
    <n v="8.0962800875000004E-2"/>
    <n v="0"/>
    <n v="0.99999999999900002"/>
    <x v="0"/>
    <x v="0"/>
    <x v="4"/>
    <x v="1"/>
    <x v="0"/>
    <n v="0.85"/>
    <x v="0"/>
  </r>
  <r>
    <x v="75"/>
    <x v="30"/>
    <s v="Y"/>
    <s v="V"/>
    <m/>
    <n v="1"/>
    <n v="0"/>
    <n v="0"/>
    <n v="1"/>
    <n v="0"/>
    <n v="1"/>
    <n v="0"/>
    <n v="0"/>
    <n v="1"/>
    <x v="0"/>
    <x v="0"/>
    <x v="6"/>
    <x v="5"/>
    <x v="0"/>
    <n v="0.85"/>
    <x v="0"/>
  </r>
  <r>
    <x v="53"/>
    <x v="30"/>
    <s v="Y"/>
    <s v="V"/>
    <m/>
    <n v="67775"/>
    <n v="9024"/>
    <n v="0"/>
    <n v="76799"/>
    <n v="0"/>
    <n v="0.88249847003199999"/>
    <n v="0.117501529967"/>
    <n v="0"/>
    <n v="0.99999999999900002"/>
    <x v="0"/>
    <x v="1"/>
    <x v="1"/>
    <x v="1"/>
    <x v="0"/>
    <n v="0.85"/>
    <x v="0"/>
  </r>
  <r>
    <x v="54"/>
    <x v="30"/>
    <s v="Y"/>
    <s v="V"/>
    <m/>
    <n v="41017"/>
    <n v="2408"/>
    <n v="1740"/>
    <n v="45165"/>
    <n v="0"/>
    <n v="0.90815897265500001"/>
    <n v="5.3315620501999998E-2"/>
    <n v="3.8525406840999997E-2"/>
    <n v="0.99999999999800004"/>
    <x v="0"/>
    <x v="0"/>
    <x v="8"/>
    <x v="6"/>
    <x v="0"/>
    <n v="0.85"/>
    <x v="0"/>
  </r>
  <r>
    <x v="86"/>
    <x v="30"/>
    <s v="Y"/>
    <s v="V"/>
    <m/>
    <n v="20894"/>
    <n v="530"/>
    <n v="0"/>
    <n v="21424"/>
    <n v="0"/>
    <n v="0.97526138909600002"/>
    <n v="2.4738610902999999E-2"/>
    <n v="0"/>
    <n v="0.99999999999900002"/>
    <x v="0"/>
    <x v="0"/>
    <x v="2"/>
    <x v="2"/>
    <x v="0"/>
    <n v="0.85"/>
    <x v="0"/>
  </r>
  <r>
    <x v="87"/>
    <x v="30"/>
    <s v="Y"/>
    <s v="V"/>
    <m/>
    <n v="10526"/>
    <n v="1027"/>
    <n v="0"/>
    <n v="11553"/>
    <n v="0"/>
    <n v="0.91110534060399995"/>
    <n v="8.8894659395000006E-2"/>
    <n v="0"/>
    <n v="0.99999999999900002"/>
    <x v="0"/>
    <x v="0"/>
    <x v="4"/>
    <x v="4"/>
    <x v="0"/>
    <n v="0.85"/>
    <x v="0"/>
  </r>
  <r>
    <x v="88"/>
    <x v="30"/>
    <s v="Y"/>
    <s v="V"/>
    <m/>
    <n v="34823"/>
    <n v="1850"/>
    <n v="3676"/>
    <n v="40349"/>
    <n v="0"/>
    <n v="0.86304493295899998"/>
    <n v="4.5849959106000003E-2"/>
    <n v="9.1105107933000001E-2"/>
    <n v="0.99999999999900002"/>
    <x v="0"/>
    <x v="0"/>
    <x v="0"/>
    <x v="0"/>
    <x v="0"/>
    <n v="0.85"/>
    <x v="0"/>
  </r>
  <r>
    <x v="150"/>
    <x v="30"/>
    <s v="Y"/>
    <s v="V"/>
    <m/>
    <n v="98397"/>
    <n v="6347"/>
    <n v="0"/>
    <n v="104744"/>
    <n v="0"/>
    <n v="0.93940464370200005"/>
    <n v="6.0595356296999997E-2"/>
    <n v="0"/>
    <n v="0.99999999999900002"/>
    <x v="0"/>
    <x v="0"/>
    <x v="2"/>
    <x v="2"/>
    <x v="0"/>
    <n v="0.85"/>
    <x v="0"/>
  </r>
  <r>
    <x v="151"/>
    <x v="30"/>
    <s v="Y"/>
    <s v="V"/>
    <m/>
    <n v="14261"/>
    <n v="118"/>
    <n v="0"/>
    <n v="14379"/>
    <n v="0"/>
    <n v="0.99179358787100003"/>
    <n v="8.2064121279999992E-3"/>
    <n v="0"/>
    <n v="0.99999999999900002"/>
    <x v="0"/>
    <x v="0"/>
    <x v="6"/>
    <x v="5"/>
    <x v="0"/>
    <n v="0.85"/>
    <x v="0"/>
  </r>
  <r>
    <x v="109"/>
    <x v="30"/>
    <s v="Y"/>
    <s v="V"/>
    <m/>
    <n v="46859"/>
    <n v="1659"/>
    <n v="0"/>
    <n v="48518"/>
    <n v="0"/>
    <n v="0.96580650480200003"/>
    <n v="3.4193495196999997E-2"/>
    <n v="0"/>
    <n v="0.99999999999900002"/>
    <x v="0"/>
    <x v="0"/>
    <x v="3"/>
    <x v="1"/>
    <x v="0"/>
    <n v="0.85"/>
    <x v="0"/>
  </r>
  <r>
    <x v="124"/>
    <x v="30"/>
    <s v="Y"/>
    <s v="V"/>
    <m/>
    <n v="132302"/>
    <n v="2402"/>
    <n v="0"/>
    <n v="134704"/>
    <n v="0"/>
    <n v="0.98216830977500003"/>
    <n v="1.7831690224E-2"/>
    <n v="0"/>
    <n v="0.99999999999900002"/>
    <x v="2"/>
    <x v="1"/>
    <x v="8"/>
    <x v="4"/>
    <x v="0"/>
    <n v="0.85"/>
    <x v="0"/>
  </r>
  <r>
    <x v="108"/>
    <x v="30"/>
    <s v="Y"/>
    <s v="V"/>
    <m/>
    <n v="38654"/>
    <n v="2696"/>
    <n v="0"/>
    <n v="41350"/>
    <n v="0"/>
    <n v="0.93480048367500002"/>
    <n v="6.5199516324000006E-2"/>
    <n v="0"/>
    <n v="0.99999999999800004"/>
    <x v="0"/>
    <x v="0"/>
    <x v="4"/>
    <x v="4"/>
    <x v="0"/>
    <n v="0.85"/>
    <x v="0"/>
  </r>
  <r>
    <x v="72"/>
    <x v="30"/>
    <s v="Y"/>
    <s v="V"/>
    <m/>
    <n v="83349"/>
    <n v="1118"/>
    <n v="271"/>
    <n v="84738"/>
    <n v="0"/>
    <n v="0.98360829851999998"/>
    <n v="1.3193608533999999E-2"/>
    <n v="3.1980929450000002E-3"/>
    <n v="0.99999999999900002"/>
    <x v="0"/>
    <x v="0"/>
    <x v="2"/>
    <x v="2"/>
    <x v="0"/>
    <n v="0.85"/>
    <x v="0"/>
  </r>
  <r>
    <x v="32"/>
    <x v="30"/>
    <s v="Y"/>
    <s v="V"/>
    <m/>
    <n v="14269"/>
    <n v="2698"/>
    <n v="3"/>
    <n v="16970"/>
    <n v="0"/>
    <n v="0.84083677077100005"/>
    <n v="0.15898644667"/>
    <n v="1.76782557E-4"/>
    <n v="0.99999999999800004"/>
    <x v="0"/>
    <x v="0"/>
    <x v="6"/>
    <x v="5"/>
    <x v="0"/>
    <n v="0.85"/>
    <x v="1"/>
  </r>
  <r>
    <x v="73"/>
    <x v="30"/>
    <s v="Y"/>
    <s v="V"/>
    <m/>
    <n v="95258"/>
    <n v="9921"/>
    <n v="0"/>
    <n v="105179"/>
    <n v="0"/>
    <n v="0.90567508723199996"/>
    <n v="9.4324912767000002E-2"/>
    <n v="0"/>
    <n v="0.99999999999900002"/>
    <x v="0"/>
    <x v="0"/>
    <x v="4"/>
    <x v="1"/>
    <x v="0"/>
    <n v="0.85"/>
    <x v="0"/>
  </r>
  <r>
    <x v="7"/>
    <x v="30"/>
    <s v="Y"/>
    <s v="V"/>
    <m/>
    <n v="26403"/>
    <n v="1197"/>
    <n v="60"/>
    <n v="27660"/>
    <n v="0"/>
    <n v="0.95455531453300002"/>
    <n v="4.3275488069000001E-2"/>
    <n v="2.169197396E-3"/>
    <n v="0.99999999999900002"/>
    <x v="0"/>
    <x v="0"/>
    <x v="6"/>
    <x v="5"/>
    <x v="0"/>
    <n v="0.85"/>
    <x v="0"/>
  </r>
  <r>
    <x v="8"/>
    <x v="30"/>
    <s v="Y"/>
    <s v="V"/>
    <m/>
    <n v="72664"/>
    <n v="7252"/>
    <n v="0"/>
    <n v="79916"/>
    <n v="0"/>
    <n v="0.90925471745300002"/>
    <n v="9.0745282546000006E-2"/>
    <n v="0"/>
    <n v="0.99999999999900002"/>
    <x v="0"/>
    <x v="1"/>
    <x v="1"/>
    <x v="1"/>
    <x v="0"/>
    <n v="0.85"/>
    <x v="0"/>
  </r>
  <r>
    <x v="75"/>
    <x v="30"/>
    <s v="Y"/>
    <s v="V"/>
    <m/>
    <n v="21890"/>
    <n v="1376"/>
    <n v="0"/>
    <n v="23266"/>
    <n v="0"/>
    <n v="0.940857904237"/>
    <n v="5.9142095762000003E-2"/>
    <n v="0"/>
    <n v="0.99999999999800004"/>
    <x v="0"/>
    <x v="1"/>
    <x v="6"/>
    <x v="5"/>
    <x v="0"/>
    <n v="0.85"/>
    <x v="0"/>
  </r>
  <r>
    <x v="76"/>
    <x v="30"/>
    <s v="Y"/>
    <s v="V"/>
    <m/>
    <n v="16451"/>
    <n v="3348"/>
    <n v="0"/>
    <n v="19799"/>
    <n v="0"/>
    <n v="0.83090055053199996"/>
    <n v="0.16909944946700001"/>
    <n v="0"/>
    <n v="0.99999999999800004"/>
    <x v="0"/>
    <x v="0"/>
    <x v="3"/>
    <x v="2"/>
    <x v="0"/>
    <n v="0.85"/>
    <x v="1"/>
  </r>
  <r>
    <x v="47"/>
    <x v="30"/>
    <s v="Y"/>
    <s v="V"/>
    <m/>
    <n v="1911"/>
    <n v="9"/>
    <n v="1057"/>
    <n v="2977"/>
    <n v="0"/>
    <n v="0.641921397379"/>
    <n v="3.023177695E-3"/>
    <n v="0.355055424924"/>
    <n v="0.99999999999900002"/>
    <x v="0"/>
    <x v="0"/>
    <x v="6"/>
    <x v="5"/>
    <x v="0"/>
    <n v="0.85"/>
    <x v="1"/>
  </r>
  <r>
    <x v="19"/>
    <x v="30"/>
    <s v="Y"/>
    <s v="V"/>
    <m/>
    <n v="1272"/>
    <n v="332"/>
    <n v="0"/>
    <n v="1604"/>
    <n v="0"/>
    <n v="0.79301745635900001"/>
    <n v="0.20698254363999999"/>
    <n v="0"/>
    <n v="0.99999999999900002"/>
    <x v="0"/>
    <x v="0"/>
    <x v="3"/>
    <x v="3"/>
    <x v="0"/>
    <n v="0.85"/>
    <x v="1"/>
  </r>
  <r>
    <x v="96"/>
    <x v="30"/>
    <s v="Y"/>
    <s v="V"/>
    <m/>
    <n v="13519"/>
    <n v="1023"/>
    <n v="0"/>
    <n v="14542"/>
    <n v="0"/>
    <n v="0.92965204235999999"/>
    <n v="7.0347957638999994E-2"/>
    <n v="0"/>
    <n v="0.99999999999900002"/>
    <x v="0"/>
    <x v="1"/>
    <x v="7"/>
    <x v="0"/>
    <x v="0"/>
    <n v="0.85"/>
    <x v="0"/>
  </r>
  <r>
    <x v="97"/>
    <x v="30"/>
    <s v="Y"/>
    <s v="V"/>
    <m/>
    <n v="56484"/>
    <n v="5357"/>
    <n v="1105"/>
    <n v="62946"/>
    <n v="0"/>
    <n v="0.89734057763700004"/>
    <n v="8.5104692910999993E-2"/>
    <n v="1.7554729450000001E-2"/>
    <n v="0.99999999999900002"/>
    <x v="0"/>
    <x v="0"/>
    <x v="6"/>
    <x v="5"/>
    <x v="0"/>
    <n v="0.85"/>
    <x v="0"/>
  </r>
  <r>
    <x v="80"/>
    <x v="30"/>
    <s v="Y"/>
    <s v="V"/>
    <m/>
    <n v="387992"/>
    <n v="3014"/>
    <n v="0"/>
    <n v="391006"/>
    <n v="0"/>
    <n v="0.99229167838800003"/>
    <n v="7.7083216110000003E-3"/>
    <n v="0"/>
    <n v="0.99999999999900002"/>
    <x v="0"/>
    <x v="1"/>
    <x v="8"/>
    <x v="6"/>
    <x v="0"/>
    <n v="0.85"/>
    <x v="0"/>
  </r>
  <r>
    <x v="81"/>
    <x v="30"/>
    <s v="Y"/>
    <s v="V"/>
    <m/>
    <n v="31553"/>
    <n v="180"/>
    <n v="0"/>
    <n v="31733"/>
    <n v="0"/>
    <n v="0.99432767150900003"/>
    <n v="5.6723284899999997E-3"/>
    <n v="0"/>
    <n v="0.99999999999900002"/>
    <x v="0"/>
    <x v="1"/>
    <x v="1"/>
    <x v="1"/>
    <x v="0"/>
    <n v="0.85"/>
    <x v="0"/>
  </r>
  <r>
    <x v="82"/>
    <x v="30"/>
    <s v="Y"/>
    <s v="V"/>
    <m/>
    <n v="52390"/>
    <n v="487"/>
    <n v="0"/>
    <n v="52877"/>
    <n v="0"/>
    <n v="0.99078994647899998"/>
    <n v="9.2100535200000007E-3"/>
    <n v="0"/>
    <n v="0.99999999999900002"/>
    <x v="0"/>
    <x v="1"/>
    <x v="3"/>
    <x v="1"/>
    <x v="0"/>
    <n v="0.85"/>
    <x v="0"/>
  </r>
  <r>
    <x v="143"/>
    <x v="30"/>
    <s v="Y"/>
    <s v="V"/>
    <m/>
    <n v="38432"/>
    <n v="1064"/>
    <n v="0"/>
    <n v="39496"/>
    <n v="0"/>
    <n v="0.97306056309400002"/>
    <n v="2.6939436904999999E-2"/>
    <n v="0"/>
    <n v="0.99999999999900002"/>
    <x v="0"/>
    <x v="0"/>
    <x v="7"/>
    <x v="0"/>
    <x v="0"/>
    <n v="0.85"/>
    <x v="0"/>
  </r>
  <r>
    <x v="98"/>
    <x v="30"/>
    <s v="Y"/>
    <s v="V"/>
    <m/>
    <n v="38819"/>
    <n v="134"/>
    <n v="7454"/>
    <n v="46407"/>
    <n v="0"/>
    <n v="0.83649018467000003"/>
    <n v="2.88749542E-3"/>
    <n v="0.16062231990799999"/>
    <n v="0.99999999999900002"/>
    <x v="0"/>
    <x v="1"/>
    <x v="0"/>
    <x v="1"/>
    <x v="0"/>
    <n v="0.85"/>
    <x v="1"/>
  </r>
  <r>
    <x v="44"/>
    <x v="30"/>
    <s v="Y"/>
    <s v="V"/>
    <m/>
    <n v="39"/>
    <n v="0"/>
    <n v="0"/>
    <n v="39"/>
    <n v="0"/>
    <n v="1"/>
    <n v="0"/>
    <n v="0"/>
    <n v="1"/>
    <x v="0"/>
    <x v="0"/>
    <x v="6"/>
    <x v="5"/>
    <x v="0"/>
    <n v="0.85"/>
    <x v="0"/>
  </r>
  <r>
    <x v="145"/>
    <x v="30"/>
    <s v="Y"/>
    <s v="V"/>
    <m/>
    <n v="15198"/>
    <n v="1283"/>
    <n v="60"/>
    <n v="16541"/>
    <n v="0"/>
    <n v="0.91880781089399999"/>
    <n v="7.7564838885000001E-2"/>
    <n v="3.6273502200000001E-3"/>
    <n v="0.99999999999900002"/>
    <x v="0"/>
    <x v="0"/>
    <x v="5"/>
    <x v="3"/>
    <x v="0"/>
    <n v="0.85"/>
    <x v="0"/>
  </r>
  <r>
    <x v="52"/>
    <x v="30"/>
    <s v="Y"/>
    <s v="V"/>
    <m/>
    <n v="10838"/>
    <n v="1976"/>
    <n v="622"/>
    <n v="13436"/>
    <n v="0"/>
    <n v="0.80663888061900002"/>
    <n v="0.14706757963600001"/>
    <n v="4.6293539743000003E-2"/>
    <n v="0.99999999999900002"/>
    <x v="2"/>
    <x v="1"/>
    <x v="5"/>
    <x v="6"/>
    <x v="0"/>
    <n v="0.85"/>
    <x v="1"/>
  </r>
  <r>
    <x v="100"/>
    <x v="30"/>
    <s v="Y"/>
    <s v="V"/>
    <m/>
    <n v="55180"/>
    <n v="797"/>
    <n v="0"/>
    <n v="55977"/>
    <n v="0"/>
    <n v="0.98576200939600001"/>
    <n v="1.4237990603E-2"/>
    <n v="0"/>
    <n v="0.99999999999900002"/>
    <x v="0"/>
    <x v="0"/>
    <x v="2"/>
    <x v="2"/>
    <x v="0"/>
    <n v="0.85"/>
    <x v="0"/>
  </r>
  <r>
    <x v="99"/>
    <x v="30"/>
    <s v="Y"/>
    <s v="V"/>
    <m/>
    <n v="5937"/>
    <n v="4496"/>
    <n v="9785"/>
    <n v="20218"/>
    <n v="0"/>
    <n v="0.29364922346400002"/>
    <n v="0.222376100504"/>
    <n v="0.48397467603099997"/>
    <n v="0.99999999999900002"/>
    <x v="0"/>
    <x v="0"/>
    <x v="2"/>
    <x v="1"/>
    <x v="0"/>
    <n v="0.85"/>
    <x v="1"/>
  </r>
  <r>
    <x v="30"/>
    <x v="30"/>
    <s v="Y"/>
    <s v="V"/>
    <m/>
    <n v="29550"/>
    <n v="2637"/>
    <n v="0"/>
    <n v="32187"/>
    <n v="0"/>
    <n v="0.91807251374700005"/>
    <n v="8.1927486251999998E-2"/>
    <n v="0"/>
    <n v="0.99999999999800004"/>
    <x v="0"/>
    <x v="1"/>
    <x v="6"/>
    <x v="5"/>
    <x v="0"/>
    <n v="0.85"/>
    <x v="0"/>
  </r>
  <r>
    <x v="59"/>
    <x v="30"/>
    <s v="Y"/>
    <s v="V"/>
    <m/>
    <n v="13063"/>
    <n v="6110"/>
    <n v="121"/>
    <n v="19294"/>
    <n v="0"/>
    <n v="0.67704986006000001"/>
    <n v="0.316678760236"/>
    <n v="6.2713797029999999E-3"/>
    <n v="0.99999999999900002"/>
    <x v="0"/>
    <x v="0"/>
    <x v="7"/>
    <x v="1"/>
    <x v="0"/>
    <n v="0.85"/>
    <x v="1"/>
  </r>
  <r>
    <x v="130"/>
    <x v="30"/>
    <s v="Y"/>
    <s v="V"/>
    <m/>
    <n v="76159"/>
    <n v="4514"/>
    <n v="0"/>
    <n v="80673"/>
    <n v="0"/>
    <n v="0.94404571541899995"/>
    <n v="5.5954284579999999E-2"/>
    <n v="0"/>
    <n v="0.99999999999900002"/>
    <x v="2"/>
    <x v="1"/>
    <x v="8"/>
    <x v="4"/>
    <x v="0"/>
    <n v="0.85"/>
    <x v="0"/>
  </r>
  <r>
    <x v="106"/>
    <x v="30"/>
    <s v="Y"/>
    <s v="V"/>
    <m/>
    <n v="153373"/>
    <n v="1733"/>
    <n v="19673"/>
    <n v="174779"/>
    <n v="0"/>
    <n v="0.87752533199000005"/>
    <n v="9.9153788489999995E-3"/>
    <n v="0.112559289159"/>
    <n v="0.99999999999900002"/>
    <x v="0"/>
    <x v="0"/>
    <x v="5"/>
    <x v="1"/>
    <x v="0"/>
    <n v="0.85"/>
    <x v="0"/>
  </r>
  <r>
    <x v="107"/>
    <x v="30"/>
    <s v="Y"/>
    <s v="V"/>
    <m/>
    <n v="37643"/>
    <n v="1690"/>
    <n v="9038"/>
    <n v="48371"/>
    <n v="0"/>
    <n v="0.77821421926300005"/>
    <n v="3.4938289470000002E-2"/>
    <n v="0.186847491265"/>
    <n v="0.99999999999800004"/>
    <x v="0"/>
    <x v="1"/>
    <x v="1"/>
    <x v="1"/>
    <x v="0"/>
    <n v="0.85"/>
    <x v="1"/>
  </r>
  <r>
    <x v="132"/>
    <x v="30"/>
    <s v="Y"/>
    <s v="V"/>
    <m/>
    <n v="32439"/>
    <n v="5964"/>
    <n v="0"/>
    <n v="38403"/>
    <n v="0"/>
    <n v="0.84469963284100003"/>
    <n v="0.155300367158"/>
    <n v="0"/>
    <n v="0.99999999999900002"/>
    <x v="0"/>
    <x v="0"/>
    <x v="6"/>
    <x v="5"/>
    <x v="0"/>
    <n v="0.85"/>
    <x v="1"/>
  </r>
  <r>
    <x v="111"/>
    <x v="30"/>
    <s v="Y"/>
    <s v="V"/>
    <m/>
    <n v="17261"/>
    <n v="484"/>
    <n v="0"/>
    <n v="17745"/>
    <n v="0"/>
    <n v="0.97272471118600001"/>
    <n v="2.7275288812999999E-2"/>
    <n v="0"/>
    <n v="0.99999999999800004"/>
    <x v="0"/>
    <x v="0"/>
    <x v="6"/>
    <x v="5"/>
    <x v="0"/>
    <n v="0.85"/>
    <x v="0"/>
  </r>
  <r>
    <x v="62"/>
    <x v="30"/>
    <s v="Y"/>
    <s v="V"/>
    <m/>
    <n v="48733"/>
    <n v="10610"/>
    <n v="5488"/>
    <n v="64831"/>
    <n v="0"/>
    <n v="0.751692862982"/>
    <n v="0.16365627554699999"/>
    <n v="8.4650861470000005E-2"/>
    <n v="0.99999999999900002"/>
    <x v="0"/>
    <x v="1"/>
    <x v="8"/>
    <x v="6"/>
    <x v="0"/>
    <n v="0.85"/>
    <x v="1"/>
  </r>
  <r>
    <x v="64"/>
    <x v="30"/>
    <s v="Y"/>
    <s v="V"/>
    <m/>
    <n v="65"/>
    <n v="0"/>
    <n v="1"/>
    <n v="66"/>
    <n v="0"/>
    <n v="0.98484848484800003"/>
    <n v="0"/>
    <n v="1.5151515151E-2"/>
    <n v="0.99999999999900002"/>
    <x v="0"/>
    <x v="0"/>
    <x v="0"/>
    <x v="0"/>
    <x v="0"/>
    <n v="0.85"/>
    <x v="0"/>
  </r>
  <r>
    <x v="63"/>
    <x v="30"/>
    <s v="Y"/>
    <s v="V"/>
    <m/>
    <n v="24475"/>
    <n v="2162"/>
    <n v="0"/>
    <n v="26637"/>
    <n v="0"/>
    <n v="0.91883470360700004"/>
    <n v="8.1165296392E-2"/>
    <n v="0"/>
    <n v="0.99999999999800004"/>
    <x v="0"/>
    <x v="0"/>
    <x v="0"/>
    <x v="0"/>
    <x v="0"/>
    <n v="0.85"/>
    <x v="0"/>
  </r>
  <r>
    <x v="65"/>
    <x v="30"/>
    <s v="Y"/>
    <s v="V"/>
    <m/>
    <n v="15872"/>
    <n v="1115"/>
    <n v="0"/>
    <n v="16987"/>
    <n v="0"/>
    <n v="0.93436157061199998"/>
    <n v="6.5638429387E-2"/>
    <n v="0"/>
    <n v="0.99999999999800004"/>
    <x v="0"/>
    <x v="0"/>
    <x v="6"/>
    <x v="5"/>
    <x v="0"/>
    <n v="0.85"/>
    <x v="0"/>
  </r>
  <r>
    <x v="66"/>
    <x v="30"/>
    <s v="Y"/>
    <s v="V"/>
    <m/>
    <n v="15896"/>
    <n v="526"/>
    <n v="8605"/>
    <n v="25027"/>
    <n v="0"/>
    <n v="0.63515403364300005"/>
    <n v="2.1017301314000002E-2"/>
    <n v="0.34382866504100001"/>
    <n v="0.99999999999900002"/>
    <x v="0"/>
    <x v="0"/>
    <x v="2"/>
    <x v="2"/>
    <x v="0"/>
    <n v="0.85"/>
    <x v="1"/>
  </r>
  <r>
    <x v="67"/>
    <x v="30"/>
    <s v="Y"/>
    <s v="V"/>
    <m/>
    <n v="262"/>
    <n v="16"/>
    <n v="0"/>
    <n v="278"/>
    <n v="0"/>
    <n v="0.94244604316500002"/>
    <n v="5.7553956833999997E-2"/>
    <n v="0"/>
    <n v="0.99999999999900002"/>
    <x v="0"/>
    <x v="1"/>
    <x v="1"/>
    <x v="1"/>
    <x v="0"/>
    <n v="0.85"/>
    <x v="0"/>
  </r>
  <r>
    <x v="68"/>
    <x v="30"/>
    <s v="Y"/>
    <s v="V"/>
    <m/>
    <n v="16164"/>
    <n v="109"/>
    <n v="4"/>
    <n v="16277"/>
    <n v="0"/>
    <n v="0.99305768876300005"/>
    <n v="6.6965657059999996E-3"/>
    <n v="2.4574553000000001E-4"/>
    <n v="0.99999999999900002"/>
    <x v="0"/>
    <x v="1"/>
    <x v="2"/>
    <x v="2"/>
    <x v="0"/>
    <n v="0.85"/>
    <x v="0"/>
  </r>
  <r>
    <x v="1"/>
    <x v="30"/>
    <s v="Y"/>
    <s v="V"/>
    <m/>
    <n v="39676"/>
    <n v="370"/>
    <n v="0"/>
    <n v="40046"/>
    <n v="0"/>
    <n v="0.99076062527999997"/>
    <n v="9.239374719E-3"/>
    <n v="0"/>
    <n v="0.99999999999900002"/>
    <x v="0"/>
    <x v="0"/>
    <x v="1"/>
    <x v="1"/>
    <x v="0"/>
    <n v="0.85"/>
    <x v="0"/>
  </r>
  <r>
    <x v="2"/>
    <x v="30"/>
    <s v="Y"/>
    <s v="V"/>
    <m/>
    <n v="60459"/>
    <n v="1494"/>
    <n v="0"/>
    <n v="61953"/>
    <n v="0"/>
    <n v="0.97588494503800005"/>
    <n v="2.4115054960999999E-2"/>
    <n v="0"/>
    <n v="0.99999999999900002"/>
    <x v="0"/>
    <x v="1"/>
    <x v="2"/>
    <x v="2"/>
    <x v="0"/>
    <n v="0.85"/>
    <x v="0"/>
  </r>
  <r>
    <x v="3"/>
    <x v="30"/>
    <s v="Y"/>
    <s v="V"/>
    <m/>
    <n v="27015"/>
    <n v="1619"/>
    <n v="0"/>
    <n v="28634"/>
    <n v="0"/>
    <n v="0.94345882517199997"/>
    <n v="5.6541174827000003E-2"/>
    <n v="0"/>
    <n v="0.99999999999800004"/>
    <x v="0"/>
    <x v="0"/>
    <x v="2"/>
    <x v="2"/>
    <x v="0"/>
    <n v="0.85"/>
    <x v="0"/>
  </r>
  <r>
    <x v="4"/>
    <x v="30"/>
    <s v="Y"/>
    <s v="V"/>
    <m/>
    <n v="19536"/>
    <n v="1736"/>
    <n v="26"/>
    <n v="21298"/>
    <n v="0"/>
    <n v="0.91726922715699999"/>
    <n v="8.1510000939000002E-2"/>
    <n v="1.2207719029999999E-3"/>
    <n v="0.99999999999800004"/>
    <x v="0"/>
    <x v="0"/>
    <x v="3"/>
    <x v="3"/>
    <x v="0"/>
    <n v="0.85"/>
    <x v="0"/>
  </r>
  <r>
    <x v="5"/>
    <x v="30"/>
    <s v="Y"/>
    <s v="V"/>
    <m/>
    <n v="27007"/>
    <n v="540"/>
    <n v="0"/>
    <n v="27547"/>
    <n v="0"/>
    <n v="0.98039713943399998"/>
    <n v="1.9602860565000001E-2"/>
    <n v="0"/>
    <n v="0.99999999999900002"/>
    <x v="0"/>
    <x v="0"/>
    <x v="4"/>
    <x v="4"/>
    <x v="0"/>
    <n v="0.85"/>
    <x v="0"/>
  </r>
  <r>
    <x v="71"/>
    <x v="30"/>
    <s v="Y"/>
    <s v="V"/>
    <m/>
    <n v="58290"/>
    <n v="1720"/>
    <n v="0"/>
    <n v="60010"/>
    <n v="0"/>
    <n v="0.97133811031399997"/>
    <n v="2.8661889685000001E-2"/>
    <n v="0"/>
    <n v="0.99999999999900002"/>
    <x v="0"/>
    <x v="1"/>
    <x v="6"/>
    <x v="5"/>
    <x v="0"/>
    <n v="0.85"/>
    <x v="0"/>
  </r>
  <r>
    <x v="9"/>
    <x v="30"/>
    <s v="Y"/>
    <s v="V"/>
    <m/>
    <n v="28889"/>
    <n v="1356"/>
    <n v="0"/>
    <n v="30245"/>
    <n v="0"/>
    <n v="0.95516614316399995"/>
    <n v="4.4833856834999998E-2"/>
    <n v="0"/>
    <n v="0.99999999999900002"/>
    <x v="0"/>
    <x v="0"/>
    <x v="3"/>
    <x v="3"/>
    <x v="0"/>
    <n v="0.85"/>
    <x v="0"/>
  </r>
  <r>
    <x v="35"/>
    <x v="30"/>
    <s v="Y"/>
    <s v="V"/>
    <m/>
    <n v="36023"/>
    <n v="8585"/>
    <n v="0"/>
    <n v="44608"/>
    <n v="0"/>
    <n v="0.80754573170699995"/>
    <n v="0.19245426829199999"/>
    <n v="0"/>
    <n v="0.99999999999900002"/>
    <x v="0"/>
    <x v="0"/>
    <x v="2"/>
    <x v="2"/>
    <x v="0"/>
    <n v="0.85"/>
    <x v="1"/>
  </r>
  <r>
    <x v="36"/>
    <x v="30"/>
    <s v="Y"/>
    <s v="V"/>
    <m/>
    <n v="20763"/>
    <n v="2114"/>
    <n v="282"/>
    <n v="23159"/>
    <n v="0"/>
    <n v="0.89654130143699995"/>
    <n v="9.1282006994999998E-2"/>
    <n v="1.2176691566E-2"/>
    <n v="0.99999999999800004"/>
    <x v="0"/>
    <x v="1"/>
    <x v="6"/>
    <x v="5"/>
    <x v="0"/>
    <n v="0.85"/>
    <x v="0"/>
  </r>
  <r>
    <x v="10"/>
    <x v="30"/>
    <s v="Y"/>
    <s v="V"/>
    <m/>
    <n v="45839"/>
    <n v="534"/>
    <n v="0"/>
    <n v="46373"/>
    <n v="0"/>
    <n v="0.98848467858400002"/>
    <n v="1.1515321415E-2"/>
    <n v="0"/>
    <n v="0.99999999999900002"/>
    <x v="0"/>
    <x v="1"/>
    <x v="5"/>
    <x v="6"/>
    <x v="0"/>
    <n v="0.85"/>
    <x v="0"/>
  </r>
  <r>
    <x v="11"/>
    <x v="30"/>
    <s v="Y"/>
    <s v="V"/>
    <m/>
    <n v="14506"/>
    <n v="902"/>
    <n v="0"/>
    <n v="15408"/>
    <n v="0"/>
    <n v="0.94145898234600001"/>
    <n v="5.8541017653000002E-2"/>
    <n v="0"/>
    <n v="0.99999999999800004"/>
    <x v="0"/>
    <x v="0"/>
    <x v="0"/>
    <x v="0"/>
    <x v="0"/>
    <n v="0.85"/>
    <x v="0"/>
  </r>
  <r>
    <x v="12"/>
    <x v="30"/>
    <s v="Y"/>
    <s v="V"/>
    <m/>
    <n v="54183"/>
    <n v="4481"/>
    <n v="455"/>
    <n v="59119"/>
    <n v="0"/>
    <n v="0.91650738341299998"/>
    <n v="7.5796275309000002E-2"/>
    <n v="7.696341277E-3"/>
    <n v="0.99999999999900002"/>
    <x v="0"/>
    <x v="1"/>
    <x v="1"/>
    <x v="1"/>
    <x v="0"/>
    <n v="0.85"/>
    <x v="0"/>
  </r>
  <r>
    <x v="74"/>
    <x v="30"/>
    <s v="Y"/>
    <s v="V"/>
    <m/>
    <n v="46953"/>
    <n v="2430"/>
    <n v="0"/>
    <n v="49383"/>
    <n v="0"/>
    <n v="0.950792782941"/>
    <n v="4.9207217057999998E-2"/>
    <n v="0"/>
    <n v="0.99999999999900002"/>
    <x v="0"/>
    <x v="0"/>
    <x v="0"/>
    <x v="0"/>
    <x v="0"/>
    <n v="0.85"/>
    <x v="0"/>
  </r>
  <r>
    <x v="78"/>
    <x v="30"/>
    <s v="Y"/>
    <s v="V"/>
    <m/>
    <n v="75621"/>
    <n v="13217"/>
    <n v="25661"/>
    <n v="114499"/>
    <n v="0"/>
    <n v="0.66045118297899996"/>
    <n v="0.115433322561"/>
    <n v="0.224115494458"/>
    <n v="0.99999999999800004"/>
    <x v="0"/>
    <x v="0"/>
    <x v="8"/>
    <x v="6"/>
    <x v="0"/>
    <n v="0.85"/>
    <x v="1"/>
  </r>
  <r>
    <x v="18"/>
    <x v="30"/>
    <s v="Y"/>
    <s v="V"/>
    <m/>
    <n v="55248"/>
    <n v="4819"/>
    <n v="0"/>
    <n v="60067"/>
    <n v="0"/>
    <n v="0.91977292023900004"/>
    <n v="8.022707976E-2"/>
    <n v="0"/>
    <n v="0.99999999999900002"/>
    <x v="0"/>
    <x v="1"/>
    <x v="5"/>
    <x v="1"/>
    <x v="0"/>
    <n v="0.85"/>
    <x v="0"/>
  </r>
  <r>
    <x v="79"/>
    <x v="30"/>
    <s v="Y"/>
    <s v="V"/>
    <m/>
    <n v="44043"/>
    <n v="10498"/>
    <n v="8"/>
    <n v="54549"/>
    <n v="0"/>
    <n v="0.807402518836"/>
    <n v="0.19245082402899999"/>
    <n v="1.46657133E-4"/>
    <n v="0.99999999999900002"/>
    <x v="0"/>
    <x v="1"/>
    <x v="7"/>
    <x v="4"/>
    <x v="0"/>
    <n v="0.85"/>
    <x v="1"/>
  </r>
  <r>
    <x v="23"/>
    <x v="30"/>
    <s v="Y"/>
    <s v="V"/>
    <m/>
    <n v="79626"/>
    <n v="452"/>
    <n v="6674"/>
    <n v="86752"/>
    <n v="0"/>
    <n v="0.91785780154899999"/>
    <n v="5.2102545179999998E-3"/>
    <n v="7.6931943931999994E-2"/>
    <n v="0.99999999999900002"/>
    <x v="0"/>
    <x v="0"/>
    <x v="4"/>
    <x v="4"/>
    <x v="0"/>
    <n v="0.85"/>
    <x v="0"/>
  </r>
  <r>
    <x v="24"/>
    <x v="30"/>
    <s v="Y"/>
    <s v="V"/>
    <m/>
    <n v="12462"/>
    <n v="1923"/>
    <n v="0"/>
    <n v="14385"/>
    <n v="0"/>
    <n v="0.86631908237699995"/>
    <n v="0.13368091762199999"/>
    <n v="0"/>
    <n v="0.99999999999900002"/>
    <x v="0"/>
    <x v="0"/>
    <x v="6"/>
    <x v="5"/>
    <x v="0"/>
    <n v="0.85"/>
    <x v="0"/>
  </r>
  <r>
    <x v="42"/>
    <x v="30"/>
    <s v="Y"/>
    <s v="V"/>
    <m/>
    <n v="108520"/>
    <n v="9352"/>
    <n v="2629"/>
    <n v="120501"/>
    <n v="0"/>
    <n v="0.90057343922400002"/>
    <n v="7.7609314444999994E-2"/>
    <n v="2.1817246328999999E-2"/>
    <n v="0.99999999999800004"/>
    <x v="0"/>
    <x v="0"/>
    <x v="5"/>
    <x v="6"/>
    <x v="0"/>
    <n v="0.85"/>
    <x v="0"/>
  </r>
  <r>
    <x v="43"/>
    <x v="30"/>
    <s v="Y"/>
    <s v="V"/>
    <m/>
    <n v="32967"/>
    <n v="4141"/>
    <n v="119"/>
    <n v="37227"/>
    <n v="0"/>
    <n v="0.88556692722999997"/>
    <n v="0.111236468154"/>
    <n v="3.1966046140000002E-3"/>
    <n v="0.99999999999900002"/>
    <x v="0"/>
    <x v="1"/>
    <x v="6"/>
    <x v="5"/>
    <x v="0"/>
    <n v="0.85"/>
    <x v="0"/>
  </r>
  <r>
    <x v="45"/>
    <x v="30"/>
    <s v="Y"/>
    <s v="V"/>
    <m/>
    <n v="15664"/>
    <n v="3534"/>
    <n v="0"/>
    <n v="19198"/>
    <n v="0"/>
    <n v="0.81591832482500004"/>
    <n v="0.18408167517400001"/>
    <n v="0"/>
    <n v="0.99999999999900002"/>
    <x v="0"/>
    <x v="0"/>
    <x v="2"/>
    <x v="2"/>
    <x v="0"/>
    <n v="0.85"/>
    <x v="1"/>
  </r>
  <r>
    <x v="44"/>
    <x v="30"/>
    <s v="Y"/>
    <s v="V"/>
    <m/>
    <n v="8208"/>
    <n v="795"/>
    <n v="0"/>
    <n v="9003"/>
    <n v="0"/>
    <n v="0.91169610129900003"/>
    <n v="8.8303898699999994E-2"/>
    <n v="0"/>
    <n v="0.99999999999900002"/>
    <x v="0"/>
    <x v="1"/>
    <x v="6"/>
    <x v="5"/>
    <x v="0"/>
    <n v="0.85"/>
    <x v="0"/>
  </r>
  <r>
    <x v="126"/>
    <x v="30"/>
    <s v="Y"/>
    <s v="V"/>
    <m/>
    <n v="6752"/>
    <n v="142"/>
    <n v="9"/>
    <n v="6903"/>
    <n v="0"/>
    <n v="0.97812545270100004"/>
    <n v="2.0570766333E-2"/>
    <n v="1.3037809640000001E-3"/>
    <n v="0.99999999999900002"/>
    <x v="0"/>
    <x v="0"/>
    <x v="7"/>
    <x v="0"/>
    <x v="0"/>
    <n v="0.85"/>
    <x v="0"/>
  </r>
  <r>
    <x v="135"/>
    <x v="30"/>
    <s v="Y"/>
    <s v="V"/>
    <m/>
    <n v="16440"/>
    <n v="1612"/>
    <n v="0"/>
    <n v="18052"/>
    <n v="0"/>
    <n v="0.91070241524399997"/>
    <n v="8.9297584755000006E-2"/>
    <n v="0"/>
    <n v="0.99999999999800004"/>
    <x v="0"/>
    <x v="0"/>
    <x v="1"/>
    <x v="1"/>
    <x v="0"/>
    <n v="0.85"/>
    <x v="0"/>
  </r>
  <r>
    <x v="134"/>
    <x v="30"/>
    <s v="Y"/>
    <s v="V"/>
    <m/>
    <n v="9715"/>
    <n v="1452"/>
    <n v="0"/>
    <n v="11167"/>
    <n v="0"/>
    <n v="0.86997403062500001"/>
    <n v="0.13002596937399999"/>
    <n v="0"/>
    <n v="0.99999999999800004"/>
    <x v="0"/>
    <x v="0"/>
    <x v="3"/>
    <x v="1"/>
    <x v="0"/>
    <n v="0.85"/>
    <x v="0"/>
  </r>
  <r>
    <x v="39"/>
    <x v="30"/>
    <s v="Y"/>
    <s v="V"/>
    <m/>
    <n v="92795"/>
    <n v="14914"/>
    <n v="908"/>
    <n v="108617"/>
    <n v="0"/>
    <n v="0.85433219477599998"/>
    <n v="0.13730815618100001"/>
    <n v="8.3596490419999992E-3"/>
    <n v="0.99999999999900002"/>
    <x v="0"/>
    <x v="0"/>
    <x v="2"/>
    <x v="6"/>
    <x v="0"/>
    <n v="0.85"/>
    <x v="0"/>
  </r>
  <r>
    <x v="40"/>
    <x v="30"/>
    <s v="Y"/>
    <s v="V"/>
    <m/>
    <n v="122427"/>
    <n v="17167"/>
    <n v="0"/>
    <n v="139594"/>
    <n v="0"/>
    <n v="0.87702193504000003"/>
    <n v="0.122978064959"/>
    <n v="0"/>
    <n v="0.99999999999800004"/>
    <x v="0"/>
    <x v="1"/>
    <x v="3"/>
    <x v="3"/>
    <x v="0"/>
    <n v="0.85"/>
    <x v="0"/>
  </r>
  <r>
    <x v="41"/>
    <x v="30"/>
    <s v="Y"/>
    <s v="V"/>
    <m/>
    <n v="17739"/>
    <n v="2693"/>
    <n v="362"/>
    <n v="20794"/>
    <n v="0"/>
    <n v="0.85308261998599999"/>
    <n v="0.12950851207"/>
    <n v="1.7408867942E-2"/>
    <n v="0.99999999999800004"/>
    <x v="0"/>
    <x v="1"/>
    <x v="6"/>
    <x v="5"/>
    <x v="0"/>
    <n v="0.85"/>
    <x v="0"/>
  </r>
  <r>
    <x v="144"/>
    <x v="30"/>
    <s v="Y"/>
    <s v="V"/>
    <m/>
    <n v="16800"/>
    <n v="907"/>
    <n v="5"/>
    <n v="17712"/>
    <n v="0"/>
    <n v="0.94850948509400002"/>
    <n v="5.1208220414999998E-2"/>
    <n v="2.8229448899999999E-4"/>
    <n v="0.99999999999800004"/>
    <x v="0"/>
    <x v="1"/>
    <x v="6"/>
    <x v="5"/>
    <x v="0"/>
    <n v="0.85"/>
    <x v="0"/>
  </r>
  <r>
    <x v="113"/>
    <x v="30"/>
    <s v="Y"/>
    <s v="V"/>
    <m/>
    <n v="42887"/>
    <n v="5551"/>
    <n v="0"/>
    <n v="48438"/>
    <n v="0"/>
    <n v="0.88539989264600005"/>
    <n v="0.114600107353"/>
    <n v="0"/>
    <n v="0.99999999999900002"/>
    <x v="0"/>
    <x v="0"/>
    <x v="5"/>
    <x v="4"/>
    <x v="0"/>
    <n v="0.85"/>
    <x v="0"/>
  </r>
  <r>
    <x v="114"/>
    <x v="30"/>
    <s v="Y"/>
    <s v="V"/>
    <m/>
    <n v="9184"/>
    <n v="54"/>
    <n v="1"/>
    <n v="9239"/>
    <n v="0"/>
    <n v="0.99404697478000004"/>
    <n v="5.8447883969999998E-3"/>
    <n v="1.0823682199999999E-4"/>
    <n v="0.99999999999900002"/>
    <x v="0"/>
    <x v="0"/>
    <x v="8"/>
    <x v="6"/>
    <x v="0"/>
    <n v="0.85"/>
    <x v="0"/>
  </r>
  <r>
    <x v="115"/>
    <x v="30"/>
    <s v="Y"/>
    <s v="V"/>
    <m/>
    <n v="34647"/>
    <n v="11822"/>
    <n v="48816"/>
    <n v="95285"/>
    <n v="0"/>
    <n v="0.36361441989799997"/>
    <n v="0.124069895576"/>
    <n v="0.51231568452499998"/>
    <n v="0.99999999999900002"/>
    <x v="0"/>
    <x v="1"/>
    <x v="0"/>
    <x v="0"/>
    <x v="0"/>
    <n v="0.85"/>
    <x v="1"/>
  </r>
  <r>
    <x v="147"/>
    <x v="30"/>
    <s v="Y"/>
    <s v="V"/>
    <m/>
    <n v="8580"/>
    <n v="1653"/>
    <n v="0"/>
    <n v="10233"/>
    <n v="0"/>
    <n v="0.83846379360800005"/>
    <n v="0.161536206391"/>
    <n v="0"/>
    <n v="0.99999999999800004"/>
    <x v="0"/>
    <x v="0"/>
    <x v="6"/>
    <x v="5"/>
    <x v="0"/>
    <n v="0.85"/>
    <x v="1"/>
  </r>
  <r>
    <x v="138"/>
    <x v="30"/>
    <s v="Y"/>
    <s v="V"/>
    <m/>
    <n v="20300"/>
    <n v="3952"/>
    <n v="5687"/>
    <n v="29939"/>
    <n v="0"/>
    <n v="0.67804535889600004"/>
    <n v="0.13200173686399999"/>
    <n v="0.18995290423799999"/>
    <n v="0.99999999999900002"/>
    <x v="0"/>
    <x v="0"/>
    <x v="6"/>
    <x v="5"/>
    <x v="0"/>
    <n v="0.85"/>
    <x v="1"/>
  </r>
  <r>
    <x v="128"/>
    <x v="30"/>
    <s v="Y"/>
    <s v="V"/>
    <m/>
    <n v="6299"/>
    <n v="1150"/>
    <n v="0"/>
    <n v="7449"/>
    <n v="0"/>
    <n v="0.84561686132299996"/>
    <n v="0.15438313867600001"/>
    <n v="0"/>
    <n v="0.99999999999800004"/>
    <x v="0"/>
    <x v="0"/>
    <x v="1"/>
    <x v="1"/>
    <x v="0"/>
    <n v="0.85"/>
    <x v="1"/>
  </r>
  <r>
    <x v="119"/>
    <x v="30"/>
    <s v="Y"/>
    <s v="V"/>
    <m/>
    <n v="114031"/>
    <n v="15870"/>
    <n v="0"/>
    <n v="129901"/>
    <n v="0"/>
    <n v="0.87783003979899998"/>
    <n v="0.1221699602"/>
    <n v="0"/>
    <n v="0.99999999999900002"/>
    <x v="0"/>
    <x v="1"/>
    <x v="8"/>
    <x v="6"/>
    <x v="0"/>
    <n v="0.85"/>
    <x v="0"/>
  </r>
  <r>
    <x v="120"/>
    <x v="30"/>
    <s v="Y"/>
    <s v="V"/>
    <m/>
    <n v="14390"/>
    <n v="637"/>
    <n v="0"/>
    <n v="15027"/>
    <n v="0"/>
    <n v="0.95760963598799997"/>
    <n v="4.2390364010999999E-2"/>
    <n v="0"/>
    <n v="0.99999999999800004"/>
    <x v="0"/>
    <x v="0"/>
    <x v="1"/>
    <x v="1"/>
    <x v="0"/>
    <n v="0.85"/>
    <x v="0"/>
  </r>
  <r>
    <x v="101"/>
    <x v="30"/>
    <s v="Y"/>
    <s v="V"/>
    <m/>
    <n v="23665"/>
    <n v="2854"/>
    <n v="3387"/>
    <n v="29906"/>
    <n v="0"/>
    <n v="0.79131278004399996"/>
    <n v="9.5432354711000006E-2"/>
    <n v="0.113254865244"/>
    <n v="0.99999999999900002"/>
    <x v="0"/>
    <x v="0"/>
    <x v="3"/>
    <x v="6"/>
    <x v="1"/>
    <n v="0.85"/>
    <x v="1"/>
  </r>
  <r>
    <x v="121"/>
    <x v="30"/>
    <s v="Y"/>
    <s v="V"/>
    <m/>
    <n v="93225"/>
    <n v="19594"/>
    <n v="3754"/>
    <n v="116573"/>
    <n v="0"/>
    <n v="0.79971348425400002"/>
    <n v="0.168083518481"/>
    <n v="3.2202997263000001E-2"/>
    <n v="0.99999999999900002"/>
    <x v="0"/>
    <x v="1"/>
    <x v="1"/>
    <x v="1"/>
    <x v="0"/>
    <n v="0.85"/>
    <x v="1"/>
  </r>
  <r>
    <x v="152"/>
    <x v="30"/>
    <s v="Y"/>
    <s v="V"/>
    <m/>
    <n v="40509"/>
    <n v="3156"/>
    <n v="0"/>
    <n v="43665"/>
    <n v="0"/>
    <n v="0.92772243215299999"/>
    <n v="7.2277567845999993E-2"/>
    <n v="0"/>
    <n v="0.99999999999900002"/>
    <x v="0"/>
    <x v="1"/>
    <x v="6"/>
    <x v="5"/>
    <x v="0"/>
    <n v="0.85"/>
    <x v="0"/>
  </r>
  <r>
    <x v="47"/>
    <x v="30"/>
    <s v="Y"/>
    <s v="V"/>
    <m/>
    <n v="11481"/>
    <n v="18834"/>
    <n v="773"/>
    <n v="31088"/>
    <n v="0"/>
    <n v="0.36930648481700001"/>
    <n v="0.60582861554199996"/>
    <n v="2.4864899639000002E-2"/>
    <n v="0.99999999999900002"/>
    <x v="0"/>
    <x v="1"/>
    <x v="6"/>
    <x v="5"/>
    <x v="0"/>
    <n v="0.85"/>
    <x v="1"/>
  </r>
  <r>
    <x v="51"/>
    <x v="30"/>
    <s v="Y"/>
    <s v="V"/>
    <m/>
    <n v="157797"/>
    <n v="29909"/>
    <n v="9929"/>
    <n v="197635"/>
    <n v="0"/>
    <n v="0.79842639208599997"/>
    <n v="0.15133453082699999"/>
    <n v="5.0239077085999999E-2"/>
    <n v="0.99999999999900002"/>
    <x v="0"/>
    <x v="0"/>
    <x v="7"/>
    <x v="0"/>
    <x v="0"/>
    <n v="0.85"/>
    <x v="1"/>
  </r>
  <r>
    <x v="70"/>
    <x v="30"/>
    <s v="Y"/>
    <s v="V"/>
    <m/>
    <n v="27398"/>
    <n v="1731"/>
    <n v="91"/>
    <n v="29220"/>
    <n v="0"/>
    <n v="0.93764544832300001"/>
    <n v="5.9240246406000001E-2"/>
    <n v="3.1143052700000002E-3"/>
    <n v="0.99999999999900002"/>
    <x v="0"/>
    <x v="0"/>
    <x v="6"/>
    <x v="5"/>
    <x v="0"/>
    <n v="0.85"/>
    <x v="0"/>
  </r>
  <r>
    <x v="136"/>
    <x v="30"/>
    <s v="Y"/>
    <s v="V"/>
    <m/>
    <n v="15075"/>
    <n v="1118"/>
    <n v="232"/>
    <n v="16425"/>
    <n v="0"/>
    <n v="0.91780821917800004"/>
    <n v="6.8066971079999997E-2"/>
    <n v="1.4124809741E-2"/>
    <n v="0.99999999999900002"/>
    <x v="0"/>
    <x v="0"/>
    <x v="8"/>
    <x v="6"/>
    <x v="0"/>
    <n v="0.85"/>
    <x v="0"/>
  </r>
  <r>
    <x v="137"/>
    <x v="30"/>
    <s v="Y"/>
    <s v="V"/>
    <m/>
    <n v="9437"/>
    <n v="95"/>
    <n v="2398"/>
    <n v="11930"/>
    <n v="0"/>
    <n v="0.79103101424900002"/>
    <n v="7.9631181889999996E-3"/>
    <n v="0.20100586756"/>
    <n v="0.99999999999800004"/>
    <x v="0"/>
    <x v="0"/>
    <x v="2"/>
    <x v="2"/>
    <x v="0"/>
    <n v="0.85"/>
    <x v="1"/>
  </r>
  <r>
    <x v="116"/>
    <x v="30"/>
    <s v="Y"/>
    <s v="V"/>
    <m/>
    <n v="79716"/>
    <n v="2158"/>
    <n v="625"/>
    <n v="82499"/>
    <n v="0"/>
    <n v="0.96626625777200004"/>
    <n v="2.6157892822000001E-2"/>
    <n v="7.5758494040000001E-3"/>
    <n v="0.99999999999900002"/>
    <x v="0"/>
    <x v="0"/>
    <x v="4"/>
    <x v="4"/>
    <x v="0"/>
    <n v="0.85"/>
    <x v="0"/>
  </r>
  <r>
    <x v="58"/>
    <x v="30"/>
    <s v="Y"/>
    <s v="V"/>
    <m/>
    <n v="407723"/>
    <n v="0"/>
    <n v="0"/>
    <n v="407723"/>
    <n v="0"/>
    <n v="1"/>
    <n v="0"/>
    <n v="0"/>
    <n v="1"/>
    <x v="0"/>
    <x v="1"/>
    <x v="7"/>
    <x v="0"/>
    <x v="0"/>
    <n v="0.85"/>
    <x v="0"/>
  </r>
  <r>
    <x v="148"/>
    <x v="30"/>
    <s v="Y"/>
    <s v="V"/>
    <m/>
    <n v="34951"/>
    <n v="2307"/>
    <n v="0"/>
    <n v="37258"/>
    <n v="0"/>
    <n v="0.93808041226000005"/>
    <n v="6.1919587738999998E-2"/>
    <n v="0"/>
    <n v="0.99999999999900002"/>
    <x v="0"/>
    <x v="0"/>
    <x v="2"/>
    <x v="2"/>
    <x v="0"/>
    <n v="0.85"/>
    <x v="0"/>
  </r>
  <r>
    <x v="104"/>
    <x v="30"/>
    <s v="Y"/>
    <s v="V"/>
    <m/>
    <n v="35605"/>
    <n v="457"/>
    <n v="0"/>
    <n v="36062"/>
    <n v="0"/>
    <n v="0.98732738062199998"/>
    <n v="1.2672619377E-2"/>
    <n v="0"/>
    <n v="0.99999999999900002"/>
    <x v="0"/>
    <x v="0"/>
    <x v="6"/>
    <x v="5"/>
    <x v="0"/>
    <n v="0.85"/>
    <x v="0"/>
  </r>
  <r>
    <x v="122"/>
    <x v="30"/>
    <s v="Y"/>
    <s v="V"/>
    <m/>
    <n v="39969"/>
    <n v="498"/>
    <n v="0"/>
    <n v="40467"/>
    <n v="0"/>
    <n v="0.98769367632799998"/>
    <n v="1.2306323671E-2"/>
    <n v="0"/>
    <n v="0.99999999999900002"/>
    <x v="0"/>
    <x v="0"/>
    <x v="2"/>
    <x v="6"/>
    <x v="0"/>
    <n v="0.85"/>
    <x v="0"/>
  </r>
  <r>
    <x v="112"/>
    <x v="30"/>
    <s v="Y"/>
    <s v="V"/>
    <m/>
    <n v="7621"/>
    <n v="1460"/>
    <n v="0"/>
    <n v="9081"/>
    <n v="0"/>
    <n v="0.839224754982"/>
    <n v="0.160775245017"/>
    <n v="0"/>
    <n v="0.99999999999800004"/>
    <x v="0"/>
    <x v="0"/>
    <x v="4"/>
    <x v="4"/>
    <x v="0"/>
    <n v="0.85"/>
    <x v="1"/>
  </r>
  <r>
    <x v="46"/>
    <x v="30"/>
    <s v="Y"/>
    <s v="V"/>
    <m/>
    <n v="38146"/>
    <n v="4248"/>
    <n v="0"/>
    <n v="42394"/>
    <n v="0"/>
    <n v="0.899797141104"/>
    <n v="0.100202858895"/>
    <n v="0"/>
    <n v="0.99999999999900002"/>
    <x v="0"/>
    <x v="0"/>
    <x v="7"/>
    <x v="0"/>
    <x v="0"/>
    <n v="0.85"/>
    <x v="0"/>
  </r>
  <r>
    <x v="84"/>
    <x v="30"/>
    <s v="Y"/>
    <s v="V"/>
    <m/>
    <n v="30640"/>
    <n v="2777"/>
    <n v="0"/>
    <n v="33417"/>
    <n v="0"/>
    <n v="0.91689858455200002"/>
    <n v="8.3101415447000004E-2"/>
    <n v="0"/>
    <n v="0.99999999999900002"/>
    <x v="0"/>
    <x v="0"/>
    <x v="3"/>
    <x v="3"/>
    <x v="0"/>
    <n v="0.85"/>
    <x v="0"/>
  </r>
  <r>
    <x v="50"/>
    <x v="30"/>
    <s v="Y"/>
    <s v="V"/>
    <m/>
    <n v="17140"/>
    <n v="1184"/>
    <n v="14"/>
    <n v="18338"/>
    <n v="0"/>
    <n v="0.93467117461000004"/>
    <n v="6.4565383355999997E-2"/>
    <n v="7.6344203200000001E-4"/>
    <n v="0.99999999999900002"/>
    <x v="0"/>
    <x v="0"/>
    <x v="7"/>
    <x v="2"/>
    <x v="0"/>
    <n v="0.85"/>
    <x v="0"/>
  </r>
  <r>
    <x v="29"/>
    <x v="30"/>
    <s v="Y"/>
    <s v="V"/>
    <m/>
    <n v="103133"/>
    <n v="7087"/>
    <n v="0"/>
    <n v="110220"/>
    <n v="0"/>
    <n v="0.93570132462300004"/>
    <n v="6.4298675375999995E-2"/>
    <n v="0"/>
    <n v="0.99999999999900002"/>
    <x v="2"/>
    <x v="2"/>
    <x v="4"/>
    <x v="1"/>
    <x v="0"/>
    <n v="0.85"/>
    <x v="0"/>
  </r>
  <r>
    <x v="139"/>
    <x v="30"/>
    <s v="Y"/>
    <s v="V"/>
    <m/>
    <n v="12650"/>
    <n v="7291"/>
    <n v="22449"/>
    <n v="42390"/>
    <n v="0"/>
    <n v="0.298419438546"/>
    <n v="0.171998112762"/>
    <n v="0.52958244869000004"/>
    <n v="0.99999999999800004"/>
    <x v="0"/>
    <x v="0"/>
    <x v="2"/>
    <x v="6"/>
    <x v="1"/>
    <n v="0.85"/>
    <x v="1"/>
  </r>
  <r>
    <x v="89"/>
    <x v="30"/>
    <s v="Y"/>
    <s v="V"/>
    <m/>
    <n v="18243"/>
    <n v="1135"/>
    <n v="0"/>
    <n v="19378"/>
    <n v="0"/>
    <n v="0.94142842398500004"/>
    <n v="5.8571576014000003E-2"/>
    <n v="0"/>
    <n v="0.99999999999800004"/>
    <x v="0"/>
    <x v="0"/>
    <x v="7"/>
    <x v="0"/>
    <x v="0"/>
    <n v="0.85"/>
    <x v="0"/>
  </r>
  <r>
    <x v="90"/>
    <x v="30"/>
    <s v="Y"/>
    <s v="V"/>
    <m/>
    <n v="41351"/>
    <n v="4519"/>
    <n v="3"/>
    <n v="45873"/>
    <n v="0"/>
    <n v="0.90142349530200006"/>
    <n v="9.8511106750999999E-2"/>
    <n v="6.5397945999999999E-5"/>
    <n v="0.99999999999900002"/>
    <x v="0"/>
    <x v="0"/>
    <x v="5"/>
    <x v="4"/>
    <x v="0"/>
    <n v="0.85"/>
    <x v="0"/>
  </r>
  <r>
    <x v="131"/>
    <x v="30"/>
    <s v="Y"/>
    <s v="V"/>
    <m/>
    <n v="8055"/>
    <n v="3918"/>
    <n v="0"/>
    <n v="11973"/>
    <n v="0"/>
    <n v="0.67276371836600002"/>
    <n v="0.327236281633"/>
    <n v="0"/>
    <n v="0.99999999999900002"/>
    <x v="0"/>
    <x v="0"/>
    <x v="0"/>
    <x v="1"/>
    <x v="0"/>
    <n v="0.85"/>
    <x v="1"/>
  </r>
  <r>
    <x v="127"/>
    <x v="30"/>
    <s v="Y"/>
    <s v="V"/>
    <m/>
    <n v="6602"/>
    <n v="112"/>
    <n v="0"/>
    <n v="6714"/>
    <n v="0"/>
    <n v="0.98331843908200001"/>
    <n v="1.6681560916999998E-2"/>
    <n v="0"/>
    <n v="0.99999999999900002"/>
    <x v="0"/>
    <x v="0"/>
    <x v="6"/>
    <x v="5"/>
    <x v="0"/>
    <n v="0.85"/>
    <x v="0"/>
  </r>
  <r>
    <x v="93"/>
    <x v="30"/>
    <s v="Y"/>
    <s v="V"/>
    <m/>
    <n v="30330"/>
    <n v="2"/>
    <n v="0"/>
    <n v="30332"/>
    <n v="0"/>
    <n v="0.99993406303499999"/>
    <n v="6.5936963999999997E-5"/>
    <n v="0"/>
    <n v="0.99999999999900002"/>
    <x v="0"/>
    <x v="0"/>
    <x v="0"/>
    <x v="0"/>
    <x v="0"/>
    <n v="0.85"/>
    <x v="0"/>
  </r>
  <r>
    <x v="129"/>
    <x v="30"/>
    <s v="Y"/>
    <s v="V"/>
    <m/>
    <n v="27741"/>
    <n v="17548"/>
    <n v="0"/>
    <n v="45289"/>
    <n v="0"/>
    <n v="0.61253284462000002"/>
    <n v="0.38746715537900001"/>
    <n v="0"/>
    <n v="0.99999999999900002"/>
    <x v="0"/>
    <x v="1"/>
    <x v="2"/>
    <x v="2"/>
    <x v="0"/>
    <n v="0.85"/>
    <x v="1"/>
  </r>
  <r>
    <x v="140"/>
    <x v="30"/>
    <s v="Y"/>
    <s v="V"/>
    <m/>
    <n v="53088"/>
    <n v="8292"/>
    <n v="0"/>
    <n v="61380"/>
    <n v="0"/>
    <n v="0.86490713587400003"/>
    <n v="0.13509286412499999"/>
    <n v="0"/>
    <n v="0.99999999999800004"/>
    <x v="0"/>
    <x v="0"/>
    <x v="8"/>
    <x v="6"/>
    <x v="0"/>
    <n v="0.85"/>
    <x v="0"/>
  </r>
  <r>
    <x v="141"/>
    <x v="30"/>
    <s v="Y"/>
    <s v="V"/>
    <m/>
    <n v="48764"/>
    <n v="268"/>
    <n v="4713"/>
    <n v="53745"/>
    <n v="0"/>
    <n v="0.90732161131199995"/>
    <n v="4.9865103730000002E-3"/>
    <n v="8.7691878313999994E-2"/>
    <n v="0.99999999999900002"/>
    <x v="0"/>
    <x v="0"/>
    <x v="7"/>
    <x v="5"/>
    <x v="2"/>
    <n v="0.85"/>
    <x v="0"/>
  </r>
  <r>
    <x v="102"/>
    <x v="30"/>
    <s v="Y"/>
    <s v="V"/>
    <m/>
    <n v="101516"/>
    <n v="5653"/>
    <n v="190"/>
    <n v="107359"/>
    <n v="0"/>
    <n v="0.94557512644399999"/>
    <n v="5.2655110423000001E-2"/>
    <n v="1.7697631310000001E-3"/>
    <n v="0.99999999999800004"/>
    <x v="0"/>
    <x v="0"/>
    <x v="5"/>
    <x v="3"/>
    <x v="0"/>
    <n v="0.85"/>
    <x v="0"/>
  </r>
  <r>
    <x v="103"/>
    <x v="30"/>
    <s v="Y"/>
    <s v="V"/>
    <m/>
    <n v="4780"/>
    <n v="7960"/>
    <n v="44"/>
    <n v="12784"/>
    <n v="0"/>
    <n v="0.37390488110100001"/>
    <n v="0.62265331664500001"/>
    <n v="3.4418022520000002E-3"/>
    <n v="0.99999999999900002"/>
    <x v="0"/>
    <x v="0"/>
    <x v="2"/>
    <x v="2"/>
    <x v="0"/>
    <n v="0.85"/>
    <x v="1"/>
  </r>
  <r>
    <x v="125"/>
    <x v="30"/>
    <s v="Y"/>
    <s v="V"/>
    <m/>
    <n v="423"/>
    <n v="0"/>
    <n v="0"/>
    <n v="423"/>
    <n v="0"/>
    <n v="1"/>
    <n v="0"/>
    <n v="0"/>
    <n v="1"/>
    <x v="0"/>
    <x v="0"/>
    <x v="8"/>
    <x v="6"/>
    <x v="0"/>
    <n v="0.85"/>
    <x v="0"/>
  </r>
  <r>
    <x v="83"/>
    <x v="30"/>
    <s v="Y"/>
    <s v="V"/>
    <m/>
    <n v="778"/>
    <n v="75"/>
    <n v="0"/>
    <n v="853"/>
    <n v="0"/>
    <n v="0.912075029308"/>
    <n v="8.7924970690999998E-2"/>
    <n v="0"/>
    <n v="0.99999999999900002"/>
    <x v="0"/>
    <x v="0"/>
    <x v="6"/>
    <x v="5"/>
    <x v="0"/>
    <n v="0.85"/>
    <x v="0"/>
  </r>
  <r>
    <x v="118"/>
    <x v="30"/>
    <s v="Y"/>
    <s v="V"/>
    <m/>
    <n v="12445"/>
    <n v="848"/>
    <n v="0"/>
    <n v="13293"/>
    <n v="0"/>
    <n v="0.93620702625399999"/>
    <n v="6.3792973744999995E-2"/>
    <n v="0"/>
    <n v="0.99999999999900002"/>
    <x v="0"/>
    <x v="0"/>
    <x v="0"/>
    <x v="0"/>
    <x v="0"/>
    <n v="0.85"/>
    <x v="0"/>
  </r>
  <r>
    <x v="62"/>
    <x v="31"/>
    <s v="Y"/>
    <s v="V"/>
    <s v="Request"/>
    <n v="22361"/>
    <n v="34"/>
    <n v="94"/>
    <n v="22489"/>
    <n v="0"/>
    <n v="0.99430832851600004"/>
    <n v="1.511850237E-3"/>
    <n v="4.1798212449999997E-3"/>
    <n v="0.99999999999800004"/>
    <x v="0"/>
    <x v="1"/>
    <x v="8"/>
    <x v="6"/>
    <x v="0"/>
    <n v="0.85"/>
    <x v="0"/>
  </r>
  <r>
    <x v="65"/>
    <x v="31"/>
    <s v="Y"/>
    <s v="V"/>
    <s v="Request"/>
    <n v="5270"/>
    <n v="0"/>
    <n v="0"/>
    <n v="5270"/>
    <n v="0"/>
    <n v="1"/>
    <n v="0"/>
    <n v="0"/>
    <n v="1"/>
    <x v="0"/>
    <x v="0"/>
    <x v="6"/>
    <x v="5"/>
    <x v="0"/>
    <n v="0.85"/>
    <x v="0"/>
  </r>
  <r>
    <x v="0"/>
    <x v="31"/>
    <s v="Y"/>
    <s v="V"/>
    <s v="Request"/>
    <n v="4836"/>
    <n v="0"/>
    <n v="0"/>
    <n v="4836"/>
    <n v="0"/>
    <n v="1"/>
    <n v="0"/>
    <n v="0"/>
    <n v="1"/>
    <x v="0"/>
    <x v="0"/>
    <x v="0"/>
    <x v="0"/>
    <x v="0"/>
    <n v="0.85"/>
    <x v="0"/>
  </r>
  <r>
    <x v="70"/>
    <x v="31"/>
    <s v="Y"/>
    <s v="V"/>
    <s v="Request"/>
    <n v="1261"/>
    <n v="0"/>
    <n v="46"/>
    <n v="1307"/>
    <n v="0"/>
    <n v="0.96480489671000003"/>
    <n v="0"/>
    <n v="3.5195103289000003E-2"/>
    <n v="0.99999999999900002"/>
    <x v="1"/>
    <x v="1"/>
    <x v="6"/>
    <x v="5"/>
    <x v="0"/>
    <n v="0.85"/>
    <x v="0"/>
  </r>
  <r>
    <x v="69"/>
    <x v="31"/>
    <s v="Y"/>
    <s v="V"/>
    <s v="Request"/>
    <n v="3302"/>
    <n v="0"/>
    <n v="0"/>
    <n v="3302"/>
    <n v="0"/>
    <n v="1"/>
    <n v="0"/>
    <n v="0"/>
    <n v="1"/>
    <x v="0"/>
    <x v="0"/>
    <x v="2"/>
    <x v="2"/>
    <x v="0"/>
    <n v="0.85"/>
    <x v="0"/>
  </r>
  <r>
    <x v="4"/>
    <x v="31"/>
    <s v="Y"/>
    <s v="V"/>
    <s v="Request"/>
    <n v="4486"/>
    <n v="0"/>
    <n v="1895"/>
    <n v="6381"/>
    <n v="0"/>
    <n v="0.70302460429299996"/>
    <n v="0"/>
    <n v="0.29697539570600001"/>
    <n v="0.99999999999900002"/>
    <x v="0"/>
    <x v="0"/>
    <x v="3"/>
    <x v="3"/>
    <x v="0"/>
    <n v="0.85"/>
    <x v="1"/>
  </r>
  <r>
    <x v="5"/>
    <x v="31"/>
    <s v="Y"/>
    <s v="V"/>
    <s v="Request"/>
    <n v="9767"/>
    <n v="196"/>
    <n v="0"/>
    <n v="9963"/>
    <n v="0"/>
    <n v="0.98032721067899997"/>
    <n v="1.9672789319999998E-2"/>
    <n v="0"/>
    <n v="0.99999999999900002"/>
    <x v="0"/>
    <x v="0"/>
    <x v="4"/>
    <x v="4"/>
    <x v="0"/>
    <n v="0.85"/>
    <x v="0"/>
  </r>
  <r>
    <x v="71"/>
    <x v="31"/>
    <s v="Y"/>
    <s v="V"/>
    <s v="Request"/>
    <n v="18192"/>
    <n v="21"/>
    <n v="0"/>
    <n v="18213"/>
    <n v="0"/>
    <n v="0.99884697743299999"/>
    <n v="1.153022566E-3"/>
    <n v="0"/>
    <n v="0.99999999999900002"/>
    <x v="0"/>
    <x v="1"/>
    <x v="6"/>
    <x v="5"/>
    <x v="0"/>
    <n v="0.85"/>
    <x v="0"/>
  </r>
  <r>
    <x v="33"/>
    <x v="31"/>
    <s v="Y"/>
    <s v="V"/>
    <s v="Request"/>
    <n v="4463"/>
    <n v="0"/>
    <n v="0"/>
    <n v="4463"/>
    <n v="0"/>
    <n v="1"/>
    <n v="0"/>
    <n v="0"/>
    <n v="1"/>
    <x v="0"/>
    <x v="0"/>
    <x v="3"/>
    <x v="1"/>
    <x v="0"/>
    <n v="0.85"/>
    <x v="0"/>
  </r>
  <r>
    <x v="10"/>
    <x v="31"/>
    <s v="Y"/>
    <s v="V"/>
    <s v="Request"/>
    <n v="11597"/>
    <n v="0"/>
    <n v="1055"/>
    <n v="12652"/>
    <n v="0"/>
    <n v="0.916613974075"/>
    <n v="0"/>
    <n v="8.3386025924000004E-2"/>
    <n v="0.99999999999900002"/>
    <x v="0"/>
    <x v="1"/>
    <x v="5"/>
    <x v="6"/>
    <x v="0"/>
    <n v="0.85"/>
    <x v="0"/>
  </r>
  <r>
    <x v="11"/>
    <x v="31"/>
    <s v="Y"/>
    <s v="V"/>
    <s v="Request"/>
    <n v="5441"/>
    <n v="0"/>
    <n v="0"/>
    <n v="5441"/>
    <n v="0"/>
    <n v="1"/>
    <n v="0"/>
    <n v="0"/>
    <n v="1"/>
    <x v="0"/>
    <x v="0"/>
    <x v="0"/>
    <x v="0"/>
    <x v="0"/>
    <n v="0.85"/>
    <x v="0"/>
  </r>
  <r>
    <x v="12"/>
    <x v="31"/>
    <s v="Y"/>
    <s v="V"/>
    <s v="Request"/>
    <n v="19698"/>
    <n v="21"/>
    <n v="0"/>
    <n v="19719"/>
    <n v="0"/>
    <n v="0.99893503727300004"/>
    <n v="1.0649627259999999E-3"/>
    <n v="0"/>
    <n v="0.99999999999900002"/>
    <x v="0"/>
    <x v="1"/>
    <x v="1"/>
    <x v="1"/>
    <x v="0"/>
    <n v="0.85"/>
    <x v="0"/>
  </r>
  <r>
    <x v="37"/>
    <x v="31"/>
    <s v="Y"/>
    <s v="V"/>
    <s v="Request"/>
    <n v="22166"/>
    <n v="0"/>
    <n v="0"/>
    <n v="22166"/>
    <n v="0"/>
    <n v="1"/>
    <n v="0"/>
    <n v="0"/>
    <n v="1"/>
    <x v="0"/>
    <x v="0"/>
    <x v="8"/>
    <x v="6"/>
    <x v="0"/>
    <n v="0.85"/>
    <x v="0"/>
  </r>
  <r>
    <x v="74"/>
    <x v="31"/>
    <s v="Y"/>
    <s v="V"/>
    <s v="Request"/>
    <n v="19518"/>
    <n v="0"/>
    <n v="6"/>
    <n v="19524"/>
    <n v="0"/>
    <n v="0.99969268592500005"/>
    <n v="0"/>
    <n v="3.0731407400000002E-4"/>
    <n v="0.99999999999900002"/>
    <x v="0"/>
    <x v="0"/>
    <x v="0"/>
    <x v="0"/>
    <x v="0"/>
    <n v="0.85"/>
    <x v="0"/>
  </r>
  <r>
    <x v="16"/>
    <x v="31"/>
    <s v="Y"/>
    <s v="V"/>
    <s v="Request"/>
    <n v="12656"/>
    <n v="0"/>
    <n v="0"/>
    <n v="12656"/>
    <n v="0"/>
    <n v="1"/>
    <n v="0"/>
    <n v="0"/>
    <n v="1"/>
    <x v="0"/>
    <x v="0"/>
    <x v="2"/>
    <x v="2"/>
    <x v="0"/>
    <n v="0.85"/>
    <x v="0"/>
  </r>
  <r>
    <x v="38"/>
    <x v="31"/>
    <s v="Y"/>
    <s v="V"/>
    <s v="Request"/>
    <n v="24617"/>
    <n v="0"/>
    <n v="0"/>
    <n v="24617"/>
    <n v="0"/>
    <n v="1"/>
    <n v="0"/>
    <n v="0"/>
    <n v="1"/>
    <x v="0"/>
    <x v="0"/>
    <x v="7"/>
    <x v="0"/>
    <x v="0"/>
    <n v="0.85"/>
    <x v="0"/>
  </r>
  <r>
    <x v="17"/>
    <x v="31"/>
    <s v="Y"/>
    <s v="V"/>
    <s v="Request"/>
    <n v="27107"/>
    <n v="6"/>
    <n v="0"/>
    <n v="27113"/>
    <n v="0"/>
    <n v="0.99977870394199997"/>
    <n v="2.2129605699999999E-4"/>
    <n v="0"/>
    <n v="0.99999999999900002"/>
    <x v="0"/>
    <x v="0"/>
    <x v="2"/>
    <x v="2"/>
    <x v="0"/>
    <n v="0.85"/>
    <x v="0"/>
  </r>
  <r>
    <x v="82"/>
    <x v="31"/>
    <s v="Y"/>
    <s v="V"/>
    <s v="Request"/>
    <n v="36515"/>
    <n v="0"/>
    <n v="0"/>
    <n v="36515"/>
    <n v="0"/>
    <n v="1"/>
    <n v="0"/>
    <n v="0"/>
    <n v="1"/>
    <x v="0"/>
    <x v="1"/>
    <x v="3"/>
    <x v="1"/>
    <x v="0"/>
    <n v="0.85"/>
    <x v="0"/>
  </r>
  <r>
    <x v="51"/>
    <x v="31"/>
    <s v="Y"/>
    <s v="V"/>
    <s v="Request"/>
    <n v="40391"/>
    <n v="0"/>
    <n v="0"/>
    <n v="40391"/>
    <n v="0"/>
    <n v="1"/>
    <n v="0"/>
    <n v="0"/>
    <n v="1"/>
    <x v="0"/>
    <x v="0"/>
    <x v="7"/>
    <x v="0"/>
    <x v="0"/>
    <n v="0.85"/>
    <x v="0"/>
  </r>
  <r>
    <x v="27"/>
    <x v="31"/>
    <s v="Y"/>
    <s v="V"/>
    <s v="Request"/>
    <n v="68178"/>
    <n v="0"/>
    <n v="0"/>
    <n v="68178"/>
    <n v="0"/>
    <n v="1"/>
    <n v="0"/>
    <n v="0"/>
    <n v="1"/>
    <x v="0"/>
    <x v="0"/>
    <x v="4"/>
    <x v="4"/>
    <x v="1"/>
    <n v="0.85"/>
    <x v="0"/>
  </r>
  <r>
    <x v="26"/>
    <x v="31"/>
    <s v="Y"/>
    <s v="V"/>
    <s v="Request"/>
    <n v="10600"/>
    <n v="0"/>
    <n v="0"/>
    <n v="10600"/>
    <n v="0"/>
    <n v="1"/>
    <n v="0"/>
    <n v="0"/>
    <n v="1"/>
    <x v="0"/>
    <x v="1"/>
    <x v="3"/>
    <x v="3"/>
    <x v="0"/>
    <n v="0.85"/>
    <x v="0"/>
  </r>
  <r>
    <x v="29"/>
    <x v="31"/>
    <s v="Y"/>
    <s v="V"/>
    <s v="Request"/>
    <n v="8603"/>
    <n v="0"/>
    <n v="0"/>
    <n v="8603"/>
    <n v="0"/>
    <n v="1"/>
    <n v="0"/>
    <n v="0"/>
    <n v="1"/>
    <x v="1"/>
    <x v="1"/>
    <x v="4"/>
    <x v="1"/>
    <x v="0"/>
    <n v="0.85"/>
    <x v="0"/>
  </r>
  <r>
    <x v="28"/>
    <x v="31"/>
    <s v="Y"/>
    <s v="V"/>
    <s v="Request"/>
    <n v="5945"/>
    <n v="0"/>
    <n v="0"/>
    <n v="5945"/>
    <n v="0"/>
    <n v="1"/>
    <n v="0"/>
    <n v="0"/>
    <n v="1"/>
    <x v="0"/>
    <x v="0"/>
    <x v="7"/>
    <x v="0"/>
    <x v="0"/>
    <n v="0.85"/>
    <x v="0"/>
  </r>
  <r>
    <x v="75"/>
    <x v="31"/>
    <s v="Y"/>
    <s v="V"/>
    <s v="Request"/>
    <n v="1"/>
    <n v="0"/>
    <n v="0"/>
    <n v="1"/>
    <n v="0"/>
    <n v="1"/>
    <n v="0"/>
    <n v="0"/>
    <n v="1"/>
    <x v="0"/>
    <x v="0"/>
    <x v="6"/>
    <x v="5"/>
    <x v="0"/>
    <n v="0.85"/>
    <x v="0"/>
  </r>
  <r>
    <x v="147"/>
    <x v="31"/>
    <s v="Y"/>
    <s v="V"/>
    <s v="Request"/>
    <n v="3403"/>
    <n v="0"/>
    <n v="0"/>
    <n v="3403"/>
    <n v="0"/>
    <n v="1"/>
    <n v="0"/>
    <n v="0"/>
    <n v="1"/>
    <x v="0"/>
    <x v="0"/>
    <x v="6"/>
    <x v="5"/>
    <x v="0"/>
    <n v="0.85"/>
    <x v="0"/>
  </r>
  <r>
    <x v="138"/>
    <x v="31"/>
    <s v="Y"/>
    <s v="V"/>
    <s v="Request"/>
    <n v="7701"/>
    <n v="0"/>
    <n v="0"/>
    <n v="7701"/>
    <n v="0"/>
    <n v="1"/>
    <n v="0"/>
    <n v="0"/>
    <n v="1"/>
    <x v="0"/>
    <x v="0"/>
    <x v="6"/>
    <x v="5"/>
    <x v="0"/>
    <n v="0.85"/>
    <x v="0"/>
  </r>
  <r>
    <x v="6"/>
    <x v="31"/>
    <s v="Y"/>
    <s v="V"/>
    <s v="Request"/>
    <n v="61761"/>
    <n v="0"/>
    <n v="0"/>
    <n v="61761"/>
    <n v="0"/>
    <n v="1"/>
    <n v="0"/>
    <n v="0"/>
    <n v="1"/>
    <x v="0"/>
    <x v="0"/>
    <x v="5"/>
    <x v="4"/>
    <x v="0"/>
    <n v="0.85"/>
    <x v="0"/>
  </r>
  <r>
    <x v="35"/>
    <x v="31"/>
    <s v="Y"/>
    <s v="V"/>
    <s v="Request"/>
    <n v="16328"/>
    <n v="0"/>
    <n v="0"/>
    <n v="16328"/>
    <n v="0"/>
    <n v="1"/>
    <n v="0"/>
    <n v="0"/>
    <n v="1"/>
    <x v="0"/>
    <x v="0"/>
    <x v="2"/>
    <x v="2"/>
    <x v="0"/>
    <n v="0.85"/>
    <x v="0"/>
  </r>
  <r>
    <x v="36"/>
    <x v="31"/>
    <s v="Y"/>
    <s v="V"/>
    <s v="Request"/>
    <n v="7814"/>
    <n v="0"/>
    <n v="0"/>
    <n v="7814"/>
    <n v="0"/>
    <n v="1"/>
    <n v="0"/>
    <n v="0"/>
    <n v="1"/>
    <x v="0"/>
    <x v="1"/>
    <x v="6"/>
    <x v="5"/>
    <x v="0"/>
    <n v="0.85"/>
    <x v="0"/>
  </r>
  <r>
    <x v="94"/>
    <x v="31"/>
    <s v="Y"/>
    <s v="V"/>
    <s v="Request"/>
    <n v="3741"/>
    <n v="0"/>
    <n v="0"/>
    <n v="3741"/>
    <n v="0"/>
    <n v="1"/>
    <n v="0"/>
    <n v="0"/>
    <n v="1"/>
    <x v="0"/>
    <x v="0"/>
    <x v="6"/>
    <x v="5"/>
    <x v="0"/>
    <n v="0.85"/>
    <x v="0"/>
  </r>
  <r>
    <x v="14"/>
    <x v="31"/>
    <s v="Y"/>
    <s v="V"/>
    <s v="Request"/>
    <n v="40711"/>
    <n v="0"/>
    <n v="0"/>
    <n v="40711"/>
    <n v="0"/>
    <n v="1"/>
    <n v="0"/>
    <n v="0"/>
    <n v="1"/>
    <x v="0"/>
    <x v="0"/>
    <x v="0"/>
    <x v="0"/>
    <x v="0"/>
    <n v="0.85"/>
    <x v="0"/>
  </r>
  <r>
    <x v="77"/>
    <x v="31"/>
    <s v="Y"/>
    <s v="V"/>
    <s v="Request"/>
    <n v="4123"/>
    <n v="0"/>
    <n v="0"/>
    <n v="4123"/>
    <n v="0"/>
    <n v="1"/>
    <n v="0"/>
    <n v="0"/>
    <n v="1"/>
    <x v="0"/>
    <x v="1"/>
    <x v="7"/>
    <x v="0"/>
    <x v="0"/>
    <n v="0.85"/>
    <x v="0"/>
  </r>
  <r>
    <x v="79"/>
    <x v="31"/>
    <s v="Y"/>
    <s v="V"/>
    <s v="Request"/>
    <n v="18099"/>
    <n v="0"/>
    <n v="0"/>
    <n v="18099"/>
    <n v="0"/>
    <n v="1"/>
    <n v="0"/>
    <n v="0"/>
    <n v="1"/>
    <x v="0"/>
    <x v="1"/>
    <x v="7"/>
    <x v="4"/>
    <x v="0"/>
    <n v="0.85"/>
    <x v="0"/>
  </r>
  <r>
    <x v="22"/>
    <x v="31"/>
    <s v="Y"/>
    <s v="V"/>
    <s v="Request"/>
    <n v="12426"/>
    <n v="0"/>
    <n v="0"/>
    <n v="12426"/>
    <n v="0"/>
    <n v="1"/>
    <n v="0"/>
    <n v="0"/>
    <n v="1"/>
    <x v="0"/>
    <x v="1"/>
    <x v="6"/>
    <x v="5"/>
    <x v="0"/>
    <n v="0.85"/>
    <x v="0"/>
  </r>
  <r>
    <x v="42"/>
    <x v="31"/>
    <s v="Y"/>
    <s v="V"/>
    <s v="Request"/>
    <n v="37007"/>
    <n v="0"/>
    <n v="13017"/>
    <n v="50024"/>
    <n v="0"/>
    <n v="0.73978490324599999"/>
    <n v="0"/>
    <n v="0.26021509675299997"/>
    <n v="0.99999999999900002"/>
    <x v="0"/>
    <x v="0"/>
    <x v="5"/>
    <x v="6"/>
    <x v="0"/>
    <n v="0.85"/>
    <x v="1"/>
  </r>
  <r>
    <x v="47"/>
    <x v="31"/>
    <s v="Y"/>
    <s v="V"/>
    <s v="Request"/>
    <n v="9111"/>
    <n v="0"/>
    <n v="8"/>
    <n v="9119"/>
    <n v="0"/>
    <n v="0.99912271082299997"/>
    <n v="0"/>
    <n v="8.7728917600000001E-4"/>
    <n v="0.99999999999900002"/>
    <x v="0"/>
    <x v="1"/>
    <x v="6"/>
    <x v="5"/>
    <x v="0"/>
    <n v="0.85"/>
    <x v="0"/>
  </r>
  <r>
    <x v="48"/>
    <x v="31"/>
    <s v="Y"/>
    <s v="V"/>
    <s v="Request"/>
    <n v="7615"/>
    <n v="0"/>
    <n v="0"/>
    <n v="7615"/>
    <n v="0"/>
    <n v="1"/>
    <n v="0"/>
    <n v="0"/>
    <n v="1"/>
    <x v="0"/>
    <x v="1"/>
    <x v="6"/>
    <x v="5"/>
    <x v="0"/>
    <n v="0.85"/>
    <x v="0"/>
  </r>
  <r>
    <x v="49"/>
    <x v="31"/>
    <s v="Y"/>
    <s v="V"/>
    <s v="Request"/>
    <n v="3222"/>
    <n v="0"/>
    <n v="0"/>
    <n v="3222"/>
    <n v="0"/>
    <n v="1"/>
    <n v="0"/>
    <n v="0"/>
    <n v="1"/>
    <x v="0"/>
    <x v="0"/>
    <x v="6"/>
    <x v="5"/>
    <x v="0"/>
    <n v="0.85"/>
    <x v="0"/>
  </r>
  <r>
    <x v="29"/>
    <x v="31"/>
    <s v="Y"/>
    <s v="V"/>
    <s v="Request"/>
    <n v="33503"/>
    <n v="0"/>
    <n v="0"/>
    <n v="33503"/>
    <n v="0"/>
    <n v="1"/>
    <n v="0"/>
    <n v="0"/>
    <n v="1"/>
    <x v="0"/>
    <x v="0"/>
    <x v="4"/>
    <x v="1"/>
    <x v="0"/>
    <n v="0.85"/>
    <x v="0"/>
  </r>
  <r>
    <x v="85"/>
    <x v="31"/>
    <s v="Y"/>
    <s v="V"/>
    <s v="Request"/>
    <n v="9788"/>
    <n v="0"/>
    <n v="0"/>
    <n v="9788"/>
    <n v="0"/>
    <n v="1"/>
    <n v="0"/>
    <n v="0"/>
    <n v="1"/>
    <x v="0"/>
    <x v="0"/>
    <x v="0"/>
    <x v="0"/>
    <x v="0"/>
    <n v="0.85"/>
    <x v="0"/>
  </r>
  <r>
    <x v="52"/>
    <x v="31"/>
    <s v="Y"/>
    <s v="V"/>
    <s v="Request"/>
    <n v="4997"/>
    <n v="0"/>
    <n v="0"/>
    <n v="4997"/>
    <n v="0"/>
    <n v="1"/>
    <n v="0"/>
    <n v="0"/>
    <n v="1"/>
    <x v="2"/>
    <x v="1"/>
    <x v="5"/>
    <x v="6"/>
    <x v="0"/>
    <n v="0.85"/>
    <x v="0"/>
  </r>
  <r>
    <x v="99"/>
    <x v="31"/>
    <s v="Y"/>
    <s v="V"/>
    <s v="Request"/>
    <n v="3317"/>
    <n v="0"/>
    <n v="5127"/>
    <n v="8444"/>
    <n v="0"/>
    <n v="0.39282330648899999"/>
    <n v="0"/>
    <n v="0.60717669351000003"/>
    <n v="0.99999999999900002"/>
    <x v="0"/>
    <x v="0"/>
    <x v="2"/>
    <x v="1"/>
    <x v="0"/>
    <n v="0.85"/>
    <x v="1"/>
  </r>
  <r>
    <x v="100"/>
    <x v="31"/>
    <s v="Y"/>
    <s v="V"/>
    <s v="Request"/>
    <n v="6195"/>
    <n v="29"/>
    <n v="0"/>
    <n v="6224"/>
    <n v="0"/>
    <n v="0.99534061696599996"/>
    <n v="4.6593830329999999E-3"/>
    <n v="0"/>
    <n v="0.99999999999900002"/>
    <x v="0"/>
    <x v="0"/>
    <x v="2"/>
    <x v="2"/>
    <x v="0"/>
    <n v="0.85"/>
    <x v="0"/>
  </r>
  <r>
    <x v="30"/>
    <x v="31"/>
    <s v="Y"/>
    <s v="V"/>
    <s v="Request"/>
    <n v="9848"/>
    <n v="0"/>
    <n v="0"/>
    <n v="9848"/>
    <n v="0"/>
    <n v="1"/>
    <n v="0"/>
    <n v="0"/>
    <n v="1"/>
    <x v="0"/>
    <x v="1"/>
    <x v="6"/>
    <x v="5"/>
    <x v="0"/>
    <n v="0.85"/>
    <x v="0"/>
  </r>
  <r>
    <x v="116"/>
    <x v="31"/>
    <s v="Y"/>
    <s v="V"/>
    <s v="Request"/>
    <n v="29532"/>
    <n v="0"/>
    <n v="0"/>
    <n v="29532"/>
    <n v="0"/>
    <n v="1"/>
    <n v="0"/>
    <n v="0"/>
    <n v="1"/>
    <x v="0"/>
    <x v="0"/>
    <x v="4"/>
    <x v="4"/>
    <x v="0"/>
    <n v="0.85"/>
    <x v="0"/>
  </r>
  <r>
    <x v="117"/>
    <x v="31"/>
    <s v="Y"/>
    <s v="V"/>
    <s v="Request"/>
    <n v="10187"/>
    <n v="0"/>
    <n v="0"/>
    <n v="10187"/>
    <n v="0"/>
    <n v="1"/>
    <n v="0"/>
    <n v="0"/>
    <n v="1"/>
    <x v="0"/>
    <x v="0"/>
    <x v="2"/>
    <x v="6"/>
    <x v="0"/>
    <n v="0.85"/>
    <x v="0"/>
  </r>
  <r>
    <x v="58"/>
    <x v="31"/>
    <s v="Y"/>
    <s v="V"/>
    <s v="Request"/>
    <n v="223435"/>
    <n v="0"/>
    <n v="0"/>
    <n v="223435"/>
    <n v="0"/>
    <n v="1"/>
    <n v="0"/>
    <n v="0"/>
    <n v="1"/>
    <x v="0"/>
    <x v="1"/>
    <x v="7"/>
    <x v="0"/>
    <x v="0"/>
    <n v="0.85"/>
    <x v="0"/>
  </r>
  <r>
    <x v="101"/>
    <x v="31"/>
    <s v="Y"/>
    <s v="V"/>
    <s v="Request"/>
    <n v="8037"/>
    <n v="0"/>
    <n v="267"/>
    <n v="8304"/>
    <n v="0"/>
    <n v="0.96784682080899997"/>
    <n v="0"/>
    <n v="3.2153179189999999E-2"/>
    <n v="0.99999999999900002"/>
    <x v="0"/>
    <x v="0"/>
    <x v="3"/>
    <x v="6"/>
    <x v="1"/>
    <n v="0.85"/>
    <x v="0"/>
  </r>
  <r>
    <x v="121"/>
    <x v="31"/>
    <s v="Y"/>
    <s v="V"/>
    <s v="Request"/>
    <n v="13542"/>
    <n v="0"/>
    <n v="0"/>
    <n v="13542"/>
    <n v="0"/>
    <n v="1"/>
    <n v="0"/>
    <n v="0"/>
    <n v="1"/>
    <x v="0"/>
    <x v="1"/>
    <x v="1"/>
    <x v="1"/>
    <x v="0"/>
    <n v="0.85"/>
    <x v="0"/>
  </r>
  <r>
    <x v="152"/>
    <x v="31"/>
    <s v="Y"/>
    <s v="V"/>
    <s v="Request"/>
    <n v="10479"/>
    <n v="0"/>
    <n v="0"/>
    <n v="10479"/>
    <n v="0"/>
    <n v="1"/>
    <n v="0"/>
    <n v="0"/>
    <n v="1"/>
    <x v="0"/>
    <x v="1"/>
    <x v="6"/>
    <x v="5"/>
    <x v="0"/>
    <n v="0.85"/>
    <x v="0"/>
  </r>
  <r>
    <x v="131"/>
    <x v="31"/>
    <s v="Y"/>
    <s v="V"/>
    <s v="Request"/>
    <n v="2723"/>
    <n v="0"/>
    <n v="0"/>
    <n v="2723"/>
    <n v="0"/>
    <n v="1"/>
    <n v="0"/>
    <n v="0"/>
    <n v="1"/>
    <x v="0"/>
    <x v="0"/>
    <x v="0"/>
    <x v="1"/>
    <x v="0"/>
    <n v="0.85"/>
    <x v="0"/>
  </r>
  <r>
    <x v="108"/>
    <x v="31"/>
    <s v="Y"/>
    <s v="V"/>
    <s v="Request"/>
    <n v="21712"/>
    <n v="0"/>
    <n v="0"/>
    <n v="21712"/>
    <n v="0"/>
    <n v="1"/>
    <n v="0"/>
    <n v="0"/>
    <n v="1"/>
    <x v="0"/>
    <x v="0"/>
    <x v="4"/>
    <x v="4"/>
    <x v="0"/>
    <n v="0.85"/>
    <x v="0"/>
  </r>
  <r>
    <x v="63"/>
    <x v="31"/>
    <s v="Y"/>
    <s v="V"/>
    <s v="Request"/>
    <n v="8889"/>
    <n v="0"/>
    <n v="0"/>
    <n v="8889"/>
    <n v="0"/>
    <n v="1"/>
    <n v="0"/>
    <n v="0"/>
    <n v="1"/>
    <x v="0"/>
    <x v="0"/>
    <x v="0"/>
    <x v="0"/>
    <x v="0"/>
    <n v="0.85"/>
    <x v="0"/>
  </r>
  <r>
    <x v="64"/>
    <x v="31"/>
    <s v="Y"/>
    <s v="V"/>
    <s v="Request"/>
    <n v="1"/>
    <n v="0"/>
    <n v="0"/>
    <n v="1"/>
    <n v="0"/>
    <n v="1"/>
    <n v="0"/>
    <n v="0"/>
    <n v="1"/>
    <x v="0"/>
    <x v="0"/>
    <x v="0"/>
    <x v="0"/>
    <x v="0"/>
    <n v="0.85"/>
    <x v="0"/>
  </r>
  <r>
    <x v="66"/>
    <x v="31"/>
    <s v="Y"/>
    <s v="V"/>
    <s v="Request"/>
    <n v="7131"/>
    <n v="8"/>
    <n v="0"/>
    <n v="7139"/>
    <n v="0"/>
    <n v="0.99887939487300004"/>
    <n v="1.1206051259999999E-3"/>
    <n v="0"/>
    <n v="0.99999999999900002"/>
    <x v="0"/>
    <x v="0"/>
    <x v="2"/>
    <x v="2"/>
    <x v="0"/>
    <n v="0.85"/>
    <x v="0"/>
  </r>
  <r>
    <x v="67"/>
    <x v="31"/>
    <s v="Y"/>
    <s v="V"/>
    <s v="Request"/>
    <n v="203"/>
    <n v="0"/>
    <n v="0"/>
    <n v="203"/>
    <n v="0"/>
    <n v="1"/>
    <n v="0"/>
    <n v="0"/>
    <n v="1"/>
    <x v="0"/>
    <x v="1"/>
    <x v="1"/>
    <x v="1"/>
    <x v="0"/>
    <n v="0.85"/>
    <x v="0"/>
  </r>
  <r>
    <x v="68"/>
    <x v="31"/>
    <s v="Y"/>
    <s v="V"/>
    <s v="Request"/>
    <n v="2692"/>
    <n v="0"/>
    <n v="0"/>
    <n v="2692"/>
    <n v="0"/>
    <n v="1"/>
    <n v="0"/>
    <n v="0"/>
    <n v="1"/>
    <x v="0"/>
    <x v="1"/>
    <x v="2"/>
    <x v="2"/>
    <x v="0"/>
    <n v="0.85"/>
    <x v="0"/>
  </r>
  <r>
    <x v="1"/>
    <x v="31"/>
    <s v="Y"/>
    <s v="V"/>
    <s v="Request"/>
    <n v="7517"/>
    <n v="15"/>
    <n v="0"/>
    <n v="7532"/>
    <n v="0"/>
    <n v="0.99800849707899997"/>
    <n v="1.9915029199999998E-3"/>
    <n v="0"/>
    <n v="0.99999999999900002"/>
    <x v="0"/>
    <x v="0"/>
    <x v="1"/>
    <x v="1"/>
    <x v="0"/>
    <n v="0.85"/>
    <x v="0"/>
  </r>
  <r>
    <x v="2"/>
    <x v="31"/>
    <s v="Y"/>
    <s v="V"/>
    <s v="Request"/>
    <n v="14016"/>
    <n v="0"/>
    <n v="0"/>
    <n v="14016"/>
    <n v="0"/>
    <n v="1"/>
    <n v="0"/>
    <n v="0"/>
    <n v="1"/>
    <x v="0"/>
    <x v="1"/>
    <x v="2"/>
    <x v="2"/>
    <x v="0"/>
    <n v="0.85"/>
    <x v="0"/>
  </r>
  <r>
    <x v="3"/>
    <x v="31"/>
    <s v="Y"/>
    <s v="V"/>
    <s v="Request"/>
    <n v="8007"/>
    <n v="0"/>
    <n v="0"/>
    <n v="8007"/>
    <n v="0"/>
    <n v="1"/>
    <n v="0"/>
    <n v="0"/>
    <n v="1"/>
    <x v="0"/>
    <x v="0"/>
    <x v="2"/>
    <x v="2"/>
    <x v="0"/>
    <n v="0.85"/>
    <x v="0"/>
  </r>
  <r>
    <x v="72"/>
    <x v="31"/>
    <s v="Y"/>
    <s v="V"/>
    <s v="Request"/>
    <n v="30034"/>
    <n v="0"/>
    <n v="7"/>
    <n v="30041"/>
    <n v="0"/>
    <n v="0.99976698511999995"/>
    <n v="0"/>
    <n v="2.3301487900000001E-4"/>
    <n v="0.99999999999900002"/>
    <x v="0"/>
    <x v="0"/>
    <x v="2"/>
    <x v="2"/>
    <x v="0"/>
    <n v="0.85"/>
    <x v="0"/>
  </r>
  <r>
    <x v="32"/>
    <x v="31"/>
    <s v="Y"/>
    <s v="V"/>
    <s v="Request"/>
    <n v="4364"/>
    <n v="0"/>
    <n v="0"/>
    <n v="4364"/>
    <n v="0"/>
    <n v="1"/>
    <n v="0"/>
    <n v="0"/>
    <n v="1"/>
    <x v="0"/>
    <x v="0"/>
    <x v="6"/>
    <x v="5"/>
    <x v="0"/>
    <n v="0.85"/>
    <x v="0"/>
  </r>
  <r>
    <x v="73"/>
    <x v="31"/>
    <s v="Y"/>
    <s v="V"/>
    <s v="Request"/>
    <n v="41726"/>
    <n v="0"/>
    <n v="0"/>
    <n v="41726"/>
    <n v="0"/>
    <n v="1"/>
    <n v="0"/>
    <n v="0"/>
    <n v="1"/>
    <x v="0"/>
    <x v="0"/>
    <x v="4"/>
    <x v="1"/>
    <x v="0"/>
    <n v="0.85"/>
    <x v="0"/>
  </r>
  <r>
    <x v="7"/>
    <x v="31"/>
    <s v="Y"/>
    <s v="V"/>
    <s v="Request"/>
    <n v="4047"/>
    <n v="0"/>
    <n v="84"/>
    <n v="4131"/>
    <n v="0"/>
    <n v="0.97966594044999999"/>
    <n v="0"/>
    <n v="2.0334059549E-2"/>
    <n v="0.99999999999900002"/>
    <x v="0"/>
    <x v="0"/>
    <x v="6"/>
    <x v="5"/>
    <x v="0"/>
    <n v="0.85"/>
    <x v="0"/>
  </r>
  <r>
    <x v="8"/>
    <x v="31"/>
    <s v="Y"/>
    <s v="V"/>
    <s v="Request"/>
    <n v="31715"/>
    <n v="0"/>
    <n v="0"/>
    <n v="31715"/>
    <n v="0"/>
    <n v="1"/>
    <n v="0"/>
    <n v="0"/>
    <n v="1"/>
    <x v="0"/>
    <x v="1"/>
    <x v="1"/>
    <x v="1"/>
    <x v="0"/>
    <n v="0.85"/>
    <x v="0"/>
  </r>
  <r>
    <x v="34"/>
    <x v="31"/>
    <s v="Y"/>
    <s v="V"/>
    <s v="Request"/>
    <n v="7918"/>
    <n v="0"/>
    <n v="0"/>
    <n v="7918"/>
    <n v="0"/>
    <n v="1"/>
    <n v="0"/>
    <n v="0"/>
    <n v="1"/>
    <x v="0"/>
    <x v="0"/>
    <x v="6"/>
    <x v="5"/>
    <x v="0"/>
    <n v="0.85"/>
    <x v="0"/>
  </r>
  <r>
    <x v="13"/>
    <x v="31"/>
    <s v="Y"/>
    <s v="V"/>
    <s v="Request"/>
    <n v="26"/>
    <n v="2"/>
    <n v="0"/>
    <n v="28"/>
    <n v="0"/>
    <n v="0.92857142857099995"/>
    <n v="7.1428571428000007E-2"/>
    <n v="0"/>
    <n v="0.99999999999900002"/>
    <x v="0"/>
    <x v="0"/>
    <x v="6"/>
    <x v="5"/>
    <x v="0"/>
    <n v="0.85"/>
    <x v="0"/>
  </r>
  <r>
    <x v="80"/>
    <x v="31"/>
    <s v="Y"/>
    <s v="V"/>
    <s v="Request"/>
    <n v="24085"/>
    <n v="0"/>
    <n v="0"/>
    <n v="24085"/>
    <n v="0"/>
    <n v="1"/>
    <n v="0"/>
    <n v="0"/>
    <n v="1"/>
    <x v="0"/>
    <x v="1"/>
    <x v="8"/>
    <x v="6"/>
    <x v="0"/>
    <n v="0.85"/>
    <x v="0"/>
  </r>
  <r>
    <x v="81"/>
    <x v="31"/>
    <s v="Y"/>
    <s v="V"/>
    <s v="Request"/>
    <n v="5482"/>
    <n v="0"/>
    <n v="0"/>
    <n v="5482"/>
    <n v="0"/>
    <n v="1"/>
    <n v="0"/>
    <n v="0"/>
    <n v="1"/>
    <x v="0"/>
    <x v="1"/>
    <x v="1"/>
    <x v="1"/>
    <x v="0"/>
    <n v="0.85"/>
    <x v="0"/>
  </r>
  <r>
    <x v="25"/>
    <x v="31"/>
    <s v="Y"/>
    <s v="V"/>
    <s v="Request"/>
    <n v="12387"/>
    <n v="0"/>
    <n v="0"/>
    <n v="12387"/>
    <n v="0"/>
    <n v="1"/>
    <n v="0"/>
    <n v="0"/>
    <n v="1"/>
    <x v="0"/>
    <x v="0"/>
    <x v="6"/>
    <x v="5"/>
    <x v="0"/>
    <n v="0.85"/>
    <x v="0"/>
  </r>
  <r>
    <x v="84"/>
    <x v="31"/>
    <s v="Y"/>
    <s v="V"/>
    <s v="Request"/>
    <n v="5915"/>
    <n v="0"/>
    <n v="0"/>
    <n v="5915"/>
    <n v="0"/>
    <n v="1"/>
    <n v="0"/>
    <n v="0"/>
    <n v="1"/>
    <x v="0"/>
    <x v="0"/>
    <x v="3"/>
    <x v="3"/>
    <x v="0"/>
    <n v="0.85"/>
    <x v="0"/>
  </r>
  <r>
    <x v="144"/>
    <x v="31"/>
    <s v="Y"/>
    <s v="V"/>
    <s v="Request"/>
    <n v="3917"/>
    <n v="0"/>
    <n v="0"/>
    <n v="3917"/>
    <n v="0"/>
    <n v="1"/>
    <n v="0"/>
    <n v="0"/>
    <n v="1"/>
    <x v="0"/>
    <x v="1"/>
    <x v="6"/>
    <x v="5"/>
    <x v="0"/>
    <n v="0.85"/>
    <x v="0"/>
  </r>
  <r>
    <x v="86"/>
    <x v="31"/>
    <s v="Y"/>
    <s v="V"/>
    <s v="Request"/>
    <n v="9548"/>
    <n v="0"/>
    <n v="0"/>
    <n v="9548"/>
    <n v="0"/>
    <n v="1"/>
    <n v="0"/>
    <n v="0"/>
    <n v="1"/>
    <x v="0"/>
    <x v="0"/>
    <x v="2"/>
    <x v="2"/>
    <x v="0"/>
    <n v="0.85"/>
    <x v="0"/>
  </r>
  <r>
    <x v="87"/>
    <x v="31"/>
    <s v="Y"/>
    <s v="V"/>
    <s v="Request"/>
    <n v="1590"/>
    <n v="0"/>
    <n v="0"/>
    <n v="1590"/>
    <n v="0"/>
    <n v="1"/>
    <n v="0"/>
    <n v="0"/>
    <n v="1"/>
    <x v="0"/>
    <x v="0"/>
    <x v="4"/>
    <x v="4"/>
    <x v="0"/>
    <n v="0.85"/>
    <x v="0"/>
  </r>
  <r>
    <x v="88"/>
    <x v="31"/>
    <s v="Y"/>
    <s v="V"/>
    <s v="Request"/>
    <n v="23326"/>
    <n v="0"/>
    <n v="0"/>
    <n v="23326"/>
    <n v="0"/>
    <n v="1"/>
    <n v="0"/>
    <n v="0"/>
    <n v="1"/>
    <x v="0"/>
    <x v="0"/>
    <x v="0"/>
    <x v="0"/>
    <x v="0"/>
    <n v="0.85"/>
    <x v="0"/>
  </r>
  <r>
    <x v="56"/>
    <x v="31"/>
    <s v="Y"/>
    <s v="V"/>
    <s v="Request"/>
    <n v="13179"/>
    <n v="0"/>
    <n v="0"/>
    <n v="13179"/>
    <n v="0"/>
    <n v="1"/>
    <n v="0"/>
    <n v="0"/>
    <n v="1"/>
    <x v="0"/>
    <x v="1"/>
    <x v="0"/>
    <x v="0"/>
    <x v="0"/>
    <n v="0.85"/>
    <x v="0"/>
  </r>
  <r>
    <x v="55"/>
    <x v="31"/>
    <s v="Y"/>
    <s v="V"/>
    <s v="Request"/>
    <n v="46874"/>
    <n v="8106"/>
    <n v="0"/>
    <n v="54980"/>
    <n v="0"/>
    <n v="0.85256456893400001"/>
    <n v="0.14743543106500001"/>
    <n v="0"/>
    <n v="0.99999999999900002"/>
    <x v="0"/>
    <x v="1"/>
    <x v="3"/>
    <x v="3"/>
    <x v="0"/>
    <n v="0.85"/>
    <x v="0"/>
  </r>
  <r>
    <x v="57"/>
    <x v="31"/>
    <s v="Y"/>
    <s v="V"/>
    <s v="Request"/>
    <n v="734"/>
    <n v="0"/>
    <n v="0"/>
    <n v="734"/>
    <n v="0"/>
    <n v="1"/>
    <n v="0"/>
    <n v="0"/>
    <n v="1"/>
    <x v="0"/>
    <x v="0"/>
    <x v="2"/>
    <x v="2"/>
    <x v="0"/>
    <n v="0.85"/>
    <x v="0"/>
  </r>
  <r>
    <x v="139"/>
    <x v="31"/>
    <s v="Y"/>
    <s v="V"/>
    <s v="Request"/>
    <n v="6758"/>
    <n v="0"/>
    <n v="6950"/>
    <n v="13708"/>
    <n v="0"/>
    <n v="0.49299679019499998"/>
    <n v="0"/>
    <n v="0.50700320980400004"/>
    <n v="0.99999999999900002"/>
    <x v="0"/>
    <x v="0"/>
    <x v="2"/>
    <x v="6"/>
    <x v="1"/>
    <n v="0.85"/>
    <x v="1"/>
  </r>
  <r>
    <x v="9"/>
    <x v="31"/>
    <s v="Y"/>
    <s v="V"/>
    <s v="Request"/>
    <n v="3497"/>
    <n v="8"/>
    <n v="0"/>
    <n v="3505"/>
    <n v="0"/>
    <n v="0.99771754636200005"/>
    <n v="2.2824536369999999E-3"/>
    <n v="0"/>
    <n v="0.99999999999900002"/>
    <x v="0"/>
    <x v="0"/>
    <x v="3"/>
    <x v="3"/>
    <x v="0"/>
    <n v="0.85"/>
    <x v="0"/>
  </r>
  <r>
    <x v="75"/>
    <x v="31"/>
    <s v="Y"/>
    <s v="V"/>
    <s v="Request"/>
    <n v="9126"/>
    <n v="0"/>
    <n v="0"/>
    <n v="9126"/>
    <n v="0"/>
    <n v="1"/>
    <n v="0"/>
    <n v="0"/>
    <n v="1"/>
    <x v="0"/>
    <x v="1"/>
    <x v="6"/>
    <x v="5"/>
    <x v="0"/>
    <n v="0.85"/>
    <x v="0"/>
  </r>
  <r>
    <x v="15"/>
    <x v="31"/>
    <s v="Y"/>
    <s v="V"/>
    <s v="Request"/>
    <n v="4234"/>
    <n v="0"/>
    <n v="2"/>
    <n v="4236"/>
    <n v="0"/>
    <n v="0.99952785646800002"/>
    <n v="0"/>
    <n v="4.72143531E-4"/>
    <n v="0.99999999999900002"/>
    <x v="0"/>
    <x v="0"/>
    <x v="2"/>
    <x v="2"/>
    <x v="0"/>
    <n v="0.85"/>
    <x v="0"/>
  </r>
  <r>
    <x v="76"/>
    <x v="31"/>
    <s v="Y"/>
    <s v="V"/>
    <s v="Request"/>
    <n v="4416"/>
    <n v="0"/>
    <n v="0"/>
    <n v="4416"/>
    <n v="0"/>
    <n v="1"/>
    <n v="0"/>
    <n v="0"/>
    <n v="1"/>
    <x v="0"/>
    <x v="0"/>
    <x v="3"/>
    <x v="2"/>
    <x v="0"/>
    <n v="0.85"/>
    <x v="0"/>
  </r>
  <r>
    <x v="95"/>
    <x v="31"/>
    <s v="Y"/>
    <s v="V"/>
    <s v="Request"/>
    <n v="12852"/>
    <n v="0"/>
    <n v="0"/>
    <n v="12852"/>
    <n v="0"/>
    <n v="1"/>
    <n v="0"/>
    <n v="0"/>
    <n v="1"/>
    <x v="0"/>
    <x v="1"/>
    <x v="1"/>
    <x v="1"/>
    <x v="0"/>
    <n v="0.85"/>
    <x v="0"/>
  </r>
  <r>
    <x v="78"/>
    <x v="31"/>
    <s v="Y"/>
    <s v="V"/>
    <s v="Request"/>
    <n v="22009"/>
    <n v="0"/>
    <n v="15522"/>
    <n v="37531"/>
    <n v="0"/>
    <n v="0.58642189123599997"/>
    <n v="0"/>
    <n v="0.413578108763"/>
    <n v="0.99999999999900002"/>
    <x v="0"/>
    <x v="0"/>
    <x v="8"/>
    <x v="6"/>
    <x v="0"/>
    <n v="0.85"/>
    <x v="1"/>
  </r>
  <r>
    <x v="18"/>
    <x v="31"/>
    <s v="Y"/>
    <s v="V"/>
    <s v="Request"/>
    <n v="23034"/>
    <n v="0"/>
    <n v="0"/>
    <n v="23034"/>
    <n v="0"/>
    <n v="1"/>
    <n v="0"/>
    <n v="0"/>
    <n v="1"/>
    <x v="0"/>
    <x v="1"/>
    <x v="5"/>
    <x v="1"/>
    <x v="0"/>
    <n v="0.85"/>
    <x v="0"/>
  </r>
  <r>
    <x v="96"/>
    <x v="31"/>
    <s v="Y"/>
    <s v="V"/>
    <s v="Request"/>
    <n v="3768"/>
    <n v="0"/>
    <n v="0"/>
    <n v="3768"/>
    <n v="0"/>
    <n v="1"/>
    <n v="0"/>
    <n v="0"/>
    <n v="1"/>
    <x v="0"/>
    <x v="1"/>
    <x v="7"/>
    <x v="0"/>
    <x v="0"/>
    <n v="0.85"/>
    <x v="0"/>
  </r>
  <r>
    <x v="97"/>
    <x v="31"/>
    <s v="Y"/>
    <s v="V"/>
    <s v="Request"/>
    <n v="19500"/>
    <n v="0"/>
    <n v="0"/>
    <n v="19500"/>
    <n v="0"/>
    <n v="1"/>
    <n v="0"/>
    <n v="0"/>
    <n v="1"/>
    <x v="0"/>
    <x v="0"/>
    <x v="6"/>
    <x v="5"/>
    <x v="0"/>
    <n v="0.85"/>
    <x v="0"/>
  </r>
  <r>
    <x v="39"/>
    <x v="31"/>
    <s v="Y"/>
    <s v="V"/>
    <s v="Request"/>
    <n v="25175"/>
    <n v="0"/>
    <n v="5725"/>
    <n v="30900"/>
    <n v="0"/>
    <n v="0.81472491909300004"/>
    <n v="0"/>
    <n v="0.18527508090600001"/>
    <n v="0.99999999999900002"/>
    <x v="0"/>
    <x v="0"/>
    <x v="2"/>
    <x v="6"/>
    <x v="0"/>
    <n v="0.85"/>
    <x v="1"/>
  </r>
  <r>
    <x v="40"/>
    <x v="31"/>
    <s v="Y"/>
    <s v="V"/>
    <s v="Request"/>
    <n v="53070"/>
    <n v="0"/>
    <n v="0"/>
    <n v="53070"/>
    <n v="0"/>
    <n v="1"/>
    <n v="0"/>
    <n v="0"/>
    <n v="1"/>
    <x v="0"/>
    <x v="1"/>
    <x v="3"/>
    <x v="3"/>
    <x v="0"/>
    <n v="0.85"/>
    <x v="0"/>
  </r>
  <r>
    <x v="41"/>
    <x v="31"/>
    <s v="Y"/>
    <s v="V"/>
    <s v="Request"/>
    <n v="5570"/>
    <n v="0"/>
    <n v="0"/>
    <n v="5570"/>
    <n v="0"/>
    <n v="1"/>
    <n v="0"/>
    <n v="0"/>
    <n v="1"/>
    <x v="0"/>
    <x v="1"/>
    <x v="6"/>
    <x v="5"/>
    <x v="0"/>
    <n v="0.85"/>
    <x v="0"/>
  </r>
  <r>
    <x v="112"/>
    <x v="31"/>
    <s v="Y"/>
    <s v="V"/>
    <s v="Request"/>
    <n v="1576"/>
    <n v="0"/>
    <n v="0"/>
    <n v="1576"/>
    <n v="0"/>
    <n v="1"/>
    <n v="0"/>
    <n v="0"/>
    <n v="1"/>
    <x v="0"/>
    <x v="0"/>
    <x v="4"/>
    <x v="4"/>
    <x v="0"/>
    <n v="0.85"/>
    <x v="0"/>
  </r>
  <r>
    <x v="46"/>
    <x v="31"/>
    <s v="Y"/>
    <s v="V"/>
    <s v="Request"/>
    <n v="8141"/>
    <n v="0"/>
    <n v="1056"/>
    <n v="9197"/>
    <n v="0"/>
    <n v="0.88517994998299998"/>
    <n v="0"/>
    <n v="0.114820050016"/>
    <n v="0.99999999999900002"/>
    <x v="0"/>
    <x v="0"/>
    <x v="7"/>
    <x v="0"/>
    <x v="0"/>
    <n v="0.85"/>
    <x v="0"/>
  </r>
  <r>
    <x v="143"/>
    <x v="31"/>
    <s v="Y"/>
    <s v="V"/>
    <s v="Request"/>
    <n v="11835"/>
    <n v="0"/>
    <n v="0"/>
    <n v="11835"/>
    <n v="0"/>
    <n v="1"/>
    <n v="0"/>
    <n v="0"/>
    <n v="1"/>
    <x v="0"/>
    <x v="0"/>
    <x v="7"/>
    <x v="0"/>
    <x v="0"/>
    <n v="0.85"/>
    <x v="0"/>
  </r>
  <r>
    <x v="50"/>
    <x v="31"/>
    <s v="Y"/>
    <s v="V"/>
    <s v="Request"/>
    <n v="4750"/>
    <n v="30"/>
    <n v="0"/>
    <n v="4780"/>
    <n v="0"/>
    <n v="0.99372384937199998"/>
    <n v="6.276150627E-3"/>
    <n v="0"/>
    <n v="0.99999999999900002"/>
    <x v="0"/>
    <x v="0"/>
    <x v="7"/>
    <x v="2"/>
    <x v="0"/>
    <n v="0.85"/>
    <x v="0"/>
  </r>
  <r>
    <x v="54"/>
    <x v="31"/>
    <s v="Y"/>
    <s v="V"/>
    <s v="Request"/>
    <n v="9253"/>
    <n v="0"/>
    <n v="0"/>
    <n v="9253"/>
    <n v="0"/>
    <n v="1"/>
    <n v="0"/>
    <n v="0"/>
    <n v="1"/>
    <x v="0"/>
    <x v="0"/>
    <x v="8"/>
    <x v="6"/>
    <x v="0"/>
    <n v="0.85"/>
    <x v="0"/>
  </r>
  <r>
    <x v="53"/>
    <x v="31"/>
    <s v="Y"/>
    <s v="V"/>
    <s v="Request"/>
    <n v="12785"/>
    <n v="0"/>
    <n v="0"/>
    <n v="12785"/>
    <n v="0"/>
    <n v="1"/>
    <n v="0"/>
    <n v="0"/>
    <n v="1"/>
    <x v="0"/>
    <x v="1"/>
    <x v="1"/>
    <x v="1"/>
    <x v="0"/>
    <n v="0.85"/>
    <x v="0"/>
  </r>
  <r>
    <x v="31"/>
    <x v="31"/>
    <s v="Y"/>
    <s v="V"/>
    <s v="Request"/>
    <n v="4483"/>
    <n v="0"/>
    <n v="0"/>
    <n v="4483"/>
    <n v="0"/>
    <n v="1"/>
    <n v="0"/>
    <n v="0"/>
    <n v="1"/>
    <x v="0"/>
    <x v="0"/>
    <x v="4"/>
    <x v="1"/>
    <x v="0"/>
    <n v="0.85"/>
    <x v="0"/>
  </r>
  <r>
    <x v="118"/>
    <x v="31"/>
    <s v="Y"/>
    <s v="V"/>
    <s v="Request"/>
    <n v="6154"/>
    <n v="0"/>
    <n v="0"/>
    <n v="6154"/>
    <n v="0"/>
    <n v="1"/>
    <n v="0"/>
    <n v="0"/>
    <n v="1"/>
    <x v="0"/>
    <x v="0"/>
    <x v="0"/>
    <x v="0"/>
    <x v="0"/>
    <n v="0.85"/>
    <x v="0"/>
  </r>
  <r>
    <x v="129"/>
    <x v="31"/>
    <s v="Y"/>
    <s v="V"/>
    <s v="Request"/>
    <n v="8618"/>
    <n v="0"/>
    <n v="0"/>
    <n v="8618"/>
    <n v="0"/>
    <n v="1"/>
    <n v="0"/>
    <n v="0"/>
    <n v="1"/>
    <x v="0"/>
    <x v="1"/>
    <x v="2"/>
    <x v="2"/>
    <x v="0"/>
    <n v="0.85"/>
    <x v="0"/>
  </r>
  <r>
    <x v="122"/>
    <x v="31"/>
    <s v="Y"/>
    <s v="V"/>
    <s v="Request"/>
    <n v="16310"/>
    <n v="0"/>
    <n v="0"/>
    <n v="16310"/>
    <n v="0"/>
    <n v="1"/>
    <n v="0"/>
    <n v="0"/>
    <n v="1"/>
    <x v="0"/>
    <x v="0"/>
    <x v="2"/>
    <x v="6"/>
    <x v="0"/>
    <n v="0.85"/>
    <x v="0"/>
  </r>
  <r>
    <x v="106"/>
    <x v="31"/>
    <s v="Y"/>
    <s v="V"/>
    <s v="Request"/>
    <n v="43574"/>
    <n v="0"/>
    <n v="0"/>
    <n v="43574"/>
    <n v="0"/>
    <n v="1"/>
    <n v="0"/>
    <n v="0"/>
    <n v="1"/>
    <x v="0"/>
    <x v="0"/>
    <x v="5"/>
    <x v="1"/>
    <x v="0"/>
    <n v="0.85"/>
    <x v="0"/>
  </r>
  <r>
    <x v="107"/>
    <x v="31"/>
    <s v="Y"/>
    <s v="V"/>
    <s v="Request"/>
    <n v="12712"/>
    <n v="0"/>
    <n v="7571"/>
    <n v="20283"/>
    <n v="0"/>
    <n v="0.62673174579599999"/>
    <n v="0"/>
    <n v="0.37326825420300003"/>
    <n v="0.99999999999900002"/>
    <x v="0"/>
    <x v="1"/>
    <x v="1"/>
    <x v="1"/>
    <x v="0"/>
    <n v="0.85"/>
    <x v="1"/>
  </r>
  <r>
    <x v="124"/>
    <x v="31"/>
    <s v="Y"/>
    <s v="V"/>
    <s v="Request"/>
    <n v="37377"/>
    <n v="30"/>
    <n v="0"/>
    <n v="37407"/>
    <n v="0"/>
    <n v="0.99919801106700001"/>
    <n v="8.0198893199999997E-4"/>
    <n v="0"/>
    <n v="0.99999999999900002"/>
    <x v="2"/>
    <x v="1"/>
    <x v="8"/>
    <x v="4"/>
    <x v="0"/>
    <n v="0.85"/>
    <x v="0"/>
  </r>
  <r>
    <x v="126"/>
    <x v="31"/>
    <s v="Y"/>
    <s v="V"/>
    <s v="Request"/>
    <n v="2400"/>
    <n v="0"/>
    <n v="0"/>
    <n v="2400"/>
    <n v="0"/>
    <n v="1"/>
    <n v="0"/>
    <n v="0"/>
    <n v="1"/>
    <x v="0"/>
    <x v="0"/>
    <x v="7"/>
    <x v="0"/>
    <x v="0"/>
    <n v="0.85"/>
    <x v="0"/>
  </r>
  <r>
    <x v="142"/>
    <x v="31"/>
    <s v="Y"/>
    <s v="V"/>
    <s v="Request"/>
    <n v="7733"/>
    <n v="0"/>
    <n v="0"/>
    <n v="7733"/>
    <n v="0"/>
    <n v="1"/>
    <n v="0"/>
    <n v="0"/>
    <n v="1"/>
    <x v="0"/>
    <x v="1"/>
    <x v="8"/>
    <x v="6"/>
    <x v="0"/>
    <n v="0.85"/>
    <x v="0"/>
  </r>
  <r>
    <x v="19"/>
    <x v="31"/>
    <s v="Y"/>
    <s v="V"/>
    <s v="Request"/>
    <n v="403"/>
    <n v="0"/>
    <n v="0"/>
    <n v="403"/>
    <n v="0"/>
    <n v="1"/>
    <n v="0"/>
    <n v="0"/>
    <n v="1"/>
    <x v="0"/>
    <x v="0"/>
    <x v="3"/>
    <x v="3"/>
    <x v="0"/>
    <n v="0.85"/>
    <x v="0"/>
  </r>
  <r>
    <x v="20"/>
    <x v="31"/>
    <s v="Y"/>
    <s v="V"/>
    <s v="Request"/>
    <n v="1342"/>
    <n v="0"/>
    <n v="0"/>
    <n v="1342"/>
    <n v="0"/>
    <n v="1"/>
    <n v="0"/>
    <n v="0"/>
    <n v="1"/>
    <x v="0"/>
    <x v="0"/>
    <x v="7"/>
    <x v="0"/>
    <x v="0"/>
    <n v="0.85"/>
    <x v="0"/>
  </r>
  <r>
    <x v="21"/>
    <x v="31"/>
    <s v="Y"/>
    <s v="V"/>
    <s v="Request"/>
    <n v="26961"/>
    <n v="0"/>
    <n v="0"/>
    <n v="26961"/>
    <n v="0"/>
    <n v="1"/>
    <n v="0"/>
    <n v="0"/>
    <n v="1"/>
    <x v="0"/>
    <x v="0"/>
    <x v="6"/>
    <x v="5"/>
    <x v="0"/>
    <n v="0.85"/>
    <x v="0"/>
  </r>
  <r>
    <x v="23"/>
    <x v="31"/>
    <s v="Y"/>
    <s v="V"/>
    <s v="Request"/>
    <n v="35142"/>
    <n v="0"/>
    <n v="0"/>
    <n v="35142"/>
    <n v="0"/>
    <n v="1"/>
    <n v="0"/>
    <n v="0"/>
    <n v="1"/>
    <x v="0"/>
    <x v="0"/>
    <x v="4"/>
    <x v="4"/>
    <x v="0"/>
    <n v="0.85"/>
    <x v="0"/>
  </r>
  <r>
    <x v="24"/>
    <x v="31"/>
    <s v="Y"/>
    <s v="V"/>
    <s v="Request"/>
    <n v="3847"/>
    <n v="0"/>
    <n v="0"/>
    <n v="3847"/>
    <n v="0"/>
    <n v="1"/>
    <n v="0"/>
    <n v="0"/>
    <n v="1"/>
    <x v="0"/>
    <x v="0"/>
    <x v="6"/>
    <x v="5"/>
    <x v="0"/>
    <n v="0.85"/>
    <x v="0"/>
  </r>
  <r>
    <x v="45"/>
    <x v="31"/>
    <s v="Y"/>
    <s v="V"/>
    <s v="Request"/>
    <n v="6969"/>
    <n v="0"/>
    <n v="0"/>
    <n v="6969"/>
    <n v="0"/>
    <n v="1"/>
    <n v="0"/>
    <n v="0"/>
    <n v="1"/>
    <x v="0"/>
    <x v="0"/>
    <x v="2"/>
    <x v="2"/>
    <x v="0"/>
    <n v="0.85"/>
    <x v="0"/>
  </r>
  <r>
    <x v="43"/>
    <x v="31"/>
    <s v="Y"/>
    <s v="V"/>
    <s v="Request"/>
    <n v="12709"/>
    <n v="0"/>
    <n v="0"/>
    <n v="12709"/>
    <n v="0"/>
    <n v="1"/>
    <n v="0"/>
    <n v="0"/>
    <n v="1"/>
    <x v="0"/>
    <x v="1"/>
    <x v="6"/>
    <x v="5"/>
    <x v="0"/>
    <n v="0.85"/>
    <x v="0"/>
  </r>
  <r>
    <x v="44"/>
    <x v="31"/>
    <s v="Y"/>
    <s v="V"/>
    <s v="Request"/>
    <n v="131"/>
    <n v="0"/>
    <n v="0"/>
    <n v="131"/>
    <n v="0"/>
    <n v="1"/>
    <n v="0"/>
    <n v="0"/>
    <n v="1"/>
    <x v="0"/>
    <x v="1"/>
    <x v="6"/>
    <x v="5"/>
    <x v="0"/>
    <n v="0.85"/>
    <x v="0"/>
  </r>
  <r>
    <x v="145"/>
    <x v="31"/>
    <s v="Y"/>
    <s v="V"/>
    <s v="Request"/>
    <n v="4265"/>
    <n v="0"/>
    <n v="0"/>
    <n v="4265"/>
    <n v="0"/>
    <n v="1"/>
    <n v="0"/>
    <n v="0"/>
    <n v="1"/>
    <x v="0"/>
    <x v="0"/>
    <x v="5"/>
    <x v="3"/>
    <x v="0"/>
    <n v="0.85"/>
    <x v="0"/>
  </r>
  <r>
    <x v="70"/>
    <x v="31"/>
    <s v="Y"/>
    <s v="V"/>
    <s v="Request"/>
    <n v="5748"/>
    <n v="0"/>
    <n v="146"/>
    <n v="5894"/>
    <n v="0"/>
    <n v="0.97522904648700004"/>
    <n v="0"/>
    <n v="2.4770953512E-2"/>
    <n v="0.99999999999900002"/>
    <x v="0"/>
    <x v="0"/>
    <x v="6"/>
    <x v="5"/>
    <x v="0"/>
    <n v="0.85"/>
    <x v="0"/>
  </r>
  <r>
    <x v="136"/>
    <x v="31"/>
    <s v="Y"/>
    <s v="V"/>
    <s v="Request"/>
    <n v="3076"/>
    <n v="0"/>
    <n v="0"/>
    <n v="3076"/>
    <n v="0"/>
    <n v="1"/>
    <n v="0"/>
    <n v="0"/>
    <n v="1"/>
    <x v="0"/>
    <x v="0"/>
    <x v="8"/>
    <x v="6"/>
    <x v="0"/>
    <n v="0.85"/>
    <x v="0"/>
  </r>
  <r>
    <x v="137"/>
    <x v="31"/>
    <s v="Y"/>
    <s v="V"/>
    <s v="Request"/>
    <n v="2973"/>
    <n v="0"/>
    <n v="0"/>
    <n v="2973"/>
    <n v="0"/>
    <n v="1"/>
    <n v="0"/>
    <n v="0"/>
    <n v="1"/>
    <x v="0"/>
    <x v="0"/>
    <x v="2"/>
    <x v="2"/>
    <x v="0"/>
    <n v="0.85"/>
    <x v="0"/>
  </r>
  <r>
    <x v="119"/>
    <x v="31"/>
    <s v="Y"/>
    <s v="V"/>
    <s v="Request"/>
    <n v="43255"/>
    <n v="0"/>
    <n v="0"/>
    <n v="43255"/>
    <n v="0"/>
    <n v="1"/>
    <n v="0"/>
    <n v="0"/>
    <n v="1"/>
    <x v="0"/>
    <x v="1"/>
    <x v="8"/>
    <x v="6"/>
    <x v="0"/>
    <n v="0.85"/>
    <x v="0"/>
  </r>
  <r>
    <x v="120"/>
    <x v="31"/>
    <s v="Y"/>
    <s v="V"/>
    <s v="Request"/>
    <n v="3468"/>
    <n v="0"/>
    <n v="0"/>
    <n v="3468"/>
    <n v="0"/>
    <n v="1"/>
    <n v="0"/>
    <n v="0"/>
    <n v="1"/>
    <x v="0"/>
    <x v="0"/>
    <x v="1"/>
    <x v="1"/>
    <x v="0"/>
    <n v="0.85"/>
    <x v="0"/>
  </r>
  <r>
    <x v="149"/>
    <x v="31"/>
    <s v="Y"/>
    <s v="V"/>
    <s v="Request"/>
    <n v="8802"/>
    <n v="0"/>
    <n v="4"/>
    <n v="8806"/>
    <n v="0"/>
    <n v="0.99954576425099995"/>
    <n v="0"/>
    <n v="4.5423574799999998E-4"/>
    <n v="0.99999999999900002"/>
    <x v="0"/>
    <x v="0"/>
    <x v="7"/>
    <x v="0"/>
    <x v="0"/>
    <n v="0.85"/>
    <x v="0"/>
  </r>
  <r>
    <x v="150"/>
    <x v="31"/>
    <s v="Y"/>
    <s v="V"/>
    <s v="Request"/>
    <n v="21939"/>
    <n v="573"/>
    <n v="33741"/>
    <n v="56253"/>
    <n v="0"/>
    <n v="0.390005866353"/>
    <n v="1.0186123405999999E-2"/>
    <n v="0.59980801023899999"/>
    <n v="0.99999999999800004"/>
    <x v="0"/>
    <x v="0"/>
    <x v="2"/>
    <x v="2"/>
    <x v="0"/>
    <n v="0.85"/>
    <x v="1"/>
  </r>
  <r>
    <x v="151"/>
    <x v="31"/>
    <s v="Y"/>
    <s v="V"/>
    <s v="Request"/>
    <n v="2921"/>
    <n v="0"/>
    <n v="0"/>
    <n v="2921"/>
    <n v="0"/>
    <n v="1"/>
    <n v="0"/>
    <n v="0"/>
    <n v="1"/>
    <x v="0"/>
    <x v="0"/>
    <x v="6"/>
    <x v="5"/>
    <x v="0"/>
    <n v="0.85"/>
    <x v="0"/>
  </r>
  <r>
    <x v="92"/>
    <x v="31"/>
    <s v="Y"/>
    <s v="V"/>
    <s v="Request"/>
    <n v="4184"/>
    <n v="0"/>
    <n v="6"/>
    <n v="4190"/>
    <n v="0"/>
    <n v="0.99856801909299997"/>
    <n v="0"/>
    <n v="1.4319809060000001E-3"/>
    <n v="0.99999999999900002"/>
    <x v="0"/>
    <x v="0"/>
    <x v="7"/>
    <x v="0"/>
    <x v="0"/>
    <n v="0.85"/>
    <x v="0"/>
  </r>
  <r>
    <x v="91"/>
    <x v="31"/>
    <s v="Y"/>
    <s v="V"/>
    <s v="Request"/>
    <n v="1807"/>
    <n v="0"/>
    <n v="0"/>
    <n v="1807"/>
    <n v="0"/>
    <n v="1"/>
    <n v="0"/>
    <n v="0"/>
    <n v="1"/>
    <x v="0"/>
    <x v="0"/>
    <x v="0"/>
    <x v="0"/>
    <x v="0"/>
    <n v="0.85"/>
    <x v="0"/>
  </r>
  <r>
    <x v="111"/>
    <x v="31"/>
    <s v="Y"/>
    <s v="V"/>
    <s v="Request"/>
    <n v="2828"/>
    <n v="0"/>
    <n v="940"/>
    <n v="3768"/>
    <n v="0"/>
    <n v="0.75053078556200004"/>
    <n v="0"/>
    <n v="0.24946921443699999"/>
    <n v="0.99999999999900002"/>
    <x v="0"/>
    <x v="0"/>
    <x v="6"/>
    <x v="5"/>
    <x v="0"/>
    <n v="0.85"/>
    <x v="1"/>
  </r>
  <r>
    <x v="134"/>
    <x v="31"/>
    <s v="Y"/>
    <s v="V"/>
    <s v="Request"/>
    <n v="2049"/>
    <n v="0"/>
    <n v="0"/>
    <n v="2049"/>
    <n v="0"/>
    <n v="1"/>
    <n v="0"/>
    <n v="0"/>
    <n v="1"/>
    <x v="0"/>
    <x v="0"/>
    <x v="3"/>
    <x v="1"/>
    <x v="0"/>
    <n v="0.85"/>
    <x v="0"/>
  </r>
  <r>
    <x v="135"/>
    <x v="31"/>
    <s v="Y"/>
    <s v="V"/>
    <s v="Request"/>
    <n v="6258"/>
    <n v="0"/>
    <n v="0"/>
    <n v="6258"/>
    <n v="0"/>
    <n v="1"/>
    <n v="0"/>
    <n v="0"/>
    <n v="1"/>
    <x v="0"/>
    <x v="0"/>
    <x v="1"/>
    <x v="1"/>
    <x v="0"/>
    <n v="0.85"/>
    <x v="0"/>
  </r>
  <r>
    <x v="130"/>
    <x v="31"/>
    <s v="Y"/>
    <s v="V"/>
    <s v="Request"/>
    <n v="25805"/>
    <n v="0"/>
    <n v="0"/>
    <n v="25805"/>
    <n v="0"/>
    <n v="1"/>
    <n v="0"/>
    <n v="0"/>
    <n v="1"/>
    <x v="2"/>
    <x v="1"/>
    <x v="8"/>
    <x v="4"/>
    <x v="0"/>
    <n v="0.85"/>
    <x v="0"/>
  </r>
  <r>
    <x v="83"/>
    <x v="31"/>
    <s v="Y"/>
    <s v="V"/>
    <s v="Request"/>
    <n v="133"/>
    <n v="0"/>
    <n v="0"/>
    <n v="133"/>
    <n v="0"/>
    <n v="1"/>
    <n v="0"/>
    <n v="0"/>
    <n v="1"/>
    <x v="0"/>
    <x v="0"/>
    <x v="6"/>
    <x v="5"/>
    <x v="0"/>
    <n v="0.85"/>
    <x v="0"/>
  </r>
  <r>
    <x v="127"/>
    <x v="31"/>
    <s v="Y"/>
    <s v="V"/>
    <s v="Request"/>
    <n v="3129"/>
    <n v="0"/>
    <n v="0"/>
    <n v="3129"/>
    <n v="0"/>
    <n v="1"/>
    <n v="0"/>
    <n v="0"/>
    <n v="1"/>
    <x v="0"/>
    <x v="0"/>
    <x v="6"/>
    <x v="5"/>
    <x v="0"/>
    <n v="0.85"/>
    <x v="0"/>
  </r>
  <r>
    <x v="128"/>
    <x v="31"/>
    <s v="Y"/>
    <s v="V"/>
    <s v="Request"/>
    <n v="2599"/>
    <n v="0"/>
    <n v="0"/>
    <n v="2599"/>
    <n v="0"/>
    <n v="1"/>
    <n v="0"/>
    <n v="0"/>
    <n v="1"/>
    <x v="0"/>
    <x v="0"/>
    <x v="1"/>
    <x v="1"/>
    <x v="0"/>
    <n v="0.85"/>
    <x v="0"/>
  </r>
  <r>
    <x v="148"/>
    <x v="31"/>
    <s v="Y"/>
    <s v="V"/>
    <s v="Request"/>
    <n v="11827"/>
    <n v="0"/>
    <n v="0"/>
    <n v="11827"/>
    <n v="0"/>
    <n v="1"/>
    <n v="0"/>
    <n v="0"/>
    <n v="1"/>
    <x v="0"/>
    <x v="0"/>
    <x v="2"/>
    <x v="2"/>
    <x v="0"/>
    <n v="0.85"/>
    <x v="0"/>
  </r>
  <r>
    <x v="140"/>
    <x v="31"/>
    <s v="Y"/>
    <s v="V"/>
    <s v="Request"/>
    <n v="20345"/>
    <n v="0"/>
    <n v="0"/>
    <n v="20345"/>
    <n v="0"/>
    <n v="1"/>
    <n v="0"/>
    <n v="0"/>
    <n v="1"/>
    <x v="0"/>
    <x v="0"/>
    <x v="8"/>
    <x v="6"/>
    <x v="0"/>
    <n v="0.85"/>
    <x v="0"/>
  </r>
  <r>
    <x v="141"/>
    <x v="31"/>
    <s v="Y"/>
    <s v="V"/>
    <s v="Request"/>
    <n v="30504"/>
    <n v="0"/>
    <n v="0"/>
    <n v="30504"/>
    <n v="0"/>
    <n v="1"/>
    <n v="0"/>
    <n v="0"/>
    <n v="1"/>
    <x v="0"/>
    <x v="0"/>
    <x v="7"/>
    <x v="5"/>
    <x v="2"/>
    <n v="0.85"/>
    <x v="0"/>
  </r>
  <r>
    <x v="132"/>
    <x v="31"/>
    <s v="Y"/>
    <s v="V"/>
    <s v="Request"/>
    <n v="10301"/>
    <n v="0"/>
    <n v="0"/>
    <n v="10301"/>
    <n v="0"/>
    <n v="1"/>
    <n v="0"/>
    <n v="0"/>
    <n v="1"/>
    <x v="0"/>
    <x v="0"/>
    <x v="6"/>
    <x v="5"/>
    <x v="0"/>
    <n v="0.85"/>
    <x v="0"/>
  </r>
  <r>
    <x v="133"/>
    <x v="31"/>
    <s v="Y"/>
    <s v="V"/>
    <s v="Request"/>
    <n v="17148"/>
    <n v="0"/>
    <n v="0"/>
    <n v="17148"/>
    <n v="0"/>
    <n v="1"/>
    <n v="0"/>
    <n v="0"/>
    <n v="1"/>
    <x v="0"/>
    <x v="0"/>
    <x v="8"/>
    <x v="6"/>
    <x v="0"/>
    <n v="0.85"/>
    <x v="0"/>
  </r>
  <r>
    <x v="89"/>
    <x v="31"/>
    <s v="Y"/>
    <s v="V"/>
    <s v="Request"/>
    <n v="4455"/>
    <n v="0"/>
    <n v="0"/>
    <n v="4455"/>
    <n v="0"/>
    <n v="1"/>
    <n v="0"/>
    <n v="0"/>
    <n v="1"/>
    <x v="0"/>
    <x v="0"/>
    <x v="7"/>
    <x v="0"/>
    <x v="0"/>
    <n v="0.85"/>
    <x v="0"/>
  </r>
  <r>
    <x v="59"/>
    <x v="31"/>
    <s v="Y"/>
    <s v="V"/>
    <s v="Request"/>
    <n v="4650"/>
    <n v="0"/>
    <n v="2"/>
    <n v="4652"/>
    <n v="0"/>
    <n v="0.99957007738600001"/>
    <n v="0"/>
    <n v="4.29922613E-4"/>
    <n v="0.99999999999900002"/>
    <x v="0"/>
    <x v="0"/>
    <x v="7"/>
    <x v="1"/>
    <x v="0"/>
    <n v="0.85"/>
    <x v="0"/>
  </r>
  <r>
    <x v="60"/>
    <x v="31"/>
    <s v="Y"/>
    <s v="V"/>
    <s v="Request"/>
    <n v="17250"/>
    <n v="0"/>
    <n v="0"/>
    <n v="17250"/>
    <n v="0"/>
    <n v="1"/>
    <n v="0"/>
    <n v="0"/>
    <n v="1"/>
    <x v="0"/>
    <x v="0"/>
    <x v="3"/>
    <x v="3"/>
    <x v="0"/>
    <n v="0.85"/>
    <x v="0"/>
  </r>
  <r>
    <x v="61"/>
    <x v="31"/>
    <s v="Y"/>
    <s v="V"/>
    <s v="Request"/>
    <n v="11947"/>
    <n v="0"/>
    <n v="0"/>
    <n v="11947"/>
    <n v="0"/>
    <n v="1"/>
    <n v="0"/>
    <n v="0"/>
    <n v="1"/>
    <x v="0"/>
    <x v="0"/>
    <x v="6"/>
    <x v="5"/>
    <x v="0"/>
    <n v="0.85"/>
    <x v="0"/>
  </r>
  <r>
    <x v="102"/>
    <x v="31"/>
    <s v="Y"/>
    <s v="V"/>
    <s v="Request"/>
    <n v="11585"/>
    <n v="0"/>
    <n v="0"/>
    <n v="11585"/>
    <n v="0"/>
    <n v="1"/>
    <n v="0"/>
    <n v="0"/>
    <n v="1"/>
    <x v="0"/>
    <x v="0"/>
    <x v="5"/>
    <x v="3"/>
    <x v="0"/>
    <n v="0.85"/>
    <x v="0"/>
  </r>
  <r>
    <x v="103"/>
    <x v="31"/>
    <s v="Y"/>
    <s v="V"/>
    <s v="Request"/>
    <n v="1761"/>
    <n v="0"/>
    <n v="0"/>
    <n v="1761"/>
    <n v="0"/>
    <n v="1"/>
    <n v="0"/>
    <n v="0"/>
    <n v="1"/>
    <x v="0"/>
    <x v="0"/>
    <x v="2"/>
    <x v="2"/>
    <x v="0"/>
    <n v="0.85"/>
    <x v="0"/>
  </r>
  <r>
    <x v="104"/>
    <x v="31"/>
    <s v="Y"/>
    <s v="V"/>
    <s v="Request"/>
    <n v="12017"/>
    <n v="0"/>
    <n v="0"/>
    <n v="12017"/>
    <n v="0"/>
    <n v="1"/>
    <n v="0"/>
    <n v="0"/>
    <n v="1"/>
    <x v="0"/>
    <x v="0"/>
    <x v="6"/>
    <x v="5"/>
    <x v="0"/>
    <n v="0.85"/>
    <x v="0"/>
  </r>
  <r>
    <x v="105"/>
    <x v="31"/>
    <s v="Y"/>
    <s v="V"/>
    <s v="Request"/>
    <n v="1829"/>
    <n v="12"/>
    <n v="719"/>
    <n v="2560"/>
    <n v="0"/>
    <n v="0.71445312500000002"/>
    <n v="4.6874999999999998E-3"/>
    <n v="0.28085937500000002"/>
    <n v="1"/>
    <x v="0"/>
    <x v="0"/>
    <x v="4"/>
    <x v="4"/>
    <x v="0"/>
    <n v="0.85"/>
    <x v="1"/>
  </r>
  <r>
    <x v="123"/>
    <x v="31"/>
    <s v="Y"/>
    <s v="V"/>
    <s v="Request"/>
    <n v="14528"/>
    <n v="0"/>
    <n v="0"/>
    <n v="14528"/>
    <n v="0"/>
    <n v="1"/>
    <n v="0"/>
    <n v="0"/>
    <n v="1"/>
    <x v="0"/>
    <x v="1"/>
    <x v="7"/>
    <x v="0"/>
    <x v="0"/>
    <n v="0.85"/>
    <x v="0"/>
  </r>
  <r>
    <x v="98"/>
    <x v="31"/>
    <s v="Y"/>
    <s v="V"/>
    <s v="Request"/>
    <n v="16639"/>
    <n v="0"/>
    <n v="2378"/>
    <n v="19017"/>
    <n v="0"/>
    <n v="0.87495398853600004"/>
    <n v="0"/>
    <n v="0.12504601146300001"/>
    <n v="0.99999999999900002"/>
    <x v="0"/>
    <x v="1"/>
    <x v="0"/>
    <x v="1"/>
    <x v="0"/>
    <n v="0.85"/>
    <x v="0"/>
  </r>
  <r>
    <x v="29"/>
    <x v="31"/>
    <s v="Y"/>
    <s v="V"/>
    <s v="Request"/>
    <n v="29684"/>
    <n v="0"/>
    <n v="0"/>
    <n v="29684"/>
    <n v="0"/>
    <n v="1"/>
    <n v="0"/>
    <n v="0"/>
    <n v="1"/>
    <x v="2"/>
    <x v="2"/>
    <x v="4"/>
    <x v="1"/>
    <x v="0"/>
    <n v="0.85"/>
    <x v="0"/>
  </r>
  <r>
    <x v="113"/>
    <x v="31"/>
    <s v="Y"/>
    <s v="V"/>
    <s v="Request"/>
    <n v="13273"/>
    <n v="0"/>
    <n v="0"/>
    <n v="13273"/>
    <n v="0"/>
    <n v="1"/>
    <n v="0"/>
    <n v="0"/>
    <n v="1"/>
    <x v="0"/>
    <x v="0"/>
    <x v="5"/>
    <x v="4"/>
    <x v="0"/>
    <n v="0.85"/>
    <x v="0"/>
  </r>
  <r>
    <x v="114"/>
    <x v="31"/>
    <s v="Y"/>
    <s v="V"/>
    <s v="Request"/>
    <n v="1855"/>
    <n v="0"/>
    <n v="0"/>
    <n v="1855"/>
    <n v="0"/>
    <n v="1"/>
    <n v="0"/>
    <n v="0"/>
    <n v="1"/>
    <x v="0"/>
    <x v="0"/>
    <x v="8"/>
    <x v="6"/>
    <x v="0"/>
    <n v="0.85"/>
    <x v="0"/>
  </r>
  <r>
    <x v="115"/>
    <x v="31"/>
    <s v="Y"/>
    <s v="V"/>
    <s v="Request"/>
    <n v="39326"/>
    <n v="0"/>
    <n v="0"/>
    <n v="39326"/>
    <n v="0"/>
    <n v="1"/>
    <n v="0"/>
    <n v="0"/>
    <n v="1"/>
    <x v="0"/>
    <x v="1"/>
    <x v="0"/>
    <x v="0"/>
    <x v="0"/>
    <n v="0.85"/>
    <x v="0"/>
  </r>
  <r>
    <x v="146"/>
    <x v="31"/>
    <s v="Y"/>
    <s v="V"/>
    <s v="Request"/>
    <n v="2781"/>
    <n v="0"/>
    <n v="1547"/>
    <n v="4328"/>
    <n v="0"/>
    <n v="0.64256007393699999"/>
    <n v="0"/>
    <n v="0.35743992606199998"/>
    <n v="0.99999999999900002"/>
    <x v="0"/>
    <x v="0"/>
    <x v="3"/>
    <x v="3"/>
    <x v="0"/>
    <n v="0.85"/>
    <x v="1"/>
  </r>
  <r>
    <x v="90"/>
    <x v="31"/>
    <s v="Y"/>
    <s v="V"/>
    <s v="Request"/>
    <n v="13389"/>
    <n v="0"/>
    <n v="0"/>
    <n v="13389"/>
    <n v="0"/>
    <n v="1"/>
    <n v="0"/>
    <n v="0"/>
    <n v="1"/>
    <x v="0"/>
    <x v="0"/>
    <x v="5"/>
    <x v="4"/>
    <x v="0"/>
    <n v="0.85"/>
    <x v="0"/>
  </r>
  <r>
    <x v="109"/>
    <x v="31"/>
    <s v="Y"/>
    <s v="V"/>
    <s v="Request"/>
    <n v="12437"/>
    <n v="0"/>
    <n v="29"/>
    <n v="12466"/>
    <n v="0"/>
    <n v="0.99767367238799998"/>
    <n v="0"/>
    <n v="2.3263276110000002E-3"/>
    <n v="0.99999999999900002"/>
    <x v="0"/>
    <x v="0"/>
    <x v="3"/>
    <x v="1"/>
    <x v="0"/>
    <n v="0.85"/>
    <x v="0"/>
  </r>
  <r>
    <x v="110"/>
    <x v="31"/>
    <s v="Y"/>
    <s v="V"/>
    <s v="Request"/>
    <n v="49348"/>
    <n v="0"/>
    <n v="0"/>
    <n v="49348"/>
    <n v="0"/>
    <n v="1"/>
    <n v="0"/>
    <n v="0"/>
    <n v="1"/>
    <x v="0"/>
    <x v="0"/>
    <x v="7"/>
    <x v="2"/>
    <x v="0"/>
    <n v="0.85"/>
    <x v="0"/>
  </r>
  <r>
    <x v="93"/>
    <x v="31"/>
    <s v="Y"/>
    <s v="V"/>
    <s v="Request"/>
    <n v="4843"/>
    <n v="0"/>
    <n v="0"/>
    <n v="4843"/>
    <n v="0"/>
    <n v="1"/>
    <n v="0"/>
    <n v="0"/>
    <n v="1"/>
    <x v="0"/>
    <x v="0"/>
    <x v="0"/>
    <x v="0"/>
    <x v="0"/>
    <n v="0.85"/>
    <x v="0"/>
  </r>
  <r>
    <x v="62"/>
    <x v="32"/>
    <s v="Y"/>
    <s v="V"/>
    <s v="Assessment"/>
    <n v="18873"/>
    <n v="0"/>
    <n v="0"/>
    <n v="18873"/>
    <n v="0"/>
    <n v="1"/>
    <n v="0"/>
    <n v="0"/>
    <n v="1"/>
    <x v="0"/>
    <x v="1"/>
    <x v="8"/>
    <x v="6"/>
    <x v="0"/>
    <n v="0.85"/>
    <x v="0"/>
  </r>
  <r>
    <x v="63"/>
    <x v="32"/>
    <s v="Y"/>
    <s v="V"/>
    <s v="Assessment"/>
    <n v="4853"/>
    <n v="0"/>
    <n v="0"/>
    <n v="4853"/>
    <n v="0"/>
    <n v="1"/>
    <n v="0"/>
    <n v="0"/>
    <n v="1"/>
    <x v="0"/>
    <x v="0"/>
    <x v="0"/>
    <x v="0"/>
    <x v="0"/>
    <n v="0.85"/>
    <x v="0"/>
  </r>
  <r>
    <x v="64"/>
    <x v="32"/>
    <s v="Y"/>
    <s v="V"/>
    <s v="Assessment"/>
    <n v="55"/>
    <n v="0"/>
    <n v="1"/>
    <n v="56"/>
    <n v="0"/>
    <n v="0.982142857142"/>
    <n v="0"/>
    <n v="1.7857142857000002E-2"/>
    <n v="0.99999999999900002"/>
    <x v="0"/>
    <x v="0"/>
    <x v="0"/>
    <x v="0"/>
    <x v="0"/>
    <n v="0.85"/>
    <x v="0"/>
  </r>
  <r>
    <x v="65"/>
    <x v="32"/>
    <s v="Y"/>
    <s v="V"/>
    <s v="Assessment"/>
    <n v="4547"/>
    <n v="0"/>
    <n v="0"/>
    <n v="4547"/>
    <n v="0"/>
    <n v="1"/>
    <n v="0"/>
    <n v="0"/>
    <n v="1"/>
    <x v="0"/>
    <x v="0"/>
    <x v="6"/>
    <x v="5"/>
    <x v="0"/>
    <n v="0.85"/>
    <x v="0"/>
  </r>
  <r>
    <x v="66"/>
    <x v="32"/>
    <s v="Y"/>
    <s v="V"/>
    <s v="Assessment"/>
    <n v="6231"/>
    <n v="0"/>
    <n v="0"/>
    <n v="6231"/>
    <n v="0"/>
    <n v="1"/>
    <n v="0"/>
    <n v="0"/>
    <n v="1"/>
    <x v="0"/>
    <x v="0"/>
    <x v="2"/>
    <x v="2"/>
    <x v="0"/>
    <n v="0.85"/>
    <x v="0"/>
  </r>
  <r>
    <x v="67"/>
    <x v="32"/>
    <s v="Y"/>
    <s v="V"/>
    <s v="Assessment"/>
    <n v="48"/>
    <n v="0"/>
    <n v="0"/>
    <n v="48"/>
    <n v="0"/>
    <n v="1"/>
    <n v="0"/>
    <n v="0"/>
    <n v="1"/>
    <x v="0"/>
    <x v="1"/>
    <x v="1"/>
    <x v="1"/>
    <x v="0"/>
    <n v="0.85"/>
    <x v="0"/>
  </r>
  <r>
    <x v="68"/>
    <x v="32"/>
    <s v="Y"/>
    <s v="V"/>
    <s v="Assessment"/>
    <n v="6803"/>
    <n v="0"/>
    <n v="0"/>
    <n v="6803"/>
    <n v="0"/>
    <n v="1"/>
    <n v="0"/>
    <n v="0"/>
    <n v="1"/>
    <x v="0"/>
    <x v="1"/>
    <x v="2"/>
    <x v="2"/>
    <x v="0"/>
    <n v="0.85"/>
    <x v="0"/>
  </r>
  <r>
    <x v="0"/>
    <x v="32"/>
    <s v="Y"/>
    <s v="V"/>
    <s v="Assessment"/>
    <n v="1195"/>
    <n v="0"/>
    <n v="2170"/>
    <n v="3365"/>
    <n v="0"/>
    <n v="0.35512630014800001"/>
    <n v="0"/>
    <n v="0.64487369985099996"/>
    <n v="0.99999999999900002"/>
    <x v="0"/>
    <x v="0"/>
    <x v="0"/>
    <x v="0"/>
    <x v="0"/>
    <n v="0.85"/>
    <x v="1"/>
  </r>
  <r>
    <x v="1"/>
    <x v="32"/>
    <s v="Y"/>
    <s v="V"/>
    <s v="Assessment"/>
    <n v="12132"/>
    <n v="0"/>
    <n v="0"/>
    <n v="12132"/>
    <n v="0"/>
    <n v="1"/>
    <n v="0"/>
    <n v="0"/>
    <n v="1"/>
    <x v="0"/>
    <x v="0"/>
    <x v="1"/>
    <x v="1"/>
    <x v="0"/>
    <n v="0.85"/>
    <x v="0"/>
  </r>
  <r>
    <x v="2"/>
    <x v="32"/>
    <s v="Y"/>
    <s v="V"/>
    <s v="Assessment"/>
    <n v="25998"/>
    <n v="0"/>
    <n v="0"/>
    <n v="25998"/>
    <n v="0"/>
    <n v="1"/>
    <n v="0"/>
    <n v="0"/>
    <n v="1"/>
    <x v="0"/>
    <x v="1"/>
    <x v="2"/>
    <x v="2"/>
    <x v="0"/>
    <n v="0.85"/>
    <x v="0"/>
  </r>
  <r>
    <x v="69"/>
    <x v="32"/>
    <s v="Y"/>
    <s v="V"/>
    <s v="Assessment"/>
    <n v="3689"/>
    <n v="0"/>
    <n v="0"/>
    <n v="3689"/>
    <n v="0"/>
    <n v="1"/>
    <n v="0"/>
    <n v="0"/>
    <n v="1"/>
    <x v="0"/>
    <x v="0"/>
    <x v="2"/>
    <x v="2"/>
    <x v="0"/>
    <n v="0.85"/>
    <x v="0"/>
  </r>
  <r>
    <x v="70"/>
    <x v="32"/>
    <s v="Y"/>
    <s v="V"/>
    <s v="Assessment"/>
    <n v="2833"/>
    <n v="0"/>
    <n v="0"/>
    <n v="2833"/>
    <n v="0"/>
    <n v="1"/>
    <n v="0"/>
    <n v="0"/>
    <n v="1"/>
    <x v="1"/>
    <x v="1"/>
    <x v="6"/>
    <x v="5"/>
    <x v="0"/>
    <n v="0.85"/>
    <x v="0"/>
  </r>
  <r>
    <x v="72"/>
    <x v="32"/>
    <s v="Y"/>
    <s v="V"/>
    <s v="Assessment"/>
    <n v="12122"/>
    <n v="0"/>
    <n v="0"/>
    <n v="12122"/>
    <n v="0"/>
    <n v="1"/>
    <n v="0"/>
    <n v="0"/>
    <n v="1"/>
    <x v="0"/>
    <x v="0"/>
    <x v="2"/>
    <x v="2"/>
    <x v="0"/>
    <n v="0.85"/>
    <x v="0"/>
  </r>
  <r>
    <x v="6"/>
    <x v="32"/>
    <s v="Y"/>
    <s v="V"/>
    <s v="Assessment"/>
    <n v="48537"/>
    <n v="0"/>
    <n v="0"/>
    <n v="48537"/>
    <n v="0"/>
    <n v="1"/>
    <n v="0"/>
    <n v="0"/>
    <n v="1"/>
    <x v="0"/>
    <x v="0"/>
    <x v="5"/>
    <x v="4"/>
    <x v="0"/>
    <n v="0.85"/>
    <x v="0"/>
  </r>
  <r>
    <x v="7"/>
    <x v="32"/>
    <s v="Y"/>
    <s v="V"/>
    <s v="Assessment"/>
    <n v="1678"/>
    <n v="0"/>
    <n v="0"/>
    <n v="1678"/>
    <n v="0"/>
    <n v="1"/>
    <n v="0"/>
    <n v="0"/>
    <n v="1"/>
    <x v="0"/>
    <x v="0"/>
    <x v="6"/>
    <x v="5"/>
    <x v="0"/>
    <n v="0.85"/>
    <x v="0"/>
  </r>
  <r>
    <x v="8"/>
    <x v="32"/>
    <s v="Y"/>
    <s v="V"/>
    <s v="Assessment"/>
    <n v="16527"/>
    <n v="0"/>
    <n v="0"/>
    <n v="16527"/>
    <n v="0"/>
    <n v="1"/>
    <n v="0"/>
    <n v="0"/>
    <n v="1"/>
    <x v="0"/>
    <x v="1"/>
    <x v="1"/>
    <x v="1"/>
    <x v="0"/>
    <n v="0.85"/>
    <x v="0"/>
  </r>
  <r>
    <x v="34"/>
    <x v="32"/>
    <s v="Y"/>
    <s v="V"/>
    <s v="Assessment"/>
    <n v="9531"/>
    <n v="0"/>
    <n v="0"/>
    <n v="9531"/>
    <n v="0"/>
    <n v="1"/>
    <n v="0"/>
    <n v="0"/>
    <n v="1"/>
    <x v="0"/>
    <x v="0"/>
    <x v="6"/>
    <x v="5"/>
    <x v="0"/>
    <n v="0.85"/>
    <x v="0"/>
  </r>
  <r>
    <x v="15"/>
    <x v="32"/>
    <s v="Y"/>
    <s v="V"/>
    <s v="Assessment"/>
    <n v="5203"/>
    <n v="0"/>
    <n v="0"/>
    <n v="5203"/>
    <n v="0"/>
    <n v="1"/>
    <n v="0"/>
    <n v="0"/>
    <n v="1"/>
    <x v="0"/>
    <x v="0"/>
    <x v="2"/>
    <x v="2"/>
    <x v="0"/>
    <n v="0.85"/>
    <x v="0"/>
  </r>
  <r>
    <x v="76"/>
    <x v="32"/>
    <s v="Y"/>
    <s v="V"/>
    <s v="Assessment"/>
    <n v="5008"/>
    <n v="0"/>
    <n v="0"/>
    <n v="5008"/>
    <n v="0"/>
    <n v="1"/>
    <n v="0"/>
    <n v="0"/>
    <n v="1"/>
    <x v="0"/>
    <x v="0"/>
    <x v="3"/>
    <x v="2"/>
    <x v="0"/>
    <n v="0.85"/>
    <x v="0"/>
  </r>
  <r>
    <x v="16"/>
    <x v="32"/>
    <s v="Y"/>
    <s v="V"/>
    <s v="Assessment"/>
    <n v="5038"/>
    <n v="0"/>
    <n v="0"/>
    <n v="5038"/>
    <n v="0"/>
    <n v="1"/>
    <n v="0"/>
    <n v="0"/>
    <n v="1"/>
    <x v="0"/>
    <x v="0"/>
    <x v="2"/>
    <x v="2"/>
    <x v="0"/>
    <n v="0.85"/>
    <x v="0"/>
  </r>
  <r>
    <x v="95"/>
    <x v="32"/>
    <s v="Y"/>
    <s v="V"/>
    <s v="Assessment"/>
    <n v="11130"/>
    <n v="0"/>
    <n v="0"/>
    <n v="11130"/>
    <n v="0"/>
    <n v="1"/>
    <n v="0"/>
    <n v="0"/>
    <n v="1"/>
    <x v="0"/>
    <x v="1"/>
    <x v="1"/>
    <x v="1"/>
    <x v="0"/>
    <n v="0.85"/>
    <x v="0"/>
  </r>
  <r>
    <x v="38"/>
    <x v="32"/>
    <s v="Y"/>
    <s v="V"/>
    <s v="Assessment"/>
    <n v="18131"/>
    <n v="0"/>
    <n v="0"/>
    <n v="18131"/>
    <n v="0"/>
    <n v="1"/>
    <n v="0"/>
    <n v="0"/>
    <n v="1"/>
    <x v="0"/>
    <x v="0"/>
    <x v="7"/>
    <x v="0"/>
    <x v="0"/>
    <n v="0.85"/>
    <x v="0"/>
  </r>
  <r>
    <x v="20"/>
    <x v="32"/>
    <s v="Y"/>
    <s v="V"/>
    <s v="Assessment"/>
    <n v="2241"/>
    <n v="0"/>
    <n v="0"/>
    <n v="2241"/>
    <n v="0"/>
    <n v="1"/>
    <n v="0"/>
    <n v="0"/>
    <n v="1"/>
    <x v="0"/>
    <x v="0"/>
    <x v="7"/>
    <x v="0"/>
    <x v="0"/>
    <n v="0.85"/>
    <x v="0"/>
  </r>
  <r>
    <x v="82"/>
    <x v="32"/>
    <s v="Y"/>
    <s v="V"/>
    <s v="Assessment"/>
    <n v="2958"/>
    <n v="0"/>
    <n v="0"/>
    <n v="2958"/>
    <n v="0"/>
    <n v="1"/>
    <n v="0"/>
    <n v="0"/>
    <n v="1"/>
    <x v="0"/>
    <x v="1"/>
    <x v="3"/>
    <x v="1"/>
    <x v="0"/>
    <n v="0.85"/>
    <x v="0"/>
  </r>
  <r>
    <x v="145"/>
    <x v="32"/>
    <s v="Y"/>
    <s v="V"/>
    <s v="Assessment"/>
    <n v="2272"/>
    <n v="0"/>
    <n v="0"/>
    <n v="2272"/>
    <n v="0"/>
    <n v="1"/>
    <n v="0"/>
    <n v="0"/>
    <n v="1"/>
    <x v="0"/>
    <x v="0"/>
    <x v="5"/>
    <x v="3"/>
    <x v="0"/>
    <n v="0.85"/>
    <x v="0"/>
  </r>
  <r>
    <x v="27"/>
    <x v="32"/>
    <s v="Y"/>
    <s v="V"/>
    <s v="Assessment"/>
    <n v="19174"/>
    <n v="0"/>
    <n v="0"/>
    <n v="19174"/>
    <n v="0"/>
    <n v="1"/>
    <n v="0"/>
    <n v="0"/>
    <n v="1"/>
    <x v="0"/>
    <x v="0"/>
    <x v="4"/>
    <x v="4"/>
    <x v="1"/>
    <n v="0.85"/>
    <x v="0"/>
  </r>
  <r>
    <x v="26"/>
    <x v="32"/>
    <s v="Y"/>
    <s v="V"/>
    <s v="Assessment"/>
    <n v="7896"/>
    <n v="0"/>
    <n v="0"/>
    <n v="7896"/>
    <n v="0"/>
    <n v="1"/>
    <n v="0"/>
    <n v="0"/>
    <n v="1"/>
    <x v="0"/>
    <x v="1"/>
    <x v="3"/>
    <x v="3"/>
    <x v="0"/>
    <n v="0.85"/>
    <x v="0"/>
  </r>
  <r>
    <x v="71"/>
    <x v="32"/>
    <s v="Y"/>
    <s v="V"/>
    <s v="Assessment"/>
    <n v="16192"/>
    <n v="0"/>
    <n v="0"/>
    <n v="16192"/>
    <n v="0"/>
    <n v="1"/>
    <n v="0"/>
    <n v="0"/>
    <n v="1"/>
    <x v="0"/>
    <x v="1"/>
    <x v="6"/>
    <x v="5"/>
    <x v="0"/>
    <n v="0.85"/>
    <x v="0"/>
  </r>
  <r>
    <x v="32"/>
    <x v="32"/>
    <s v="Y"/>
    <s v="V"/>
    <s v="Assessment"/>
    <n v="8296"/>
    <n v="0"/>
    <n v="0"/>
    <n v="8296"/>
    <n v="0"/>
    <n v="1"/>
    <n v="0"/>
    <n v="0"/>
    <n v="1"/>
    <x v="0"/>
    <x v="0"/>
    <x v="6"/>
    <x v="5"/>
    <x v="0"/>
    <n v="0.85"/>
    <x v="0"/>
  </r>
  <r>
    <x v="33"/>
    <x v="32"/>
    <s v="Y"/>
    <s v="V"/>
    <s v="Assessment"/>
    <n v="2703"/>
    <n v="0"/>
    <n v="0"/>
    <n v="2703"/>
    <n v="0"/>
    <n v="1"/>
    <n v="0"/>
    <n v="0"/>
    <n v="1"/>
    <x v="0"/>
    <x v="0"/>
    <x v="3"/>
    <x v="1"/>
    <x v="0"/>
    <n v="0.85"/>
    <x v="0"/>
  </r>
  <r>
    <x v="9"/>
    <x v="32"/>
    <s v="Y"/>
    <s v="V"/>
    <s v="Assessment"/>
    <n v="5744"/>
    <n v="0"/>
    <n v="0"/>
    <n v="5744"/>
    <n v="0"/>
    <n v="1"/>
    <n v="0"/>
    <n v="0"/>
    <n v="1"/>
    <x v="0"/>
    <x v="0"/>
    <x v="3"/>
    <x v="3"/>
    <x v="0"/>
    <n v="0.85"/>
    <x v="0"/>
  </r>
  <r>
    <x v="35"/>
    <x v="32"/>
    <s v="Y"/>
    <s v="V"/>
    <s v="Assessment"/>
    <n v="4332"/>
    <n v="0"/>
    <n v="2145"/>
    <n v="6477"/>
    <n v="0"/>
    <n v="0.66882816118499999"/>
    <n v="0"/>
    <n v="0.33117183881399997"/>
    <n v="0.99999999999900002"/>
    <x v="0"/>
    <x v="0"/>
    <x v="2"/>
    <x v="2"/>
    <x v="0"/>
    <n v="0.85"/>
    <x v="1"/>
  </r>
  <r>
    <x v="36"/>
    <x v="32"/>
    <s v="Y"/>
    <s v="V"/>
    <s v="Assessment"/>
    <n v="5301"/>
    <n v="0"/>
    <n v="0"/>
    <n v="5301"/>
    <n v="0"/>
    <n v="1"/>
    <n v="0"/>
    <n v="0"/>
    <n v="1"/>
    <x v="0"/>
    <x v="1"/>
    <x v="6"/>
    <x v="5"/>
    <x v="0"/>
    <n v="0.85"/>
    <x v="0"/>
  </r>
  <r>
    <x v="10"/>
    <x v="32"/>
    <s v="Y"/>
    <s v="V"/>
    <s v="Assessment"/>
    <n v="5873"/>
    <n v="0"/>
    <n v="0"/>
    <n v="5873"/>
    <n v="0"/>
    <n v="1"/>
    <n v="0"/>
    <n v="0"/>
    <n v="1"/>
    <x v="0"/>
    <x v="1"/>
    <x v="5"/>
    <x v="6"/>
    <x v="0"/>
    <n v="0.85"/>
    <x v="0"/>
  </r>
  <r>
    <x v="11"/>
    <x v="32"/>
    <s v="Y"/>
    <s v="V"/>
    <s v="Assessment"/>
    <n v="2395"/>
    <n v="0"/>
    <n v="0"/>
    <n v="2395"/>
    <n v="0"/>
    <n v="1"/>
    <n v="0"/>
    <n v="0"/>
    <n v="1"/>
    <x v="0"/>
    <x v="0"/>
    <x v="0"/>
    <x v="0"/>
    <x v="0"/>
    <n v="0.85"/>
    <x v="0"/>
  </r>
  <r>
    <x v="12"/>
    <x v="32"/>
    <s v="Y"/>
    <s v="V"/>
    <s v="Assessment"/>
    <n v="16805"/>
    <n v="0"/>
    <n v="0"/>
    <n v="16805"/>
    <n v="0"/>
    <n v="1"/>
    <n v="0"/>
    <n v="0"/>
    <n v="1"/>
    <x v="0"/>
    <x v="1"/>
    <x v="1"/>
    <x v="1"/>
    <x v="0"/>
    <n v="0.85"/>
    <x v="0"/>
  </r>
  <r>
    <x v="14"/>
    <x v="32"/>
    <s v="Y"/>
    <s v="V"/>
    <s v="Assessment"/>
    <n v="30045"/>
    <n v="0"/>
    <n v="0"/>
    <n v="30045"/>
    <n v="0"/>
    <n v="1"/>
    <n v="0"/>
    <n v="0"/>
    <n v="1"/>
    <x v="0"/>
    <x v="0"/>
    <x v="0"/>
    <x v="0"/>
    <x v="0"/>
    <n v="0.85"/>
    <x v="0"/>
  </r>
  <r>
    <x v="37"/>
    <x v="32"/>
    <s v="Y"/>
    <s v="V"/>
    <s v="Assessment"/>
    <n v="30805"/>
    <n v="0"/>
    <n v="0"/>
    <n v="30805"/>
    <n v="0"/>
    <n v="1"/>
    <n v="0"/>
    <n v="0"/>
    <n v="1"/>
    <x v="0"/>
    <x v="0"/>
    <x v="8"/>
    <x v="6"/>
    <x v="0"/>
    <n v="0.85"/>
    <x v="0"/>
  </r>
  <r>
    <x v="78"/>
    <x v="32"/>
    <s v="Y"/>
    <s v="V"/>
    <s v="Assessment"/>
    <n v="27312"/>
    <n v="0"/>
    <n v="0"/>
    <n v="27312"/>
    <n v="0"/>
    <n v="1"/>
    <n v="0"/>
    <n v="0"/>
    <n v="1"/>
    <x v="0"/>
    <x v="0"/>
    <x v="8"/>
    <x v="6"/>
    <x v="0"/>
    <n v="0.85"/>
    <x v="0"/>
  </r>
  <r>
    <x v="19"/>
    <x v="32"/>
    <s v="Y"/>
    <s v="V"/>
    <s v="Assessment"/>
    <n v="473"/>
    <n v="0"/>
    <n v="0"/>
    <n v="473"/>
    <n v="0"/>
    <n v="1"/>
    <n v="0"/>
    <n v="0"/>
    <n v="1"/>
    <x v="0"/>
    <x v="0"/>
    <x v="3"/>
    <x v="3"/>
    <x v="0"/>
    <n v="0.85"/>
    <x v="0"/>
  </r>
  <r>
    <x v="96"/>
    <x v="32"/>
    <s v="Y"/>
    <s v="V"/>
    <s v="Assessment"/>
    <n v="4851"/>
    <n v="0"/>
    <n v="0"/>
    <n v="4851"/>
    <n v="0"/>
    <n v="1"/>
    <n v="0"/>
    <n v="0"/>
    <n v="1"/>
    <x v="0"/>
    <x v="1"/>
    <x v="7"/>
    <x v="0"/>
    <x v="0"/>
    <n v="0.85"/>
    <x v="0"/>
  </r>
  <r>
    <x v="97"/>
    <x v="32"/>
    <s v="Y"/>
    <s v="V"/>
    <s v="Assessment"/>
    <n v="10404"/>
    <n v="0"/>
    <n v="0"/>
    <n v="10404"/>
    <n v="0"/>
    <n v="1"/>
    <n v="0"/>
    <n v="0"/>
    <n v="1"/>
    <x v="0"/>
    <x v="0"/>
    <x v="6"/>
    <x v="5"/>
    <x v="0"/>
    <n v="0.85"/>
    <x v="0"/>
  </r>
  <r>
    <x v="81"/>
    <x v="32"/>
    <s v="Y"/>
    <s v="V"/>
    <s v="Assessment"/>
    <n v="8692"/>
    <n v="0"/>
    <n v="0"/>
    <n v="8692"/>
    <n v="0"/>
    <n v="1"/>
    <n v="0"/>
    <n v="0"/>
    <n v="1"/>
    <x v="0"/>
    <x v="1"/>
    <x v="1"/>
    <x v="1"/>
    <x v="0"/>
    <n v="0.85"/>
    <x v="0"/>
  </r>
  <r>
    <x v="80"/>
    <x v="32"/>
    <s v="Y"/>
    <s v="V"/>
    <s v="Assessment"/>
    <n v="15378"/>
    <n v="0"/>
    <n v="0"/>
    <n v="15378"/>
    <n v="0"/>
    <n v="1"/>
    <n v="0"/>
    <n v="0"/>
    <n v="1"/>
    <x v="0"/>
    <x v="1"/>
    <x v="8"/>
    <x v="6"/>
    <x v="0"/>
    <n v="0.85"/>
    <x v="0"/>
  </r>
  <r>
    <x v="112"/>
    <x v="32"/>
    <s v="Y"/>
    <s v="V"/>
    <s v="Assessment"/>
    <n v="2155"/>
    <n v="0"/>
    <n v="0"/>
    <n v="2155"/>
    <n v="0"/>
    <n v="1"/>
    <n v="0"/>
    <n v="0"/>
    <n v="1"/>
    <x v="0"/>
    <x v="0"/>
    <x v="4"/>
    <x v="4"/>
    <x v="0"/>
    <n v="0.85"/>
    <x v="0"/>
  </r>
  <r>
    <x v="84"/>
    <x v="32"/>
    <s v="Y"/>
    <s v="V"/>
    <s v="Assessment"/>
    <n v="14726"/>
    <n v="0"/>
    <n v="0"/>
    <n v="14726"/>
    <n v="0"/>
    <n v="1"/>
    <n v="0"/>
    <n v="0"/>
    <n v="1"/>
    <x v="0"/>
    <x v="0"/>
    <x v="3"/>
    <x v="3"/>
    <x v="0"/>
    <n v="0.85"/>
    <x v="0"/>
  </r>
  <r>
    <x v="51"/>
    <x v="32"/>
    <s v="Y"/>
    <s v="V"/>
    <s v="Assessment"/>
    <n v="33735"/>
    <n v="0"/>
    <n v="2"/>
    <n v="33737"/>
    <n v="0"/>
    <n v="0.99994071790600003"/>
    <n v="0"/>
    <n v="5.9282093E-5"/>
    <n v="0.99999999999900002"/>
    <x v="0"/>
    <x v="0"/>
    <x v="7"/>
    <x v="0"/>
    <x v="0"/>
    <n v="0.85"/>
    <x v="0"/>
  </r>
  <r>
    <x v="29"/>
    <x v="32"/>
    <s v="Y"/>
    <s v="V"/>
    <s v="Assessment"/>
    <n v="30206"/>
    <n v="0"/>
    <n v="0"/>
    <n v="30206"/>
    <n v="0"/>
    <n v="1"/>
    <n v="0"/>
    <n v="0"/>
    <n v="1"/>
    <x v="0"/>
    <x v="0"/>
    <x v="4"/>
    <x v="1"/>
    <x v="0"/>
    <n v="0.85"/>
    <x v="0"/>
  </r>
  <r>
    <x v="85"/>
    <x v="32"/>
    <s v="Y"/>
    <s v="V"/>
    <s v="Assessment"/>
    <n v="5818"/>
    <n v="0"/>
    <n v="0"/>
    <n v="5818"/>
    <n v="0"/>
    <n v="1"/>
    <n v="0"/>
    <n v="0"/>
    <n v="1"/>
    <x v="0"/>
    <x v="0"/>
    <x v="0"/>
    <x v="0"/>
    <x v="0"/>
    <n v="0.85"/>
    <x v="0"/>
  </r>
  <r>
    <x v="100"/>
    <x v="32"/>
    <s v="Y"/>
    <s v="V"/>
    <s v="Assessment"/>
    <n v="7575"/>
    <n v="0"/>
    <n v="0"/>
    <n v="7575"/>
    <n v="0"/>
    <n v="1"/>
    <n v="0"/>
    <n v="0"/>
    <n v="1"/>
    <x v="0"/>
    <x v="0"/>
    <x v="2"/>
    <x v="2"/>
    <x v="0"/>
    <n v="0.85"/>
    <x v="0"/>
  </r>
  <r>
    <x v="99"/>
    <x v="32"/>
    <s v="Y"/>
    <s v="V"/>
    <s v="Assessment"/>
    <n v="8441"/>
    <n v="0"/>
    <n v="0"/>
    <n v="8441"/>
    <n v="0"/>
    <n v="1"/>
    <n v="0"/>
    <n v="0"/>
    <n v="1"/>
    <x v="0"/>
    <x v="0"/>
    <x v="2"/>
    <x v="1"/>
    <x v="0"/>
    <n v="0.85"/>
    <x v="0"/>
  </r>
  <r>
    <x v="31"/>
    <x v="32"/>
    <s v="Y"/>
    <s v="V"/>
    <s v="Assessment"/>
    <n v="2353"/>
    <n v="0"/>
    <n v="0"/>
    <n v="2353"/>
    <n v="0"/>
    <n v="1"/>
    <n v="0"/>
    <n v="0"/>
    <n v="1"/>
    <x v="0"/>
    <x v="0"/>
    <x v="4"/>
    <x v="1"/>
    <x v="0"/>
    <n v="0.85"/>
    <x v="0"/>
  </r>
  <r>
    <x v="55"/>
    <x v="32"/>
    <s v="Y"/>
    <s v="V"/>
    <s v="Assessment"/>
    <n v="27117"/>
    <n v="0"/>
    <n v="0"/>
    <n v="27117"/>
    <n v="0"/>
    <n v="1"/>
    <n v="0"/>
    <n v="0"/>
    <n v="1"/>
    <x v="0"/>
    <x v="1"/>
    <x v="3"/>
    <x v="3"/>
    <x v="0"/>
    <n v="0.85"/>
    <x v="0"/>
  </r>
  <r>
    <x v="56"/>
    <x v="32"/>
    <s v="Y"/>
    <s v="V"/>
    <s v="Assessment"/>
    <n v="3309"/>
    <n v="0"/>
    <n v="0"/>
    <n v="3309"/>
    <n v="0"/>
    <n v="1"/>
    <n v="0"/>
    <n v="0"/>
    <n v="1"/>
    <x v="0"/>
    <x v="1"/>
    <x v="0"/>
    <x v="0"/>
    <x v="0"/>
    <n v="0.85"/>
    <x v="0"/>
  </r>
  <r>
    <x v="17"/>
    <x v="32"/>
    <s v="Y"/>
    <s v="V"/>
    <s v="Assessment"/>
    <n v="27508"/>
    <n v="0"/>
    <n v="0"/>
    <n v="27508"/>
    <n v="0"/>
    <n v="1"/>
    <n v="0"/>
    <n v="0"/>
    <n v="1"/>
    <x v="0"/>
    <x v="0"/>
    <x v="2"/>
    <x v="2"/>
    <x v="0"/>
    <n v="0.85"/>
    <x v="0"/>
  </r>
  <r>
    <x v="18"/>
    <x v="32"/>
    <s v="Y"/>
    <s v="V"/>
    <s v="Assessment"/>
    <n v="13247"/>
    <n v="0"/>
    <n v="0"/>
    <n v="13247"/>
    <n v="0"/>
    <n v="1"/>
    <n v="0"/>
    <n v="0"/>
    <n v="1"/>
    <x v="0"/>
    <x v="1"/>
    <x v="5"/>
    <x v="1"/>
    <x v="0"/>
    <n v="0.85"/>
    <x v="0"/>
  </r>
  <r>
    <x v="22"/>
    <x v="32"/>
    <s v="Y"/>
    <s v="V"/>
    <s v="Assessment"/>
    <n v="11034"/>
    <n v="0"/>
    <n v="2"/>
    <n v="11036"/>
    <n v="0"/>
    <n v="0.99981877491799998"/>
    <n v="0"/>
    <n v="1.81225081E-4"/>
    <n v="0.99999999999900002"/>
    <x v="0"/>
    <x v="1"/>
    <x v="6"/>
    <x v="5"/>
    <x v="0"/>
    <n v="0.85"/>
    <x v="0"/>
  </r>
  <r>
    <x v="116"/>
    <x v="32"/>
    <s v="Y"/>
    <s v="V"/>
    <s v="Assessment"/>
    <n v="5482"/>
    <n v="0"/>
    <n v="0"/>
    <n v="5482"/>
    <n v="0"/>
    <n v="1"/>
    <n v="0"/>
    <n v="0"/>
    <n v="1"/>
    <x v="0"/>
    <x v="0"/>
    <x v="4"/>
    <x v="4"/>
    <x v="0"/>
    <n v="0.85"/>
    <x v="0"/>
  </r>
  <r>
    <x v="59"/>
    <x v="32"/>
    <s v="Y"/>
    <s v="V"/>
    <s v="Assessment"/>
    <n v="8905"/>
    <n v="0"/>
    <n v="0"/>
    <n v="8905"/>
    <n v="0"/>
    <n v="1"/>
    <n v="0"/>
    <n v="0"/>
    <n v="1"/>
    <x v="0"/>
    <x v="0"/>
    <x v="7"/>
    <x v="1"/>
    <x v="0"/>
    <n v="0.85"/>
    <x v="0"/>
  </r>
  <r>
    <x v="90"/>
    <x v="32"/>
    <s v="Y"/>
    <s v="V"/>
    <s v="Assessment"/>
    <n v="14690"/>
    <n v="0"/>
    <n v="0"/>
    <n v="14690"/>
    <n v="0"/>
    <n v="1"/>
    <n v="0"/>
    <n v="0"/>
    <n v="1"/>
    <x v="0"/>
    <x v="0"/>
    <x v="5"/>
    <x v="4"/>
    <x v="0"/>
    <n v="0.85"/>
    <x v="0"/>
  </r>
  <r>
    <x v="152"/>
    <x v="32"/>
    <s v="Y"/>
    <s v="V"/>
    <s v="Assessment"/>
    <n v="14030"/>
    <n v="0"/>
    <n v="0"/>
    <n v="14030"/>
    <n v="0"/>
    <n v="1"/>
    <n v="0"/>
    <n v="0"/>
    <n v="1"/>
    <x v="0"/>
    <x v="1"/>
    <x v="6"/>
    <x v="5"/>
    <x v="0"/>
    <n v="0.85"/>
    <x v="0"/>
  </r>
  <r>
    <x v="126"/>
    <x v="32"/>
    <s v="Y"/>
    <s v="V"/>
    <s v="Assessment"/>
    <n v="680"/>
    <n v="0"/>
    <n v="0"/>
    <n v="680"/>
    <n v="0"/>
    <n v="1"/>
    <n v="0"/>
    <n v="0"/>
    <n v="1"/>
    <x v="0"/>
    <x v="0"/>
    <x v="7"/>
    <x v="0"/>
    <x v="0"/>
    <n v="0.85"/>
    <x v="0"/>
  </r>
  <r>
    <x v="113"/>
    <x v="32"/>
    <s v="Y"/>
    <s v="V"/>
    <s v="Assessment"/>
    <n v="19012"/>
    <n v="0"/>
    <n v="0"/>
    <n v="19012"/>
    <n v="0"/>
    <n v="1"/>
    <n v="0"/>
    <n v="0"/>
    <n v="1"/>
    <x v="0"/>
    <x v="0"/>
    <x v="5"/>
    <x v="4"/>
    <x v="0"/>
    <n v="0.85"/>
    <x v="0"/>
  </r>
  <r>
    <x v="114"/>
    <x v="32"/>
    <s v="Y"/>
    <s v="V"/>
    <s v="Assessment"/>
    <n v="618"/>
    <n v="0"/>
    <n v="0"/>
    <n v="618"/>
    <n v="0"/>
    <n v="1"/>
    <n v="0"/>
    <n v="0"/>
    <n v="1"/>
    <x v="0"/>
    <x v="0"/>
    <x v="8"/>
    <x v="6"/>
    <x v="0"/>
    <n v="0.85"/>
    <x v="0"/>
  </r>
  <r>
    <x v="115"/>
    <x v="32"/>
    <s v="Y"/>
    <s v="V"/>
    <s v="Assessment"/>
    <n v="23286"/>
    <n v="0"/>
    <n v="0"/>
    <n v="23286"/>
    <n v="0"/>
    <n v="1"/>
    <n v="0"/>
    <n v="0"/>
    <n v="1"/>
    <x v="0"/>
    <x v="1"/>
    <x v="0"/>
    <x v="0"/>
    <x v="0"/>
    <n v="0.85"/>
    <x v="0"/>
  </r>
  <r>
    <x v="54"/>
    <x v="32"/>
    <s v="Y"/>
    <s v="V"/>
    <s v="Assessment"/>
    <n v="14258"/>
    <n v="0"/>
    <n v="0"/>
    <n v="14258"/>
    <n v="0"/>
    <n v="1"/>
    <n v="0"/>
    <n v="0"/>
    <n v="1"/>
    <x v="0"/>
    <x v="0"/>
    <x v="8"/>
    <x v="6"/>
    <x v="0"/>
    <n v="0.85"/>
    <x v="0"/>
  </r>
  <r>
    <x v="53"/>
    <x v="32"/>
    <s v="Y"/>
    <s v="V"/>
    <s v="Assessment"/>
    <n v="12606"/>
    <n v="0"/>
    <n v="0"/>
    <n v="12606"/>
    <n v="0"/>
    <n v="1"/>
    <n v="0"/>
    <n v="0"/>
    <n v="1"/>
    <x v="0"/>
    <x v="1"/>
    <x v="1"/>
    <x v="1"/>
    <x v="0"/>
    <n v="0.85"/>
    <x v="0"/>
  </r>
  <r>
    <x v="86"/>
    <x v="32"/>
    <s v="Y"/>
    <s v="V"/>
    <s v="Assessment"/>
    <n v="1481"/>
    <n v="0"/>
    <n v="0"/>
    <n v="1481"/>
    <n v="0"/>
    <n v="1"/>
    <n v="0"/>
    <n v="0"/>
    <n v="1"/>
    <x v="0"/>
    <x v="0"/>
    <x v="2"/>
    <x v="2"/>
    <x v="0"/>
    <n v="0.85"/>
    <x v="0"/>
  </r>
  <r>
    <x v="87"/>
    <x v="32"/>
    <s v="Y"/>
    <s v="V"/>
    <s v="Assessment"/>
    <n v="4085"/>
    <n v="0"/>
    <n v="0"/>
    <n v="4085"/>
    <n v="0"/>
    <n v="1"/>
    <n v="0"/>
    <n v="0"/>
    <n v="1"/>
    <x v="0"/>
    <x v="0"/>
    <x v="4"/>
    <x v="4"/>
    <x v="0"/>
    <n v="0.85"/>
    <x v="0"/>
  </r>
  <r>
    <x v="88"/>
    <x v="32"/>
    <s v="Y"/>
    <s v="V"/>
    <s v="Assessment"/>
    <n v="5085"/>
    <n v="0"/>
    <n v="249"/>
    <n v="5334"/>
    <n v="0"/>
    <n v="0.95331833520800002"/>
    <n v="0"/>
    <n v="4.6681664790999999E-2"/>
    <n v="0.99999999999900002"/>
    <x v="0"/>
    <x v="0"/>
    <x v="0"/>
    <x v="0"/>
    <x v="0"/>
    <n v="0.85"/>
    <x v="0"/>
  </r>
  <r>
    <x v="139"/>
    <x v="32"/>
    <s v="Y"/>
    <s v="V"/>
    <s v="Assessment"/>
    <n v="18505"/>
    <n v="0"/>
    <n v="0"/>
    <n v="18505"/>
    <n v="0"/>
    <n v="1"/>
    <n v="0"/>
    <n v="0"/>
    <n v="1"/>
    <x v="0"/>
    <x v="0"/>
    <x v="2"/>
    <x v="6"/>
    <x v="1"/>
    <n v="0.85"/>
    <x v="0"/>
  </r>
  <r>
    <x v="140"/>
    <x v="32"/>
    <s v="Y"/>
    <s v="V"/>
    <s v="Assessment"/>
    <n v="18250"/>
    <n v="0"/>
    <n v="0"/>
    <n v="18250"/>
    <n v="0"/>
    <n v="1"/>
    <n v="0"/>
    <n v="0"/>
    <n v="1"/>
    <x v="0"/>
    <x v="0"/>
    <x v="8"/>
    <x v="6"/>
    <x v="0"/>
    <n v="0.85"/>
    <x v="0"/>
  </r>
  <r>
    <x v="61"/>
    <x v="32"/>
    <s v="Y"/>
    <s v="V"/>
    <s v="Assessment"/>
    <n v="11707"/>
    <n v="0"/>
    <n v="0"/>
    <n v="11707"/>
    <n v="0"/>
    <n v="1"/>
    <n v="0"/>
    <n v="0"/>
    <n v="1"/>
    <x v="0"/>
    <x v="0"/>
    <x v="6"/>
    <x v="5"/>
    <x v="0"/>
    <n v="0.85"/>
    <x v="0"/>
  </r>
  <r>
    <x v="60"/>
    <x v="32"/>
    <s v="Y"/>
    <s v="V"/>
    <s v="Assessment"/>
    <n v="10848"/>
    <n v="0"/>
    <n v="0"/>
    <n v="10848"/>
    <n v="0"/>
    <n v="1"/>
    <n v="0"/>
    <n v="0"/>
    <n v="1"/>
    <x v="0"/>
    <x v="0"/>
    <x v="3"/>
    <x v="3"/>
    <x v="0"/>
    <n v="0.85"/>
    <x v="0"/>
  </r>
  <r>
    <x v="149"/>
    <x v="32"/>
    <s v="Y"/>
    <s v="V"/>
    <s v="Assessment"/>
    <n v="5810"/>
    <n v="0"/>
    <n v="0"/>
    <n v="5810"/>
    <n v="0"/>
    <n v="1"/>
    <n v="0"/>
    <n v="0"/>
    <n v="1"/>
    <x v="0"/>
    <x v="0"/>
    <x v="7"/>
    <x v="0"/>
    <x v="0"/>
    <n v="0.85"/>
    <x v="0"/>
  </r>
  <r>
    <x v="150"/>
    <x v="32"/>
    <s v="Y"/>
    <s v="V"/>
    <s v="Assessment"/>
    <n v="8827"/>
    <n v="0"/>
    <n v="1"/>
    <n v="8828"/>
    <n v="0"/>
    <n v="0.99988672405900003"/>
    <n v="0"/>
    <n v="1.1327594E-4"/>
    <n v="0.99999999999900002"/>
    <x v="0"/>
    <x v="0"/>
    <x v="2"/>
    <x v="2"/>
    <x v="0"/>
    <n v="0.85"/>
    <x v="0"/>
  </r>
  <r>
    <x v="151"/>
    <x v="32"/>
    <s v="Y"/>
    <s v="V"/>
    <s v="Assessment"/>
    <n v="1924"/>
    <n v="1"/>
    <n v="0"/>
    <n v="1925"/>
    <n v="0"/>
    <n v="0.99948051948000005"/>
    <n v="5.1948051899999999E-4"/>
    <n v="0"/>
    <n v="0.99999999999900002"/>
    <x v="0"/>
    <x v="0"/>
    <x v="6"/>
    <x v="5"/>
    <x v="0"/>
    <n v="0.85"/>
    <x v="0"/>
  </r>
  <r>
    <x v="106"/>
    <x v="32"/>
    <s v="Y"/>
    <s v="V"/>
    <s v="Assessment"/>
    <n v="36120"/>
    <n v="0"/>
    <n v="785"/>
    <n v="36905"/>
    <n v="0"/>
    <n v="0.97872916948900002"/>
    <n v="0"/>
    <n v="2.1270830510000002E-2"/>
    <n v="0.99999999999900002"/>
    <x v="0"/>
    <x v="0"/>
    <x v="5"/>
    <x v="1"/>
    <x v="0"/>
    <n v="0.85"/>
    <x v="0"/>
  </r>
  <r>
    <x v="107"/>
    <x v="32"/>
    <s v="Y"/>
    <s v="V"/>
    <s v="Assessment"/>
    <n v="9332"/>
    <n v="0"/>
    <n v="0"/>
    <n v="9332"/>
    <n v="0"/>
    <n v="1"/>
    <n v="0"/>
    <n v="0"/>
    <n v="1"/>
    <x v="0"/>
    <x v="1"/>
    <x v="1"/>
    <x v="1"/>
    <x v="0"/>
    <n v="0.85"/>
    <x v="0"/>
  </r>
  <r>
    <x v="108"/>
    <x v="32"/>
    <s v="Y"/>
    <s v="V"/>
    <s v="Assessment"/>
    <n v="6009"/>
    <n v="0"/>
    <n v="0"/>
    <n v="6009"/>
    <n v="0"/>
    <n v="1"/>
    <n v="0"/>
    <n v="0"/>
    <n v="1"/>
    <x v="0"/>
    <x v="0"/>
    <x v="4"/>
    <x v="4"/>
    <x v="0"/>
    <n v="0.85"/>
    <x v="0"/>
  </r>
  <r>
    <x v="133"/>
    <x v="32"/>
    <s v="Y"/>
    <s v="V"/>
    <s v="Assessment"/>
    <n v="15298"/>
    <n v="0"/>
    <n v="0"/>
    <n v="15298"/>
    <n v="0"/>
    <n v="1"/>
    <n v="0"/>
    <n v="0"/>
    <n v="1"/>
    <x v="0"/>
    <x v="0"/>
    <x v="8"/>
    <x v="6"/>
    <x v="0"/>
    <n v="0.85"/>
    <x v="0"/>
  </r>
  <r>
    <x v="57"/>
    <x v="32"/>
    <s v="Y"/>
    <s v="V"/>
    <s v="Assessment"/>
    <n v="299"/>
    <n v="0"/>
    <n v="0"/>
    <n v="299"/>
    <n v="0"/>
    <n v="1"/>
    <n v="0"/>
    <n v="0"/>
    <n v="1"/>
    <x v="0"/>
    <x v="0"/>
    <x v="2"/>
    <x v="2"/>
    <x v="0"/>
    <n v="0.85"/>
    <x v="0"/>
  </r>
  <r>
    <x v="128"/>
    <x v="32"/>
    <s v="Y"/>
    <s v="V"/>
    <s v="Assessment"/>
    <n v="2140"/>
    <n v="0"/>
    <n v="0"/>
    <n v="2140"/>
    <n v="0"/>
    <n v="1"/>
    <n v="0"/>
    <n v="0"/>
    <n v="1"/>
    <x v="0"/>
    <x v="0"/>
    <x v="1"/>
    <x v="1"/>
    <x v="0"/>
    <n v="0.85"/>
    <x v="0"/>
  </r>
  <r>
    <x v="119"/>
    <x v="32"/>
    <s v="Y"/>
    <s v="V"/>
    <s v="Assessment"/>
    <n v="24140"/>
    <n v="0"/>
    <n v="0"/>
    <n v="24140"/>
    <n v="0"/>
    <n v="1"/>
    <n v="0"/>
    <n v="0"/>
    <n v="1"/>
    <x v="0"/>
    <x v="1"/>
    <x v="8"/>
    <x v="6"/>
    <x v="0"/>
    <n v="0.85"/>
    <x v="0"/>
  </r>
  <r>
    <x v="120"/>
    <x v="32"/>
    <s v="Y"/>
    <s v="V"/>
    <s v="Assessment"/>
    <n v="2788"/>
    <n v="0"/>
    <n v="0"/>
    <n v="2788"/>
    <n v="0"/>
    <n v="1"/>
    <n v="0"/>
    <n v="0"/>
    <n v="1"/>
    <x v="0"/>
    <x v="0"/>
    <x v="1"/>
    <x v="1"/>
    <x v="0"/>
    <n v="0.85"/>
    <x v="0"/>
  </r>
  <r>
    <x v="89"/>
    <x v="32"/>
    <s v="Y"/>
    <s v="V"/>
    <s v="Assessment"/>
    <n v="6922"/>
    <n v="0"/>
    <n v="0"/>
    <n v="6922"/>
    <n v="0"/>
    <n v="1"/>
    <n v="0"/>
    <n v="0"/>
    <n v="1"/>
    <x v="0"/>
    <x v="0"/>
    <x v="7"/>
    <x v="0"/>
    <x v="0"/>
    <n v="0.85"/>
    <x v="0"/>
  </r>
  <r>
    <x v="130"/>
    <x v="32"/>
    <s v="Y"/>
    <s v="V"/>
    <s v="Assessment"/>
    <n v="21062"/>
    <n v="0"/>
    <n v="0"/>
    <n v="21062"/>
    <n v="0"/>
    <n v="1"/>
    <n v="0"/>
    <n v="0"/>
    <n v="1"/>
    <x v="2"/>
    <x v="1"/>
    <x v="8"/>
    <x v="4"/>
    <x v="0"/>
    <n v="0.85"/>
    <x v="0"/>
  </r>
  <r>
    <x v="121"/>
    <x v="32"/>
    <s v="Y"/>
    <s v="V"/>
    <s v="Assessment"/>
    <n v="41510"/>
    <n v="0"/>
    <n v="0"/>
    <n v="41510"/>
    <n v="0"/>
    <n v="1"/>
    <n v="0"/>
    <n v="0"/>
    <n v="1"/>
    <x v="0"/>
    <x v="1"/>
    <x v="1"/>
    <x v="1"/>
    <x v="0"/>
    <n v="0.85"/>
    <x v="0"/>
  </r>
  <r>
    <x v="123"/>
    <x v="32"/>
    <s v="Y"/>
    <s v="V"/>
    <s v="Assessment"/>
    <n v="10862"/>
    <n v="0"/>
    <n v="0"/>
    <n v="10862"/>
    <n v="0"/>
    <n v="1"/>
    <n v="0"/>
    <n v="0"/>
    <n v="1"/>
    <x v="0"/>
    <x v="1"/>
    <x v="7"/>
    <x v="0"/>
    <x v="0"/>
    <n v="0.85"/>
    <x v="0"/>
  </r>
  <r>
    <x v="124"/>
    <x v="32"/>
    <s v="Y"/>
    <s v="V"/>
    <s v="Assessment"/>
    <n v="6768"/>
    <n v="0"/>
    <n v="0"/>
    <n v="6768"/>
    <n v="0"/>
    <n v="1"/>
    <n v="0"/>
    <n v="0"/>
    <n v="1"/>
    <x v="2"/>
    <x v="1"/>
    <x v="8"/>
    <x v="4"/>
    <x v="0"/>
    <n v="0.85"/>
    <x v="0"/>
  </r>
  <r>
    <x v="111"/>
    <x v="32"/>
    <s v="Y"/>
    <s v="V"/>
    <s v="Assessment"/>
    <n v="3065"/>
    <n v="0"/>
    <n v="0"/>
    <n v="3065"/>
    <n v="0"/>
    <n v="1"/>
    <n v="0"/>
    <n v="0"/>
    <n v="1"/>
    <x v="0"/>
    <x v="0"/>
    <x v="6"/>
    <x v="5"/>
    <x v="0"/>
    <n v="0.85"/>
    <x v="0"/>
  </r>
  <r>
    <x v="142"/>
    <x v="32"/>
    <s v="Y"/>
    <s v="V"/>
    <s v="Assessment"/>
    <n v="10317"/>
    <n v="0"/>
    <n v="0"/>
    <n v="10317"/>
    <n v="0"/>
    <n v="1"/>
    <n v="0"/>
    <n v="0"/>
    <n v="1"/>
    <x v="0"/>
    <x v="1"/>
    <x v="8"/>
    <x v="6"/>
    <x v="0"/>
    <n v="0.85"/>
    <x v="0"/>
  </r>
  <r>
    <x v="79"/>
    <x v="32"/>
    <s v="Y"/>
    <s v="V"/>
    <s v="Assessment"/>
    <n v="15994"/>
    <n v="0"/>
    <n v="0"/>
    <n v="15994"/>
    <n v="0"/>
    <n v="1"/>
    <n v="0"/>
    <n v="0"/>
    <n v="1"/>
    <x v="0"/>
    <x v="1"/>
    <x v="7"/>
    <x v="4"/>
    <x v="0"/>
    <n v="0.85"/>
    <x v="0"/>
  </r>
  <r>
    <x v="42"/>
    <x v="32"/>
    <s v="Y"/>
    <s v="V"/>
    <s v="Assessment"/>
    <n v="14158"/>
    <n v="0"/>
    <n v="0"/>
    <n v="14158"/>
    <n v="0"/>
    <n v="1"/>
    <n v="0"/>
    <n v="0"/>
    <n v="1"/>
    <x v="0"/>
    <x v="0"/>
    <x v="5"/>
    <x v="6"/>
    <x v="0"/>
    <n v="0.85"/>
    <x v="0"/>
  </r>
  <r>
    <x v="46"/>
    <x v="32"/>
    <s v="Y"/>
    <s v="V"/>
    <s v="Assessment"/>
    <n v="6968"/>
    <n v="0"/>
    <n v="4"/>
    <n v="6972"/>
    <n v="0"/>
    <n v="0.99942627653399996"/>
    <n v="0"/>
    <n v="5.7372346500000003E-4"/>
    <n v="0.99999999999900002"/>
    <x v="0"/>
    <x v="0"/>
    <x v="7"/>
    <x v="0"/>
    <x v="0"/>
    <n v="0.85"/>
    <x v="0"/>
  </r>
  <r>
    <x v="47"/>
    <x v="32"/>
    <s v="Y"/>
    <s v="V"/>
    <s v="Assessment"/>
    <n v="11714"/>
    <n v="0"/>
    <n v="0"/>
    <n v="11714"/>
    <n v="0"/>
    <n v="1"/>
    <n v="0"/>
    <n v="0"/>
    <n v="1"/>
    <x v="0"/>
    <x v="1"/>
    <x v="6"/>
    <x v="5"/>
    <x v="0"/>
    <n v="0.85"/>
    <x v="0"/>
  </r>
  <r>
    <x v="48"/>
    <x v="32"/>
    <s v="Y"/>
    <s v="V"/>
    <s v="Assessment"/>
    <n v="2899"/>
    <n v="0"/>
    <n v="0"/>
    <n v="2899"/>
    <n v="0"/>
    <n v="1"/>
    <n v="0"/>
    <n v="0"/>
    <n v="1"/>
    <x v="0"/>
    <x v="1"/>
    <x v="6"/>
    <x v="5"/>
    <x v="0"/>
    <n v="0.85"/>
    <x v="0"/>
  </r>
  <r>
    <x v="49"/>
    <x v="32"/>
    <s v="Y"/>
    <s v="V"/>
    <s v="Assessment"/>
    <n v="2112"/>
    <n v="0"/>
    <n v="0"/>
    <n v="2112"/>
    <n v="0"/>
    <n v="1"/>
    <n v="0"/>
    <n v="0"/>
    <n v="1"/>
    <x v="0"/>
    <x v="0"/>
    <x v="6"/>
    <x v="5"/>
    <x v="0"/>
    <n v="0.85"/>
    <x v="0"/>
  </r>
  <r>
    <x v="29"/>
    <x v="32"/>
    <s v="Y"/>
    <s v="V"/>
    <s v="Assessment"/>
    <n v="7467"/>
    <n v="0"/>
    <n v="0"/>
    <n v="7467"/>
    <n v="0"/>
    <n v="1"/>
    <n v="0"/>
    <n v="0"/>
    <n v="1"/>
    <x v="1"/>
    <x v="1"/>
    <x v="4"/>
    <x v="1"/>
    <x v="0"/>
    <n v="0.85"/>
    <x v="0"/>
  </r>
  <r>
    <x v="28"/>
    <x v="32"/>
    <s v="Y"/>
    <s v="V"/>
    <s v="Assessment"/>
    <n v="5295"/>
    <n v="0"/>
    <n v="0"/>
    <n v="5295"/>
    <n v="0"/>
    <n v="1"/>
    <n v="0"/>
    <n v="0"/>
    <n v="1"/>
    <x v="0"/>
    <x v="0"/>
    <x v="7"/>
    <x v="0"/>
    <x v="0"/>
    <n v="0.85"/>
    <x v="0"/>
  </r>
  <r>
    <x v="30"/>
    <x v="32"/>
    <s v="Y"/>
    <s v="V"/>
    <s v="Assessment"/>
    <n v="8140"/>
    <n v="0"/>
    <n v="0"/>
    <n v="8140"/>
    <n v="0"/>
    <n v="1"/>
    <n v="0"/>
    <n v="0"/>
    <n v="1"/>
    <x v="0"/>
    <x v="1"/>
    <x v="6"/>
    <x v="5"/>
    <x v="0"/>
    <n v="0.85"/>
    <x v="0"/>
  </r>
  <r>
    <x v="70"/>
    <x v="32"/>
    <s v="Y"/>
    <s v="V"/>
    <s v="Assessment"/>
    <n v="10118"/>
    <n v="0"/>
    <n v="0"/>
    <n v="10118"/>
    <n v="0"/>
    <n v="1"/>
    <n v="0"/>
    <n v="0"/>
    <n v="1"/>
    <x v="0"/>
    <x v="0"/>
    <x v="6"/>
    <x v="5"/>
    <x v="0"/>
    <n v="0.85"/>
    <x v="0"/>
  </r>
  <r>
    <x v="136"/>
    <x v="32"/>
    <s v="Y"/>
    <s v="V"/>
    <s v="Assessment"/>
    <n v="2867"/>
    <n v="0"/>
    <n v="0"/>
    <n v="2867"/>
    <n v="0"/>
    <n v="1"/>
    <n v="0"/>
    <n v="0"/>
    <n v="1"/>
    <x v="0"/>
    <x v="0"/>
    <x v="8"/>
    <x v="6"/>
    <x v="0"/>
    <n v="0.85"/>
    <x v="0"/>
  </r>
  <r>
    <x v="137"/>
    <x v="32"/>
    <s v="Y"/>
    <s v="V"/>
    <s v="Assessment"/>
    <n v="4871"/>
    <n v="0"/>
    <n v="0"/>
    <n v="4871"/>
    <n v="0"/>
    <n v="1"/>
    <n v="0"/>
    <n v="0"/>
    <n v="1"/>
    <x v="0"/>
    <x v="0"/>
    <x v="2"/>
    <x v="2"/>
    <x v="0"/>
    <n v="0.85"/>
    <x v="0"/>
  </r>
  <r>
    <x v="58"/>
    <x v="32"/>
    <s v="Y"/>
    <s v="V"/>
    <s v="Assessment"/>
    <n v="22801"/>
    <n v="0"/>
    <n v="0"/>
    <n v="22801"/>
    <n v="0"/>
    <n v="1"/>
    <n v="0"/>
    <n v="0"/>
    <n v="1"/>
    <x v="0"/>
    <x v="1"/>
    <x v="7"/>
    <x v="0"/>
    <x v="0"/>
    <n v="0.85"/>
    <x v="0"/>
  </r>
  <r>
    <x v="122"/>
    <x v="32"/>
    <s v="Y"/>
    <s v="V"/>
    <s v="Assessment"/>
    <n v="7475"/>
    <n v="0"/>
    <n v="0"/>
    <n v="7475"/>
    <n v="0"/>
    <n v="1"/>
    <n v="0"/>
    <n v="0"/>
    <n v="1"/>
    <x v="0"/>
    <x v="0"/>
    <x v="2"/>
    <x v="6"/>
    <x v="0"/>
    <n v="0.85"/>
    <x v="0"/>
  </r>
  <r>
    <x v="131"/>
    <x v="32"/>
    <s v="Y"/>
    <s v="V"/>
    <s v="Assessment"/>
    <n v="5099"/>
    <n v="0"/>
    <n v="0"/>
    <n v="5099"/>
    <n v="0"/>
    <n v="1"/>
    <n v="0"/>
    <n v="0"/>
    <n v="1"/>
    <x v="0"/>
    <x v="0"/>
    <x v="0"/>
    <x v="1"/>
    <x v="0"/>
    <n v="0.85"/>
    <x v="0"/>
  </r>
  <r>
    <x v="91"/>
    <x v="32"/>
    <s v="Y"/>
    <s v="V"/>
    <s v="Assessment"/>
    <n v="2463"/>
    <n v="0"/>
    <n v="0"/>
    <n v="2463"/>
    <n v="0"/>
    <n v="1"/>
    <n v="0"/>
    <n v="0"/>
    <n v="1"/>
    <x v="0"/>
    <x v="0"/>
    <x v="0"/>
    <x v="0"/>
    <x v="0"/>
    <n v="0.85"/>
    <x v="0"/>
  </r>
  <r>
    <x v="92"/>
    <x v="32"/>
    <s v="Y"/>
    <s v="V"/>
    <s v="Assessment"/>
    <n v="3842"/>
    <n v="0"/>
    <n v="0"/>
    <n v="3842"/>
    <n v="0"/>
    <n v="1"/>
    <n v="0"/>
    <n v="0"/>
    <n v="1"/>
    <x v="0"/>
    <x v="0"/>
    <x v="7"/>
    <x v="0"/>
    <x v="0"/>
    <n v="0.85"/>
    <x v="0"/>
  </r>
  <r>
    <x v="83"/>
    <x v="32"/>
    <s v="Y"/>
    <s v="V"/>
    <s v="Assessment"/>
    <n v="307"/>
    <n v="0"/>
    <n v="0"/>
    <n v="307"/>
    <n v="0"/>
    <n v="1"/>
    <n v="0"/>
    <n v="0"/>
    <n v="1"/>
    <x v="0"/>
    <x v="0"/>
    <x v="6"/>
    <x v="5"/>
    <x v="0"/>
    <n v="0.85"/>
    <x v="0"/>
  </r>
  <r>
    <x v="3"/>
    <x v="32"/>
    <s v="Y"/>
    <s v="V"/>
    <s v="Assessment"/>
    <n v="7025"/>
    <n v="0"/>
    <n v="0"/>
    <n v="7025"/>
    <n v="0"/>
    <n v="1"/>
    <n v="0"/>
    <n v="0"/>
    <n v="1"/>
    <x v="0"/>
    <x v="0"/>
    <x v="2"/>
    <x v="2"/>
    <x v="0"/>
    <n v="0.85"/>
    <x v="0"/>
  </r>
  <r>
    <x v="4"/>
    <x v="32"/>
    <s v="Y"/>
    <s v="V"/>
    <s v="Assessment"/>
    <n v="4474"/>
    <n v="0"/>
    <n v="0"/>
    <n v="4474"/>
    <n v="0"/>
    <n v="1"/>
    <n v="0"/>
    <n v="0"/>
    <n v="1"/>
    <x v="0"/>
    <x v="0"/>
    <x v="3"/>
    <x v="3"/>
    <x v="0"/>
    <n v="0.85"/>
    <x v="0"/>
  </r>
  <r>
    <x v="5"/>
    <x v="32"/>
    <s v="Y"/>
    <s v="V"/>
    <s v="Assessment"/>
    <n v="2624"/>
    <n v="0"/>
    <n v="0"/>
    <n v="2624"/>
    <n v="0"/>
    <n v="1"/>
    <n v="0"/>
    <n v="0"/>
    <n v="1"/>
    <x v="0"/>
    <x v="0"/>
    <x v="4"/>
    <x v="4"/>
    <x v="0"/>
    <n v="0.85"/>
    <x v="0"/>
  </r>
  <r>
    <x v="73"/>
    <x v="32"/>
    <s v="Y"/>
    <s v="V"/>
    <s v="Assessment"/>
    <n v="22197"/>
    <n v="0"/>
    <n v="0"/>
    <n v="22197"/>
    <n v="0"/>
    <n v="1"/>
    <n v="0"/>
    <n v="0"/>
    <n v="1"/>
    <x v="0"/>
    <x v="0"/>
    <x v="4"/>
    <x v="1"/>
    <x v="0"/>
    <n v="0.85"/>
    <x v="0"/>
  </r>
  <r>
    <x v="94"/>
    <x v="32"/>
    <s v="Y"/>
    <s v="V"/>
    <s v="Assessment"/>
    <n v="3035"/>
    <n v="0"/>
    <n v="0"/>
    <n v="3035"/>
    <n v="0"/>
    <n v="1"/>
    <n v="0"/>
    <n v="0"/>
    <n v="1"/>
    <x v="0"/>
    <x v="0"/>
    <x v="6"/>
    <x v="5"/>
    <x v="0"/>
    <n v="0.85"/>
    <x v="0"/>
  </r>
  <r>
    <x v="74"/>
    <x v="32"/>
    <s v="Y"/>
    <s v="V"/>
    <s v="Assessment"/>
    <n v="15908"/>
    <n v="0"/>
    <n v="0"/>
    <n v="15908"/>
    <n v="0"/>
    <n v="1"/>
    <n v="0"/>
    <n v="0"/>
    <n v="1"/>
    <x v="0"/>
    <x v="0"/>
    <x v="0"/>
    <x v="0"/>
    <x v="0"/>
    <n v="0.85"/>
    <x v="0"/>
  </r>
  <r>
    <x v="75"/>
    <x v="32"/>
    <s v="Y"/>
    <s v="V"/>
    <s v="Assessment"/>
    <n v="4798"/>
    <n v="0"/>
    <n v="0"/>
    <n v="4798"/>
    <n v="0"/>
    <n v="1"/>
    <n v="0"/>
    <n v="0"/>
    <n v="1"/>
    <x v="0"/>
    <x v="1"/>
    <x v="6"/>
    <x v="5"/>
    <x v="0"/>
    <n v="0.85"/>
    <x v="0"/>
  </r>
  <r>
    <x v="77"/>
    <x v="32"/>
    <s v="Y"/>
    <s v="V"/>
    <s v="Assessment"/>
    <n v="2796"/>
    <n v="0"/>
    <n v="0"/>
    <n v="2796"/>
    <n v="0"/>
    <n v="1"/>
    <n v="0"/>
    <n v="0"/>
    <n v="1"/>
    <x v="0"/>
    <x v="1"/>
    <x v="7"/>
    <x v="0"/>
    <x v="0"/>
    <n v="0.85"/>
    <x v="0"/>
  </r>
  <r>
    <x v="39"/>
    <x v="32"/>
    <s v="Y"/>
    <s v="V"/>
    <s v="Assessment"/>
    <n v="27633"/>
    <n v="0"/>
    <n v="0"/>
    <n v="27633"/>
    <n v="0"/>
    <n v="1"/>
    <n v="0"/>
    <n v="0"/>
    <n v="1"/>
    <x v="0"/>
    <x v="0"/>
    <x v="2"/>
    <x v="6"/>
    <x v="0"/>
    <n v="0.85"/>
    <x v="0"/>
  </r>
  <r>
    <x v="41"/>
    <x v="32"/>
    <s v="Y"/>
    <s v="V"/>
    <s v="Assessment"/>
    <n v="7437"/>
    <n v="0"/>
    <n v="0"/>
    <n v="7437"/>
    <n v="0"/>
    <n v="1"/>
    <n v="0"/>
    <n v="0"/>
    <n v="1"/>
    <x v="0"/>
    <x v="1"/>
    <x v="6"/>
    <x v="5"/>
    <x v="0"/>
    <n v="0.85"/>
    <x v="0"/>
  </r>
  <r>
    <x v="40"/>
    <x v="32"/>
    <s v="Y"/>
    <s v="V"/>
    <s v="Assessment"/>
    <n v="32343"/>
    <n v="0"/>
    <n v="0"/>
    <n v="32343"/>
    <n v="0"/>
    <n v="1"/>
    <n v="0"/>
    <n v="0"/>
    <n v="1"/>
    <x v="0"/>
    <x v="1"/>
    <x v="3"/>
    <x v="3"/>
    <x v="0"/>
    <n v="0.85"/>
    <x v="0"/>
  </r>
  <r>
    <x v="50"/>
    <x v="32"/>
    <s v="Y"/>
    <s v="V"/>
    <s v="Assessment"/>
    <n v="3575"/>
    <n v="0"/>
    <n v="0"/>
    <n v="3575"/>
    <n v="0"/>
    <n v="1"/>
    <n v="0"/>
    <n v="0"/>
    <n v="1"/>
    <x v="0"/>
    <x v="0"/>
    <x v="7"/>
    <x v="2"/>
    <x v="0"/>
    <n v="0.85"/>
    <x v="0"/>
  </r>
  <r>
    <x v="29"/>
    <x v="32"/>
    <s v="Y"/>
    <s v="V"/>
    <s v="Assessment"/>
    <n v="29174"/>
    <n v="0"/>
    <n v="0"/>
    <n v="29174"/>
    <n v="0"/>
    <n v="1"/>
    <n v="0"/>
    <n v="0"/>
    <n v="1"/>
    <x v="2"/>
    <x v="2"/>
    <x v="4"/>
    <x v="1"/>
    <x v="0"/>
    <n v="0.85"/>
    <x v="0"/>
  </r>
  <r>
    <x v="52"/>
    <x v="32"/>
    <s v="Y"/>
    <s v="V"/>
    <s v="Assessment"/>
    <n v="3900"/>
    <n v="0"/>
    <n v="249"/>
    <n v="4149"/>
    <n v="0"/>
    <n v="0.93998553868400003"/>
    <n v="0"/>
    <n v="6.0014461315000003E-2"/>
    <n v="0.99999999999900002"/>
    <x v="2"/>
    <x v="1"/>
    <x v="5"/>
    <x v="6"/>
    <x v="0"/>
    <n v="0.85"/>
    <x v="0"/>
  </r>
  <r>
    <x v="146"/>
    <x v="32"/>
    <s v="Y"/>
    <s v="V"/>
    <s v="Assessment"/>
    <n v="6290"/>
    <n v="0"/>
    <n v="0"/>
    <n v="6290"/>
    <n v="0"/>
    <n v="1"/>
    <n v="0"/>
    <n v="0"/>
    <n v="1"/>
    <x v="0"/>
    <x v="0"/>
    <x v="3"/>
    <x v="3"/>
    <x v="0"/>
    <n v="0.85"/>
    <x v="0"/>
  </r>
  <r>
    <x v="118"/>
    <x v="32"/>
    <s v="Y"/>
    <s v="V"/>
    <s v="Assessment"/>
    <n v="1174"/>
    <n v="0"/>
    <n v="0"/>
    <n v="1174"/>
    <n v="0"/>
    <n v="1"/>
    <n v="0"/>
    <n v="0"/>
    <n v="1"/>
    <x v="0"/>
    <x v="0"/>
    <x v="0"/>
    <x v="0"/>
    <x v="0"/>
    <n v="0.85"/>
    <x v="0"/>
  </r>
  <r>
    <x v="148"/>
    <x v="32"/>
    <s v="Y"/>
    <s v="V"/>
    <s v="Assessment"/>
    <n v="8248"/>
    <n v="0"/>
    <n v="0"/>
    <n v="8248"/>
    <n v="0"/>
    <n v="1"/>
    <n v="0"/>
    <n v="0"/>
    <n v="1"/>
    <x v="0"/>
    <x v="0"/>
    <x v="2"/>
    <x v="2"/>
    <x v="0"/>
    <n v="0.85"/>
    <x v="0"/>
  </r>
  <r>
    <x v="141"/>
    <x v="32"/>
    <s v="Y"/>
    <s v="V"/>
    <s v="Assessment"/>
    <n v="5087"/>
    <n v="0"/>
    <n v="0"/>
    <n v="5087"/>
    <n v="0"/>
    <n v="1"/>
    <n v="0"/>
    <n v="0"/>
    <n v="1"/>
    <x v="0"/>
    <x v="0"/>
    <x v="7"/>
    <x v="5"/>
    <x v="2"/>
    <n v="0.85"/>
    <x v="0"/>
  </r>
  <r>
    <x v="127"/>
    <x v="32"/>
    <s v="Y"/>
    <s v="V"/>
    <s v="Assessment"/>
    <n v="977"/>
    <n v="0"/>
    <n v="0"/>
    <n v="977"/>
    <n v="0"/>
    <n v="1"/>
    <n v="0"/>
    <n v="0"/>
    <n v="1"/>
    <x v="0"/>
    <x v="0"/>
    <x v="6"/>
    <x v="5"/>
    <x v="0"/>
    <n v="0.85"/>
    <x v="0"/>
  </r>
  <r>
    <x v="93"/>
    <x v="32"/>
    <s v="Y"/>
    <s v="V"/>
    <s v="Assessment"/>
    <n v="4098"/>
    <n v="0"/>
    <n v="0"/>
    <n v="4098"/>
    <n v="0"/>
    <n v="1"/>
    <n v="0"/>
    <n v="0"/>
    <n v="1"/>
    <x v="0"/>
    <x v="0"/>
    <x v="0"/>
    <x v="0"/>
    <x v="0"/>
    <n v="0.85"/>
    <x v="0"/>
  </r>
  <r>
    <x v="21"/>
    <x v="32"/>
    <s v="Y"/>
    <s v="V"/>
    <s v="Assessment"/>
    <n v="3475"/>
    <n v="3"/>
    <n v="0"/>
    <n v="3478"/>
    <n v="0"/>
    <n v="0.99913743530700005"/>
    <n v="8.6256469199999996E-4"/>
    <n v="0"/>
    <n v="0.99999999999900002"/>
    <x v="0"/>
    <x v="0"/>
    <x v="6"/>
    <x v="5"/>
    <x v="0"/>
    <n v="0.85"/>
    <x v="0"/>
  </r>
  <r>
    <x v="23"/>
    <x v="32"/>
    <s v="Y"/>
    <s v="V"/>
    <s v="Assessment"/>
    <n v="12088"/>
    <n v="0"/>
    <n v="0"/>
    <n v="12088"/>
    <n v="0"/>
    <n v="1"/>
    <n v="0"/>
    <n v="0"/>
    <n v="1"/>
    <x v="0"/>
    <x v="0"/>
    <x v="4"/>
    <x v="4"/>
    <x v="0"/>
    <n v="0.85"/>
    <x v="0"/>
  </r>
  <r>
    <x v="24"/>
    <x v="32"/>
    <s v="Y"/>
    <s v="V"/>
    <s v="Assessment"/>
    <n v="2966"/>
    <n v="0"/>
    <n v="0"/>
    <n v="2966"/>
    <n v="0"/>
    <n v="1"/>
    <n v="0"/>
    <n v="0"/>
    <n v="1"/>
    <x v="0"/>
    <x v="0"/>
    <x v="6"/>
    <x v="5"/>
    <x v="0"/>
    <n v="0.85"/>
    <x v="0"/>
  </r>
  <r>
    <x v="25"/>
    <x v="32"/>
    <s v="Y"/>
    <s v="V"/>
    <s v="Assessment"/>
    <n v="3173"/>
    <n v="0"/>
    <n v="0"/>
    <n v="3173"/>
    <n v="0"/>
    <n v="1"/>
    <n v="0"/>
    <n v="0"/>
    <n v="1"/>
    <x v="0"/>
    <x v="0"/>
    <x v="6"/>
    <x v="5"/>
    <x v="0"/>
    <n v="0.85"/>
    <x v="0"/>
  </r>
  <r>
    <x v="143"/>
    <x v="32"/>
    <s v="Y"/>
    <s v="V"/>
    <s v="Assessment"/>
    <n v="3103"/>
    <n v="0"/>
    <n v="0"/>
    <n v="3103"/>
    <n v="0"/>
    <n v="1"/>
    <n v="0"/>
    <n v="0"/>
    <n v="1"/>
    <x v="0"/>
    <x v="0"/>
    <x v="7"/>
    <x v="0"/>
    <x v="0"/>
    <n v="0.85"/>
    <x v="0"/>
  </r>
  <r>
    <x v="98"/>
    <x v="32"/>
    <s v="Y"/>
    <s v="V"/>
    <s v="Assessment"/>
    <n v="13380"/>
    <n v="0"/>
    <n v="0"/>
    <n v="13380"/>
    <n v="0"/>
    <n v="1"/>
    <n v="0"/>
    <n v="0"/>
    <n v="1"/>
    <x v="0"/>
    <x v="1"/>
    <x v="0"/>
    <x v="1"/>
    <x v="0"/>
    <n v="0.85"/>
    <x v="0"/>
  </r>
  <r>
    <x v="144"/>
    <x v="32"/>
    <s v="Y"/>
    <s v="V"/>
    <s v="Assessment"/>
    <n v="1588"/>
    <n v="0"/>
    <n v="0"/>
    <n v="1588"/>
    <n v="0"/>
    <n v="1"/>
    <n v="0"/>
    <n v="0"/>
    <n v="1"/>
    <x v="0"/>
    <x v="1"/>
    <x v="6"/>
    <x v="5"/>
    <x v="0"/>
    <n v="0.85"/>
    <x v="0"/>
  </r>
  <r>
    <x v="147"/>
    <x v="32"/>
    <s v="Y"/>
    <s v="V"/>
    <s v="Assessment"/>
    <n v="2989"/>
    <n v="0"/>
    <n v="0"/>
    <n v="2989"/>
    <n v="0"/>
    <n v="1"/>
    <n v="0"/>
    <n v="0"/>
    <n v="1"/>
    <x v="0"/>
    <x v="0"/>
    <x v="6"/>
    <x v="5"/>
    <x v="0"/>
    <n v="0.85"/>
    <x v="0"/>
  </r>
  <r>
    <x v="138"/>
    <x v="32"/>
    <s v="Y"/>
    <s v="V"/>
    <s v="Assessment"/>
    <n v="8051"/>
    <n v="0"/>
    <n v="0"/>
    <n v="8051"/>
    <n v="0"/>
    <n v="1"/>
    <n v="0"/>
    <n v="0"/>
    <n v="1"/>
    <x v="0"/>
    <x v="0"/>
    <x v="6"/>
    <x v="5"/>
    <x v="0"/>
    <n v="0.85"/>
    <x v="0"/>
  </r>
  <r>
    <x v="129"/>
    <x v="32"/>
    <s v="Y"/>
    <s v="V"/>
    <s v="Assessment"/>
    <n v="23777"/>
    <n v="0"/>
    <n v="0"/>
    <n v="23777"/>
    <n v="0"/>
    <n v="1"/>
    <n v="0"/>
    <n v="0"/>
    <n v="1"/>
    <x v="0"/>
    <x v="1"/>
    <x v="2"/>
    <x v="2"/>
    <x v="0"/>
    <n v="0.85"/>
    <x v="0"/>
  </r>
  <r>
    <x v="101"/>
    <x v="32"/>
    <s v="Y"/>
    <s v="V"/>
    <s v="Assessment"/>
    <n v="9578"/>
    <n v="0"/>
    <n v="0"/>
    <n v="9578"/>
    <n v="0"/>
    <n v="1"/>
    <n v="0"/>
    <n v="0"/>
    <n v="1"/>
    <x v="0"/>
    <x v="0"/>
    <x v="3"/>
    <x v="6"/>
    <x v="1"/>
    <n v="0.85"/>
    <x v="0"/>
  </r>
  <r>
    <x v="103"/>
    <x v="32"/>
    <s v="Y"/>
    <s v="V"/>
    <s v="Assessment"/>
    <n v="9192"/>
    <n v="0"/>
    <n v="0"/>
    <n v="9192"/>
    <n v="0"/>
    <n v="1"/>
    <n v="0"/>
    <n v="0"/>
    <n v="1"/>
    <x v="0"/>
    <x v="0"/>
    <x v="2"/>
    <x v="2"/>
    <x v="0"/>
    <n v="0.85"/>
    <x v="0"/>
  </r>
  <r>
    <x v="102"/>
    <x v="32"/>
    <s v="Y"/>
    <s v="V"/>
    <s v="Assessment"/>
    <n v="8931"/>
    <n v="0"/>
    <n v="0"/>
    <n v="8931"/>
    <n v="0"/>
    <n v="1"/>
    <n v="0"/>
    <n v="0"/>
    <n v="1"/>
    <x v="0"/>
    <x v="0"/>
    <x v="5"/>
    <x v="3"/>
    <x v="0"/>
    <n v="0.85"/>
    <x v="0"/>
  </r>
  <r>
    <x v="132"/>
    <x v="32"/>
    <s v="Y"/>
    <s v="V"/>
    <s v="Assessment"/>
    <n v="14479"/>
    <n v="0"/>
    <n v="0"/>
    <n v="14479"/>
    <n v="0"/>
    <n v="1"/>
    <n v="0"/>
    <n v="0"/>
    <n v="1"/>
    <x v="0"/>
    <x v="0"/>
    <x v="6"/>
    <x v="5"/>
    <x v="0"/>
    <n v="0.85"/>
    <x v="0"/>
  </r>
  <r>
    <x v="43"/>
    <x v="32"/>
    <s v="Y"/>
    <s v="V"/>
    <s v="Assessment"/>
    <n v="12277"/>
    <n v="0"/>
    <n v="0"/>
    <n v="12277"/>
    <n v="0"/>
    <n v="1"/>
    <n v="0"/>
    <n v="0"/>
    <n v="1"/>
    <x v="0"/>
    <x v="1"/>
    <x v="6"/>
    <x v="5"/>
    <x v="0"/>
    <n v="0.85"/>
    <x v="0"/>
  </r>
  <r>
    <x v="45"/>
    <x v="32"/>
    <s v="Y"/>
    <s v="V"/>
    <s v="Assessment"/>
    <n v="6166"/>
    <n v="0"/>
    <n v="0"/>
    <n v="6166"/>
    <n v="0"/>
    <n v="1"/>
    <n v="0"/>
    <n v="0"/>
    <n v="1"/>
    <x v="0"/>
    <x v="0"/>
    <x v="2"/>
    <x v="2"/>
    <x v="0"/>
    <n v="0.85"/>
    <x v="0"/>
  </r>
  <r>
    <x v="44"/>
    <x v="32"/>
    <s v="Y"/>
    <s v="V"/>
    <s v="Assessment"/>
    <n v="31"/>
    <n v="0"/>
    <n v="0"/>
    <n v="31"/>
    <n v="0"/>
    <n v="1"/>
    <n v="0"/>
    <n v="0"/>
    <n v="1"/>
    <x v="0"/>
    <x v="1"/>
    <x v="6"/>
    <x v="5"/>
    <x v="0"/>
    <n v="0.85"/>
    <x v="0"/>
  </r>
  <r>
    <x v="117"/>
    <x v="32"/>
    <s v="Y"/>
    <s v="V"/>
    <s v="Assessment"/>
    <n v="8026"/>
    <n v="0"/>
    <n v="0"/>
    <n v="8026"/>
    <n v="0"/>
    <n v="1"/>
    <n v="0"/>
    <n v="0"/>
    <n v="1"/>
    <x v="0"/>
    <x v="0"/>
    <x v="2"/>
    <x v="6"/>
    <x v="0"/>
    <n v="0.85"/>
    <x v="0"/>
  </r>
  <r>
    <x v="104"/>
    <x v="32"/>
    <s v="Y"/>
    <s v="V"/>
    <s v="Assessment"/>
    <n v="8808"/>
    <n v="0"/>
    <n v="0"/>
    <n v="8808"/>
    <n v="0"/>
    <n v="1"/>
    <n v="0"/>
    <n v="0"/>
    <n v="1"/>
    <x v="0"/>
    <x v="0"/>
    <x v="6"/>
    <x v="5"/>
    <x v="0"/>
    <n v="0.85"/>
    <x v="0"/>
  </r>
  <r>
    <x v="105"/>
    <x v="32"/>
    <s v="Y"/>
    <s v="V"/>
    <s v="Assessment"/>
    <n v="2805"/>
    <n v="13"/>
    <n v="0"/>
    <n v="2818"/>
    <n v="0"/>
    <n v="0.99538679914799999"/>
    <n v="4.6132008510000001E-3"/>
    <n v="0"/>
    <n v="0.99999999999900002"/>
    <x v="0"/>
    <x v="0"/>
    <x v="4"/>
    <x v="4"/>
    <x v="0"/>
    <n v="0.85"/>
    <x v="0"/>
  </r>
  <r>
    <x v="134"/>
    <x v="32"/>
    <s v="Y"/>
    <s v="V"/>
    <s v="Assessment"/>
    <n v="2493"/>
    <n v="0"/>
    <n v="0"/>
    <n v="2493"/>
    <n v="0"/>
    <n v="1"/>
    <n v="0"/>
    <n v="0"/>
    <n v="1"/>
    <x v="0"/>
    <x v="0"/>
    <x v="3"/>
    <x v="1"/>
    <x v="0"/>
    <n v="0.85"/>
    <x v="0"/>
  </r>
  <r>
    <x v="135"/>
    <x v="32"/>
    <s v="Y"/>
    <s v="V"/>
    <s v="Assessment"/>
    <n v="3075"/>
    <n v="0"/>
    <n v="0"/>
    <n v="3075"/>
    <n v="0"/>
    <n v="1"/>
    <n v="0"/>
    <n v="0"/>
    <n v="1"/>
    <x v="0"/>
    <x v="0"/>
    <x v="1"/>
    <x v="1"/>
    <x v="0"/>
    <n v="0.85"/>
    <x v="0"/>
  </r>
  <r>
    <x v="109"/>
    <x v="32"/>
    <s v="Y"/>
    <s v="V"/>
    <s v="Assessment"/>
    <n v="9904"/>
    <n v="0"/>
    <n v="0"/>
    <n v="9904"/>
    <n v="0"/>
    <n v="1"/>
    <n v="0"/>
    <n v="0"/>
    <n v="1"/>
    <x v="0"/>
    <x v="0"/>
    <x v="3"/>
    <x v="1"/>
    <x v="0"/>
    <n v="0.85"/>
    <x v="0"/>
  </r>
  <r>
    <x v="110"/>
    <x v="32"/>
    <s v="Y"/>
    <s v="V"/>
    <s v="Assessment"/>
    <n v="90256"/>
    <n v="0"/>
    <n v="0"/>
    <n v="90256"/>
    <n v="0"/>
    <n v="1"/>
    <n v="0"/>
    <n v="0"/>
    <n v="1"/>
    <x v="0"/>
    <x v="0"/>
    <x v="7"/>
    <x v="2"/>
    <x v="0"/>
    <n v="0.85"/>
    <x v="0"/>
  </r>
  <r>
    <x v="0"/>
    <x v="33"/>
    <s v="Y"/>
    <s v="V"/>
    <s v="Assessment"/>
    <n v="1195"/>
    <n v="0"/>
    <n v="2170"/>
    <n v="3365"/>
    <n v="0"/>
    <n v="0.35512630014800001"/>
    <n v="0"/>
    <n v="0.64487369985099996"/>
    <n v="0.99999999999900002"/>
    <x v="0"/>
    <x v="0"/>
    <x v="0"/>
    <x v="0"/>
    <x v="0"/>
    <n v="0.85"/>
    <x v="1"/>
  </r>
  <r>
    <x v="1"/>
    <x v="33"/>
    <s v="Y"/>
    <s v="V"/>
    <s v="Assessment"/>
    <n v="12132"/>
    <n v="0"/>
    <n v="0"/>
    <n v="12132"/>
    <n v="0"/>
    <n v="1"/>
    <n v="0"/>
    <n v="0"/>
    <n v="1"/>
    <x v="0"/>
    <x v="0"/>
    <x v="1"/>
    <x v="1"/>
    <x v="0"/>
    <n v="0.85"/>
    <x v="0"/>
  </r>
  <r>
    <x v="5"/>
    <x v="33"/>
    <s v="Y"/>
    <s v="V"/>
    <s v="Assessment"/>
    <n v="2624"/>
    <n v="0"/>
    <n v="0"/>
    <n v="2624"/>
    <n v="0"/>
    <n v="1"/>
    <n v="0"/>
    <n v="0"/>
    <n v="1"/>
    <x v="0"/>
    <x v="0"/>
    <x v="4"/>
    <x v="4"/>
    <x v="0"/>
    <n v="0.85"/>
    <x v="0"/>
  </r>
  <r>
    <x v="4"/>
    <x v="33"/>
    <s v="Y"/>
    <s v="V"/>
    <s v="Assessment"/>
    <n v="4474"/>
    <n v="0"/>
    <n v="0"/>
    <n v="4474"/>
    <n v="0"/>
    <n v="1"/>
    <n v="0"/>
    <n v="0"/>
    <n v="1"/>
    <x v="0"/>
    <x v="0"/>
    <x v="3"/>
    <x v="3"/>
    <x v="0"/>
    <n v="0.85"/>
    <x v="0"/>
  </r>
  <r>
    <x v="71"/>
    <x v="33"/>
    <s v="Y"/>
    <s v="V"/>
    <s v="Assessment"/>
    <n v="16192"/>
    <n v="0"/>
    <n v="0"/>
    <n v="16192"/>
    <n v="0"/>
    <n v="1"/>
    <n v="0"/>
    <n v="0"/>
    <n v="1"/>
    <x v="0"/>
    <x v="1"/>
    <x v="6"/>
    <x v="5"/>
    <x v="0"/>
    <n v="0.85"/>
    <x v="0"/>
  </r>
  <r>
    <x v="32"/>
    <x v="33"/>
    <s v="Y"/>
    <s v="V"/>
    <s v="Assessment"/>
    <n v="8296"/>
    <n v="0"/>
    <n v="0"/>
    <n v="8296"/>
    <n v="0"/>
    <n v="1"/>
    <n v="0"/>
    <n v="0"/>
    <n v="1"/>
    <x v="0"/>
    <x v="0"/>
    <x v="6"/>
    <x v="5"/>
    <x v="0"/>
    <n v="0.85"/>
    <x v="0"/>
  </r>
  <r>
    <x v="73"/>
    <x v="33"/>
    <s v="Y"/>
    <s v="V"/>
    <s v="Assessment"/>
    <n v="22197"/>
    <n v="0"/>
    <n v="0"/>
    <n v="22197"/>
    <n v="0"/>
    <n v="1"/>
    <n v="0"/>
    <n v="0"/>
    <n v="1"/>
    <x v="0"/>
    <x v="0"/>
    <x v="4"/>
    <x v="1"/>
    <x v="0"/>
    <n v="0.85"/>
    <x v="0"/>
  </r>
  <r>
    <x v="35"/>
    <x v="33"/>
    <s v="Y"/>
    <s v="V"/>
    <s v="Assessment"/>
    <n v="6477"/>
    <n v="0"/>
    <n v="0"/>
    <n v="6477"/>
    <n v="0"/>
    <n v="1"/>
    <n v="0"/>
    <n v="0"/>
    <n v="1"/>
    <x v="0"/>
    <x v="0"/>
    <x v="2"/>
    <x v="2"/>
    <x v="0"/>
    <n v="0.85"/>
    <x v="0"/>
  </r>
  <r>
    <x v="36"/>
    <x v="33"/>
    <s v="Y"/>
    <s v="V"/>
    <s v="Assessment"/>
    <n v="5301"/>
    <n v="0"/>
    <n v="0"/>
    <n v="5301"/>
    <n v="0"/>
    <n v="1"/>
    <n v="0"/>
    <n v="0"/>
    <n v="1"/>
    <x v="0"/>
    <x v="1"/>
    <x v="6"/>
    <x v="5"/>
    <x v="0"/>
    <n v="0.85"/>
    <x v="0"/>
  </r>
  <r>
    <x v="94"/>
    <x v="33"/>
    <s v="Y"/>
    <s v="V"/>
    <s v="Assessment"/>
    <n v="3035"/>
    <n v="0"/>
    <n v="0"/>
    <n v="3035"/>
    <n v="0"/>
    <n v="1"/>
    <n v="0"/>
    <n v="0"/>
    <n v="1"/>
    <x v="0"/>
    <x v="0"/>
    <x v="6"/>
    <x v="5"/>
    <x v="0"/>
    <n v="0.85"/>
    <x v="0"/>
  </r>
  <r>
    <x v="37"/>
    <x v="33"/>
    <s v="Y"/>
    <s v="V"/>
    <s v="Assessment"/>
    <n v="30805"/>
    <n v="0"/>
    <n v="0"/>
    <n v="30805"/>
    <n v="0"/>
    <n v="1"/>
    <n v="0"/>
    <n v="0"/>
    <n v="1"/>
    <x v="0"/>
    <x v="0"/>
    <x v="8"/>
    <x v="6"/>
    <x v="0"/>
    <n v="0.85"/>
    <x v="0"/>
  </r>
  <r>
    <x v="74"/>
    <x v="33"/>
    <s v="Y"/>
    <s v="V"/>
    <s v="Assessment"/>
    <n v="15908"/>
    <n v="0"/>
    <n v="0"/>
    <n v="15908"/>
    <n v="0"/>
    <n v="1"/>
    <n v="0"/>
    <n v="0"/>
    <n v="1"/>
    <x v="0"/>
    <x v="0"/>
    <x v="0"/>
    <x v="0"/>
    <x v="0"/>
    <n v="0.85"/>
    <x v="0"/>
  </r>
  <r>
    <x v="75"/>
    <x v="33"/>
    <s v="Y"/>
    <s v="V"/>
    <s v="Assessment"/>
    <n v="4797"/>
    <n v="1"/>
    <n v="0"/>
    <n v="4798"/>
    <n v="0"/>
    <n v="0.99979157982400002"/>
    <n v="2.0842017499999999E-4"/>
    <n v="0"/>
    <n v="0.99999999999900002"/>
    <x v="0"/>
    <x v="1"/>
    <x v="6"/>
    <x v="5"/>
    <x v="0"/>
    <n v="0.85"/>
    <x v="0"/>
  </r>
  <r>
    <x v="76"/>
    <x v="33"/>
    <s v="Y"/>
    <s v="V"/>
    <s v="Assessment"/>
    <n v="4976"/>
    <n v="0"/>
    <n v="32"/>
    <n v="5008"/>
    <n v="0"/>
    <n v="0.99361022364200002"/>
    <n v="0"/>
    <n v="6.3897763569999997E-3"/>
    <n v="0.99999999999900002"/>
    <x v="0"/>
    <x v="0"/>
    <x v="3"/>
    <x v="2"/>
    <x v="0"/>
    <n v="0.85"/>
    <x v="0"/>
  </r>
  <r>
    <x v="95"/>
    <x v="33"/>
    <s v="Y"/>
    <s v="V"/>
    <s v="Assessment"/>
    <n v="11130"/>
    <n v="0"/>
    <n v="0"/>
    <n v="11130"/>
    <n v="0"/>
    <n v="1"/>
    <n v="0"/>
    <n v="0"/>
    <n v="1"/>
    <x v="0"/>
    <x v="1"/>
    <x v="1"/>
    <x v="1"/>
    <x v="0"/>
    <n v="0.85"/>
    <x v="0"/>
  </r>
  <r>
    <x v="38"/>
    <x v="33"/>
    <s v="Y"/>
    <s v="V"/>
    <s v="Assessment"/>
    <n v="11219"/>
    <n v="6912"/>
    <n v="0"/>
    <n v="18131"/>
    <n v="0"/>
    <n v="0.618774474656"/>
    <n v="0.38122552534300003"/>
    <n v="0"/>
    <n v="0.99999999999900002"/>
    <x v="0"/>
    <x v="0"/>
    <x v="7"/>
    <x v="0"/>
    <x v="0"/>
    <n v="0.85"/>
    <x v="1"/>
  </r>
  <r>
    <x v="78"/>
    <x v="33"/>
    <s v="Y"/>
    <s v="V"/>
    <s v="Assessment"/>
    <n v="27312"/>
    <n v="0"/>
    <n v="0"/>
    <n v="27312"/>
    <n v="0"/>
    <n v="1"/>
    <n v="0"/>
    <n v="0"/>
    <n v="1"/>
    <x v="0"/>
    <x v="0"/>
    <x v="8"/>
    <x v="6"/>
    <x v="0"/>
    <n v="0.85"/>
    <x v="0"/>
  </r>
  <r>
    <x v="18"/>
    <x v="33"/>
    <s v="Y"/>
    <s v="V"/>
    <s v="Assessment"/>
    <n v="13247"/>
    <n v="0"/>
    <n v="0"/>
    <n v="13247"/>
    <n v="0"/>
    <n v="1"/>
    <n v="0"/>
    <n v="0"/>
    <n v="1"/>
    <x v="0"/>
    <x v="1"/>
    <x v="5"/>
    <x v="1"/>
    <x v="0"/>
    <n v="0.85"/>
    <x v="0"/>
  </r>
  <r>
    <x v="19"/>
    <x v="33"/>
    <s v="Y"/>
    <s v="V"/>
    <s v="Assessment"/>
    <n v="473"/>
    <n v="0"/>
    <n v="0"/>
    <n v="473"/>
    <n v="0"/>
    <n v="1"/>
    <n v="0"/>
    <n v="0"/>
    <n v="1"/>
    <x v="0"/>
    <x v="0"/>
    <x v="3"/>
    <x v="3"/>
    <x v="0"/>
    <n v="0.85"/>
    <x v="0"/>
  </r>
  <r>
    <x v="81"/>
    <x v="33"/>
    <s v="Y"/>
    <s v="V"/>
    <s v="Assessment"/>
    <n v="8692"/>
    <n v="0"/>
    <n v="0"/>
    <n v="8692"/>
    <n v="0"/>
    <n v="1"/>
    <n v="0"/>
    <n v="0"/>
    <n v="1"/>
    <x v="0"/>
    <x v="1"/>
    <x v="1"/>
    <x v="1"/>
    <x v="0"/>
    <n v="0.85"/>
    <x v="0"/>
  </r>
  <r>
    <x v="80"/>
    <x v="33"/>
    <s v="Y"/>
    <s v="V"/>
    <s v="Assessment"/>
    <n v="15378"/>
    <n v="0"/>
    <n v="0"/>
    <n v="15378"/>
    <n v="0"/>
    <n v="1"/>
    <n v="0"/>
    <n v="0"/>
    <n v="1"/>
    <x v="0"/>
    <x v="1"/>
    <x v="8"/>
    <x v="6"/>
    <x v="0"/>
    <n v="0.85"/>
    <x v="0"/>
  </r>
  <r>
    <x v="112"/>
    <x v="33"/>
    <s v="Y"/>
    <s v="V"/>
    <s v="Assessment"/>
    <n v="2155"/>
    <n v="0"/>
    <n v="0"/>
    <n v="2155"/>
    <n v="0"/>
    <n v="1"/>
    <n v="0"/>
    <n v="0"/>
    <n v="1"/>
    <x v="0"/>
    <x v="0"/>
    <x v="4"/>
    <x v="4"/>
    <x v="0"/>
    <n v="0.85"/>
    <x v="0"/>
  </r>
  <r>
    <x v="47"/>
    <x v="33"/>
    <s v="Y"/>
    <s v="V"/>
    <s v="Assessment"/>
    <n v="3745"/>
    <n v="7969"/>
    <n v="0"/>
    <n v="11714"/>
    <n v="0"/>
    <n v="0.31970291958300001"/>
    <n v="0.68029708041600001"/>
    <n v="0"/>
    <n v="0.99999999999900002"/>
    <x v="0"/>
    <x v="1"/>
    <x v="6"/>
    <x v="5"/>
    <x v="0"/>
    <n v="0.85"/>
    <x v="1"/>
  </r>
  <r>
    <x v="52"/>
    <x v="33"/>
    <s v="Y"/>
    <s v="V"/>
    <s v="Assessment"/>
    <n v="2513"/>
    <n v="1636"/>
    <n v="0"/>
    <n v="4149"/>
    <n v="0"/>
    <n v="0.60568811761800001"/>
    <n v="0.39431188238100001"/>
    <n v="0"/>
    <n v="0.99999999999900002"/>
    <x v="2"/>
    <x v="1"/>
    <x v="5"/>
    <x v="6"/>
    <x v="0"/>
    <n v="0.85"/>
    <x v="1"/>
  </r>
  <r>
    <x v="130"/>
    <x v="33"/>
    <s v="Y"/>
    <s v="V"/>
    <s v="Assessment"/>
    <n v="21062"/>
    <n v="0"/>
    <n v="0"/>
    <n v="21062"/>
    <n v="0"/>
    <n v="1"/>
    <n v="0"/>
    <n v="0"/>
    <n v="1"/>
    <x v="2"/>
    <x v="1"/>
    <x v="8"/>
    <x v="4"/>
    <x v="0"/>
    <n v="0.85"/>
    <x v="0"/>
  </r>
  <r>
    <x v="149"/>
    <x v="33"/>
    <s v="Y"/>
    <s v="V"/>
    <s v="Assessment"/>
    <n v="5810"/>
    <n v="0"/>
    <n v="0"/>
    <n v="5810"/>
    <n v="0"/>
    <n v="1"/>
    <n v="0"/>
    <n v="0"/>
    <n v="1"/>
    <x v="0"/>
    <x v="0"/>
    <x v="7"/>
    <x v="0"/>
    <x v="0"/>
    <n v="0.85"/>
    <x v="0"/>
  </r>
  <r>
    <x v="106"/>
    <x v="33"/>
    <s v="Y"/>
    <s v="V"/>
    <s v="Assessment"/>
    <n v="36905"/>
    <n v="0"/>
    <n v="0"/>
    <n v="36905"/>
    <n v="0"/>
    <n v="1"/>
    <n v="0"/>
    <n v="0"/>
    <n v="1"/>
    <x v="0"/>
    <x v="0"/>
    <x v="5"/>
    <x v="1"/>
    <x v="0"/>
    <n v="0.85"/>
    <x v="0"/>
  </r>
  <r>
    <x v="62"/>
    <x v="33"/>
    <s v="Y"/>
    <s v="V"/>
    <s v="Assessment"/>
    <n v="9747"/>
    <n v="9126"/>
    <n v="0"/>
    <n v="18873"/>
    <n v="0"/>
    <n v="0.51645207439100005"/>
    <n v="0.48354792560799997"/>
    <n v="0"/>
    <n v="0.99999999999900002"/>
    <x v="0"/>
    <x v="1"/>
    <x v="8"/>
    <x v="6"/>
    <x v="0"/>
    <n v="0.85"/>
    <x v="1"/>
  </r>
  <r>
    <x v="63"/>
    <x v="33"/>
    <s v="Y"/>
    <s v="V"/>
    <s v="Assessment"/>
    <n v="4853"/>
    <n v="0"/>
    <n v="0"/>
    <n v="4853"/>
    <n v="0"/>
    <n v="1"/>
    <n v="0"/>
    <n v="0"/>
    <n v="1"/>
    <x v="0"/>
    <x v="0"/>
    <x v="0"/>
    <x v="0"/>
    <x v="0"/>
    <n v="0.85"/>
    <x v="0"/>
  </r>
  <r>
    <x v="64"/>
    <x v="33"/>
    <s v="Y"/>
    <s v="V"/>
    <s v="Assessment"/>
    <n v="56"/>
    <n v="0"/>
    <n v="0"/>
    <n v="56"/>
    <n v="0"/>
    <n v="1"/>
    <n v="0"/>
    <n v="0"/>
    <n v="1"/>
    <x v="0"/>
    <x v="0"/>
    <x v="0"/>
    <x v="0"/>
    <x v="0"/>
    <n v="0.85"/>
    <x v="0"/>
  </r>
  <r>
    <x v="65"/>
    <x v="33"/>
    <s v="Y"/>
    <s v="V"/>
    <s v="Assessment"/>
    <n v="4547"/>
    <n v="0"/>
    <n v="0"/>
    <n v="4547"/>
    <n v="0"/>
    <n v="1"/>
    <n v="0"/>
    <n v="0"/>
    <n v="1"/>
    <x v="0"/>
    <x v="0"/>
    <x v="6"/>
    <x v="5"/>
    <x v="0"/>
    <n v="0.85"/>
    <x v="0"/>
  </r>
  <r>
    <x v="66"/>
    <x v="33"/>
    <s v="Y"/>
    <s v="V"/>
    <s v="Assessment"/>
    <n v="5610"/>
    <n v="0"/>
    <n v="621"/>
    <n v="6231"/>
    <n v="0"/>
    <n v="0.900337024554"/>
    <n v="0"/>
    <n v="9.9662975444999996E-2"/>
    <n v="0.99999999999900002"/>
    <x v="0"/>
    <x v="0"/>
    <x v="2"/>
    <x v="2"/>
    <x v="0"/>
    <n v="0.85"/>
    <x v="0"/>
  </r>
  <r>
    <x v="67"/>
    <x v="33"/>
    <s v="Y"/>
    <s v="V"/>
    <s v="Assessment"/>
    <n v="46"/>
    <n v="2"/>
    <n v="0"/>
    <n v="48"/>
    <n v="0"/>
    <n v="0.95833333333299997"/>
    <n v="4.1666666666000003E-2"/>
    <n v="0"/>
    <n v="0.99999999999900002"/>
    <x v="0"/>
    <x v="1"/>
    <x v="1"/>
    <x v="1"/>
    <x v="0"/>
    <n v="0.85"/>
    <x v="0"/>
  </r>
  <r>
    <x v="68"/>
    <x v="33"/>
    <s v="Y"/>
    <s v="V"/>
    <s v="Assessment"/>
    <n v="6803"/>
    <n v="0"/>
    <n v="0"/>
    <n v="6803"/>
    <n v="0"/>
    <n v="1"/>
    <n v="0"/>
    <n v="0"/>
    <n v="1"/>
    <x v="0"/>
    <x v="1"/>
    <x v="2"/>
    <x v="2"/>
    <x v="0"/>
    <n v="0.85"/>
    <x v="0"/>
  </r>
  <r>
    <x v="2"/>
    <x v="33"/>
    <s v="Y"/>
    <s v="V"/>
    <s v="Assessment"/>
    <n v="25998"/>
    <n v="0"/>
    <n v="0"/>
    <n v="25998"/>
    <n v="0"/>
    <n v="1"/>
    <n v="0"/>
    <n v="0"/>
    <n v="1"/>
    <x v="0"/>
    <x v="1"/>
    <x v="2"/>
    <x v="2"/>
    <x v="0"/>
    <n v="0.85"/>
    <x v="0"/>
  </r>
  <r>
    <x v="3"/>
    <x v="33"/>
    <s v="Y"/>
    <s v="V"/>
    <s v="Assessment"/>
    <n v="7025"/>
    <n v="0"/>
    <n v="0"/>
    <n v="7025"/>
    <n v="0"/>
    <n v="1"/>
    <n v="0"/>
    <n v="0"/>
    <n v="1"/>
    <x v="0"/>
    <x v="0"/>
    <x v="2"/>
    <x v="2"/>
    <x v="0"/>
    <n v="0.85"/>
    <x v="0"/>
  </r>
  <r>
    <x v="72"/>
    <x v="33"/>
    <s v="Y"/>
    <s v="V"/>
    <s v="Assessment"/>
    <n v="12122"/>
    <n v="0"/>
    <n v="0"/>
    <n v="12122"/>
    <n v="0"/>
    <n v="1"/>
    <n v="0"/>
    <n v="0"/>
    <n v="1"/>
    <x v="0"/>
    <x v="0"/>
    <x v="2"/>
    <x v="2"/>
    <x v="0"/>
    <n v="0.85"/>
    <x v="0"/>
  </r>
  <r>
    <x v="6"/>
    <x v="33"/>
    <s v="Y"/>
    <s v="V"/>
    <s v="Assessment"/>
    <n v="48537"/>
    <n v="0"/>
    <n v="0"/>
    <n v="48537"/>
    <n v="0"/>
    <n v="1"/>
    <n v="0"/>
    <n v="0"/>
    <n v="1"/>
    <x v="0"/>
    <x v="0"/>
    <x v="5"/>
    <x v="4"/>
    <x v="0"/>
    <n v="0.85"/>
    <x v="0"/>
  </r>
  <r>
    <x v="33"/>
    <x v="33"/>
    <s v="Y"/>
    <s v="V"/>
    <s v="Assessment"/>
    <n v="2703"/>
    <n v="0"/>
    <n v="0"/>
    <n v="2703"/>
    <n v="0"/>
    <n v="1"/>
    <n v="0"/>
    <n v="0"/>
    <n v="1"/>
    <x v="0"/>
    <x v="0"/>
    <x v="3"/>
    <x v="1"/>
    <x v="0"/>
    <n v="0.85"/>
    <x v="0"/>
  </r>
  <r>
    <x v="34"/>
    <x v="33"/>
    <s v="Y"/>
    <s v="V"/>
    <s v="Assessment"/>
    <n v="1380"/>
    <n v="6926"/>
    <n v="1225"/>
    <n v="9531"/>
    <n v="0"/>
    <n v="0.144790683034"/>
    <n v="0.726681355576"/>
    <n v="0.128527961389"/>
    <n v="0.99999999999900002"/>
    <x v="0"/>
    <x v="0"/>
    <x v="6"/>
    <x v="5"/>
    <x v="0"/>
    <n v="0.85"/>
    <x v="1"/>
  </r>
  <r>
    <x v="11"/>
    <x v="33"/>
    <s v="Y"/>
    <s v="V"/>
    <s v="Assessment"/>
    <n v="2395"/>
    <n v="0"/>
    <n v="0"/>
    <n v="2395"/>
    <n v="0"/>
    <n v="1"/>
    <n v="0"/>
    <n v="0"/>
    <n v="1"/>
    <x v="0"/>
    <x v="0"/>
    <x v="0"/>
    <x v="0"/>
    <x v="0"/>
    <n v="0.85"/>
    <x v="0"/>
  </r>
  <r>
    <x v="10"/>
    <x v="33"/>
    <s v="Y"/>
    <s v="V"/>
    <s v="Assessment"/>
    <n v="5873"/>
    <n v="0"/>
    <n v="0"/>
    <n v="5873"/>
    <n v="0"/>
    <n v="1"/>
    <n v="0"/>
    <n v="0"/>
    <n v="1"/>
    <x v="0"/>
    <x v="1"/>
    <x v="5"/>
    <x v="6"/>
    <x v="0"/>
    <n v="0.85"/>
    <x v="0"/>
  </r>
  <r>
    <x v="12"/>
    <x v="33"/>
    <s v="Y"/>
    <s v="V"/>
    <s v="Assessment"/>
    <n v="16805"/>
    <n v="0"/>
    <n v="0"/>
    <n v="16805"/>
    <n v="0"/>
    <n v="1"/>
    <n v="0"/>
    <n v="0"/>
    <n v="1"/>
    <x v="0"/>
    <x v="1"/>
    <x v="1"/>
    <x v="1"/>
    <x v="0"/>
    <n v="0.85"/>
    <x v="0"/>
  </r>
  <r>
    <x v="14"/>
    <x v="33"/>
    <s v="Y"/>
    <s v="V"/>
    <s v="Assessment"/>
    <n v="30045"/>
    <n v="0"/>
    <n v="0"/>
    <n v="30045"/>
    <n v="0"/>
    <n v="1"/>
    <n v="0"/>
    <n v="0"/>
    <n v="1"/>
    <x v="0"/>
    <x v="0"/>
    <x v="0"/>
    <x v="0"/>
    <x v="0"/>
    <n v="0.85"/>
    <x v="0"/>
  </r>
  <r>
    <x v="15"/>
    <x v="33"/>
    <s v="Y"/>
    <s v="V"/>
    <s v="Assessment"/>
    <n v="5203"/>
    <n v="0"/>
    <n v="0"/>
    <n v="5203"/>
    <n v="0"/>
    <n v="1"/>
    <n v="0"/>
    <n v="0"/>
    <n v="1"/>
    <x v="0"/>
    <x v="0"/>
    <x v="2"/>
    <x v="2"/>
    <x v="0"/>
    <n v="0.85"/>
    <x v="0"/>
  </r>
  <r>
    <x v="16"/>
    <x v="33"/>
    <s v="Y"/>
    <s v="V"/>
    <s v="Assessment"/>
    <n v="5038"/>
    <n v="0"/>
    <n v="0"/>
    <n v="5038"/>
    <n v="0"/>
    <n v="1"/>
    <n v="0"/>
    <n v="0"/>
    <n v="1"/>
    <x v="0"/>
    <x v="0"/>
    <x v="2"/>
    <x v="2"/>
    <x v="0"/>
    <n v="0.85"/>
    <x v="0"/>
  </r>
  <r>
    <x v="17"/>
    <x v="33"/>
    <s v="Y"/>
    <s v="V"/>
    <s v="Assessment"/>
    <n v="27474"/>
    <n v="34"/>
    <n v="0"/>
    <n v="27508"/>
    <n v="0"/>
    <n v="0.99876399592800003"/>
    <n v="1.2360040709999999E-3"/>
    <n v="0"/>
    <n v="0.99999999999900002"/>
    <x v="0"/>
    <x v="0"/>
    <x v="2"/>
    <x v="2"/>
    <x v="0"/>
    <n v="0.85"/>
    <x v="0"/>
  </r>
  <r>
    <x v="79"/>
    <x v="33"/>
    <s v="Y"/>
    <s v="V"/>
    <s v="Assessment"/>
    <n v="15994"/>
    <n v="0"/>
    <n v="0"/>
    <n v="15994"/>
    <n v="0"/>
    <n v="1"/>
    <n v="0"/>
    <n v="0"/>
    <n v="1"/>
    <x v="0"/>
    <x v="1"/>
    <x v="7"/>
    <x v="4"/>
    <x v="0"/>
    <n v="0.85"/>
    <x v="0"/>
  </r>
  <r>
    <x v="82"/>
    <x v="33"/>
    <s v="Y"/>
    <s v="V"/>
    <s v="Assessment"/>
    <n v="2958"/>
    <n v="0"/>
    <n v="0"/>
    <n v="2958"/>
    <n v="0"/>
    <n v="1"/>
    <n v="0"/>
    <n v="0"/>
    <n v="1"/>
    <x v="0"/>
    <x v="1"/>
    <x v="3"/>
    <x v="1"/>
    <x v="0"/>
    <n v="0.85"/>
    <x v="0"/>
  </r>
  <r>
    <x v="22"/>
    <x v="33"/>
    <s v="Y"/>
    <s v="V"/>
    <s v="Assessment"/>
    <n v="11034"/>
    <n v="0"/>
    <n v="2"/>
    <n v="11036"/>
    <n v="0"/>
    <n v="0.99981877491799998"/>
    <n v="0"/>
    <n v="1.81225081E-4"/>
    <n v="0.99999999999900002"/>
    <x v="0"/>
    <x v="1"/>
    <x v="6"/>
    <x v="5"/>
    <x v="0"/>
    <n v="0.85"/>
    <x v="0"/>
  </r>
  <r>
    <x v="42"/>
    <x v="33"/>
    <s v="Y"/>
    <s v="V"/>
    <s v="Assessment"/>
    <n v="14158"/>
    <n v="0"/>
    <n v="0"/>
    <n v="14158"/>
    <n v="0"/>
    <n v="1"/>
    <n v="0"/>
    <n v="0"/>
    <n v="1"/>
    <x v="0"/>
    <x v="0"/>
    <x v="5"/>
    <x v="6"/>
    <x v="0"/>
    <n v="0.85"/>
    <x v="0"/>
  </r>
  <r>
    <x v="43"/>
    <x v="33"/>
    <s v="Y"/>
    <s v="V"/>
    <s v="Assessment"/>
    <n v="12277"/>
    <n v="0"/>
    <n v="0"/>
    <n v="12277"/>
    <n v="0"/>
    <n v="1"/>
    <n v="0"/>
    <n v="0"/>
    <n v="1"/>
    <x v="0"/>
    <x v="1"/>
    <x v="6"/>
    <x v="5"/>
    <x v="0"/>
    <n v="0.85"/>
    <x v="0"/>
  </r>
  <r>
    <x v="45"/>
    <x v="33"/>
    <s v="Y"/>
    <s v="V"/>
    <s v="Assessment"/>
    <n v="2739"/>
    <n v="3427"/>
    <n v="0"/>
    <n v="6166"/>
    <n v="0"/>
    <n v="0.44421018488399999"/>
    <n v="0.55578981511500003"/>
    <n v="0"/>
    <n v="0.99999999999900002"/>
    <x v="0"/>
    <x v="0"/>
    <x v="2"/>
    <x v="2"/>
    <x v="0"/>
    <n v="0.85"/>
    <x v="1"/>
  </r>
  <r>
    <x v="44"/>
    <x v="33"/>
    <s v="Y"/>
    <s v="V"/>
    <s v="Assessment"/>
    <n v="31"/>
    <n v="0"/>
    <n v="0"/>
    <n v="31"/>
    <n v="0"/>
    <n v="1"/>
    <n v="0"/>
    <n v="0"/>
    <n v="1"/>
    <x v="0"/>
    <x v="1"/>
    <x v="6"/>
    <x v="5"/>
    <x v="0"/>
    <n v="0.85"/>
    <x v="0"/>
  </r>
  <r>
    <x v="107"/>
    <x v="33"/>
    <s v="Y"/>
    <s v="V"/>
    <s v="Assessment"/>
    <n v="9332"/>
    <n v="0"/>
    <n v="0"/>
    <n v="9332"/>
    <n v="0"/>
    <n v="1"/>
    <n v="0"/>
    <n v="0"/>
    <n v="1"/>
    <x v="0"/>
    <x v="1"/>
    <x v="1"/>
    <x v="1"/>
    <x v="0"/>
    <n v="0.85"/>
    <x v="0"/>
  </r>
  <r>
    <x v="132"/>
    <x v="33"/>
    <s v="Y"/>
    <s v="V"/>
    <s v="Assessment"/>
    <n v="14479"/>
    <n v="0"/>
    <n v="0"/>
    <n v="14479"/>
    <n v="0"/>
    <n v="1"/>
    <n v="0"/>
    <n v="0"/>
    <n v="1"/>
    <x v="0"/>
    <x v="0"/>
    <x v="6"/>
    <x v="5"/>
    <x v="0"/>
    <n v="0.85"/>
    <x v="0"/>
  </r>
  <r>
    <x v="111"/>
    <x v="33"/>
    <s v="Y"/>
    <s v="V"/>
    <s v="Assessment"/>
    <n v="3065"/>
    <n v="0"/>
    <n v="0"/>
    <n v="3065"/>
    <n v="0"/>
    <n v="1"/>
    <n v="0"/>
    <n v="0"/>
    <n v="1"/>
    <x v="0"/>
    <x v="0"/>
    <x v="6"/>
    <x v="5"/>
    <x v="0"/>
    <n v="0.85"/>
    <x v="0"/>
  </r>
  <r>
    <x v="142"/>
    <x v="33"/>
    <s v="Y"/>
    <s v="V"/>
    <s v="Assessment"/>
    <n v="7699"/>
    <n v="2618"/>
    <n v="0"/>
    <n v="10317"/>
    <n v="0"/>
    <n v="0.74624406319600001"/>
    <n v="0.25375593680300002"/>
    <n v="0"/>
    <n v="0.99999999999900002"/>
    <x v="0"/>
    <x v="1"/>
    <x v="8"/>
    <x v="6"/>
    <x v="0"/>
    <n v="0.85"/>
    <x v="1"/>
  </r>
  <r>
    <x v="96"/>
    <x v="33"/>
    <s v="Y"/>
    <s v="V"/>
    <s v="Assessment"/>
    <n v="4640"/>
    <n v="181"/>
    <n v="30"/>
    <n v="4851"/>
    <n v="0"/>
    <n v="0.95650381364600001"/>
    <n v="3.7311894454000002E-2"/>
    <n v="6.1842918979999996E-3"/>
    <n v="0.99999999999800004"/>
    <x v="0"/>
    <x v="1"/>
    <x v="7"/>
    <x v="0"/>
    <x v="0"/>
    <n v="0.85"/>
    <x v="0"/>
  </r>
  <r>
    <x v="97"/>
    <x v="33"/>
    <s v="Y"/>
    <s v="V"/>
    <s v="Assessment"/>
    <n v="10404"/>
    <n v="0"/>
    <n v="0"/>
    <n v="10404"/>
    <n v="0"/>
    <n v="1"/>
    <n v="0"/>
    <n v="0"/>
    <n v="1"/>
    <x v="0"/>
    <x v="0"/>
    <x v="6"/>
    <x v="5"/>
    <x v="0"/>
    <n v="0.85"/>
    <x v="0"/>
  </r>
  <r>
    <x v="20"/>
    <x v="33"/>
    <s v="Y"/>
    <s v="V"/>
    <s v="Assessment"/>
    <n v="2241"/>
    <n v="0"/>
    <n v="0"/>
    <n v="2241"/>
    <n v="0"/>
    <n v="1"/>
    <n v="0"/>
    <n v="0"/>
    <n v="1"/>
    <x v="0"/>
    <x v="0"/>
    <x v="7"/>
    <x v="0"/>
    <x v="0"/>
    <n v="0.85"/>
    <x v="0"/>
  </r>
  <r>
    <x v="39"/>
    <x v="33"/>
    <s v="Y"/>
    <s v="V"/>
    <s v="Assessment"/>
    <n v="27633"/>
    <n v="0"/>
    <n v="0"/>
    <n v="27633"/>
    <n v="0"/>
    <n v="1"/>
    <n v="0"/>
    <n v="0"/>
    <n v="1"/>
    <x v="0"/>
    <x v="0"/>
    <x v="2"/>
    <x v="6"/>
    <x v="0"/>
    <n v="0.85"/>
    <x v="0"/>
  </r>
  <r>
    <x v="40"/>
    <x v="33"/>
    <s v="Y"/>
    <s v="V"/>
    <s v="Assessment"/>
    <n v="32343"/>
    <n v="0"/>
    <n v="0"/>
    <n v="32343"/>
    <n v="0"/>
    <n v="1"/>
    <n v="0"/>
    <n v="0"/>
    <n v="1"/>
    <x v="0"/>
    <x v="1"/>
    <x v="3"/>
    <x v="3"/>
    <x v="0"/>
    <n v="0.85"/>
    <x v="0"/>
  </r>
  <r>
    <x v="41"/>
    <x v="33"/>
    <s v="Y"/>
    <s v="V"/>
    <s v="Assessment"/>
    <n v="7437"/>
    <n v="0"/>
    <n v="0"/>
    <n v="7437"/>
    <n v="0"/>
    <n v="1"/>
    <n v="0"/>
    <n v="0"/>
    <n v="1"/>
    <x v="0"/>
    <x v="1"/>
    <x v="6"/>
    <x v="5"/>
    <x v="0"/>
    <n v="0.85"/>
    <x v="0"/>
  </r>
  <r>
    <x v="23"/>
    <x v="33"/>
    <s v="Y"/>
    <s v="V"/>
    <s v="Assessment"/>
    <n v="12088"/>
    <n v="0"/>
    <n v="0"/>
    <n v="12088"/>
    <n v="0"/>
    <n v="1"/>
    <n v="0"/>
    <n v="0"/>
    <n v="1"/>
    <x v="0"/>
    <x v="0"/>
    <x v="4"/>
    <x v="4"/>
    <x v="0"/>
    <n v="0.85"/>
    <x v="0"/>
  </r>
  <r>
    <x v="24"/>
    <x v="33"/>
    <s v="Y"/>
    <s v="V"/>
    <s v="Assessment"/>
    <n v="2966"/>
    <n v="0"/>
    <n v="0"/>
    <n v="2966"/>
    <n v="0"/>
    <n v="1"/>
    <n v="0"/>
    <n v="0"/>
    <n v="1"/>
    <x v="0"/>
    <x v="0"/>
    <x v="6"/>
    <x v="5"/>
    <x v="0"/>
    <n v="0.85"/>
    <x v="0"/>
  </r>
  <r>
    <x v="50"/>
    <x v="33"/>
    <s v="Y"/>
    <s v="V"/>
    <s v="Assessment"/>
    <n v="3575"/>
    <n v="0"/>
    <n v="0"/>
    <n v="3575"/>
    <n v="0"/>
    <n v="1"/>
    <n v="0"/>
    <n v="0"/>
    <n v="1"/>
    <x v="0"/>
    <x v="0"/>
    <x v="7"/>
    <x v="2"/>
    <x v="0"/>
    <n v="0.85"/>
    <x v="0"/>
  </r>
  <r>
    <x v="117"/>
    <x v="33"/>
    <s v="Y"/>
    <s v="V"/>
    <s v="Assessment"/>
    <n v="4181"/>
    <n v="3845"/>
    <n v="0"/>
    <n v="8026"/>
    <n v="0"/>
    <n v="0.52093197109300005"/>
    <n v="0.47906802890599998"/>
    <n v="0"/>
    <n v="0.99999999999900002"/>
    <x v="0"/>
    <x v="0"/>
    <x v="2"/>
    <x v="6"/>
    <x v="0"/>
    <n v="0.85"/>
    <x v="1"/>
  </r>
  <r>
    <x v="118"/>
    <x v="33"/>
    <s v="Y"/>
    <s v="V"/>
    <s v="Assessment"/>
    <n v="1174"/>
    <n v="0"/>
    <n v="0"/>
    <n v="1174"/>
    <n v="0"/>
    <n v="1"/>
    <n v="0"/>
    <n v="0"/>
    <n v="1"/>
    <x v="0"/>
    <x v="0"/>
    <x v="0"/>
    <x v="0"/>
    <x v="0"/>
    <n v="0.85"/>
    <x v="0"/>
  </r>
  <r>
    <x v="139"/>
    <x v="33"/>
    <s v="Y"/>
    <s v="V"/>
    <s v="Assessment"/>
    <n v="1"/>
    <n v="18504"/>
    <n v="0"/>
    <n v="18505"/>
    <n v="0"/>
    <n v="5.4039448000000001E-5"/>
    <n v="0.99994596055100005"/>
    <n v="0"/>
    <n v="0.99999999999900002"/>
    <x v="0"/>
    <x v="0"/>
    <x v="2"/>
    <x v="6"/>
    <x v="1"/>
    <n v="0.85"/>
    <x v="1"/>
  </r>
  <r>
    <x v="140"/>
    <x v="33"/>
    <s v="Y"/>
    <s v="V"/>
    <s v="Assessment"/>
    <n v="18250"/>
    <n v="0"/>
    <n v="0"/>
    <n v="18250"/>
    <n v="0"/>
    <n v="1"/>
    <n v="0"/>
    <n v="0"/>
    <n v="1"/>
    <x v="0"/>
    <x v="0"/>
    <x v="8"/>
    <x v="6"/>
    <x v="0"/>
    <n v="0.85"/>
    <x v="0"/>
  </r>
  <r>
    <x v="90"/>
    <x v="33"/>
    <s v="Y"/>
    <s v="V"/>
    <s v="Assessment"/>
    <n v="14690"/>
    <n v="0"/>
    <n v="0"/>
    <n v="14690"/>
    <n v="0"/>
    <n v="1"/>
    <n v="0"/>
    <n v="0"/>
    <n v="1"/>
    <x v="0"/>
    <x v="0"/>
    <x v="5"/>
    <x v="4"/>
    <x v="0"/>
    <n v="0.85"/>
    <x v="0"/>
  </r>
  <r>
    <x v="105"/>
    <x v="33"/>
    <s v="Y"/>
    <s v="V"/>
    <s v="Assessment"/>
    <n v="2818"/>
    <n v="0"/>
    <n v="0"/>
    <n v="2818"/>
    <n v="0"/>
    <n v="1"/>
    <n v="0"/>
    <n v="0"/>
    <n v="1"/>
    <x v="0"/>
    <x v="0"/>
    <x v="4"/>
    <x v="4"/>
    <x v="0"/>
    <n v="0.85"/>
    <x v="0"/>
  </r>
  <r>
    <x v="143"/>
    <x v="33"/>
    <s v="Y"/>
    <s v="V"/>
    <s v="Assessment"/>
    <n v="3103"/>
    <n v="0"/>
    <n v="0"/>
    <n v="3103"/>
    <n v="0"/>
    <n v="1"/>
    <n v="0"/>
    <n v="0"/>
    <n v="1"/>
    <x v="0"/>
    <x v="0"/>
    <x v="7"/>
    <x v="0"/>
    <x v="0"/>
    <n v="0.85"/>
    <x v="0"/>
  </r>
  <r>
    <x v="84"/>
    <x v="33"/>
    <s v="Y"/>
    <s v="V"/>
    <s v="Assessment"/>
    <n v="14726"/>
    <n v="0"/>
    <n v="0"/>
    <n v="14726"/>
    <n v="0"/>
    <n v="1"/>
    <n v="0"/>
    <n v="0"/>
    <n v="1"/>
    <x v="0"/>
    <x v="0"/>
    <x v="3"/>
    <x v="3"/>
    <x v="0"/>
    <n v="0.85"/>
    <x v="0"/>
  </r>
  <r>
    <x v="51"/>
    <x v="33"/>
    <s v="Y"/>
    <s v="V"/>
    <s v="Assessment"/>
    <n v="33737"/>
    <n v="0"/>
    <n v="0"/>
    <n v="33737"/>
    <n v="0"/>
    <n v="1"/>
    <n v="0"/>
    <n v="0"/>
    <n v="1"/>
    <x v="0"/>
    <x v="0"/>
    <x v="7"/>
    <x v="0"/>
    <x v="0"/>
    <n v="0.85"/>
    <x v="0"/>
  </r>
  <r>
    <x v="29"/>
    <x v="33"/>
    <s v="Y"/>
    <s v="V"/>
    <s v="Assessment"/>
    <n v="23363"/>
    <n v="5811"/>
    <n v="0"/>
    <n v="29174"/>
    <n v="0"/>
    <n v="0.80081579488499999"/>
    <n v="0.19918420511400001"/>
    <n v="0"/>
    <n v="0.99999999999900002"/>
    <x v="2"/>
    <x v="2"/>
    <x v="4"/>
    <x v="1"/>
    <x v="0"/>
    <n v="0.85"/>
    <x v="1"/>
  </r>
  <r>
    <x v="99"/>
    <x v="33"/>
    <s v="Y"/>
    <s v="V"/>
    <s v="Assessment"/>
    <n v="1"/>
    <n v="8440"/>
    <n v="0"/>
    <n v="8441"/>
    <n v="0"/>
    <n v="1.18469375E-4"/>
    <n v="0.99988153062399998"/>
    <n v="0"/>
    <n v="0.99999999999900002"/>
    <x v="0"/>
    <x v="0"/>
    <x v="2"/>
    <x v="1"/>
    <x v="0"/>
    <n v="0.85"/>
    <x v="1"/>
  </r>
  <r>
    <x v="100"/>
    <x v="33"/>
    <s v="Y"/>
    <s v="V"/>
    <s v="Assessment"/>
    <n v="7575"/>
    <n v="0"/>
    <n v="0"/>
    <n v="7575"/>
    <n v="0"/>
    <n v="1"/>
    <n v="0"/>
    <n v="0"/>
    <n v="1"/>
    <x v="0"/>
    <x v="0"/>
    <x v="2"/>
    <x v="2"/>
    <x v="0"/>
    <n v="0.85"/>
    <x v="0"/>
  </r>
  <r>
    <x v="54"/>
    <x v="33"/>
    <s v="Y"/>
    <s v="V"/>
    <s v="Assessment"/>
    <n v="14258"/>
    <n v="0"/>
    <n v="0"/>
    <n v="14258"/>
    <n v="0"/>
    <n v="1"/>
    <n v="0"/>
    <n v="0"/>
    <n v="1"/>
    <x v="0"/>
    <x v="0"/>
    <x v="8"/>
    <x v="6"/>
    <x v="0"/>
    <n v="0.85"/>
    <x v="0"/>
  </r>
  <r>
    <x v="53"/>
    <x v="33"/>
    <s v="Y"/>
    <s v="V"/>
    <s v="Assessment"/>
    <n v="12606"/>
    <n v="0"/>
    <n v="0"/>
    <n v="12606"/>
    <n v="0"/>
    <n v="1"/>
    <n v="0"/>
    <n v="0"/>
    <n v="1"/>
    <x v="0"/>
    <x v="1"/>
    <x v="1"/>
    <x v="1"/>
    <x v="0"/>
    <n v="0.85"/>
    <x v="0"/>
  </r>
  <r>
    <x v="147"/>
    <x v="33"/>
    <s v="Y"/>
    <s v="V"/>
    <s v="Assessment"/>
    <n v="2989"/>
    <n v="0"/>
    <n v="0"/>
    <n v="2989"/>
    <n v="0"/>
    <n v="1"/>
    <n v="0"/>
    <n v="0"/>
    <n v="1"/>
    <x v="0"/>
    <x v="0"/>
    <x v="6"/>
    <x v="5"/>
    <x v="0"/>
    <n v="0.85"/>
    <x v="0"/>
  </r>
  <r>
    <x v="70"/>
    <x v="33"/>
    <s v="Y"/>
    <s v="V"/>
    <s v="Assessment"/>
    <n v="976"/>
    <n v="1274"/>
    <n v="7868"/>
    <n v="10118"/>
    <n v="0"/>
    <n v="9.6461751334000007E-2"/>
    <n v="0.12591421229399999"/>
    <n v="0.77762403636999999"/>
    <n v="0.99999999999800004"/>
    <x v="0"/>
    <x v="0"/>
    <x v="6"/>
    <x v="5"/>
    <x v="0"/>
    <n v="0.85"/>
    <x v="1"/>
  </r>
  <r>
    <x v="136"/>
    <x v="33"/>
    <s v="Y"/>
    <s v="V"/>
    <s v="Assessment"/>
    <n v="1823"/>
    <n v="1044"/>
    <n v="0"/>
    <n v="2867"/>
    <n v="0"/>
    <n v="0.63585629577900005"/>
    <n v="0.36414370421999998"/>
    <n v="0"/>
    <n v="0.99999999999900002"/>
    <x v="0"/>
    <x v="0"/>
    <x v="8"/>
    <x v="6"/>
    <x v="0"/>
    <n v="0.85"/>
    <x v="1"/>
  </r>
  <r>
    <x v="137"/>
    <x v="33"/>
    <s v="Y"/>
    <s v="V"/>
    <s v="Assessment"/>
    <n v="4871"/>
    <n v="0"/>
    <n v="0"/>
    <n v="4871"/>
    <n v="0"/>
    <n v="1"/>
    <n v="0"/>
    <n v="0"/>
    <n v="1"/>
    <x v="0"/>
    <x v="0"/>
    <x v="2"/>
    <x v="2"/>
    <x v="0"/>
    <n v="0.85"/>
    <x v="0"/>
  </r>
  <r>
    <x v="116"/>
    <x v="33"/>
    <s v="Y"/>
    <s v="V"/>
    <s v="Assessment"/>
    <n v="4929"/>
    <n v="0"/>
    <n v="553"/>
    <n v="5482"/>
    <n v="0"/>
    <n v="0.89912440714999997"/>
    <n v="0"/>
    <n v="0.100875592849"/>
    <n v="0.99999999999900002"/>
    <x v="0"/>
    <x v="0"/>
    <x v="4"/>
    <x v="4"/>
    <x v="0"/>
    <n v="0.85"/>
    <x v="0"/>
  </r>
  <r>
    <x v="150"/>
    <x v="33"/>
    <s v="Y"/>
    <s v="V"/>
    <s v="Assessment"/>
    <n v="8827"/>
    <n v="0"/>
    <n v="1"/>
    <n v="8828"/>
    <n v="0"/>
    <n v="0.99988672405900003"/>
    <n v="0"/>
    <n v="1.1327594E-4"/>
    <n v="0.99999999999900002"/>
    <x v="0"/>
    <x v="0"/>
    <x v="2"/>
    <x v="2"/>
    <x v="0"/>
    <n v="0.85"/>
    <x v="0"/>
  </r>
  <r>
    <x v="151"/>
    <x v="33"/>
    <s v="Y"/>
    <s v="V"/>
    <s v="Assessment"/>
    <n v="1925"/>
    <n v="0"/>
    <n v="0"/>
    <n v="1925"/>
    <n v="0"/>
    <n v="1"/>
    <n v="0"/>
    <n v="0"/>
    <n v="1"/>
    <x v="0"/>
    <x v="0"/>
    <x v="6"/>
    <x v="5"/>
    <x v="0"/>
    <n v="0.85"/>
    <x v="0"/>
  </r>
  <r>
    <x v="109"/>
    <x v="33"/>
    <s v="Y"/>
    <s v="V"/>
    <s v="Assessment"/>
    <n v="2442"/>
    <n v="3896"/>
    <n v="3566"/>
    <n v="9904"/>
    <n v="0"/>
    <n v="0.246567043618"/>
    <n v="0.39337641357000003"/>
    <n v="0.36005654280999999"/>
    <n v="0.99999999999800004"/>
    <x v="0"/>
    <x v="0"/>
    <x v="3"/>
    <x v="1"/>
    <x v="0"/>
    <n v="0.85"/>
    <x v="1"/>
  </r>
  <r>
    <x v="124"/>
    <x v="33"/>
    <s v="Y"/>
    <s v="V"/>
    <s v="Assessment"/>
    <n v="0"/>
    <n v="0"/>
    <n v="6768"/>
    <n v="6768"/>
    <n v="0"/>
    <n v="0"/>
    <n v="0"/>
    <n v="1"/>
    <n v="1"/>
    <x v="2"/>
    <x v="1"/>
    <x v="8"/>
    <x v="4"/>
    <x v="0"/>
    <n v="0.85"/>
    <x v="1"/>
  </r>
  <r>
    <x v="108"/>
    <x v="33"/>
    <s v="Y"/>
    <s v="V"/>
    <s v="Assessment"/>
    <n v="3970"/>
    <n v="2039"/>
    <n v="0"/>
    <n v="6009"/>
    <n v="0"/>
    <n v="0.66067565318599997"/>
    <n v="0.339324346813"/>
    <n v="0"/>
    <n v="0.99999999999900002"/>
    <x v="0"/>
    <x v="0"/>
    <x v="4"/>
    <x v="4"/>
    <x v="0"/>
    <n v="0.85"/>
    <x v="1"/>
  </r>
  <r>
    <x v="110"/>
    <x v="33"/>
    <s v="Y"/>
    <s v="V"/>
    <s v="Assessment"/>
    <n v="90256"/>
    <n v="0"/>
    <n v="0"/>
    <n v="90256"/>
    <n v="0"/>
    <n v="1"/>
    <n v="0"/>
    <n v="0"/>
    <n v="1"/>
    <x v="0"/>
    <x v="0"/>
    <x v="7"/>
    <x v="2"/>
    <x v="0"/>
    <n v="0.85"/>
    <x v="0"/>
  </r>
  <r>
    <x v="126"/>
    <x v="33"/>
    <s v="Y"/>
    <s v="V"/>
    <s v="Assessment"/>
    <n v="680"/>
    <n v="0"/>
    <n v="0"/>
    <n v="680"/>
    <n v="0"/>
    <n v="1"/>
    <n v="0"/>
    <n v="0"/>
    <n v="1"/>
    <x v="0"/>
    <x v="0"/>
    <x v="7"/>
    <x v="0"/>
    <x v="0"/>
    <n v="0.85"/>
    <x v="0"/>
  </r>
  <r>
    <x v="127"/>
    <x v="33"/>
    <s v="Y"/>
    <s v="V"/>
    <s v="Assessment"/>
    <n v="918"/>
    <n v="59"/>
    <n v="0"/>
    <n v="977"/>
    <n v="0"/>
    <n v="0.93961105424699998"/>
    <n v="6.0388945752000003E-2"/>
    <n v="0"/>
    <n v="0.99999999999900002"/>
    <x v="0"/>
    <x v="0"/>
    <x v="6"/>
    <x v="5"/>
    <x v="0"/>
    <n v="0.85"/>
    <x v="0"/>
  </r>
  <r>
    <x v="134"/>
    <x v="33"/>
    <s v="Y"/>
    <s v="V"/>
    <s v="Assessment"/>
    <n v="2493"/>
    <n v="0"/>
    <n v="0"/>
    <n v="2493"/>
    <n v="0"/>
    <n v="1"/>
    <n v="0"/>
    <n v="0"/>
    <n v="1"/>
    <x v="0"/>
    <x v="0"/>
    <x v="3"/>
    <x v="1"/>
    <x v="0"/>
    <n v="0.85"/>
    <x v="0"/>
  </r>
  <r>
    <x v="135"/>
    <x v="33"/>
    <s v="Y"/>
    <s v="V"/>
    <s v="Assessment"/>
    <n v="3075"/>
    <n v="0"/>
    <n v="0"/>
    <n v="3075"/>
    <n v="0"/>
    <n v="1"/>
    <n v="0"/>
    <n v="0"/>
    <n v="1"/>
    <x v="0"/>
    <x v="0"/>
    <x v="1"/>
    <x v="1"/>
    <x v="0"/>
    <n v="0.85"/>
    <x v="0"/>
  </r>
  <r>
    <x v="69"/>
    <x v="33"/>
    <s v="Y"/>
    <s v="V"/>
    <s v="Assessment"/>
    <n v="3689"/>
    <n v="0"/>
    <n v="0"/>
    <n v="3689"/>
    <n v="0"/>
    <n v="1"/>
    <n v="0"/>
    <n v="0"/>
    <n v="1"/>
    <x v="0"/>
    <x v="0"/>
    <x v="2"/>
    <x v="2"/>
    <x v="0"/>
    <n v="0.85"/>
    <x v="0"/>
  </r>
  <r>
    <x v="70"/>
    <x v="33"/>
    <s v="Y"/>
    <s v="V"/>
    <s v="Assessment"/>
    <n v="238"/>
    <n v="681"/>
    <n v="1914"/>
    <n v="2833"/>
    <n v="0"/>
    <n v="8.4009883514999995E-2"/>
    <n v="0.24038122132"/>
    <n v="0.67560889516400002"/>
    <n v="0.99999999999900002"/>
    <x v="1"/>
    <x v="1"/>
    <x v="6"/>
    <x v="5"/>
    <x v="0"/>
    <n v="0.85"/>
    <x v="1"/>
  </r>
  <r>
    <x v="7"/>
    <x v="33"/>
    <s v="Y"/>
    <s v="V"/>
    <s v="Assessment"/>
    <n v="1678"/>
    <n v="0"/>
    <n v="0"/>
    <n v="1678"/>
    <n v="0"/>
    <n v="1"/>
    <n v="0"/>
    <n v="0"/>
    <n v="1"/>
    <x v="0"/>
    <x v="0"/>
    <x v="6"/>
    <x v="5"/>
    <x v="0"/>
    <n v="0.85"/>
    <x v="0"/>
  </r>
  <r>
    <x v="8"/>
    <x v="33"/>
    <s v="Y"/>
    <s v="V"/>
    <s v="Assessment"/>
    <n v="16527"/>
    <n v="0"/>
    <n v="0"/>
    <n v="16527"/>
    <n v="0"/>
    <n v="1"/>
    <n v="0"/>
    <n v="0"/>
    <n v="1"/>
    <x v="0"/>
    <x v="1"/>
    <x v="1"/>
    <x v="1"/>
    <x v="0"/>
    <n v="0.85"/>
    <x v="0"/>
  </r>
  <r>
    <x v="9"/>
    <x v="33"/>
    <s v="Y"/>
    <s v="V"/>
    <s v="Assessment"/>
    <n v="5744"/>
    <n v="0"/>
    <n v="0"/>
    <n v="5744"/>
    <n v="0"/>
    <n v="1"/>
    <n v="0"/>
    <n v="0"/>
    <n v="1"/>
    <x v="0"/>
    <x v="0"/>
    <x v="3"/>
    <x v="3"/>
    <x v="0"/>
    <n v="0.85"/>
    <x v="0"/>
  </r>
  <r>
    <x v="77"/>
    <x v="33"/>
    <s v="Y"/>
    <s v="V"/>
    <s v="Assessment"/>
    <n v="2796"/>
    <n v="0"/>
    <n v="0"/>
    <n v="2796"/>
    <n v="0"/>
    <n v="1"/>
    <n v="0"/>
    <n v="0"/>
    <n v="1"/>
    <x v="0"/>
    <x v="1"/>
    <x v="7"/>
    <x v="0"/>
    <x v="0"/>
    <n v="0.85"/>
    <x v="0"/>
  </r>
  <r>
    <x v="25"/>
    <x v="33"/>
    <s v="Y"/>
    <s v="V"/>
    <s v="Assessment"/>
    <n v="3173"/>
    <n v="0"/>
    <n v="0"/>
    <n v="3173"/>
    <n v="0"/>
    <n v="1"/>
    <n v="0"/>
    <n v="0"/>
    <n v="1"/>
    <x v="0"/>
    <x v="0"/>
    <x v="6"/>
    <x v="5"/>
    <x v="0"/>
    <n v="0.85"/>
    <x v="0"/>
  </r>
  <r>
    <x v="98"/>
    <x v="33"/>
    <s v="Y"/>
    <s v="V"/>
    <s v="Assessment"/>
    <n v="13380"/>
    <n v="0"/>
    <n v="0"/>
    <n v="13380"/>
    <n v="0"/>
    <n v="1"/>
    <n v="0"/>
    <n v="0"/>
    <n v="1"/>
    <x v="0"/>
    <x v="1"/>
    <x v="0"/>
    <x v="1"/>
    <x v="0"/>
    <n v="0.85"/>
    <x v="0"/>
  </r>
  <r>
    <x v="31"/>
    <x v="33"/>
    <s v="Y"/>
    <s v="V"/>
    <s v="Assessment"/>
    <n v="2353"/>
    <n v="0"/>
    <n v="0"/>
    <n v="2353"/>
    <n v="0"/>
    <n v="1"/>
    <n v="0"/>
    <n v="0"/>
    <n v="1"/>
    <x v="0"/>
    <x v="0"/>
    <x v="4"/>
    <x v="1"/>
    <x v="0"/>
    <n v="0.85"/>
    <x v="0"/>
  </r>
  <r>
    <x v="138"/>
    <x v="33"/>
    <s v="Y"/>
    <s v="V"/>
    <s v="Assessment"/>
    <n v="8051"/>
    <n v="0"/>
    <n v="0"/>
    <n v="8051"/>
    <n v="0"/>
    <n v="1"/>
    <n v="0"/>
    <n v="0"/>
    <n v="1"/>
    <x v="0"/>
    <x v="0"/>
    <x v="6"/>
    <x v="5"/>
    <x v="0"/>
    <n v="0.85"/>
    <x v="0"/>
  </r>
  <r>
    <x v="128"/>
    <x v="33"/>
    <s v="Y"/>
    <s v="V"/>
    <s v="Assessment"/>
    <n v="2140"/>
    <n v="0"/>
    <n v="0"/>
    <n v="2140"/>
    <n v="0"/>
    <n v="1"/>
    <n v="0"/>
    <n v="0"/>
    <n v="1"/>
    <x v="0"/>
    <x v="0"/>
    <x v="1"/>
    <x v="1"/>
    <x v="0"/>
    <n v="0.85"/>
    <x v="0"/>
  </r>
  <r>
    <x v="129"/>
    <x v="33"/>
    <s v="Y"/>
    <s v="V"/>
    <s v="Assessment"/>
    <n v="6306"/>
    <n v="17471"/>
    <n v="0"/>
    <n v="23777"/>
    <n v="0"/>
    <n v="0.26521428271000003"/>
    <n v="0.734785717289"/>
    <n v="0"/>
    <n v="0.99999999999900002"/>
    <x v="0"/>
    <x v="1"/>
    <x v="2"/>
    <x v="2"/>
    <x v="0"/>
    <n v="0.85"/>
    <x v="1"/>
  </r>
  <r>
    <x v="89"/>
    <x v="33"/>
    <s v="Y"/>
    <s v="V"/>
    <s v="Assessment"/>
    <n v="6922"/>
    <n v="0"/>
    <n v="0"/>
    <n v="6922"/>
    <n v="0"/>
    <n v="1"/>
    <n v="0"/>
    <n v="0"/>
    <n v="1"/>
    <x v="0"/>
    <x v="0"/>
    <x v="7"/>
    <x v="0"/>
    <x v="0"/>
    <n v="0.85"/>
    <x v="0"/>
  </r>
  <r>
    <x v="122"/>
    <x v="33"/>
    <s v="Y"/>
    <s v="V"/>
    <s v="Assessment"/>
    <n v="7475"/>
    <n v="0"/>
    <n v="0"/>
    <n v="7475"/>
    <n v="0"/>
    <n v="1"/>
    <n v="0"/>
    <n v="0"/>
    <n v="1"/>
    <x v="0"/>
    <x v="0"/>
    <x v="2"/>
    <x v="6"/>
    <x v="0"/>
    <n v="0.85"/>
    <x v="0"/>
  </r>
  <r>
    <x v="123"/>
    <x v="33"/>
    <s v="Y"/>
    <s v="V"/>
    <s v="Assessment"/>
    <n v="10862"/>
    <n v="0"/>
    <n v="0"/>
    <n v="10862"/>
    <n v="0"/>
    <n v="1"/>
    <n v="0"/>
    <n v="0"/>
    <n v="1"/>
    <x v="0"/>
    <x v="1"/>
    <x v="7"/>
    <x v="0"/>
    <x v="0"/>
    <n v="0.85"/>
    <x v="0"/>
  </r>
  <r>
    <x v="46"/>
    <x v="33"/>
    <s v="Y"/>
    <s v="V"/>
    <s v="Assessment"/>
    <n v="6959"/>
    <n v="13"/>
    <n v="0"/>
    <n v="6972"/>
    <n v="0"/>
    <n v="0.99813539873699997"/>
    <n v="1.8646012620000001E-3"/>
    <n v="0"/>
    <n v="0.99999999999900002"/>
    <x v="0"/>
    <x v="0"/>
    <x v="7"/>
    <x v="0"/>
    <x v="0"/>
    <n v="0.85"/>
    <x v="0"/>
  </r>
  <r>
    <x v="48"/>
    <x v="33"/>
    <s v="Y"/>
    <s v="V"/>
    <s v="Assessment"/>
    <n v="2899"/>
    <n v="0"/>
    <n v="0"/>
    <n v="2899"/>
    <n v="0"/>
    <n v="1"/>
    <n v="0"/>
    <n v="0"/>
    <n v="1"/>
    <x v="0"/>
    <x v="1"/>
    <x v="6"/>
    <x v="5"/>
    <x v="0"/>
    <n v="0.85"/>
    <x v="0"/>
  </r>
  <r>
    <x v="49"/>
    <x v="33"/>
    <s v="Y"/>
    <s v="V"/>
    <s v="Assessment"/>
    <n v="2112"/>
    <n v="0"/>
    <n v="0"/>
    <n v="2112"/>
    <n v="0"/>
    <n v="1"/>
    <n v="0"/>
    <n v="0"/>
    <n v="1"/>
    <x v="0"/>
    <x v="0"/>
    <x v="6"/>
    <x v="5"/>
    <x v="0"/>
    <n v="0.85"/>
    <x v="0"/>
  </r>
  <r>
    <x v="144"/>
    <x v="33"/>
    <s v="Y"/>
    <s v="V"/>
    <s v="Assessment"/>
    <n v="1588"/>
    <n v="0"/>
    <n v="0"/>
    <n v="1588"/>
    <n v="0"/>
    <n v="1"/>
    <n v="0"/>
    <n v="0"/>
    <n v="1"/>
    <x v="0"/>
    <x v="1"/>
    <x v="6"/>
    <x v="5"/>
    <x v="0"/>
    <n v="0.85"/>
    <x v="0"/>
  </r>
  <r>
    <x v="145"/>
    <x v="33"/>
    <s v="Y"/>
    <s v="V"/>
    <s v="Assessment"/>
    <n v="2272"/>
    <n v="0"/>
    <n v="0"/>
    <n v="2272"/>
    <n v="0"/>
    <n v="1"/>
    <n v="0"/>
    <n v="0"/>
    <n v="1"/>
    <x v="0"/>
    <x v="0"/>
    <x v="5"/>
    <x v="3"/>
    <x v="0"/>
    <n v="0.85"/>
    <x v="0"/>
  </r>
  <r>
    <x v="29"/>
    <x v="33"/>
    <s v="Y"/>
    <s v="V"/>
    <s v="Assessment"/>
    <n v="5564"/>
    <n v="1903"/>
    <n v="0"/>
    <n v="7467"/>
    <n v="0"/>
    <n v="0.745145306013"/>
    <n v="0.25485469398600002"/>
    <n v="0"/>
    <n v="0.99999999999900002"/>
    <x v="1"/>
    <x v="1"/>
    <x v="4"/>
    <x v="1"/>
    <x v="0"/>
    <n v="0.85"/>
    <x v="1"/>
  </r>
  <r>
    <x v="28"/>
    <x v="33"/>
    <s v="Y"/>
    <s v="V"/>
    <s v="Assessment"/>
    <n v="5295"/>
    <n v="0"/>
    <n v="0"/>
    <n v="5295"/>
    <n v="0"/>
    <n v="1"/>
    <n v="0"/>
    <n v="0"/>
    <n v="1"/>
    <x v="0"/>
    <x v="0"/>
    <x v="7"/>
    <x v="0"/>
    <x v="0"/>
    <n v="0.85"/>
    <x v="0"/>
  </r>
  <r>
    <x v="30"/>
    <x v="33"/>
    <s v="Y"/>
    <s v="V"/>
    <s v="Assessment"/>
    <n v="8140"/>
    <n v="0"/>
    <n v="0"/>
    <n v="8140"/>
    <n v="0"/>
    <n v="1"/>
    <n v="0"/>
    <n v="0"/>
    <n v="1"/>
    <x v="0"/>
    <x v="1"/>
    <x v="6"/>
    <x v="5"/>
    <x v="0"/>
    <n v="0.85"/>
    <x v="0"/>
  </r>
  <r>
    <x v="87"/>
    <x v="33"/>
    <s v="Y"/>
    <s v="V"/>
    <s v="Assessment"/>
    <n v="3132"/>
    <n v="953"/>
    <n v="0"/>
    <n v="4085"/>
    <n v="0"/>
    <n v="0.76670746633999998"/>
    <n v="0.23329253365899999"/>
    <n v="0"/>
    <n v="0.99999999999900002"/>
    <x v="0"/>
    <x v="0"/>
    <x v="4"/>
    <x v="4"/>
    <x v="0"/>
    <n v="0.85"/>
    <x v="1"/>
  </r>
  <r>
    <x v="86"/>
    <x v="33"/>
    <s v="Y"/>
    <s v="V"/>
    <s v="Assessment"/>
    <n v="1481"/>
    <n v="0"/>
    <n v="0"/>
    <n v="1481"/>
    <n v="0"/>
    <n v="1"/>
    <n v="0"/>
    <n v="0"/>
    <n v="1"/>
    <x v="0"/>
    <x v="0"/>
    <x v="2"/>
    <x v="2"/>
    <x v="0"/>
    <n v="0.85"/>
    <x v="0"/>
  </r>
  <r>
    <x v="88"/>
    <x v="33"/>
    <s v="Y"/>
    <s v="V"/>
    <s v="Assessment"/>
    <n v="5334"/>
    <n v="0"/>
    <n v="0"/>
    <n v="5334"/>
    <n v="0"/>
    <n v="1"/>
    <n v="0"/>
    <n v="0"/>
    <n v="1"/>
    <x v="0"/>
    <x v="0"/>
    <x v="0"/>
    <x v="0"/>
    <x v="0"/>
    <n v="0.85"/>
    <x v="0"/>
  </r>
  <r>
    <x v="55"/>
    <x v="33"/>
    <s v="Y"/>
    <s v="V"/>
    <s v="Assessment"/>
    <n v="27117"/>
    <n v="0"/>
    <n v="0"/>
    <n v="27117"/>
    <n v="0"/>
    <n v="1"/>
    <n v="0"/>
    <n v="0"/>
    <n v="1"/>
    <x v="0"/>
    <x v="1"/>
    <x v="3"/>
    <x v="3"/>
    <x v="0"/>
    <n v="0.85"/>
    <x v="0"/>
  </r>
  <r>
    <x v="56"/>
    <x v="33"/>
    <s v="Y"/>
    <s v="V"/>
    <s v="Assessment"/>
    <n v="3224"/>
    <n v="0"/>
    <n v="85"/>
    <n v="3309"/>
    <n v="0"/>
    <n v="0.97431248111199997"/>
    <n v="0"/>
    <n v="2.5687518887000001E-2"/>
    <n v="0.99999999999900002"/>
    <x v="0"/>
    <x v="1"/>
    <x v="0"/>
    <x v="0"/>
    <x v="0"/>
    <n v="0.85"/>
    <x v="0"/>
  </r>
  <r>
    <x v="57"/>
    <x v="33"/>
    <s v="Y"/>
    <s v="V"/>
    <s v="Assessment"/>
    <n v="299"/>
    <n v="0"/>
    <n v="0"/>
    <n v="299"/>
    <n v="0"/>
    <n v="1"/>
    <n v="0"/>
    <n v="0"/>
    <n v="1"/>
    <x v="0"/>
    <x v="0"/>
    <x v="2"/>
    <x v="2"/>
    <x v="0"/>
    <n v="0.85"/>
    <x v="0"/>
  </r>
  <r>
    <x v="59"/>
    <x v="33"/>
    <s v="Y"/>
    <s v="V"/>
    <s v="Assessment"/>
    <n v="2931"/>
    <n v="5974"/>
    <n v="0"/>
    <n v="8905"/>
    <n v="0"/>
    <n v="0.32914093206"/>
    <n v="0.67085906793899996"/>
    <n v="0"/>
    <n v="0.99999999999900002"/>
    <x v="0"/>
    <x v="0"/>
    <x v="7"/>
    <x v="1"/>
    <x v="0"/>
    <n v="0.85"/>
    <x v="1"/>
  </r>
  <r>
    <x v="61"/>
    <x v="33"/>
    <s v="Y"/>
    <s v="V"/>
    <s v="Assessment"/>
    <n v="11707"/>
    <n v="0"/>
    <n v="0"/>
    <n v="11707"/>
    <n v="0"/>
    <n v="1"/>
    <n v="0"/>
    <n v="0"/>
    <n v="1"/>
    <x v="0"/>
    <x v="0"/>
    <x v="6"/>
    <x v="5"/>
    <x v="0"/>
    <n v="0.85"/>
    <x v="0"/>
  </r>
  <r>
    <x v="60"/>
    <x v="33"/>
    <s v="Y"/>
    <s v="V"/>
    <s v="Assessment"/>
    <n v="10848"/>
    <n v="0"/>
    <n v="0"/>
    <n v="10848"/>
    <n v="0"/>
    <n v="1"/>
    <n v="0"/>
    <n v="0"/>
    <n v="1"/>
    <x v="0"/>
    <x v="0"/>
    <x v="3"/>
    <x v="3"/>
    <x v="0"/>
    <n v="0.85"/>
    <x v="0"/>
  </r>
  <r>
    <x v="103"/>
    <x v="33"/>
    <s v="Y"/>
    <s v="V"/>
    <s v="Assessment"/>
    <n v="9192"/>
    <n v="0"/>
    <n v="0"/>
    <n v="9192"/>
    <n v="0"/>
    <n v="1"/>
    <n v="0"/>
    <n v="0"/>
    <n v="1"/>
    <x v="0"/>
    <x v="0"/>
    <x v="2"/>
    <x v="2"/>
    <x v="0"/>
    <n v="0.85"/>
    <x v="0"/>
  </r>
  <r>
    <x v="102"/>
    <x v="33"/>
    <s v="Y"/>
    <s v="V"/>
    <s v="Assessment"/>
    <n v="7390"/>
    <n v="1541"/>
    <n v="0"/>
    <n v="8931"/>
    <n v="0"/>
    <n v="0.82745493225800004"/>
    <n v="0.17254506774100001"/>
    <n v="0"/>
    <n v="0.99999999999900002"/>
    <x v="0"/>
    <x v="0"/>
    <x v="5"/>
    <x v="3"/>
    <x v="0"/>
    <n v="0.85"/>
    <x v="1"/>
  </r>
  <r>
    <x v="152"/>
    <x v="33"/>
    <s v="Y"/>
    <s v="V"/>
    <s v="Assessment"/>
    <n v="14030"/>
    <n v="0"/>
    <n v="0"/>
    <n v="14030"/>
    <n v="0"/>
    <n v="1"/>
    <n v="0"/>
    <n v="0"/>
    <n v="1"/>
    <x v="0"/>
    <x v="1"/>
    <x v="6"/>
    <x v="5"/>
    <x v="0"/>
    <n v="0.85"/>
    <x v="0"/>
  </r>
  <r>
    <x v="131"/>
    <x v="33"/>
    <s v="Y"/>
    <s v="V"/>
    <s v="Assessment"/>
    <n v="5099"/>
    <n v="0"/>
    <n v="0"/>
    <n v="5099"/>
    <n v="0"/>
    <n v="1"/>
    <n v="0"/>
    <n v="0"/>
    <n v="1"/>
    <x v="0"/>
    <x v="0"/>
    <x v="0"/>
    <x v="1"/>
    <x v="0"/>
    <n v="0.85"/>
    <x v="0"/>
  </r>
  <r>
    <x v="21"/>
    <x v="33"/>
    <s v="Y"/>
    <s v="V"/>
    <s v="Assessment"/>
    <n v="2589"/>
    <n v="889"/>
    <n v="0"/>
    <n v="3478"/>
    <n v="0"/>
    <n v="0.74439332949899994"/>
    <n v="0.25560667050000002"/>
    <n v="0"/>
    <n v="0.99999999999900002"/>
    <x v="0"/>
    <x v="0"/>
    <x v="6"/>
    <x v="5"/>
    <x v="0"/>
    <n v="0.85"/>
    <x v="1"/>
  </r>
  <r>
    <x v="29"/>
    <x v="33"/>
    <s v="Y"/>
    <s v="V"/>
    <s v="Assessment"/>
    <n v="22848"/>
    <n v="7358"/>
    <n v="0"/>
    <n v="30206"/>
    <n v="0"/>
    <n v="0.75640601205000002"/>
    <n v="0.243593987949"/>
    <n v="0"/>
    <n v="0.99999999999900002"/>
    <x v="0"/>
    <x v="0"/>
    <x v="4"/>
    <x v="1"/>
    <x v="0"/>
    <n v="0.85"/>
    <x v="1"/>
  </r>
  <r>
    <x v="85"/>
    <x v="33"/>
    <s v="Y"/>
    <s v="V"/>
    <s v="Assessment"/>
    <n v="5818"/>
    <n v="0"/>
    <n v="0"/>
    <n v="5818"/>
    <n v="0"/>
    <n v="1"/>
    <n v="0"/>
    <n v="0"/>
    <n v="1"/>
    <x v="0"/>
    <x v="0"/>
    <x v="0"/>
    <x v="0"/>
    <x v="0"/>
    <n v="0.85"/>
    <x v="0"/>
  </r>
  <r>
    <x v="27"/>
    <x v="33"/>
    <s v="Y"/>
    <s v="V"/>
    <s v="Assessment"/>
    <n v="19174"/>
    <n v="0"/>
    <n v="0"/>
    <n v="19174"/>
    <n v="0"/>
    <n v="1"/>
    <n v="0"/>
    <n v="0"/>
    <n v="1"/>
    <x v="0"/>
    <x v="0"/>
    <x v="4"/>
    <x v="4"/>
    <x v="1"/>
    <n v="0.85"/>
    <x v="0"/>
  </r>
  <r>
    <x v="26"/>
    <x v="33"/>
    <s v="Y"/>
    <s v="V"/>
    <s v="Assessment"/>
    <n v="7896"/>
    <n v="0"/>
    <n v="0"/>
    <n v="7896"/>
    <n v="0"/>
    <n v="1"/>
    <n v="0"/>
    <n v="0"/>
    <n v="1"/>
    <x v="0"/>
    <x v="1"/>
    <x v="3"/>
    <x v="3"/>
    <x v="0"/>
    <n v="0.85"/>
    <x v="0"/>
  </r>
  <r>
    <x v="113"/>
    <x v="33"/>
    <s v="Y"/>
    <s v="V"/>
    <s v="Assessment"/>
    <n v="13715"/>
    <n v="5297"/>
    <n v="0"/>
    <n v="19012"/>
    <n v="0"/>
    <n v="0.72138649274099997"/>
    <n v="0.27861350725799999"/>
    <n v="0"/>
    <n v="0.99999999999900002"/>
    <x v="0"/>
    <x v="0"/>
    <x v="5"/>
    <x v="4"/>
    <x v="0"/>
    <n v="0.85"/>
    <x v="1"/>
  </r>
  <r>
    <x v="114"/>
    <x v="33"/>
    <s v="Y"/>
    <s v="V"/>
    <s v="Assessment"/>
    <n v="618"/>
    <n v="0"/>
    <n v="0"/>
    <n v="618"/>
    <n v="0"/>
    <n v="1"/>
    <n v="0"/>
    <n v="0"/>
    <n v="1"/>
    <x v="0"/>
    <x v="0"/>
    <x v="8"/>
    <x v="6"/>
    <x v="0"/>
    <n v="0.85"/>
    <x v="0"/>
  </r>
  <r>
    <x v="115"/>
    <x v="33"/>
    <s v="Y"/>
    <s v="V"/>
    <s v="Assessment"/>
    <n v="23286"/>
    <n v="0"/>
    <n v="0"/>
    <n v="23286"/>
    <n v="0"/>
    <n v="1"/>
    <n v="0"/>
    <n v="0"/>
    <n v="1"/>
    <x v="0"/>
    <x v="1"/>
    <x v="0"/>
    <x v="0"/>
    <x v="0"/>
    <n v="0.85"/>
    <x v="0"/>
  </r>
  <r>
    <x v="146"/>
    <x v="33"/>
    <s v="Y"/>
    <s v="V"/>
    <s v="Assessment"/>
    <n v="6290"/>
    <n v="0"/>
    <n v="0"/>
    <n v="6290"/>
    <n v="0"/>
    <n v="1"/>
    <n v="0"/>
    <n v="0"/>
    <n v="1"/>
    <x v="0"/>
    <x v="0"/>
    <x v="3"/>
    <x v="3"/>
    <x v="0"/>
    <n v="0.85"/>
    <x v="0"/>
  </r>
  <r>
    <x v="58"/>
    <x v="33"/>
    <s v="Y"/>
    <s v="V"/>
    <s v="Assessment"/>
    <n v="22801"/>
    <n v="0"/>
    <n v="0"/>
    <n v="22801"/>
    <n v="0"/>
    <n v="1"/>
    <n v="0"/>
    <n v="0"/>
    <n v="1"/>
    <x v="0"/>
    <x v="1"/>
    <x v="7"/>
    <x v="0"/>
    <x v="0"/>
    <n v="0.85"/>
    <x v="0"/>
  </r>
  <r>
    <x v="148"/>
    <x v="33"/>
    <s v="Y"/>
    <s v="V"/>
    <s v="Assessment"/>
    <n v="8248"/>
    <n v="0"/>
    <n v="0"/>
    <n v="8248"/>
    <n v="0"/>
    <n v="1"/>
    <n v="0"/>
    <n v="0"/>
    <n v="1"/>
    <x v="0"/>
    <x v="0"/>
    <x v="2"/>
    <x v="2"/>
    <x v="0"/>
    <n v="0.85"/>
    <x v="0"/>
  </r>
  <r>
    <x v="101"/>
    <x v="33"/>
    <s v="Y"/>
    <s v="V"/>
    <s v="Assessment"/>
    <n v="9578"/>
    <n v="0"/>
    <n v="0"/>
    <n v="9578"/>
    <n v="0"/>
    <n v="1"/>
    <n v="0"/>
    <n v="0"/>
    <n v="1"/>
    <x v="0"/>
    <x v="0"/>
    <x v="3"/>
    <x v="6"/>
    <x v="1"/>
    <n v="0.85"/>
    <x v="0"/>
  </r>
  <r>
    <x v="141"/>
    <x v="33"/>
    <s v="Y"/>
    <s v="V"/>
    <s v="Assessment"/>
    <n v="5087"/>
    <n v="0"/>
    <n v="0"/>
    <n v="5087"/>
    <n v="0"/>
    <n v="1"/>
    <n v="0"/>
    <n v="0"/>
    <n v="1"/>
    <x v="0"/>
    <x v="0"/>
    <x v="7"/>
    <x v="5"/>
    <x v="2"/>
    <n v="0.85"/>
    <x v="0"/>
  </r>
  <r>
    <x v="121"/>
    <x v="33"/>
    <s v="Y"/>
    <s v="V"/>
    <s v="Assessment"/>
    <n v="41510"/>
    <n v="0"/>
    <n v="0"/>
    <n v="41510"/>
    <n v="0"/>
    <n v="1"/>
    <n v="0"/>
    <n v="0"/>
    <n v="1"/>
    <x v="0"/>
    <x v="1"/>
    <x v="1"/>
    <x v="1"/>
    <x v="0"/>
    <n v="0.85"/>
    <x v="0"/>
  </r>
  <r>
    <x v="91"/>
    <x v="33"/>
    <s v="Y"/>
    <s v="V"/>
    <s v="Assessment"/>
    <n v="2463"/>
    <n v="0"/>
    <n v="0"/>
    <n v="2463"/>
    <n v="0"/>
    <n v="1"/>
    <n v="0"/>
    <n v="0"/>
    <n v="1"/>
    <x v="0"/>
    <x v="0"/>
    <x v="0"/>
    <x v="0"/>
    <x v="0"/>
    <n v="0.85"/>
    <x v="0"/>
  </r>
  <r>
    <x v="92"/>
    <x v="33"/>
    <s v="Y"/>
    <s v="V"/>
    <s v="Assessment"/>
    <n v="3655"/>
    <n v="187"/>
    <n v="0"/>
    <n v="3842"/>
    <n v="0"/>
    <n v="0.95132743362799999"/>
    <n v="4.8672566371000002E-2"/>
    <n v="0"/>
    <n v="0.99999999999900002"/>
    <x v="0"/>
    <x v="0"/>
    <x v="7"/>
    <x v="0"/>
    <x v="0"/>
    <n v="0.85"/>
    <x v="0"/>
  </r>
  <r>
    <x v="83"/>
    <x v="33"/>
    <s v="Y"/>
    <s v="V"/>
    <s v="Assessment"/>
    <n v="307"/>
    <n v="0"/>
    <n v="0"/>
    <n v="307"/>
    <n v="0"/>
    <n v="1"/>
    <n v="0"/>
    <n v="0"/>
    <n v="1"/>
    <x v="0"/>
    <x v="0"/>
    <x v="6"/>
    <x v="5"/>
    <x v="0"/>
    <n v="0.85"/>
    <x v="0"/>
  </r>
  <r>
    <x v="133"/>
    <x v="33"/>
    <s v="Y"/>
    <s v="V"/>
    <s v="Assessment"/>
    <n v="15298"/>
    <n v="0"/>
    <n v="0"/>
    <n v="15298"/>
    <n v="0"/>
    <n v="1"/>
    <n v="0"/>
    <n v="0"/>
    <n v="1"/>
    <x v="0"/>
    <x v="0"/>
    <x v="8"/>
    <x v="6"/>
    <x v="0"/>
    <n v="0.85"/>
    <x v="0"/>
  </r>
  <r>
    <x v="93"/>
    <x v="33"/>
    <s v="Y"/>
    <s v="V"/>
    <s v="Assessment"/>
    <n v="4098"/>
    <n v="0"/>
    <n v="0"/>
    <n v="4098"/>
    <n v="0"/>
    <n v="1"/>
    <n v="0"/>
    <n v="0"/>
    <n v="1"/>
    <x v="0"/>
    <x v="0"/>
    <x v="0"/>
    <x v="0"/>
    <x v="0"/>
    <n v="0.85"/>
    <x v="0"/>
  </r>
  <r>
    <x v="119"/>
    <x v="33"/>
    <s v="Y"/>
    <s v="V"/>
    <s v="Assessment"/>
    <n v="24140"/>
    <n v="0"/>
    <n v="0"/>
    <n v="24140"/>
    <n v="0"/>
    <n v="1"/>
    <n v="0"/>
    <n v="0"/>
    <n v="1"/>
    <x v="0"/>
    <x v="1"/>
    <x v="8"/>
    <x v="6"/>
    <x v="0"/>
    <n v="0.85"/>
    <x v="0"/>
  </r>
  <r>
    <x v="120"/>
    <x v="33"/>
    <s v="Y"/>
    <s v="V"/>
    <s v="Assessment"/>
    <n v="2788"/>
    <n v="0"/>
    <n v="0"/>
    <n v="2788"/>
    <n v="0"/>
    <n v="1"/>
    <n v="0"/>
    <n v="0"/>
    <n v="1"/>
    <x v="0"/>
    <x v="0"/>
    <x v="1"/>
    <x v="1"/>
    <x v="0"/>
    <n v="0.85"/>
    <x v="0"/>
  </r>
  <r>
    <x v="104"/>
    <x v="33"/>
    <s v="Y"/>
    <s v="V"/>
    <s v="Assessment"/>
    <n v="4226"/>
    <n v="4582"/>
    <n v="0"/>
    <n v="8808"/>
    <n v="0"/>
    <n v="0.479791099"/>
    <n v="0.52020890099899997"/>
    <n v="0"/>
    <n v="0.99999999999900002"/>
    <x v="0"/>
    <x v="0"/>
    <x v="6"/>
    <x v="5"/>
    <x v="0"/>
    <n v="0.85"/>
    <x v="1"/>
  </r>
  <r>
    <x v="66"/>
    <x v="34"/>
    <s v="Y"/>
    <s v="V"/>
    <s v="Service"/>
    <n v="8208"/>
    <n v="0"/>
    <n v="398"/>
    <n v="8606"/>
    <n v="0"/>
    <n v="0.95375319544500003"/>
    <n v="0"/>
    <n v="4.6246804554000001E-2"/>
    <n v="0.99999999999900002"/>
    <x v="0"/>
    <x v="0"/>
    <x v="2"/>
    <x v="2"/>
    <x v="0"/>
    <n v="0.85"/>
    <x v="0"/>
  </r>
  <r>
    <x v="67"/>
    <x v="34"/>
    <s v="Y"/>
    <s v="V"/>
    <s v="Service"/>
    <n v="23"/>
    <n v="0"/>
    <n v="0"/>
    <n v="23"/>
    <n v="0"/>
    <n v="1"/>
    <n v="0"/>
    <n v="0"/>
    <n v="1"/>
    <x v="0"/>
    <x v="1"/>
    <x v="1"/>
    <x v="1"/>
    <x v="0"/>
    <n v="0.85"/>
    <x v="0"/>
  </r>
  <r>
    <x v="32"/>
    <x v="34"/>
    <s v="Y"/>
    <s v="V"/>
    <s v="Service"/>
    <n v="2862"/>
    <n v="0"/>
    <n v="0"/>
    <n v="2862"/>
    <n v="0"/>
    <n v="1"/>
    <n v="0"/>
    <n v="0"/>
    <n v="1"/>
    <x v="0"/>
    <x v="0"/>
    <x v="6"/>
    <x v="5"/>
    <x v="0"/>
    <n v="0.85"/>
    <x v="0"/>
  </r>
  <r>
    <x v="73"/>
    <x v="34"/>
    <s v="Y"/>
    <s v="V"/>
    <s v="Service"/>
    <n v="26597"/>
    <n v="0"/>
    <n v="0"/>
    <n v="26597"/>
    <n v="0"/>
    <n v="1"/>
    <n v="0"/>
    <n v="0"/>
    <n v="1"/>
    <x v="0"/>
    <x v="0"/>
    <x v="4"/>
    <x v="1"/>
    <x v="0"/>
    <n v="0.85"/>
    <x v="0"/>
  </r>
  <r>
    <x v="33"/>
    <x v="34"/>
    <s v="Y"/>
    <s v="V"/>
    <s v="Service"/>
    <n v="4258"/>
    <n v="0"/>
    <n v="0"/>
    <n v="4258"/>
    <n v="0"/>
    <n v="1"/>
    <n v="0"/>
    <n v="0"/>
    <n v="1"/>
    <x v="0"/>
    <x v="0"/>
    <x v="3"/>
    <x v="1"/>
    <x v="0"/>
    <n v="0.85"/>
    <x v="0"/>
  </r>
  <r>
    <x v="7"/>
    <x v="34"/>
    <s v="Y"/>
    <s v="V"/>
    <s v="Service"/>
    <n v="20708"/>
    <n v="0"/>
    <n v="40"/>
    <n v="20748"/>
    <n v="0"/>
    <n v="0.99807210333499996"/>
    <n v="0"/>
    <n v="1.9278966640000001E-3"/>
    <n v="0.99999999999900002"/>
    <x v="0"/>
    <x v="0"/>
    <x v="6"/>
    <x v="5"/>
    <x v="0"/>
    <n v="0.85"/>
    <x v="0"/>
  </r>
  <r>
    <x v="8"/>
    <x v="34"/>
    <s v="Y"/>
    <s v="V"/>
    <s v="Service"/>
    <n v="23326"/>
    <n v="0"/>
    <n v="0"/>
    <n v="23326"/>
    <n v="0"/>
    <n v="1"/>
    <n v="0"/>
    <n v="0"/>
    <n v="1"/>
    <x v="0"/>
    <x v="1"/>
    <x v="1"/>
    <x v="1"/>
    <x v="0"/>
    <n v="0.85"/>
    <x v="0"/>
  </r>
  <r>
    <x v="35"/>
    <x v="34"/>
    <s v="Y"/>
    <s v="V"/>
    <s v="Service"/>
    <n v="18790"/>
    <n v="0"/>
    <n v="0"/>
    <n v="18790"/>
    <n v="0"/>
    <n v="1"/>
    <n v="0"/>
    <n v="0"/>
    <n v="1"/>
    <x v="0"/>
    <x v="0"/>
    <x v="2"/>
    <x v="2"/>
    <x v="0"/>
    <n v="0.85"/>
    <x v="0"/>
  </r>
  <r>
    <x v="36"/>
    <x v="34"/>
    <s v="Y"/>
    <s v="V"/>
    <s v="Service"/>
    <n v="6887"/>
    <n v="0"/>
    <n v="0"/>
    <n v="6887"/>
    <n v="0"/>
    <n v="1"/>
    <n v="0"/>
    <n v="0"/>
    <n v="1"/>
    <x v="0"/>
    <x v="1"/>
    <x v="6"/>
    <x v="5"/>
    <x v="0"/>
    <n v="0.85"/>
    <x v="0"/>
  </r>
  <r>
    <x v="74"/>
    <x v="34"/>
    <s v="Y"/>
    <s v="V"/>
    <s v="Service"/>
    <n v="9235"/>
    <n v="0"/>
    <n v="10"/>
    <n v="9245"/>
    <n v="0"/>
    <n v="0.998918334234"/>
    <n v="0"/>
    <n v="1.0816657650000001E-3"/>
    <n v="0.99999999999900002"/>
    <x v="0"/>
    <x v="0"/>
    <x v="0"/>
    <x v="0"/>
    <x v="0"/>
    <n v="0.85"/>
    <x v="0"/>
  </r>
  <r>
    <x v="18"/>
    <x v="34"/>
    <s v="Y"/>
    <s v="V"/>
    <s v="Service"/>
    <n v="17498"/>
    <n v="0"/>
    <n v="0"/>
    <n v="17498"/>
    <n v="0"/>
    <n v="1"/>
    <n v="0"/>
    <n v="0"/>
    <n v="1"/>
    <x v="0"/>
    <x v="1"/>
    <x v="5"/>
    <x v="1"/>
    <x v="0"/>
    <n v="0.85"/>
    <x v="0"/>
  </r>
  <r>
    <x v="79"/>
    <x v="34"/>
    <s v="Y"/>
    <s v="V"/>
    <s v="Service"/>
    <n v="15561"/>
    <n v="0"/>
    <n v="0"/>
    <n v="15561"/>
    <n v="0"/>
    <n v="1"/>
    <n v="0"/>
    <n v="0"/>
    <n v="1"/>
    <x v="0"/>
    <x v="1"/>
    <x v="7"/>
    <x v="4"/>
    <x v="0"/>
    <n v="0.85"/>
    <x v="0"/>
  </r>
  <r>
    <x v="43"/>
    <x v="34"/>
    <s v="Y"/>
    <s v="V"/>
    <s v="Service"/>
    <n v="8509"/>
    <n v="0"/>
    <n v="0"/>
    <n v="8509"/>
    <n v="0"/>
    <n v="1"/>
    <n v="0"/>
    <n v="0"/>
    <n v="1"/>
    <x v="0"/>
    <x v="1"/>
    <x v="6"/>
    <x v="5"/>
    <x v="0"/>
    <n v="0.85"/>
    <x v="0"/>
  </r>
  <r>
    <x v="45"/>
    <x v="34"/>
    <s v="Y"/>
    <s v="V"/>
    <s v="Service"/>
    <n v="4226"/>
    <n v="0"/>
    <n v="0"/>
    <n v="4226"/>
    <n v="0"/>
    <n v="1"/>
    <n v="0"/>
    <n v="0"/>
    <n v="1"/>
    <x v="0"/>
    <x v="0"/>
    <x v="2"/>
    <x v="2"/>
    <x v="0"/>
    <n v="0.85"/>
    <x v="0"/>
  </r>
  <r>
    <x v="44"/>
    <x v="34"/>
    <s v="Y"/>
    <s v="V"/>
    <s v="Service"/>
    <n v="8800"/>
    <n v="0"/>
    <n v="1"/>
    <n v="8801"/>
    <n v="0"/>
    <n v="0.99988637654800006"/>
    <n v="0"/>
    <n v="1.1362345100000001E-4"/>
    <n v="0.99999999999900002"/>
    <x v="0"/>
    <x v="1"/>
    <x v="6"/>
    <x v="5"/>
    <x v="0"/>
    <n v="0.85"/>
    <x v="0"/>
  </r>
  <r>
    <x v="47"/>
    <x v="34"/>
    <s v="Y"/>
    <s v="V"/>
    <s v="Service"/>
    <n v="8553"/>
    <n v="0"/>
    <n v="0"/>
    <n v="8553"/>
    <n v="0"/>
    <n v="1"/>
    <n v="0"/>
    <n v="0"/>
    <n v="1"/>
    <x v="0"/>
    <x v="1"/>
    <x v="6"/>
    <x v="5"/>
    <x v="0"/>
    <n v="0.85"/>
    <x v="0"/>
  </r>
  <r>
    <x v="48"/>
    <x v="34"/>
    <s v="Y"/>
    <s v="V"/>
    <s v="Service"/>
    <n v="13038"/>
    <n v="0"/>
    <n v="0"/>
    <n v="13038"/>
    <n v="0"/>
    <n v="1"/>
    <n v="0"/>
    <n v="0"/>
    <n v="1"/>
    <x v="0"/>
    <x v="1"/>
    <x v="6"/>
    <x v="5"/>
    <x v="0"/>
    <n v="0.85"/>
    <x v="0"/>
  </r>
  <r>
    <x v="49"/>
    <x v="34"/>
    <s v="Y"/>
    <s v="V"/>
    <s v="Service"/>
    <n v="7131"/>
    <n v="0"/>
    <n v="0"/>
    <n v="7131"/>
    <n v="0"/>
    <n v="1"/>
    <n v="0"/>
    <n v="0"/>
    <n v="1"/>
    <x v="0"/>
    <x v="0"/>
    <x v="6"/>
    <x v="5"/>
    <x v="0"/>
    <n v="0.85"/>
    <x v="0"/>
  </r>
  <r>
    <x v="52"/>
    <x v="34"/>
    <s v="Y"/>
    <s v="V"/>
    <s v="Service"/>
    <n v="3352"/>
    <n v="0"/>
    <n v="0"/>
    <n v="3352"/>
    <n v="0"/>
    <n v="1"/>
    <n v="0"/>
    <n v="0"/>
    <n v="1"/>
    <x v="2"/>
    <x v="1"/>
    <x v="5"/>
    <x v="6"/>
    <x v="0"/>
    <n v="0.85"/>
    <x v="0"/>
  </r>
  <r>
    <x v="113"/>
    <x v="34"/>
    <s v="Y"/>
    <s v="V"/>
    <s v="Service"/>
    <n v="12270"/>
    <n v="0"/>
    <n v="0"/>
    <n v="12270"/>
    <n v="0"/>
    <n v="1"/>
    <n v="0"/>
    <n v="0"/>
    <n v="1"/>
    <x v="0"/>
    <x v="0"/>
    <x v="5"/>
    <x v="4"/>
    <x v="0"/>
    <n v="0.85"/>
    <x v="0"/>
  </r>
  <r>
    <x v="114"/>
    <x v="34"/>
    <s v="Y"/>
    <s v="V"/>
    <s v="Service"/>
    <n v="5824"/>
    <n v="0"/>
    <n v="0"/>
    <n v="5824"/>
    <n v="0"/>
    <n v="1"/>
    <n v="0"/>
    <n v="0"/>
    <n v="1"/>
    <x v="0"/>
    <x v="0"/>
    <x v="8"/>
    <x v="6"/>
    <x v="0"/>
    <n v="0.85"/>
    <x v="0"/>
  </r>
  <r>
    <x v="115"/>
    <x v="34"/>
    <s v="Y"/>
    <s v="V"/>
    <s v="Service"/>
    <n v="24243"/>
    <n v="0"/>
    <n v="0"/>
    <n v="24243"/>
    <n v="0"/>
    <n v="1"/>
    <n v="0"/>
    <n v="0"/>
    <n v="1"/>
    <x v="0"/>
    <x v="1"/>
    <x v="0"/>
    <x v="0"/>
    <x v="0"/>
    <n v="0.85"/>
    <x v="0"/>
  </r>
  <r>
    <x v="146"/>
    <x v="34"/>
    <s v="Y"/>
    <s v="V"/>
    <s v="Service"/>
    <n v="6705"/>
    <n v="0"/>
    <n v="0"/>
    <n v="6705"/>
    <n v="0"/>
    <n v="1"/>
    <n v="0"/>
    <n v="0"/>
    <n v="1"/>
    <x v="0"/>
    <x v="0"/>
    <x v="3"/>
    <x v="3"/>
    <x v="0"/>
    <n v="0.85"/>
    <x v="0"/>
  </r>
  <r>
    <x v="129"/>
    <x v="34"/>
    <s v="Y"/>
    <s v="V"/>
    <s v="Service"/>
    <n v="9796"/>
    <n v="0"/>
    <n v="0"/>
    <n v="9796"/>
    <n v="0"/>
    <n v="1"/>
    <n v="0"/>
    <n v="0"/>
    <n v="1"/>
    <x v="0"/>
    <x v="1"/>
    <x v="2"/>
    <x v="2"/>
    <x v="0"/>
    <n v="0.85"/>
    <x v="0"/>
  </r>
  <r>
    <x v="121"/>
    <x v="34"/>
    <s v="Y"/>
    <s v="V"/>
    <s v="Service"/>
    <n v="25892"/>
    <n v="0"/>
    <n v="0"/>
    <n v="25892"/>
    <n v="0"/>
    <n v="1"/>
    <n v="0"/>
    <n v="0"/>
    <n v="1"/>
    <x v="0"/>
    <x v="1"/>
    <x v="1"/>
    <x v="1"/>
    <x v="0"/>
    <n v="0.85"/>
    <x v="0"/>
  </r>
  <r>
    <x v="109"/>
    <x v="34"/>
    <s v="Y"/>
    <s v="V"/>
    <s v="Service"/>
    <n v="23285"/>
    <n v="0"/>
    <n v="0"/>
    <n v="23285"/>
    <n v="0"/>
    <n v="1"/>
    <n v="0"/>
    <n v="0"/>
    <n v="1"/>
    <x v="0"/>
    <x v="0"/>
    <x v="3"/>
    <x v="1"/>
    <x v="0"/>
    <n v="0.85"/>
    <x v="0"/>
  </r>
  <r>
    <x v="132"/>
    <x v="34"/>
    <s v="Y"/>
    <s v="V"/>
    <s v="Service"/>
    <n v="9642"/>
    <n v="0"/>
    <n v="0"/>
    <n v="9642"/>
    <n v="0"/>
    <n v="1"/>
    <n v="0"/>
    <n v="0"/>
    <n v="1"/>
    <x v="0"/>
    <x v="0"/>
    <x v="6"/>
    <x v="5"/>
    <x v="0"/>
    <n v="0.85"/>
    <x v="0"/>
  </r>
  <r>
    <x v="142"/>
    <x v="34"/>
    <s v="Y"/>
    <s v="V"/>
    <s v="Service"/>
    <n v="17487"/>
    <n v="0"/>
    <n v="0"/>
    <n v="17487"/>
    <n v="0"/>
    <n v="1"/>
    <n v="0"/>
    <n v="0"/>
    <n v="1"/>
    <x v="0"/>
    <x v="1"/>
    <x v="8"/>
    <x v="6"/>
    <x v="0"/>
    <n v="0.85"/>
    <x v="0"/>
  </r>
  <r>
    <x v="3"/>
    <x v="34"/>
    <s v="Y"/>
    <s v="V"/>
    <s v="Service"/>
    <n v="10839"/>
    <n v="0"/>
    <n v="0"/>
    <n v="10839"/>
    <n v="0"/>
    <n v="1"/>
    <n v="0"/>
    <n v="0"/>
    <n v="1"/>
    <x v="0"/>
    <x v="0"/>
    <x v="2"/>
    <x v="2"/>
    <x v="0"/>
    <n v="0.85"/>
    <x v="0"/>
  </r>
  <r>
    <x v="4"/>
    <x v="34"/>
    <s v="Y"/>
    <s v="V"/>
    <s v="Service"/>
    <n v="8319"/>
    <n v="0"/>
    <n v="0"/>
    <n v="8319"/>
    <n v="0"/>
    <n v="1"/>
    <n v="0"/>
    <n v="0"/>
    <n v="1"/>
    <x v="0"/>
    <x v="0"/>
    <x v="3"/>
    <x v="3"/>
    <x v="0"/>
    <n v="0.85"/>
    <x v="0"/>
  </r>
  <r>
    <x v="5"/>
    <x v="34"/>
    <s v="Y"/>
    <s v="V"/>
    <s v="Service"/>
    <n v="11529"/>
    <n v="0"/>
    <n v="0"/>
    <n v="11529"/>
    <n v="0"/>
    <n v="1"/>
    <n v="0"/>
    <n v="0"/>
    <n v="1"/>
    <x v="0"/>
    <x v="0"/>
    <x v="4"/>
    <x v="4"/>
    <x v="0"/>
    <n v="0.85"/>
    <x v="0"/>
  </r>
  <r>
    <x v="71"/>
    <x v="34"/>
    <s v="Y"/>
    <s v="V"/>
    <s v="Service"/>
    <n v="22074"/>
    <n v="0"/>
    <n v="0"/>
    <n v="22074"/>
    <n v="0"/>
    <n v="1"/>
    <n v="0"/>
    <n v="0"/>
    <n v="1"/>
    <x v="0"/>
    <x v="1"/>
    <x v="6"/>
    <x v="5"/>
    <x v="0"/>
    <n v="0.85"/>
    <x v="0"/>
  </r>
  <r>
    <x v="72"/>
    <x v="34"/>
    <s v="Y"/>
    <s v="V"/>
    <s v="Service"/>
    <n v="30162"/>
    <n v="0"/>
    <n v="0"/>
    <n v="30162"/>
    <n v="0"/>
    <n v="1"/>
    <n v="0"/>
    <n v="0"/>
    <n v="1"/>
    <x v="0"/>
    <x v="0"/>
    <x v="2"/>
    <x v="2"/>
    <x v="0"/>
    <n v="0.85"/>
    <x v="0"/>
  </r>
  <r>
    <x v="34"/>
    <x v="34"/>
    <s v="Y"/>
    <s v="V"/>
    <s v="Service"/>
    <n v="7298"/>
    <n v="175"/>
    <n v="0"/>
    <n v="7473"/>
    <n v="0"/>
    <n v="0.97658236317400005"/>
    <n v="2.3417636825000001E-2"/>
    <n v="0"/>
    <n v="0.99999999999900002"/>
    <x v="0"/>
    <x v="0"/>
    <x v="6"/>
    <x v="5"/>
    <x v="0"/>
    <n v="0.85"/>
    <x v="0"/>
  </r>
  <r>
    <x v="9"/>
    <x v="34"/>
    <s v="Y"/>
    <s v="V"/>
    <s v="Service"/>
    <n v="14808"/>
    <n v="0"/>
    <n v="0"/>
    <n v="14808"/>
    <n v="0"/>
    <n v="1"/>
    <n v="0"/>
    <n v="0"/>
    <n v="1"/>
    <x v="0"/>
    <x v="0"/>
    <x v="3"/>
    <x v="3"/>
    <x v="0"/>
    <n v="0.85"/>
    <x v="0"/>
  </r>
  <r>
    <x v="14"/>
    <x v="34"/>
    <s v="Y"/>
    <s v="V"/>
    <s v="Service"/>
    <n v="33857"/>
    <n v="3345"/>
    <n v="0"/>
    <n v="37202"/>
    <n v="0"/>
    <n v="0.91008547927500005"/>
    <n v="8.9914520723999997E-2"/>
    <n v="0"/>
    <n v="0.99999999999900002"/>
    <x v="0"/>
    <x v="0"/>
    <x v="0"/>
    <x v="0"/>
    <x v="0"/>
    <n v="0.85"/>
    <x v="0"/>
  </r>
  <r>
    <x v="37"/>
    <x v="34"/>
    <s v="Y"/>
    <s v="V"/>
    <s v="Service"/>
    <n v="34171"/>
    <n v="0"/>
    <n v="0"/>
    <n v="34171"/>
    <n v="0"/>
    <n v="1"/>
    <n v="0"/>
    <n v="0"/>
    <n v="1"/>
    <x v="0"/>
    <x v="0"/>
    <x v="8"/>
    <x v="6"/>
    <x v="0"/>
    <n v="0.85"/>
    <x v="0"/>
  </r>
  <r>
    <x v="15"/>
    <x v="34"/>
    <s v="Y"/>
    <s v="V"/>
    <s v="Service"/>
    <n v="3510"/>
    <n v="0"/>
    <n v="0"/>
    <n v="3510"/>
    <n v="0"/>
    <n v="1"/>
    <n v="0"/>
    <n v="0"/>
    <n v="1"/>
    <x v="0"/>
    <x v="0"/>
    <x v="2"/>
    <x v="2"/>
    <x v="0"/>
    <n v="0.85"/>
    <x v="0"/>
  </r>
  <r>
    <x v="95"/>
    <x v="34"/>
    <s v="Y"/>
    <s v="V"/>
    <s v="Service"/>
    <n v="20398"/>
    <n v="0"/>
    <n v="0"/>
    <n v="20398"/>
    <n v="0"/>
    <n v="1"/>
    <n v="0"/>
    <n v="0"/>
    <n v="1"/>
    <x v="0"/>
    <x v="1"/>
    <x v="1"/>
    <x v="1"/>
    <x v="0"/>
    <n v="0.85"/>
    <x v="0"/>
  </r>
  <r>
    <x v="17"/>
    <x v="34"/>
    <s v="Y"/>
    <s v="V"/>
    <s v="Service"/>
    <n v="26526"/>
    <n v="0"/>
    <n v="0"/>
    <n v="26526"/>
    <n v="0"/>
    <n v="1"/>
    <n v="0"/>
    <n v="0"/>
    <n v="1"/>
    <x v="0"/>
    <x v="0"/>
    <x v="2"/>
    <x v="2"/>
    <x v="0"/>
    <n v="0.85"/>
    <x v="0"/>
  </r>
  <r>
    <x v="80"/>
    <x v="34"/>
    <s v="Y"/>
    <s v="V"/>
    <s v="Service"/>
    <n v="345648"/>
    <n v="0"/>
    <n v="0"/>
    <n v="345648"/>
    <n v="0"/>
    <n v="1"/>
    <n v="0"/>
    <n v="0"/>
    <n v="1"/>
    <x v="0"/>
    <x v="1"/>
    <x v="8"/>
    <x v="6"/>
    <x v="0"/>
    <n v="0.85"/>
    <x v="0"/>
  </r>
  <r>
    <x v="81"/>
    <x v="34"/>
    <s v="Y"/>
    <s v="V"/>
    <s v="Service"/>
    <n v="10199"/>
    <n v="0"/>
    <n v="0"/>
    <n v="10199"/>
    <n v="0"/>
    <n v="1"/>
    <n v="0"/>
    <n v="0"/>
    <n v="1"/>
    <x v="0"/>
    <x v="1"/>
    <x v="1"/>
    <x v="1"/>
    <x v="0"/>
    <n v="0.85"/>
    <x v="0"/>
  </r>
  <r>
    <x v="39"/>
    <x v="34"/>
    <s v="Y"/>
    <s v="V"/>
    <s v="Service"/>
    <n v="40286"/>
    <n v="0"/>
    <n v="0"/>
    <n v="40286"/>
    <n v="0"/>
    <n v="1"/>
    <n v="0"/>
    <n v="0"/>
    <n v="1"/>
    <x v="0"/>
    <x v="0"/>
    <x v="2"/>
    <x v="6"/>
    <x v="0"/>
    <n v="0.85"/>
    <x v="0"/>
  </r>
  <r>
    <x v="40"/>
    <x v="34"/>
    <s v="Y"/>
    <s v="V"/>
    <s v="Service"/>
    <n v="44156"/>
    <n v="0"/>
    <n v="0"/>
    <n v="44156"/>
    <n v="0"/>
    <n v="1"/>
    <n v="0"/>
    <n v="0"/>
    <n v="1"/>
    <x v="0"/>
    <x v="1"/>
    <x v="3"/>
    <x v="3"/>
    <x v="0"/>
    <n v="0.85"/>
    <x v="0"/>
  </r>
  <r>
    <x v="41"/>
    <x v="34"/>
    <s v="Y"/>
    <s v="V"/>
    <s v="Service"/>
    <n v="5005"/>
    <n v="0"/>
    <n v="0"/>
    <n v="5005"/>
    <n v="0"/>
    <n v="1"/>
    <n v="0"/>
    <n v="0"/>
    <n v="1"/>
    <x v="0"/>
    <x v="1"/>
    <x v="6"/>
    <x v="5"/>
    <x v="0"/>
    <n v="0.85"/>
    <x v="0"/>
  </r>
  <r>
    <x v="23"/>
    <x v="34"/>
    <s v="Y"/>
    <s v="V"/>
    <s v="Service"/>
    <n v="24222"/>
    <n v="0"/>
    <n v="0"/>
    <n v="24222"/>
    <n v="0"/>
    <n v="1"/>
    <n v="0"/>
    <n v="0"/>
    <n v="1"/>
    <x v="0"/>
    <x v="0"/>
    <x v="4"/>
    <x v="4"/>
    <x v="0"/>
    <n v="0.85"/>
    <x v="0"/>
  </r>
  <r>
    <x v="24"/>
    <x v="34"/>
    <s v="Y"/>
    <s v="V"/>
    <s v="Service"/>
    <n v="5488"/>
    <n v="0"/>
    <n v="0"/>
    <n v="5488"/>
    <n v="0"/>
    <n v="1"/>
    <n v="0"/>
    <n v="0"/>
    <n v="1"/>
    <x v="0"/>
    <x v="0"/>
    <x v="6"/>
    <x v="5"/>
    <x v="0"/>
    <n v="0.85"/>
    <x v="0"/>
  </r>
  <r>
    <x v="112"/>
    <x v="34"/>
    <s v="Y"/>
    <s v="V"/>
    <s v="Service"/>
    <n v="4154"/>
    <n v="0"/>
    <n v="0"/>
    <n v="4154"/>
    <n v="0"/>
    <n v="1"/>
    <n v="0"/>
    <n v="0"/>
    <n v="1"/>
    <x v="0"/>
    <x v="0"/>
    <x v="4"/>
    <x v="4"/>
    <x v="0"/>
    <n v="0.85"/>
    <x v="0"/>
  </r>
  <r>
    <x v="25"/>
    <x v="34"/>
    <s v="Y"/>
    <s v="V"/>
    <s v="Service"/>
    <n v="4883"/>
    <n v="0"/>
    <n v="0"/>
    <n v="4883"/>
    <n v="0"/>
    <n v="1"/>
    <n v="0"/>
    <n v="0"/>
    <n v="1"/>
    <x v="0"/>
    <x v="0"/>
    <x v="6"/>
    <x v="5"/>
    <x v="0"/>
    <n v="0.85"/>
    <x v="0"/>
  </r>
  <r>
    <x v="143"/>
    <x v="34"/>
    <s v="Y"/>
    <s v="V"/>
    <s v="Service"/>
    <n v="21665"/>
    <n v="0"/>
    <n v="0"/>
    <n v="21665"/>
    <n v="0"/>
    <n v="1"/>
    <n v="0"/>
    <n v="0"/>
    <n v="1"/>
    <x v="0"/>
    <x v="0"/>
    <x v="7"/>
    <x v="0"/>
    <x v="0"/>
    <n v="0.85"/>
    <x v="0"/>
  </r>
  <r>
    <x v="98"/>
    <x v="34"/>
    <s v="Y"/>
    <s v="V"/>
    <s v="Service"/>
    <n v="10865"/>
    <n v="0"/>
    <n v="0"/>
    <n v="10865"/>
    <n v="0"/>
    <n v="1"/>
    <n v="0"/>
    <n v="0"/>
    <n v="1"/>
    <x v="0"/>
    <x v="1"/>
    <x v="0"/>
    <x v="1"/>
    <x v="0"/>
    <n v="0.85"/>
    <x v="0"/>
  </r>
  <r>
    <x v="44"/>
    <x v="34"/>
    <s v="Y"/>
    <s v="V"/>
    <s v="Service"/>
    <n v="39"/>
    <n v="0"/>
    <n v="0"/>
    <n v="39"/>
    <n v="0"/>
    <n v="1"/>
    <n v="0"/>
    <n v="0"/>
    <n v="1"/>
    <x v="0"/>
    <x v="0"/>
    <x v="6"/>
    <x v="5"/>
    <x v="0"/>
    <n v="0.85"/>
    <x v="0"/>
  </r>
  <r>
    <x v="54"/>
    <x v="34"/>
    <s v="Y"/>
    <s v="V"/>
    <s v="Service"/>
    <n v="16226"/>
    <n v="0"/>
    <n v="0"/>
    <n v="16226"/>
    <n v="0"/>
    <n v="1"/>
    <n v="0"/>
    <n v="0"/>
    <n v="1"/>
    <x v="0"/>
    <x v="0"/>
    <x v="8"/>
    <x v="6"/>
    <x v="0"/>
    <n v="0.85"/>
    <x v="0"/>
  </r>
  <r>
    <x v="53"/>
    <x v="34"/>
    <s v="Y"/>
    <s v="V"/>
    <s v="Service"/>
    <n v="33864"/>
    <n v="0"/>
    <n v="0"/>
    <n v="33864"/>
    <n v="0"/>
    <n v="1"/>
    <n v="0"/>
    <n v="0"/>
    <n v="1"/>
    <x v="0"/>
    <x v="1"/>
    <x v="1"/>
    <x v="1"/>
    <x v="0"/>
    <n v="0.85"/>
    <x v="0"/>
  </r>
  <r>
    <x v="59"/>
    <x v="34"/>
    <s v="Y"/>
    <s v="V"/>
    <s v="Service"/>
    <n v="4121"/>
    <n v="0"/>
    <n v="0"/>
    <n v="4121"/>
    <n v="0"/>
    <n v="1"/>
    <n v="0"/>
    <n v="0"/>
    <n v="1"/>
    <x v="0"/>
    <x v="0"/>
    <x v="7"/>
    <x v="1"/>
    <x v="0"/>
    <n v="0.85"/>
    <x v="0"/>
  </r>
  <r>
    <x v="61"/>
    <x v="34"/>
    <s v="Y"/>
    <s v="V"/>
    <s v="Service"/>
    <n v="7044"/>
    <n v="0"/>
    <n v="0"/>
    <n v="7044"/>
    <n v="0"/>
    <n v="1"/>
    <n v="0"/>
    <n v="0"/>
    <n v="1"/>
    <x v="0"/>
    <x v="0"/>
    <x v="6"/>
    <x v="5"/>
    <x v="0"/>
    <n v="0.85"/>
    <x v="0"/>
  </r>
  <r>
    <x v="62"/>
    <x v="34"/>
    <s v="Y"/>
    <s v="V"/>
    <s v="Service"/>
    <n v="18354"/>
    <n v="0"/>
    <n v="0"/>
    <n v="18354"/>
    <n v="0"/>
    <n v="1"/>
    <n v="0"/>
    <n v="0"/>
    <n v="1"/>
    <x v="0"/>
    <x v="1"/>
    <x v="8"/>
    <x v="6"/>
    <x v="0"/>
    <n v="0.85"/>
    <x v="0"/>
  </r>
  <r>
    <x v="63"/>
    <x v="34"/>
    <s v="Y"/>
    <s v="V"/>
    <s v="Service"/>
    <n v="10220"/>
    <n v="0"/>
    <n v="0"/>
    <n v="10220"/>
    <n v="0"/>
    <n v="1"/>
    <n v="0"/>
    <n v="0"/>
    <n v="1"/>
    <x v="0"/>
    <x v="0"/>
    <x v="0"/>
    <x v="0"/>
    <x v="0"/>
    <n v="0.85"/>
    <x v="0"/>
  </r>
  <r>
    <x v="65"/>
    <x v="34"/>
    <s v="Y"/>
    <s v="V"/>
    <s v="Service"/>
    <n v="5196"/>
    <n v="0"/>
    <n v="0"/>
    <n v="5196"/>
    <n v="0"/>
    <n v="1"/>
    <n v="0"/>
    <n v="0"/>
    <n v="1"/>
    <x v="0"/>
    <x v="0"/>
    <x v="6"/>
    <x v="5"/>
    <x v="0"/>
    <n v="0.85"/>
    <x v="0"/>
  </r>
  <r>
    <x v="68"/>
    <x v="34"/>
    <s v="Y"/>
    <s v="V"/>
    <s v="Service"/>
    <n v="5557"/>
    <n v="0"/>
    <n v="0"/>
    <n v="5557"/>
    <n v="0"/>
    <n v="1"/>
    <n v="0"/>
    <n v="0"/>
    <n v="1"/>
    <x v="0"/>
    <x v="1"/>
    <x v="2"/>
    <x v="2"/>
    <x v="0"/>
    <n v="0.85"/>
    <x v="0"/>
  </r>
  <r>
    <x v="0"/>
    <x v="34"/>
    <s v="Y"/>
    <s v="V"/>
    <s v="Service"/>
    <n v="13757"/>
    <n v="0"/>
    <n v="0"/>
    <n v="13757"/>
    <n v="0"/>
    <n v="1"/>
    <n v="0"/>
    <n v="0"/>
    <n v="1"/>
    <x v="0"/>
    <x v="0"/>
    <x v="0"/>
    <x v="0"/>
    <x v="0"/>
    <n v="0.85"/>
    <x v="0"/>
  </r>
  <r>
    <x v="1"/>
    <x v="34"/>
    <s v="Y"/>
    <s v="V"/>
    <s v="Service"/>
    <n v="14494"/>
    <n v="203"/>
    <n v="0"/>
    <n v="14697"/>
    <n v="0"/>
    <n v="0.98618765734500002"/>
    <n v="1.3812342654E-2"/>
    <n v="0"/>
    <n v="0.99999999999900002"/>
    <x v="0"/>
    <x v="0"/>
    <x v="1"/>
    <x v="1"/>
    <x v="0"/>
    <n v="0.85"/>
    <x v="0"/>
  </r>
  <r>
    <x v="2"/>
    <x v="34"/>
    <s v="Y"/>
    <s v="V"/>
    <s v="Service"/>
    <n v="13304"/>
    <n v="1423"/>
    <n v="0"/>
    <n v="14727"/>
    <n v="0"/>
    <n v="0.90337475385300003"/>
    <n v="9.6625246146000002E-2"/>
    <n v="0"/>
    <n v="0.99999999999900002"/>
    <x v="0"/>
    <x v="1"/>
    <x v="2"/>
    <x v="2"/>
    <x v="0"/>
    <n v="0.85"/>
    <x v="0"/>
  </r>
  <r>
    <x v="69"/>
    <x v="34"/>
    <s v="Y"/>
    <s v="V"/>
    <s v="Service"/>
    <n v="12834"/>
    <n v="0"/>
    <n v="754"/>
    <n v="13588"/>
    <n v="0"/>
    <n v="0.94450986164200001"/>
    <n v="0"/>
    <n v="5.5490138357E-2"/>
    <n v="0.99999999999900002"/>
    <x v="0"/>
    <x v="0"/>
    <x v="2"/>
    <x v="2"/>
    <x v="0"/>
    <n v="0.85"/>
    <x v="0"/>
  </r>
  <r>
    <x v="70"/>
    <x v="34"/>
    <s v="Y"/>
    <s v="V"/>
    <s v="Service"/>
    <n v="4827"/>
    <n v="0"/>
    <n v="0"/>
    <n v="4827"/>
    <n v="0"/>
    <n v="1"/>
    <n v="0"/>
    <n v="0"/>
    <n v="1"/>
    <x v="1"/>
    <x v="1"/>
    <x v="6"/>
    <x v="5"/>
    <x v="0"/>
    <n v="0.85"/>
    <x v="0"/>
  </r>
  <r>
    <x v="6"/>
    <x v="34"/>
    <s v="Y"/>
    <s v="V"/>
    <s v="Service"/>
    <n v="77103"/>
    <n v="0"/>
    <n v="745"/>
    <n v="77848"/>
    <n v="0"/>
    <n v="0.99043006885200002"/>
    <n v="0"/>
    <n v="9.5699311469999992E-3"/>
    <n v="0.99999999999900002"/>
    <x v="0"/>
    <x v="0"/>
    <x v="5"/>
    <x v="4"/>
    <x v="0"/>
    <n v="0.85"/>
    <x v="0"/>
  </r>
  <r>
    <x v="10"/>
    <x v="34"/>
    <s v="Y"/>
    <s v="V"/>
    <s v="Service"/>
    <n v="23926"/>
    <n v="0"/>
    <n v="0"/>
    <n v="23926"/>
    <n v="0"/>
    <n v="1"/>
    <n v="0"/>
    <n v="0"/>
    <n v="1"/>
    <x v="0"/>
    <x v="1"/>
    <x v="5"/>
    <x v="6"/>
    <x v="0"/>
    <n v="0.85"/>
    <x v="0"/>
  </r>
  <r>
    <x v="11"/>
    <x v="34"/>
    <s v="Y"/>
    <s v="V"/>
    <s v="Service"/>
    <n v="6803"/>
    <n v="0"/>
    <n v="0"/>
    <n v="6803"/>
    <n v="0"/>
    <n v="1"/>
    <n v="0"/>
    <n v="0"/>
    <n v="1"/>
    <x v="0"/>
    <x v="0"/>
    <x v="0"/>
    <x v="0"/>
    <x v="0"/>
    <n v="0.85"/>
    <x v="0"/>
  </r>
  <r>
    <x v="12"/>
    <x v="34"/>
    <s v="Y"/>
    <s v="V"/>
    <s v="Service"/>
    <n v="17772"/>
    <n v="0"/>
    <n v="0"/>
    <n v="17772"/>
    <n v="0"/>
    <n v="1"/>
    <n v="0"/>
    <n v="0"/>
    <n v="1"/>
    <x v="0"/>
    <x v="1"/>
    <x v="1"/>
    <x v="1"/>
    <x v="0"/>
    <n v="0.85"/>
    <x v="0"/>
  </r>
  <r>
    <x v="94"/>
    <x v="34"/>
    <s v="Y"/>
    <s v="V"/>
    <s v="Service"/>
    <n v="16715"/>
    <n v="0"/>
    <n v="0"/>
    <n v="16715"/>
    <n v="0"/>
    <n v="1"/>
    <n v="0"/>
    <n v="0"/>
    <n v="1"/>
    <x v="0"/>
    <x v="0"/>
    <x v="6"/>
    <x v="5"/>
    <x v="0"/>
    <n v="0.85"/>
    <x v="0"/>
  </r>
  <r>
    <x v="75"/>
    <x v="34"/>
    <s v="Y"/>
    <s v="V"/>
    <s v="Service"/>
    <n v="7711"/>
    <n v="0"/>
    <n v="0"/>
    <n v="7711"/>
    <n v="0"/>
    <n v="1"/>
    <n v="0"/>
    <n v="0"/>
    <n v="1"/>
    <x v="0"/>
    <x v="1"/>
    <x v="6"/>
    <x v="5"/>
    <x v="0"/>
    <n v="0.85"/>
    <x v="0"/>
  </r>
  <r>
    <x v="16"/>
    <x v="34"/>
    <s v="Y"/>
    <s v="V"/>
    <s v="Service"/>
    <n v="14398"/>
    <n v="0"/>
    <n v="0"/>
    <n v="14398"/>
    <n v="0"/>
    <n v="1"/>
    <n v="0"/>
    <n v="0"/>
    <n v="1"/>
    <x v="0"/>
    <x v="0"/>
    <x v="2"/>
    <x v="2"/>
    <x v="0"/>
    <n v="0.85"/>
    <x v="0"/>
  </r>
  <r>
    <x v="38"/>
    <x v="34"/>
    <s v="Y"/>
    <s v="V"/>
    <s v="Service"/>
    <n v="22514"/>
    <n v="0"/>
    <n v="0"/>
    <n v="22514"/>
    <n v="0"/>
    <n v="1"/>
    <n v="0"/>
    <n v="0"/>
    <n v="1"/>
    <x v="0"/>
    <x v="0"/>
    <x v="7"/>
    <x v="0"/>
    <x v="0"/>
    <n v="0.85"/>
    <x v="0"/>
  </r>
  <r>
    <x v="78"/>
    <x v="34"/>
    <s v="Y"/>
    <s v="V"/>
    <s v="Service"/>
    <n v="37515"/>
    <n v="0"/>
    <n v="0"/>
    <n v="37515"/>
    <n v="0"/>
    <n v="1"/>
    <n v="0"/>
    <n v="0"/>
    <n v="1"/>
    <x v="0"/>
    <x v="0"/>
    <x v="8"/>
    <x v="6"/>
    <x v="0"/>
    <n v="0.85"/>
    <x v="0"/>
  </r>
  <r>
    <x v="19"/>
    <x v="34"/>
    <s v="Y"/>
    <s v="V"/>
    <s v="Service"/>
    <n v="584"/>
    <n v="0"/>
    <n v="0"/>
    <n v="584"/>
    <n v="0"/>
    <n v="1"/>
    <n v="0"/>
    <n v="0"/>
    <n v="1"/>
    <x v="0"/>
    <x v="0"/>
    <x v="3"/>
    <x v="3"/>
    <x v="0"/>
    <n v="0.85"/>
    <x v="0"/>
  </r>
  <r>
    <x v="96"/>
    <x v="34"/>
    <s v="Y"/>
    <s v="V"/>
    <s v="Service"/>
    <n v="4257"/>
    <n v="0"/>
    <n v="0"/>
    <n v="4257"/>
    <n v="0"/>
    <n v="1"/>
    <n v="0"/>
    <n v="0"/>
    <n v="1"/>
    <x v="0"/>
    <x v="1"/>
    <x v="7"/>
    <x v="0"/>
    <x v="0"/>
    <n v="0.85"/>
    <x v="0"/>
  </r>
  <r>
    <x v="97"/>
    <x v="34"/>
    <s v="Y"/>
    <s v="V"/>
    <s v="Service"/>
    <n v="23913"/>
    <n v="0"/>
    <n v="0"/>
    <n v="23913"/>
    <n v="0"/>
    <n v="1"/>
    <n v="0"/>
    <n v="0"/>
    <n v="1"/>
    <x v="0"/>
    <x v="0"/>
    <x v="6"/>
    <x v="5"/>
    <x v="0"/>
    <n v="0.85"/>
    <x v="0"/>
  </r>
  <r>
    <x v="20"/>
    <x v="34"/>
    <s v="Y"/>
    <s v="V"/>
    <s v="Service"/>
    <n v="7718"/>
    <n v="0"/>
    <n v="0"/>
    <n v="7718"/>
    <n v="0"/>
    <n v="1"/>
    <n v="0"/>
    <n v="0"/>
    <n v="1"/>
    <x v="0"/>
    <x v="0"/>
    <x v="7"/>
    <x v="0"/>
    <x v="0"/>
    <n v="0.85"/>
    <x v="0"/>
  </r>
  <r>
    <x v="82"/>
    <x v="34"/>
    <s v="Y"/>
    <s v="V"/>
    <s v="Service"/>
    <n v="9853"/>
    <n v="0"/>
    <n v="17"/>
    <n v="9870"/>
    <n v="0"/>
    <n v="0.99827760891499995"/>
    <n v="0"/>
    <n v="1.7223910840000001E-3"/>
    <n v="0.99999999999900002"/>
    <x v="0"/>
    <x v="1"/>
    <x v="3"/>
    <x v="1"/>
    <x v="0"/>
    <n v="0.85"/>
    <x v="0"/>
  </r>
  <r>
    <x v="80"/>
    <x v="34"/>
    <s v="Y"/>
    <s v="V"/>
    <s v="Service"/>
    <n v="96"/>
    <n v="0"/>
    <n v="0"/>
    <n v="96"/>
    <n v="0"/>
    <n v="1"/>
    <n v="0"/>
    <n v="0"/>
    <n v="1"/>
    <x v="0"/>
    <x v="0"/>
    <x v="8"/>
    <x v="6"/>
    <x v="0"/>
    <n v="0.85"/>
    <x v="0"/>
  </r>
  <r>
    <x v="83"/>
    <x v="34"/>
    <s v="Y"/>
    <s v="V"/>
    <s v="Service"/>
    <n v="1"/>
    <n v="0"/>
    <n v="0"/>
    <n v="1"/>
    <n v="0"/>
    <n v="1"/>
    <n v="0"/>
    <n v="0"/>
    <n v="1"/>
    <x v="0"/>
    <x v="1"/>
    <x v="6"/>
    <x v="5"/>
    <x v="0"/>
    <n v="0.85"/>
    <x v="0"/>
  </r>
  <r>
    <x v="29"/>
    <x v="34"/>
    <s v="Y"/>
    <s v="V"/>
    <s v="Service"/>
    <n v="33888"/>
    <n v="0"/>
    <n v="0"/>
    <n v="33888"/>
    <n v="0"/>
    <n v="1"/>
    <n v="0"/>
    <n v="0"/>
    <n v="1"/>
    <x v="2"/>
    <x v="2"/>
    <x v="4"/>
    <x v="1"/>
    <x v="0"/>
    <n v="0.85"/>
    <x v="0"/>
  </r>
  <r>
    <x v="100"/>
    <x v="34"/>
    <s v="Y"/>
    <s v="V"/>
    <s v="Service"/>
    <n v="22650"/>
    <n v="0"/>
    <n v="57"/>
    <n v="22707"/>
    <n v="0"/>
    <n v="0.99748976086600005"/>
    <n v="0"/>
    <n v="2.5102391329999999E-3"/>
    <n v="0.99999999999900002"/>
    <x v="0"/>
    <x v="0"/>
    <x v="2"/>
    <x v="2"/>
    <x v="0"/>
    <n v="0.85"/>
    <x v="0"/>
  </r>
  <r>
    <x v="99"/>
    <x v="34"/>
    <s v="Y"/>
    <s v="V"/>
    <s v="Service"/>
    <n v="1849"/>
    <n v="0"/>
    <n v="0"/>
    <n v="1849"/>
    <n v="0"/>
    <n v="1"/>
    <n v="0"/>
    <n v="0"/>
    <n v="1"/>
    <x v="0"/>
    <x v="0"/>
    <x v="2"/>
    <x v="1"/>
    <x v="0"/>
    <n v="0.85"/>
    <x v="0"/>
  </r>
  <r>
    <x v="87"/>
    <x v="34"/>
    <s v="Y"/>
    <s v="V"/>
    <s v="Service"/>
    <n v="4970"/>
    <n v="0"/>
    <n v="0"/>
    <n v="4970"/>
    <n v="0"/>
    <n v="1"/>
    <n v="0"/>
    <n v="0"/>
    <n v="1"/>
    <x v="0"/>
    <x v="0"/>
    <x v="4"/>
    <x v="4"/>
    <x v="0"/>
    <n v="0.85"/>
    <x v="0"/>
  </r>
  <r>
    <x v="86"/>
    <x v="34"/>
    <s v="Y"/>
    <s v="V"/>
    <s v="Service"/>
    <n v="8958"/>
    <n v="0"/>
    <n v="0"/>
    <n v="8958"/>
    <n v="0"/>
    <n v="1"/>
    <n v="0"/>
    <n v="0"/>
    <n v="1"/>
    <x v="0"/>
    <x v="0"/>
    <x v="2"/>
    <x v="2"/>
    <x v="0"/>
    <n v="0.85"/>
    <x v="0"/>
  </r>
  <r>
    <x v="88"/>
    <x v="34"/>
    <s v="Y"/>
    <s v="V"/>
    <s v="Service"/>
    <n v="9822"/>
    <n v="0"/>
    <n v="7"/>
    <n v="9829"/>
    <n v="0"/>
    <n v="0.99928782175099995"/>
    <n v="0"/>
    <n v="7.1217824800000004E-4"/>
    <n v="0.99999999999900002"/>
    <x v="0"/>
    <x v="0"/>
    <x v="0"/>
    <x v="0"/>
    <x v="0"/>
    <n v="0.85"/>
    <x v="0"/>
  </r>
  <r>
    <x v="118"/>
    <x v="34"/>
    <s v="Y"/>
    <s v="V"/>
    <s v="Service"/>
    <n v="5360"/>
    <n v="0"/>
    <n v="0"/>
    <n v="5360"/>
    <n v="0"/>
    <n v="1"/>
    <n v="0"/>
    <n v="0"/>
    <n v="1"/>
    <x v="0"/>
    <x v="0"/>
    <x v="0"/>
    <x v="0"/>
    <x v="0"/>
    <n v="0.85"/>
    <x v="0"/>
  </r>
  <r>
    <x v="139"/>
    <x v="34"/>
    <s v="Y"/>
    <s v="V"/>
    <s v="Service"/>
    <n v="3488"/>
    <n v="0"/>
    <n v="0"/>
    <n v="3488"/>
    <n v="0"/>
    <n v="1"/>
    <n v="0"/>
    <n v="0"/>
    <n v="1"/>
    <x v="0"/>
    <x v="0"/>
    <x v="2"/>
    <x v="6"/>
    <x v="1"/>
    <n v="0.85"/>
    <x v="0"/>
  </r>
  <r>
    <x v="148"/>
    <x v="34"/>
    <s v="Y"/>
    <s v="V"/>
    <s v="Service"/>
    <n v="12664"/>
    <n v="0"/>
    <n v="0"/>
    <n v="12664"/>
    <n v="0"/>
    <n v="1"/>
    <n v="0"/>
    <n v="0"/>
    <n v="1"/>
    <x v="0"/>
    <x v="0"/>
    <x v="2"/>
    <x v="2"/>
    <x v="0"/>
    <n v="0.85"/>
    <x v="0"/>
  </r>
  <r>
    <x v="149"/>
    <x v="34"/>
    <s v="Y"/>
    <s v="V"/>
    <s v="Service"/>
    <n v="13327"/>
    <n v="0"/>
    <n v="0"/>
    <n v="13327"/>
    <n v="0"/>
    <n v="1"/>
    <n v="0"/>
    <n v="0"/>
    <n v="1"/>
    <x v="0"/>
    <x v="0"/>
    <x v="7"/>
    <x v="0"/>
    <x v="0"/>
    <n v="0.85"/>
    <x v="0"/>
  </r>
  <r>
    <x v="106"/>
    <x v="34"/>
    <s v="Y"/>
    <s v="V"/>
    <s v="Service"/>
    <n v="56024"/>
    <n v="0"/>
    <n v="0"/>
    <n v="56024"/>
    <n v="0"/>
    <n v="1"/>
    <n v="0"/>
    <n v="0"/>
    <n v="1"/>
    <x v="0"/>
    <x v="0"/>
    <x v="5"/>
    <x v="1"/>
    <x v="0"/>
    <n v="0.85"/>
    <x v="0"/>
  </r>
  <r>
    <x v="107"/>
    <x v="34"/>
    <s v="Y"/>
    <s v="V"/>
    <s v="Service"/>
    <n v="13048"/>
    <n v="0"/>
    <n v="0"/>
    <n v="13048"/>
    <n v="0"/>
    <n v="1"/>
    <n v="0"/>
    <n v="0"/>
    <n v="1"/>
    <x v="0"/>
    <x v="1"/>
    <x v="1"/>
    <x v="1"/>
    <x v="0"/>
    <n v="0.85"/>
    <x v="0"/>
  </r>
  <r>
    <x v="124"/>
    <x v="34"/>
    <s v="Y"/>
    <s v="V"/>
    <s v="Service"/>
    <n v="78995"/>
    <n v="2"/>
    <n v="0"/>
    <n v="78997"/>
    <n v="0"/>
    <n v="0.99997468258199995"/>
    <n v="2.5317416999999999E-5"/>
    <n v="0"/>
    <n v="0.99999999999900002"/>
    <x v="2"/>
    <x v="1"/>
    <x v="8"/>
    <x v="4"/>
    <x v="0"/>
    <n v="0.85"/>
    <x v="0"/>
  </r>
  <r>
    <x v="133"/>
    <x v="34"/>
    <s v="Y"/>
    <s v="V"/>
    <s v="Service"/>
    <n v="9593"/>
    <n v="0"/>
    <n v="0"/>
    <n v="9593"/>
    <n v="0"/>
    <n v="1"/>
    <n v="0"/>
    <n v="0"/>
    <n v="1"/>
    <x v="0"/>
    <x v="0"/>
    <x v="8"/>
    <x v="6"/>
    <x v="0"/>
    <n v="0.85"/>
    <x v="0"/>
  </r>
  <r>
    <x v="136"/>
    <x v="34"/>
    <s v="Y"/>
    <s v="V"/>
    <s v="Service"/>
    <n v="8261"/>
    <n v="0"/>
    <n v="0"/>
    <n v="8261"/>
    <n v="0"/>
    <n v="1"/>
    <n v="0"/>
    <n v="0"/>
    <n v="1"/>
    <x v="0"/>
    <x v="0"/>
    <x v="8"/>
    <x v="6"/>
    <x v="0"/>
    <n v="0.85"/>
    <x v="0"/>
  </r>
  <r>
    <x v="70"/>
    <x v="34"/>
    <s v="Y"/>
    <s v="V"/>
    <s v="Service"/>
    <n v="9193"/>
    <n v="0"/>
    <n v="0"/>
    <n v="9193"/>
    <n v="0"/>
    <n v="1"/>
    <n v="0"/>
    <n v="0"/>
    <n v="1"/>
    <x v="0"/>
    <x v="0"/>
    <x v="6"/>
    <x v="5"/>
    <x v="0"/>
    <n v="0.85"/>
    <x v="0"/>
  </r>
  <r>
    <x v="137"/>
    <x v="34"/>
    <s v="Y"/>
    <s v="V"/>
    <s v="Service"/>
    <n v="2390"/>
    <n v="0"/>
    <n v="0"/>
    <n v="2390"/>
    <n v="0"/>
    <n v="1"/>
    <n v="0"/>
    <n v="0"/>
    <n v="1"/>
    <x v="0"/>
    <x v="0"/>
    <x v="2"/>
    <x v="2"/>
    <x v="0"/>
    <n v="0.85"/>
    <x v="0"/>
  </r>
  <r>
    <x v="138"/>
    <x v="34"/>
    <s v="Y"/>
    <s v="V"/>
    <s v="Service"/>
    <n v="9439"/>
    <n v="70"/>
    <n v="0"/>
    <n v="9509"/>
    <n v="0"/>
    <n v="0.99263855294900005"/>
    <n v="7.3614470499999999E-3"/>
    <n v="0"/>
    <n v="0.99999999999900002"/>
    <x v="0"/>
    <x v="0"/>
    <x v="6"/>
    <x v="5"/>
    <x v="0"/>
    <n v="0.85"/>
    <x v="0"/>
  </r>
  <r>
    <x v="117"/>
    <x v="34"/>
    <s v="Y"/>
    <s v="V"/>
    <s v="Service"/>
    <n v="29170"/>
    <n v="0"/>
    <n v="0"/>
    <n v="29170"/>
    <n v="0"/>
    <n v="1"/>
    <n v="0"/>
    <n v="0"/>
    <n v="1"/>
    <x v="0"/>
    <x v="0"/>
    <x v="2"/>
    <x v="6"/>
    <x v="0"/>
    <n v="0.85"/>
    <x v="0"/>
  </r>
  <r>
    <x v="58"/>
    <x v="34"/>
    <s v="Y"/>
    <s v="V"/>
    <s v="Service"/>
    <n v="142219"/>
    <n v="88"/>
    <n v="0"/>
    <n v="142307"/>
    <n v="0"/>
    <n v="0.99938161861300001"/>
    <n v="6.1838138599999996E-4"/>
    <n v="0"/>
    <n v="0.99999999999900002"/>
    <x v="0"/>
    <x v="1"/>
    <x v="7"/>
    <x v="0"/>
    <x v="0"/>
    <n v="0.85"/>
    <x v="0"/>
  </r>
  <r>
    <x v="128"/>
    <x v="34"/>
    <s v="Y"/>
    <s v="V"/>
    <s v="Service"/>
    <n v="1563"/>
    <n v="0"/>
    <n v="0"/>
    <n v="1563"/>
    <n v="0"/>
    <n v="1"/>
    <n v="0"/>
    <n v="0"/>
    <n v="1"/>
    <x v="0"/>
    <x v="0"/>
    <x v="1"/>
    <x v="1"/>
    <x v="0"/>
    <n v="0.85"/>
    <x v="0"/>
  </r>
  <r>
    <x v="101"/>
    <x v="34"/>
    <s v="Y"/>
    <s v="V"/>
    <s v="Service"/>
    <n v="8614"/>
    <n v="0"/>
    <n v="132"/>
    <n v="8746"/>
    <n v="0"/>
    <n v="0.984907386233"/>
    <n v="0"/>
    <n v="1.5092613766000001E-2"/>
    <n v="0.99999999999900002"/>
    <x v="0"/>
    <x v="0"/>
    <x v="3"/>
    <x v="6"/>
    <x v="1"/>
    <n v="0.85"/>
    <x v="0"/>
  </r>
  <r>
    <x v="150"/>
    <x v="34"/>
    <s v="Y"/>
    <s v="V"/>
    <s v="Service"/>
    <n v="25218"/>
    <n v="0"/>
    <n v="1817"/>
    <n v="27035"/>
    <n v="0"/>
    <n v="0.932790826706"/>
    <n v="0"/>
    <n v="6.7209173292999996E-2"/>
    <n v="0.99999999999900002"/>
    <x v="0"/>
    <x v="0"/>
    <x v="2"/>
    <x v="2"/>
    <x v="0"/>
    <n v="0.85"/>
    <x v="0"/>
  </r>
  <r>
    <x v="151"/>
    <x v="34"/>
    <s v="Y"/>
    <s v="V"/>
    <s v="Service"/>
    <n v="6121"/>
    <n v="0"/>
    <n v="0"/>
    <n v="6121"/>
    <n v="0"/>
    <n v="1"/>
    <n v="0"/>
    <n v="0"/>
    <n v="1"/>
    <x v="0"/>
    <x v="0"/>
    <x v="6"/>
    <x v="5"/>
    <x v="0"/>
    <n v="0.85"/>
    <x v="0"/>
  </r>
  <r>
    <x v="152"/>
    <x v="34"/>
    <s v="Y"/>
    <s v="V"/>
    <s v="Service"/>
    <n v="16353"/>
    <n v="0"/>
    <n v="0"/>
    <n v="16353"/>
    <n v="0"/>
    <n v="1"/>
    <n v="0"/>
    <n v="0"/>
    <n v="1"/>
    <x v="0"/>
    <x v="1"/>
    <x v="6"/>
    <x v="5"/>
    <x v="0"/>
    <n v="0.85"/>
    <x v="0"/>
  </r>
  <r>
    <x v="105"/>
    <x v="34"/>
    <s v="Y"/>
    <s v="V"/>
    <s v="Service"/>
    <n v="1852"/>
    <n v="178"/>
    <n v="83"/>
    <n v="2113"/>
    <n v="0"/>
    <n v="0.87647893989500003"/>
    <n v="8.4240416469000004E-2"/>
    <n v="3.9280643634000002E-2"/>
    <n v="0.99999999999800004"/>
    <x v="0"/>
    <x v="0"/>
    <x v="4"/>
    <x v="4"/>
    <x v="0"/>
    <n v="0.85"/>
    <x v="0"/>
  </r>
  <r>
    <x v="123"/>
    <x v="34"/>
    <s v="Y"/>
    <s v="V"/>
    <s v="Service"/>
    <n v="19483"/>
    <n v="0"/>
    <n v="0"/>
    <n v="19483"/>
    <n v="0"/>
    <n v="1"/>
    <n v="0"/>
    <n v="0"/>
    <n v="1"/>
    <x v="0"/>
    <x v="1"/>
    <x v="7"/>
    <x v="0"/>
    <x v="0"/>
    <n v="0.85"/>
    <x v="0"/>
  </r>
  <r>
    <x v="125"/>
    <x v="34"/>
    <s v="Y"/>
    <s v="V"/>
    <s v="Service"/>
    <n v="423"/>
    <n v="0"/>
    <n v="0"/>
    <n v="423"/>
    <n v="0"/>
    <n v="1"/>
    <n v="0"/>
    <n v="0"/>
    <n v="1"/>
    <x v="0"/>
    <x v="0"/>
    <x v="8"/>
    <x v="6"/>
    <x v="0"/>
    <n v="0.85"/>
    <x v="0"/>
  </r>
  <r>
    <x v="126"/>
    <x v="34"/>
    <s v="Y"/>
    <s v="V"/>
    <s v="Service"/>
    <n v="2735"/>
    <n v="0"/>
    <n v="4"/>
    <n v="2739"/>
    <n v="0"/>
    <n v="0.998539612997"/>
    <n v="0"/>
    <n v="1.460387002E-3"/>
    <n v="0.99999999999900002"/>
    <x v="0"/>
    <x v="0"/>
    <x v="7"/>
    <x v="0"/>
    <x v="0"/>
    <n v="0.85"/>
    <x v="0"/>
  </r>
  <r>
    <x v="135"/>
    <x v="34"/>
    <s v="Y"/>
    <s v="V"/>
    <s v="Service"/>
    <n v="5054"/>
    <n v="0"/>
    <n v="0"/>
    <n v="5054"/>
    <n v="0"/>
    <n v="1"/>
    <n v="0"/>
    <n v="0"/>
    <n v="1"/>
    <x v="0"/>
    <x v="0"/>
    <x v="1"/>
    <x v="1"/>
    <x v="0"/>
    <n v="0.85"/>
    <x v="0"/>
  </r>
  <r>
    <x v="134"/>
    <x v="34"/>
    <s v="Y"/>
    <s v="V"/>
    <s v="Service"/>
    <n v="5577"/>
    <n v="0"/>
    <n v="0"/>
    <n v="5577"/>
    <n v="0"/>
    <n v="1"/>
    <n v="0"/>
    <n v="0"/>
    <n v="1"/>
    <x v="0"/>
    <x v="0"/>
    <x v="3"/>
    <x v="1"/>
    <x v="0"/>
    <n v="0.85"/>
    <x v="0"/>
  </r>
  <r>
    <x v="47"/>
    <x v="34"/>
    <s v="Y"/>
    <s v="V"/>
    <s v="Service"/>
    <n v="2977"/>
    <n v="0"/>
    <n v="0"/>
    <n v="2977"/>
    <n v="0"/>
    <n v="1"/>
    <n v="0"/>
    <n v="0"/>
    <n v="1"/>
    <x v="0"/>
    <x v="0"/>
    <x v="6"/>
    <x v="5"/>
    <x v="0"/>
    <n v="0.85"/>
    <x v="0"/>
  </r>
  <r>
    <x v="76"/>
    <x v="34"/>
    <s v="Y"/>
    <s v="V"/>
    <s v="Service"/>
    <n v="8222"/>
    <n v="0"/>
    <n v="0"/>
    <n v="8222"/>
    <n v="0"/>
    <n v="1"/>
    <n v="0"/>
    <n v="0"/>
    <n v="1"/>
    <x v="0"/>
    <x v="0"/>
    <x v="3"/>
    <x v="2"/>
    <x v="0"/>
    <n v="0.85"/>
    <x v="0"/>
  </r>
  <r>
    <x v="77"/>
    <x v="34"/>
    <s v="Y"/>
    <s v="V"/>
    <s v="Service"/>
    <n v="7511"/>
    <n v="0"/>
    <n v="1"/>
    <n v="7512"/>
    <n v="0"/>
    <n v="0.99986687965900001"/>
    <n v="0"/>
    <n v="1.3312034E-4"/>
    <n v="0.99999999999900002"/>
    <x v="0"/>
    <x v="1"/>
    <x v="7"/>
    <x v="0"/>
    <x v="0"/>
    <n v="0.85"/>
    <x v="0"/>
  </r>
  <r>
    <x v="21"/>
    <x v="34"/>
    <s v="Y"/>
    <s v="V"/>
    <s v="Service"/>
    <n v="7229"/>
    <n v="0"/>
    <n v="0"/>
    <n v="7229"/>
    <n v="0"/>
    <n v="1"/>
    <n v="0"/>
    <n v="0"/>
    <n v="1"/>
    <x v="0"/>
    <x v="0"/>
    <x v="6"/>
    <x v="5"/>
    <x v="0"/>
    <n v="0.85"/>
    <x v="0"/>
  </r>
  <r>
    <x v="22"/>
    <x v="34"/>
    <s v="Y"/>
    <s v="V"/>
    <s v="Service"/>
    <n v="9966"/>
    <n v="0"/>
    <n v="0"/>
    <n v="9966"/>
    <n v="0"/>
    <n v="1"/>
    <n v="0"/>
    <n v="0"/>
    <n v="1"/>
    <x v="0"/>
    <x v="1"/>
    <x v="6"/>
    <x v="5"/>
    <x v="0"/>
    <n v="0.85"/>
    <x v="0"/>
  </r>
  <r>
    <x v="42"/>
    <x v="34"/>
    <s v="Y"/>
    <s v="V"/>
    <s v="Service"/>
    <n v="40138"/>
    <n v="0"/>
    <n v="0"/>
    <n v="40138"/>
    <n v="0"/>
    <n v="1"/>
    <n v="0"/>
    <n v="0"/>
    <n v="1"/>
    <x v="0"/>
    <x v="0"/>
    <x v="5"/>
    <x v="6"/>
    <x v="0"/>
    <n v="0.85"/>
    <x v="0"/>
  </r>
  <r>
    <x v="50"/>
    <x v="34"/>
    <s v="Y"/>
    <s v="V"/>
    <s v="Service"/>
    <n v="8830"/>
    <n v="0"/>
    <n v="0"/>
    <n v="8830"/>
    <n v="0"/>
    <n v="1"/>
    <n v="0"/>
    <n v="0"/>
    <n v="1"/>
    <x v="0"/>
    <x v="0"/>
    <x v="7"/>
    <x v="2"/>
    <x v="0"/>
    <n v="0.85"/>
    <x v="0"/>
  </r>
  <r>
    <x v="145"/>
    <x v="34"/>
    <s v="Y"/>
    <s v="V"/>
    <s v="Service"/>
    <n v="8866"/>
    <n v="0"/>
    <n v="0"/>
    <n v="8866"/>
    <n v="0"/>
    <n v="1"/>
    <n v="0"/>
    <n v="0"/>
    <n v="1"/>
    <x v="0"/>
    <x v="0"/>
    <x v="5"/>
    <x v="3"/>
    <x v="0"/>
    <n v="0.85"/>
    <x v="0"/>
  </r>
  <r>
    <x v="27"/>
    <x v="34"/>
    <s v="Y"/>
    <s v="V"/>
    <s v="Service"/>
    <n v="76908"/>
    <n v="0"/>
    <n v="0"/>
    <n v="76908"/>
    <n v="0"/>
    <n v="1"/>
    <n v="0"/>
    <n v="0"/>
    <n v="1"/>
    <x v="0"/>
    <x v="0"/>
    <x v="4"/>
    <x v="4"/>
    <x v="1"/>
    <n v="0.85"/>
    <x v="0"/>
  </r>
  <r>
    <x v="26"/>
    <x v="34"/>
    <s v="Y"/>
    <s v="V"/>
    <s v="Service"/>
    <n v="42038"/>
    <n v="0"/>
    <n v="0"/>
    <n v="42038"/>
    <n v="0"/>
    <n v="1"/>
    <n v="0"/>
    <n v="0"/>
    <n v="1"/>
    <x v="0"/>
    <x v="1"/>
    <x v="3"/>
    <x v="3"/>
    <x v="0"/>
    <n v="0.85"/>
    <x v="0"/>
  </r>
  <r>
    <x v="29"/>
    <x v="34"/>
    <s v="Y"/>
    <s v="V"/>
    <s v="Service"/>
    <n v="12604"/>
    <n v="0"/>
    <n v="0"/>
    <n v="12604"/>
    <n v="0"/>
    <n v="1"/>
    <n v="0"/>
    <n v="0"/>
    <n v="1"/>
    <x v="1"/>
    <x v="1"/>
    <x v="4"/>
    <x v="1"/>
    <x v="0"/>
    <n v="0.85"/>
    <x v="0"/>
  </r>
  <r>
    <x v="28"/>
    <x v="34"/>
    <s v="Y"/>
    <s v="V"/>
    <s v="Service"/>
    <n v="3973"/>
    <n v="0"/>
    <n v="0"/>
    <n v="3973"/>
    <n v="0"/>
    <n v="1"/>
    <n v="0"/>
    <n v="0"/>
    <n v="1"/>
    <x v="0"/>
    <x v="0"/>
    <x v="7"/>
    <x v="0"/>
    <x v="0"/>
    <n v="0.85"/>
    <x v="0"/>
  </r>
  <r>
    <x v="31"/>
    <x v="34"/>
    <s v="Y"/>
    <s v="V"/>
    <s v="Service"/>
    <n v="3653"/>
    <n v="0"/>
    <n v="0"/>
    <n v="3653"/>
    <n v="0"/>
    <n v="1"/>
    <n v="0"/>
    <n v="0"/>
    <n v="1"/>
    <x v="0"/>
    <x v="0"/>
    <x v="4"/>
    <x v="1"/>
    <x v="0"/>
    <n v="0.85"/>
    <x v="0"/>
  </r>
  <r>
    <x v="56"/>
    <x v="34"/>
    <s v="Y"/>
    <s v="V"/>
    <s v="Service"/>
    <n v="8809"/>
    <n v="0"/>
    <n v="0"/>
    <n v="8809"/>
    <n v="0"/>
    <n v="1"/>
    <n v="0"/>
    <n v="0"/>
    <n v="1"/>
    <x v="0"/>
    <x v="1"/>
    <x v="0"/>
    <x v="0"/>
    <x v="0"/>
    <n v="0.85"/>
    <x v="0"/>
  </r>
  <r>
    <x v="55"/>
    <x v="34"/>
    <s v="Y"/>
    <s v="V"/>
    <s v="Service"/>
    <n v="28792"/>
    <n v="0"/>
    <n v="0"/>
    <n v="28792"/>
    <n v="0"/>
    <n v="1"/>
    <n v="0"/>
    <n v="0"/>
    <n v="1"/>
    <x v="0"/>
    <x v="1"/>
    <x v="3"/>
    <x v="3"/>
    <x v="0"/>
    <n v="0.85"/>
    <x v="0"/>
  </r>
  <r>
    <x v="57"/>
    <x v="34"/>
    <s v="Y"/>
    <s v="V"/>
    <s v="Service"/>
    <n v="3158"/>
    <n v="0"/>
    <n v="0"/>
    <n v="3158"/>
    <n v="0"/>
    <n v="1"/>
    <n v="0"/>
    <n v="0"/>
    <n v="1"/>
    <x v="0"/>
    <x v="0"/>
    <x v="2"/>
    <x v="2"/>
    <x v="0"/>
    <n v="0.85"/>
    <x v="0"/>
  </r>
  <r>
    <x v="119"/>
    <x v="34"/>
    <s v="Y"/>
    <s v="V"/>
    <s v="Service"/>
    <n v="39460"/>
    <n v="0"/>
    <n v="0"/>
    <n v="39460"/>
    <n v="0"/>
    <n v="1"/>
    <n v="0"/>
    <n v="0"/>
    <n v="1"/>
    <x v="0"/>
    <x v="1"/>
    <x v="8"/>
    <x v="6"/>
    <x v="0"/>
    <n v="0.85"/>
    <x v="0"/>
  </r>
  <r>
    <x v="120"/>
    <x v="34"/>
    <s v="Y"/>
    <s v="V"/>
    <s v="Service"/>
    <n v="7349"/>
    <n v="0"/>
    <n v="0"/>
    <n v="7349"/>
    <n v="0"/>
    <n v="1"/>
    <n v="0"/>
    <n v="0"/>
    <n v="1"/>
    <x v="0"/>
    <x v="0"/>
    <x v="1"/>
    <x v="1"/>
    <x v="0"/>
    <n v="0.85"/>
    <x v="0"/>
  </r>
  <r>
    <x v="140"/>
    <x v="34"/>
    <s v="Y"/>
    <s v="V"/>
    <s v="Service"/>
    <n v="12959"/>
    <n v="0"/>
    <n v="0"/>
    <n v="12959"/>
    <n v="0"/>
    <n v="1"/>
    <n v="0"/>
    <n v="0"/>
    <n v="1"/>
    <x v="0"/>
    <x v="0"/>
    <x v="8"/>
    <x v="6"/>
    <x v="0"/>
    <n v="0.85"/>
    <x v="0"/>
  </r>
  <r>
    <x v="141"/>
    <x v="34"/>
    <s v="Y"/>
    <s v="V"/>
    <s v="Service"/>
    <n v="10886"/>
    <n v="0"/>
    <n v="0"/>
    <n v="10886"/>
    <n v="0"/>
    <n v="1"/>
    <n v="0"/>
    <n v="0"/>
    <n v="1"/>
    <x v="0"/>
    <x v="0"/>
    <x v="7"/>
    <x v="5"/>
    <x v="2"/>
    <n v="0.85"/>
    <x v="0"/>
  </r>
  <r>
    <x v="108"/>
    <x v="34"/>
    <s v="Y"/>
    <s v="V"/>
    <s v="Service"/>
    <n v="11756"/>
    <n v="0"/>
    <n v="0"/>
    <n v="11756"/>
    <n v="0"/>
    <n v="1"/>
    <n v="0"/>
    <n v="0"/>
    <n v="1"/>
    <x v="0"/>
    <x v="0"/>
    <x v="4"/>
    <x v="4"/>
    <x v="0"/>
    <n v="0.85"/>
    <x v="0"/>
  </r>
  <r>
    <x v="83"/>
    <x v="34"/>
    <s v="Y"/>
    <s v="V"/>
    <s v="Service"/>
    <n v="207"/>
    <n v="0"/>
    <n v="0"/>
    <n v="207"/>
    <n v="0"/>
    <n v="1"/>
    <n v="0"/>
    <n v="0"/>
    <n v="1"/>
    <x v="0"/>
    <x v="0"/>
    <x v="6"/>
    <x v="5"/>
    <x v="0"/>
    <n v="0.85"/>
    <x v="0"/>
  </r>
  <r>
    <x v="111"/>
    <x v="34"/>
    <s v="Y"/>
    <s v="V"/>
    <s v="Service"/>
    <n v="8243"/>
    <n v="0"/>
    <n v="0"/>
    <n v="8243"/>
    <n v="0"/>
    <n v="1"/>
    <n v="0"/>
    <n v="0"/>
    <n v="1"/>
    <x v="0"/>
    <x v="0"/>
    <x v="6"/>
    <x v="5"/>
    <x v="0"/>
    <n v="0.85"/>
    <x v="0"/>
  </r>
  <r>
    <x v="60"/>
    <x v="34"/>
    <s v="Y"/>
    <s v="V"/>
    <s v="Service"/>
    <n v="8991"/>
    <n v="0"/>
    <n v="0"/>
    <n v="8991"/>
    <n v="0"/>
    <n v="1"/>
    <n v="0"/>
    <n v="0"/>
    <n v="1"/>
    <x v="0"/>
    <x v="0"/>
    <x v="3"/>
    <x v="3"/>
    <x v="0"/>
    <n v="0.85"/>
    <x v="0"/>
  </r>
  <r>
    <x v="131"/>
    <x v="34"/>
    <s v="Y"/>
    <s v="V"/>
    <s v="Service"/>
    <n v="2758"/>
    <n v="0"/>
    <n v="0"/>
    <n v="2758"/>
    <n v="0"/>
    <n v="1"/>
    <n v="0"/>
    <n v="0"/>
    <n v="1"/>
    <x v="0"/>
    <x v="0"/>
    <x v="0"/>
    <x v="1"/>
    <x v="0"/>
    <n v="0.85"/>
    <x v="0"/>
  </r>
  <r>
    <x v="92"/>
    <x v="34"/>
    <s v="Y"/>
    <s v="V"/>
    <s v="Service"/>
    <n v="5101"/>
    <n v="40"/>
    <n v="0"/>
    <n v="5141"/>
    <n v="0"/>
    <n v="0.99221941256500001"/>
    <n v="7.7805874340000003E-3"/>
    <n v="0"/>
    <n v="0.99999999999900002"/>
    <x v="0"/>
    <x v="0"/>
    <x v="7"/>
    <x v="0"/>
    <x v="0"/>
    <n v="0.85"/>
    <x v="0"/>
  </r>
  <r>
    <x v="91"/>
    <x v="34"/>
    <s v="Y"/>
    <s v="V"/>
    <s v="Service"/>
    <n v="14047"/>
    <n v="0"/>
    <n v="6"/>
    <n v="14053"/>
    <n v="0"/>
    <n v="0.99957304490099996"/>
    <n v="0"/>
    <n v="4.2695509800000001E-4"/>
    <n v="0.99999999999900002"/>
    <x v="0"/>
    <x v="0"/>
    <x v="0"/>
    <x v="0"/>
    <x v="0"/>
    <n v="0.85"/>
    <x v="0"/>
  </r>
  <r>
    <x v="127"/>
    <x v="34"/>
    <s v="Y"/>
    <s v="V"/>
    <s v="Service"/>
    <n v="2103"/>
    <n v="0"/>
    <n v="0"/>
    <n v="2103"/>
    <n v="0"/>
    <n v="1"/>
    <n v="0"/>
    <n v="0"/>
    <n v="1"/>
    <x v="0"/>
    <x v="0"/>
    <x v="6"/>
    <x v="5"/>
    <x v="0"/>
    <n v="0.85"/>
    <x v="0"/>
  </r>
  <r>
    <x v="46"/>
    <x v="34"/>
    <s v="Y"/>
    <s v="V"/>
    <s v="Service"/>
    <n v="5506"/>
    <n v="0"/>
    <n v="0"/>
    <n v="5506"/>
    <n v="0"/>
    <n v="1"/>
    <n v="0"/>
    <n v="0"/>
    <n v="1"/>
    <x v="0"/>
    <x v="0"/>
    <x v="7"/>
    <x v="0"/>
    <x v="0"/>
    <n v="0.85"/>
    <x v="0"/>
  </r>
  <r>
    <x v="84"/>
    <x v="34"/>
    <s v="Y"/>
    <s v="V"/>
    <s v="Service"/>
    <n v="8549"/>
    <n v="0"/>
    <n v="0"/>
    <n v="8549"/>
    <n v="0"/>
    <n v="1"/>
    <n v="0"/>
    <n v="0"/>
    <n v="1"/>
    <x v="0"/>
    <x v="0"/>
    <x v="3"/>
    <x v="3"/>
    <x v="0"/>
    <n v="0.85"/>
    <x v="0"/>
  </r>
  <r>
    <x v="144"/>
    <x v="34"/>
    <s v="Y"/>
    <s v="V"/>
    <s v="Service"/>
    <n v="10675"/>
    <n v="0"/>
    <n v="0"/>
    <n v="10675"/>
    <n v="0"/>
    <n v="1"/>
    <n v="0"/>
    <n v="0"/>
    <n v="1"/>
    <x v="0"/>
    <x v="1"/>
    <x v="6"/>
    <x v="5"/>
    <x v="0"/>
    <n v="0.85"/>
    <x v="0"/>
  </r>
  <r>
    <x v="51"/>
    <x v="34"/>
    <s v="Y"/>
    <s v="V"/>
    <s v="Service"/>
    <n v="106531"/>
    <n v="0"/>
    <n v="0"/>
    <n v="106531"/>
    <n v="0"/>
    <n v="1"/>
    <n v="0"/>
    <n v="0"/>
    <n v="1"/>
    <x v="0"/>
    <x v="0"/>
    <x v="7"/>
    <x v="0"/>
    <x v="0"/>
    <n v="0.85"/>
    <x v="0"/>
  </r>
  <r>
    <x v="29"/>
    <x v="34"/>
    <s v="Y"/>
    <s v="V"/>
    <s v="Service"/>
    <n v="32843"/>
    <n v="0"/>
    <n v="0"/>
    <n v="32843"/>
    <n v="0"/>
    <n v="1"/>
    <n v="0"/>
    <n v="0"/>
    <n v="1"/>
    <x v="0"/>
    <x v="0"/>
    <x v="4"/>
    <x v="1"/>
    <x v="0"/>
    <n v="0.85"/>
    <x v="0"/>
  </r>
  <r>
    <x v="85"/>
    <x v="34"/>
    <s v="Y"/>
    <s v="V"/>
    <s v="Service"/>
    <n v="7043"/>
    <n v="0"/>
    <n v="0"/>
    <n v="7043"/>
    <n v="0"/>
    <n v="1"/>
    <n v="0"/>
    <n v="0"/>
    <n v="1"/>
    <x v="0"/>
    <x v="0"/>
    <x v="0"/>
    <x v="0"/>
    <x v="0"/>
    <n v="0.85"/>
    <x v="0"/>
  </r>
  <r>
    <x v="147"/>
    <x v="34"/>
    <s v="Y"/>
    <s v="V"/>
    <s v="Service"/>
    <n v="2481"/>
    <n v="0"/>
    <n v="0"/>
    <n v="2481"/>
    <n v="0"/>
    <n v="1"/>
    <n v="0"/>
    <n v="0"/>
    <n v="1"/>
    <x v="0"/>
    <x v="0"/>
    <x v="6"/>
    <x v="5"/>
    <x v="0"/>
    <n v="0.85"/>
    <x v="0"/>
  </r>
  <r>
    <x v="93"/>
    <x v="34"/>
    <s v="Y"/>
    <s v="V"/>
    <s v="Service"/>
    <n v="17977"/>
    <n v="0"/>
    <n v="0"/>
    <n v="17977"/>
    <n v="0"/>
    <n v="1"/>
    <n v="0"/>
    <n v="0"/>
    <n v="1"/>
    <x v="0"/>
    <x v="0"/>
    <x v="0"/>
    <x v="0"/>
    <x v="0"/>
    <n v="0.85"/>
    <x v="0"/>
  </r>
  <r>
    <x v="30"/>
    <x v="34"/>
    <s v="Y"/>
    <s v="V"/>
    <s v="Service"/>
    <n v="8527"/>
    <n v="0"/>
    <n v="0"/>
    <n v="8527"/>
    <n v="0"/>
    <n v="1"/>
    <n v="0"/>
    <n v="0"/>
    <n v="1"/>
    <x v="0"/>
    <x v="1"/>
    <x v="6"/>
    <x v="5"/>
    <x v="0"/>
    <n v="0.85"/>
    <x v="0"/>
  </r>
  <r>
    <x v="116"/>
    <x v="34"/>
    <s v="Y"/>
    <s v="V"/>
    <s v="Service"/>
    <n v="36293"/>
    <n v="0"/>
    <n v="0"/>
    <n v="36293"/>
    <n v="0"/>
    <n v="1"/>
    <n v="0"/>
    <n v="0"/>
    <n v="1"/>
    <x v="0"/>
    <x v="0"/>
    <x v="4"/>
    <x v="4"/>
    <x v="0"/>
    <n v="0.85"/>
    <x v="0"/>
  </r>
  <r>
    <x v="130"/>
    <x v="34"/>
    <s v="Y"/>
    <s v="V"/>
    <s v="Service"/>
    <n v="24846"/>
    <n v="0"/>
    <n v="0"/>
    <n v="24846"/>
    <n v="0"/>
    <n v="1"/>
    <n v="0"/>
    <n v="0"/>
    <n v="1"/>
    <x v="2"/>
    <x v="1"/>
    <x v="8"/>
    <x v="4"/>
    <x v="0"/>
    <n v="0.85"/>
    <x v="0"/>
  </r>
  <r>
    <x v="90"/>
    <x v="34"/>
    <s v="Y"/>
    <s v="V"/>
    <s v="Service"/>
    <n v="12914"/>
    <n v="0"/>
    <n v="0"/>
    <n v="12914"/>
    <n v="0"/>
    <n v="1"/>
    <n v="0"/>
    <n v="0"/>
    <n v="1"/>
    <x v="0"/>
    <x v="0"/>
    <x v="5"/>
    <x v="4"/>
    <x v="0"/>
    <n v="0.85"/>
    <x v="0"/>
  </r>
  <r>
    <x v="104"/>
    <x v="34"/>
    <s v="Y"/>
    <s v="V"/>
    <s v="Service"/>
    <n v="11028"/>
    <n v="0"/>
    <n v="0"/>
    <n v="11028"/>
    <n v="0"/>
    <n v="1"/>
    <n v="0"/>
    <n v="0"/>
    <n v="1"/>
    <x v="0"/>
    <x v="0"/>
    <x v="6"/>
    <x v="5"/>
    <x v="0"/>
    <n v="0.85"/>
    <x v="0"/>
  </r>
  <r>
    <x v="89"/>
    <x v="34"/>
    <s v="Y"/>
    <s v="V"/>
    <s v="Service"/>
    <n v="5972"/>
    <n v="0"/>
    <n v="0"/>
    <n v="5972"/>
    <n v="0"/>
    <n v="1"/>
    <n v="0"/>
    <n v="0"/>
    <n v="1"/>
    <x v="0"/>
    <x v="0"/>
    <x v="7"/>
    <x v="0"/>
    <x v="0"/>
    <n v="0.85"/>
    <x v="0"/>
  </r>
  <r>
    <x v="102"/>
    <x v="34"/>
    <s v="Y"/>
    <s v="V"/>
    <s v="Service"/>
    <n v="81717"/>
    <n v="0"/>
    <n v="0"/>
    <n v="81717"/>
    <n v="0"/>
    <n v="1"/>
    <n v="0"/>
    <n v="0"/>
    <n v="1"/>
    <x v="0"/>
    <x v="0"/>
    <x v="5"/>
    <x v="3"/>
    <x v="0"/>
    <n v="0.85"/>
    <x v="0"/>
  </r>
  <r>
    <x v="103"/>
    <x v="34"/>
    <s v="Y"/>
    <s v="V"/>
    <s v="Service"/>
    <n v="1551"/>
    <n v="0"/>
    <n v="0"/>
    <n v="1551"/>
    <n v="0"/>
    <n v="1"/>
    <n v="0"/>
    <n v="0"/>
    <n v="1"/>
    <x v="0"/>
    <x v="0"/>
    <x v="2"/>
    <x v="2"/>
    <x v="0"/>
    <n v="0.85"/>
    <x v="0"/>
  </r>
  <r>
    <x v="122"/>
    <x v="34"/>
    <s v="Y"/>
    <s v="V"/>
    <s v="Service"/>
    <n v="13235"/>
    <n v="0"/>
    <n v="0"/>
    <n v="13235"/>
    <n v="0"/>
    <n v="1"/>
    <n v="0"/>
    <n v="0"/>
    <n v="1"/>
    <x v="0"/>
    <x v="0"/>
    <x v="2"/>
    <x v="6"/>
    <x v="0"/>
    <n v="0.85"/>
    <x v="0"/>
  </r>
  <r>
    <x v="110"/>
    <x v="34"/>
    <s v="Y"/>
    <s v="V"/>
    <s v="Service"/>
    <n v="86444"/>
    <n v="0"/>
    <n v="0"/>
    <n v="86444"/>
    <n v="0"/>
    <n v="1"/>
    <n v="0"/>
    <n v="0"/>
    <n v="1"/>
    <x v="0"/>
    <x v="0"/>
    <x v="7"/>
    <x v="2"/>
    <x v="0"/>
    <n v="0.85"/>
    <x v="0"/>
  </r>
  <r>
    <x v="62"/>
    <x v="35"/>
    <s v="Y"/>
    <s v="V"/>
    <s v="Service"/>
    <n v="18354"/>
    <n v="0"/>
    <n v="0"/>
    <n v="18354"/>
    <n v="0"/>
    <n v="1"/>
    <n v="0"/>
    <n v="0"/>
    <n v="1"/>
    <x v="0"/>
    <x v="1"/>
    <x v="8"/>
    <x v="6"/>
    <x v="0"/>
    <n v="0.85"/>
    <x v="0"/>
  </r>
  <r>
    <x v="63"/>
    <x v="35"/>
    <s v="Y"/>
    <s v="V"/>
    <s v="Service"/>
    <n v="10220"/>
    <n v="0"/>
    <n v="0"/>
    <n v="10220"/>
    <n v="0"/>
    <n v="1"/>
    <n v="0"/>
    <n v="0"/>
    <n v="1"/>
    <x v="0"/>
    <x v="0"/>
    <x v="0"/>
    <x v="0"/>
    <x v="0"/>
    <n v="0.85"/>
    <x v="0"/>
  </r>
  <r>
    <x v="65"/>
    <x v="35"/>
    <s v="Y"/>
    <s v="V"/>
    <s v="Service"/>
    <n v="5196"/>
    <n v="0"/>
    <n v="0"/>
    <n v="5196"/>
    <n v="0"/>
    <n v="1"/>
    <n v="0"/>
    <n v="0"/>
    <n v="1"/>
    <x v="0"/>
    <x v="0"/>
    <x v="6"/>
    <x v="5"/>
    <x v="0"/>
    <n v="0.85"/>
    <x v="0"/>
  </r>
  <r>
    <x v="66"/>
    <x v="35"/>
    <s v="Y"/>
    <s v="V"/>
    <s v="Service"/>
    <n v="5898"/>
    <n v="2310"/>
    <n v="398"/>
    <n v="8606"/>
    <n v="0"/>
    <n v="0.68533581222399997"/>
    <n v="0.26841738322100001"/>
    <n v="4.6246804554000001E-2"/>
    <n v="0.99999999999900002"/>
    <x v="0"/>
    <x v="0"/>
    <x v="2"/>
    <x v="2"/>
    <x v="0"/>
    <n v="0.85"/>
    <x v="1"/>
  </r>
  <r>
    <x v="67"/>
    <x v="35"/>
    <s v="Y"/>
    <s v="V"/>
    <s v="Service"/>
    <n v="23"/>
    <n v="0"/>
    <n v="0"/>
    <n v="23"/>
    <n v="0"/>
    <n v="1"/>
    <n v="0"/>
    <n v="0"/>
    <n v="1"/>
    <x v="0"/>
    <x v="1"/>
    <x v="1"/>
    <x v="1"/>
    <x v="0"/>
    <n v="0.85"/>
    <x v="0"/>
  </r>
  <r>
    <x v="68"/>
    <x v="35"/>
    <s v="Y"/>
    <s v="V"/>
    <s v="Service"/>
    <n v="5557"/>
    <n v="0"/>
    <n v="0"/>
    <n v="5557"/>
    <n v="0"/>
    <n v="1"/>
    <n v="0"/>
    <n v="0"/>
    <n v="1"/>
    <x v="0"/>
    <x v="1"/>
    <x v="2"/>
    <x v="2"/>
    <x v="0"/>
    <n v="0.85"/>
    <x v="0"/>
  </r>
  <r>
    <x v="0"/>
    <x v="35"/>
    <s v="Y"/>
    <s v="V"/>
    <s v="Service"/>
    <n v="13757"/>
    <n v="0"/>
    <n v="0"/>
    <n v="13757"/>
    <n v="0"/>
    <n v="1"/>
    <n v="0"/>
    <n v="0"/>
    <n v="1"/>
    <x v="0"/>
    <x v="0"/>
    <x v="0"/>
    <x v="0"/>
    <x v="0"/>
    <n v="0.85"/>
    <x v="0"/>
  </r>
  <r>
    <x v="1"/>
    <x v="35"/>
    <s v="Y"/>
    <s v="V"/>
    <s v="Service"/>
    <n v="14662"/>
    <n v="35"/>
    <n v="0"/>
    <n v="14697"/>
    <n v="0"/>
    <n v="0.99761856161100004"/>
    <n v="2.3814383879999998E-3"/>
    <n v="0"/>
    <n v="0.99999999999900002"/>
    <x v="0"/>
    <x v="0"/>
    <x v="1"/>
    <x v="1"/>
    <x v="0"/>
    <n v="0.85"/>
    <x v="0"/>
  </r>
  <r>
    <x v="69"/>
    <x v="35"/>
    <s v="Y"/>
    <s v="V"/>
    <s v="Service"/>
    <n v="12834"/>
    <n v="0"/>
    <n v="754"/>
    <n v="13588"/>
    <n v="0"/>
    <n v="0.94450986164200001"/>
    <n v="0"/>
    <n v="5.5490138357E-2"/>
    <n v="0.99999999999900002"/>
    <x v="0"/>
    <x v="0"/>
    <x v="2"/>
    <x v="2"/>
    <x v="0"/>
    <n v="0.85"/>
    <x v="0"/>
  </r>
  <r>
    <x v="70"/>
    <x v="35"/>
    <s v="Y"/>
    <s v="V"/>
    <s v="Service"/>
    <n v="4827"/>
    <n v="0"/>
    <n v="0"/>
    <n v="4827"/>
    <n v="0"/>
    <n v="1"/>
    <n v="0"/>
    <n v="0"/>
    <n v="1"/>
    <x v="1"/>
    <x v="1"/>
    <x v="6"/>
    <x v="5"/>
    <x v="0"/>
    <n v="0.85"/>
    <x v="0"/>
  </r>
  <r>
    <x v="3"/>
    <x v="35"/>
    <s v="Y"/>
    <s v="V"/>
    <s v="Service"/>
    <n v="10839"/>
    <n v="0"/>
    <n v="0"/>
    <n v="10839"/>
    <n v="0"/>
    <n v="1"/>
    <n v="0"/>
    <n v="0"/>
    <n v="1"/>
    <x v="0"/>
    <x v="0"/>
    <x v="2"/>
    <x v="2"/>
    <x v="0"/>
    <n v="0.85"/>
    <x v="0"/>
  </r>
  <r>
    <x v="71"/>
    <x v="35"/>
    <s v="Y"/>
    <s v="V"/>
    <s v="Service"/>
    <n v="22074"/>
    <n v="0"/>
    <n v="0"/>
    <n v="22074"/>
    <n v="0"/>
    <n v="1"/>
    <n v="0"/>
    <n v="0"/>
    <n v="1"/>
    <x v="0"/>
    <x v="1"/>
    <x v="6"/>
    <x v="5"/>
    <x v="0"/>
    <n v="0.85"/>
    <x v="0"/>
  </r>
  <r>
    <x v="72"/>
    <x v="35"/>
    <s v="Y"/>
    <s v="V"/>
    <s v="Service"/>
    <n v="30162"/>
    <n v="0"/>
    <n v="0"/>
    <n v="30162"/>
    <n v="0"/>
    <n v="1"/>
    <n v="0"/>
    <n v="0"/>
    <n v="1"/>
    <x v="0"/>
    <x v="0"/>
    <x v="2"/>
    <x v="2"/>
    <x v="0"/>
    <n v="0.85"/>
    <x v="0"/>
  </r>
  <r>
    <x v="32"/>
    <x v="35"/>
    <s v="Y"/>
    <s v="V"/>
    <s v="Service"/>
    <n v="2862"/>
    <n v="0"/>
    <n v="0"/>
    <n v="2862"/>
    <n v="0"/>
    <n v="1"/>
    <n v="0"/>
    <n v="0"/>
    <n v="1"/>
    <x v="0"/>
    <x v="0"/>
    <x v="6"/>
    <x v="5"/>
    <x v="0"/>
    <n v="0.85"/>
    <x v="0"/>
  </r>
  <r>
    <x v="6"/>
    <x v="35"/>
    <s v="Y"/>
    <s v="V"/>
    <s v="Service"/>
    <n v="77103"/>
    <n v="0"/>
    <n v="745"/>
    <n v="77848"/>
    <n v="0"/>
    <n v="0.99043006885200002"/>
    <n v="0"/>
    <n v="9.5699311469999992E-3"/>
    <n v="0.99999999999900002"/>
    <x v="0"/>
    <x v="0"/>
    <x v="5"/>
    <x v="4"/>
    <x v="0"/>
    <n v="0.85"/>
    <x v="0"/>
  </r>
  <r>
    <x v="73"/>
    <x v="35"/>
    <s v="Y"/>
    <s v="V"/>
    <s v="Service"/>
    <n v="26597"/>
    <n v="0"/>
    <n v="0"/>
    <n v="26597"/>
    <n v="0"/>
    <n v="1"/>
    <n v="0"/>
    <n v="0"/>
    <n v="1"/>
    <x v="0"/>
    <x v="0"/>
    <x v="4"/>
    <x v="1"/>
    <x v="0"/>
    <n v="0.85"/>
    <x v="0"/>
  </r>
  <r>
    <x v="33"/>
    <x v="35"/>
    <s v="Y"/>
    <s v="V"/>
    <s v="Service"/>
    <n v="4258"/>
    <n v="0"/>
    <n v="0"/>
    <n v="4258"/>
    <n v="0"/>
    <n v="1"/>
    <n v="0"/>
    <n v="0"/>
    <n v="1"/>
    <x v="0"/>
    <x v="0"/>
    <x v="3"/>
    <x v="1"/>
    <x v="0"/>
    <n v="0.85"/>
    <x v="0"/>
  </r>
  <r>
    <x v="34"/>
    <x v="35"/>
    <s v="Y"/>
    <s v="V"/>
    <s v="Service"/>
    <n v="7473"/>
    <n v="0"/>
    <n v="0"/>
    <n v="7473"/>
    <n v="0"/>
    <n v="1"/>
    <n v="0"/>
    <n v="0"/>
    <n v="1"/>
    <x v="0"/>
    <x v="0"/>
    <x v="6"/>
    <x v="5"/>
    <x v="0"/>
    <n v="0.85"/>
    <x v="0"/>
  </r>
  <r>
    <x v="37"/>
    <x v="35"/>
    <s v="Y"/>
    <s v="V"/>
    <s v="Service"/>
    <n v="34171"/>
    <n v="0"/>
    <n v="0"/>
    <n v="34171"/>
    <n v="0"/>
    <n v="1"/>
    <n v="0"/>
    <n v="0"/>
    <n v="1"/>
    <x v="0"/>
    <x v="0"/>
    <x v="8"/>
    <x v="6"/>
    <x v="0"/>
    <n v="0.85"/>
    <x v="0"/>
  </r>
  <r>
    <x v="74"/>
    <x v="35"/>
    <s v="Y"/>
    <s v="V"/>
    <s v="Service"/>
    <n v="9245"/>
    <n v="0"/>
    <n v="0"/>
    <n v="9245"/>
    <n v="0"/>
    <n v="1"/>
    <n v="0"/>
    <n v="0"/>
    <n v="1"/>
    <x v="0"/>
    <x v="0"/>
    <x v="0"/>
    <x v="0"/>
    <x v="0"/>
    <n v="0.85"/>
    <x v="0"/>
  </r>
  <r>
    <x v="15"/>
    <x v="35"/>
    <s v="Y"/>
    <s v="V"/>
    <s v="Service"/>
    <n v="3510"/>
    <n v="0"/>
    <n v="0"/>
    <n v="3510"/>
    <n v="0"/>
    <n v="1"/>
    <n v="0"/>
    <n v="0"/>
    <n v="1"/>
    <x v="0"/>
    <x v="0"/>
    <x v="2"/>
    <x v="2"/>
    <x v="0"/>
    <n v="0.85"/>
    <x v="0"/>
  </r>
  <r>
    <x v="16"/>
    <x v="35"/>
    <s v="Y"/>
    <s v="V"/>
    <s v="Service"/>
    <n v="14398"/>
    <n v="0"/>
    <n v="0"/>
    <n v="14398"/>
    <n v="0"/>
    <n v="1"/>
    <n v="0"/>
    <n v="0"/>
    <n v="1"/>
    <x v="0"/>
    <x v="0"/>
    <x v="2"/>
    <x v="2"/>
    <x v="0"/>
    <n v="0.85"/>
    <x v="0"/>
  </r>
  <r>
    <x v="38"/>
    <x v="35"/>
    <s v="Y"/>
    <s v="V"/>
    <s v="Service"/>
    <n v="22514"/>
    <n v="0"/>
    <n v="0"/>
    <n v="22514"/>
    <n v="0"/>
    <n v="1"/>
    <n v="0"/>
    <n v="0"/>
    <n v="1"/>
    <x v="0"/>
    <x v="0"/>
    <x v="7"/>
    <x v="0"/>
    <x v="0"/>
    <n v="0.85"/>
    <x v="0"/>
  </r>
  <r>
    <x v="18"/>
    <x v="35"/>
    <s v="Y"/>
    <s v="V"/>
    <s v="Service"/>
    <n v="17498"/>
    <n v="0"/>
    <n v="0"/>
    <n v="17498"/>
    <n v="0"/>
    <n v="1"/>
    <n v="0"/>
    <n v="0"/>
    <n v="1"/>
    <x v="0"/>
    <x v="1"/>
    <x v="5"/>
    <x v="1"/>
    <x v="0"/>
    <n v="0.85"/>
    <x v="0"/>
  </r>
  <r>
    <x v="96"/>
    <x v="35"/>
    <s v="Y"/>
    <s v="V"/>
    <s v="Service"/>
    <n v="4257"/>
    <n v="0"/>
    <n v="0"/>
    <n v="4257"/>
    <n v="0"/>
    <n v="1"/>
    <n v="0"/>
    <n v="0"/>
    <n v="1"/>
    <x v="0"/>
    <x v="1"/>
    <x v="7"/>
    <x v="0"/>
    <x v="0"/>
    <n v="0.85"/>
    <x v="0"/>
  </r>
  <r>
    <x v="97"/>
    <x v="35"/>
    <s v="Y"/>
    <s v="V"/>
    <s v="Service"/>
    <n v="23913"/>
    <n v="0"/>
    <n v="0"/>
    <n v="23913"/>
    <n v="0"/>
    <n v="1"/>
    <n v="0"/>
    <n v="0"/>
    <n v="1"/>
    <x v="0"/>
    <x v="0"/>
    <x v="6"/>
    <x v="5"/>
    <x v="0"/>
    <n v="0.85"/>
    <x v="0"/>
  </r>
  <r>
    <x v="20"/>
    <x v="35"/>
    <s v="Y"/>
    <s v="V"/>
    <s v="Service"/>
    <n v="7717"/>
    <n v="0"/>
    <n v="1"/>
    <n v="7718"/>
    <n v="0"/>
    <n v="0.999870432754"/>
    <n v="0"/>
    <n v="1.29567245E-4"/>
    <n v="0.99999999999900002"/>
    <x v="0"/>
    <x v="0"/>
    <x v="7"/>
    <x v="0"/>
    <x v="0"/>
    <n v="0.85"/>
    <x v="0"/>
  </r>
  <r>
    <x v="23"/>
    <x v="35"/>
    <s v="Y"/>
    <s v="V"/>
    <s v="Service"/>
    <n v="24222"/>
    <n v="0"/>
    <n v="0"/>
    <n v="24222"/>
    <n v="0"/>
    <n v="1"/>
    <n v="0"/>
    <n v="0"/>
    <n v="1"/>
    <x v="0"/>
    <x v="0"/>
    <x v="4"/>
    <x v="4"/>
    <x v="0"/>
    <n v="0.85"/>
    <x v="0"/>
  </r>
  <r>
    <x v="24"/>
    <x v="35"/>
    <s v="Y"/>
    <s v="V"/>
    <s v="Service"/>
    <n v="5488"/>
    <n v="0"/>
    <n v="0"/>
    <n v="5488"/>
    <n v="0"/>
    <n v="1"/>
    <n v="0"/>
    <n v="0"/>
    <n v="1"/>
    <x v="0"/>
    <x v="0"/>
    <x v="6"/>
    <x v="5"/>
    <x v="0"/>
    <n v="0.85"/>
    <x v="0"/>
  </r>
  <r>
    <x v="44"/>
    <x v="35"/>
    <s v="Y"/>
    <s v="V"/>
    <s v="Service"/>
    <n v="8800"/>
    <n v="0"/>
    <n v="1"/>
    <n v="8801"/>
    <n v="0"/>
    <n v="0.99988637654800006"/>
    <n v="0"/>
    <n v="1.1362345100000001E-4"/>
    <n v="0.99999999999900002"/>
    <x v="0"/>
    <x v="1"/>
    <x v="6"/>
    <x v="5"/>
    <x v="0"/>
    <n v="0.85"/>
    <x v="0"/>
  </r>
  <r>
    <x v="43"/>
    <x v="35"/>
    <s v="Y"/>
    <s v="V"/>
    <s v="Service"/>
    <n v="8509"/>
    <n v="0"/>
    <n v="0"/>
    <n v="8509"/>
    <n v="0"/>
    <n v="1"/>
    <n v="0"/>
    <n v="0"/>
    <n v="1"/>
    <x v="0"/>
    <x v="1"/>
    <x v="6"/>
    <x v="5"/>
    <x v="0"/>
    <n v="0.85"/>
    <x v="0"/>
  </r>
  <r>
    <x v="45"/>
    <x v="35"/>
    <s v="Y"/>
    <s v="V"/>
    <s v="Service"/>
    <n v="4226"/>
    <n v="0"/>
    <n v="0"/>
    <n v="4226"/>
    <n v="0"/>
    <n v="1"/>
    <n v="0"/>
    <n v="0"/>
    <n v="1"/>
    <x v="0"/>
    <x v="0"/>
    <x v="2"/>
    <x v="2"/>
    <x v="0"/>
    <n v="0.85"/>
    <x v="0"/>
  </r>
  <r>
    <x v="46"/>
    <x v="35"/>
    <s v="Y"/>
    <s v="V"/>
    <s v="Service"/>
    <n v="5506"/>
    <n v="0"/>
    <n v="0"/>
    <n v="5506"/>
    <n v="0"/>
    <n v="1"/>
    <n v="0"/>
    <n v="0"/>
    <n v="1"/>
    <x v="0"/>
    <x v="0"/>
    <x v="7"/>
    <x v="0"/>
    <x v="0"/>
    <n v="0.85"/>
    <x v="0"/>
  </r>
  <r>
    <x v="84"/>
    <x v="35"/>
    <s v="Y"/>
    <s v="V"/>
    <s v="Service"/>
    <n v="8549"/>
    <n v="0"/>
    <n v="0"/>
    <n v="8549"/>
    <n v="0"/>
    <n v="1"/>
    <n v="0"/>
    <n v="0"/>
    <n v="1"/>
    <x v="0"/>
    <x v="0"/>
    <x v="3"/>
    <x v="3"/>
    <x v="0"/>
    <n v="0.85"/>
    <x v="0"/>
  </r>
  <r>
    <x v="144"/>
    <x v="35"/>
    <s v="Y"/>
    <s v="V"/>
    <s v="Service"/>
    <n v="10675"/>
    <n v="0"/>
    <n v="0"/>
    <n v="10675"/>
    <n v="0"/>
    <n v="1"/>
    <n v="0"/>
    <n v="0"/>
    <n v="1"/>
    <x v="0"/>
    <x v="1"/>
    <x v="6"/>
    <x v="5"/>
    <x v="0"/>
    <n v="0.85"/>
    <x v="0"/>
  </r>
  <r>
    <x v="145"/>
    <x v="35"/>
    <s v="Y"/>
    <s v="V"/>
    <s v="Service"/>
    <n v="8866"/>
    <n v="0"/>
    <n v="0"/>
    <n v="8866"/>
    <n v="0"/>
    <n v="1"/>
    <n v="0"/>
    <n v="0"/>
    <n v="1"/>
    <x v="0"/>
    <x v="0"/>
    <x v="5"/>
    <x v="3"/>
    <x v="0"/>
    <n v="0.85"/>
    <x v="0"/>
  </r>
  <r>
    <x v="27"/>
    <x v="35"/>
    <s v="Y"/>
    <s v="V"/>
    <s v="Service"/>
    <n v="76908"/>
    <n v="0"/>
    <n v="0"/>
    <n v="76908"/>
    <n v="0"/>
    <n v="1"/>
    <n v="0"/>
    <n v="0"/>
    <n v="1"/>
    <x v="0"/>
    <x v="0"/>
    <x v="4"/>
    <x v="4"/>
    <x v="1"/>
    <n v="0.85"/>
    <x v="0"/>
  </r>
  <r>
    <x v="26"/>
    <x v="35"/>
    <s v="Y"/>
    <s v="V"/>
    <s v="Service"/>
    <n v="42038"/>
    <n v="0"/>
    <n v="0"/>
    <n v="42038"/>
    <n v="0"/>
    <n v="1"/>
    <n v="0"/>
    <n v="0"/>
    <n v="1"/>
    <x v="0"/>
    <x v="1"/>
    <x v="3"/>
    <x v="3"/>
    <x v="0"/>
    <n v="0.85"/>
    <x v="0"/>
  </r>
  <r>
    <x v="99"/>
    <x v="35"/>
    <s v="Y"/>
    <s v="V"/>
    <s v="Service"/>
    <n v="1849"/>
    <n v="0"/>
    <n v="0"/>
    <n v="1849"/>
    <n v="0"/>
    <n v="1"/>
    <n v="0"/>
    <n v="0"/>
    <n v="1"/>
    <x v="0"/>
    <x v="0"/>
    <x v="2"/>
    <x v="1"/>
    <x v="0"/>
    <n v="0.85"/>
    <x v="0"/>
  </r>
  <r>
    <x v="100"/>
    <x v="35"/>
    <s v="Y"/>
    <s v="V"/>
    <s v="Service"/>
    <n v="22707"/>
    <n v="0"/>
    <n v="0"/>
    <n v="22707"/>
    <n v="0"/>
    <n v="1"/>
    <n v="0"/>
    <n v="0"/>
    <n v="1"/>
    <x v="0"/>
    <x v="0"/>
    <x v="2"/>
    <x v="2"/>
    <x v="0"/>
    <n v="0.85"/>
    <x v="0"/>
  </r>
  <r>
    <x v="53"/>
    <x v="35"/>
    <s v="Y"/>
    <s v="V"/>
    <s v="Service"/>
    <n v="33864"/>
    <n v="0"/>
    <n v="0"/>
    <n v="33864"/>
    <n v="0"/>
    <n v="1"/>
    <n v="0"/>
    <n v="0"/>
    <n v="1"/>
    <x v="0"/>
    <x v="1"/>
    <x v="1"/>
    <x v="1"/>
    <x v="0"/>
    <n v="0.85"/>
    <x v="0"/>
  </r>
  <r>
    <x v="54"/>
    <x v="35"/>
    <s v="Y"/>
    <s v="V"/>
    <s v="Service"/>
    <n v="16226"/>
    <n v="0"/>
    <n v="0"/>
    <n v="16226"/>
    <n v="0"/>
    <n v="1"/>
    <n v="0"/>
    <n v="0"/>
    <n v="1"/>
    <x v="0"/>
    <x v="0"/>
    <x v="8"/>
    <x v="6"/>
    <x v="0"/>
    <n v="0.85"/>
    <x v="0"/>
  </r>
  <r>
    <x v="87"/>
    <x v="35"/>
    <s v="Y"/>
    <s v="V"/>
    <s v="Service"/>
    <n v="4970"/>
    <n v="0"/>
    <n v="0"/>
    <n v="4970"/>
    <n v="0"/>
    <n v="1"/>
    <n v="0"/>
    <n v="0"/>
    <n v="1"/>
    <x v="0"/>
    <x v="0"/>
    <x v="4"/>
    <x v="4"/>
    <x v="0"/>
    <n v="0.85"/>
    <x v="0"/>
  </r>
  <r>
    <x v="86"/>
    <x v="35"/>
    <s v="Y"/>
    <s v="V"/>
    <s v="Service"/>
    <n v="8958"/>
    <n v="0"/>
    <n v="0"/>
    <n v="8958"/>
    <n v="0"/>
    <n v="1"/>
    <n v="0"/>
    <n v="0"/>
    <n v="1"/>
    <x v="0"/>
    <x v="0"/>
    <x v="2"/>
    <x v="2"/>
    <x v="0"/>
    <n v="0.85"/>
    <x v="0"/>
  </r>
  <r>
    <x v="88"/>
    <x v="35"/>
    <s v="Y"/>
    <s v="V"/>
    <s v="Service"/>
    <n v="9803"/>
    <n v="0"/>
    <n v="26"/>
    <n v="9829"/>
    <n v="0"/>
    <n v="0.99735476650699995"/>
    <n v="0"/>
    <n v="2.6452334920000001E-3"/>
    <n v="0.99999999999900002"/>
    <x v="0"/>
    <x v="0"/>
    <x v="0"/>
    <x v="0"/>
    <x v="0"/>
    <n v="0.85"/>
    <x v="0"/>
  </r>
  <r>
    <x v="31"/>
    <x v="35"/>
    <s v="Y"/>
    <s v="V"/>
    <s v="Service"/>
    <n v="3653"/>
    <n v="0"/>
    <n v="0"/>
    <n v="3653"/>
    <n v="0"/>
    <n v="1"/>
    <n v="0"/>
    <n v="0"/>
    <n v="1"/>
    <x v="0"/>
    <x v="0"/>
    <x v="4"/>
    <x v="1"/>
    <x v="0"/>
    <n v="0.85"/>
    <x v="0"/>
  </r>
  <r>
    <x v="70"/>
    <x v="35"/>
    <s v="Y"/>
    <s v="V"/>
    <s v="Service"/>
    <n v="9193"/>
    <n v="0"/>
    <n v="0"/>
    <n v="9193"/>
    <n v="0"/>
    <n v="1"/>
    <n v="0"/>
    <n v="0"/>
    <n v="1"/>
    <x v="0"/>
    <x v="0"/>
    <x v="6"/>
    <x v="5"/>
    <x v="0"/>
    <n v="0.85"/>
    <x v="0"/>
  </r>
  <r>
    <x v="136"/>
    <x v="35"/>
    <s v="Y"/>
    <s v="V"/>
    <s v="Service"/>
    <n v="8261"/>
    <n v="0"/>
    <n v="0"/>
    <n v="8261"/>
    <n v="0"/>
    <n v="1"/>
    <n v="0"/>
    <n v="0"/>
    <n v="1"/>
    <x v="0"/>
    <x v="0"/>
    <x v="8"/>
    <x v="6"/>
    <x v="0"/>
    <n v="0.85"/>
    <x v="0"/>
  </r>
  <r>
    <x v="137"/>
    <x v="35"/>
    <s v="Y"/>
    <s v="V"/>
    <s v="Service"/>
    <n v="2390"/>
    <n v="0"/>
    <n v="0"/>
    <n v="2390"/>
    <n v="0"/>
    <n v="1"/>
    <n v="0"/>
    <n v="0"/>
    <n v="1"/>
    <x v="0"/>
    <x v="0"/>
    <x v="2"/>
    <x v="2"/>
    <x v="0"/>
    <n v="0.85"/>
    <x v="0"/>
  </r>
  <r>
    <x v="120"/>
    <x v="35"/>
    <s v="Y"/>
    <s v="V"/>
    <s v="Service"/>
    <n v="7349"/>
    <n v="0"/>
    <n v="0"/>
    <n v="7349"/>
    <n v="0"/>
    <n v="1"/>
    <n v="0"/>
    <n v="0"/>
    <n v="1"/>
    <x v="0"/>
    <x v="0"/>
    <x v="1"/>
    <x v="1"/>
    <x v="0"/>
    <n v="0.85"/>
    <x v="0"/>
  </r>
  <r>
    <x v="119"/>
    <x v="35"/>
    <s v="Y"/>
    <s v="V"/>
    <s v="Service"/>
    <n v="39460"/>
    <n v="0"/>
    <n v="0"/>
    <n v="39460"/>
    <n v="0"/>
    <n v="1"/>
    <n v="0"/>
    <n v="0"/>
    <n v="1"/>
    <x v="0"/>
    <x v="1"/>
    <x v="8"/>
    <x v="6"/>
    <x v="0"/>
    <n v="0.85"/>
    <x v="0"/>
  </r>
  <r>
    <x v="60"/>
    <x v="35"/>
    <s v="Y"/>
    <s v="V"/>
    <s v="Service"/>
    <n v="8991"/>
    <n v="0"/>
    <n v="0"/>
    <n v="8991"/>
    <n v="0"/>
    <n v="1"/>
    <n v="0"/>
    <n v="0"/>
    <n v="1"/>
    <x v="0"/>
    <x v="0"/>
    <x v="3"/>
    <x v="3"/>
    <x v="0"/>
    <n v="0.85"/>
    <x v="0"/>
  </r>
  <r>
    <x v="61"/>
    <x v="35"/>
    <s v="Y"/>
    <s v="V"/>
    <s v="Service"/>
    <n v="7044"/>
    <n v="0"/>
    <n v="0"/>
    <n v="7044"/>
    <n v="0"/>
    <n v="1"/>
    <n v="0"/>
    <n v="0"/>
    <n v="1"/>
    <x v="0"/>
    <x v="0"/>
    <x v="6"/>
    <x v="5"/>
    <x v="0"/>
    <n v="0.85"/>
    <x v="0"/>
  </r>
  <r>
    <x v="110"/>
    <x v="35"/>
    <s v="Y"/>
    <s v="V"/>
    <s v="Service"/>
    <n v="86444"/>
    <n v="0"/>
    <n v="0"/>
    <n v="86444"/>
    <n v="0"/>
    <n v="1"/>
    <n v="0"/>
    <n v="0"/>
    <n v="1"/>
    <x v="0"/>
    <x v="0"/>
    <x v="7"/>
    <x v="2"/>
    <x v="0"/>
    <n v="0.85"/>
    <x v="0"/>
  </r>
  <r>
    <x v="126"/>
    <x v="35"/>
    <s v="Y"/>
    <s v="V"/>
    <s v="Service"/>
    <n v="2735"/>
    <n v="0"/>
    <n v="4"/>
    <n v="2739"/>
    <n v="0"/>
    <n v="0.998539612997"/>
    <n v="0"/>
    <n v="1.460387002E-3"/>
    <n v="0.99999999999900002"/>
    <x v="0"/>
    <x v="0"/>
    <x v="7"/>
    <x v="0"/>
    <x v="0"/>
    <n v="0.85"/>
    <x v="0"/>
  </r>
  <r>
    <x v="133"/>
    <x v="35"/>
    <s v="Y"/>
    <s v="V"/>
    <s v="Service"/>
    <n v="9593"/>
    <n v="0"/>
    <n v="0"/>
    <n v="9593"/>
    <n v="0"/>
    <n v="1"/>
    <n v="0"/>
    <n v="0"/>
    <n v="1"/>
    <x v="0"/>
    <x v="0"/>
    <x v="8"/>
    <x v="6"/>
    <x v="0"/>
    <n v="0.85"/>
    <x v="0"/>
  </r>
  <r>
    <x v="142"/>
    <x v="35"/>
    <s v="Y"/>
    <s v="V"/>
    <s v="Service"/>
    <n v="17487"/>
    <n v="0"/>
    <n v="0"/>
    <n v="17487"/>
    <n v="0"/>
    <n v="1"/>
    <n v="0"/>
    <n v="0"/>
    <n v="1"/>
    <x v="0"/>
    <x v="1"/>
    <x v="8"/>
    <x v="6"/>
    <x v="0"/>
    <n v="0.85"/>
    <x v="0"/>
  </r>
  <r>
    <x v="2"/>
    <x v="35"/>
    <s v="Y"/>
    <s v="V"/>
    <s v="Service"/>
    <n v="14727"/>
    <n v="0"/>
    <n v="0"/>
    <n v="14727"/>
    <n v="0"/>
    <n v="1"/>
    <n v="0"/>
    <n v="0"/>
    <n v="1"/>
    <x v="0"/>
    <x v="1"/>
    <x v="2"/>
    <x v="2"/>
    <x v="0"/>
    <n v="0.85"/>
    <x v="0"/>
  </r>
  <r>
    <x v="9"/>
    <x v="35"/>
    <s v="Y"/>
    <s v="V"/>
    <s v="Service"/>
    <n v="14808"/>
    <n v="0"/>
    <n v="0"/>
    <n v="14808"/>
    <n v="0"/>
    <n v="1"/>
    <n v="0"/>
    <n v="0"/>
    <n v="1"/>
    <x v="0"/>
    <x v="0"/>
    <x v="3"/>
    <x v="3"/>
    <x v="0"/>
    <n v="0.85"/>
    <x v="0"/>
  </r>
  <r>
    <x v="35"/>
    <x v="35"/>
    <s v="Y"/>
    <s v="V"/>
    <s v="Service"/>
    <n v="18790"/>
    <n v="0"/>
    <n v="0"/>
    <n v="18790"/>
    <n v="0"/>
    <n v="1"/>
    <n v="0"/>
    <n v="0"/>
    <n v="1"/>
    <x v="0"/>
    <x v="0"/>
    <x v="2"/>
    <x v="2"/>
    <x v="0"/>
    <n v="0.85"/>
    <x v="0"/>
  </r>
  <r>
    <x v="36"/>
    <x v="35"/>
    <s v="Y"/>
    <s v="V"/>
    <s v="Service"/>
    <n v="6887"/>
    <n v="0"/>
    <n v="0"/>
    <n v="6887"/>
    <n v="0"/>
    <n v="1"/>
    <n v="0"/>
    <n v="0"/>
    <n v="1"/>
    <x v="0"/>
    <x v="1"/>
    <x v="6"/>
    <x v="5"/>
    <x v="0"/>
    <n v="0.85"/>
    <x v="0"/>
  </r>
  <r>
    <x v="10"/>
    <x v="35"/>
    <s v="Y"/>
    <s v="V"/>
    <s v="Service"/>
    <n v="23926"/>
    <n v="0"/>
    <n v="0"/>
    <n v="23926"/>
    <n v="0"/>
    <n v="1"/>
    <n v="0"/>
    <n v="0"/>
    <n v="1"/>
    <x v="0"/>
    <x v="1"/>
    <x v="5"/>
    <x v="6"/>
    <x v="0"/>
    <n v="0.85"/>
    <x v="0"/>
  </r>
  <r>
    <x v="11"/>
    <x v="35"/>
    <s v="Y"/>
    <s v="V"/>
    <s v="Service"/>
    <n v="6803"/>
    <n v="0"/>
    <n v="0"/>
    <n v="6803"/>
    <n v="0"/>
    <n v="1"/>
    <n v="0"/>
    <n v="0"/>
    <n v="1"/>
    <x v="0"/>
    <x v="0"/>
    <x v="0"/>
    <x v="0"/>
    <x v="0"/>
    <n v="0.85"/>
    <x v="0"/>
  </r>
  <r>
    <x v="12"/>
    <x v="35"/>
    <s v="Y"/>
    <s v="V"/>
    <s v="Service"/>
    <n v="17772"/>
    <n v="0"/>
    <n v="0"/>
    <n v="17772"/>
    <n v="0"/>
    <n v="1"/>
    <n v="0"/>
    <n v="0"/>
    <n v="1"/>
    <x v="0"/>
    <x v="1"/>
    <x v="1"/>
    <x v="1"/>
    <x v="0"/>
    <n v="0.85"/>
    <x v="0"/>
  </r>
  <r>
    <x v="94"/>
    <x v="35"/>
    <s v="Y"/>
    <s v="V"/>
    <s v="Service"/>
    <n v="16715"/>
    <n v="0"/>
    <n v="0"/>
    <n v="16715"/>
    <n v="0"/>
    <n v="1"/>
    <n v="0"/>
    <n v="0"/>
    <n v="1"/>
    <x v="0"/>
    <x v="0"/>
    <x v="6"/>
    <x v="5"/>
    <x v="0"/>
    <n v="0.85"/>
    <x v="0"/>
  </r>
  <r>
    <x v="75"/>
    <x v="35"/>
    <s v="Y"/>
    <s v="V"/>
    <s v="Service"/>
    <n v="7711"/>
    <n v="0"/>
    <n v="0"/>
    <n v="7711"/>
    <n v="0"/>
    <n v="1"/>
    <n v="0"/>
    <n v="0"/>
    <n v="1"/>
    <x v="0"/>
    <x v="1"/>
    <x v="6"/>
    <x v="5"/>
    <x v="0"/>
    <n v="0.85"/>
    <x v="0"/>
  </r>
  <r>
    <x v="95"/>
    <x v="35"/>
    <s v="Y"/>
    <s v="V"/>
    <s v="Service"/>
    <n v="20398"/>
    <n v="0"/>
    <n v="0"/>
    <n v="20398"/>
    <n v="0"/>
    <n v="1"/>
    <n v="0"/>
    <n v="0"/>
    <n v="1"/>
    <x v="0"/>
    <x v="1"/>
    <x v="1"/>
    <x v="1"/>
    <x v="0"/>
    <n v="0.85"/>
    <x v="0"/>
  </r>
  <r>
    <x v="77"/>
    <x v="35"/>
    <s v="Y"/>
    <s v="V"/>
    <s v="Service"/>
    <n v="7511"/>
    <n v="0"/>
    <n v="1"/>
    <n v="7512"/>
    <n v="0"/>
    <n v="0.99986687965900001"/>
    <n v="0"/>
    <n v="1.3312034E-4"/>
    <n v="0.99999999999900002"/>
    <x v="0"/>
    <x v="1"/>
    <x v="7"/>
    <x v="0"/>
    <x v="0"/>
    <n v="0.85"/>
    <x v="0"/>
  </r>
  <r>
    <x v="79"/>
    <x v="35"/>
    <s v="Y"/>
    <s v="V"/>
    <s v="Service"/>
    <n v="15561"/>
    <n v="0"/>
    <n v="0"/>
    <n v="15561"/>
    <n v="0"/>
    <n v="1"/>
    <n v="0"/>
    <n v="0"/>
    <n v="1"/>
    <x v="0"/>
    <x v="1"/>
    <x v="7"/>
    <x v="4"/>
    <x v="0"/>
    <n v="0.85"/>
    <x v="0"/>
  </r>
  <r>
    <x v="21"/>
    <x v="35"/>
    <s v="Y"/>
    <s v="V"/>
    <s v="Service"/>
    <n v="7229"/>
    <n v="0"/>
    <n v="0"/>
    <n v="7229"/>
    <n v="0"/>
    <n v="1"/>
    <n v="0"/>
    <n v="0"/>
    <n v="1"/>
    <x v="0"/>
    <x v="0"/>
    <x v="6"/>
    <x v="5"/>
    <x v="0"/>
    <n v="0.85"/>
    <x v="0"/>
  </r>
  <r>
    <x v="39"/>
    <x v="35"/>
    <s v="Y"/>
    <s v="V"/>
    <s v="Service"/>
    <n v="40286"/>
    <n v="0"/>
    <n v="0"/>
    <n v="40286"/>
    <n v="0"/>
    <n v="1"/>
    <n v="0"/>
    <n v="0"/>
    <n v="1"/>
    <x v="0"/>
    <x v="0"/>
    <x v="2"/>
    <x v="6"/>
    <x v="0"/>
    <n v="0.85"/>
    <x v="0"/>
  </r>
  <r>
    <x v="40"/>
    <x v="35"/>
    <s v="Y"/>
    <s v="V"/>
    <s v="Service"/>
    <n v="44156"/>
    <n v="0"/>
    <n v="0"/>
    <n v="44156"/>
    <n v="0"/>
    <n v="1"/>
    <n v="0"/>
    <n v="0"/>
    <n v="1"/>
    <x v="0"/>
    <x v="1"/>
    <x v="3"/>
    <x v="3"/>
    <x v="0"/>
    <n v="0.85"/>
    <x v="0"/>
  </r>
  <r>
    <x v="41"/>
    <x v="35"/>
    <s v="Y"/>
    <s v="V"/>
    <s v="Service"/>
    <n v="5005"/>
    <n v="0"/>
    <n v="0"/>
    <n v="5005"/>
    <n v="0"/>
    <n v="1"/>
    <n v="0"/>
    <n v="0"/>
    <n v="1"/>
    <x v="0"/>
    <x v="1"/>
    <x v="6"/>
    <x v="5"/>
    <x v="0"/>
    <n v="0.85"/>
    <x v="0"/>
  </r>
  <r>
    <x v="25"/>
    <x v="35"/>
    <s v="Y"/>
    <s v="V"/>
    <s v="Service"/>
    <n v="4883"/>
    <n v="0"/>
    <n v="0"/>
    <n v="4883"/>
    <n v="0"/>
    <n v="1"/>
    <n v="0"/>
    <n v="0"/>
    <n v="1"/>
    <x v="0"/>
    <x v="0"/>
    <x v="6"/>
    <x v="5"/>
    <x v="0"/>
    <n v="0.85"/>
    <x v="0"/>
  </r>
  <r>
    <x v="50"/>
    <x v="35"/>
    <s v="Y"/>
    <s v="V"/>
    <s v="Service"/>
    <n v="8830"/>
    <n v="0"/>
    <n v="0"/>
    <n v="8830"/>
    <n v="0"/>
    <n v="1"/>
    <n v="0"/>
    <n v="0"/>
    <n v="1"/>
    <x v="0"/>
    <x v="0"/>
    <x v="7"/>
    <x v="2"/>
    <x v="0"/>
    <n v="0.85"/>
    <x v="0"/>
  </r>
  <r>
    <x v="29"/>
    <x v="35"/>
    <s v="Y"/>
    <s v="V"/>
    <s v="Service"/>
    <n v="32843"/>
    <n v="0"/>
    <n v="0"/>
    <n v="32843"/>
    <n v="0"/>
    <n v="1"/>
    <n v="0"/>
    <n v="0"/>
    <n v="1"/>
    <x v="0"/>
    <x v="0"/>
    <x v="4"/>
    <x v="1"/>
    <x v="0"/>
    <n v="0.85"/>
    <x v="0"/>
  </r>
  <r>
    <x v="85"/>
    <x v="35"/>
    <s v="Y"/>
    <s v="V"/>
    <s v="Service"/>
    <n v="7043"/>
    <n v="0"/>
    <n v="0"/>
    <n v="7043"/>
    <n v="0"/>
    <n v="1"/>
    <n v="0"/>
    <n v="0"/>
    <n v="1"/>
    <x v="0"/>
    <x v="0"/>
    <x v="0"/>
    <x v="0"/>
    <x v="0"/>
    <n v="0.85"/>
    <x v="0"/>
  </r>
  <r>
    <x v="138"/>
    <x v="35"/>
    <s v="Y"/>
    <s v="V"/>
    <s v="Service"/>
    <n v="9509"/>
    <n v="0"/>
    <n v="0"/>
    <n v="9509"/>
    <n v="0"/>
    <n v="1"/>
    <n v="0"/>
    <n v="0"/>
    <n v="1"/>
    <x v="0"/>
    <x v="0"/>
    <x v="6"/>
    <x v="5"/>
    <x v="0"/>
    <n v="0.85"/>
    <x v="0"/>
  </r>
  <r>
    <x v="101"/>
    <x v="35"/>
    <s v="Y"/>
    <s v="V"/>
    <s v="Service"/>
    <n v="8614"/>
    <n v="0"/>
    <n v="132"/>
    <n v="8746"/>
    <n v="0"/>
    <n v="0.984907386233"/>
    <n v="0"/>
    <n v="1.5092613766000001E-2"/>
    <n v="0.99999999999900002"/>
    <x v="0"/>
    <x v="0"/>
    <x v="3"/>
    <x v="6"/>
    <x v="1"/>
    <n v="0.85"/>
    <x v="0"/>
  </r>
  <r>
    <x v="131"/>
    <x v="35"/>
    <s v="Y"/>
    <s v="V"/>
    <s v="Service"/>
    <n v="2758"/>
    <n v="0"/>
    <n v="0"/>
    <n v="2758"/>
    <n v="0"/>
    <n v="1"/>
    <n v="0"/>
    <n v="0"/>
    <n v="1"/>
    <x v="0"/>
    <x v="0"/>
    <x v="0"/>
    <x v="1"/>
    <x v="0"/>
    <n v="0.85"/>
    <x v="0"/>
  </r>
  <r>
    <x v="124"/>
    <x v="35"/>
    <s v="Y"/>
    <s v="V"/>
    <s v="Service"/>
    <n v="78995"/>
    <n v="2"/>
    <n v="0"/>
    <n v="78997"/>
    <n v="0"/>
    <n v="0.99997468258199995"/>
    <n v="2.5317416999999999E-5"/>
    <n v="0"/>
    <n v="0.99999999999900002"/>
    <x v="2"/>
    <x v="1"/>
    <x v="8"/>
    <x v="4"/>
    <x v="0"/>
    <n v="0.85"/>
    <x v="0"/>
  </r>
  <r>
    <x v="4"/>
    <x v="35"/>
    <s v="Y"/>
    <s v="V"/>
    <s v="Service"/>
    <n v="8319"/>
    <n v="0"/>
    <n v="0"/>
    <n v="8319"/>
    <n v="0"/>
    <n v="1"/>
    <n v="0"/>
    <n v="0"/>
    <n v="1"/>
    <x v="0"/>
    <x v="0"/>
    <x v="3"/>
    <x v="3"/>
    <x v="0"/>
    <n v="0.85"/>
    <x v="0"/>
  </r>
  <r>
    <x v="5"/>
    <x v="35"/>
    <s v="Y"/>
    <s v="V"/>
    <s v="Service"/>
    <n v="11349"/>
    <n v="180"/>
    <n v="0"/>
    <n v="11529"/>
    <n v="0"/>
    <n v="0.98438719750100001"/>
    <n v="1.5612802497999999E-2"/>
    <n v="0"/>
    <n v="0.99999999999900002"/>
    <x v="0"/>
    <x v="0"/>
    <x v="4"/>
    <x v="4"/>
    <x v="0"/>
    <n v="0.85"/>
    <x v="0"/>
  </r>
  <r>
    <x v="7"/>
    <x v="35"/>
    <s v="Y"/>
    <s v="V"/>
    <s v="Service"/>
    <n v="16267"/>
    <n v="696"/>
    <n v="3785"/>
    <n v="20748"/>
    <n v="0"/>
    <n v="0.78402737613200002"/>
    <n v="3.3545401965999998E-2"/>
    <n v="0.18242722189999999"/>
    <n v="0.99999999999800004"/>
    <x v="0"/>
    <x v="0"/>
    <x v="6"/>
    <x v="5"/>
    <x v="0"/>
    <n v="0.85"/>
    <x v="1"/>
  </r>
  <r>
    <x v="8"/>
    <x v="35"/>
    <s v="Y"/>
    <s v="V"/>
    <s v="Service"/>
    <n v="23326"/>
    <n v="0"/>
    <n v="0"/>
    <n v="23326"/>
    <n v="0"/>
    <n v="1"/>
    <n v="0"/>
    <n v="0"/>
    <n v="1"/>
    <x v="0"/>
    <x v="1"/>
    <x v="1"/>
    <x v="1"/>
    <x v="0"/>
    <n v="0.85"/>
    <x v="0"/>
  </r>
  <r>
    <x v="14"/>
    <x v="35"/>
    <s v="Y"/>
    <s v="V"/>
    <s v="Service"/>
    <n v="37202"/>
    <n v="0"/>
    <n v="0"/>
    <n v="37202"/>
    <n v="0"/>
    <n v="1"/>
    <n v="0"/>
    <n v="0"/>
    <n v="1"/>
    <x v="0"/>
    <x v="0"/>
    <x v="0"/>
    <x v="0"/>
    <x v="0"/>
    <n v="0.85"/>
    <x v="0"/>
  </r>
  <r>
    <x v="76"/>
    <x v="35"/>
    <s v="Y"/>
    <s v="V"/>
    <s v="Service"/>
    <n v="8222"/>
    <n v="0"/>
    <n v="0"/>
    <n v="8222"/>
    <n v="0"/>
    <n v="1"/>
    <n v="0"/>
    <n v="0"/>
    <n v="1"/>
    <x v="0"/>
    <x v="0"/>
    <x v="3"/>
    <x v="2"/>
    <x v="0"/>
    <n v="0.85"/>
    <x v="0"/>
  </r>
  <r>
    <x v="47"/>
    <x v="35"/>
    <s v="Y"/>
    <s v="V"/>
    <s v="Service"/>
    <n v="643"/>
    <n v="2334"/>
    <n v="0"/>
    <n v="2977"/>
    <n v="0"/>
    <n v="0.215989250923"/>
    <n v="0.78401074907599999"/>
    <n v="0"/>
    <n v="0.99999999999900002"/>
    <x v="0"/>
    <x v="0"/>
    <x v="6"/>
    <x v="5"/>
    <x v="0"/>
    <n v="0.85"/>
    <x v="1"/>
  </r>
  <r>
    <x v="17"/>
    <x v="35"/>
    <s v="Y"/>
    <s v="V"/>
    <s v="Service"/>
    <n v="26526"/>
    <n v="0"/>
    <n v="0"/>
    <n v="26526"/>
    <n v="0"/>
    <n v="1"/>
    <n v="0"/>
    <n v="0"/>
    <n v="1"/>
    <x v="0"/>
    <x v="0"/>
    <x v="2"/>
    <x v="2"/>
    <x v="0"/>
    <n v="0.85"/>
    <x v="0"/>
  </r>
  <r>
    <x v="78"/>
    <x v="35"/>
    <s v="Y"/>
    <s v="V"/>
    <s v="Service"/>
    <n v="36923"/>
    <n v="592"/>
    <n v="0"/>
    <n v="37515"/>
    <n v="0"/>
    <n v="0.98421964547499996"/>
    <n v="1.5780354524E-2"/>
    <n v="0"/>
    <n v="0.99999999999900002"/>
    <x v="0"/>
    <x v="0"/>
    <x v="8"/>
    <x v="6"/>
    <x v="0"/>
    <n v="0.85"/>
    <x v="0"/>
  </r>
  <r>
    <x v="112"/>
    <x v="35"/>
    <s v="Y"/>
    <s v="V"/>
    <s v="Service"/>
    <n v="4154"/>
    <n v="0"/>
    <n v="0"/>
    <n v="4154"/>
    <n v="0"/>
    <n v="1"/>
    <n v="0"/>
    <n v="0"/>
    <n v="1"/>
    <x v="0"/>
    <x v="0"/>
    <x v="4"/>
    <x v="4"/>
    <x v="0"/>
    <n v="0.85"/>
    <x v="0"/>
  </r>
  <r>
    <x v="47"/>
    <x v="35"/>
    <s v="Y"/>
    <s v="V"/>
    <s v="Service"/>
    <n v="8553"/>
    <n v="0"/>
    <n v="0"/>
    <n v="8553"/>
    <n v="0"/>
    <n v="1"/>
    <n v="0"/>
    <n v="0"/>
    <n v="1"/>
    <x v="0"/>
    <x v="1"/>
    <x v="6"/>
    <x v="5"/>
    <x v="0"/>
    <n v="0.85"/>
    <x v="0"/>
  </r>
  <r>
    <x v="55"/>
    <x v="35"/>
    <s v="Y"/>
    <s v="V"/>
    <s v="Service"/>
    <n v="28792"/>
    <n v="0"/>
    <n v="0"/>
    <n v="28792"/>
    <n v="0"/>
    <n v="1"/>
    <n v="0"/>
    <n v="0"/>
    <n v="1"/>
    <x v="0"/>
    <x v="1"/>
    <x v="3"/>
    <x v="3"/>
    <x v="0"/>
    <n v="0.85"/>
    <x v="0"/>
  </r>
  <r>
    <x v="57"/>
    <x v="35"/>
    <s v="Y"/>
    <s v="V"/>
    <s v="Service"/>
    <n v="3158"/>
    <n v="0"/>
    <n v="0"/>
    <n v="3158"/>
    <n v="0"/>
    <n v="1"/>
    <n v="0"/>
    <n v="0"/>
    <n v="1"/>
    <x v="0"/>
    <x v="0"/>
    <x v="2"/>
    <x v="2"/>
    <x v="0"/>
    <n v="0.85"/>
    <x v="0"/>
  </r>
  <r>
    <x v="56"/>
    <x v="35"/>
    <s v="Y"/>
    <s v="V"/>
    <s v="Service"/>
    <n v="8809"/>
    <n v="0"/>
    <n v="0"/>
    <n v="8809"/>
    <n v="0"/>
    <n v="1"/>
    <n v="0"/>
    <n v="0"/>
    <n v="1"/>
    <x v="0"/>
    <x v="1"/>
    <x v="0"/>
    <x v="0"/>
    <x v="0"/>
    <n v="0.85"/>
    <x v="0"/>
  </r>
  <r>
    <x v="117"/>
    <x v="35"/>
    <s v="Y"/>
    <s v="V"/>
    <s v="Service"/>
    <n v="29170"/>
    <n v="0"/>
    <n v="0"/>
    <n v="29170"/>
    <n v="0"/>
    <n v="1"/>
    <n v="0"/>
    <n v="0"/>
    <n v="1"/>
    <x v="0"/>
    <x v="0"/>
    <x v="2"/>
    <x v="6"/>
    <x v="0"/>
    <n v="0.85"/>
    <x v="0"/>
  </r>
  <r>
    <x v="118"/>
    <x v="35"/>
    <s v="Y"/>
    <s v="V"/>
    <s v="Service"/>
    <n v="5360"/>
    <n v="0"/>
    <n v="0"/>
    <n v="5360"/>
    <n v="0"/>
    <n v="1"/>
    <n v="0"/>
    <n v="0"/>
    <n v="1"/>
    <x v="0"/>
    <x v="0"/>
    <x v="0"/>
    <x v="0"/>
    <x v="0"/>
    <n v="0.85"/>
    <x v="0"/>
  </r>
  <r>
    <x v="148"/>
    <x v="35"/>
    <s v="Y"/>
    <s v="V"/>
    <s v="Service"/>
    <n v="12664"/>
    <n v="0"/>
    <n v="0"/>
    <n v="12664"/>
    <n v="0"/>
    <n v="1"/>
    <n v="0"/>
    <n v="0"/>
    <n v="1"/>
    <x v="0"/>
    <x v="0"/>
    <x v="2"/>
    <x v="2"/>
    <x v="0"/>
    <n v="0.85"/>
    <x v="0"/>
  </r>
  <r>
    <x v="109"/>
    <x v="35"/>
    <s v="Y"/>
    <s v="V"/>
    <s v="Service"/>
    <n v="23285"/>
    <n v="0"/>
    <n v="0"/>
    <n v="23285"/>
    <n v="0"/>
    <n v="1"/>
    <n v="0"/>
    <n v="0"/>
    <n v="1"/>
    <x v="0"/>
    <x v="0"/>
    <x v="3"/>
    <x v="1"/>
    <x v="0"/>
    <n v="0.85"/>
    <x v="0"/>
  </r>
  <r>
    <x v="134"/>
    <x v="35"/>
    <s v="Y"/>
    <s v="V"/>
    <s v="Service"/>
    <n v="5577"/>
    <n v="0"/>
    <n v="0"/>
    <n v="5577"/>
    <n v="0"/>
    <n v="1"/>
    <n v="0"/>
    <n v="0"/>
    <n v="1"/>
    <x v="0"/>
    <x v="0"/>
    <x v="3"/>
    <x v="1"/>
    <x v="0"/>
    <n v="0.85"/>
    <x v="0"/>
  </r>
  <r>
    <x v="135"/>
    <x v="35"/>
    <s v="Y"/>
    <s v="V"/>
    <s v="Service"/>
    <n v="5054"/>
    <n v="0"/>
    <n v="0"/>
    <n v="5054"/>
    <n v="0"/>
    <n v="1"/>
    <n v="0"/>
    <n v="0"/>
    <n v="1"/>
    <x v="0"/>
    <x v="0"/>
    <x v="1"/>
    <x v="1"/>
    <x v="0"/>
    <n v="0.85"/>
    <x v="0"/>
  </r>
  <r>
    <x v="93"/>
    <x v="35"/>
    <s v="Y"/>
    <s v="V"/>
    <s v="Service"/>
    <n v="17977"/>
    <n v="0"/>
    <n v="0"/>
    <n v="17977"/>
    <n v="0"/>
    <n v="1"/>
    <n v="0"/>
    <n v="0"/>
    <n v="1"/>
    <x v="0"/>
    <x v="0"/>
    <x v="0"/>
    <x v="0"/>
    <x v="0"/>
    <n v="0.85"/>
    <x v="0"/>
  </r>
  <r>
    <x v="19"/>
    <x v="35"/>
    <s v="Y"/>
    <s v="V"/>
    <s v="Service"/>
    <n v="584"/>
    <n v="0"/>
    <n v="0"/>
    <n v="584"/>
    <n v="0"/>
    <n v="1"/>
    <n v="0"/>
    <n v="0"/>
    <n v="1"/>
    <x v="0"/>
    <x v="0"/>
    <x v="3"/>
    <x v="3"/>
    <x v="0"/>
    <n v="0.85"/>
    <x v="0"/>
  </r>
  <r>
    <x v="80"/>
    <x v="35"/>
    <s v="Y"/>
    <s v="V"/>
    <s v="Service"/>
    <n v="345648"/>
    <n v="0"/>
    <n v="0"/>
    <n v="345648"/>
    <n v="0"/>
    <n v="1"/>
    <n v="0"/>
    <n v="0"/>
    <n v="1"/>
    <x v="0"/>
    <x v="1"/>
    <x v="8"/>
    <x v="6"/>
    <x v="0"/>
    <n v="0.85"/>
    <x v="0"/>
  </r>
  <r>
    <x v="81"/>
    <x v="35"/>
    <s v="Y"/>
    <s v="V"/>
    <s v="Service"/>
    <n v="10199"/>
    <n v="0"/>
    <n v="0"/>
    <n v="10199"/>
    <n v="0"/>
    <n v="1"/>
    <n v="0"/>
    <n v="0"/>
    <n v="1"/>
    <x v="0"/>
    <x v="1"/>
    <x v="1"/>
    <x v="1"/>
    <x v="0"/>
    <n v="0.85"/>
    <x v="0"/>
  </r>
  <r>
    <x v="82"/>
    <x v="35"/>
    <s v="Y"/>
    <s v="V"/>
    <s v="Service"/>
    <n v="9853"/>
    <n v="0"/>
    <n v="17"/>
    <n v="9870"/>
    <n v="0"/>
    <n v="0.99827760891499995"/>
    <n v="0"/>
    <n v="1.7223910840000001E-3"/>
    <n v="0.99999999999900002"/>
    <x v="0"/>
    <x v="1"/>
    <x v="3"/>
    <x v="1"/>
    <x v="0"/>
    <n v="0.85"/>
    <x v="0"/>
  </r>
  <r>
    <x v="48"/>
    <x v="35"/>
    <s v="Y"/>
    <s v="V"/>
    <s v="Service"/>
    <n v="13038"/>
    <n v="0"/>
    <n v="0"/>
    <n v="13038"/>
    <n v="0"/>
    <n v="1"/>
    <n v="0"/>
    <n v="0"/>
    <n v="1"/>
    <x v="0"/>
    <x v="1"/>
    <x v="6"/>
    <x v="5"/>
    <x v="0"/>
    <n v="0.85"/>
    <x v="0"/>
  </r>
  <r>
    <x v="49"/>
    <x v="35"/>
    <s v="Y"/>
    <s v="V"/>
    <s v="Service"/>
    <n v="7131"/>
    <n v="0"/>
    <n v="0"/>
    <n v="7131"/>
    <n v="0"/>
    <n v="1"/>
    <n v="0"/>
    <n v="0"/>
    <n v="1"/>
    <x v="0"/>
    <x v="0"/>
    <x v="6"/>
    <x v="5"/>
    <x v="0"/>
    <n v="0.85"/>
    <x v="0"/>
  </r>
  <r>
    <x v="147"/>
    <x v="35"/>
    <s v="Y"/>
    <s v="V"/>
    <s v="Service"/>
    <n v="2481"/>
    <n v="0"/>
    <n v="0"/>
    <n v="2481"/>
    <n v="0"/>
    <n v="1"/>
    <n v="0"/>
    <n v="0"/>
    <n v="1"/>
    <x v="0"/>
    <x v="0"/>
    <x v="6"/>
    <x v="5"/>
    <x v="0"/>
    <n v="0.85"/>
    <x v="0"/>
  </r>
  <r>
    <x v="116"/>
    <x v="35"/>
    <s v="Y"/>
    <s v="V"/>
    <s v="Service"/>
    <n v="36293"/>
    <n v="0"/>
    <n v="0"/>
    <n v="36293"/>
    <n v="0"/>
    <n v="1"/>
    <n v="0"/>
    <n v="0"/>
    <n v="1"/>
    <x v="0"/>
    <x v="0"/>
    <x v="4"/>
    <x v="4"/>
    <x v="0"/>
    <n v="0.85"/>
    <x v="0"/>
  </r>
  <r>
    <x v="58"/>
    <x v="35"/>
    <s v="Y"/>
    <s v="V"/>
    <s v="Service"/>
    <n v="142219"/>
    <n v="88"/>
    <n v="0"/>
    <n v="142307"/>
    <n v="0"/>
    <n v="0.99938161861300001"/>
    <n v="6.1838138599999996E-4"/>
    <n v="0"/>
    <n v="0.99999999999900002"/>
    <x v="0"/>
    <x v="1"/>
    <x v="7"/>
    <x v="0"/>
    <x v="0"/>
    <n v="0.85"/>
    <x v="0"/>
  </r>
  <r>
    <x v="129"/>
    <x v="35"/>
    <s v="Y"/>
    <s v="V"/>
    <s v="Service"/>
    <n v="9796"/>
    <n v="0"/>
    <n v="0"/>
    <n v="9796"/>
    <n v="0"/>
    <n v="1"/>
    <n v="0"/>
    <n v="0"/>
    <n v="1"/>
    <x v="0"/>
    <x v="1"/>
    <x v="2"/>
    <x v="2"/>
    <x v="0"/>
    <n v="0.85"/>
    <x v="0"/>
  </r>
  <r>
    <x v="130"/>
    <x v="35"/>
    <s v="Y"/>
    <s v="V"/>
    <s v="Service"/>
    <n v="24846"/>
    <n v="0"/>
    <n v="0"/>
    <n v="24846"/>
    <n v="0"/>
    <n v="1"/>
    <n v="0"/>
    <n v="0"/>
    <n v="1"/>
    <x v="2"/>
    <x v="1"/>
    <x v="8"/>
    <x v="4"/>
    <x v="0"/>
    <n v="0.85"/>
    <x v="0"/>
  </r>
  <r>
    <x v="149"/>
    <x v="35"/>
    <s v="Y"/>
    <s v="V"/>
    <s v="Service"/>
    <n v="13327"/>
    <n v="0"/>
    <n v="0"/>
    <n v="13327"/>
    <n v="0"/>
    <n v="1"/>
    <n v="0"/>
    <n v="0"/>
    <n v="1"/>
    <x v="0"/>
    <x v="0"/>
    <x v="7"/>
    <x v="0"/>
    <x v="0"/>
    <n v="0.85"/>
    <x v="0"/>
  </r>
  <r>
    <x v="102"/>
    <x v="35"/>
    <s v="Y"/>
    <s v="V"/>
    <s v="Service"/>
    <n v="81717"/>
    <n v="0"/>
    <n v="0"/>
    <n v="81717"/>
    <n v="0"/>
    <n v="1"/>
    <n v="0"/>
    <n v="0"/>
    <n v="1"/>
    <x v="0"/>
    <x v="0"/>
    <x v="5"/>
    <x v="3"/>
    <x v="0"/>
    <n v="0.85"/>
    <x v="0"/>
  </r>
  <r>
    <x v="103"/>
    <x v="35"/>
    <s v="Y"/>
    <s v="V"/>
    <s v="Service"/>
    <n v="1551"/>
    <n v="0"/>
    <n v="0"/>
    <n v="1551"/>
    <n v="0"/>
    <n v="1"/>
    <n v="0"/>
    <n v="0"/>
    <n v="1"/>
    <x v="0"/>
    <x v="0"/>
    <x v="2"/>
    <x v="2"/>
    <x v="0"/>
    <n v="0.85"/>
    <x v="0"/>
  </r>
  <r>
    <x v="122"/>
    <x v="35"/>
    <s v="Y"/>
    <s v="V"/>
    <s v="Service"/>
    <n v="13235"/>
    <n v="0"/>
    <n v="0"/>
    <n v="13235"/>
    <n v="0"/>
    <n v="1"/>
    <n v="0"/>
    <n v="0"/>
    <n v="1"/>
    <x v="0"/>
    <x v="0"/>
    <x v="2"/>
    <x v="6"/>
    <x v="0"/>
    <n v="0.85"/>
    <x v="0"/>
  </r>
  <r>
    <x v="123"/>
    <x v="35"/>
    <s v="Y"/>
    <s v="V"/>
    <s v="Service"/>
    <n v="19483"/>
    <n v="0"/>
    <n v="0"/>
    <n v="19483"/>
    <n v="0"/>
    <n v="1"/>
    <n v="0"/>
    <n v="0"/>
    <n v="1"/>
    <x v="0"/>
    <x v="1"/>
    <x v="7"/>
    <x v="0"/>
    <x v="0"/>
    <n v="0.85"/>
    <x v="0"/>
  </r>
  <r>
    <x v="111"/>
    <x v="35"/>
    <s v="Y"/>
    <s v="V"/>
    <s v="Service"/>
    <n v="8243"/>
    <n v="0"/>
    <n v="0"/>
    <n v="8243"/>
    <n v="0"/>
    <n v="1"/>
    <n v="0"/>
    <n v="0"/>
    <n v="1"/>
    <x v="0"/>
    <x v="0"/>
    <x v="6"/>
    <x v="5"/>
    <x v="0"/>
    <n v="0.85"/>
    <x v="0"/>
  </r>
  <r>
    <x v="128"/>
    <x v="35"/>
    <s v="Y"/>
    <s v="V"/>
    <s v="Service"/>
    <n v="1563"/>
    <n v="0"/>
    <n v="0"/>
    <n v="1563"/>
    <n v="0"/>
    <n v="1"/>
    <n v="0"/>
    <n v="0"/>
    <n v="1"/>
    <x v="0"/>
    <x v="0"/>
    <x v="1"/>
    <x v="1"/>
    <x v="0"/>
    <n v="0.85"/>
    <x v="0"/>
  </r>
  <r>
    <x v="59"/>
    <x v="35"/>
    <s v="Y"/>
    <s v="V"/>
    <s v="Service"/>
    <n v="4114"/>
    <n v="0"/>
    <n v="7"/>
    <n v="4121"/>
    <n v="0"/>
    <n v="0.99830138315899997"/>
    <n v="0"/>
    <n v="1.6986168399999999E-3"/>
    <n v="0.99999999999900002"/>
    <x v="0"/>
    <x v="0"/>
    <x v="7"/>
    <x v="1"/>
    <x v="0"/>
    <n v="0.85"/>
    <x v="0"/>
  </r>
  <r>
    <x v="104"/>
    <x v="35"/>
    <s v="Y"/>
    <s v="V"/>
    <s v="Service"/>
    <n v="11028"/>
    <n v="0"/>
    <n v="0"/>
    <n v="11028"/>
    <n v="0"/>
    <n v="1"/>
    <n v="0"/>
    <n v="0"/>
    <n v="1"/>
    <x v="0"/>
    <x v="0"/>
    <x v="6"/>
    <x v="5"/>
    <x v="0"/>
    <n v="0.85"/>
    <x v="0"/>
  </r>
  <r>
    <x v="80"/>
    <x v="35"/>
    <s v="Y"/>
    <s v="V"/>
    <s v="Service"/>
    <n v="96"/>
    <n v="0"/>
    <n v="0"/>
    <n v="96"/>
    <n v="0"/>
    <n v="1"/>
    <n v="0"/>
    <n v="0"/>
    <n v="1"/>
    <x v="0"/>
    <x v="0"/>
    <x v="8"/>
    <x v="6"/>
    <x v="0"/>
    <n v="0.85"/>
    <x v="0"/>
  </r>
  <r>
    <x v="83"/>
    <x v="35"/>
    <s v="Y"/>
    <s v="V"/>
    <s v="Service"/>
    <n v="1"/>
    <n v="0"/>
    <n v="0"/>
    <n v="1"/>
    <n v="0"/>
    <n v="1"/>
    <n v="0"/>
    <n v="0"/>
    <n v="1"/>
    <x v="0"/>
    <x v="1"/>
    <x v="6"/>
    <x v="5"/>
    <x v="0"/>
    <n v="0.85"/>
    <x v="0"/>
  </r>
  <r>
    <x v="113"/>
    <x v="35"/>
    <s v="Y"/>
    <s v="V"/>
    <s v="Service"/>
    <n v="12270"/>
    <n v="0"/>
    <n v="0"/>
    <n v="12270"/>
    <n v="0"/>
    <n v="1"/>
    <n v="0"/>
    <n v="0"/>
    <n v="1"/>
    <x v="0"/>
    <x v="0"/>
    <x v="5"/>
    <x v="4"/>
    <x v="0"/>
    <n v="0.85"/>
    <x v="0"/>
  </r>
  <r>
    <x v="114"/>
    <x v="35"/>
    <s v="Y"/>
    <s v="V"/>
    <s v="Service"/>
    <n v="5824"/>
    <n v="0"/>
    <n v="0"/>
    <n v="5824"/>
    <n v="0"/>
    <n v="1"/>
    <n v="0"/>
    <n v="0"/>
    <n v="1"/>
    <x v="0"/>
    <x v="0"/>
    <x v="8"/>
    <x v="6"/>
    <x v="0"/>
    <n v="0.85"/>
    <x v="0"/>
  </r>
  <r>
    <x v="115"/>
    <x v="35"/>
    <s v="Y"/>
    <s v="V"/>
    <s v="Service"/>
    <n v="24243"/>
    <n v="0"/>
    <n v="0"/>
    <n v="24243"/>
    <n v="0"/>
    <n v="1"/>
    <n v="0"/>
    <n v="0"/>
    <n v="1"/>
    <x v="0"/>
    <x v="1"/>
    <x v="0"/>
    <x v="0"/>
    <x v="0"/>
    <n v="0.85"/>
    <x v="0"/>
  </r>
  <r>
    <x v="30"/>
    <x v="35"/>
    <s v="Y"/>
    <s v="V"/>
    <s v="Service"/>
    <n v="8527"/>
    <n v="0"/>
    <n v="0"/>
    <n v="8527"/>
    <n v="0"/>
    <n v="1"/>
    <n v="0"/>
    <n v="0"/>
    <n v="1"/>
    <x v="0"/>
    <x v="1"/>
    <x v="6"/>
    <x v="5"/>
    <x v="0"/>
    <n v="0.85"/>
    <x v="0"/>
  </r>
  <r>
    <x v="140"/>
    <x v="35"/>
    <s v="Y"/>
    <s v="V"/>
    <s v="Service"/>
    <n v="12959"/>
    <n v="0"/>
    <n v="0"/>
    <n v="12959"/>
    <n v="0"/>
    <n v="1"/>
    <n v="0"/>
    <n v="0"/>
    <n v="1"/>
    <x v="0"/>
    <x v="0"/>
    <x v="8"/>
    <x v="6"/>
    <x v="0"/>
    <n v="0.85"/>
    <x v="0"/>
  </r>
  <r>
    <x v="90"/>
    <x v="35"/>
    <s v="Y"/>
    <s v="V"/>
    <s v="Service"/>
    <n v="12914"/>
    <n v="0"/>
    <n v="0"/>
    <n v="12914"/>
    <n v="0"/>
    <n v="1"/>
    <n v="0"/>
    <n v="0"/>
    <n v="1"/>
    <x v="0"/>
    <x v="0"/>
    <x v="5"/>
    <x v="4"/>
    <x v="0"/>
    <n v="0.85"/>
    <x v="0"/>
  </r>
  <r>
    <x v="106"/>
    <x v="35"/>
    <s v="Y"/>
    <s v="V"/>
    <s v="Service"/>
    <n v="56024"/>
    <n v="0"/>
    <n v="0"/>
    <n v="56024"/>
    <n v="0"/>
    <n v="1"/>
    <n v="0"/>
    <n v="0"/>
    <n v="1"/>
    <x v="0"/>
    <x v="0"/>
    <x v="5"/>
    <x v="1"/>
    <x v="0"/>
    <n v="0.85"/>
    <x v="0"/>
  </r>
  <r>
    <x v="107"/>
    <x v="35"/>
    <s v="Y"/>
    <s v="V"/>
    <s v="Service"/>
    <n v="13048"/>
    <n v="0"/>
    <n v="0"/>
    <n v="13048"/>
    <n v="0"/>
    <n v="1"/>
    <n v="0"/>
    <n v="0"/>
    <n v="1"/>
    <x v="0"/>
    <x v="1"/>
    <x v="1"/>
    <x v="1"/>
    <x v="0"/>
    <n v="0.85"/>
    <x v="0"/>
  </r>
  <r>
    <x v="132"/>
    <x v="35"/>
    <s v="Y"/>
    <s v="V"/>
    <s v="Service"/>
    <n v="9642"/>
    <n v="0"/>
    <n v="0"/>
    <n v="9642"/>
    <n v="0"/>
    <n v="1"/>
    <n v="0"/>
    <n v="0"/>
    <n v="1"/>
    <x v="0"/>
    <x v="0"/>
    <x v="6"/>
    <x v="5"/>
    <x v="0"/>
    <n v="0.85"/>
    <x v="0"/>
  </r>
  <r>
    <x v="139"/>
    <x v="35"/>
    <s v="Y"/>
    <s v="V"/>
    <s v="Service"/>
    <n v="3488"/>
    <n v="0"/>
    <n v="0"/>
    <n v="3488"/>
    <n v="0"/>
    <n v="1"/>
    <n v="0"/>
    <n v="0"/>
    <n v="1"/>
    <x v="0"/>
    <x v="0"/>
    <x v="2"/>
    <x v="6"/>
    <x v="1"/>
    <n v="0.85"/>
    <x v="0"/>
  </r>
  <r>
    <x v="89"/>
    <x v="35"/>
    <s v="Y"/>
    <s v="V"/>
    <s v="Service"/>
    <n v="5972"/>
    <n v="0"/>
    <n v="0"/>
    <n v="5972"/>
    <n v="0"/>
    <n v="1"/>
    <n v="0"/>
    <n v="0"/>
    <n v="1"/>
    <x v="0"/>
    <x v="0"/>
    <x v="7"/>
    <x v="0"/>
    <x v="0"/>
    <n v="0.85"/>
    <x v="0"/>
  </r>
  <r>
    <x v="150"/>
    <x v="35"/>
    <s v="Y"/>
    <s v="V"/>
    <s v="Service"/>
    <n v="25248"/>
    <n v="0"/>
    <n v="1787"/>
    <n v="27035"/>
    <n v="0"/>
    <n v="0.93390049935200004"/>
    <n v="0"/>
    <n v="6.6099500647000001E-2"/>
    <n v="0.99999999999900002"/>
    <x v="0"/>
    <x v="0"/>
    <x v="2"/>
    <x v="2"/>
    <x v="0"/>
    <n v="0.85"/>
    <x v="0"/>
  </r>
  <r>
    <x v="151"/>
    <x v="35"/>
    <s v="Y"/>
    <s v="V"/>
    <s v="Service"/>
    <n v="6121"/>
    <n v="0"/>
    <n v="0"/>
    <n v="6121"/>
    <n v="0"/>
    <n v="1"/>
    <n v="0"/>
    <n v="0"/>
    <n v="1"/>
    <x v="0"/>
    <x v="0"/>
    <x v="6"/>
    <x v="5"/>
    <x v="0"/>
    <n v="0.85"/>
    <x v="0"/>
  </r>
  <r>
    <x v="152"/>
    <x v="35"/>
    <s v="Y"/>
    <s v="V"/>
    <s v="Service"/>
    <n v="16353"/>
    <n v="0"/>
    <n v="0"/>
    <n v="16353"/>
    <n v="0"/>
    <n v="1"/>
    <n v="0"/>
    <n v="0"/>
    <n v="1"/>
    <x v="0"/>
    <x v="1"/>
    <x v="6"/>
    <x v="5"/>
    <x v="0"/>
    <n v="0.85"/>
    <x v="0"/>
  </r>
  <r>
    <x v="105"/>
    <x v="35"/>
    <s v="Y"/>
    <s v="V"/>
    <s v="Service"/>
    <n v="1927"/>
    <n v="103"/>
    <n v="83"/>
    <n v="2113"/>
    <n v="0"/>
    <n v="0.91197349739699995"/>
    <n v="4.8745858968000003E-2"/>
    <n v="3.9280643634000002E-2"/>
    <n v="0.99999999999900002"/>
    <x v="0"/>
    <x v="0"/>
    <x v="4"/>
    <x v="4"/>
    <x v="0"/>
    <n v="0.85"/>
    <x v="0"/>
  </r>
  <r>
    <x v="125"/>
    <x v="35"/>
    <s v="Y"/>
    <s v="V"/>
    <s v="Service"/>
    <n v="423"/>
    <n v="0"/>
    <n v="0"/>
    <n v="423"/>
    <n v="0"/>
    <n v="1"/>
    <n v="0"/>
    <n v="0"/>
    <n v="1"/>
    <x v="0"/>
    <x v="0"/>
    <x v="8"/>
    <x v="6"/>
    <x v="0"/>
    <n v="0.85"/>
    <x v="0"/>
  </r>
  <r>
    <x v="127"/>
    <x v="35"/>
    <s v="Y"/>
    <s v="V"/>
    <s v="Service"/>
    <n v="2103"/>
    <n v="0"/>
    <n v="0"/>
    <n v="2103"/>
    <n v="0"/>
    <n v="1"/>
    <n v="0"/>
    <n v="0"/>
    <n v="1"/>
    <x v="0"/>
    <x v="0"/>
    <x v="6"/>
    <x v="5"/>
    <x v="0"/>
    <n v="0.85"/>
    <x v="0"/>
  </r>
  <r>
    <x v="22"/>
    <x v="35"/>
    <s v="Y"/>
    <s v="V"/>
    <s v="Service"/>
    <n v="9966"/>
    <n v="0"/>
    <n v="0"/>
    <n v="9966"/>
    <n v="0"/>
    <n v="1"/>
    <n v="0"/>
    <n v="0"/>
    <n v="1"/>
    <x v="0"/>
    <x v="1"/>
    <x v="6"/>
    <x v="5"/>
    <x v="0"/>
    <n v="0.85"/>
    <x v="0"/>
  </r>
  <r>
    <x v="42"/>
    <x v="35"/>
    <s v="Y"/>
    <s v="V"/>
    <s v="Service"/>
    <n v="40138"/>
    <n v="0"/>
    <n v="0"/>
    <n v="40138"/>
    <n v="0"/>
    <n v="1"/>
    <n v="0"/>
    <n v="0"/>
    <n v="1"/>
    <x v="0"/>
    <x v="0"/>
    <x v="5"/>
    <x v="6"/>
    <x v="0"/>
    <n v="0.85"/>
    <x v="0"/>
  </r>
  <r>
    <x v="143"/>
    <x v="35"/>
    <s v="Y"/>
    <s v="V"/>
    <s v="Service"/>
    <n v="21665"/>
    <n v="0"/>
    <n v="0"/>
    <n v="21665"/>
    <n v="0"/>
    <n v="1"/>
    <n v="0"/>
    <n v="0"/>
    <n v="1"/>
    <x v="0"/>
    <x v="0"/>
    <x v="7"/>
    <x v="0"/>
    <x v="0"/>
    <n v="0.85"/>
    <x v="0"/>
  </r>
  <r>
    <x v="98"/>
    <x v="35"/>
    <s v="Y"/>
    <s v="V"/>
    <s v="Service"/>
    <n v="10865"/>
    <n v="0"/>
    <n v="0"/>
    <n v="10865"/>
    <n v="0"/>
    <n v="1"/>
    <n v="0"/>
    <n v="0"/>
    <n v="1"/>
    <x v="0"/>
    <x v="1"/>
    <x v="0"/>
    <x v="1"/>
    <x v="0"/>
    <n v="0.85"/>
    <x v="0"/>
  </r>
  <r>
    <x v="44"/>
    <x v="35"/>
    <s v="Y"/>
    <s v="V"/>
    <s v="Service"/>
    <n v="39"/>
    <n v="0"/>
    <n v="0"/>
    <n v="39"/>
    <n v="0"/>
    <n v="1"/>
    <n v="0"/>
    <n v="0"/>
    <n v="1"/>
    <x v="0"/>
    <x v="0"/>
    <x v="6"/>
    <x v="5"/>
    <x v="0"/>
    <n v="0.85"/>
    <x v="0"/>
  </r>
  <r>
    <x v="51"/>
    <x v="35"/>
    <s v="Y"/>
    <s v="V"/>
    <s v="Service"/>
    <n v="106531"/>
    <n v="0"/>
    <n v="0"/>
    <n v="106531"/>
    <n v="0"/>
    <n v="1"/>
    <n v="0"/>
    <n v="0"/>
    <n v="1"/>
    <x v="0"/>
    <x v="0"/>
    <x v="7"/>
    <x v="0"/>
    <x v="0"/>
    <n v="0.85"/>
    <x v="0"/>
  </r>
  <r>
    <x v="29"/>
    <x v="35"/>
    <s v="Y"/>
    <s v="V"/>
    <s v="Service"/>
    <n v="33888"/>
    <n v="0"/>
    <n v="0"/>
    <n v="33888"/>
    <n v="0"/>
    <n v="1"/>
    <n v="0"/>
    <n v="0"/>
    <n v="1"/>
    <x v="2"/>
    <x v="2"/>
    <x v="4"/>
    <x v="1"/>
    <x v="0"/>
    <n v="0.85"/>
    <x v="0"/>
  </r>
  <r>
    <x v="52"/>
    <x v="35"/>
    <s v="Y"/>
    <s v="V"/>
    <s v="Service"/>
    <n v="3352"/>
    <n v="0"/>
    <n v="0"/>
    <n v="3352"/>
    <n v="0"/>
    <n v="1"/>
    <n v="0"/>
    <n v="0"/>
    <n v="1"/>
    <x v="2"/>
    <x v="1"/>
    <x v="5"/>
    <x v="6"/>
    <x v="0"/>
    <n v="0.85"/>
    <x v="0"/>
  </r>
  <r>
    <x v="29"/>
    <x v="35"/>
    <s v="Y"/>
    <s v="V"/>
    <s v="Service"/>
    <n v="12604"/>
    <n v="0"/>
    <n v="0"/>
    <n v="12604"/>
    <n v="0"/>
    <n v="1"/>
    <n v="0"/>
    <n v="0"/>
    <n v="1"/>
    <x v="1"/>
    <x v="1"/>
    <x v="4"/>
    <x v="1"/>
    <x v="0"/>
    <n v="0.85"/>
    <x v="0"/>
  </r>
  <r>
    <x v="28"/>
    <x v="35"/>
    <s v="Y"/>
    <s v="V"/>
    <s v="Service"/>
    <n v="3973"/>
    <n v="0"/>
    <n v="0"/>
    <n v="3973"/>
    <n v="0"/>
    <n v="1"/>
    <n v="0"/>
    <n v="0"/>
    <n v="1"/>
    <x v="0"/>
    <x v="0"/>
    <x v="7"/>
    <x v="0"/>
    <x v="0"/>
    <n v="0.85"/>
    <x v="0"/>
  </r>
  <r>
    <x v="146"/>
    <x v="35"/>
    <s v="Y"/>
    <s v="V"/>
    <s v="Service"/>
    <n v="6705"/>
    <n v="0"/>
    <n v="0"/>
    <n v="6705"/>
    <n v="0"/>
    <n v="1"/>
    <n v="0"/>
    <n v="0"/>
    <n v="1"/>
    <x v="0"/>
    <x v="0"/>
    <x v="3"/>
    <x v="3"/>
    <x v="0"/>
    <n v="0.85"/>
    <x v="0"/>
  </r>
  <r>
    <x v="141"/>
    <x v="35"/>
    <s v="Y"/>
    <s v="V"/>
    <s v="Service"/>
    <n v="10886"/>
    <n v="0"/>
    <n v="0"/>
    <n v="10886"/>
    <n v="0"/>
    <n v="1"/>
    <n v="0"/>
    <n v="0"/>
    <n v="1"/>
    <x v="0"/>
    <x v="0"/>
    <x v="7"/>
    <x v="5"/>
    <x v="2"/>
    <n v="0.85"/>
    <x v="0"/>
  </r>
  <r>
    <x v="121"/>
    <x v="35"/>
    <s v="Y"/>
    <s v="V"/>
    <s v="Service"/>
    <n v="25892"/>
    <n v="0"/>
    <n v="0"/>
    <n v="25892"/>
    <n v="0"/>
    <n v="1"/>
    <n v="0"/>
    <n v="0"/>
    <n v="1"/>
    <x v="0"/>
    <x v="1"/>
    <x v="1"/>
    <x v="1"/>
    <x v="0"/>
    <n v="0.85"/>
    <x v="0"/>
  </r>
  <r>
    <x v="91"/>
    <x v="35"/>
    <s v="Y"/>
    <s v="V"/>
    <s v="Service"/>
    <n v="14047"/>
    <n v="0"/>
    <n v="6"/>
    <n v="14053"/>
    <n v="0"/>
    <n v="0.99957304490099996"/>
    <n v="0"/>
    <n v="4.2695509800000001E-4"/>
    <n v="0.99999999999900002"/>
    <x v="0"/>
    <x v="0"/>
    <x v="0"/>
    <x v="0"/>
    <x v="0"/>
    <n v="0.85"/>
    <x v="0"/>
  </r>
  <r>
    <x v="92"/>
    <x v="35"/>
    <s v="Y"/>
    <s v="V"/>
    <s v="Service"/>
    <n v="5137"/>
    <n v="0"/>
    <n v="4"/>
    <n v="5141"/>
    <n v="0"/>
    <n v="0.99922194125599995"/>
    <n v="0"/>
    <n v="7.7805874300000005E-4"/>
    <n v="0.99999999999900002"/>
    <x v="0"/>
    <x v="0"/>
    <x v="7"/>
    <x v="0"/>
    <x v="0"/>
    <n v="0.85"/>
    <x v="0"/>
  </r>
  <r>
    <x v="108"/>
    <x v="35"/>
    <s v="Y"/>
    <s v="V"/>
    <s v="Service"/>
    <n v="11756"/>
    <n v="0"/>
    <n v="0"/>
    <n v="11756"/>
    <n v="0"/>
    <n v="1"/>
    <n v="0"/>
    <n v="0"/>
    <n v="1"/>
    <x v="0"/>
    <x v="0"/>
    <x v="4"/>
    <x v="4"/>
    <x v="0"/>
    <n v="0.85"/>
    <x v="0"/>
  </r>
  <r>
    <x v="83"/>
    <x v="35"/>
    <s v="Y"/>
    <s v="V"/>
    <s v="Service"/>
    <n v="207"/>
    <n v="0"/>
    <n v="0"/>
    <n v="207"/>
    <n v="0"/>
    <n v="1"/>
    <n v="0"/>
    <n v="0"/>
    <n v="1"/>
    <x v="0"/>
    <x v="0"/>
    <x v="6"/>
    <x v="5"/>
    <x v="0"/>
    <n v="0.85"/>
    <x v="0"/>
  </r>
  <r>
    <x v="2"/>
    <x v="36"/>
    <s v="Y"/>
    <s v="V"/>
    <s v="Review"/>
    <n v="7212"/>
    <n v="0"/>
    <n v="0"/>
    <n v="7212"/>
    <n v="0"/>
    <n v="1"/>
    <n v="0"/>
    <n v="0"/>
    <n v="1"/>
    <x v="0"/>
    <x v="1"/>
    <x v="2"/>
    <x v="2"/>
    <x v="0"/>
    <n v="0.85"/>
    <x v="0"/>
  </r>
  <r>
    <x v="3"/>
    <x v="36"/>
    <s v="Y"/>
    <s v="V"/>
    <s v="Review"/>
    <n v="2763"/>
    <n v="0"/>
    <n v="0"/>
    <n v="2763"/>
    <n v="0"/>
    <n v="1"/>
    <n v="0"/>
    <n v="0"/>
    <n v="1"/>
    <x v="0"/>
    <x v="0"/>
    <x v="2"/>
    <x v="2"/>
    <x v="0"/>
    <n v="0.85"/>
    <x v="0"/>
  </r>
  <r>
    <x v="5"/>
    <x v="36"/>
    <s v="Y"/>
    <s v="V"/>
    <s v="Review"/>
    <n v="608"/>
    <n v="2823"/>
    <n v="0"/>
    <n v="3431"/>
    <n v="0"/>
    <n v="0.17720781113299999"/>
    <n v="0.82279218886600003"/>
    <n v="0"/>
    <n v="0.99999999999900002"/>
    <x v="0"/>
    <x v="0"/>
    <x v="4"/>
    <x v="4"/>
    <x v="0"/>
    <n v="0.85"/>
    <x v="1"/>
  </r>
  <r>
    <x v="4"/>
    <x v="36"/>
    <s v="Y"/>
    <s v="V"/>
    <s v="Review"/>
    <n v="2100"/>
    <n v="0"/>
    <n v="0"/>
    <n v="2100"/>
    <n v="0"/>
    <n v="1"/>
    <n v="0"/>
    <n v="0"/>
    <n v="1"/>
    <x v="0"/>
    <x v="0"/>
    <x v="3"/>
    <x v="3"/>
    <x v="0"/>
    <n v="0.85"/>
    <x v="0"/>
  </r>
  <r>
    <x v="72"/>
    <x v="36"/>
    <s v="Y"/>
    <s v="V"/>
    <s v="Review"/>
    <n v="12413"/>
    <n v="0"/>
    <n v="0"/>
    <n v="12413"/>
    <n v="0"/>
    <n v="1"/>
    <n v="0"/>
    <n v="0"/>
    <n v="1"/>
    <x v="0"/>
    <x v="0"/>
    <x v="2"/>
    <x v="2"/>
    <x v="0"/>
    <n v="0.85"/>
    <x v="0"/>
  </r>
  <r>
    <x v="32"/>
    <x v="36"/>
    <s v="Y"/>
    <s v="V"/>
    <s v="Review"/>
    <n v="1229"/>
    <n v="0"/>
    <n v="0"/>
    <n v="1229"/>
    <n v="0"/>
    <n v="1"/>
    <n v="0"/>
    <n v="0"/>
    <n v="1"/>
    <x v="0"/>
    <x v="0"/>
    <x v="6"/>
    <x v="5"/>
    <x v="0"/>
    <n v="0.85"/>
    <x v="0"/>
  </r>
  <r>
    <x v="6"/>
    <x v="36"/>
    <s v="Y"/>
    <s v="V"/>
    <s v="Review"/>
    <n v="18077"/>
    <n v="0"/>
    <n v="3944"/>
    <n v="22021"/>
    <n v="0"/>
    <n v="0.82089823350400004"/>
    <n v="0"/>
    <n v="0.17910176649500001"/>
    <n v="0.99999999999900002"/>
    <x v="0"/>
    <x v="0"/>
    <x v="5"/>
    <x v="4"/>
    <x v="0"/>
    <n v="0.85"/>
    <x v="1"/>
  </r>
  <r>
    <x v="33"/>
    <x v="36"/>
    <s v="Y"/>
    <s v="V"/>
    <s v="Review"/>
    <n v="1703"/>
    <n v="0"/>
    <n v="0"/>
    <n v="1703"/>
    <n v="0"/>
    <n v="1"/>
    <n v="0"/>
    <n v="0"/>
    <n v="1"/>
    <x v="0"/>
    <x v="0"/>
    <x v="3"/>
    <x v="1"/>
    <x v="0"/>
    <n v="0.85"/>
    <x v="0"/>
  </r>
  <r>
    <x v="77"/>
    <x v="36"/>
    <s v="Y"/>
    <s v="V"/>
    <s v="Review"/>
    <n v="1754"/>
    <n v="0"/>
    <n v="107"/>
    <n v="1861"/>
    <n v="0"/>
    <n v="0.94250403009100003"/>
    <n v="0"/>
    <n v="5.7495969908000003E-2"/>
    <n v="0.99999999999900002"/>
    <x v="0"/>
    <x v="1"/>
    <x v="7"/>
    <x v="0"/>
    <x v="0"/>
    <n v="0.85"/>
    <x v="0"/>
  </r>
  <r>
    <x v="18"/>
    <x v="36"/>
    <s v="Y"/>
    <s v="V"/>
    <s v="Review"/>
    <n v="6288"/>
    <n v="0"/>
    <n v="0"/>
    <n v="6288"/>
    <n v="0"/>
    <n v="1"/>
    <n v="0"/>
    <n v="0"/>
    <n v="1"/>
    <x v="0"/>
    <x v="1"/>
    <x v="5"/>
    <x v="1"/>
    <x v="0"/>
    <n v="0.85"/>
    <x v="0"/>
  </r>
  <r>
    <x v="79"/>
    <x v="36"/>
    <s v="Y"/>
    <s v="V"/>
    <s v="Review"/>
    <n v="4657"/>
    <n v="0"/>
    <n v="0"/>
    <n v="4657"/>
    <n v="0"/>
    <n v="1"/>
    <n v="0"/>
    <n v="0"/>
    <n v="1"/>
    <x v="0"/>
    <x v="1"/>
    <x v="7"/>
    <x v="4"/>
    <x v="0"/>
    <n v="0.85"/>
    <x v="0"/>
  </r>
  <r>
    <x v="80"/>
    <x v="36"/>
    <s v="Y"/>
    <s v="V"/>
    <s v="Review"/>
    <n v="5895"/>
    <n v="0"/>
    <n v="0"/>
    <n v="5895"/>
    <n v="0"/>
    <n v="1"/>
    <n v="0"/>
    <n v="0"/>
    <n v="1"/>
    <x v="0"/>
    <x v="1"/>
    <x v="8"/>
    <x v="6"/>
    <x v="0"/>
    <n v="0.85"/>
    <x v="0"/>
  </r>
  <r>
    <x v="81"/>
    <x v="36"/>
    <s v="Y"/>
    <s v="V"/>
    <s v="Review"/>
    <n v="7360"/>
    <n v="0"/>
    <n v="0"/>
    <n v="7360"/>
    <n v="0"/>
    <n v="1"/>
    <n v="0"/>
    <n v="0"/>
    <n v="1"/>
    <x v="0"/>
    <x v="1"/>
    <x v="1"/>
    <x v="1"/>
    <x v="0"/>
    <n v="0.85"/>
    <x v="0"/>
  </r>
  <r>
    <x v="82"/>
    <x v="36"/>
    <s v="Y"/>
    <s v="V"/>
    <s v="Review"/>
    <n v="3488"/>
    <n v="0"/>
    <n v="46"/>
    <n v="3534"/>
    <n v="0"/>
    <n v="0.98698358800200003"/>
    <n v="0"/>
    <n v="1.3016411997E-2"/>
    <n v="0.99999999999900002"/>
    <x v="0"/>
    <x v="1"/>
    <x v="3"/>
    <x v="1"/>
    <x v="0"/>
    <n v="0.85"/>
    <x v="0"/>
  </r>
  <r>
    <x v="23"/>
    <x v="36"/>
    <s v="Y"/>
    <s v="V"/>
    <s v="Review"/>
    <n v="15133"/>
    <n v="0"/>
    <n v="0"/>
    <n v="15133"/>
    <n v="0"/>
    <n v="1"/>
    <n v="0"/>
    <n v="0"/>
    <n v="1"/>
    <x v="0"/>
    <x v="0"/>
    <x v="4"/>
    <x v="4"/>
    <x v="0"/>
    <n v="0.85"/>
    <x v="0"/>
  </r>
  <r>
    <x v="24"/>
    <x v="36"/>
    <s v="Y"/>
    <s v="V"/>
    <s v="Review"/>
    <n v="2036"/>
    <n v="0"/>
    <n v="0"/>
    <n v="2036"/>
    <n v="0"/>
    <n v="1"/>
    <n v="0"/>
    <n v="0"/>
    <n v="1"/>
    <x v="0"/>
    <x v="0"/>
    <x v="6"/>
    <x v="5"/>
    <x v="0"/>
    <n v="0.85"/>
    <x v="0"/>
  </r>
  <r>
    <x v="112"/>
    <x v="36"/>
    <s v="Y"/>
    <s v="V"/>
    <s v="Review"/>
    <n v="1064"/>
    <n v="0"/>
    <n v="0"/>
    <n v="1064"/>
    <n v="0"/>
    <n v="1"/>
    <n v="0"/>
    <n v="0"/>
    <n v="1"/>
    <x v="0"/>
    <x v="0"/>
    <x v="4"/>
    <x v="4"/>
    <x v="0"/>
    <n v="0.85"/>
    <x v="0"/>
  </r>
  <r>
    <x v="46"/>
    <x v="36"/>
    <s v="Y"/>
    <s v="V"/>
    <s v="Review"/>
    <n v="20694"/>
    <n v="0"/>
    <n v="25"/>
    <n v="20719"/>
    <n v="0"/>
    <n v="0.99879337805799995"/>
    <n v="0"/>
    <n v="1.2066219410000001E-3"/>
    <n v="0.99999999999900002"/>
    <x v="0"/>
    <x v="0"/>
    <x v="7"/>
    <x v="0"/>
    <x v="0"/>
    <n v="0.85"/>
    <x v="0"/>
  </r>
  <r>
    <x v="47"/>
    <x v="36"/>
    <s v="Y"/>
    <s v="V"/>
    <s v="Review"/>
    <n v="929"/>
    <n v="0"/>
    <n v="0"/>
    <n v="929"/>
    <n v="0"/>
    <n v="1"/>
    <n v="0"/>
    <n v="0"/>
    <n v="1"/>
    <x v="0"/>
    <x v="1"/>
    <x v="6"/>
    <x v="5"/>
    <x v="0"/>
    <n v="0.85"/>
    <x v="0"/>
  </r>
  <r>
    <x v="48"/>
    <x v="36"/>
    <s v="Y"/>
    <s v="V"/>
    <s v="Review"/>
    <n v="2044"/>
    <n v="0"/>
    <n v="0"/>
    <n v="2044"/>
    <n v="0"/>
    <n v="1"/>
    <n v="0"/>
    <n v="0"/>
    <n v="1"/>
    <x v="0"/>
    <x v="1"/>
    <x v="6"/>
    <x v="5"/>
    <x v="0"/>
    <n v="0.85"/>
    <x v="0"/>
  </r>
  <r>
    <x v="49"/>
    <x v="36"/>
    <s v="Y"/>
    <s v="V"/>
    <s v="Review"/>
    <n v="1127"/>
    <n v="0"/>
    <n v="0"/>
    <n v="1127"/>
    <n v="0"/>
    <n v="1"/>
    <n v="0"/>
    <n v="0"/>
    <n v="1"/>
    <x v="0"/>
    <x v="0"/>
    <x v="6"/>
    <x v="5"/>
    <x v="0"/>
    <n v="0.85"/>
    <x v="0"/>
  </r>
  <r>
    <x v="51"/>
    <x v="36"/>
    <s v="Y"/>
    <s v="V"/>
    <s v="Review"/>
    <n v="16785"/>
    <n v="0"/>
    <n v="0"/>
    <n v="16785"/>
    <n v="0"/>
    <n v="1"/>
    <n v="0"/>
    <n v="0"/>
    <n v="1"/>
    <x v="0"/>
    <x v="0"/>
    <x v="7"/>
    <x v="0"/>
    <x v="0"/>
    <n v="0.85"/>
    <x v="0"/>
  </r>
  <r>
    <x v="29"/>
    <x v="36"/>
    <s v="Y"/>
    <s v="V"/>
    <s v="Review"/>
    <n v="17474"/>
    <n v="0"/>
    <n v="0"/>
    <n v="17474"/>
    <n v="0"/>
    <n v="1"/>
    <n v="0"/>
    <n v="0"/>
    <n v="1"/>
    <x v="2"/>
    <x v="2"/>
    <x v="4"/>
    <x v="1"/>
    <x v="0"/>
    <n v="0.85"/>
    <x v="0"/>
  </r>
  <r>
    <x v="52"/>
    <x v="36"/>
    <s v="Y"/>
    <s v="V"/>
    <s v="Review"/>
    <n v="934"/>
    <n v="0"/>
    <n v="4"/>
    <n v="938"/>
    <n v="0"/>
    <n v="0.99573560767500002"/>
    <n v="0"/>
    <n v="4.2643923240000001E-3"/>
    <n v="0.99999999999900002"/>
    <x v="2"/>
    <x v="1"/>
    <x v="5"/>
    <x v="6"/>
    <x v="0"/>
    <n v="0.85"/>
    <x v="0"/>
  </r>
  <r>
    <x v="100"/>
    <x v="36"/>
    <s v="Y"/>
    <s v="V"/>
    <s v="Review"/>
    <n v="19471"/>
    <n v="0"/>
    <n v="0"/>
    <n v="19471"/>
    <n v="0"/>
    <n v="1"/>
    <n v="0"/>
    <n v="0"/>
    <n v="1"/>
    <x v="0"/>
    <x v="0"/>
    <x v="2"/>
    <x v="2"/>
    <x v="0"/>
    <n v="0.85"/>
    <x v="0"/>
  </r>
  <r>
    <x v="99"/>
    <x v="36"/>
    <s v="Y"/>
    <s v="V"/>
    <s v="Review"/>
    <n v="1458"/>
    <n v="26"/>
    <n v="0"/>
    <n v="1484"/>
    <n v="0"/>
    <n v="0.98247978436600003"/>
    <n v="1.7520215632999998E-2"/>
    <n v="0"/>
    <n v="0.99999999999900002"/>
    <x v="0"/>
    <x v="0"/>
    <x v="2"/>
    <x v="1"/>
    <x v="0"/>
    <n v="0.85"/>
    <x v="0"/>
  </r>
  <r>
    <x v="30"/>
    <x v="36"/>
    <s v="Y"/>
    <s v="V"/>
    <s v="Review"/>
    <n v="4963"/>
    <n v="0"/>
    <n v="0"/>
    <n v="4963"/>
    <n v="0"/>
    <n v="1"/>
    <n v="0"/>
    <n v="0"/>
    <n v="1"/>
    <x v="0"/>
    <x v="1"/>
    <x v="6"/>
    <x v="5"/>
    <x v="0"/>
    <n v="0.85"/>
    <x v="0"/>
  </r>
  <r>
    <x v="87"/>
    <x v="36"/>
    <s v="Y"/>
    <s v="V"/>
    <s v="Review"/>
    <n v="908"/>
    <n v="0"/>
    <n v="0"/>
    <n v="908"/>
    <n v="0"/>
    <n v="1"/>
    <n v="0"/>
    <n v="0"/>
    <n v="1"/>
    <x v="0"/>
    <x v="0"/>
    <x v="4"/>
    <x v="4"/>
    <x v="0"/>
    <n v="0.85"/>
    <x v="0"/>
  </r>
  <r>
    <x v="62"/>
    <x v="36"/>
    <s v="Y"/>
    <s v="V"/>
    <s v="Review"/>
    <n v="5115"/>
    <n v="0"/>
    <n v="0"/>
    <n v="5115"/>
    <n v="0"/>
    <n v="1"/>
    <n v="0"/>
    <n v="0"/>
    <n v="1"/>
    <x v="0"/>
    <x v="1"/>
    <x v="8"/>
    <x v="6"/>
    <x v="0"/>
    <n v="0.85"/>
    <x v="0"/>
  </r>
  <r>
    <x v="63"/>
    <x v="36"/>
    <s v="Y"/>
    <s v="V"/>
    <s v="Review"/>
    <n v="2671"/>
    <n v="0"/>
    <n v="0"/>
    <n v="2671"/>
    <n v="0"/>
    <n v="1"/>
    <n v="0"/>
    <n v="0"/>
    <n v="1"/>
    <x v="0"/>
    <x v="0"/>
    <x v="0"/>
    <x v="0"/>
    <x v="0"/>
    <n v="0.85"/>
    <x v="0"/>
  </r>
  <r>
    <x v="64"/>
    <x v="36"/>
    <s v="Y"/>
    <s v="V"/>
    <s v="Review"/>
    <n v="8"/>
    <n v="0"/>
    <n v="1"/>
    <n v="9"/>
    <n v="0"/>
    <n v="0.88888888888799999"/>
    <n v="0"/>
    <n v="0.111111111111"/>
    <n v="0.99999999999900002"/>
    <x v="0"/>
    <x v="0"/>
    <x v="0"/>
    <x v="0"/>
    <x v="0"/>
    <n v="0.85"/>
    <x v="0"/>
  </r>
  <r>
    <x v="65"/>
    <x v="36"/>
    <s v="Y"/>
    <s v="V"/>
    <s v="Review"/>
    <n v="1974"/>
    <n v="0"/>
    <n v="0"/>
    <n v="1974"/>
    <n v="0"/>
    <n v="1"/>
    <n v="0"/>
    <n v="0"/>
    <n v="1"/>
    <x v="0"/>
    <x v="0"/>
    <x v="6"/>
    <x v="5"/>
    <x v="0"/>
    <n v="0.85"/>
    <x v="0"/>
  </r>
  <r>
    <x v="66"/>
    <x v="36"/>
    <s v="Y"/>
    <s v="V"/>
    <s v="Review"/>
    <n v="2640"/>
    <n v="0"/>
    <n v="411"/>
    <n v="3051"/>
    <n v="0"/>
    <n v="0.86529006882899995"/>
    <n v="0"/>
    <n v="0.13470993116999999"/>
    <n v="0.99999999999900002"/>
    <x v="0"/>
    <x v="0"/>
    <x v="2"/>
    <x v="2"/>
    <x v="0"/>
    <n v="0.85"/>
    <x v="0"/>
  </r>
  <r>
    <x v="67"/>
    <x v="36"/>
    <s v="Y"/>
    <s v="V"/>
    <s v="Review"/>
    <n v="4"/>
    <n v="0"/>
    <n v="0"/>
    <n v="4"/>
    <n v="0"/>
    <n v="1"/>
    <n v="0"/>
    <n v="0"/>
    <n v="1"/>
    <x v="0"/>
    <x v="1"/>
    <x v="1"/>
    <x v="1"/>
    <x v="0"/>
    <n v="0.85"/>
    <x v="0"/>
  </r>
  <r>
    <x v="68"/>
    <x v="36"/>
    <s v="Y"/>
    <s v="V"/>
    <s v="Review"/>
    <n v="1223"/>
    <n v="0"/>
    <n v="0"/>
    <n v="1223"/>
    <n v="0"/>
    <n v="1"/>
    <n v="0"/>
    <n v="0"/>
    <n v="1"/>
    <x v="0"/>
    <x v="1"/>
    <x v="2"/>
    <x v="2"/>
    <x v="0"/>
    <n v="0.85"/>
    <x v="0"/>
  </r>
  <r>
    <x v="0"/>
    <x v="36"/>
    <s v="Y"/>
    <s v="V"/>
    <s v="Review"/>
    <n v="585"/>
    <n v="0"/>
    <n v="0"/>
    <n v="585"/>
    <n v="0"/>
    <n v="1"/>
    <n v="0"/>
    <n v="0"/>
    <n v="1"/>
    <x v="0"/>
    <x v="0"/>
    <x v="0"/>
    <x v="0"/>
    <x v="0"/>
    <n v="0.85"/>
    <x v="0"/>
  </r>
  <r>
    <x v="1"/>
    <x v="36"/>
    <s v="Y"/>
    <s v="V"/>
    <s v="Review"/>
    <n v="5399"/>
    <n v="0"/>
    <n v="0"/>
    <n v="5399"/>
    <n v="0"/>
    <n v="1"/>
    <n v="0"/>
    <n v="0"/>
    <n v="1"/>
    <x v="0"/>
    <x v="0"/>
    <x v="1"/>
    <x v="1"/>
    <x v="0"/>
    <n v="0.85"/>
    <x v="0"/>
  </r>
  <r>
    <x v="71"/>
    <x v="36"/>
    <s v="Y"/>
    <s v="V"/>
    <s v="Review"/>
    <n v="3531"/>
    <n v="0"/>
    <n v="0"/>
    <n v="3531"/>
    <n v="0"/>
    <n v="1"/>
    <n v="0"/>
    <n v="0"/>
    <n v="1"/>
    <x v="0"/>
    <x v="1"/>
    <x v="6"/>
    <x v="5"/>
    <x v="0"/>
    <n v="0.85"/>
    <x v="0"/>
  </r>
  <r>
    <x v="34"/>
    <x v="36"/>
    <s v="Y"/>
    <s v="V"/>
    <s v="Review"/>
    <n v="1943"/>
    <n v="0"/>
    <n v="0"/>
    <n v="1943"/>
    <n v="0"/>
    <n v="1"/>
    <n v="0"/>
    <n v="0"/>
    <n v="1"/>
    <x v="0"/>
    <x v="0"/>
    <x v="6"/>
    <x v="5"/>
    <x v="0"/>
    <n v="0.85"/>
    <x v="0"/>
  </r>
  <r>
    <x v="10"/>
    <x v="36"/>
    <s v="Y"/>
    <s v="V"/>
    <s v="Review"/>
    <n v="3803"/>
    <n v="0"/>
    <n v="0"/>
    <n v="3803"/>
    <n v="0"/>
    <n v="1"/>
    <n v="0"/>
    <n v="0"/>
    <n v="1"/>
    <x v="0"/>
    <x v="1"/>
    <x v="5"/>
    <x v="6"/>
    <x v="0"/>
    <n v="0.85"/>
    <x v="0"/>
  </r>
  <r>
    <x v="11"/>
    <x v="36"/>
    <s v="Y"/>
    <s v="V"/>
    <s v="Review"/>
    <n v="766"/>
    <n v="0"/>
    <n v="0"/>
    <n v="766"/>
    <n v="0"/>
    <n v="1"/>
    <n v="0"/>
    <n v="0"/>
    <n v="1"/>
    <x v="0"/>
    <x v="0"/>
    <x v="0"/>
    <x v="0"/>
    <x v="0"/>
    <n v="0.85"/>
    <x v="0"/>
  </r>
  <r>
    <x v="12"/>
    <x v="36"/>
    <s v="Y"/>
    <s v="V"/>
    <s v="Review"/>
    <n v="4414"/>
    <n v="0"/>
    <n v="0"/>
    <n v="4414"/>
    <n v="0"/>
    <n v="1"/>
    <n v="0"/>
    <n v="0"/>
    <n v="1"/>
    <x v="0"/>
    <x v="1"/>
    <x v="1"/>
    <x v="1"/>
    <x v="0"/>
    <n v="0.85"/>
    <x v="0"/>
  </r>
  <r>
    <x v="76"/>
    <x v="36"/>
    <s v="Y"/>
    <s v="V"/>
    <s v="Review"/>
    <n v="2153"/>
    <n v="0"/>
    <n v="0"/>
    <n v="2153"/>
    <n v="0"/>
    <n v="1"/>
    <n v="0"/>
    <n v="0"/>
    <n v="1"/>
    <x v="0"/>
    <x v="0"/>
    <x v="3"/>
    <x v="2"/>
    <x v="0"/>
    <n v="0.85"/>
    <x v="0"/>
  </r>
  <r>
    <x v="19"/>
    <x v="36"/>
    <s v="Y"/>
    <s v="V"/>
    <s v="Review"/>
    <n v="144"/>
    <n v="0"/>
    <n v="0"/>
    <n v="144"/>
    <n v="0"/>
    <n v="1"/>
    <n v="0"/>
    <n v="0"/>
    <n v="1"/>
    <x v="0"/>
    <x v="0"/>
    <x v="3"/>
    <x v="3"/>
    <x v="0"/>
    <n v="0.85"/>
    <x v="0"/>
  </r>
  <r>
    <x v="43"/>
    <x v="36"/>
    <s v="Y"/>
    <s v="V"/>
    <s v="Review"/>
    <n v="3587"/>
    <n v="0"/>
    <n v="4"/>
    <n v="3591"/>
    <n v="0"/>
    <n v="0.99888610414900003"/>
    <n v="0"/>
    <n v="1.11389585E-3"/>
    <n v="0.99999999999900002"/>
    <x v="0"/>
    <x v="1"/>
    <x v="6"/>
    <x v="5"/>
    <x v="0"/>
    <n v="0.85"/>
    <x v="0"/>
  </r>
  <r>
    <x v="45"/>
    <x v="36"/>
    <s v="Y"/>
    <s v="V"/>
    <s v="Review"/>
    <n v="1837"/>
    <n v="0"/>
    <n v="0"/>
    <n v="1837"/>
    <n v="0"/>
    <n v="1"/>
    <n v="0"/>
    <n v="0"/>
    <n v="1"/>
    <x v="0"/>
    <x v="0"/>
    <x v="2"/>
    <x v="2"/>
    <x v="0"/>
    <n v="0.85"/>
    <x v="0"/>
  </r>
  <r>
    <x v="44"/>
    <x v="36"/>
    <s v="Y"/>
    <s v="V"/>
    <s v="Review"/>
    <n v="40"/>
    <n v="0"/>
    <n v="0"/>
    <n v="40"/>
    <n v="0"/>
    <n v="1"/>
    <n v="0"/>
    <n v="0"/>
    <n v="1"/>
    <x v="0"/>
    <x v="1"/>
    <x v="6"/>
    <x v="5"/>
    <x v="0"/>
    <n v="0.85"/>
    <x v="0"/>
  </r>
  <r>
    <x v="140"/>
    <x v="36"/>
    <s v="Y"/>
    <s v="V"/>
    <s v="Review"/>
    <n v="9826"/>
    <n v="0"/>
    <n v="0"/>
    <n v="9826"/>
    <n v="0"/>
    <n v="1"/>
    <n v="0"/>
    <n v="0"/>
    <n v="1"/>
    <x v="0"/>
    <x v="0"/>
    <x v="8"/>
    <x v="6"/>
    <x v="0"/>
    <n v="0.85"/>
    <x v="0"/>
  </r>
  <r>
    <x v="149"/>
    <x v="36"/>
    <s v="Y"/>
    <s v="V"/>
    <s v="Review"/>
    <n v="2103"/>
    <n v="0"/>
    <n v="0"/>
    <n v="2103"/>
    <n v="0"/>
    <n v="1"/>
    <n v="0"/>
    <n v="0"/>
    <n v="1"/>
    <x v="0"/>
    <x v="0"/>
    <x v="7"/>
    <x v="0"/>
    <x v="0"/>
    <n v="0.85"/>
    <x v="0"/>
  </r>
  <r>
    <x v="150"/>
    <x v="36"/>
    <s v="Y"/>
    <s v="V"/>
    <s v="Review"/>
    <n v="12628"/>
    <n v="0"/>
    <n v="0"/>
    <n v="12628"/>
    <n v="0"/>
    <n v="1"/>
    <n v="0"/>
    <n v="0"/>
    <n v="1"/>
    <x v="0"/>
    <x v="0"/>
    <x v="2"/>
    <x v="2"/>
    <x v="0"/>
    <n v="0.85"/>
    <x v="0"/>
  </r>
  <r>
    <x v="151"/>
    <x v="36"/>
    <s v="Y"/>
    <s v="V"/>
    <s v="Review"/>
    <n v="3412"/>
    <n v="0"/>
    <n v="0"/>
    <n v="3412"/>
    <n v="0"/>
    <n v="1"/>
    <n v="0"/>
    <n v="0"/>
    <n v="1"/>
    <x v="0"/>
    <x v="0"/>
    <x v="6"/>
    <x v="5"/>
    <x v="0"/>
    <n v="0.85"/>
    <x v="0"/>
  </r>
  <r>
    <x v="83"/>
    <x v="36"/>
    <s v="Y"/>
    <s v="V"/>
    <s v="Review"/>
    <n v="206"/>
    <n v="0"/>
    <n v="0"/>
    <n v="206"/>
    <n v="0"/>
    <n v="1"/>
    <n v="0"/>
    <n v="0"/>
    <n v="1"/>
    <x v="0"/>
    <x v="0"/>
    <x v="6"/>
    <x v="5"/>
    <x v="0"/>
    <n v="0.85"/>
    <x v="0"/>
  </r>
  <r>
    <x v="69"/>
    <x v="36"/>
    <s v="Y"/>
    <s v="V"/>
    <s v="Review"/>
    <n v="2905"/>
    <n v="0"/>
    <n v="0"/>
    <n v="2905"/>
    <n v="0"/>
    <n v="1"/>
    <n v="0"/>
    <n v="0"/>
    <n v="1"/>
    <x v="0"/>
    <x v="0"/>
    <x v="2"/>
    <x v="2"/>
    <x v="0"/>
    <n v="0.85"/>
    <x v="0"/>
  </r>
  <r>
    <x v="70"/>
    <x v="36"/>
    <s v="Y"/>
    <s v="V"/>
    <s v="Review"/>
    <n v="791"/>
    <n v="0"/>
    <n v="0"/>
    <n v="791"/>
    <n v="0"/>
    <n v="1"/>
    <n v="0"/>
    <n v="0"/>
    <n v="1"/>
    <x v="1"/>
    <x v="1"/>
    <x v="6"/>
    <x v="5"/>
    <x v="0"/>
    <n v="0.85"/>
    <x v="0"/>
  </r>
  <r>
    <x v="73"/>
    <x v="36"/>
    <s v="Y"/>
    <s v="V"/>
    <s v="Review"/>
    <n v="14659"/>
    <n v="0"/>
    <n v="0"/>
    <n v="14659"/>
    <n v="0"/>
    <n v="1"/>
    <n v="0"/>
    <n v="0"/>
    <n v="1"/>
    <x v="0"/>
    <x v="0"/>
    <x v="4"/>
    <x v="1"/>
    <x v="0"/>
    <n v="0.85"/>
    <x v="0"/>
  </r>
  <r>
    <x v="7"/>
    <x v="36"/>
    <s v="Y"/>
    <s v="V"/>
    <s v="Review"/>
    <n v="1098"/>
    <n v="0"/>
    <n v="5"/>
    <n v="1103"/>
    <n v="0"/>
    <n v="0.99546690843100005"/>
    <n v="0"/>
    <n v="4.5330915679999998E-3"/>
    <n v="0.99999999999900002"/>
    <x v="0"/>
    <x v="0"/>
    <x v="6"/>
    <x v="5"/>
    <x v="0"/>
    <n v="0.85"/>
    <x v="0"/>
  </r>
  <r>
    <x v="8"/>
    <x v="36"/>
    <s v="Y"/>
    <s v="V"/>
    <s v="Review"/>
    <n v="6638"/>
    <n v="0"/>
    <n v="0"/>
    <n v="6638"/>
    <n v="0"/>
    <n v="1"/>
    <n v="0"/>
    <n v="0"/>
    <n v="1"/>
    <x v="0"/>
    <x v="1"/>
    <x v="1"/>
    <x v="1"/>
    <x v="0"/>
    <n v="0.85"/>
    <x v="0"/>
  </r>
  <r>
    <x v="9"/>
    <x v="36"/>
    <s v="Y"/>
    <s v="V"/>
    <s v="Review"/>
    <n v="6188"/>
    <n v="0"/>
    <n v="0"/>
    <n v="6188"/>
    <n v="0"/>
    <n v="1"/>
    <n v="0"/>
    <n v="0"/>
    <n v="1"/>
    <x v="0"/>
    <x v="0"/>
    <x v="3"/>
    <x v="3"/>
    <x v="0"/>
    <n v="0.85"/>
    <x v="0"/>
  </r>
  <r>
    <x v="35"/>
    <x v="36"/>
    <s v="Y"/>
    <s v="V"/>
    <s v="Review"/>
    <n v="3010"/>
    <n v="0"/>
    <n v="3"/>
    <n v="3013"/>
    <n v="0"/>
    <n v="0.99900431463600003"/>
    <n v="0"/>
    <n v="9.9568536299999991E-4"/>
    <n v="0.99999999999900002"/>
    <x v="0"/>
    <x v="0"/>
    <x v="2"/>
    <x v="2"/>
    <x v="0"/>
    <n v="0.85"/>
    <x v="0"/>
  </r>
  <r>
    <x v="36"/>
    <x v="36"/>
    <s v="Y"/>
    <s v="V"/>
    <s v="Review"/>
    <n v="3149"/>
    <n v="0"/>
    <n v="8"/>
    <n v="3157"/>
    <n v="0"/>
    <n v="0.99746594868500005"/>
    <n v="0"/>
    <n v="2.5340513139999999E-3"/>
    <n v="0.99999999999900002"/>
    <x v="0"/>
    <x v="1"/>
    <x v="6"/>
    <x v="5"/>
    <x v="0"/>
    <n v="0.85"/>
    <x v="0"/>
  </r>
  <r>
    <x v="14"/>
    <x v="36"/>
    <s v="Y"/>
    <s v="V"/>
    <s v="Review"/>
    <n v="10298"/>
    <n v="0"/>
    <n v="14"/>
    <n v="10312"/>
    <n v="0"/>
    <n v="0.998642358417"/>
    <n v="0"/>
    <n v="1.357641582E-3"/>
    <n v="0.99999999999900002"/>
    <x v="0"/>
    <x v="0"/>
    <x v="0"/>
    <x v="0"/>
    <x v="0"/>
    <n v="0.85"/>
    <x v="0"/>
  </r>
  <r>
    <x v="37"/>
    <x v="36"/>
    <s v="Y"/>
    <s v="V"/>
    <s v="Review"/>
    <n v="1868"/>
    <n v="0"/>
    <n v="0"/>
    <n v="1868"/>
    <n v="0"/>
    <n v="1"/>
    <n v="0"/>
    <n v="0"/>
    <n v="1"/>
    <x v="0"/>
    <x v="0"/>
    <x v="8"/>
    <x v="6"/>
    <x v="0"/>
    <n v="0.85"/>
    <x v="0"/>
  </r>
  <r>
    <x v="74"/>
    <x v="36"/>
    <s v="Y"/>
    <s v="V"/>
    <s v="Review"/>
    <n v="4706"/>
    <n v="0"/>
    <n v="0"/>
    <n v="4706"/>
    <n v="0"/>
    <n v="1"/>
    <n v="0"/>
    <n v="0"/>
    <n v="1"/>
    <x v="0"/>
    <x v="0"/>
    <x v="0"/>
    <x v="0"/>
    <x v="0"/>
    <n v="0.85"/>
    <x v="0"/>
  </r>
  <r>
    <x v="15"/>
    <x v="36"/>
    <s v="Y"/>
    <s v="V"/>
    <s v="Review"/>
    <n v="2451"/>
    <n v="0"/>
    <n v="0"/>
    <n v="2451"/>
    <n v="0"/>
    <n v="1"/>
    <n v="0"/>
    <n v="0"/>
    <n v="1"/>
    <x v="0"/>
    <x v="0"/>
    <x v="2"/>
    <x v="2"/>
    <x v="0"/>
    <n v="0.85"/>
    <x v="0"/>
  </r>
  <r>
    <x v="95"/>
    <x v="36"/>
    <s v="Y"/>
    <s v="V"/>
    <s v="Review"/>
    <n v="7593"/>
    <n v="0"/>
    <n v="0"/>
    <n v="7593"/>
    <n v="0"/>
    <n v="1"/>
    <n v="0"/>
    <n v="0"/>
    <n v="1"/>
    <x v="0"/>
    <x v="1"/>
    <x v="1"/>
    <x v="1"/>
    <x v="0"/>
    <n v="0.85"/>
    <x v="0"/>
  </r>
  <r>
    <x v="96"/>
    <x v="36"/>
    <s v="Y"/>
    <s v="V"/>
    <s v="Review"/>
    <n v="1665"/>
    <n v="0"/>
    <n v="1"/>
    <n v="1666"/>
    <n v="0"/>
    <n v="0.99939975990300001"/>
    <n v="0"/>
    <n v="6.0024009599999998E-4"/>
    <n v="0.99999999999900002"/>
    <x v="0"/>
    <x v="1"/>
    <x v="7"/>
    <x v="0"/>
    <x v="0"/>
    <n v="0.85"/>
    <x v="0"/>
  </r>
  <r>
    <x v="97"/>
    <x v="36"/>
    <s v="Y"/>
    <s v="V"/>
    <s v="Review"/>
    <n v="9032"/>
    <n v="97"/>
    <n v="0"/>
    <n v="9129"/>
    <n v="0"/>
    <n v="0.98937452075800003"/>
    <n v="1.0625479241E-2"/>
    <n v="0"/>
    <n v="0.99999999999900002"/>
    <x v="0"/>
    <x v="0"/>
    <x v="6"/>
    <x v="5"/>
    <x v="0"/>
    <n v="0.85"/>
    <x v="0"/>
  </r>
  <r>
    <x v="20"/>
    <x v="36"/>
    <s v="Y"/>
    <s v="V"/>
    <s v="Review"/>
    <n v="1115"/>
    <n v="0"/>
    <n v="0"/>
    <n v="1115"/>
    <n v="0"/>
    <n v="1"/>
    <n v="0"/>
    <n v="0"/>
    <n v="1"/>
    <x v="0"/>
    <x v="0"/>
    <x v="7"/>
    <x v="0"/>
    <x v="0"/>
    <n v="0.85"/>
    <x v="0"/>
  </r>
  <r>
    <x v="21"/>
    <x v="36"/>
    <s v="Y"/>
    <s v="V"/>
    <s v="Review"/>
    <n v="2604"/>
    <n v="0"/>
    <n v="0"/>
    <n v="2604"/>
    <n v="0"/>
    <n v="1"/>
    <n v="0"/>
    <n v="0"/>
    <n v="1"/>
    <x v="0"/>
    <x v="0"/>
    <x v="6"/>
    <x v="5"/>
    <x v="0"/>
    <n v="0.85"/>
    <x v="0"/>
  </r>
  <r>
    <x v="143"/>
    <x v="36"/>
    <s v="Y"/>
    <s v="V"/>
    <s v="Review"/>
    <n v="2893"/>
    <n v="0"/>
    <n v="0"/>
    <n v="2893"/>
    <n v="0"/>
    <n v="1"/>
    <n v="0"/>
    <n v="0"/>
    <n v="1"/>
    <x v="0"/>
    <x v="0"/>
    <x v="7"/>
    <x v="0"/>
    <x v="0"/>
    <n v="0.85"/>
    <x v="0"/>
  </r>
  <r>
    <x v="98"/>
    <x v="36"/>
    <s v="Y"/>
    <s v="V"/>
    <s v="Review"/>
    <n v="3145"/>
    <n v="0"/>
    <n v="0"/>
    <n v="3145"/>
    <n v="0"/>
    <n v="1"/>
    <n v="0"/>
    <n v="0"/>
    <n v="1"/>
    <x v="0"/>
    <x v="1"/>
    <x v="0"/>
    <x v="1"/>
    <x v="0"/>
    <n v="0.85"/>
    <x v="0"/>
  </r>
  <r>
    <x v="147"/>
    <x v="36"/>
    <s v="Y"/>
    <s v="V"/>
    <s v="Review"/>
    <n v="1324"/>
    <n v="0"/>
    <n v="0"/>
    <n v="1324"/>
    <n v="0"/>
    <n v="1"/>
    <n v="0"/>
    <n v="0"/>
    <n v="1"/>
    <x v="0"/>
    <x v="0"/>
    <x v="6"/>
    <x v="5"/>
    <x v="0"/>
    <n v="0.85"/>
    <x v="0"/>
  </r>
  <r>
    <x v="141"/>
    <x v="36"/>
    <s v="Y"/>
    <s v="V"/>
    <s v="Review"/>
    <n v="7268"/>
    <n v="0"/>
    <n v="0"/>
    <n v="7268"/>
    <n v="0"/>
    <n v="1"/>
    <n v="0"/>
    <n v="0"/>
    <n v="1"/>
    <x v="0"/>
    <x v="0"/>
    <x v="7"/>
    <x v="5"/>
    <x v="2"/>
    <n v="0.85"/>
    <x v="0"/>
  </r>
  <r>
    <x v="123"/>
    <x v="36"/>
    <s v="Y"/>
    <s v="V"/>
    <s v="Review"/>
    <n v="5418"/>
    <n v="0"/>
    <n v="0"/>
    <n v="5418"/>
    <n v="0"/>
    <n v="1"/>
    <n v="0"/>
    <n v="0"/>
    <n v="1"/>
    <x v="0"/>
    <x v="1"/>
    <x v="7"/>
    <x v="0"/>
    <x v="0"/>
    <n v="0.85"/>
    <x v="0"/>
  </r>
  <r>
    <x v="126"/>
    <x v="36"/>
    <s v="Y"/>
    <s v="V"/>
    <s v="Review"/>
    <n v="1084"/>
    <n v="0"/>
    <n v="0"/>
    <n v="1084"/>
    <n v="0"/>
    <n v="1"/>
    <n v="0"/>
    <n v="0"/>
    <n v="1"/>
    <x v="0"/>
    <x v="0"/>
    <x v="7"/>
    <x v="0"/>
    <x v="0"/>
    <n v="0.85"/>
    <x v="0"/>
  </r>
  <r>
    <x v="93"/>
    <x v="36"/>
    <s v="Y"/>
    <s v="V"/>
    <s v="Review"/>
    <n v="3414"/>
    <n v="0"/>
    <n v="0"/>
    <n v="3414"/>
    <n v="0"/>
    <n v="1"/>
    <n v="0"/>
    <n v="0"/>
    <n v="1"/>
    <x v="0"/>
    <x v="0"/>
    <x v="0"/>
    <x v="0"/>
    <x v="0"/>
    <n v="0.85"/>
    <x v="0"/>
  </r>
  <r>
    <x v="39"/>
    <x v="36"/>
    <s v="Y"/>
    <s v="V"/>
    <s v="Review"/>
    <n v="9788"/>
    <n v="0"/>
    <n v="10"/>
    <n v="9798"/>
    <n v="0"/>
    <n v="0.998979383547"/>
    <n v="0"/>
    <n v="1.0206164519999999E-3"/>
    <n v="0.99999999999900002"/>
    <x v="0"/>
    <x v="0"/>
    <x v="2"/>
    <x v="6"/>
    <x v="0"/>
    <n v="0.85"/>
    <x v="0"/>
  </r>
  <r>
    <x v="40"/>
    <x v="36"/>
    <s v="Y"/>
    <s v="V"/>
    <s v="Review"/>
    <n v="10025"/>
    <n v="0"/>
    <n v="0"/>
    <n v="10025"/>
    <n v="0"/>
    <n v="1"/>
    <n v="0"/>
    <n v="0"/>
    <n v="1"/>
    <x v="0"/>
    <x v="1"/>
    <x v="3"/>
    <x v="3"/>
    <x v="0"/>
    <n v="0.85"/>
    <x v="0"/>
  </r>
  <r>
    <x v="41"/>
    <x v="36"/>
    <s v="Y"/>
    <s v="V"/>
    <s v="Review"/>
    <n v="2420"/>
    <n v="0"/>
    <n v="0"/>
    <n v="2420"/>
    <n v="0"/>
    <n v="1"/>
    <n v="0"/>
    <n v="0"/>
    <n v="1"/>
    <x v="0"/>
    <x v="1"/>
    <x v="6"/>
    <x v="5"/>
    <x v="0"/>
    <n v="0.85"/>
    <x v="0"/>
  </r>
  <r>
    <x v="22"/>
    <x v="36"/>
    <s v="Y"/>
    <s v="V"/>
    <s v="Review"/>
    <n v="6496"/>
    <n v="0"/>
    <n v="0"/>
    <n v="6496"/>
    <n v="0"/>
    <n v="1"/>
    <n v="0"/>
    <n v="0"/>
    <n v="1"/>
    <x v="0"/>
    <x v="1"/>
    <x v="6"/>
    <x v="5"/>
    <x v="0"/>
    <n v="0.85"/>
    <x v="0"/>
  </r>
  <r>
    <x v="42"/>
    <x v="36"/>
    <s v="Y"/>
    <s v="V"/>
    <s v="Review"/>
    <n v="12667"/>
    <n v="0"/>
    <n v="0"/>
    <n v="12667"/>
    <n v="0"/>
    <n v="1"/>
    <n v="0"/>
    <n v="0"/>
    <n v="1"/>
    <x v="0"/>
    <x v="0"/>
    <x v="5"/>
    <x v="6"/>
    <x v="0"/>
    <n v="0.85"/>
    <x v="0"/>
  </r>
  <r>
    <x v="25"/>
    <x v="36"/>
    <s v="Y"/>
    <s v="V"/>
    <s v="Review"/>
    <n v="2845"/>
    <n v="0"/>
    <n v="0"/>
    <n v="2845"/>
    <n v="0"/>
    <n v="1"/>
    <n v="0"/>
    <n v="0"/>
    <n v="1"/>
    <x v="0"/>
    <x v="0"/>
    <x v="6"/>
    <x v="5"/>
    <x v="0"/>
    <n v="0.85"/>
    <x v="0"/>
  </r>
  <r>
    <x v="50"/>
    <x v="36"/>
    <s v="Y"/>
    <s v="V"/>
    <s v="Review"/>
    <n v="1139"/>
    <n v="0"/>
    <n v="0"/>
    <n v="1139"/>
    <n v="0"/>
    <n v="1"/>
    <n v="0"/>
    <n v="0"/>
    <n v="1"/>
    <x v="0"/>
    <x v="0"/>
    <x v="7"/>
    <x v="2"/>
    <x v="0"/>
    <n v="0.85"/>
    <x v="0"/>
  </r>
  <r>
    <x v="29"/>
    <x v="36"/>
    <s v="Y"/>
    <s v="V"/>
    <s v="Review"/>
    <n v="15413"/>
    <n v="0"/>
    <n v="0"/>
    <n v="15413"/>
    <n v="0"/>
    <n v="1"/>
    <n v="0"/>
    <n v="0"/>
    <n v="1"/>
    <x v="0"/>
    <x v="0"/>
    <x v="4"/>
    <x v="1"/>
    <x v="0"/>
    <n v="0.85"/>
    <x v="0"/>
  </r>
  <r>
    <x v="85"/>
    <x v="36"/>
    <s v="Y"/>
    <s v="V"/>
    <s v="Review"/>
    <n v="2589"/>
    <n v="0"/>
    <n v="0"/>
    <n v="2589"/>
    <n v="0"/>
    <n v="1"/>
    <n v="0"/>
    <n v="0"/>
    <n v="1"/>
    <x v="0"/>
    <x v="0"/>
    <x v="0"/>
    <x v="0"/>
    <x v="0"/>
    <n v="0.85"/>
    <x v="0"/>
  </r>
  <r>
    <x v="138"/>
    <x v="36"/>
    <s v="Y"/>
    <s v="V"/>
    <s v="Review"/>
    <n v="553"/>
    <n v="0"/>
    <n v="4125"/>
    <n v="4678"/>
    <n v="0"/>
    <n v="0.1182129115"/>
    <n v="0"/>
    <n v="0.881787088499"/>
    <n v="0.99999999999900002"/>
    <x v="0"/>
    <x v="0"/>
    <x v="6"/>
    <x v="5"/>
    <x v="0"/>
    <n v="0.85"/>
    <x v="1"/>
  </r>
  <r>
    <x v="58"/>
    <x v="36"/>
    <s v="Y"/>
    <s v="V"/>
    <s v="Review"/>
    <n v="19180"/>
    <n v="0"/>
    <n v="0"/>
    <n v="19180"/>
    <n v="0"/>
    <n v="1"/>
    <n v="0"/>
    <n v="0"/>
    <n v="1"/>
    <x v="0"/>
    <x v="1"/>
    <x v="7"/>
    <x v="0"/>
    <x v="0"/>
    <n v="0.85"/>
    <x v="0"/>
  </r>
  <r>
    <x v="89"/>
    <x v="36"/>
    <s v="Y"/>
    <s v="V"/>
    <s v="Review"/>
    <n v="1425"/>
    <n v="0"/>
    <n v="0"/>
    <n v="1425"/>
    <n v="0"/>
    <n v="1"/>
    <n v="0"/>
    <n v="0"/>
    <n v="1"/>
    <x v="0"/>
    <x v="0"/>
    <x v="7"/>
    <x v="0"/>
    <x v="0"/>
    <n v="0.85"/>
    <x v="0"/>
  </r>
  <r>
    <x v="102"/>
    <x v="36"/>
    <s v="Y"/>
    <s v="V"/>
    <s v="Review"/>
    <n v="3230"/>
    <n v="1835"/>
    <n v="61"/>
    <n v="5126"/>
    <n v="0"/>
    <n v="0.63012095200899998"/>
    <n v="0.35797893094"/>
    <n v="1.1900117050000001E-2"/>
    <n v="0.99999999999900002"/>
    <x v="0"/>
    <x v="0"/>
    <x v="5"/>
    <x v="3"/>
    <x v="0"/>
    <n v="0.85"/>
    <x v="1"/>
  </r>
  <r>
    <x v="103"/>
    <x v="36"/>
    <s v="Y"/>
    <s v="V"/>
    <s v="Review"/>
    <n v="280"/>
    <n v="0"/>
    <n v="0"/>
    <n v="280"/>
    <n v="0"/>
    <n v="1"/>
    <n v="0"/>
    <n v="0"/>
    <n v="1"/>
    <x v="0"/>
    <x v="0"/>
    <x v="2"/>
    <x v="2"/>
    <x v="0"/>
    <n v="0.85"/>
    <x v="0"/>
  </r>
  <r>
    <x v="109"/>
    <x v="36"/>
    <s v="Y"/>
    <s v="V"/>
    <s v="Review"/>
    <n v="2841"/>
    <n v="0"/>
    <n v="22"/>
    <n v="2863"/>
    <n v="0"/>
    <n v="0.99231575270600003"/>
    <n v="0"/>
    <n v="7.6842472930000001E-3"/>
    <n v="0.99999999999900002"/>
    <x v="0"/>
    <x v="0"/>
    <x v="3"/>
    <x v="1"/>
    <x v="0"/>
    <n v="0.85"/>
    <x v="0"/>
  </r>
  <r>
    <x v="78"/>
    <x v="36"/>
    <s v="Y"/>
    <s v="V"/>
    <s v="Review"/>
    <n v="12141"/>
    <n v="0"/>
    <n v="0"/>
    <n v="12141"/>
    <n v="0"/>
    <n v="1"/>
    <n v="0"/>
    <n v="0"/>
    <n v="1"/>
    <x v="0"/>
    <x v="0"/>
    <x v="8"/>
    <x v="6"/>
    <x v="0"/>
    <n v="0.85"/>
    <x v="0"/>
  </r>
  <r>
    <x v="84"/>
    <x v="36"/>
    <s v="Y"/>
    <s v="V"/>
    <s v="Review"/>
    <n v="1788"/>
    <n v="0"/>
    <n v="0"/>
    <n v="1788"/>
    <n v="0"/>
    <n v="1"/>
    <n v="0"/>
    <n v="0"/>
    <n v="1"/>
    <x v="0"/>
    <x v="0"/>
    <x v="3"/>
    <x v="3"/>
    <x v="0"/>
    <n v="0.85"/>
    <x v="0"/>
  </r>
  <r>
    <x v="144"/>
    <x v="36"/>
    <s v="Y"/>
    <s v="V"/>
    <s v="Review"/>
    <n v="1532"/>
    <n v="0"/>
    <n v="0"/>
    <n v="1532"/>
    <n v="0"/>
    <n v="1"/>
    <n v="0"/>
    <n v="0"/>
    <n v="1"/>
    <x v="0"/>
    <x v="1"/>
    <x v="6"/>
    <x v="5"/>
    <x v="0"/>
    <n v="0.85"/>
    <x v="0"/>
  </r>
  <r>
    <x v="145"/>
    <x v="36"/>
    <s v="Y"/>
    <s v="V"/>
    <s v="Review"/>
    <n v="1078"/>
    <n v="0"/>
    <n v="0"/>
    <n v="1078"/>
    <n v="0"/>
    <n v="1"/>
    <n v="0"/>
    <n v="0"/>
    <n v="1"/>
    <x v="0"/>
    <x v="0"/>
    <x v="5"/>
    <x v="3"/>
    <x v="0"/>
    <n v="0.85"/>
    <x v="0"/>
  </r>
  <r>
    <x v="29"/>
    <x v="36"/>
    <s v="Y"/>
    <s v="V"/>
    <s v="Review"/>
    <n v="3655"/>
    <n v="0"/>
    <n v="0"/>
    <n v="3655"/>
    <n v="0"/>
    <n v="1"/>
    <n v="0"/>
    <n v="0"/>
    <n v="1"/>
    <x v="1"/>
    <x v="1"/>
    <x v="4"/>
    <x v="1"/>
    <x v="0"/>
    <n v="0.85"/>
    <x v="0"/>
  </r>
  <r>
    <x v="28"/>
    <x v="36"/>
    <s v="Y"/>
    <s v="V"/>
    <s v="Review"/>
    <n v="690"/>
    <n v="0"/>
    <n v="0"/>
    <n v="690"/>
    <n v="0"/>
    <n v="1"/>
    <n v="0"/>
    <n v="0"/>
    <n v="1"/>
    <x v="0"/>
    <x v="0"/>
    <x v="7"/>
    <x v="0"/>
    <x v="0"/>
    <n v="0.85"/>
    <x v="0"/>
  </r>
  <r>
    <x v="146"/>
    <x v="36"/>
    <s v="Y"/>
    <s v="V"/>
    <s v="Review"/>
    <n v="1812"/>
    <n v="0"/>
    <n v="0"/>
    <n v="1812"/>
    <n v="0"/>
    <n v="1"/>
    <n v="0"/>
    <n v="0"/>
    <n v="1"/>
    <x v="0"/>
    <x v="0"/>
    <x v="3"/>
    <x v="3"/>
    <x v="0"/>
    <n v="0.85"/>
    <x v="0"/>
  </r>
  <r>
    <x v="31"/>
    <x v="36"/>
    <s v="Y"/>
    <s v="V"/>
    <s v="Review"/>
    <n v="1399"/>
    <n v="0"/>
    <n v="0"/>
    <n v="1399"/>
    <n v="0"/>
    <n v="1"/>
    <n v="0"/>
    <n v="0"/>
    <n v="1"/>
    <x v="0"/>
    <x v="0"/>
    <x v="4"/>
    <x v="1"/>
    <x v="0"/>
    <n v="0.85"/>
    <x v="0"/>
  </r>
  <r>
    <x v="139"/>
    <x v="36"/>
    <s v="Y"/>
    <s v="V"/>
    <s v="Review"/>
    <n v="6328"/>
    <n v="361"/>
    <n v="0"/>
    <n v="6689"/>
    <n v="0"/>
    <n v="0.94603079683000002"/>
    <n v="5.3969203169000002E-2"/>
    <n v="0"/>
    <n v="0.99999999999900002"/>
    <x v="0"/>
    <x v="0"/>
    <x v="2"/>
    <x v="6"/>
    <x v="1"/>
    <n v="0.85"/>
    <x v="0"/>
  </r>
  <r>
    <x v="59"/>
    <x v="36"/>
    <s v="Y"/>
    <s v="V"/>
    <s v="Review"/>
    <n v="1592"/>
    <n v="0"/>
    <n v="0"/>
    <n v="1592"/>
    <n v="0"/>
    <n v="1"/>
    <n v="0"/>
    <n v="0"/>
    <n v="1"/>
    <x v="0"/>
    <x v="0"/>
    <x v="7"/>
    <x v="1"/>
    <x v="0"/>
    <n v="0.85"/>
    <x v="0"/>
  </r>
  <r>
    <x v="90"/>
    <x v="36"/>
    <s v="Y"/>
    <s v="V"/>
    <s v="Review"/>
    <n v="4880"/>
    <n v="0"/>
    <n v="0"/>
    <n v="4880"/>
    <n v="0"/>
    <n v="1"/>
    <n v="0"/>
    <n v="0"/>
    <n v="1"/>
    <x v="0"/>
    <x v="0"/>
    <x v="5"/>
    <x v="4"/>
    <x v="0"/>
    <n v="0.85"/>
    <x v="0"/>
  </r>
  <r>
    <x v="104"/>
    <x v="36"/>
    <s v="Y"/>
    <s v="V"/>
    <s v="Review"/>
    <n v="4209"/>
    <n v="0"/>
    <n v="0"/>
    <n v="4209"/>
    <n v="0"/>
    <n v="1"/>
    <n v="0"/>
    <n v="0"/>
    <n v="1"/>
    <x v="0"/>
    <x v="0"/>
    <x v="6"/>
    <x v="5"/>
    <x v="0"/>
    <n v="0.85"/>
    <x v="0"/>
  </r>
  <r>
    <x v="131"/>
    <x v="36"/>
    <s v="Y"/>
    <s v="V"/>
    <s v="Review"/>
    <n v="1390"/>
    <n v="0"/>
    <n v="0"/>
    <n v="1390"/>
    <n v="0"/>
    <n v="1"/>
    <n v="0"/>
    <n v="0"/>
    <n v="1"/>
    <x v="0"/>
    <x v="0"/>
    <x v="0"/>
    <x v="1"/>
    <x v="0"/>
    <n v="0.85"/>
    <x v="0"/>
  </r>
  <r>
    <x v="92"/>
    <x v="36"/>
    <s v="Y"/>
    <s v="V"/>
    <s v="Review"/>
    <n v="809"/>
    <n v="0"/>
    <n v="0"/>
    <n v="809"/>
    <n v="0"/>
    <n v="1"/>
    <n v="0"/>
    <n v="0"/>
    <n v="1"/>
    <x v="0"/>
    <x v="0"/>
    <x v="7"/>
    <x v="0"/>
    <x v="0"/>
    <n v="0.85"/>
    <x v="0"/>
  </r>
  <r>
    <x v="91"/>
    <x v="36"/>
    <s v="Y"/>
    <s v="V"/>
    <s v="Review"/>
    <n v="1049"/>
    <n v="0"/>
    <n v="0"/>
    <n v="1049"/>
    <n v="0"/>
    <n v="1"/>
    <n v="0"/>
    <n v="0"/>
    <n v="1"/>
    <x v="0"/>
    <x v="0"/>
    <x v="0"/>
    <x v="0"/>
    <x v="0"/>
    <n v="0.85"/>
    <x v="0"/>
  </r>
  <r>
    <x v="86"/>
    <x v="36"/>
    <s v="Y"/>
    <s v="V"/>
    <s v="Review"/>
    <n v="1437"/>
    <n v="0"/>
    <n v="0"/>
    <n v="1437"/>
    <n v="0"/>
    <n v="1"/>
    <n v="0"/>
    <n v="0"/>
    <n v="1"/>
    <x v="0"/>
    <x v="0"/>
    <x v="2"/>
    <x v="2"/>
    <x v="0"/>
    <n v="0.85"/>
    <x v="0"/>
  </r>
  <r>
    <x v="88"/>
    <x v="36"/>
    <s v="Y"/>
    <s v="V"/>
    <s v="Review"/>
    <n v="1860"/>
    <n v="0"/>
    <n v="0"/>
    <n v="1860"/>
    <n v="0"/>
    <n v="1"/>
    <n v="0"/>
    <n v="0"/>
    <n v="1"/>
    <x v="0"/>
    <x v="0"/>
    <x v="0"/>
    <x v="0"/>
    <x v="0"/>
    <n v="0.85"/>
    <x v="0"/>
  </r>
  <r>
    <x v="128"/>
    <x v="36"/>
    <s v="Y"/>
    <s v="V"/>
    <s v="Review"/>
    <n v="1147"/>
    <n v="0"/>
    <n v="0"/>
    <n v="1147"/>
    <n v="0"/>
    <n v="1"/>
    <n v="0"/>
    <n v="0"/>
    <n v="1"/>
    <x v="0"/>
    <x v="0"/>
    <x v="1"/>
    <x v="1"/>
    <x v="0"/>
    <n v="0.85"/>
    <x v="0"/>
  </r>
  <r>
    <x v="129"/>
    <x v="36"/>
    <s v="Y"/>
    <s v="V"/>
    <s v="Review"/>
    <n v="3098"/>
    <n v="0"/>
    <n v="0"/>
    <n v="3098"/>
    <n v="0"/>
    <n v="1"/>
    <n v="0"/>
    <n v="0"/>
    <n v="1"/>
    <x v="0"/>
    <x v="1"/>
    <x v="2"/>
    <x v="2"/>
    <x v="0"/>
    <n v="0.85"/>
    <x v="0"/>
  </r>
  <r>
    <x v="60"/>
    <x v="36"/>
    <s v="Y"/>
    <s v="V"/>
    <s v="Review"/>
    <n v="2323"/>
    <n v="0"/>
    <n v="0"/>
    <n v="2323"/>
    <n v="0"/>
    <n v="1"/>
    <n v="0"/>
    <n v="0"/>
    <n v="1"/>
    <x v="0"/>
    <x v="0"/>
    <x v="3"/>
    <x v="3"/>
    <x v="0"/>
    <n v="0.85"/>
    <x v="0"/>
  </r>
  <r>
    <x v="61"/>
    <x v="36"/>
    <s v="Y"/>
    <s v="V"/>
    <s v="Review"/>
    <n v="1667"/>
    <n v="0"/>
    <n v="0"/>
    <n v="1667"/>
    <n v="0"/>
    <n v="1"/>
    <n v="0"/>
    <n v="0"/>
    <n v="1"/>
    <x v="0"/>
    <x v="0"/>
    <x v="6"/>
    <x v="5"/>
    <x v="0"/>
    <n v="0.85"/>
    <x v="0"/>
  </r>
  <r>
    <x v="105"/>
    <x v="36"/>
    <s v="Y"/>
    <s v="V"/>
    <s v="Review"/>
    <n v="1012"/>
    <n v="4"/>
    <n v="988"/>
    <n v="2004"/>
    <n v="0"/>
    <n v="0.50499001996000004"/>
    <n v="1.9960079840000001E-3"/>
    <n v="0.49301397205500003"/>
    <n v="0.99999999999900002"/>
    <x v="0"/>
    <x v="0"/>
    <x v="4"/>
    <x v="4"/>
    <x v="0"/>
    <n v="0.85"/>
    <x v="1"/>
  </r>
  <r>
    <x v="106"/>
    <x v="36"/>
    <s v="Y"/>
    <s v="V"/>
    <s v="Review"/>
    <n v="38276"/>
    <n v="0"/>
    <n v="0"/>
    <n v="38276"/>
    <n v="0"/>
    <n v="1"/>
    <n v="0"/>
    <n v="0"/>
    <n v="1"/>
    <x v="0"/>
    <x v="0"/>
    <x v="5"/>
    <x v="1"/>
    <x v="0"/>
    <n v="0.85"/>
    <x v="0"/>
  </r>
  <r>
    <x v="107"/>
    <x v="36"/>
    <s v="Y"/>
    <s v="V"/>
    <s v="Review"/>
    <n v="5708"/>
    <n v="0"/>
    <n v="0"/>
    <n v="5708"/>
    <n v="0"/>
    <n v="1"/>
    <n v="0"/>
    <n v="0"/>
    <n v="1"/>
    <x v="0"/>
    <x v="1"/>
    <x v="1"/>
    <x v="1"/>
    <x v="0"/>
    <n v="0.85"/>
    <x v="0"/>
  </r>
  <r>
    <x v="110"/>
    <x v="36"/>
    <s v="Y"/>
    <s v="V"/>
    <s v="Review"/>
    <n v="41349"/>
    <n v="0"/>
    <n v="0"/>
    <n v="41349"/>
    <n v="0"/>
    <n v="1"/>
    <n v="0"/>
    <n v="0"/>
    <n v="1"/>
    <x v="0"/>
    <x v="0"/>
    <x v="7"/>
    <x v="2"/>
    <x v="0"/>
    <n v="0.85"/>
    <x v="0"/>
  </r>
  <r>
    <x v="111"/>
    <x v="36"/>
    <s v="Y"/>
    <s v="V"/>
    <s v="Review"/>
    <n v="2669"/>
    <n v="0"/>
    <n v="0"/>
    <n v="2669"/>
    <n v="0"/>
    <n v="1"/>
    <n v="0"/>
    <n v="0"/>
    <n v="1"/>
    <x v="0"/>
    <x v="0"/>
    <x v="6"/>
    <x v="5"/>
    <x v="0"/>
    <n v="0.85"/>
    <x v="0"/>
  </r>
  <r>
    <x v="127"/>
    <x v="36"/>
    <s v="Y"/>
    <s v="V"/>
    <s v="Review"/>
    <n v="505"/>
    <n v="0"/>
    <n v="0"/>
    <n v="505"/>
    <n v="0"/>
    <n v="1"/>
    <n v="0"/>
    <n v="0"/>
    <n v="1"/>
    <x v="0"/>
    <x v="0"/>
    <x v="6"/>
    <x v="5"/>
    <x v="0"/>
    <n v="0.85"/>
    <x v="0"/>
  </r>
  <r>
    <x v="135"/>
    <x v="36"/>
    <s v="Y"/>
    <s v="V"/>
    <s v="Review"/>
    <n v="3306"/>
    <n v="0"/>
    <n v="0"/>
    <n v="3306"/>
    <n v="0"/>
    <n v="1"/>
    <n v="0"/>
    <n v="0"/>
    <n v="1"/>
    <x v="0"/>
    <x v="0"/>
    <x v="1"/>
    <x v="1"/>
    <x v="0"/>
    <n v="0.85"/>
    <x v="0"/>
  </r>
  <r>
    <x v="134"/>
    <x v="36"/>
    <s v="Y"/>
    <s v="V"/>
    <s v="Review"/>
    <n v="1048"/>
    <n v="0"/>
    <n v="0"/>
    <n v="1048"/>
    <n v="0"/>
    <n v="1"/>
    <n v="0"/>
    <n v="0"/>
    <n v="1"/>
    <x v="0"/>
    <x v="0"/>
    <x v="3"/>
    <x v="1"/>
    <x v="0"/>
    <n v="0.85"/>
    <x v="0"/>
  </r>
  <r>
    <x v="94"/>
    <x v="36"/>
    <s v="Y"/>
    <s v="V"/>
    <s v="Review"/>
    <n v="974"/>
    <n v="0"/>
    <n v="5"/>
    <n v="979"/>
    <n v="0"/>
    <n v="0.994892747701"/>
    <n v="0"/>
    <n v="5.1072522980000002E-3"/>
    <n v="0.99999999999900002"/>
    <x v="0"/>
    <x v="0"/>
    <x v="6"/>
    <x v="5"/>
    <x v="0"/>
    <n v="0.85"/>
    <x v="0"/>
  </r>
  <r>
    <x v="75"/>
    <x v="36"/>
    <s v="Y"/>
    <s v="V"/>
    <s v="Review"/>
    <n v="1631"/>
    <n v="0"/>
    <n v="0"/>
    <n v="1631"/>
    <n v="0"/>
    <n v="1"/>
    <n v="0"/>
    <n v="0"/>
    <n v="1"/>
    <x v="0"/>
    <x v="1"/>
    <x v="6"/>
    <x v="5"/>
    <x v="0"/>
    <n v="0.85"/>
    <x v="0"/>
  </r>
  <r>
    <x v="16"/>
    <x v="36"/>
    <s v="Y"/>
    <s v="V"/>
    <s v="Review"/>
    <n v="3002"/>
    <n v="0"/>
    <n v="0"/>
    <n v="3002"/>
    <n v="0"/>
    <n v="1"/>
    <n v="0"/>
    <n v="0"/>
    <n v="1"/>
    <x v="0"/>
    <x v="0"/>
    <x v="2"/>
    <x v="2"/>
    <x v="0"/>
    <n v="0.85"/>
    <x v="0"/>
  </r>
  <r>
    <x v="38"/>
    <x v="36"/>
    <s v="Y"/>
    <s v="V"/>
    <s v="Review"/>
    <n v="15482"/>
    <n v="0"/>
    <n v="0"/>
    <n v="15482"/>
    <n v="0"/>
    <n v="1"/>
    <n v="0"/>
    <n v="0"/>
    <n v="1"/>
    <x v="0"/>
    <x v="0"/>
    <x v="7"/>
    <x v="0"/>
    <x v="0"/>
    <n v="0.85"/>
    <x v="0"/>
  </r>
  <r>
    <x v="17"/>
    <x v="36"/>
    <s v="Y"/>
    <s v="V"/>
    <s v="Review"/>
    <n v="13644"/>
    <n v="0"/>
    <n v="0"/>
    <n v="13644"/>
    <n v="0"/>
    <n v="1"/>
    <n v="0"/>
    <n v="0"/>
    <n v="1"/>
    <x v="0"/>
    <x v="0"/>
    <x v="2"/>
    <x v="2"/>
    <x v="0"/>
    <n v="0.85"/>
    <x v="0"/>
  </r>
  <r>
    <x v="27"/>
    <x v="36"/>
    <s v="Y"/>
    <s v="V"/>
    <s v="Review"/>
    <n v="18359"/>
    <n v="0"/>
    <n v="3"/>
    <n v="18362"/>
    <n v="0"/>
    <n v="0.99983661910400001"/>
    <n v="0"/>
    <n v="1.63380895E-4"/>
    <n v="0.99999999999900002"/>
    <x v="0"/>
    <x v="0"/>
    <x v="4"/>
    <x v="4"/>
    <x v="1"/>
    <n v="0.85"/>
    <x v="0"/>
  </r>
  <r>
    <x v="26"/>
    <x v="36"/>
    <s v="Y"/>
    <s v="V"/>
    <s v="Review"/>
    <n v="7527"/>
    <n v="0"/>
    <n v="0"/>
    <n v="7527"/>
    <n v="0"/>
    <n v="1"/>
    <n v="0"/>
    <n v="0"/>
    <n v="1"/>
    <x v="0"/>
    <x v="1"/>
    <x v="3"/>
    <x v="3"/>
    <x v="0"/>
    <n v="0.85"/>
    <x v="0"/>
  </r>
  <r>
    <x v="53"/>
    <x v="36"/>
    <s v="Y"/>
    <s v="V"/>
    <s v="Review"/>
    <n v="13495"/>
    <n v="0"/>
    <n v="0"/>
    <n v="13495"/>
    <n v="0"/>
    <n v="1"/>
    <n v="0"/>
    <n v="0"/>
    <n v="1"/>
    <x v="0"/>
    <x v="1"/>
    <x v="1"/>
    <x v="1"/>
    <x v="0"/>
    <n v="0.85"/>
    <x v="0"/>
  </r>
  <r>
    <x v="54"/>
    <x v="36"/>
    <s v="Y"/>
    <s v="V"/>
    <s v="Review"/>
    <n v="5360"/>
    <n v="0"/>
    <n v="0"/>
    <n v="5360"/>
    <n v="0"/>
    <n v="1"/>
    <n v="0"/>
    <n v="0"/>
    <n v="1"/>
    <x v="0"/>
    <x v="0"/>
    <x v="8"/>
    <x v="6"/>
    <x v="0"/>
    <n v="0.85"/>
    <x v="0"/>
  </r>
  <r>
    <x v="136"/>
    <x v="36"/>
    <s v="Y"/>
    <s v="V"/>
    <s v="Review"/>
    <n v="2221"/>
    <n v="0"/>
    <n v="0"/>
    <n v="2221"/>
    <n v="0"/>
    <n v="1"/>
    <n v="0"/>
    <n v="0"/>
    <n v="1"/>
    <x v="0"/>
    <x v="0"/>
    <x v="8"/>
    <x v="6"/>
    <x v="0"/>
    <n v="0.85"/>
    <x v="0"/>
  </r>
  <r>
    <x v="70"/>
    <x v="36"/>
    <s v="Y"/>
    <s v="V"/>
    <s v="Review"/>
    <n v="3892"/>
    <n v="0"/>
    <n v="0"/>
    <n v="3892"/>
    <n v="0"/>
    <n v="1"/>
    <n v="0"/>
    <n v="0"/>
    <n v="1"/>
    <x v="0"/>
    <x v="0"/>
    <x v="6"/>
    <x v="5"/>
    <x v="0"/>
    <n v="0.85"/>
    <x v="0"/>
  </r>
  <r>
    <x v="137"/>
    <x v="36"/>
    <s v="Y"/>
    <s v="V"/>
    <s v="Review"/>
    <n v="1695"/>
    <n v="0"/>
    <n v="0"/>
    <n v="1695"/>
    <n v="0"/>
    <n v="1"/>
    <n v="0"/>
    <n v="0"/>
    <n v="1"/>
    <x v="0"/>
    <x v="0"/>
    <x v="2"/>
    <x v="2"/>
    <x v="0"/>
    <n v="0.85"/>
    <x v="0"/>
  </r>
  <r>
    <x v="116"/>
    <x v="36"/>
    <s v="Y"/>
    <s v="V"/>
    <s v="Review"/>
    <n v="11192"/>
    <n v="0"/>
    <n v="0"/>
    <n v="11192"/>
    <n v="0"/>
    <n v="1"/>
    <n v="0"/>
    <n v="0"/>
    <n v="1"/>
    <x v="0"/>
    <x v="0"/>
    <x v="4"/>
    <x v="4"/>
    <x v="0"/>
    <n v="0.85"/>
    <x v="0"/>
  </r>
  <r>
    <x v="56"/>
    <x v="36"/>
    <s v="Y"/>
    <s v="V"/>
    <s v="Review"/>
    <n v="2729"/>
    <n v="0"/>
    <n v="0"/>
    <n v="2729"/>
    <n v="0"/>
    <n v="1"/>
    <n v="0"/>
    <n v="0"/>
    <n v="1"/>
    <x v="0"/>
    <x v="1"/>
    <x v="0"/>
    <x v="0"/>
    <x v="0"/>
    <n v="0.85"/>
    <x v="0"/>
  </r>
  <r>
    <x v="55"/>
    <x v="36"/>
    <s v="Y"/>
    <s v="V"/>
    <s v="Review"/>
    <n v="10014"/>
    <n v="0"/>
    <n v="0"/>
    <n v="10014"/>
    <n v="0"/>
    <n v="1"/>
    <n v="0"/>
    <n v="0"/>
    <n v="1"/>
    <x v="0"/>
    <x v="1"/>
    <x v="3"/>
    <x v="3"/>
    <x v="0"/>
    <n v="0.85"/>
    <x v="0"/>
  </r>
  <r>
    <x v="57"/>
    <x v="36"/>
    <s v="Y"/>
    <s v="V"/>
    <s v="Review"/>
    <n v="370"/>
    <n v="0"/>
    <n v="0"/>
    <n v="370"/>
    <n v="0"/>
    <n v="1"/>
    <n v="0"/>
    <n v="0"/>
    <n v="1"/>
    <x v="0"/>
    <x v="0"/>
    <x v="2"/>
    <x v="2"/>
    <x v="0"/>
    <n v="0.85"/>
    <x v="0"/>
  </r>
  <r>
    <x v="118"/>
    <x v="36"/>
    <s v="Y"/>
    <s v="V"/>
    <s v="Review"/>
    <n v="605"/>
    <n v="0"/>
    <n v="0"/>
    <n v="605"/>
    <n v="0"/>
    <n v="1"/>
    <n v="0"/>
    <n v="0"/>
    <n v="1"/>
    <x v="0"/>
    <x v="0"/>
    <x v="0"/>
    <x v="0"/>
    <x v="0"/>
    <n v="0.85"/>
    <x v="0"/>
  </r>
  <r>
    <x v="148"/>
    <x v="36"/>
    <s v="Y"/>
    <s v="V"/>
    <s v="Review"/>
    <n v="4519"/>
    <n v="0"/>
    <n v="0"/>
    <n v="4519"/>
    <n v="0"/>
    <n v="1"/>
    <n v="0"/>
    <n v="0"/>
    <n v="1"/>
    <x v="0"/>
    <x v="0"/>
    <x v="2"/>
    <x v="2"/>
    <x v="0"/>
    <n v="0.85"/>
    <x v="0"/>
  </r>
  <r>
    <x v="101"/>
    <x v="36"/>
    <s v="Y"/>
    <s v="V"/>
    <s v="Review"/>
    <n v="3242"/>
    <n v="0"/>
    <n v="0"/>
    <n v="3242"/>
    <n v="0"/>
    <n v="1"/>
    <n v="0"/>
    <n v="0"/>
    <n v="1"/>
    <x v="0"/>
    <x v="0"/>
    <x v="3"/>
    <x v="6"/>
    <x v="1"/>
    <n v="0.85"/>
    <x v="0"/>
  </r>
  <r>
    <x v="121"/>
    <x v="36"/>
    <s v="Y"/>
    <s v="V"/>
    <s v="Review"/>
    <n v="31875"/>
    <n v="0"/>
    <n v="0"/>
    <n v="31875"/>
    <n v="0"/>
    <n v="1"/>
    <n v="0"/>
    <n v="0"/>
    <n v="1"/>
    <x v="0"/>
    <x v="1"/>
    <x v="1"/>
    <x v="1"/>
    <x v="0"/>
    <n v="0.85"/>
    <x v="0"/>
  </r>
  <r>
    <x v="152"/>
    <x v="36"/>
    <s v="Y"/>
    <s v="V"/>
    <s v="Review"/>
    <n v="2803"/>
    <n v="0"/>
    <n v="0"/>
    <n v="2803"/>
    <n v="0"/>
    <n v="1"/>
    <n v="0"/>
    <n v="0"/>
    <n v="1"/>
    <x v="0"/>
    <x v="1"/>
    <x v="6"/>
    <x v="5"/>
    <x v="0"/>
    <n v="0.85"/>
    <x v="0"/>
  </r>
  <r>
    <x v="122"/>
    <x v="36"/>
    <s v="Y"/>
    <s v="V"/>
    <s v="Review"/>
    <n v="3447"/>
    <n v="0"/>
    <n v="0"/>
    <n v="3447"/>
    <n v="0"/>
    <n v="1"/>
    <n v="0"/>
    <n v="0"/>
    <n v="1"/>
    <x v="0"/>
    <x v="0"/>
    <x v="2"/>
    <x v="6"/>
    <x v="0"/>
    <n v="0.85"/>
    <x v="0"/>
  </r>
  <r>
    <x v="132"/>
    <x v="36"/>
    <s v="Y"/>
    <s v="V"/>
    <s v="Review"/>
    <n v="3981"/>
    <n v="0"/>
    <n v="0"/>
    <n v="3981"/>
    <n v="0"/>
    <n v="1"/>
    <n v="0"/>
    <n v="0"/>
    <n v="1"/>
    <x v="0"/>
    <x v="0"/>
    <x v="6"/>
    <x v="5"/>
    <x v="0"/>
    <n v="0.85"/>
    <x v="0"/>
  </r>
  <r>
    <x v="133"/>
    <x v="36"/>
    <s v="Y"/>
    <s v="V"/>
    <s v="Review"/>
    <n v="2730"/>
    <n v="0"/>
    <n v="0"/>
    <n v="2730"/>
    <n v="0"/>
    <n v="1"/>
    <n v="0"/>
    <n v="0"/>
    <n v="1"/>
    <x v="0"/>
    <x v="0"/>
    <x v="8"/>
    <x v="6"/>
    <x v="0"/>
    <n v="0.85"/>
    <x v="0"/>
  </r>
  <r>
    <x v="113"/>
    <x v="36"/>
    <s v="Y"/>
    <s v="V"/>
    <s v="Review"/>
    <n v="3883"/>
    <n v="0"/>
    <n v="0"/>
    <n v="3883"/>
    <n v="0"/>
    <n v="1"/>
    <n v="0"/>
    <n v="0"/>
    <n v="1"/>
    <x v="0"/>
    <x v="0"/>
    <x v="5"/>
    <x v="4"/>
    <x v="0"/>
    <n v="0.85"/>
    <x v="0"/>
  </r>
  <r>
    <x v="114"/>
    <x v="36"/>
    <s v="Y"/>
    <s v="V"/>
    <s v="Review"/>
    <n v="942"/>
    <n v="0"/>
    <n v="0"/>
    <n v="942"/>
    <n v="0"/>
    <n v="1"/>
    <n v="0"/>
    <n v="0"/>
    <n v="1"/>
    <x v="0"/>
    <x v="0"/>
    <x v="8"/>
    <x v="6"/>
    <x v="0"/>
    <n v="0.85"/>
    <x v="0"/>
  </r>
  <r>
    <x v="115"/>
    <x v="36"/>
    <s v="Y"/>
    <s v="V"/>
    <s v="Review"/>
    <n v="6118"/>
    <n v="0"/>
    <n v="0"/>
    <n v="6118"/>
    <n v="0"/>
    <n v="1"/>
    <n v="0"/>
    <n v="0"/>
    <n v="1"/>
    <x v="0"/>
    <x v="1"/>
    <x v="0"/>
    <x v="0"/>
    <x v="0"/>
    <n v="0.85"/>
    <x v="0"/>
  </r>
  <r>
    <x v="119"/>
    <x v="36"/>
    <s v="Y"/>
    <s v="V"/>
    <s v="Review"/>
    <n v="16865"/>
    <n v="0"/>
    <n v="0"/>
    <n v="16865"/>
    <n v="0"/>
    <n v="1"/>
    <n v="0"/>
    <n v="0"/>
    <n v="1"/>
    <x v="0"/>
    <x v="1"/>
    <x v="8"/>
    <x v="6"/>
    <x v="0"/>
    <n v="0.85"/>
    <x v="0"/>
  </r>
  <r>
    <x v="120"/>
    <x v="36"/>
    <s v="Y"/>
    <s v="V"/>
    <s v="Review"/>
    <n v="1326"/>
    <n v="0"/>
    <n v="0"/>
    <n v="1326"/>
    <n v="0"/>
    <n v="1"/>
    <n v="0"/>
    <n v="0"/>
    <n v="1"/>
    <x v="0"/>
    <x v="0"/>
    <x v="1"/>
    <x v="1"/>
    <x v="0"/>
    <n v="0.85"/>
    <x v="0"/>
  </r>
  <r>
    <x v="130"/>
    <x v="36"/>
    <s v="Y"/>
    <s v="V"/>
    <s v="Review"/>
    <n v="8960"/>
    <n v="0"/>
    <n v="0"/>
    <n v="8960"/>
    <n v="0"/>
    <n v="1"/>
    <n v="0"/>
    <n v="0"/>
    <n v="1"/>
    <x v="2"/>
    <x v="1"/>
    <x v="8"/>
    <x v="4"/>
    <x v="0"/>
    <n v="0.85"/>
    <x v="0"/>
  </r>
  <r>
    <x v="142"/>
    <x v="36"/>
    <s v="Y"/>
    <s v="V"/>
    <s v="Review"/>
    <n v="4879"/>
    <n v="0"/>
    <n v="0"/>
    <n v="4879"/>
    <n v="0"/>
    <n v="1"/>
    <n v="0"/>
    <n v="0"/>
    <n v="1"/>
    <x v="0"/>
    <x v="1"/>
    <x v="8"/>
    <x v="6"/>
    <x v="0"/>
    <n v="0.85"/>
    <x v="0"/>
  </r>
  <r>
    <x v="117"/>
    <x v="36"/>
    <s v="Y"/>
    <s v="V"/>
    <s v="Review"/>
    <n v="5275"/>
    <n v="0"/>
    <n v="0"/>
    <n v="5275"/>
    <n v="0"/>
    <n v="1"/>
    <n v="0"/>
    <n v="0"/>
    <n v="1"/>
    <x v="0"/>
    <x v="0"/>
    <x v="2"/>
    <x v="6"/>
    <x v="0"/>
    <n v="0.85"/>
    <x v="0"/>
  </r>
  <r>
    <x v="124"/>
    <x v="36"/>
    <s v="Y"/>
    <s v="V"/>
    <s v="Review"/>
    <n v="11532"/>
    <n v="0"/>
    <n v="0"/>
    <n v="11532"/>
    <n v="0"/>
    <n v="1"/>
    <n v="0"/>
    <n v="0"/>
    <n v="1"/>
    <x v="2"/>
    <x v="1"/>
    <x v="8"/>
    <x v="4"/>
    <x v="0"/>
    <n v="0.85"/>
    <x v="0"/>
  </r>
  <r>
    <x v="108"/>
    <x v="36"/>
    <s v="Y"/>
    <s v="V"/>
    <s v="Review"/>
    <n v="1627"/>
    <n v="0"/>
    <n v="246"/>
    <n v="1873"/>
    <n v="0"/>
    <n v="0.86865990389699999"/>
    <n v="0"/>
    <n v="0.13134009610200001"/>
    <n v="0.99999999999900002"/>
    <x v="0"/>
    <x v="0"/>
    <x v="4"/>
    <x v="4"/>
    <x v="0"/>
    <n v="0.85"/>
    <x v="0"/>
  </r>
  <r>
    <x v="63"/>
    <x v="37"/>
    <s v="Y"/>
    <s v="V"/>
    <s v="Review"/>
    <n v="2659"/>
    <n v="12"/>
    <n v="0"/>
    <n v="2671"/>
    <n v="0"/>
    <n v="0.99550730063600001"/>
    <n v="4.492699363E-3"/>
    <n v="0"/>
    <n v="0.99999999999900002"/>
    <x v="0"/>
    <x v="0"/>
    <x v="0"/>
    <x v="0"/>
    <x v="0"/>
    <n v="0.85"/>
    <x v="0"/>
  </r>
  <r>
    <x v="64"/>
    <x v="37"/>
    <s v="Y"/>
    <s v="V"/>
    <s v="Review"/>
    <n v="8"/>
    <n v="1"/>
    <n v="0"/>
    <n v="9"/>
    <n v="0"/>
    <n v="0.88888888888799999"/>
    <n v="0.111111111111"/>
    <n v="0"/>
    <n v="0.99999999999900002"/>
    <x v="0"/>
    <x v="0"/>
    <x v="0"/>
    <x v="0"/>
    <x v="0"/>
    <n v="0.85"/>
    <x v="0"/>
  </r>
  <r>
    <x v="65"/>
    <x v="37"/>
    <s v="Y"/>
    <s v="V"/>
    <s v="Review"/>
    <n v="1974"/>
    <n v="0"/>
    <n v="0"/>
    <n v="1974"/>
    <n v="0"/>
    <n v="1"/>
    <n v="0"/>
    <n v="0"/>
    <n v="1"/>
    <x v="0"/>
    <x v="0"/>
    <x v="6"/>
    <x v="5"/>
    <x v="0"/>
    <n v="0.85"/>
    <x v="0"/>
  </r>
  <r>
    <x v="66"/>
    <x v="37"/>
    <s v="Y"/>
    <s v="V"/>
    <s v="Review"/>
    <n v="2442"/>
    <n v="609"/>
    <n v="0"/>
    <n v="3051"/>
    <n v="0"/>
    <n v="0.80039331366699995"/>
    <n v="0.19960668633199999"/>
    <n v="0"/>
    <n v="0.99999999999900002"/>
    <x v="0"/>
    <x v="0"/>
    <x v="2"/>
    <x v="2"/>
    <x v="0"/>
    <n v="0.85"/>
    <x v="1"/>
  </r>
  <r>
    <x v="67"/>
    <x v="37"/>
    <s v="Y"/>
    <s v="V"/>
    <s v="Review"/>
    <n v="3"/>
    <n v="1"/>
    <n v="0"/>
    <n v="4"/>
    <n v="0"/>
    <n v="0.75"/>
    <n v="0.25"/>
    <n v="0"/>
    <n v="1"/>
    <x v="0"/>
    <x v="1"/>
    <x v="1"/>
    <x v="1"/>
    <x v="0"/>
    <n v="0.85"/>
    <x v="1"/>
  </r>
  <r>
    <x v="68"/>
    <x v="37"/>
    <s v="Y"/>
    <s v="V"/>
    <s v="Review"/>
    <n v="620"/>
    <n v="9"/>
    <n v="594"/>
    <n v="1223"/>
    <n v="0"/>
    <n v="0.50695012264899997"/>
    <n v="7.3589533930000003E-3"/>
    <n v="0.48569092395699998"/>
    <n v="0.99999999999900002"/>
    <x v="0"/>
    <x v="1"/>
    <x v="2"/>
    <x v="2"/>
    <x v="0"/>
    <n v="0.85"/>
    <x v="1"/>
  </r>
  <r>
    <x v="1"/>
    <x v="37"/>
    <s v="Y"/>
    <s v="V"/>
    <s v="Review"/>
    <n v="2888"/>
    <n v="171"/>
    <n v="2340"/>
    <n v="5399"/>
    <n v="0"/>
    <n v="0.53491387293899995"/>
    <n v="3.1672531949999999E-2"/>
    <n v="0.43341359510999999"/>
    <n v="0.99999999999900002"/>
    <x v="0"/>
    <x v="0"/>
    <x v="1"/>
    <x v="1"/>
    <x v="0"/>
    <n v="0.85"/>
    <x v="1"/>
  </r>
  <r>
    <x v="71"/>
    <x v="37"/>
    <s v="Y"/>
    <s v="V"/>
    <s v="Review"/>
    <n v="3531"/>
    <n v="0"/>
    <n v="0"/>
    <n v="3531"/>
    <n v="0"/>
    <n v="1"/>
    <n v="0"/>
    <n v="0"/>
    <n v="1"/>
    <x v="0"/>
    <x v="1"/>
    <x v="6"/>
    <x v="5"/>
    <x v="0"/>
    <n v="0.85"/>
    <x v="0"/>
  </r>
  <r>
    <x v="32"/>
    <x v="37"/>
    <s v="Y"/>
    <s v="V"/>
    <s v="Review"/>
    <n v="511"/>
    <n v="394"/>
    <n v="324"/>
    <n v="1229"/>
    <n v="0"/>
    <n v="0.41578519121200003"/>
    <n v="0.32058584214800001"/>
    <n v="0.26362896663899998"/>
    <n v="0.99999999999900002"/>
    <x v="0"/>
    <x v="0"/>
    <x v="6"/>
    <x v="5"/>
    <x v="0"/>
    <n v="0.85"/>
    <x v="1"/>
  </r>
  <r>
    <x v="73"/>
    <x v="37"/>
    <s v="Y"/>
    <s v="V"/>
    <s v="Review"/>
    <n v="5156"/>
    <n v="4393"/>
    <n v="5110"/>
    <n v="14659"/>
    <n v="0"/>
    <n v="0.35172931304999999"/>
    <n v="0.29967937785600002"/>
    <n v="0.34859130909300001"/>
    <n v="0.99999999999900002"/>
    <x v="0"/>
    <x v="0"/>
    <x v="4"/>
    <x v="1"/>
    <x v="0"/>
    <n v="0.85"/>
    <x v="1"/>
  </r>
  <r>
    <x v="7"/>
    <x v="37"/>
    <s v="Y"/>
    <s v="V"/>
    <s v="Review"/>
    <n v="0"/>
    <n v="1103"/>
    <n v="0"/>
    <n v="1103"/>
    <n v="0"/>
    <n v="0"/>
    <n v="1"/>
    <n v="0"/>
    <n v="1"/>
    <x v="0"/>
    <x v="0"/>
    <x v="6"/>
    <x v="5"/>
    <x v="0"/>
    <n v="0.85"/>
    <x v="1"/>
  </r>
  <r>
    <x v="8"/>
    <x v="37"/>
    <s v="Y"/>
    <s v="V"/>
    <s v="Review"/>
    <n v="5219"/>
    <n v="606"/>
    <n v="813"/>
    <n v="6638"/>
    <n v="0"/>
    <n v="0.786230792407"/>
    <n v="9.1292557999000004E-2"/>
    <n v="0.122476649593"/>
    <n v="0.99999999999900002"/>
    <x v="0"/>
    <x v="1"/>
    <x v="1"/>
    <x v="1"/>
    <x v="0"/>
    <n v="0.85"/>
    <x v="1"/>
  </r>
  <r>
    <x v="34"/>
    <x v="37"/>
    <s v="Y"/>
    <s v="V"/>
    <s v="Review"/>
    <n v="1937"/>
    <n v="2"/>
    <n v="4"/>
    <n v="1943"/>
    <n v="0"/>
    <n v="0.99691199176500001"/>
    <n v="1.029336078E-3"/>
    <n v="2.0586721559999999E-3"/>
    <n v="0.99999999999900002"/>
    <x v="0"/>
    <x v="0"/>
    <x v="6"/>
    <x v="5"/>
    <x v="0"/>
    <n v="0.85"/>
    <x v="0"/>
  </r>
  <r>
    <x v="35"/>
    <x v="37"/>
    <s v="Y"/>
    <s v="V"/>
    <s v="Review"/>
    <n v="629"/>
    <n v="591"/>
    <n v="1793"/>
    <n v="3013"/>
    <n v="0"/>
    <n v="0.20876203119799999"/>
    <n v="0.196150016594"/>
    <n v="0.59508795220699995"/>
    <n v="0.99999999999900002"/>
    <x v="0"/>
    <x v="0"/>
    <x v="2"/>
    <x v="2"/>
    <x v="0"/>
    <n v="0.85"/>
    <x v="1"/>
  </r>
  <r>
    <x v="36"/>
    <x v="37"/>
    <s v="Y"/>
    <s v="V"/>
    <s v="Review"/>
    <n v="1756"/>
    <n v="587"/>
    <n v="814"/>
    <n v="3157"/>
    <n v="0"/>
    <n v="0.55622426354099996"/>
    <n v="0.18593601520399999"/>
    <n v="0.25783972125400001"/>
    <n v="0.99999999999900002"/>
    <x v="0"/>
    <x v="1"/>
    <x v="6"/>
    <x v="5"/>
    <x v="0"/>
    <n v="0.85"/>
    <x v="1"/>
  </r>
  <r>
    <x v="37"/>
    <x v="37"/>
    <s v="Y"/>
    <s v="V"/>
    <s v="Review"/>
    <n v="1868"/>
    <n v="0"/>
    <n v="0"/>
    <n v="1868"/>
    <n v="0"/>
    <n v="1"/>
    <n v="0"/>
    <n v="0"/>
    <n v="1"/>
    <x v="0"/>
    <x v="0"/>
    <x v="8"/>
    <x v="6"/>
    <x v="0"/>
    <n v="0.85"/>
    <x v="0"/>
  </r>
  <r>
    <x v="74"/>
    <x v="37"/>
    <s v="Y"/>
    <s v="V"/>
    <s v="Review"/>
    <n v="3669"/>
    <n v="301"/>
    <n v="736"/>
    <n v="4706"/>
    <n v="0"/>
    <n v="0.77964300892399996"/>
    <n v="6.3960900976999996E-2"/>
    <n v="0.15639609009700001"/>
    <n v="0.99999999999800004"/>
    <x v="0"/>
    <x v="0"/>
    <x v="0"/>
    <x v="0"/>
    <x v="0"/>
    <n v="0.85"/>
    <x v="1"/>
  </r>
  <r>
    <x v="95"/>
    <x v="37"/>
    <s v="Y"/>
    <s v="V"/>
    <s v="Review"/>
    <n v="1664"/>
    <n v="2944"/>
    <n v="2985"/>
    <n v="7593"/>
    <n v="0"/>
    <n v="0.219149216383"/>
    <n v="0.38772553667800003"/>
    <n v="0.39312524693700002"/>
    <n v="0.99999999999800004"/>
    <x v="0"/>
    <x v="1"/>
    <x v="1"/>
    <x v="1"/>
    <x v="0"/>
    <n v="0.85"/>
    <x v="1"/>
  </r>
  <r>
    <x v="77"/>
    <x v="37"/>
    <s v="Y"/>
    <s v="V"/>
    <s v="Review"/>
    <n v="1819"/>
    <n v="42"/>
    <n v="0"/>
    <n v="1861"/>
    <n v="0"/>
    <n v="0.97743148844700001"/>
    <n v="2.2568511552000001E-2"/>
    <n v="0"/>
    <n v="0.99999999999900002"/>
    <x v="0"/>
    <x v="1"/>
    <x v="7"/>
    <x v="0"/>
    <x v="0"/>
    <n v="0.85"/>
    <x v="0"/>
  </r>
  <r>
    <x v="38"/>
    <x v="37"/>
    <s v="Y"/>
    <s v="V"/>
    <s v="Review"/>
    <n v="12345"/>
    <n v="3137"/>
    <n v="0"/>
    <n v="15482"/>
    <n v="0"/>
    <n v="0.79737759979300005"/>
    <n v="0.202622400206"/>
    <n v="0"/>
    <n v="0.99999999999900002"/>
    <x v="0"/>
    <x v="0"/>
    <x v="7"/>
    <x v="0"/>
    <x v="0"/>
    <n v="0.85"/>
    <x v="1"/>
  </r>
  <r>
    <x v="20"/>
    <x v="37"/>
    <s v="Y"/>
    <s v="V"/>
    <s v="Review"/>
    <n v="1006"/>
    <n v="109"/>
    <n v="0"/>
    <n v="1115"/>
    <n v="0"/>
    <n v="0.90224215246600004"/>
    <n v="9.7757847533E-2"/>
    <n v="0"/>
    <n v="0.99999999999900002"/>
    <x v="0"/>
    <x v="0"/>
    <x v="7"/>
    <x v="0"/>
    <x v="0"/>
    <n v="0.85"/>
    <x v="0"/>
  </r>
  <r>
    <x v="21"/>
    <x v="37"/>
    <s v="Y"/>
    <s v="V"/>
    <s v="Review"/>
    <n v="2604"/>
    <n v="0"/>
    <n v="0"/>
    <n v="2604"/>
    <n v="0"/>
    <n v="1"/>
    <n v="0"/>
    <n v="0"/>
    <n v="1"/>
    <x v="0"/>
    <x v="0"/>
    <x v="6"/>
    <x v="5"/>
    <x v="0"/>
    <n v="0.85"/>
    <x v="0"/>
  </r>
  <r>
    <x v="42"/>
    <x v="37"/>
    <s v="Y"/>
    <s v="V"/>
    <s v="Review"/>
    <n v="7055"/>
    <n v="1319"/>
    <n v="4293"/>
    <n v="12667"/>
    <n v="0"/>
    <n v="0.55695902739400005"/>
    <n v="0.104128838714"/>
    <n v="0.338912133891"/>
    <n v="0.99999999999900002"/>
    <x v="0"/>
    <x v="0"/>
    <x v="5"/>
    <x v="6"/>
    <x v="0"/>
    <n v="0.85"/>
    <x v="1"/>
  </r>
  <r>
    <x v="112"/>
    <x v="37"/>
    <s v="Y"/>
    <s v="V"/>
    <s v="Review"/>
    <n v="650"/>
    <n v="91"/>
    <n v="323"/>
    <n v="1064"/>
    <n v="0"/>
    <n v="0.61090225563900002"/>
    <n v="8.5526315788999996E-2"/>
    <n v="0.303571428571"/>
    <n v="0.99999999999900002"/>
    <x v="0"/>
    <x v="0"/>
    <x v="4"/>
    <x v="4"/>
    <x v="0"/>
    <n v="0.85"/>
    <x v="1"/>
  </r>
  <r>
    <x v="46"/>
    <x v="37"/>
    <s v="Y"/>
    <s v="V"/>
    <s v="Review"/>
    <n v="20475"/>
    <n v="96"/>
    <n v="148"/>
    <n v="20719"/>
    <n v="0"/>
    <n v="0.98822336985299997"/>
    <n v="4.6334282540000001E-3"/>
    <n v="7.1432018910000004E-3"/>
    <n v="0.99999999999800004"/>
    <x v="0"/>
    <x v="0"/>
    <x v="7"/>
    <x v="0"/>
    <x v="0"/>
    <n v="0.85"/>
    <x v="0"/>
  </r>
  <r>
    <x v="144"/>
    <x v="37"/>
    <s v="Y"/>
    <s v="V"/>
    <s v="Review"/>
    <n v="1485"/>
    <n v="47"/>
    <n v="0"/>
    <n v="1532"/>
    <n v="0"/>
    <n v="0.96932114882499998"/>
    <n v="3.0678851173999998E-2"/>
    <n v="0"/>
    <n v="0.99999999999900002"/>
    <x v="0"/>
    <x v="1"/>
    <x v="6"/>
    <x v="5"/>
    <x v="0"/>
    <n v="0.85"/>
    <x v="0"/>
  </r>
  <r>
    <x v="69"/>
    <x v="37"/>
    <s v="Y"/>
    <s v="V"/>
    <s v="Review"/>
    <n v="0"/>
    <n v="907"/>
    <n v="1998"/>
    <n v="2905"/>
    <n v="0"/>
    <n v="0"/>
    <n v="0.31222030980999999"/>
    <n v="0.68777969018899998"/>
    <n v="0.99999999999900002"/>
    <x v="0"/>
    <x v="0"/>
    <x v="2"/>
    <x v="2"/>
    <x v="0"/>
    <n v="0.85"/>
    <x v="1"/>
  </r>
  <r>
    <x v="70"/>
    <x v="37"/>
    <s v="Y"/>
    <s v="V"/>
    <s v="Review"/>
    <n v="480"/>
    <n v="207"/>
    <n v="104"/>
    <n v="791"/>
    <n v="0"/>
    <n v="0.60682680151699997"/>
    <n v="0.26169405815399999"/>
    <n v="0.13147914032800001"/>
    <n v="0.99999999999900002"/>
    <x v="1"/>
    <x v="1"/>
    <x v="6"/>
    <x v="5"/>
    <x v="0"/>
    <n v="0.85"/>
    <x v="1"/>
  </r>
  <r>
    <x v="9"/>
    <x v="37"/>
    <s v="Y"/>
    <s v="V"/>
    <s v="Review"/>
    <n v="6188"/>
    <n v="0"/>
    <n v="0"/>
    <n v="6188"/>
    <n v="0"/>
    <n v="1"/>
    <n v="0"/>
    <n v="0"/>
    <n v="1"/>
    <x v="0"/>
    <x v="0"/>
    <x v="3"/>
    <x v="3"/>
    <x v="0"/>
    <n v="0.85"/>
    <x v="0"/>
  </r>
  <r>
    <x v="10"/>
    <x v="37"/>
    <s v="Y"/>
    <s v="V"/>
    <s v="Review"/>
    <n v="3154"/>
    <n v="422"/>
    <n v="227"/>
    <n v="3803"/>
    <n v="0"/>
    <n v="0.82934525374699997"/>
    <n v="0.110965027609"/>
    <n v="5.9689718643000003E-2"/>
    <n v="0.99999999999900002"/>
    <x v="0"/>
    <x v="1"/>
    <x v="5"/>
    <x v="6"/>
    <x v="0"/>
    <n v="0.85"/>
    <x v="1"/>
  </r>
  <r>
    <x v="11"/>
    <x v="37"/>
    <s v="Y"/>
    <s v="V"/>
    <s v="Review"/>
    <n v="766"/>
    <n v="0"/>
    <n v="0"/>
    <n v="766"/>
    <n v="0"/>
    <n v="1"/>
    <n v="0"/>
    <n v="0"/>
    <n v="1"/>
    <x v="0"/>
    <x v="0"/>
    <x v="0"/>
    <x v="0"/>
    <x v="0"/>
    <n v="0.85"/>
    <x v="0"/>
  </r>
  <r>
    <x v="12"/>
    <x v="37"/>
    <s v="Y"/>
    <s v="V"/>
    <s v="Review"/>
    <n v="0"/>
    <n v="983"/>
    <n v="3431"/>
    <n v="4414"/>
    <n v="0"/>
    <n v="0"/>
    <n v="0.222700498414"/>
    <n v="0.77729950158500005"/>
    <n v="0.99999999999900002"/>
    <x v="0"/>
    <x v="1"/>
    <x v="1"/>
    <x v="1"/>
    <x v="0"/>
    <n v="0.85"/>
    <x v="1"/>
  </r>
  <r>
    <x v="94"/>
    <x v="37"/>
    <s v="Y"/>
    <s v="V"/>
    <s v="Review"/>
    <n v="379"/>
    <n v="162"/>
    <n v="438"/>
    <n v="979"/>
    <n v="0"/>
    <n v="0.38712972420800001"/>
    <n v="0.165474974463"/>
    <n v="0.44739530132700001"/>
    <n v="0.99999999999800004"/>
    <x v="0"/>
    <x v="0"/>
    <x v="6"/>
    <x v="5"/>
    <x v="0"/>
    <n v="0.85"/>
    <x v="1"/>
  </r>
  <r>
    <x v="75"/>
    <x v="37"/>
    <s v="Y"/>
    <s v="V"/>
    <s v="Review"/>
    <n v="1631"/>
    <n v="0"/>
    <n v="0"/>
    <n v="1631"/>
    <n v="0"/>
    <n v="1"/>
    <n v="0"/>
    <n v="0"/>
    <n v="1"/>
    <x v="0"/>
    <x v="1"/>
    <x v="6"/>
    <x v="5"/>
    <x v="0"/>
    <n v="0.85"/>
    <x v="0"/>
  </r>
  <r>
    <x v="76"/>
    <x v="37"/>
    <s v="Y"/>
    <s v="V"/>
    <s v="Review"/>
    <n v="2057"/>
    <n v="21"/>
    <n v="75"/>
    <n v="2153"/>
    <n v="0"/>
    <n v="0.95541105434200002"/>
    <n v="9.7538318620000002E-3"/>
    <n v="3.4835113793999999E-2"/>
    <n v="0.99999999999800004"/>
    <x v="0"/>
    <x v="0"/>
    <x v="3"/>
    <x v="2"/>
    <x v="0"/>
    <n v="0.85"/>
    <x v="0"/>
  </r>
  <r>
    <x v="17"/>
    <x v="37"/>
    <s v="Y"/>
    <s v="V"/>
    <s v="Review"/>
    <n v="13644"/>
    <n v="0"/>
    <n v="0"/>
    <n v="13644"/>
    <n v="0"/>
    <n v="1"/>
    <n v="0"/>
    <n v="0"/>
    <n v="1"/>
    <x v="0"/>
    <x v="0"/>
    <x v="2"/>
    <x v="2"/>
    <x v="0"/>
    <n v="0.85"/>
    <x v="0"/>
  </r>
  <r>
    <x v="18"/>
    <x v="37"/>
    <s v="Y"/>
    <s v="V"/>
    <s v="Review"/>
    <n v="6288"/>
    <n v="0"/>
    <n v="0"/>
    <n v="6288"/>
    <n v="0"/>
    <n v="1"/>
    <n v="0"/>
    <n v="0"/>
    <n v="1"/>
    <x v="0"/>
    <x v="1"/>
    <x v="5"/>
    <x v="1"/>
    <x v="0"/>
    <n v="0.85"/>
    <x v="0"/>
  </r>
  <r>
    <x v="96"/>
    <x v="37"/>
    <s v="Y"/>
    <s v="V"/>
    <s v="Review"/>
    <n v="1213"/>
    <n v="135"/>
    <n v="318"/>
    <n v="1666"/>
    <n v="0"/>
    <n v="0.72809123649399998"/>
    <n v="8.1032412964999995E-2"/>
    <n v="0.19087635053999999"/>
    <n v="0.99999999999900002"/>
    <x v="0"/>
    <x v="1"/>
    <x v="7"/>
    <x v="0"/>
    <x v="0"/>
    <n v="0.85"/>
    <x v="1"/>
  </r>
  <r>
    <x v="97"/>
    <x v="37"/>
    <s v="Y"/>
    <s v="V"/>
    <s v="Review"/>
    <n v="2760"/>
    <n v="412"/>
    <n v="5957"/>
    <n v="9129"/>
    <n v="0"/>
    <n v="0.30233322379200001"/>
    <n v="4.5130901522E-2"/>
    <n v="0.65253587468499996"/>
    <n v="0.99999999999900002"/>
    <x v="0"/>
    <x v="0"/>
    <x v="6"/>
    <x v="5"/>
    <x v="0"/>
    <n v="0.85"/>
    <x v="1"/>
  </r>
  <r>
    <x v="39"/>
    <x v="37"/>
    <s v="Y"/>
    <s v="V"/>
    <s v="Review"/>
    <n v="5064"/>
    <n v="1212"/>
    <n v="3522"/>
    <n v="9798"/>
    <n v="0"/>
    <n v="0.51684017146299999"/>
    <n v="0.12369871402300001"/>
    <n v="0.359461114513"/>
    <n v="0.99999999999900002"/>
    <x v="0"/>
    <x v="0"/>
    <x v="2"/>
    <x v="6"/>
    <x v="0"/>
    <n v="0.85"/>
    <x v="1"/>
  </r>
  <r>
    <x v="40"/>
    <x v="37"/>
    <s v="Y"/>
    <s v="V"/>
    <s v="Review"/>
    <n v="0"/>
    <n v="10025"/>
    <n v="0"/>
    <n v="10025"/>
    <n v="0"/>
    <n v="0"/>
    <n v="1"/>
    <n v="0"/>
    <n v="1"/>
    <x v="0"/>
    <x v="1"/>
    <x v="3"/>
    <x v="3"/>
    <x v="0"/>
    <n v="0.85"/>
    <x v="1"/>
  </r>
  <r>
    <x v="41"/>
    <x v="37"/>
    <s v="Y"/>
    <s v="V"/>
    <s v="Review"/>
    <n v="2399"/>
    <n v="21"/>
    <n v="0"/>
    <n v="2420"/>
    <n v="0"/>
    <n v="0.99132231404899995"/>
    <n v="8.6776859499999998E-3"/>
    <n v="0"/>
    <n v="0.99999999999900002"/>
    <x v="0"/>
    <x v="1"/>
    <x v="6"/>
    <x v="5"/>
    <x v="0"/>
    <n v="0.85"/>
    <x v="0"/>
  </r>
  <r>
    <x v="43"/>
    <x v="37"/>
    <s v="Y"/>
    <s v="V"/>
    <s v="Review"/>
    <n v="2810"/>
    <n v="217"/>
    <n v="564"/>
    <n v="3591"/>
    <n v="0"/>
    <n v="0.78251183514300005"/>
    <n v="6.0428849902000002E-2"/>
    <n v="0.157059314954"/>
    <n v="0.99999999999900002"/>
    <x v="0"/>
    <x v="1"/>
    <x v="6"/>
    <x v="5"/>
    <x v="0"/>
    <n v="0.85"/>
    <x v="1"/>
  </r>
  <r>
    <x v="45"/>
    <x v="37"/>
    <s v="Y"/>
    <s v="V"/>
    <s v="Review"/>
    <n v="1837"/>
    <n v="0"/>
    <n v="0"/>
    <n v="1837"/>
    <n v="0"/>
    <n v="1"/>
    <n v="0"/>
    <n v="0"/>
    <n v="1"/>
    <x v="0"/>
    <x v="0"/>
    <x v="2"/>
    <x v="2"/>
    <x v="0"/>
    <n v="0.85"/>
    <x v="0"/>
  </r>
  <r>
    <x v="44"/>
    <x v="37"/>
    <s v="Y"/>
    <s v="V"/>
    <s v="Review"/>
    <n v="0"/>
    <n v="40"/>
    <n v="0"/>
    <n v="40"/>
    <n v="0"/>
    <n v="0"/>
    <n v="1"/>
    <n v="0"/>
    <n v="1"/>
    <x v="0"/>
    <x v="1"/>
    <x v="6"/>
    <x v="5"/>
    <x v="0"/>
    <n v="0.85"/>
    <x v="1"/>
  </r>
  <r>
    <x v="29"/>
    <x v="37"/>
    <s v="Y"/>
    <s v="V"/>
    <s v="Review"/>
    <n v="3655"/>
    <n v="0"/>
    <n v="0"/>
    <n v="3655"/>
    <n v="0"/>
    <n v="1"/>
    <n v="0"/>
    <n v="0"/>
    <n v="1"/>
    <x v="1"/>
    <x v="1"/>
    <x v="4"/>
    <x v="1"/>
    <x v="0"/>
    <n v="0.85"/>
    <x v="0"/>
  </r>
  <r>
    <x v="28"/>
    <x v="37"/>
    <s v="Y"/>
    <s v="V"/>
    <s v="Review"/>
    <n v="690"/>
    <n v="0"/>
    <n v="0"/>
    <n v="690"/>
    <n v="0"/>
    <n v="1"/>
    <n v="0"/>
    <n v="0"/>
    <n v="1"/>
    <x v="0"/>
    <x v="0"/>
    <x v="7"/>
    <x v="0"/>
    <x v="0"/>
    <n v="0.85"/>
    <x v="0"/>
  </r>
  <r>
    <x v="118"/>
    <x v="37"/>
    <s v="Y"/>
    <s v="V"/>
    <s v="Review"/>
    <n v="388"/>
    <n v="105"/>
    <n v="112"/>
    <n v="605"/>
    <n v="0"/>
    <n v="0.64132231404899998"/>
    <n v="0.17355371900800001"/>
    <n v="0.18512396694200001"/>
    <n v="0.99999999999900002"/>
    <x v="0"/>
    <x v="0"/>
    <x v="0"/>
    <x v="0"/>
    <x v="0"/>
    <n v="0.85"/>
    <x v="1"/>
  </r>
  <r>
    <x v="90"/>
    <x v="37"/>
    <s v="Y"/>
    <s v="V"/>
    <s v="Review"/>
    <n v="3184"/>
    <n v="14"/>
    <n v="1682"/>
    <n v="4880"/>
    <n v="0"/>
    <n v="0.65245901639299997"/>
    <n v="2.8688524590000002E-3"/>
    <n v="0.34467213114700002"/>
    <n v="0.99999999999900002"/>
    <x v="0"/>
    <x v="0"/>
    <x v="5"/>
    <x v="4"/>
    <x v="0"/>
    <n v="0.85"/>
    <x v="1"/>
  </r>
  <r>
    <x v="106"/>
    <x v="37"/>
    <s v="Y"/>
    <s v="V"/>
    <s v="Review"/>
    <n v="38276"/>
    <n v="0"/>
    <n v="0"/>
    <n v="38276"/>
    <n v="0"/>
    <n v="1"/>
    <n v="0"/>
    <n v="0"/>
    <n v="1"/>
    <x v="0"/>
    <x v="0"/>
    <x v="5"/>
    <x v="1"/>
    <x v="0"/>
    <n v="0.85"/>
    <x v="0"/>
  </r>
  <r>
    <x v="107"/>
    <x v="37"/>
    <s v="Y"/>
    <s v="V"/>
    <s v="Review"/>
    <n v="4032"/>
    <n v="449"/>
    <n v="1227"/>
    <n v="5708"/>
    <n v="0"/>
    <n v="0.70637701471600001"/>
    <n v="7.8661527679999996E-2"/>
    <n v="0.21496145760300001"/>
    <n v="0.99999999999900002"/>
    <x v="0"/>
    <x v="1"/>
    <x v="1"/>
    <x v="1"/>
    <x v="0"/>
    <n v="0.85"/>
    <x v="1"/>
  </r>
  <r>
    <x v="135"/>
    <x v="37"/>
    <s v="Y"/>
    <s v="V"/>
    <s v="Review"/>
    <n v="1418"/>
    <n v="421"/>
    <n v="1467"/>
    <n v="3306"/>
    <n v="0"/>
    <n v="0.42891712038699997"/>
    <n v="0.127344222625"/>
    <n v="0.44373865698699999"/>
    <n v="0.99999999999900002"/>
    <x v="0"/>
    <x v="0"/>
    <x v="1"/>
    <x v="1"/>
    <x v="0"/>
    <n v="0.85"/>
    <x v="1"/>
  </r>
  <r>
    <x v="62"/>
    <x v="37"/>
    <s v="Y"/>
    <s v="V"/>
    <s v="Review"/>
    <n v="4181"/>
    <n v="929"/>
    <n v="5"/>
    <n v="5115"/>
    <n v="0"/>
    <n v="0.81739980449600003"/>
    <n v="0.18162267839599999"/>
    <n v="9.7751710600000002E-4"/>
    <n v="0.99999999999800004"/>
    <x v="0"/>
    <x v="1"/>
    <x v="8"/>
    <x v="6"/>
    <x v="0"/>
    <n v="0.85"/>
    <x v="1"/>
  </r>
  <r>
    <x v="0"/>
    <x v="37"/>
    <s v="Y"/>
    <s v="V"/>
    <s v="Review"/>
    <n v="395"/>
    <n v="109"/>
    <n v="81"/>
    <n v="585"/>
    <n v="0"/>
    <n v="0.67521367521300002"/>
    <n v="0.18632478632400001"/>
    <n v="0.13846153846100001"/>
    <n v="0.99999999999800004"/>
    <x v="0"/>
    <x v="0"/>
    <x v="0"/>
    <x v="0"/>
    <x v="0"/>
    <n v="0.85"/>
    <x v="1"/>
  </r>
  <r>
    <x v="2"/>
    <x v="37"/>
    <s v="Y"/>
    <s v="V"/>
    <s v="Review"/>
    <n v="7212"/>
    <n v="0"/>
    <n v="0"/>
    <n v="7212"/>
    <n v="0"/>
    <n v="1"/>
    <n v="0"/>
    <n v="0"/>
    <n v="1"/>
    <x v="0"/>
    <x v="1"/>
    <x v="2"/>
    <x v="2"/>
    <x v="0"/>
    <n v="0.85"/>
    <x v="0"/>
  </r>
  <r>
    <x v="3"/>
    <x v="37"/>
    <s v="Y"/>
    <s v="V"/>
    <s v="Review"/>
    <n v="99"/>
    <n v="1061"/>
    <n v="1603"/>
    <n v="2763"/>
    <n v="0"/>
    <n v="3.5830618892000003E-2"/>
    <n v="0.38400289540299998"/>
    <n v="0.580166485703"/>
    <n v="0.99999999999800004"/>
    <x v="0"/>
    <x v="0"/>
    <x v="2"/>
    <x v="2"/>
    <x v="0"/>
    <n v="0.85"/>
    <x v="1"/>
  </r>
  <r>
    <x v="5"/>
    <x v="37"/>
    <s v="Y"/>
    <s v="V"/>
    <s v="Review"/>
    <n v="0"/>
    <n v="2823"/>
    <n v="608"/>
    <n v="3431"/>
    <n v="0"/>
    <n v="0"/>
    <n v="0.82279218886600003"/>
    <n v="0.17720781113299999"/>
    <n v="0.99999999999900002"/>
    <x v="0"/>
    <x v="0"/>
    <x v="4"/>
    <x v="4"/>
    <x v="0"/>
    <n v="0.85"/>
    <x v="1"/>
  </r>
  <r>
    <x v="4"/>
    <x v="37"/>
    <s v="Y"/>
    <s v="V"/>
    <s v="Review"/>
    <n v="0"/>
    <n v="1005"/>
    <n v="1095"/>
    <n v="2100"/>
    <n v="0"/>
    <n v="0"/>
    <n v="0.47857142857099999"/>
    <n v="0.52142857142800003"/>
    <n v="0.99999999999900002"/>
    <x v="0"/>
    <x v="0"/>
    <x v="3"/>
    <x v="3"/>
    <x v="0"/>
    <n v="0.85"/>
    <x v="1"/>
  </r>
  <r>
    <x v="72"/>
    <x v="37"/>
    <s v="Y"/>
    <s v="V"/>
    <s v="Review"/>
    <n v="0"/>
    <n v="4530"/>
    <n v="7883"/>
    <n v="12413"/>
    <n v="0"/>
    <n v="0"/>
    <n v="0.364939982276"/>
    <n v="0.63506001772300003"/>
    <n v="0.99999999999900002"/>
    <x v="0"/>
    <x v="0"/>
    <x v="2"/>
    <x v="2"/>
    <x v="0"/>
    <n v="0.85"/>
    <x v="1"/>
  </r>
  <r>
    <x v="6"/>
    <x v="37"/>
    <s v="Y"/>
    <s v="V"/>
    <s v="Review"/>
    <n v="13070"/>
    <n v="8471"/>
    <n v="480"/>
    <n v="22021"/>
    <n v="0"/>
    <n v="0.59352436310699996"/>
    <n v="0.38467826165899999"/>
    <n v="2.1797375232E-2"/>
    <n v="0.99999999999800004"/>
    <x v="0"/>
    <x v="0"/>
    <x v="5"/>
    <x v="4"/>
    <x v="0"/>
    <n v="0.85"/>
    <x v="1"/>
  </r>
  <r>
    <x v="33"/>
    <x v="37"/>
    <s v="Y"/>
    <s v="V"/>
    <s v="Review"/>
    <n v="1629"/>
    <n v="10"/>
    <n v="64"/>
    <n v="1703"/>
    <n v="0"/>
    <n v="0.95654726952400004"/>
    <n v="5.8719906039999999E-3"/>
    <n v="3.7580739869999998E-2"/>
    <n v="0.99999999999800004"/>
    <x v="0"/>
    <x v="0"/>
    <x v="3"/>
    <x v="1"/>
    <x v="0"/>
    <n v="0.85"/>
    <x v="0"/>
  </r>
  <r>
    <x v="14"/>
    <x v="37"/>
    <s v="Y"/>
    <s v="V"/>
    <s v="Review"/>
    <n v="8452"/>
    <n v="495"/>
    <n v="1365"/>
    <n v="10312"/>
    <n v="0"/>
    <n v="0.81962761830800002"/>
    <n v="4.8002327385000002E-2"/>
    <n v="0.13237005430500001"/>
    <n v="0.99999999999800004"/>
    <x v="0"/>
    <x v="0"/>
    <x v="0"/>
    <x v="0"/>
    <x v="0"/>
    <n v="0.85"/>
    <x v="1"/>
  </r>
  <r>
    <x v="15"/>
    <x v="37"/>
    <s v="Y"/>
    <s v="V"/>
    <s v="Review"/>
    <n v="1940"/>
    <n v="258"/>
    <n v="253"/>
    <n v="2451"/>
    <n v="0"/>
    <n v="0.79151366788999999"/>
    <n v="0.105263157894"/>
    <n v="0.103223174214"/>
    <n v="0.99999999999800004"/>
    <x v="0"/>
    <x v="0"/>
    <x v="2"/>
    <x v="2"/>
    <x v="0"/>
    <n v="0.85"/>
    <x v="1"/>
  </r>
  <r>
    <x v="16"/>
    <x v="37"/>
    <s v="Y"/>
    <s v="V"/>
    <s v="Review"/>
    <n v="2649"/>
    <n v="353"/>
    <n v="0"/>
    <n v="3002"/>
    <n v="0"/>
    <n v="0.882411725516"/>
    <n v="0.11758827448299999"/>
    <n v="0"/>
    <n v="0.99999999999900002"/>
    <x v="0"/>
    <x v="0"/>
    <x v="2"/>
    <x v="2"/>
    <x v="0"/>
    <n v="0.85"/>
    <x v="0"/>
  </r>
  <r>
    <x v="78"/>
    <x v="37"/>
    <s v="Y"/>
    <s v="V"/>
    <s v="Review"/>
    <n v="10578"/>
    <n v="781"/>
    <n v="782"/>
    <n v="12141"/>
    <n v="0"/>
    <n v="0.87126266370100003"/>
    <n v="6.4327485379999993E-2"/>
    <n v="6.4409850918E-2"/>
    <n v="0.99999999999900002"/>
    <x v="0"/>
    <x v="0"/>
    <x v="8"/>
    <x v="6"/>
    <x v="0"/>
    <n v="0.85"/>
    <x v="0"/>
  </r>
  <r>
    <x v="19"/>
    <x v="37"/>
    <s v="Y"/>
    <s v="V"/>
    <s v="Review"/>
    <n v="0"/>
    <n v="142"/>
    <n v="2"/>
    <n v="144"/>
    <n v="0"/>
    <n v="0"/>
    <n v="0.98611111111100003"/>
    <n v="1.3888888888E-2"/>
    <n v="0.99999999999900002"/>
    <x v="0"/>
    <x v="0"/>
    <x v="3"/>
    <x v="3"/>
    <x v="0"/>
    <n v="0.85"/>
    <x v="1"/>
  </r>
  <r>
    <x v="79"/>
    <x v="37"/>
    <s v="Y"/>
    <s v="V"/>
    <s v="Review"/>
    <n v="3888"/>
    <n v="21"/>
    <n v="748"/>
    <n v="4657"/>
    <n v="0"/>
    <n v="0.83487223534400001"/>
    <n v="4.5093407769999996E-3"/>
    <n v="0.16061842387799999"/>
    <n v="0.99999999999900002"/>
    <x v="0"/>
    <x v="1"/>
    <x v="7"/>
    <x v="4"/>
    <x v="0"/>
    <n v="0.85"/>
    <x v="1"/>
  </r>
  <r>
    <x v="81"/>
    <x v="37"/>
    <s v="Y"/>
    <s v="V"/>
    <s v="Review"/>
    <n v="7360"/>
    <n v="0"/>
    <n v="0"/>
    <n v="7360"/>
    <n v="0"/>
    <n v="1"/>
    <n v="0"/>
    <n v="0"/>
    <n v="1"/>
    <x v="0"/>
    <x v="1"/>
    <x v="1"/>
    <x v="1"/>
    <x v="0"/>
    <n v="0.85"/>
    <x v="0"/>
  </r>
  <r>
    <x v="80"/>
    <x v="37"/>
    <s v="Y"/>
    <s v="V"/>
    <s v="Review"/>
    <n v="5713"/>
    <n v="0"/>
    <n v="182"/>
    <n v="5895"/>
    <n v="0"/>
    <n v="0.96912637828600001"/>
    <n v="0"/>
    <n v="3.0873621713E-2"/>
    <n v="0.99999999999900002"/>
    <x v="0"/>
    <x v="1"/>
    <x v="8"/>
    <x v="6"/>
    <x v="0"/>
    <n v="0.85"/>
    <x v="0"/>
  </r>
  <r>
    <x v="22"/>
    <x v="37"/>
    <s v="Y"/>
    <s v="V"/>
    <s v="Review"/>
    <n v="5896"/>
    <n v="339"/>
    <n v="261"/>
    <n v="6496"/>
    <n v="0"/>
    <n v="0.90763546798000005"/>
    <n v="5.2185960591000002E-2"/>
    <n v="4.0178571428E-2"/>
    <n v="0.99999999999900002"/>
    <x v="0"/>
    <x v="1"/>
    <x v="6"/>
    <x v="5"/>
    <x v="0"/>
    <n v="0.85"/>
    <x v="0"/>
  </r>
  <r>
    <x v="113"/>
    <x v="37"/>
    <s v="Y"/>
    <s v="V"/>
    <s v="Review"/>
    <n v="3358"/>
    <n v="182"/>
    <n v="343"/>
    <n v="3883"/>
    <n v="0"/>
    <n v="0.86479526139499996"/>
    <n v="4.6870976049E-2"/>
    <n v="8.8333762553999995E-2"/>
    <n v="0.99999999999800004"/>
    <x v="0"/>
    <x v="0"/>
    <x v="5"/>
    <x v="4"/>
    <x v="0"/>
    <n v="0.85"/>
    <x v="0"/>
  </r>
  <r>
    <x v="114"/>
    <x v="37"/>
    <s v="Y"/>
    <s v="V"/>
    <s v="Review"/>
    <n v="942"/>
    <n v="0"/>
    <n v="0"/>
    <n v="942"/>
    <n v="0"/>
    <n v="1"/>
    <n v="0"/>
    <n v="0"/>
    <n v="1"/>
    <x v="0"/>
    <x v="0"/>
    <x v="8"/>
    <x v="6"/>
    <x v="0"/>
    <n v="0.85"/>
    <x v="0"/>
  </r>
  <r>
    <x v="115"/>
    <x v="37"/>
    <s v="Y"/>
    <s v="V"/>
    <s v="Review"/>
    <n v="3036"/>
    <n v="1448"/>
    <n v="1634"/>
    <n v="6118"/>
    <n v="0"/>
    <n v="0.49624060150299998"/>
    <n v="0.236678653154"/>
    <n v="0.26708074534100001"/>
    <n v="0.99999999999800004"/>
    <x v="0"/>
    <x v="1"/>
    <x v="0"/>
    <x v="0"/>
    <x v="0"/>
    <n v="0.85"/>
    <x v="1"/>
  </r>
  <r>
    <x v="146"/>
    <x v="37"/>
    <s v="Y"/>
    <s v="V"/>
    <s v="Review"/>
    <n v="1020"/>
    <n v="116"/>
    <n v="676"/>
    <n v="1812"/>
    <n v="0"/>
    <n v="0.56291390728400004"/>
    <n v="6.4017660044000002E-2"/>
    <n v="0.37306843267099998"/>
    <n v="0.99999999999900002"/>
    <x v="0"/>
    <x v="0"/>
    <x v="3"/>
    <x v="3"/>
    <x v="0"/>
    <n v="0.85"/>
    <x v="1"/>
  </r>
  <r>
    <x v="86"/>
    <x v="37"/>
    <s v="Y"/>
    <s v="V"/>
    <s v="Review"/>
    <n v="0"/>
    <n v="1437"/>
    <n v="0"/>
    <n v="1437"/>
    <n v="0"/>
    <n v="0"/>
    <n v="1"/>
    <n v="0"/>
    <n v="1"/>
    <x v="0"/>
    <x v="0"/>
    <x v="2"/>
    <x v="2"/>
    <x v="0"/>
    <n v="0.85"/>
    <x v="1"/>
  </r>
  <r>
    <x v="87"/>
    <x v="37"/>
    <s v="Y"/>
    <s v="V"/>
    <s v="Review"/>
    <n v="908"/>
    <n v="0"/>
    <n v="0"/>
    <n v="908"/>
    <n v="0"/>
    <n v="1"/>
    <n v="0"/>
    <n v="0"/>
    <n v="1"/>
    <x v="0"/>
    <x v="0"/>
    <x v="4"/>
    <x v="4"/>
    <x v="0"/>
    <n v="0.85"/>
    <x v="0"/>
  </r>
  <r>
    <x v="88"/>
    <x v="37"/>
    <s v="Y"/>
    <s v="V"/>
    <s v="Review"/>
    <n v="759"/>
    <n v="469"/>
    <n v="632"/>
    <n v="1860"/>
    <n v="0"/>
    <n v="0.40806451612900002"/>
    <n v="0.25215053763400003"/>
    <n v="0.33978494623599997"/>
    <n v="0.99999999999900002"/>
    <x v="0"/>
    <x v="0"/>
    <x v="0"/>
    <x v="0"/>
    <x v="0"/>
    <n v="0.85"/>
    <x v="1"/>
  </r>
  <r>
    <x v="31"/>
    <x v="37"/>
    <s v="Y"/>
    <s v="V"/>
    <s v="Review"/>
    <n v="254"/>
    <n v="1145"/>
    <n v="0"/>
    <n v="1399"/>
    <n v="0"/>
    <n v="0.181558255897"/>
    <n v="0.81844174410199999"/>
    <n v="0"/>
    <n v="0.99999999999900002"/>
    <x v="0"/>
    <x v="0"/>
    <x v="4"/>
    <x v="1"/>
    <x v="0"/>
    <n v="0.85"/>
    <x v="1"/>
  </r>
  <r>
    <x v="116"/>
    <x v="37"/>
    <s v="Y"/>
    <s v="V"/>
    <s v="Review"/>
    <n v="11192"/>
    <n v="0"/>
    <n v="0"/>
    <n v="11192"/>
    <n v="0"/>
    <n v="1"/>
    <n v="0"/>
    <n v="0"/>
    <n v="1"/>
    <x v="0"/>
    <x v="0"/>
    <x v="4"/>
    <x v="4"/>
    <x v="0"/>
    <n v="0.85"/>
    <x v="0"/>
  </r>
  <r>
    <x v="134"/>
    <x v="37"/>
    <s v="Y"/>
    <s v="V"/>
    <s v="Review"/>
    <n v="561"/>
    <n v="0"/>
    <n v="487"/>
    <n v="1048"/>
    <n v="0"/>
    <n v="0.53530534351100001"/>
    <n v="0"/>
    <n v="0.46469465648800001"/>
    <n v="0.99999999999900002"/>
    <x v="0"/>
    <x v="0"/>
    <x v="3"/>
    <x v="1"/>
    <x v="0"/>
    <n v="0.85"/>
    <x v="1"/>
  </r>
  <r>
    <x v="93"/>
    <x v="37"/>
    <s v="Y"/>
    <s v="V"/>
    <s v="Review"/>
    <n v="3414"/>
    <n v="0"/>
    <n v="0"/>
    <n v="3414"/>
    <n v="0"/>
    <n v="1"/>
    <n v="0"/>
    <n v="0"/>
    <n v="1"/>
    <x v="0"/>
    <x v="0"/>
    <x v="0"/>
    <x v="0"/>
    <x v="0"/>
    <n v="0.85"/>
    <x v="0"/>
  </r>
  <r>
    <x v="58"/>
    <x v="37"/>
    <s v="Y"/>
    <s v="V"/>
    <s v="Review"/>
    <n v="19180"/>
    <n v="0"/>
    <n v="0"/>
    <n v="19180"/>
    <n v="0"/>
    <n v="1"/>
    <n v="0"/>
    <n v="0"/>
    <n v="1"/>
    <x v="0"/>
    <x v="1"/>
    <x v="7"/>
    <x v="0"/>
    <x v="0"/>
    <n v="0.85"/>
    <x v="0"/>
  </r>
  <r>
    <x v="119"/>
    <x v="37"/>
    <s v="Y"/>
    <s v="V"/>
    <s v="Review"/>
    <n v="10671"/>
    <n v="2107"/>
    <n v="4087"/>
    <n v="16865"/>
    <n v="0"/>
    <n v="0.63273050696699995"/>
    <n v="0.124933293803"/>
    <n v="0.24233619922899999"/>
    <n v="0.99999999999900002"/>
    <x v="0"/>
    <x v="1"/>
    <x v="8"/>
    <x v="6"/>
    <x v="0"/>
    <n v="0.85"/>
    <x v="1"/>
  </r>
  <r>
    <x v="120"/>
    <x v="37"/>
    <s v="Y"/>
    <s v="V"/>
    <s v="Review"/>
    <n v="1314"/>
    <n v="8"/>
    <n v="4"/>
    <n v="1326"/>
    <n v="0"/>
    <n v="0.99095022624399998"/>
    <n v="6.0331825029999999E-3"/>
    <n v="3.0165912510000002E-3"/>
    <n v="0.99999999999800004"/>
    <x v="0"/>
    <x v="0"/>
    <x v="1"/>
    <x v="1"/>
    <x v="0"/>
    <n v="0.85"/>
    <x v="0"/>
  </r>
  <r>
    <x v="101"/>
    <x v="37"/>
    <s v="Y"/>
    <s v="V"/>
    <s v="Review"/>
    <n v="2565"/>
    <n v="253"/>
    <n v="424"/>
    <n v="3242"/>
    <n v="0"/>
    <n v="0.791178285009"/>
    <n v="7.8038247995000004E-2"/>
    <n v="0.13078346699499999"/>
    <n v="0.99999999999900002"/>
    <x v="0"/>
    <x v="0"/>
    <x v="3"/>
    <x v="6"/>
    <x v="1"/>
    <n v="0.85"/>
    <x v="1"/>
  </r>
  <r>
    <x v="149"/>
    <x v="37"/>
    <s v="Y"/>
    <s v="V"/>
    <s v="Review"/>
    <n v="612"/>
    <n v="1026"/>
    <n v="465"/>
    <n v="2103"/>
    <n v="0"/>
    <n v="0.29101283880099998"/>
    <n v="0.48787446504900001"/>
    <n v="0.221112696148"/>
    <n v="0.99999999999800004"/>
    <x v="0"/>
    <x v="0"/>
    <x v="7"/>
    <x v="0"/>
    <x v="0"/>
    <n v="0.85"/>
    <x v="1"/>
  </r>
  <r>
    <x v="150"/>
    <x v="37"/>
    <s v="Y"/>
    <s v="V"/>
    <s v="Review"/>
    <n v="0"/>
    <n v="12628"/>
    <n v="0"/>
    <n v="12628"/>
    <n v="0"/>
    <n v="0"/>
    <n v="1"/>
    <n v="0"/>
    <n v="1"/>
    <x v="0"/>
    <x v="0"/>
    <x v="2"/>
    <x v="2"/>
    <x v="0"/>
    <n v="0.85"/>
    <x v="1"/>
  </r>
  <r>
    <x v="151"/>
    <x v="37"/>
    <s v="Y"/>
    <s v="V"/>
    <s v="Review"/>
    <n v="3412"/>
    <n v="0"/>
    <n v="0"/>
    <n v="3412"/>
    <n v="0"/>
    <n v="1"/>
    <n v="0"/>
    <n v="0"/>
    <n v="1"/>
    <x v="0"/>
    <x v="0"/>
    <x v="6"/>
    <x v="5"/>
    <x v="0"/>
    <n v="0.85"/>
    <x v="0"/>
  </r>
  <r>
    <x v="152"/>
    <x v="37"/>
    <s v="Y"/>
    <s v="V"/>
    <s v="Review"/>
    <n v="2667"/>
    <n v="6"/>
    <n v="130"/>
    <n v="2803"/>
    <n v="0"/>
    <n v="0.95148055654599994"/>
    <n v="2.1405636810000002E-3"/>
    <n v="4.6378879770999998E-2"/>
    <n v="0.99999999999800004"/>
    <x v="0"/>
    <x v="1"/>
    <x v="6"/>
    <x v="5"/>
    <x v="0"/>
    <n v="0.85"/>
    <x v="0"/>
  </r>
  <r>
    <x v="131"/>
    <x v="37"/>
    <s v="Y"/>
    <s v="V"/>
    <s v="Review"/>
    <n v="1390"/>
    <n v="0"/>
    <n v="0"/>
    <n v="1390"/>
    <n v="0"/>
    <n v="1"/>
    <n v="0"/>
    <n v="0"/>
    <n v="1"/>
    <x v="0"/>
    <x v="0"/>
    <x v="0"/>
    <x v="1"/>
    <x v="0"/>
    <n v="0.85"/>
    <x v="0"/>
  </r>
  <r>
    <x v="91"/>
    <x v="37"/>
    <s v="Y"/>
    <s v="V"/>
    <s v="Review"/>
    <n v="0"/>
    <n v="365"/>
    <n v="684"/>
    <n v="1049"/>
    <n v="0"/>
    <n v="0"/>
    <n v="0.34795042897900003"/>
    <n v="0.65204957102000005"/>
    <n v="0.99999999999900002"/>
    <x v="0"/>
    <x v="0"/>
    <x v="0"/>
    <x v="0"/>
    <x v="0"/>
    <n v="0.85"/>
    <x v="1"/>
  </r>
  <r>
    <x v="92"/>
    <x v="37"/>
    <s v="Y"/>
    <s v="V"/>
    <s v="Review"/>
    <n v="639"/>
    <n v="166"/>
    <n v="4"/>
    <n v="809"/>
    <n v="0"/>
    <n v="0.789864029666"/>
    <n v="0.205191594561"/>
    <n v="4.9443757720000004E-3"/>
    <n v="0.99999999999900002"/>
    <x v="0"/>
    <x v="0"/>
    <x v="7"/>
    <x v="0"/>
    <x v="0"/>
    <n v="0.85"/>
    <x v="1"/>
  </r>
  <r>
    <x v="108"/>
    <x v="37"/>
    <s v="Y"/>
    <s v="V"/>
    <s v="Review"/>
    <n v="1873"/>
    <n v="0"/>
    <n v="0"/>
    <n v="1873"/>
    <n v="0"/>
    <n v="1"/>
    <n v="0"/>
    <n v="0"/>
    <n v="1"/>
    <x v="0"/>
    <x v="0"/>
    <x v="4"/>
    <x v="4"/>
    <x v="0"/>
    <n v="0.85"/>
    <x v="0"/>
  </r>
  <r>
    <x v="126"/>
    <x v="37"/>
    <s v="Y"/>
    <s v="V"/>
    <s v="Review"/>
    <n v="0"/>
    <n v="213"/>
    <n v="871"/>
    <n v="1084"/>
    <n v="0"/>
    <n v="0"/>
    <n v="0.196494464944"/>
    <n v="0.803505535055"/>
    <n v="0.99999999999900002"/>
    <x v="0"/>
    <x v="0"/>
    <x v="7"/>
    <x v="0"/>
    <x v="0"/>
    <n v="0.85"/>
    <x v="1"/>
  </r>
  <r>
    <x v="25"/>
    <x v="37"/>
    <s v="Y"/>
    <s v="V"/>
    <s v="Review"/>
    <n v="2690"/>
    <n v="155"/>
    <n v="0"/>
    <n v="2845"/>
    <n v="0"/>
    <n v="0.94551845342700003"/>
    <n v="5.4481546572000002E-2"/>
    <n v="0"/>
    <n v="0.99999999999900002"/>
    <x v="0"/>
    <x v="0"/>
    <x v="6"/>
    <x v="5"/>
    <x v="0"/>
    <n v="0.85"/>
    <x v="0"/>
  </r>
  <r>
    <x v="47"/>
    <x v="37"/>
    <s v="Y"/>
    <s v="V"/>
    <s v="Review"/>
    <n v="929"/>
    <n v="0"/>
    <n v="0"/>
    <n v="929"/>
    <n v="0"/>
    <n v="1"/>
    <n v="0"/>
    <n v="0"/>
    <n v="1"/>
    <x v="0"/>
    <x v="1"/>
    <x v="6"/>
    <x v="5"/>
    <x v="0"/>
    <n v="0.85"/>
    <x v="0"/>
  </r>
  <r>
    <x v="48"/>
    <x v="37"/>
    <s v="Y"/>
    <s v="V"/>
    <s v="Review"/>
    <n v="1914"/>
    <n v="130"/>
    <n v="0"/>
    <n v="2044"/>
    <n v="0"/>
    <n v="0.93639921722099995"/>
    <n v="6.3600782778000006E-2"/>
    <n v="0"/>
    <n v="0.99999999999900002"/>
    <x v="0"/>
    <x v="1"/>
    <x v="6"/>
    <x v="5"/>
    <x v="0"/>
    <n v="0.85"/>
    <x v="0"/>
  </r>
  <r>
    <x v="49"/>
    <x v="37"/>
    <s v="Y"/>
    <s v="V"/>
    <s v="Review"/>
    <n v="250"/>
    <n v="20"/>
    <n v="857"/>
    <n v="1127"/>
    <n v="0"/>
    <n v="0.221827861579"/>
    <n v="1.7746228926000002E-2"/>
    <n v="0.76042590949400002"/>
    <n v="0.99999999999900002"/>
    <x v="0"/>
    <x v="0"/>
    <x v="6"/>
    <x v="5"/>
    <x v="0"/>
    <n v="0.85"/>
    <x v="1"/>
  </r>
  <r>
    <x v="98"/>
    <x v="37"/>
    <s v="Y"/>
    <s v="V"/>
    <s v="Review"/>
    <n v="0"/>
    <n v="1491"/>
    <n v="1654"/>
    <n v="3145"/>
    <n v="0"/>
    <n v="0"/>
    <n v="0.474085850556"/>
    <n v="0.52591414944299997"/>
    <n v="0.99999999999900002"/>
    <x v="0"/>
    <x v="1"/>
    <x v="0"/>
    <x v="1"/>
    <x v="0"/>
    <n v="0.85"/>
    <x v="1"/>
  </r>
  <r>
    <x v="51"/>
    <x v="37"/>
    <s v="Y"/>
    <s v="V"/>
    <s v="Review"/>
    <n v="16785"/>
    <n v="0"/>
    <n v="0"/>
    <n v="16785"/>
    <n v="0"/>
    <n v="1"/>
    <n v="0"/>
    <n v="0"/>
    <n v="1"/>
    <x v="0"/>
    <x v="0"/>
    <x v="7"/>
    <x v="0"/>
    <x v="0"/>
    <n v="0.85"/>
    <x v="0"/>
  </r>
  <r>
    <x v="29"/>
    <x v="37"/>
    <s v="Y"/>
    <s v="V"/>
    <s v="Review"/>
    <n v="17474"/>
    <n v="0"/>
    <n v="0"/>
    <n v="17474"/>
    <n v="0"/>
    <n v="1"/>
    <n v="0"/>
    <n v="0"/>
    <n v="1"/>
    <x v="2"/>
    <x v="2"/>
    <x v="4"/>
    <x v="1"/>
    <x v="0"/>
    <n v="0.85"/>
    <x v="0"/>
  </r>
  <r>
    <x v="53"/>
    <x v="37"/>
    <s v="Y"/>
    <s v="V"/>
    <s v="Review"/>
    <n v="0"/>
    <n v="3008"/>
    <n v="10487"/>
    <n v="13495"/>
    <n v="0"/>
    <n v="0"/>
    <n v="0.22289736939599999"/>
    <n v="0.777102630603"/>
    <n v="0.99999999999900002"/>
    <x v="0"/>
    <x v="1"/>
    <x v="1"/>
    <x v="1"/>
    <x v="0"/>
    <n v="0.85"/>
    <x v="1"/>
  </r>
  <r>
    <x v="54"/>
    <x v="37"/>
    <s v="Y"/>
    <s v="V"/>
    <s v="Review"/>
    <n v="3319"/>
    <n v="243"/>
    <n v="1798"/>
    <n v="5360"/>
    <n v="0"/>
    <n v="0.61921641791000004"/>
    <n v="4.5335820894999997E-2"/>
    <n v="0.33544776119399999"/>
    <n v="0.99999999999900002"/>
    <x v="0"/>
    <x v="0"/>
    <x v="8"/>
    <x v="6"/>
    <x v="0"/>
    <n v="0.85"/>
    <x v="1"/>
  </r>
  <r>
    <x v="128"/>
    <x v="37"/>
    <s v="Y"/>
    <s v="V"/>
    <s v="Review"/>
    <n v="447"/>
    <n v="46"/>
    <n v="654"/>
    <n v="1147"/>
    <n v="0"/>
    <n v="0.38971229293800003"/>
    <n v="4.0104620749000001E-2"/>
    <n v="0.57018308631199999"/>
    <n v="0.99999999999900002"/>
    <x v="0"/>
    <x v="0"/>
    <x v="1"/>
    <x v="1"/>
    <x v="0"/>
    <n v="0.85"/>
    <x v="1"/>
  </r>
  <r>
    <x v="129"/>
    <x v="37"/>
    <s v="Y"/>
    <s v="V"/>
    <s v="Review"/>
    <n v="2475"/>
    <n v="452"/>
    <n v="171"/>
    <n v="3098"/>
    <n v="0"/>
    <n v="0.79890251775300003"/>
    <n v="0.14590058102"/>
    <n v="5.5196901226000003E-2"/>
    <n v="0.99999999999900002"/>
    <x v="0"/>
    <x v="1"/>
    <x v="2"/>
    <x v="2"/>
    <x v="0"/>
    <n v="0.85"/>
    <x v="1"/>
  </r>
  <r>
    <x v="140"/>
    <x v="37"/>
    <s v="Y"/>
    <s v="V"/>
    <s v="Review"/>
    <n v="9826"/>
    <n v="0"/>
    <n v="0"/>
    <n v="9826"/>
    <n v="0"/>
    <n v="1"/>
    <n v="0"/>
    <n v="0"/>
    <n v="1"/>
    <x v="0"/>
    <x v="0"/>
    <x v="8"/>
    <x v="6"/>
    <x v="0"/>
    <n v="0.85"/>
    <x v="0"/>
  </r>
  <r>
    <x v="105"/>
    <x v="37"/>
    <s v="Y"/>
    <s v="V"/>
    <s v="Review"/>
    <n v="714"/>
    <n v="1200"/>
    <n v="90"/>
    <n v="2004"/>
    <n v="0"/>
    <n v="0.35628742514900003"/>
    <n v="0.59880239520900003"/>
    <n v="4.4910179639999999E-2"/>
    <n v="0.99999999999800004"/>
    <x v="0"/>
    <x v="0"/>
    <x v="4"/>
    <x v="4"/>
    <x v="0"/>
    <n v="0.85"/>
    <x v="1"/>
  </r>
  <r>
    <x v="123"/>
    <x v="37"/>
    <s v="Y"/>
    <s v="V"/>
    <s v="Review"/>
    <n v="1178"/>
    <n v="1156"/>
    <n v="3084"/>
    <n v="5418"/>
    <n v="0"/>
    <n v="0.21742340346899999"/>
    <n v="0.213362864525"/>
    <n v="0.56921373200400005"/>
    <n v="0.99999999999800004"/>
    <x v="0"/>
    <x v="1"/>
    <x v="7"/>
    <x v="0"/>
    <x v="0"/>
    <n v="0.85"/>
    <x v="1"/>
  </r>
  <r>
    <x v="110"/>
    <x v="37"/>
    <s v="Y"/>
    <s v="V"/>
    <s v="Review"/>
    <n v="14938"/>
    <n v="111"/>
    <n v="26300"/>
    <n v="41349"/>
    <n v="0"/>
    <n v="0.36126629422700002"/>
    <n v="2.6844663710000002E-3"/>
    <n v="0.636049239401"/>
    <n v="0.99999999999900002"/>
    <x v="0"/>
    <x v="0"/>
    <x v="7"/>
    <x v="2"/>
    <x v="0"/>
    <n v="0.85"/>
    <x v="1"/>
  </r>
  <r>
    <x v="111"/>
    <x v="37"/>
    <s v="Y"/>
    <s v="V"/>
    <s v="Review"/>
    <n v="0"/>
    <n v="1912"/>
    <n v="757"/>
    <n v="2669"/>
    <n v="0"/>
    <n v="0"/>
    <n v="0.716373173473"/>
    <n v="0.28362682652600002"/>
    <n v="0.99999999999900002"/>
    <x v="0"/>
    <x v="0"/>
    <x v="6"/>
    <x v="5"/>
    <x v="0"/>
    <n v="0.85"/>
    <x v="1"/>
  </r>
  <r>
    <x v="145"/>
    <x v="37"/>
    <s v="Y"/>
    <s v="V"/>
    <s v="Review"/>
    <n v="657"/>
    <n v="421"/>
    <n v="0"/>
    <n v="1078"/>
    <n v="0"/>
    <n v="0.60946196660399998"/>
    <n v="0.39053803339499998"/>
    <n v="0"/>
    <n v="0.99999999999900002"/>
    <x v="0"/>
    <x v="0"/>
    <x v="5"/>
    <x v="3"/>
    <x v="0"/>
    <n v="0.85"/>
    <x v="1"/>
  </r>
  <r>
    <x v="52"/>
    <x v="37"/>
    <s v="Y"/>
    <s v="V"/>
    <s v="Review"/>
    <n v="876"/>
    <n v="62"/>
    <n v="0"/>
    <n v="938"/>
    <n v="0"/>
    <n v="0.93390191897599995"/>
    <n v="6.6098081022999994E-2"/>
    <n v="0"/>
    <n v="0.99999999999900002"/>
    <x v="2"/>
    <x v="1"/>
    <x v="5"/>
    <x v="6"/>
    <x v="0"/>
    <n v="0.85"/>
    <x v="0"/>
  </r>
  <r>
    <x v="70"/>
    <x v="37"/>
    <s v="Y"/>
    <s v="V"/>
    <s v="Review"/>
    <n v="2327"/>
    <n v="951"/>
    <n v="614"/>
    <n v="3892"/>
    <n v="0"/>
    <n v="0.59789311408000001"/>
    <n v="0.24434737923899999"/>
    <n v="0.15775950667999999"/>
    <n v="0.99999999999900002"/>
    <x v="0"/>
    <x v="0"/>
    <x v="6"/>
    <x v="5"/>
    <x v="0"/>
    <n v="0.85"/>
    <x v="1"/>
  </r>
  <r>
    <x v="136"/>
    <x v="37"/>
    <s v="Y"/>
    <s v="V"/>
    <s v="Review"/>
    <n v="1927"/>
    <n v="28"/>
    <n v="266"/>
    <n v="2221"/>
    <n v="0"/>
    <n v="0.86762719495700003"/>
    <n v="1.2606933813E-2"/>
    <n v="0.119765871229"/>
    <n v="0.99999999999900002"/>
    <x v="0"/>
    <x v="0"/>
    <x v="8"/>
    <x v="6"/>
    <x v="0"/>
    <n v="0.85"/>
    <x v="0"/>
  </r>
  <r>
    <x v="137"/>
    <x v="37"/>
    <s v="Y"/>
    <s v="V"/>
    <s v="Review"/>
    <n v="212"/>
    <n v="138"/>
    <n v="1345"/>
    <n v="1695"/>
    <n v="0"/>
    <n v="0.12507374631199999"/>
    <n v="8.1415929203000004E-2"/>
    <n v="0.79351032448299996"/>
    <n v="0.99999999999800004"/>
    <x v="0"/>
    <x v="0"/>
    <x v="2"/>
    <x v="2"/>
    <x v="0"/>
    <n v="0.85"/>
    <x v="1"/>
  </r>
  <r>
    <x v="148"/>
    <x v="37"/>
    <s v="Y"/>
    <s v="V"/>
    <s v="Review"/>
    <n v="4519"/>
    <n v="0"/>
    <n v="0"/>
    <n v="4519"/>
    <n v="0"/>
    <n v="1"/>
    <n v="0"/>
    <n v="0"/>
    <n v="1"/>
    <x v="0"/>
    <x v="0"/>
    <x v="2"/>
    <x v="2"/>
    <x v="0"/>
    <n v="0.85"/>
    <x v="0"/>
  </r>
  <r>
    <x v="60"/>
    <x v="37"/>
    <s v="Y"/>
    <s v="V"/>
    <s v="Review"/>
    <n v="318"/>
    <n v="222"/>
    <n v="1783"/>
    <n v="2323"/>
    <n v="0"/>
    <n v="0.13689195006400001"/>
    <n v="9.5566078346000005E-2"/>
    <n v="0.76754197158799997"/>
    <n v="0.99999999999800004"/>
    <x v="0"/>
    <x v="0"/>
    <x v="3"/>
    <x v="3"/>
    <x v="0"/>
    <n v="0.85"/>
    <x v="1"/>
  </r>
  <r>
    <x v="61"/>
    <x v="37"/>
    <s v="Y"/>
    <s v="V"/>
    <s v="Review"/>
    <n v="1273"/>
    <n v="165"/>
    <n v="229"/>
    <n v="1667"/>
    <n v="0"/>
    <n v="0.76364727054500003"/>
    <n v="9.8980203958999993E-2"/>
    <n v="0.137372525494"/>
    <n v="0.99999999999800004"/>
    <x v="0"/>
    <x v="0"/>
    <x v="6"/>
    <x v="5"/>
    <x v="0"/>
    <n v="0.85"/>
    <x v="1"/>
  </r>
  <r>
    <x v="83"/>
    <x v="37"/>
    <s v="Y"/>
    <s v="V"/>
    <s v="Review"/>
    <n v="206"/>
    <n v="0"/>
    <n v="0"/>
    <n v="206"/>
    <n v="0"/>
    <n v="1"/>
    <n v="0"/>
    <n v="0"/>
    <n v="1"/>
    <x v="0"/>
    <x v="0"/>
    <x v="6"/>
    <x v="5"/>
    <x v="0"/>
    <n v="0.85"/>
    <x v="0"/>
  </r>
  <r>
    <x v="142"/>
    <x v="37"/>
    <s v="Y"/>
    <s v="V"/>
    <s v="Review"/>
    <n v="4879"/>
    <n v="0"/>
    <n v="0"/>
    <n v="4879"/>
    <n v="0"/>
    <n v="1"/>
    <n v="0"/>
    <n v="0"/>
    <n v="1"/>
    <x v="0"/>
    <x v="1"/>
    <x v="8"/>
    <x v="6"/>
    <x v="0"/>
    <n v="0.85"/>
    <x v="0"/>
  </r>
  <r>
    <x v="50"/>
    <x v="37"/>
    <s v="Y"/>
    <s v="V"/>
    <s v="Review"/>
    <n v="1048"/>
    <n v="91"/>
    <n v="0"/>
    <n v="1139"/>
    <n v="0"/>
    <n v="0.92010535557499995"/>
    <n v="7.9894644424000003E-2"/>
    <n v="0"/>
    <n v="0.99999999999900002"/>
    <x v="0"/>
    <x v="0"/>
    <x v="7"/>
    <x v="2"/>
    <x v="0"/>
    <n v="0.85"/>
    <x v="0"/>
  </r>
  <r>
    <x v="29"/>
    <x v="37"/>
    <s v="Y"/>
    <s v="V"/>
    <s v="Review"/>
    <n v="15413"/>
    <n v="0"/>
    <n v="0"/>
    <n v="15413"/>
    <n v="0"/>
    <n v="1"/>
    <n v="0"/>
    <n v="0"/>
    <n v="1"/>
    <x v="0"/>
    <x v="0"/>
    <x v="4"/>
    <x v="1"/>
    <x v="0"/>
    <n v="0.85"/>
    <x v="0"/>
  </r>
  <r>
    <x v="85"/>
    <x v="37"/>
    <s v="Y"/>
    <s v="V"/>
    <s v="Review"/>
    <n v="1968"/>
    <n v="201"/>
    <n v="420"/>
    <n v="2589"/>
    <n v="0"/>
    <n v="0.760139049826"/>
    <n v="7.7636152954000004E-2"/>
    <n v="0.16222479721899999"/>
    <n v="0.99999999999900002"/>
    <x v="0"/>
    <x v="0"/>
    <x v="0"/>
    <x v="0"/>
    <x v="0"/>
    <n v="0.85"/>
    <x v="1"/>
  </r>
  <r>
    <x v="147"/>
    <x v="37"/>
    <s v="Y"/>
    <s v="V"/>
    <s v="Review"/>
    <n v="1292"/>
    <n v="32"/>
    <n v="0"/>
    <n v="1324"/>
    <n v="0"/>
    <n v="0.97583081570899999"/>
    <n v="2.416918429E-2"/>
    <n v="0"/>
    <n v="0.99999999999900002"/>
    <x v="0"/>
    <x v="0"/>
    <x v="6"/>
    <x v="5"/>
    <x v="0"/>
    <n v="0.85"/>
    <x v="0"/>
  </r>
  <r>
    <x v="55"/>
    <x v="37"/>
    <s v="Y"/>
    <s v="V"/>
    <s v="Review"/>
    <n v="0"/>
    <n v="3963"/>
    <n v="6051"/>
    <n v="10014"/>
    <n v="0"/>
    <n v="0"/>
    <n v="0.39574595566199999"/>
    <n v="0.60425404433700003"/>
    <n v="0.99999999999900002"/>
    <x v="0"/>
    <x v="1"/>
    <x v="3"/>
    <x v="3"/>
    <x v="0"/>
    <n v="0.85"/>
    <x v="1"/>
  </r>
  <r>
    <x v="56"/>
    <x v="37"/>
    <s v="Y"/>
    <s v="V"/>
    <s v="Review"/>
    <n v="1861"/>
    <n v="868"/>
    <n v="0"/>
    <n v="2729"/>
    <n v="0"/>
    <n v="0.68193477464200003"/>
    <n v="0.31806522535699999"/>
    <n v="0"/>
    <n v="0.99999999999900002"/>
    <x v="0"/>
    <x v="1"/>
    <x v="0"/>
    <x v="0"/>
    <x v="0"/>
    <n v="0.85"/>
    <x v="1"/>
  </r>
  <r>
    <x v="57"/>
    <x v="37"/>
    <s v="Y"/>
    <s v="V"/>
    <s v="Review"/>
    <n v="221"/>
    <n v="55"/>
    <n v="94"/>
    <n v="370"/>
    <n v="0"/>
    <n v="0.59729729729699998"/>
    <n v="0.14864864864800001"/>
    <n v="0.254054054054"/>
    <n v="0.99999999999900002"/>
    <x v="0"/>
    <x v="0"/>
    <x v="2"/>
    <x v="2"/>
    <x v="0"/>
    <n v="0.85"/>
    <x v="1"/>
  </r>
  <r>
    <x v="117"/>
    <x v="37"/>
    <s v="Y"/>
    <s v="V"/>
    <s v="Review"/>
    <n v="0"/>
    <n v="1291"/>
    <n v="3984"/>
    <n v="5275"/>
    <n v="0"/>
    <n v="0"/>
    <n v="0.244739336492"/>
    <n v="0.75526066350700005"/>
    <n v="0.99999999999900002"/>
    <x v="0"/>
    <x v="0"/>
    <x v="2"/>
    <x v="6"/>
    <x v="0"/>
    <n v="0.85"/>
    <x v="1"/>
  </r>
  <r>
    <x v="130"/>
    <x v="37"/>
    <s v="Y"/>
    <s v="V"/>
    <s v="Review"/>
    <n v="8651"/>
    <n v="204"/>
    <n v="105"/>
    <n v="8960"/>
    <n v="0"/>
    <n v="0.965513392857"/>
    <n v="2.2767857142000001E-2"/>
    <n v="1.171875E-2"/>
    <n v="0.99999999999900002"/>
    <x v="2"/>
    <x v="1"/>
    <x v="8"/>
    <x v="4"/>
    <x v="0"/>
    <n v="0.85"/>
    <x v="0"/>
  </r>
  <r>
    <x v="102"/>
    <x v="37"/>
    <s v="Y"/>
    <s v="V"/>
    <s v="Review"/>
    <n v="220"/>
    <n v="2164"/>
    <n v="2742"/>
    <n v="5126"/>
    <n v="0"/>
    <n v="4.2918454935000003E-2"/>
    <n v="0.42216152945699997"/>
    <n v="0.534920015606"/>
    <n v="0.99999999999800004"/>
    <x v="0"/>
    <x v="0"/>
    <x v="5"/>
    <x v="3"/>
    <x v="0"/>
    <n v="0.85"/>
    <x v="1"/>
  </r>
  <r>
    <x v="103"/>
    <x v="37"/>
    <s v="Y"/>
    <s v="V"/>
    <s v="Review"/>
    <n v="241"/>
    <n v="15"/>
    <n v="24"/>
    <n v="280"/>
    <n v="0"/>
    <n v="0.86071428571399999"/>
    <n v="5.3571428571000002E-2"/>
    <n v="8.5714285713999999E-2"/>
    <n v="0.99999999999900002"/>
    <x v="0"/>
    <x v="0"/>
    <x v="2"/>
    <x v="2"/>
    <x v="0"/>
    <n v="0.85"/>
    <x v="0"/>
  </r>
  <r>
    <x v="104"/>
    <x v="37"/>
    <s v="Y"/>
    <s v="V"/>
    <s v="Review"/>
    <n v="3219"/>
    <n v="18"/>
    <n v="972"/>
    <n v="4209"/>
    <n v="0"/>
    <n v="0.76478973627900004"/>
    <n v="4.2765502489999999E-3"/>
    <n v="0.230933713471"/>
    <n v="0.99999999999900002"/>
    <x v="0"/>
    <x v="0"/>
    <x v="6"/>
    <x v="5"/>
    <x v="0"/>
    <n v="0.85"/>
    <x v="1"/>
  </r>
  <r>
    <x v="132"/>
    <x v="37"/>
    <s v="Y"/>
    <s v="V"/>
    <s v="Review"/>
    <n v="2253"/>
    <n v="661"/>
    <n v="1067"/>
    <n v="3981"/>
    <n v="0"/>
    <n v="0.56593820648000004"/>
    <n v="0.16603868374700001"/>
    <n v="0.26802310977100002"/>
    <n v="0.99999999999800004"/>
    <x v="0"/>
    <x v="0"/>
    <x v="6"/>
    <x v="5"/>
    <x v="0"/>
    <n v="0.85"/>
    <x v="1"/>
  </r>
  <r>
    <x v="82"/>
    <x v="37"/>
    <s v="Y"/>
    <s v="V"/>
    <s v="Review"/>
    <n v="2001"/>
    <n v="461"/>
    <n v="1072"/>
    <n v="3534"/>
    <n v="0"/>
    <n v="0.56621392190099995"/>
    <n v="0.130447085455"/>
    <n v="0.30333899264199998"/>
    <n v="0.99999999999800004"/>
    <x v="0"/>
    <x v="1"/>
    <x v="3"/>
    <x v="1"/>
    <x v="0"/>
    <n v="0.85"/>
    <x v="1"/>
  </r>
  <r>
    <x v="23"/>
    <x v="37"/>
    <s v="Y"/>
    <s v="V"/>
    <s v="Review"/>
    <n v="8935"/>
    <n v="1311"/>
    <n v="4887"/>
    <n v="15133"/>
    <n v="0"/>
    <n v="0.59043150730100002"/>
    <n v="8.6631864136999998E-2"/>
    <n v="0.32293662855999999"/>
    <n v="0.99999999999800004"/>
    <x v="0"/>
    <x v="0"/>
    <x v="4"/>
    <x v="4"/>
    <x v="0"/>
    <n v="0.85"/>
    <x v="1"/>
  </r>
  <r>
    <x v="24"/>
    <x v="37"/>
    <s v="Y"/>
    <s v="V"/>
    <s v="Review"/>
    <n v="2036"/>
    <n v="0"/>
    <n v="0"/>
    <n v="2036"/>
    <n v="0"/>
    <n v="1"/>
    <n v="0"/>
    <n v="0"/>
    <n v="1"/>
    <x v="0"/>
    <x v="0"/>
    <x v="6"/>
    <x v="5"/>
    <x v="0"/>
    <n v="0.85"/>
    <x v="0"/>
  </r>
  <r>
    <x v="143"/>
    <x v="37"/>
    <s v="Y"/>
    <s v="V"/>
    <s v="Review"/>
    <n v="2893"/>
    <n v="0"/>
    <n v="0"/>
    <n v="2893"/>
    <n v="0"/>
    <n v="1"/>
    <n v="0"/>
    <n v="0"/>
    <n v="1"/>
    <x v="0"/>
    <x v="0"/>
    <x v="7"/>
    <x v="0"/>
    <x v="0"/>
    <n v="0.85"/>
    <x v="0"/>
  </r>
  <r>
    <x v="84"/>
    <x v="37"/>
    <s v="Y"/>
    <s v="V"/>
    <s v="Review"/>
    <n v="1788"/>
    <n v="0"/>
    <n v="0"/>
    <n v="1788"/>
    <n v="0"/>
    <n v="1"/>
    <n v="0"/>
    <n v="0"/>
    <n v="1"/>
    <x v="0"/>
    <x v="0"/>
    <x v="3"/>
    <x v="3"/>
    <x v="0"/>
    <n v="0.85"/>
    <x v="0"/>
  </r>
  <r>
    <x v="27"/>
    <x v="37"/>
    <s v="Y"/>
    <s v="V"/>
    <s v="Review"/>
    <n v="14884"/>
    <n v="1157"/>
    <n v="2321"/>
    <n v="18362"/>
    <n v="0"/>
    <n v="0.81058708201700003"/>
    <n v="6.3010565296999999E-2"/>
    <n v="0.12640235268399999"/>
    <n v="0.99999999999800004"/>
    <x v="0"/>
    <x v="0"/>
    <x v="4"/>
    <x v="4"/>
    <x v="1"/>
    <n v="0.85"/>
    <x v="1"/>
  </r>
  <r>
    <x v="26"/>
    <x v="37"/>
    <s v="Y"/>
    <s v="V"/>
    <s v="Review"/>
    <n v="0"/>
    <n v="1118"/>
    <n v="6409"/>
    <n v="7527"/>
    <n v="0"/>
    <n v="0"/>
    <n v="0.14853195163999999"/>
    <n v="0.85146804835900003"/>
    <n v="0.99999999999900002"/>
    <x v="0"/>
    <x v="1"/>
    <x v="3"/>
    <x v="3"/>
    <x v="0"/>
    <n v="0.85"/>
    <x v="1"/>
  </r>
  <r>
    <x v="100"/>
    <x v="37"/>
    <s v="Y"/>
    <s v="V"/>
    <s v="Review"/>
    <n v="19471"/>
    <n v="0"/>
    <n v="0"/>
    <n v="19471"/>
    <n v="0"/>
    <n v="1"/>
    <n v="0"/>
    <n v="0"/>
    <n v="1"/>
    <x v="0"/>
    <x v="0"/>
    <x v="2"/>
    <x v="2"/>
    <x v="0"/>
    <n v="0.85"/>
    <x v="0"/>
  </r>
  <r>
    <x v="99"/>
    <x v="37"/>
    <s v="Y"/>
    <s v="V"/>
    <s v="Review"/>
    <n v="4"/>
    <n v="285"/>
    <n v="1195"/>
    <n v="1484"/>
    <n v="0"/>
    <n v="2.6954177890000002E-3"/>
    <n v="0.19204851751999999"/>
    <n v="0.80525606469"/>
    <n v="0.99999999999900002"/>
    <x v="0"/>
    <x v="0"/>
    <x v="2"/>
    <x v="1"/>
    <x v="0"/>
    <n v="0.85"/>
    <x v="1"/>
  </r>
  <r>
    <x v="30"/>
    <x v="37"/>
    <s v="Y"/>
    <s v="V"/>
    <s v="Review"/>
    <n v="4619"/>
    <n v="128"/>
    <n v="216"/>
    <n v="4963"/>
    <n v="0"/>
    <n v="0.93068708442400006"/>
    <n v="2.5790852307000001E-2"/>
    <n v="4.3522063267999997E-2"/>
    <n v="0.99999999999900002"/>
    <x v="0"/>
    <x v="1"/>
    <x v="6"/>
    <x v="5"/>
    <x v="0"/>
    <n v="0.85"/>
    <x v="0"/>
  </r>
  <r>
    <x v="138"/>
    <x v="37"/>
    <s v="Y"/>
    <s v="V"/>
    <s v="Review"/>
    <n v="438"/>
    <n v="4149"/>
    <n v="91"/>
    <n v="4678"/>
    <n v="0"/>
    <n v="9.3629756305999998E-2"/>
    <n v="0.88691748610499999"/>
    <n v="1.9452757588E-2"/>
    <n v="0.99999999999900002"/>
    <x v="0"/>
    <x v="0"/>
    <x v="6"/>
    <x v="5"/>
    <x v="0"/>
    <n v="0.85"/>
    <x v="1"/>
  </r>
  <r>
    <x v="139"/>
    <x v="37"/>
    <s v="Y"/>
    <s v="V"/>
    <s v="Review"/>
    <n v="3131"/>
    <n v="760"/>
    <n v="2798"/>
    <n v="6689"/>
    <n v="0"/>
    <n v="0.46808192554900002"/>
    <n v="0.11361937509300001"/>
    <n v="0.41829869935699998"/>
    <n v="0.99999999999900002"/>
    <x v="0"/>
    <x v="0"/>
    <x v="2"/>
    <x v="6"/>
    <x v="1"/>
    <n v="0.85"/>
    <x v="1"/>
  </r>
  <r>
    <x v="59"/>
    <x v="37"/>
    <s v="Y"/>
    <s v="V"/>
    <s v="Review"/>
    <n v="1410"/>
    <n v="180"/>
    <n v="2"/>
    <n v="1592"/>
    <n v="0"/>
    <n v="0.885678391959"/>
    <n v="0.11306532663299999"/>
    <n v="1.256281407E-3"/>
    <n v="0.99999999999900002"/>
    <x v="0"/>
    <x v="0"/>
    <x v="7"/>
    <x v="1"/>
    <x v="0"/>
    <n v="0.85"/>
    <x v="0"/>
  </r>
  <r>
    <x v="141"/>
    <x v="37"/>
    <s v="Y"/>
    <s v="V"/>
    <s v="Review"/>
    <n v="1211"/>
    <n v="2185"/>
    <n v="3872"/>
    <n v="7268"/>
    <n v="0"/>
    <n v="0.16662080352200001"/>
    <n v="0.30063291139199999"/>
    <n v="0.53274628508499999"/>
    <n v="0.99999999999900002"/>
    <x v="0"/>
    <x v="0"/>
    <x v="7"/>
    <x v="5"/>
    <x v="2"/>
    <n v="0.85"/>
    <x v="1"/>
  </r>
  <r>
    <x v="121"/>
    <x v="37"/>
    <s v="Y"/>
    <s v="V"/>
    <s v="Review"/>
    <n v="28718"/>
    <n v="3157"/>
    <n v="0"/>
    <n v="31875"/>
    <n v="0"/>
    <n v="0.90095686274499998"/>
    <n v="9.9043137254000005E-2"/>
    <n v="0"/>
    <n v="0.99999999999900002"/>
    <x v="0"/>
    <x v="1"/>
    <x v="1"/>
    <x v="1"/>
    <x v="0"/>
    <n v="0.85"/>
    <x v="0"/>
  </r>
  <r>
    <x v="122"/>
    <x v="37"/>
    <s v="Y"/>
    <s v="V"/>
    <s v="Review"/>
    <n v="3447"/>
    <n v="0"/>
    <n v="0"/>
    <n v="3447"/>
    <n v="0"/>
    <n v="1"/>
    <n v="0"/>
    <n v="0"/>
    <n v="1"/>
    <x v="0"/>
    <x v="0"/>
    <x v="2"/>
    <x v="6"/>
    <x v="0"/>
    <n v="0.85"/>
    <x v="0"/>
  </r>
  <r>
    <x v="109"/>
    <x v="37"/>
    <s v="Y"/>
    <s v="V"/>
    <s v="Review"/>
    <n v="1735"/>
    <n v="1128"/>
    <n v="0"/>
    <n v="2863"/>
    <n v="0"/>
    <n v="0.60600768424700002"/>
    <n v="0.393992315752"/>
    <n v="0"/>
    <n v="0.99999999999900002"/>
    <x v="0"/>
    <x v="0"/>
    <x v="3"/>
    <x v="1"/>
    <x v="0"/>
    <n v="0.85"/>
    <x v="1"/>
  </r>
  <r>
    <x v="124"/>
    <x v="37"/>
    <s v="Y"/>
    <s v="V"/>
    <s v="Review"/>
    <n v="0"/>
    <n v="3415"/>
    <n v="8117"/>
    <n v="11532"/>
    <n v="0"/>
    <n v="0"/>
    <n v="0.29613250086699999"/>
    <n v="0.70386749913199997"/>
    <n v="0.99999999999900002"/>
    <x v="2"/>
    <x v="1"/>
    <x v="8"/>
    <x v="4"/>
    <x v="0"/>
    <n v="0.85"/>
    <x v="1"/>
  </r>
  <r>
    <x v="89"/>
    <x v="37"/>
    <s v="Y"/>
    <s v="V"/>
    <s v="Review"/>
    <n v="1425"/>
    <n v="0"/>
    <n v="0"/>
    <n v="1425"/>
    <n v="0"/>
    <n v="1"/>
    <n v="0"/>
    <n v="0"/>
    <n v="1"/>
    <x v="0"/>
    <x v="0"/>
    <x v="7"/>
    <x v="0"/>
    <x v="0"/>
    <n v="0.85"/>
    <x v="0"/>
  </r>
  <r>
    <x v="133"/>
    <x v="37"/>
    <s v="Y"/>
    <s v="V"/>
    <s v="Review"/>
    <n v="2730"/>
    <n v="0"/>
    <n v="0"/>
    <n v="2730"/>
    <n v="0"/>
    <n v="1"/>
    <n v="0"/>
    <n v="0"/>
    <n v="1"/>
    <x v="0"/>
    <x v="0"/>
    <x v="8"/>
    <x v="6"/>
    <x v="0"/>
    <n v="0.85"/>
    <x v="0"/>
  </r>
  <r>
    <x v="127"/>
    <x v="37"/>
    <s v="Y"/>
    <s v="V"/>
    <s v="Review"/>
    <n v="505"/>
    <n v="0"/>
    <n v="0"/>
    <n v="505"/>
    <n v="0"/>
    <n v="1"/>
    <n v="0"/>
    <n v="0"/>
    <n v="1"/>
    <x v="0"/>
    <x v="0"/>
    <x v="6"/>
    <x v="5"/>
    <x v="0"/>
    <n v="0.85"/>
    <x v="0"/>
  </r>
  <r>
    <x v="72"/>
    <x v="38"/>
    <s v="Y"/>
    <s v="V"/>
    <s v="Review"/>
    <n v="12413"/>
    <n v="0"/>
    <n v="0"/>
    <n v="12413"/>
    <n v="0"/>
    <n v="1"/>
    <n v="0"/>
    <n v="0"/>
    <n v="1"/>
    <x v="0"/>
    <x v="0"/>
    <x v="2"/>
    <x v="2"/>
    <x v="0"/>
    <n v="0.85"/>
    <x v="0"/>
  </r>
  <r>
    <x v="6"/>
    <x v="38"/>
    <s v="Y"/>
    <s v="V"/>
    <s v="Review"/>
    <n v="22021"/>
    <n v="0"/>
    <n v="0"/>
    <n v="22021"/>
    <n v="0"/>
    <n v="1"/>
    <n v="0"/>
    <n v="0"/>
    <n v="1"/>
    <x v="0"/>
    <x v="0"/>
    <x v="5"/>
    <x v="4"/>
    <x v="0"/>
    <n v="0.85"/>
    <x v="0"/>
  </r>
  <r>
    <x v="9"/>
    <x v="38"/>
    <s v="Y"/>
    <s v="V"/>
    <s v="Review"/>
    <n v="6188"/>
    <n v="0"/>
    <n v="0"/>
    <n v="6188"/>
    <n v="0"/>
    <n v="1"/>
    <n v="0"/>
    <n v="0"/>
    <n v="1"/>
    <x v="0"/>
    <x v="0"/>
    <x v="3"/>
    <x v="3"/>
    <x v="0"/>
    <n v="0.85"/>
    <x v="0"/>
  </r>
  <r>
    <x v="10"/>
    <x v="38"/>
    <s v="Y"/>
    <s v="V"/>
    <s v="Review"/>
    <n v="3803"/>
    <n v="0"/>
    <n v="0"/>
    <n v="3803"/>
    <n v="0"/>
    <n v="1"/>
    <n v="0"/>
    <n v="0"/>
    <n v="1"/>
    <x v="0"/>
    <x v="1"/>
    <x v="5"/>
    <x v="6"/>
    <x v="0"/>
    <n v="0.85"/>
    <x v="0"/>
  </r>
  <r>
    <x v="11"/>
    <x v="38"/>
    <s v="Y"/>
    <s v="V"/>
    <s v="Review"/>
    <n v="766"/>
    <n v="0"/>
    <n v="0"/>
    <n v="766"/>
    <n v="0"/>
    <n v="1"/>
    <n v="0"/>
    <n v="0"/>
    <n v="1"/>
    <x v="0"/>
    <x v="0"/>
    <x v="0"/>
    <x v="0"/>
    <x v="0"/>
    <n v="0.85"/>
    <x v="0"/>
  </r>
  <r>
    <x v="12"/>
    <x v="38"/>
    <s v="Y"/>
    <s v="V"/>
    <s v="Review"/>
    <n v="4414"/>
    <n v="0"/>
    <n v="0"/>
    <n v="4414"/>
    <n v="0"/>
    <n v="1"/>
    <n v="0"/>
    <n v="0"/>
    <n v="1"/>
    <x v="0"/>
    <x v="1"/>
    <x v="1"/>
    <x v="1"/>
    <x v="0"/>
    <n v="0.85"/>
    <x v="0"/>
  </r>
  <r>
    <x v="74"/>
    <x v="38"/>
    <s v="Y"/>
    <s v="V"/>
    <s v="Review"/>
    <n v="4706"/>
    <n v="0"/>
    <n v="0"/>
    <n v="4706"/>
    <n v="0"/>
    <n v="1"/>
    <n v="0"/>
    <n v="0"/>
    <n v="1"/>
    <x v="0"/>
    <x v="0"/>
    <x v="0"/>
    <x v="0"/>
    <x v="0"/>
    <n v="0.85"/>
    <x v="0"/>
  </r>
  <r>
    <x v="15"/>
    <x v="38"/>
    <s v="Y"/>
    <s v="V"/>
    <s v="Review"/>
    <n v="2451"/>
    <n v="0"/>
    <n v="0"/>
    <n v="2451"/>
    <n v="0"/>
    <n v="1"/>
    <n v="0"/>
    <n v="0"/>
    <n v="1"/>
    <x v="0"/>
    <x v="0"/>
    <x v="2"/>
    <x v="2"/>
    <x v="0"/>
    <n v="0.85"/>
    <x v="0"/>
  </r>
  <r>
    <x v="95"/>
    <x v="38"/>
    <s v="Y"/>
    <s v="V"/>
    <s v="Review"/>
    <n v="7593"/>
    <n v="0"/>
    <n v="0"/>
    <n v="7593"/>
    <n v="0"/>
    <n v="1"/>
    <n v="0"/>
    <n v="0"/>
    <n v="1"/>
    <x v="0"/>
    <x v="1"/>
    <x v="1"/>
    <x v="1"/>
    <x v="0"/>
    <n v="0.85"/>
    <x v="0"/>
  </r>
  <r>
    <x v="78"/>
    <x v="38"/>
    <s v="Y"/>
    <s v="V"/>
    <s v="Review"/>
    <n v="12135"/>
    <n v="0"/>
    <n v="6"/>
    <n v="12141"/>
    <n v="0"/>
    <n v="0.99950580677"/>
    <n v="0"/>
    <n v="4.9419322900000004E-4"/>
    <n v="0.99999999999900002"/>
    <x v="0"/>
    <x v="0"/>
    <x v="8"/>
    <x v="6"/>
    <x v="0"/>
    <n v="0.85"/>
    <x v="0"/>
  </r>
  <r>
    <x v="19"/>
    <x v="38"/>
    <s v="Y"/>
    <s v="V"/>
    <s v="Review"/>
    <n v="144"/>
    <n v="0"/>
    <n v="0"/>
    <n v="144"/>
    <n v="0"/>
    <n v="1"/>
    <n v="0"/>
    <n v="0"/>
    <n v="1"/>
    <x v="0"/>
    <x v="0"/>
    <x v="3"/>
    <x v="3"/>
    <x v="0"/>
    <n v="0.85"/>
    <x v="0"/>
  </r>
  <r>
    <x v="82"/>
    <x v="38"/>
    <s v="Y"/>
    <s v="V"/>
    <s v="Review"/>
    <n v="3534"/>
    <n v="0"/>
    <n v="0"/>
    <n v="3534"/>
    <n v="0"/>
    <n v="1"/>
    <n v="0"/>
    <n v="0"/>
    <n v="1"/>
    <x v="0"/>
    <x v="1"/>
    <x v="3"/>
    <x v="1"/>
    <x v="0"/>
    <n v="0.85"/>
    <x v="0"/>
  </r>
  <r>
    <x v="47"/>
    <x v="38"/>
    <s v="Y"/>
    <s v="V"/>
    <s v="Review"/>
    <n v="929"/>
    <n v="0"/>
    <n v="0"/>
    <n v="929"/>
    <n v="0"/>
    <n v="1"/>
    <n v="0"/>
    <n v="0"/>
    <n v="1"/>
    <x v="0"/>
    <x v="1"/>
    <x v="6"/>
    <x v="5"/>
    <x v="0"/>
    <n v="0.85"/>
    <x v="0"/>
  </r>
  <r>
    <x v="29"/>
    <x v="38"/>
    <s v="Y"/>
    <s v="V"/>
    <s v="Review"/>
    <n v="15413"/>
    <n v="0"/>
    <n v="0"/>
    <n v="15413"/>
    <n v="0"/>
    <n v="1"/>
    <n v="0"/>
    <n v="0"/>
    <n v="1"/>
    <x v="0"/>
    <x v="0"/>
    <x v="4"/>
    <x v="1"/>
    <x v="0"/>
    <n v="0.85"/>
    <x v="0"/>
  </r>
  <r>
    <x v="85"/>
    <x v="38"/>
    <s v="Y"/>
    <s v="V"/>
    <s v="Review"/>
    <n v="2589"/>
    <n v="0"/>
    <n v="0"/>
    <n v="2589"/>
    <n v="0"/>
    <n v="1"/>
    <n v="0"/>
    <n v="0"/>
    <n v="1"/>
    <x v="0"/>
    <x v="0"/>
    <x v="0"/>
    <x v="0"/>
    <x v="0"/>
    <n v="0.85"/>
    <x v="0"/>
  </r>
  <r>
    <x v="146"/>
    <x v="38"/>
    <s v="Y"/>
    <s v="V"/>
    <s v="Review"/>
    <n v="1812"/>
    <n v="0"/>
    <n v="0"/>
    <n v="1812"/>
    <n v="0"/>
    <n v="1"/>
    <n v="0"/>
    <n v="0"/>
    <n v="1"/>
    <x v="0"/>
    <x v="0"/>
    <x v="3"/>
    <x v="3"/>
    <x v="0"/>
    <n v="0.85"/>
    <x v="0"/>
  </r>
  <r>
    <x v="87"/>
    <x v="38"/>
    <s v="Y"/>
    <s v="V"/>
    <s v="Review"/>
    <n v="908"/>
    <n v="0"/>
    <n v="0"/>
    <n v="908"/>
    <n v="0"/>
    <n v="1"/>
    <n v="0"/>
    <n v="0"/>
    <n v="1"/>
    <x v="0"/>
    <x v="0"/>
    <x v="4"/>
    <x v="4"/>
    <x v="0"/>
    <n v="0.85"/>
    <x v="0"/>
  </r>
  <r>
    <x v="86"/>
    <x v="38"/>
    <s v="Y"/>
    <s v="V"/>
    <s v="Review"/>
    <n v="1437"/>
    <n v="0"/>
    <n v="0"/>
    <n v="1437"/>
    <n v="0"/>
    <n v="1"/>
    <n v="0"/>
    <n v="0"/>
    <n v="1"/>
    <x v="0"/>
    <x v="0"/>
    <x v="2"/>
    <x v="2"/>
    <x v="0"/>
    <n v="0.85"/>
    <x v="0"/>
  </r>
  <r>
    <x v="88"/>
    <x v="38"/>
    <s v="Y"/>
    <s v="V"/>
    <s v="Review"/>
    <n v="1860"/>
    <n v="0"/>
    <n v="0"/>
    <n v="1860"/>
    <n v="0"/>
    <n v="1"/>
    <n v="0"/>
    <n v="0"/>
    <n v="1"/>
    <x v="0"/>
    <x v="0"/>
    <x v="0"/>
    <x v="0"/>
    <x v="0"/>
    <n v="0.85"/>
    <x v="0"/>
  </r>
  <r>
    <x v="117"/>
    <x v="38"/>
    <s v="Y"/>
    <s v="V"/>
    <s v="Review"/>
    <n v="5275"/>
    <n v="0"/>
    <n v="0"/>
    <n v="5275"/>
    <n v="0"/>
    <n v="1"/>
    <n v="0"/>
    <n v="0"/>
    <n v="1"/>
    <x v="0"/>
    <x v="0"/>
    <x v="2"/>
    <x v="6"/>
    <x v="0"/>
    <n v="0.85"/>
    <x v="0"/>
  </r>
  <r>
    <x v="148"/>
    <x v="38"/>
    <s v="Y"/>
    <s v="V"/>
    <s v="Review"/>
    <n v="4519"/>
    <n v="0"/>
    <n v="0"/>
    <n v="4519"/>
    <n v="0"/>
    <n v="1"/>
    <n v="0"/>
    <n v="0"/>
    <n v="1"/>
    <x v="0"/>
    <x v="0"/>
    <x v="2"/>
    <x v="2"/>
    <x v="0"/>
    <n v="0.85"/>
    <x v="0"/>
  </r>
  <r>
    <x v="101"/>
    <x v="38"/>
    <s v="Y"/>
    <s v="V"/>
    <s v="Review"/>
    <n v="3242"/>
    <n v="0"/>
    <n v="0"/>
    <n v="3242"/>
    <n v="0"/>
    <n v="1"/>
    <n v="0"/>
    <n v="0"/>
    <n v="1"/>
    <x v="0"/>
    <x v="0"/>
    <x v="3"/>
    <x v="6"/>
    <x v="1"/>
    <n v="0.85"/>
    <x v="0"/>
  </r>
  <r>
    <x v="149"/>
    <x v="38"/>
    <s v="Y"/>
    <s v="V"/>
    <s v="Review"/>
    <n v="2103"/>
    <n v="0"/>
    <n v="0"/>
    <n v="2103"/>
    <n v="0"/>
    <n v="1"/>
    <n v="0"/>
    <n v="0"/>
    <n v="1"/>
    <x v="0"/>
    <x v="0"/>
    <x v="7"/>
    <x v="0"/>
    <x v="0"/>
    <n v="0.85"/>
    <x v="0"/>
  </r>
  <r>
    <x v="102"/>
    <x v="38"/>
    <s v="Y"/>
    <s v="V"/>
    <s v="Review"/>
    <n v="5126"/>
    <n v="0"/>
    <n v="0"/>
    <n v="5126"/>
    <n v="0"/>
    <n v="1"/>
    <n v="0"/>
    <n v="0"/>
    <n v="1"/>
    <x v="0"/>
    <x v="0"/>
    <x v="5"/>
    <x v="3"/>
    <x v="0"/>
    <n v="0.85"/>
    <x v="0"/>
  </r>
  <r>
    <x v="103"/>
    <x v="38"/>
    <s v="Y"/>
    <s v="V"/>
    <s v="Review"/>
    <n v="280"/>
    <n v="0"/>
    <n v="0"/>
    <n v="280"/>
    <n v="0"/>
    <n v="1"/>
    <n v="0"/>
    <n v="0"/>
    <n v="1"/>
    <x v="0"/>
    <x v="0"/>
    <x v="2"/>
    <x v="2"/>
    <x v="0"/>
    <n v="0.85"/>
    <x v="0"/>
  </r>
  <r>
    <x v="122"/>
    <x v="38"/>
    <s v="Y"/>
    <s v="V"/>
    <s v="Review"/>
    <n v="3447"/>
    <n v="0"/>
    <n v="0"/>
    <n v="3447"/>
    <n v="0"/>
    <n v="1"/>
    <n v="0"/>
    <n v="0"/>
    <n v="1"/>
    <x v="0"/>
    <x v="0"/>
    <x v="2"/>
    <x v="6"/>
    <x v="0"/>
    <n v="0.85"/>
    <x v="0"/>
  </r>
  <r>
    <x v="109"/>
    <x v="38"/>
    <s v="Y"/>
    <s v="V"/>
    <s v="Review"/>
    <n v="1735"/>
    <n v="0"/>
    <n v="1128"/>
    <n v="2863"/>
    <n v="0"/>
    <n v="0.60600768424700002"/>
    <n v="0"/>
    <n v="0.393992315752"/>
    <n v="0.99999999999900002"/>
    <x v="0"/>
    <x v="0"/>
    <x v="3"/>
    <x v="1"/>
    <x v="0"/>
    <n v="0.85"/>
    <x v="1"/>
  </r>
  <r>
    <x v="62"/>
    <x v="38"/>
    <s v="Y"/>
    <s v="V"/>
    <s v="Review"/>
    <n v="5115"/>
    <n v="0"/>
    <n v="0"/>
    <n v="5115"/>
    <n v="0"/>
    <n v="1"/>
    <n v="0"/>
    <n v="0"/>
    <n v="1"/>
    <x v="0"/>
    <x v="1"/>
    <x v="8"/>
    <x v="6"/>
    <x v="0"/>
    <n v="0.85"/>
    <x v="0"/>
  </r>
  <r>
    <x v="63"/>
    <x v="38"/>
    <s v="Y"/>
    <s v="V"/>
    <s v="Review"/>
    <n v="2671"/>
    <n v="0"/>
    <n v="0"/>
    <n v="2671"/>
    <n v="0"/>
    <n v="1"/>
    <n v="0"/>
    <n v="0"/>
    <n v="1"/>
    <x v="0"/>
    <x v="0"/>
    <x v="0"/>
    <x v="0"/>
    <x v="0"/>
    <n v="0.85"/>
    <x v="0"/>
  </r>
  <r>
    <x v="64"/>
    <x v="38"/>
    <s v="Y"/>
    <s v="V"/>
    <s v="Review"/>
    <n v="5"/>
    <n v="3"/>
    <n v="1"/>
    <n v="9"/>
    <n v="0"/>
    <n v="0.55555555555500002"/>
    <n v="0.33333333333300003"/>
    <n v="0.111111111111"/>
    <n v="0.99999999999900002"/>
    <x v="0"/>
    <x v="0"/>
    <x v="0"/>
    <x v="0"/>
    <x v="0"/>
    <n v="0.85"/>
    <x v="1"/>
  </r>
  <r>
    <x v="65"/>
    <x v="38"/>
    <s v="Y"/>
    <s v="V"/>
    <s v="Review"/>
    <n v="1974"/>
    <n v="0"/>
    <n v="0"/>
    <n v="1974"/>
    <n v="0"/>
    <n v="1"/>
    <n v="0"/>
    <n v="0"/>
    <n v="1"/>
    <x v="0"/>
    <x v="0"/>
    <x v="6"/>
    <x v="5"/>
    <x v="0"/>
    <n v="0.85"/>
    <x v="0"/>
  </r>
  <r>
    <x v="66"/>
    <x v="38"/>
    <s v="Y"/>
    <s v="V"/>
    <s v="Review"/>
    <n v="2680"/>
    <n v="0"/>
    <n v="371"/>
    <n v="3051"/>
    <n v="0"/>
    <n v="0.87840052441799998"/>
    <n v="0"/>
    <n v="0.121599475581"/>
    <n v="0.99999999999900002"/>
    <x v="0"/>
    <x v="0"/>
    <x v="2"/>
    <x v="2"/>
    <x v="0"/>
    <n v="0.85"/>
    <x v="0"/>
  </r>
  <r>
    <x v="67"/>
    <x v="38"/>
    <s v="Y"/>
    <s v="V"/>
    <s v="Review"/>
    <n v="4"/>
    <n v="0"/>
    <n v="0"/>
    <n v="4"/>
    <n v="0"/>
    <n v="1"/>
    <n v="0"/>
    <n v="0"/>
    <n v="1"/>
    <x v="0"/>
    <x v="1"/>
    <x v="1"/>
    <x v="1"/>
    <x v="0"/>
    <n v="0.85"/>
    <x v="0"/>
  </r>
  <r>
    <x v="68"/>
    <x v="38"/>
    <s v="Y"/>
    <s v="V"/>
    <s v="Review"/>
    <n v="1223"/>
    <n v="0"/>
    <n v="0"/>
    <n v="1223"/>
    <n v="0"/>
    <n v="1"/>
    <n v="0"/>
    <n v="0"/>
    <n v="1"/>
    <x v="0"/>
    <x v="1"/>
    <x v="2"/>
    <x v="2"/>
    <x v="0"/>
    <n v="0.85"/>
    <x v="0"/>
  </r>
  <r>
    <x v="0"/>
    <x v="38"/>
    <s v="Y"/>
    <s v="V"/>
    <s v="Review"/>
    <n v="585"/>
    <n v="0"/>
    <n v="0"/>
    <n v="585"/>
    <n v="0"/>
    <n v="1"/>
    <n v="0"/>
    <n v="0"/>
    <n v="1"/>
    <x v="0"/>
    <x v="0"/>
    <x v="0"/>
    <x v="0"/>
    <x v="0"/>
    <n v="0.85"/>
    <x v="0"/>
  </r>
  <r>
    <x v="1"/>
    <x v="38"/>
    <s v="Y"/>
    <s v="V"/>
    <s v="Review"/>
    <n v="5399"/>
    <n v="0"/>
    <n v="0"/>
    <n v="5399"/>
    <n v="0"/>
    <n v="1"/>
    <n v="0"/>
    <n v="0"/>
    <n v="1"/>
    <x v="0"/>
    <x v="0"/>
    <x v="1"/>
    <x v="1"/>
    <x v="0"/>
    <n v="0.85"/>
    <x v="0"/>
  </r>
  <r>
    <x v="2"/>
    <x v="38"/>
    <s v="Y"/>
    <s v="V"/>
    <s v="Review"/>
    <n v="7212"/>
    <n v="0"/>
    <n v="0"/>
    <n v="7212"/>
    <n v="0"/>
    <n v="1"/>
    <n v="0"/>
    <n v="0"/>
    <n v="1"/>
    <x v="0"/>
    <x v="1"/>
    <x v="2"/>
    <x v="2"/>
    <x v="0"/>
    <n v="0.85"/>
    <x v="0"/>
  </r>
  <r>
    <x v="32"/>
    <x v="38"/>
    <s v="Y"/>
    <s v="V"/>
    <s v="Review"/>
    <n v="1229"/>
    <n v="0"/>
    <n v="0"/>
    <n v="1229"/>
    <n v="0"/>
    <n v="1"/>
    <n v="0"/>
    <n v="0"/>
    <n v="1"/>
    <x v="0"/>
    <x v="0"/>
    <x v="6"/>
    <x v="5"/>
    <x v="0"/>
    <n v="0.85"/>
    <x v="0"/>
  </r>
  <r>
    <x v="73"/>
    <x v="38"/>
    <s v="Y"/>
    <s v="V"/>
    <s v="Review"/>
    <n v="14659"/>
    <n v="0"/>
    <n v="0"/>
    <n v="14659"/>
    <n v="0"/>
    <n v="1"/>
    <n v="0"/>
    <n v="0"/>
    <n v="1"/>
    <x v="0"/>
    <x v="0"/>
    <x v="4"/>
    <x v="1"/>
    <x v="0"/>
    <n v="0.85"/>
    <x v="0"/>
  </r>
  <r>
    <x v="33"/>
    <x v="38"/>
    <s v="Y"/>
    <s v="V"/>
    <s v="Review"/>
    <n v="1703"/>
    <n v="0"/>
    <n v="0"/>
    <n v="1703"/>
    <n v="0"/>
    <n v="1"/>
    <n v="0"/>
    <n v="0"/>
    <n v="1"/>
    <x v="0"/>
    <x v="0"/>
    <x v="3"/>
    <x v="1"/>
    <x v="0"/>
    <n v="0.85"/>
    <x v="0"/>
  </r>
  <r>
    <x v="7"/>
    <x v="38"/>
    <s v="Y"/>
    <s v="V"/>
    <s v="Review"/>
    <n v="0"/>
    <n v="0"/>
    <n v="1103"/>
    <n v="1103"/>
    <n v="0"/>
    <n v="0"/>
    <n v="0"/>
    <n v="1"/>
    <n v="1"/>
    <x v="0"/>
    <x v="0"/>
    <x v="6"/>
    <x v="5"/>
    <x v="0"/>
    <n v="0.85"/>
    <x v="1"/>
  </r>
  <r>
    <x v="8"/>
    <x v="38"/>
    <s v="Y"/>
    <s v="V"/>
    <s v="Review"/>
    <n v="6638"/>
    <n v="0"/>
    <n v="0"/>
    <n v="6638"/>
    <n v="0"/>
    <n v="1"/>
    <n v="0"/>
    <n v="0"/>
    <n v="1"/>
    <x v="0"/>
    <x v="1"/>
    <x v="1"/>
    <x v="1"/>
    <x v="0"/>
    <n v="0.85"/>
    <x v="0"/>
  </r>
  <r>
    <x v="94"/>
    <x v="38"/>
    <s v="Y"/>
    <s v="V"/>
    <s v="Review"/>
    <n v="979"/>
    <n v="0"/>
    <n v="0"/>
    <n v="979"/>
    <n v="0"/>
    <n v="1"/>
    <n v="0"/>
    <n v="0"/>
    <n v="1"/>
    <x v="0"/>
    <x v="0"/>
    <x v="6"/>
    <x v="5"/>
    <x v="0"/>
    <n v="0.85"/>
    <x v="0"/>
  </r>
  <r>
    <x v="37"/>
    <x v="38"/>
    <s v="Y"/>
    <s v="V"/>
    <s v="Review"/>
    <n v="1868"/>
    <n v="0"/>
    <n v="0"/>
    <n v="1868"/>
    <n v="0"/>
    <n v="1"/>
    <n v="0"/>
    <n v="0"/>
    <n v="1"/>
    <x v="0"/>
    <x v="0"/>
    <x v="8"/>
    <x v="6"/>
    <x v="0"/>
    <n v="0.85"/>
    <x v="0"/>
  </r>
  <r>
    <x v="16"/>
    <x v="38"/>
    <s v="Y"/>
    <s v="V"/>
    <s v="Review"/>
    <n v="3002"/>
    <n v="0"/>
    <n v="0"/>
    <n v="3002"/>
    <n v="0"/>
    <n v="1"/>
    <n v="0"/>
    <n v="0"/>
    <n v="1"/>
    <x v="0"/>
    <x v="0"/>
    <x v="2"/>
    <x v="2"/>
    <x v="0"/>
    <n v="0.85"/>
    <x v="0"/>
  </r>
  <r>
    <x v="77"/>
    <x v="38"/>
    <s v="Y"/>
    <s v="V"/>
    <s v="Review"/>
    <n v="1861"/>
    <n v="0"/>
    <n v="0"/>
    <n v="1861"/>
    <n v="0"/>
    <n v="1"/>
    <n v="0"/>
    <n v="0"/>
    <n v="1"/>
    <x v="0"/>
    <x v="1"/>
    <x v="7"/>
    <x v="0"/>
    <x v="0"/>
    <n v="0.85"/>
    <x v="0"/>
  </r>
  <r>
    <x v="79"/>
    <x v="38"/>
    <s v="Y"/>
    <s v="V"/>
    <s v="Review"/>
    <n v="4657"/>
    <n v="0"/>
    <n v="0"/>
    <n v="4657"/>
    <n v="0"/>
    <n v="1"/>
    <n v="0"/>
    <n v="0"/>
    <n v="1"/>
    <x v="0"/>
    <x v="1"/>
    <x v="7"/>
    <x v="4"/>
    <x v="0"/>
    <n v="0.85"/>
    <x v="0"/>
  </r>
  <r>
    <x v="21"/>
    <x v="38"/>
    <s v="Y"/>
    <s v="V"/>
    <s v="Review"/>
    <n v="2604"/>
    <n v="0"/>
    <n v="0"/>
    <n v="2604"/>
    <n v="0"/>
    <n v="1"/>
    <n v="0"/>
    <n v="0"/>
    <n v="1"/>
    <x v="0"/>
    <x v="0"/>
    <x v="6"/>
    <x v="5"/>
    <x v="0"/>
    <n v="0.85"/>
    <x v="0"/>
  </r>
  <r>
    <x v="46"/>
    <x v="38"/>
    <s v="Y"/>
    <s v="V"/>
    <s v="Review"/>
    <n v="20719"/>
    <n v="0"/>
    <n v="0"/>
    <n v="20719"/>
    <n v="0"/>
    <n v="1"/>
    <n v="0"/>
    <n v="0"/>
    <n v="1"/>
    <x v="0"/>
    <x v="0"/>
    <x v="7"/>
    <x v="0"/>
    <x v="0"/>
    <n v="0.85"/>
    <x v="0"/>
  </r>
  <r>
    <x v="48"/>
    <x v="38"/>
    <s v="Y"/>
    <s v="V"/>
    <s v="Review"/>
    <n v="2044"/>
    <n v="0"/>
    <n v="0"/>
    <n v="2044"/>
    <n v="0"/>
    <n v="1"/>
    <n v="0"/>
    <n v="0"/>
    <n v="1"/>
    <x v="0"/>
    <x v="1"/>
    <x v="6"/>
    <x v="5"/>
    <x v="0"/>
    <n v="0.85"/>
    <x v="0"/>
  </r>
  <r>
    <x v="49"/>
    <x v="38"/>
    <s v="Y"/>
    <s v="V"/>
    <s v="Review"/>
    <n v="1127"/>
    <n v="0"/>
    <n v="0"/>
    <n v="1127"/>
    <n v="0"/>
    <n v="1"/>
    <n v="0"/>
    <n v="0"/>
    <n v="1"/>
    <x v="0"/>
    <x v="0"/>
    <x v="6"/>
    <x v="5"/>
    <x v="0"/>
    <n v="0.85"/>
    <x v="0"/>
  </r>
  <r>
    <x v="84"/>
    <x v="38"/>
    <s v="Y"/>
    <s v="V"/>
    <s v="Review"/>
    <n v="1788"/>
    <n v="0"/>
    <n v="0"/>
    <n v="1788"/>
    <n v="0"/>
    <n v="1"/>
    <n v="0"/>
    <n v="0"/>
    <n v="1"/>
    <x v="0"/>
    <x v="0"/>
    <x v="3"/>
    <x v="3"/>
    <x v="0"/>
    <n v="0.85"/>
    <x v="0"/>
  </r>
  <r>
    <x v="29"/>
    <x v="38"/>
    <s v="Y"/>
    <s v="V"/>
    <s v="Review"/>
    <n v="17474"/>
    <n v="0"/>
    <n v="0"/>
    <n v="17474"/>
    <n v="0"/>
    <n v="1"/>
    <n v="0"/>
    <n v="0"/>
    <n v="1"/>
    <x v="2"/>
    <x v="2"/>
    <x v="4"/>
    <x v="1"/>
    <x v="0"/>
    <n v="0.85"/>
    <x v="0"/>
  </r>
  <r>
    <x v="28"/>
    <x v="38"/>
    <s v="Y"/>
    <s v="V"/>
    <s v="Review"/>
    <n v="690"/>
    <n v="0"/>
    <n v="0"/>
    <n v="690"/>
    <n v="0"/>
    <n v="1"/>
    <n v="0"/>
    <n v="0"/>
    <n v="1"/>
    <x v="0"/>
    <x v="0"/>
    <x v="7"/>
    <x v="0"/>
    <x v="0"/>
    <n v="0.85"/>
    <x v="0"/>
  </r>
  <r>
    <x v="132"/>
    <x v="38"/>
    <s v="Y"/>
    <s v="V"/>
    <s v="Review"/>
    <n v="3981"/>
    <n v="0"/>
    <n v="0"/>
    <n v="3981"/>
    <n v="0"/>
    <n v="1"/>
    <n v="0"/>
    <n v="0"/>
    <n v="1"/>
    <x v="0"/>
    <x v="0"/>
    <x v="6"/>
    <x v="5"/>
    <x v="0"/>
    <n v="0.85"/>
    <x v="0"/>
  </r>
  <r>
    <x v="126"/>
    <x v="38"/>
    <s v="Y"/>
    <s v="V"/>
    <s v="Review"/>
    <n v="1084"/>
    <n v="0"/>
    <n v="0"/>
    <n v="1084"/>
    <n v="0"/>
    <n v="1"/>
    <n v="0"/>
    <n v="0"/>
    <n v="1"/>
    <x v="0"/>
    <x v="0"/>
    <x v="7"/>
    <x v="0"/>
    <x v="0"/>
    <n v="0.85"/>
    <x v="0"/>
  </r>
  <r>
    <x v="127"/>
    <x v="38"/>
    <s v="Y"/>
    <s v="V"/>
    <s v="Review"/>
    <n v="505"/>
    <n v="0"/>
    <n v="0"/>
    <n v="505"/>
    <n v="0"/>
    <n v="1"/>
    <n v="0"/>
    <n v="0"/>
    <n v="1"/>
    <x v="0"/>
    <x v="0"/>
    <x v="6"/>
    <x v="5"/>
    <x v="0"/>
    <n v="0.85"/>
    <x v="0"/>
  </r>
  <r>
    <x v="18"/>
    <x v="38"/>
    <s v="Y"/>
    <s v="V"/>
    <s v="Review"/>
    <n v="6288"/>
    <n v="0"/>
    <n v="0"/>
    <n v="6288"/>
    <n v="0"/>
    <n v="1"/>
    <n v="0"/>
    <n v="0"/>
    <n v="1"/>
    <x v="0"/>
    <x v="1"/>
    <x v="5"/>
    <x v="1"/>
    <x v="0"/>
    <n v="0.85"/>
    <x v="0"/>
  </r>
  <r>
    <x v="20"/>
    <x v="38"/>
    <s v="Y"/>
    <s v="V"/>
    <s v="Review"/>
    <n v="1115"/>
    <n v="0"/>
    <n v="0"/>
    <n v="1115"/>
    <n v="0"/>
    <n v="1"/>
    <n v="0"/>
    <n v="0"/>
    <n v="1"/>
    <x v="0"/>
    <x v="0"/>
    <x v="7"/>
    <x v="0"/>
    <x v="0"/>
    <n v="0.85"/>
    <x v="0"/>
  </r>
  <r>
    <x v="23"/>
    <x v="38"/>
    <s v="Y"/>
    <s v="V"/>
    <s v="Review"/>
    <n v="15133"/>
    <n v="0"/>
    <n v="0"/>
    <n v="15133"/>
    <n v="0"/>
    <n v="1"/>
    <n v="0"/>
    <n v="0"/>
    <n v="1"/>
    <x v="0"/>
    <x v="0"/>
    <x v="4"/>
    <x v="4"/>
    <x v="0"/>
    <n v="0.85"/>
    <x v="0"/>
  </r>
  <r>
    <x v="24"/>
    <x v="38"/>
    <s v="Y"/>
    <s v="V"/>
    <s v="Review"/>
    <n v="2036"/>
    <n v="0"/>
    <n v="0"/>
    <n v="2036"/>
    <n v="0"/>
    <n v="1"/>
    <n v="0"/>
    <n v="0"/>
    <n v="1"/>
    <x v="0"/>
    <x v="0"/>
    <x v="6"/>
    <x v="5"/>
    <x v="0"/>
    <n v="0.85"/>
    <x v="0"/>
  </r>
  <r>
    <x v="112"/>
    <x v="38"/>
    <s v="Y"/>
    <s v="V"/>
    <s v="Review"/>
    <n v="1064"/>
    <n v="0"/>
    <n v="0"/>
    <n v="1064"/>
    <n v="0"/>
    <n v="1"/>
    <n v="0"/>
    <n v="0"/>
    <n v="1"/>
    <x v="0"/>
    <x v="0"/>
    <x v="4"/>
    <x v="4"/>
    <x v="0"/>
    <n v="0.85"/>
    <x v="0"/>
  </r>
  <r>
    <x v="25"/>
    <x v="38"/>
    <s v="Y"/>
    <s v="V"/>
    <s v="Review"/>
    <n v="2845"/>
    <n v="0"/>
    <n v="0"/>
    <n v="2845"/>
    <n v="0"/>
    <n v="1"/>
    <n v="0"/>
    <n v="0"/>
    <n v="1"/>
    <x v="0"/>
    <x v="0"/>
    <x v="6"/>
    <x v="5"/>
    <x v="0"/>
    <n v="0.85"/>
    <x v="0"/>
  </r>
  <r>
    <x v="51"/>
    <x v="38"/>
    <s v="Y"/>
    <s v="V"/>
    <s v="Review"/>
    <n v="16783"/>
    <n v="0"/>
    <n v="2"/>
    <n v="16785"/>
    <n v="0"/>
    <n v="0.99988084599299998"/>
    <n v="0"/>
    <n v="1.1915400599999999E-4"/>
    <n v="0.99999999999900002"/>
    <x v="0"/>
    <x v="0"/>
    <x v="7"/>
    <x v="0"/>
    <x v="0"/>
    <n v="0.85"/>
    <x v="0"/>
  </r>
  <r>
    <x v="30"/>
    <x v="38"/>
    <s v="Y"/>
    <s v="V"/>
    <s v="Review"/>
    <n v="4963"/>
    <n v="0"/>
    <n v="0"/>
    <n v="4963"/>
    <n v="0"/>
    <n v="1"/>
    <n v="0"/>
    <n v="0"/>
    <n v="1"/>
    <x v="0"/>
    <x v="1"/>
    <x v="6"/>
    <x v="5"/>
    <x v="0"/>
    <n v="0.85"/>
    <x v="0"/>
  </r>
  <r>
    <x v="31"/>
    <x v="38"/>
    <s v="Y"/>
    <s v="V"/>
    <s v="Review"/>
    <n v="1399"/>
    <n v="0"/>
    <n v="0"/>
    <n v="1399"/>
    <n v="0"/>
    <n v="1"/>
    <n v="0"/>
    <n v="0"/>
    <n v="1"/>
    <x v="0"/>
    <x v="0"/>
    <x v="4"/>
    <x v="1"/>
    <x v="0"/>
    <n v="0.85"/>
    <x v="0"/>
  </r>
  <r>
    <x v="70"/>
    <x v="38"/>
    <s v="Y"/>
    <s v="V"/>
    <s v="Review"/>
    <n v="1662"/>
    <n v="0"/>
    <n v="2230"/>
    <n v="3892"/>
    <n v="0"/>
    <n v="0.42702980472699997"/>
    <n v="0"/>
    <n v="0.57297019527199999"/>
    <n v="0.99999999999900002"/>
    <x v="0"/>
    <x v="0"/>
    <x v="6"/>
    <x v="5"/>
    <x v="0"/>
    <n v="0.85"/>
    <x v="1"/>
  </r>
  <r>
    <x v="136"/>
    <x v="38"/>
    <s v="Y"/>
    <s v="V"/>
    <s v="Review"/>
    <n v="2221"/>
    <n v="0"/>
    <n v="0"/>
    <n v="2221"/>
    <n v="0"/>
    <n v="1"/>
    <n v="0"/>
    <n v="0"/>
    <n v="1"/>
    <x v="0"/>
    <x v="0"/>
    <x v="8"/>
    <x v="6"/>
    <x v="0"/>
    <n v="0.85"/>
    <x v="0"/>
  </r>
  <r>
    <x v="137"/>
    <x v="38"/>
    <s v="Y"/>
    <s v="V"/>
    <s v="Review"/>
    <n v="1695"/>
    <n v="0"/>
    <n v="0"/>
    <n v="1695"/>
    <n v="0"/>
    <n v="1"/>
    <n v="0"/>
    <n v="0"/>
    <n v="1"/>
    <x v="0"/>
    <x v="0"/>
    <x v="2"/>
    <x v="2"/>
    <x v="0"/>
    <n v="0.85"/>
    <x v="0"/>
  </r>
  <r>
    <x v="116"/>
    <x v="38"/>
    <s v="Y"/>
    <s v="V"/>
    <s v="Review"/>
    <n v="11192"/>
    <n v="0"/>
    <n v="0"/>
    <n v="11192"/>
    <n v="0"/>
    <n v="1"/>
    <n v="0"/>
    <n v="0"/>
    <n v="1"/>
    <x v="0"/>
    <x v="0"/>
    <x v="4"/>
    <x v="4"/>
    <x v="0"/>
    <n v="0.85"/>
    <x v="0"/>
  </r>
  <r>
    <x v="55"/>
    <x v="38"/>
    <s v="Y"/>
    <s v="V"/>
    <s v="Review"/>
    <n v="10014"/>
    <n v="0"/>
    <n v="0"/>
    <n v="10014"/>
    <n v="0"/>
    <n v="1"/>
    <n v="0"/>
    <n v="0"/>
    <n v="1"/>
    <x v="0"/>
    <x v="1"/>
    <x v="3"/>
    <x v="3"/>
    <x v="0"/>
    <n v="0.85"/>
    <x v="0"/>
  </r>
  <r>
    <x v="56"/>
    <x v="38"/>
    <s v="Y"/>
    <s v="V"/>
    <s v="Review"/>
    <n v="2729"/>
    <n v="0"/>
    <n v="0"/>
    <n v="2729"/>
    <n v="0"/>
    <n v="1"/>
    <n v="0"/>
    <n v="0"/>
    <n v="1"/>
    <x v="0"/>
    <x v="1"/>
    <x v="0"/>
    <x v="0"/>
    <x v="0"/>
    <n v="0.85"/>
    <x v="0"/>
  </r>
  <r>
    <x v="57"/>
    <x v="38"/>
    <s v="Y"/>
    <s v="V"/>
    <s v="Review"/>
    <n v="370"/>
    <n v="0"/>
    <n v="0"/>
    <n v="370"/>
    <n v="0"/>
    <n v="1"/>
    <n v="0"/>
    <n v="0"/>
    <n v="1"/>
    <x v="0"/>
    <x v="0"/>
    <x v="2"/>
    <x v="2"/>
    <x v="0"/>
    <n v="0.85"/>
    <x v="0"/>
  </r>
  <r>
    <x v="118"/>
    <x v="38"/>
    <s v="Y"/>
    <s v="V"/>
    <s v="Review"/>
    <n v="605"/>
    <n v="0"/>
    <n v="0"/>
    <n v="605"/>
    <n v="0"/>
    <n v="1"/>
    <n v="0"/>
    <n v="0"/>
    <n v="1"/>
    <x v="0"/>
    <x v="0"/>
    <x v="0"/>
    <x v="0"/>
    <x v="0"/>
    <n v="0.85"/>
    <x v="0"/>
  </r>
  <r>
    <x v="124"/>
    <x v="38"/>
    <s v="Y"/>
    <s v="V"/>
    <s v="Review"/>
    <n v="11532"/>
    <n v="0"/>
    <n v="0"/>
    <n v="11532"/>
    <n v="0"/>
    <n v="1"/>
    <n v="0"/>
    <n v="0"/>
    <n v="1"/>
    <x v="2"/>
    <x v="1"/>
    <x v="8"/>
    <x v="4"/>
    <x v="0"/>
    <n v="0.85"/>
    <x v="0"/>
  </r>
  <r>
    <x v="83"/>
    <x v="38"/>
    <s v="Y"/>
    <s v="V"/>
    <s v="Review"/>
    <n v="206"/>
    <n v="0"/>
    <n v="0"/>
    <n v="206"/>
    <n v="0"/>
    <n v="1"/>
    <n v="0"/>
    <n v="0"/>
    <n v="1"/>
    <x v="0"/>
    <x v="0"/>
    <x v="6"/>
    <x v="5"/>
    <x v="0"/>
    <n v="0.85"/>
    <x v="0"/>
  </r>
  <r>
    <x v="14"/>
    <x v="38"/>
    <s v="Y"/>
    <s v="V"/>
    <s v="Review"/>
    <n v="10298"/>
    <n v="0"/>
    <n v="14"/>
    <n v="10312"/>
    <n v="0"/>
    <n v="0.998642358417"/>
    <n v="0"/>
    <n v="1.357641582E-3"/>
    <n v="0.99999999999900002"/>
    <x v="0"/>
    <x v="0"/>
    <x v="0"/>
    <x v="0"/>
    <x v="0"/>
    <n v="0.85"/>
    <x v="0"/>
  </r>
  <r>
    <x v="22"/>
    <x v="38"/>
    <s v="Y"/>
    <s v="V"/>
    <s v="Review"/>
    <n v="6496"/>
    <n v="0"/>
    <n v="0"/>
    <n v="6496"/>
    <n v="0"/>
    <n v="1"/>
    <n v="0"/>
    <n v="0"/>
    <n v="1"/>
    <x v="0"/>
    <x v="1"/>
    <x v="6"/>
    <x v="5"/>
    <x v="0"/>
    <n v="0.85"/>
    <x v="0"/>
  </r>
  <r>
    <x v="143"/>
    <x v="38"/>
    <s v="Y"/>
    <s v="V"/>
    <s v="Review"/>
    <n v="2893"/>
    <n v="0"/>
    <n v="0"/>
    <n v="2893"/>
    <n v="0"/>
    <n v="1"/>
    <n v="0"/>
    <n v="0"/>
    <n v="1"/>
    <x v="0"/>
    <x v="0"/>
    <x v="7"/>
    <x v="0"/>
    <x v="0"/>
    <n v="0.85"/>
    <x v="0"/>
  </r>
  <r>
    <x v="119"/>
    <x v="38"/>
    <s v="Y"/>
    <s v="V"/>
    <s v="Review"/>
    <n v="16865"/>
    <n v="0"/>
    <n v="0"/>
    <n v="16865"/>
    <n v="0"/>
    <n v="1"/>
    <n v="0"/>
    <n v="0"/>
    <n v="1"/>
    <x v="0"/>
    <x v="1"/>
    <x v="8"/>
    <x v="6"/>
    <x v="0"/>
    <n v="0.85"/>
    <x v="0"/>
  </r>
  <r>
    <x v="120"/>
    <x v="38"/>
    <s v="Y"/>
    <s v="V"/>
    <s v="Review"/>
    <n v="1326"/>
    <n v="0"/>
    <n v="0"/>
    <n v="1326"/>
    <n v="0"/>
    <n v="1"/>
    <n v="0"/>
    <n v="0"/>
    <n v="1"/>
    <x v="0"/>
    <x v="0"/>
    <x v="1"/>
    <x v="1"/>
    <x v="0"/>
    <n v="0.85"/>
    <x v="0"/>
  </r>
  <r>
    <x v="89"/>
    <x v="38"/>
    <s v="Y"/>
    <s v="V"/>
    <s v="Review"/>
    <n v="9"/>
    <n v="0"/>
    <n v="1416"/>
    <n v="1425"/>
    <n v="0"/>
    <n v="6.3157894729999999E-3"/>
    <n v="0"/>
    <n v="0.99368421052599998"/>
    <n v="0.99999999999900002"/>
    <x v="0"/>
    <x v="0"/>
    <x v="7"/>
    <x v="0"/>
    <x v="0"/>
    <n v="0.85"/>
    <x v="1"/>
  </r>
  <r>
    <x v="61"/>
    <x v="38"/>
    <s v="Y"/>
    <s v="V"/>
    <s v="Review"/>
    <n v="1667"/>
    <n v="0"/>
    <n v="0"/>
    <n v="1667"/>
    <n v="0"/>
    <n v="1"/>
    <n v="0"/>
    <n v="0"/>
    <n v="1"/>
    <x v="0"/>
    <x v="0"/>
    <x v="6"/>
    <x v="5"/>
    <x v="0"/>
    <n v="0.85"/>
    <x v="0"/>
  </r>
  <r>
    <x v="60"/>
    <x v="38"/>
    <s v="Y"/>
    <s v="V"/>
    <s v="Review"/>
    <n v="2323"/>
    <n v="0"/>
    <n v="0"/>
    <n v="2323"/>
    <n v="0"/>
    <n v="1"/>
    <n v="0"/>
    <n v="0"/>
    <n v="1"/>
    <x v="0"/>
    <x v="0"/>
    <x v="3"/>
    <x v="3"/>
    <x v="0"/>
    <n v="0.85"/>
    <x v="0"/>
  </r>
  <r>
    <x v="91"/>
    <x v="38"/>
    <s v="Y"/>
    <s v="V"/>
    <s v="Review"/>
    <n v="1049"/>
    <n v="0"/>
    <n v="0"/>
    <n v="1049"/>
    <n v="0"/>
    <n v="1"/>
    <n v="0"/>
    <n v="0"/>
    <n v="1"/>
    <x v="0"/>
    <x v="0"/>
    <x v="0"/>
    <x v="0"/>
    <x v="0"/>
    <n v="0.85"/>
    <x v="0"/>
  </r>
  <r>
    <x v="92"/>
    <x v="38"/>
    <s v="Y"/>
    <s v="V"/>
    <s v="Review"/>
    <n v="809"/>
    <n v="0"/>
    <n v="0"/>
    <n v="809"/>
    <n v="0"/>
    <n v="1"/>
    <n v="0"/>
    <n v="0"/>
    <n v="1"/>
    <x v="0"/>
    <x v="0"/>
    <x v="7"/>
    <x v="0"/>
    <x v="0"/>
    <n v="0.85"/>
    <x v="0"/>
  </r>
  <r>
    <x v="93"/>
    <x v="38"/>
    <s v="Y"/>
    <s v="V"/>
    <s v="Review"/>
    <n v="3414"/>
    <n v="0"/>
    <n v="0"/>
    <n v="3414"/>
    <n v="0"/>
    <n v="1"/>
    <n v="0"/>
    <n v="0"/>
    <n v="1"/>
    <x v="0"/>
    <x v="0"/>
    <x v="0"/>
    <x v="0"/>
    <x v="0"/>
    <n v="0.85"/>
    <x v="0"/>
  </r>
  <r>
    <x v="69"/>
    <x v="38"/>
    <s v="Y"/>
    <s v="V"/>
    <s v="Review"/>
    <n v="2905"/>
    <n v="0"/>
    <n v="0"/>
    <n v="2905"/>
    <n v="0"/>
    <n v="1"/>
    <n v="0"/>
    <n v="0"/>
    <n v="1"/>
    <x v="0"/>
    <x v="0"/>
    <x v="2"/>
    <x v="2"/>
    <x v="0"/>
    <n v="0.85"/>
    <x v="0"/>
  </r>
  <r>
    <x v="70"/>
    <x v="38"/>
    <s v="Y"/>
    <s v="V"/>
    <s v="Review"/>
    <n v="361"/>
    <n v="0"/>
    <n v="430"/>
    <n v="791"/>
    <n v="0"/>
    <n v="0.45638432363999998"/>
    <n v="0"/>
    <n v="0.54361567635899999"/>
    <n v="0.99999999999900002"/>
    <x v="1"/>
    <x v="1"/>
    <x v="6"/>
    <x v="5"/>
    <x v="0"/>
    <n v="0.85"/>
    <x v="1"/>
  </r>
  <r>
    <x v="71"/>
    <x v="38"/>
    <s v="Y"/>
    <s v="V"/>
    <s v="Review"/>
    <n v="3531"/>
    <n v="0"/>
    <n v="0"/>
    <n v="3531"/>
    <n v="0"/>
    <n v="1"/>
    <n v="0"/>
    <n v="0"/>
    <n v="1"/>
    <x v="0"/>
    <x v="1"/>
    <x v="6"/>
    <x v="5"/>
    <x v="0"/>
    <n v="0.85"/>
    <x v="0"/>
  </r>
  <r>
    <x v="35"/>
    <x v="38"/>
    <s v="Y"/>
    <s v="V"/>
    <s v="Review"/>
    <n v="3013"/>
    <n v="0"/>
    <n v="0"/>
    <n v="3013"/>
    <n v="0"/>
    <n v="1"/>
    <n v="0"/>
    <n v="0"/>
    <n v="1"/>
    <x v="0"/>
    <x v="0"/>
    <x v="2"/>
    <x v="2"/>
    <x v="0"/>
    <n v="0.85"/>
    <x v="0"/>
  </r>
  <r>
    <x v="36"/>
    <x v="38"/>
    <s v="Y"/>
    <s v="V"/>
    <s v="Review"/>
    <n v="3157"/>
    <n v="0"/>
    <n v="0"/>
    <n v="3157"/>
    <n v="0"/>
    <n v="1"/>
    <n v="0"/>
    <n v="0"/>
    <n v="1"/>
    <x v="0"/>
    <x v="1"/>
    <x v="6"/>
    <x v="5"/>
    <x v="0"/>
    <n v="0.85"/>
    <x v="0"/>
  </r>
  <r>
    <x v="75"/>
    <x v="38"/>
    <s v="Y"/>
    <s v="V"/>
    <s v="Review"/>
    <n v="1631"/>
    <n v="0"/>
    <n v="0"/>
    <n v="1631"/>
    <n v="0"/>
    <n v="1"/>
    <n v="0"/>
    <n v="0"/>
    <n v="1"/>
    <x v="0"/>
    <x v="1"/>
    <x v="6"/>
    <x v="5"/>
    <x v="0"/>
    <n v="0.85"/>
    <x v="0"/>
  </r>
  <r>
    <x v="76"/>
    <x v="38"/>
    <s v="Y"/>
    <s v="V"/>
    <s v="Review"/>
    <n v="2088"/>
    <n v="0"/>
    <n v="65"/>
    <n v="2153"/>
    <n v="0"/>
    <n v="0.96980956804399998"/>
    <n v="0"/>
    <n v="3.0190431954999999E-2"/>
    <n v="0.99999999999900002"/>
    <x v="0"/>
    <x v="0"/>
    <x v="3"/>
    <x v="2"/>
    <x v="0"/>
    <n v="0.85"/>
    <x v="0"/>
  </r>
  <r>
    <x v="38"/>
    <x v="38"/>
    <s v="Y"/>
    <s v="V"/>
    <s v="Review"/>
    <n v="15482"/>
    <n v="0"/>
    <n v="0"/>
    <n v="15482"/>
    <n v="0"/>
    <n v="1"/>
    <n v="0"/>
    <n v="0"/>
    <n v="1"/>
    <x v="0"/>
    <x v="0"/>
    <x v="7"/>
    <x v="0"/>
    <x v="0"/>
    <n v="0.85"/>
    <x v="0"/>
  </r>
  <r>
    <x v="17"/>
    <x v="38"/>
    <s v="Y"/>
    <s v="V"/>
    <s v="Review"/>
    <n v="13644"/>
    <n v="0"/>
    <n v="0"/>
    <n v="13644"/>
    <n v="0"/>
    <n v="1"/>
    <n v="0"/>
    <n v="0"/>
    <n v="1"/>
    <x v="0"/>
    <x v="0"/>
    <x v="2"/>
    <x v="2"/>
    <x v="0"/>
    <n v="0.85"/>
    <x v="0"/>
  </r>
  <r>
    <x v="96"/>
    <x v="38"/>
    <s v="Y"/>
    <s v="V"/>
    <s v="Review"/>
    <n v="1539"/>
    <n v="0"/>
    <n v="127"/>
    <n v="1666"/>
    <n v="0"/>
    <n v="0.92376950780300005"/>
    <n v="0"/>
    <n v="7.6230492196000005E-2"/>
    <n v="0.99999999999900002"/>
    <x v="0"/>
    <x v="1"/>
    <x v="7"/>
    <x v="0"/>
    <x v="0"/>
    <n v="0.85"/>
    <x v="0"/>
  </r>
  <r>
    <x v="97"/>
    <x v="38"/>
    <s v="Y"/>
    <s v="V"/>
    <s v="Review"/>
    <n v="9129"/>
    <n v="0"/>
    <n v="0"/>
    <n v="9129"/>
    <n v="0"/>
    <n v="1"/>
    <n v="0"/>
    <n v="0"/>
    <n v="1"/>
    <x v="0"/>
    <x v="0"/>
    <x v="6"/>
    <x v="5"/>
    <x v="0"/>
    <n v="0.85"/>
    <x v="0"/>
  </r>
  <r>
    <x v="39"/>
    <x v="38"/>
    <s v="Y"/>
    <s v="V"/>
    <s v="Review"/>
    <n v="9798"/>
    <n v="0"/>
    <n v="0"/>
    <n v="9798"/>
    <n v="0"/>
    <n v="1"/>
    <n v="0"/>
    <n v="0"/>
    <n v="1"/>
    <x v="0"/>
    <x v="0"/>
    <x v="2"/>
    <x v="6"/>
    <x v="0"/>
    <n v="0.85"/>
    <x v="0"/>
  </r>
  <r>
    <x v="41"/>
    <x v="38"/>
    <s v="Y"/>
    <s v="V"/>
    <s v="Review"/>
    <n v="2420"/>
    <n v="0"/>
    <n v="0"/>
    <n v="2420"/>
    <n v="0"/>
    <n v="1"/>
    <n v="0"/>
    <n v="0"/>
    <n v="1"/>
    <x v="0"/>
    <x v="1"/>
    <x v="6"/>
    <x v="5"/>
    <x v="0"/>
    <n v="0.85"/>
    <x v="0"/>
  </r>
  <r>
    <x v="40"/>
    <x v="38"/>
    <s v="Y"/>
    <s v="V"/>
    <s v="Review"/>
    <n v="10025"/>
    <n v="0"/>
    <n v="0"/>
    <n v="10025"/>
    <n v="0"/>
    <n v="1"/>
    <n v="0"/>
    <n v="0"/>
    <n v="1"/>
    <x v="0"/>
    <x v="1"/>
    <x v="3"/>
    <x v="3"/>
    <x v="0"/>
    <n v="0.85"/>
    <x v="0"/>
  </r>
  <r>
    <x v="42"/>
    <x v="38"/>
    <s v="Y"/>
    <s v="V"/>
    <s v="Review"/>
    <n v="12667"/>
    <n v="0"/>
    <n v="0"/>
    <n v="12667"/>
    <n v="0"/>
    <n v="1"/>
    <n v="0"/>
    <n v="0"/>
    <n v="1"/>
    <x v="0"/>
    <x v="0"/>
    <x v="5"/>
    <x v="6"/>
    <x v="0"/>
    <n v="0.85"/>
    <x v="0"/>
  </r>
  <r>
    <x v="26"/>
    <x v="38"/>
    <s v="Y"/>
    <s v="V"/>
    <s v="Review"/>
    <n v="7527"/>
    <n v="0"/>
    <n v="0"/>
    <n v="7527"/>
    <n v="0"/>
    <n v="1"/>
    <n v="0"/>
    <n v="0"/>
    <n v="1"/>
    <x v="0"/>
    <x v="1"/>
    <x v="3"/>
    <x v="3"/>
    <x v="0"/>
    <n v="0.85"/>
    <x v="0"/>
  </r>
  <r>
    <x v="27"/>
    <x v="38"/>
    <s v="Y"/>
    <s v="V"/>
    <s v="Review"/>
    <n v="18362"/>
    <n v="0"/>
    <n v="0"/>
    <n v="18362"/>
    <n v="0"/>
    <n v="1"/>
    <n v="0"/>
    <n v="0"/>
    <n v="1"/>
    <x v="0"/>
    <x v="0"/>
    <x v="4"/>
    <x v="4"/>
    <x v="1"/>
    <n v="0.85"/>
    <x v="0"/>
  </r>
  <r>
    <x v="52"/>
    <x v="38"/>
    <s v="Y"/>
    <s v="V"/>
    <s v="Review"/>
    <n v="938"/>
    <n v="0"/>
    <n v="0"/>
    <n v="938"/>
    <n v="0"/>
    <n v="1"/>
    <n v="0"/>
    <n v="0"/>
    <n v="1"/>
    <x v="2"/>
    <x v="1"/>
    <x v="5"/>
    <x v="6"/>
    <x v="0"/>
    <n v="0.85"/>
    <x v="0"/>
  </r>
  <r>
    <x v="150"/>
    <x v="38"/>
    <s v="Y"/>
    <s v="V"/>
    <s v="Review"/>
    <n v="12459"/>
    <n v="0"/>
    <n v="169"/>
    <n v="12628"/>
    <n v="0"/>
    <n v="0.98661704149499996"/>
    <n v="0"/>
    <n v="1.3382958504E-2"/>
    <n v="0.99999999999900002"/>
    <x v="0"/>
    <x v="0"/>
    <x v="2"/>
    <x v="2"/>
    <x v="0"/>
    <n v="0.85"/>
    <x v="0"/>
  </r>
  <r>
    <x v="151"/>
    <x v="38"/>
    <s v="Y"/>
    <s v="V"/>
    <s v="Review"/>
    <n v="3412"/>
    <n v="0"/>
    <n v="0"/>
    <n v="3412"/>
    <n v="0"/>
    <n v="1"/>
    <n v="0"/>
    <n v="0"/>
    <n v="1"/>
    <x v="0"/>
    <x v="0"/>
    <x v="6"/>
    <x v="5"/>
    <x v="0"/>
    <n v="0.85"/>
    <x v="0"/>
  </r>
  <r>
    <x v="105"/>
    <x v="38"/>
    <s v="Y"/>
    <s v="V"/>
    <s v="Review"/>
    <n v="2004"/>
    <n v="0"/>
    <n v="0"/>
    <n v="2004"/>
    <n v="0"/>
    <n v="1"/>
    <n v="0"/>
    <n v="0"/>
    <n v="1"/>
    <x v="0"/>
    <x v="0"/>
    <x v="4"/>
    <x v="4"/>
    <x v="0"/>
    <n v="0.85"/>
    <x v="0"/>
  </r>
  <r>
    <x v="131"/>
    <x v="38"/>
    <s v="Y"/>
    <s v="V"/>
    <s v="Review"/>
    <n v="1390"/>
    <n v="0"/>
    <n v="0"/>
    <n v="1390"/>
    <n v="0"/>
    <n v="1"/>
    <n v="0"/>
    <n v="0"/>
    <n v="1"/>
    <x v="0"/>
    <x v="0"/>
    <x v="0"/>
    <x v="1"/>
    <x v="0"/>
    <n v="0.85"/>
    <x v="0"/>
  </r>
  <r>
    <x v="111"/>
    <x v="38"/>
    <s v="Y"/>
    <s v="V"/>
    <s v="Review"/>
    <n v="2669"/>
    <n v="0"/>
    <n v="0"/>
    <n v="2669"/>
    <n v="0"/>
    <n v="1"/>
    <n v="0"/>
    <n v="0"/>
    <n v="1"/>
    <x v="0"/>
    <x v="0"/>
    <x v="6"/>
    <x v="5"/>
    <x v="0"/>
    <n v="0.85"/>
    <x v="0"/>
  </r>
  <r>
    <x v="29"/>
    <x v="38"/>
    <s v="Y"/>
    <s v="V"/>
    <s v="Review"/>
    <n v="3655"/>
    <n v="0"/>
    <n v="0"/>
    <n v="3655"/>
    <n v="0"/>
    <n v="1"/>
    <n v="0"/>
    <n v="0"/>
    <n v="1"/>
    <x v="1"/>
    <x v="1"/>
    <x v="4"/>
    <x v="1"/>
    <x v="0"/>
    <n v="0.85"/>
    <x v="0"/>
  </r>
  <r>
    <x v="54"/>
    <x v="38"/>
    <s v="Y"/>
    <s v="V"/>
    <s v="Review"/>
    <n v="5360"/>
    <n v="0"/>
    <n v="0"/>
    <n v="5360"/>
    <n v="0"/>
    <n v="1"/>
    <n v="0"/>
    <n v="0"/>
    <n v="1"/>
    <x v="0"/>
    <x v="0"/>
    <x v="8"/>
    <x v="6"/>
    <x v="0"/>
    <n v="0.85"/>
    <x v="0"/>
  </r>
  <r>
    <x v="53"/>
    <x v="38"/>
    <s v="Y"/>
    <s v="V"/>
    <s v="Review"/>
    <n v="13495"/>
    <n v="0"/>
    <n v="0"/>
    <n v="13495"/>
    <n v="0"/>
    <n v="1"/>
    <n v="0"/>
    <n v="0"/>
    <n v="1"/>
    <x v="0"/>
    <x v="1"/>
    <x v="1"/>
    <x v="1"/>
    <x v="0"/>
    <n v="0.85"/>
    <x v="0"/>
  </r>
  <r>
    <x v="147"/>
    <x v="38"/>
    <s v="Y"/>
    <s v="V"/>
    <s v="Review"/>
    <n v="1324"/>
    <n v="0"/>
    <n v="0"/>
    <n v="1324"/>
    <n v="0"/>
    <n v="1"/>
    <n v="0"/>
    <n v="0"/>
    <n v="1"/>
    <x v="0"/>
    <x v="0"/>
    <x v="6"/>
    <x v="5"/>
    <x v="0"/>
    <n v="0.85"/>
    <x v="0"/>
  </r>
  <r>
    <x v="138"/>
    <x v="38"/>
    <s v="Y"/>
    <s v="V"/>
    <s v="Review"/>
    <n v="553"/>
    <n v="0"/>
    <n v="4125"/>
    <n v="4678"/>
    <n v="0"/>
    <n v="0.1182129115"/>
    <n v="0"/>
    <n v="0.881787088499"/>
    <n v="0.99999999999900002"/>
    <x v="0"/>
    <x v="0"/>
    <x v="6"/>
    <x v="5"/>
    <x v="0"/>
    <n v="0.85"/>
    <x v="1"/>
  </r>
  <r>
    <x v="128"/>
    <x v="38"/>
    <s v="Y"/>
    <s v="V"/>
    <s v="Review"/>
    <n v="1147"/>
    <n v="0"/>
    <n v="0"/>
    <n v="1147"/>
    <n v="0"/>
    <n v="1"/>
    <n v="0"/>
    <n v="0"/>
    <n v="1"/>
    <x v="0"/>
    <x v="0"/>
    <x v="1"/>
    <x v="1"/>
    <x v="0"/>
    <n v="0.85"/>
    <x v="0"/>
  </r>
  <r>
    <x v="129"/>
    <x v="38"/>
    <s v="Y"/>
    <s v="V"/>
    <s v="Review"/>
    <n v="3098"/>
    <n v="0"/>
    <n v="0"/>
    <n v="3098"/>
    <n v="0"/>
    <n v="1"/>
    <n v="0"/>
    <n v="0"/>
    <n v="1"/>
    <x v="0"/>
    <x v="1"/>
    <x v="2"/>
    <x v="2"/>
    <x v="0"/>
    <n v="0.85"/>
    <x v="0"/>
  </r>
  <r>
    <x v="130"/>
    <x v="38"/>
    <s v="Y"/>
    <s v="V"/>
    <s v="Review"/>
    <n v="8960"/>
    <n v="0"/>
    <n v="0"/>
    <n v="8960"/>
    <n v="0"/>
    <n v="1"/>
    <n v="0"/>
    <n v="0"/>
    <n v="1"/>
    <x v="2"/>
    <x v="1"/>
    <x v="8"/>
    <x v="4"/>
    <x v="0"/>
    <n v="0.85"/>
    <x v="0"/>
  </r>
  <r>
    <x v="104"/>
    <x v="38"/>
    <s v="Y"/>
    <s v="V"/>
    <s v="Review"/>
    <n v="4209"/>
    <n v="0"/>
    <n v="0"/>
    <n v="4209"/>
    <n v="0"/>
    <n v="1"/>
    <n v="0"/>
    <n v="0"/>
    <n v="1"/>
    <x v="0"/>
    <x v="0"/>
    <x v="6"/>
    <x v="5"/>
    <x v="0"/>
    <n v="0.85"/>
    <x v="0"/>
  </r>
  <r>
    <x v="3"/>
    <x v="38"/>
    <s v="Y"/>
    <s v="V"/>
    <s v="Review"/>
    <n v="2763"/>
    <n v="0"/>
    <n v="0"/>
    <n v="2763"/>
    <n v="0"/>
    <n v="1"/>
    <n v="0"/>
    <n v="0"/>
    <n v="1"/>
    <x v="0"/>
    <x v="0"/>
    <x v="2"/>
    <x v="2"/>
    <x v="0"/>
    <n v="0.85"/>
    <x v="0"/>
  </r>
  <r>
    <x v="5"/>
    <x v="38"/>
    <s v="Y"/>
    <s v="V"/>
    <s v="Review"/>
    <n v="3431"/>
    <n v="0"/>
    <n v="0"/>
    <n v="3431"/>
    <n v="0"/>
    <n v="1"/>
    <n v="0"/>
    <n v="0"/>
    <n v="1"/>
    <x v="0"/>
    <x v="0"/>
    <x v="4"/>
    <x v="4"/>
    <x v="0"/>
    <n v="0.85"/>
    <x v="0"/>
  </r>
  <r>
    <x v="4"/>
    <x v="38"/>
    <s v="Y"/>
    <s v="V"/>
    <s v="Review"/>
    <n v="2100"/>
    <n v="0"/>
    <n v="0"/>
    <n v="2100"/>
    <n v="0"/>
    <n v="1"/>
    <n v="0"/>
    <n v="0"/>
    <n v="1"/>
    <x v="0"/>
    <x v="0"/>
    <x v="3"/>
    <x v="3"/>
    <x v="0"/>
    <n v="0.85"/>
    <x v="0"/>
  </r>
  <r>
    <x v="34"/>
    <x v="38"/>
    <s v="Y"/>
    <s v="V"/>
    <s v="Review"/>
    <n v="1942"/>
    <n v="0"/>
    <n v="1"/>
    <n v="1943"/>
    <n v="0"/>
    <n v="0.99948533196"/>
    <n v="0"/>
    <n v="5.1466803899999998E-4"/>
    <n v="0.99999999999900002"/>
    <x v="0"/>
    <x v="0"/>
    <x v="6"/>
    <x v="5"/>
    <x v="0"/>
    <n v="0.85"/>
    <x v="0"/>
  </r>
  <r>
    <x v="81"/>
    <x v="38"/>
    <s v="Y"/>
    <s v="V"/>
    <s v="Review"/>
    <n v="7360"/>
    <n v="0"/>
    <n v="0"/>
    <n v="7360"/>
    <n v="0"/>
    <n v="1"/>
    <n v="0"/>
    <n v="0"/>
    <n v="1"/>
    <x v="0"/>
    <x v="1"/>
    <x v="1"/>
    <x v="1"/>
    <x v="0"/>
    <n v="0.85"/>
    <x v="0"/>
  </r>
  <r>
    <x v="80"/>
    <x v="38"/>
    <s v="Y"/>
    <s v="V"/>
    <s v="Review"/>
    <n v="5895"/>
    <n v="0"/>
    <n v="0"/>
    <n v="5895"/>
    <n v="0"/>
    <n v="1"/>
    <n v="0"/>
    <n v="0"/>
    <n v="1"/>
    <x v="0"/>
    <x v="1"/>
    <x v="8"/>
    <x v="6"/>
    <x v="0"/>
    <n v="0.85"/>
    <x v="0"/>
  </r>
  <r>
    <x v="43"/>
    <x v="38"/>
    <s v="Y"/>
    <s v="V"/>
    <s v="Review"/>
    <n v="3591"/>
    <n v="0"/>
    <n v="0"/>
    <n v="3591"/>
    <n v="0"/>
    <n v="1"/>
    <n v="0"/>
    <n v="0"/>
    <n v="1"/>
    <x v="0"/>
    <x v="1"/>
    <x v="6"/>
    <x v="5"/>
    <x v="0"/>
    <n v="0.85"/>
    <x v="0"/>
  </r>
  <r>
    <x v="44"/>
    <x v="38"/>
    <s v="Y"/>
    <s v="V"/>
    <s v="Review"/>
    <n v="40"/>
    <n v="0"/>
    <n v="0"/>
    <n v="40"/>
    <n v="0"/>
    <n v="1"/>
    <n v="0"/>
    <n v="0"/>
    <n v="1"/>
    <x v="0"/>
    <x v="1"/>
    <x v="6"/>
    <x v="5"/>
    <x v="0"/>
    <n v="0.85"/>
    <x v="0"/>
  </r>
  <r>
    <x v="45"/>
    <x v="38"/>
    <s v="Y"/>
    <s v="V"/>
    <s v="Review"/>
    <n v="1837"/>
    <n v="0"/>
    <n v="0"/>
    <n v="1837"/>
    <n v="0"/>
    <n v="1"/>
    <n v="0"/>
    <n v="0"/>
    <n v="1"/>
    <x v="0"/>
    <x v="0"/>
    <x v="2"/>
    <x v="2"/>
    <x v="0"/>
    <n v="0.85"/>
    <x v="0"/>
  </r>
  <r>
    <x v="50"/>
    <x v="38"/>
    <s v="Y"/>
    <s v="V"/>
    <s v="Review"/>
    <n v="1139"/>
    <n v="0"/>
    <n v="0"/>
    <n v="1139"/>
    <n v="0"/>
    <n v="1"/>
    <n v="0"/>
    <n v="0"/>
    <n v="1"/>
    <x v="0"/>
    <x v="0"/>
    <x v="7"/>
    <x v="2"/>
    <x v="0"/>
    <n v="0.85"/>
    <x v="0"/>
  </r>
  <r>
    <x v="113"/>
    <x v="38"/>
    <s v="Y"/>
    <s v="V"/>
    <s v="Review"/>
    <n v="3883"/>
    <n v="0"/>
    <n v="0"/>
    <n v="3883"/>
    <n v="0"/>
    <n v="1"/>
    <n v="0"/>
    <n v="0"/>
    <n v="1"/>
    <x v="0"/>
    <x v="0"/>
    <x v="5"/>
    <x v="4"/>
    <x v="0"/>
    <n v="0.85"/>
    <x v="0"/>
  </r>
  <r>
    <x v="114"/>
    <x v="38"/>
    <s v="Y"/>
    <s v="V"/>
    <s v="Review"/>
    <n v="942"/>
    <n v="0"/>
    <n v="0"/>
    <n v="942"/>
    <n v="0"/>
    <n v="1"/>
    <n v="0"/>
    <n v="0"/>
    <n v="1"/>
    <x v="0"/>
    <x v="0"/>
    <x v="8"/>
    <x v="6"/>
    <x v="0"/>
    <n v="0.85"/>
    <x v="0"/>
  </r>
  <r>
    <x v="115"/>
    <x v="38"/>
    <s v="Y"/>
    <s v="V"/>
    <s v="Review"/>
    <n v="382"/>
    <n v="5736"/>
    <n v="0"/>
    <n v="6118"/>
    <n v="0"/>
    <n v="6.2438705459000002E-2"/>
    <n v="0.93756129454000003"/>
    <n v="0"/>
    <n v="0.99999999999900002"/>
    <x v="0"/>
    <x v="1"/>
    <x v="0"/>
    <x v="0"/>
    <x v="0"/>
    <n v="0.85"/>
    <x v="1"/>
  </r>
  <r>
    <x v="141"/>
    <x v="38"/>
    <s v="Y"/>
    <s v="V"/>
    <s v="Review"/>
    <n v="7268"/>
    <n v="0"/>
    <n v="0"/>
    <n v="7268"/>
    <n v="0"/>
    <n v="1"/>
    <n v="0"/>
    <n v="0"/>
    <n v="1"/>
    <x v="0"/>
    <x v="0"/>
    <x v="7"/>
    <x v="5"/>
    <x v="2"/>
    <n v="0.85"/>
    <x v="0"/>
  </r>
  <r>
    <x v="106"/>
    <x v="38"/>
    <s v="Y"/>
    <s v="V"/>
    <s v="Review"/>
    <n v="38276"/>
    <n v="0"/>
    <n v="0"/>
    <n v="38276"/>
    <n v="0"/>
    <n v="1"/>
    <n v="0"/>
    <n v="0"/>
    <n v="1"/>
    <x v="0"/>
    <x v="0"/>
    <x v="5"/>
    <x v="1"/>
    <x v="0"/>
    <n v="0.85"/>
    <x v="0"/>
  </r>
  <r>
    <x v="107"/>
    <x v="38"/>
    <s v="Y"/>
    <s v="V"/>
    <s v="Review"/>
    <n v="5708"/>
    <n v="0"/>
    <n v="0"/>
    <n v="5708"/>
    <n v="0"/>
    <n v="1"/>
    <n v="0"/>
    <n v="0"/>
    <n v="1"/>
    <x v="0"/>
    <x v="1"/>
    <x v="1"/>
    <x v="1"/>
    <x v="0"/>
    <n v="0.85"/>
    <x v="0"/>
  </r>
  <r>
    <x v="110"/>
    <x v="38"/>
    <s v="Y"/>
    <s v="V"/>
    <s v="Review"/>
    <n v="41349"/>
    <n v="0"/>
    <n v="0"/>
    <n v="41349"/>
    <n v="0"/>
    <n v="1"/>
    <n v="0"/>
    <n v="0"/>
    <n v="1"/>
    <x v="0"/>
    <x v="0"/>
    <x v="7"/>
    <x v="2"/>
    <x v="0"/>
    <n v="0.85"/>
    <x v="0"/>
  </r>
  <r>
    <x v="133"/>
    <x v="38"/>
    <s v="Y"/>
    <s v="V"/>
    <s v="Review"/>
    <n v="2730"/>
    <n v="0"/>
    <n v="0"/>
    <n v="2730"/>
    <n v="0"/>
    <n v="1"/>
    <n v="0"/>
    <n v="0"/>
    <n v="1"/>
    <x v="0"/>
    <x v="0"/>
    <x v="8"/>
    <x v="6"/>
    <x v="0"/>
    <n v="0.85"/>
    <x v="0"/>
  </r>
  <r>
    <x v="98"/>
    <x v="38"/>
    <s v="Y"/>
    <s v="V"/>
    <s v="Review"/>
    <n v="3145"/>
    <n v="0"/>
    <n v="0"/>
    <n v="3145"/>
    <n v="0"/>
    <n v="1"/>
    <n v="0"/>
    <n v="0"/>
    <n v="1"/>
    <x v="0"/>
    <x v="1"/>
    <x v="0"/>
    <x v="1"/>
    <x v="0"/>
    <n v="0.85"/>
    <x v="0"/>
  </r>
  <r>
    <x v="144"/>
    <x v="38"/>
    <s v="Y"/>
    <s v="V"/>
    <s v="Review"/>
    <n v="1532"/>
    <n v="0"/>
    <n v="0"/>
    <n v="1532"/>
    <n v="0"/>
    <n v="1"/>
    <n v="0"/>
    <n v="0"/>
    <n v="1"/>
    <x v="0"/>
    <x v="1"/>
    <x v="6"/>
    <x v="5"/>
    <x v="0"/>
    <n v="0.85"/>
    <x v="0"/>
  </r>
  <r>
    <x v="145"/>
    <x v="38"/>
    <s v="Y"/>
    <s v="V"/>
    <s v="Review"/>
    <n v="1078"/>
    <n v="0"/>
    <n v="0"/>
    <n v="1078"/>
    <n v="0"/>
    <n v="1"/>
    <n v="0"/>
    <n v="0"/>
    <n v="1"/>
    <x v="0"/>
    <x v="0"/>
    <x v="5"/>
    <x v="3"/>
    <x v="0"/>
    <n v="0.85"/>
    <x v="0"/>
  </r>
  <r>
    <x v="99"/>
    <x v="38"/>
    <s v="Y"/>
    <s v="V"/>
    <s v="Review"/>
    <n v="1484"/>
    <n v="0"/>
    <n v="0"/>
    <n v="1484"/>
    <n v="0"/>
    <n v="1"/>
    <n v="0"/>
    <n v="0"/>
    <n v="1"/>
    <x v="0"/>
    <x v="0"/>
    <x v="2"/>
    <x v="1"/>
    <x v="0"/>
    <n v="0.85"/>
    <x v="0"/>
  </r>
  <r>
    <x v="100"/>
    <x v="38"/>
    <s v="Y"/>
    <s v="V"/>
    <s v="Review"/>
    <n v="19471"/>
    <n v="0"/>
    <n v="0"/>
    <n v="19471"/>
    <n v="0"/>
    <n v="1"/>
    <n v="0"/>
    <n v="0"/>
    <n v="1"/>
    <x v="0"/>
    <x v="0"/>
    <x v="2"/>
    <x v="2"/>
    <x v="0"/>
    <n v="0.85"/>
    <x v="0"/>
  </r>
  <r>
    <x v="58"/>
    <x v="38"/>
    <s v="Y"/>
    <s v="V"/>
    <s v="Review"/>
    <n v="19180"/>
    <n v="0"/>
    <n v="0"/>
    <n v="19180"/>
    <n v="0"/>
    <n v="1"/>
    <n v="0"/>
    <n v="0"/>
    <n v="1"/>
    <x v="0"/>
    <x v="1"/>
    <x v="7"/>
    <x v="0"/>
    <x v="0"/>
    <n v="0.85"/>
    <x v="0"/>
  </r>
  <r>
    <x v="139"/>
    <x v="38"/>
    <s v="Y"/>
    <s v="V"/>
    <s v="Review"/>
    <n v="6689"/>
    <n v="0"/>
    <n v="0"/>
    <n v="6689"/>
    <n v="0"/>
    <n v="1"/>
    <n v="0"/>
    <n v="0"/>
    <n v="1"/>
    <x v="0"/>
    <x v="0"/>
    <x v="2"/>
    <x v="6"/>
    <x v="1"/>
    <n v="0.85"/>
    <x v="0"/>
  </r>
  <r>
    <x v="59"/>
    <x v="38"/>
    <s v="Y"/>
    <s v="V"/>
    <s v="Review"/>
    <n v="1592"/>
    <n v="0"/>
    <n v="0"/>
    <n v="1592"/>
    <n v="0"/>
    <n v="1"/>
    <n v="0"/>
    <n v="0"/>
    <n v="1"/>
    <x v="0"/>
    <x v="0"/>
    <x v="7"/>
    <x v="1"/>
    <x v="0"/>
    <n v="0.85"/>
    <x v="0"/>
  </r>
  <r>
    <x v="108"/>
    <x v="38"/>
    <s v="Y"/>
    <s v="V"/>
    <s v="Review"/>
    <n v="1873"/>
    <n v="0"/>
    <n v="0"/>
    <n v="1873"/>
    <n v="0"/>
    <n v="1"/>
    <n v="0"/>
    <n v="0"/>
    <n v="1"/>
    <x v="0"/>
    <x v="0"/>
    <x v="4"/>
    <x v="4"/>
    <x v="0"/>
    <n v="0.85"/>
    <x v="0"/>
  </r>
  <r>
    <x v="142"/>
    <x v="38"/>
    <s v="Y"/>
    <s v="V"/>
    <s v="Review"/>
    <n v="4879"/>
    <n v="0"/>
    <n v="0"/>
    <n v="4879"/>
    <n v="0"/>
    <n v="1"/>
    <n v="0"/>
    <n v="0"/>
    <n v="1"/>
    <x v="0"/>
    <x v="1"/>
    <x v="8"/>
    <x v="6"/>
    <x v="0"/>
    <n v="0.85"/>
    <x v="0"/>
  </r>
  <r>
    <x v="134"/>
    <x v="38"/>
    <s v="Y"/>
    <s v="V"/>
    <s v="Review"/>
    <n v="1048"/>
    <n v="0"/>
    <n v="0"/>
    <n v="1048"/>
    <n v="0"/>
    <n v="1"/>
    <n v="0"/>
    <n v="0"/>
    <n v="1"/>
    <x v="0"/>
    <x v="0"/>
    <x v="3"/>
    <x v="1"/>
    <x v="0"/>
    <n v="0.85"/>
    <x v="0"/>
  </r>
  <r>
    <x v="135"/>
    <x v="38"/>
    <s v="Y"/>
    <s v="V"/>
    <s v="Review"/>
    <n v="3306"/>
    <n v="0"/>
    <n v="0"/>
    <n v="3306"/>
    <n v="0"/>
    <n v="1"/>
    <n v="0"/>
    <n v="0"/>
    <n v="1"/>
    <x v="0"/>
    <x v="0"/>
    <x v="1"/>
    <x v="1"/>
    <x v="0"/>
    <n v="0.85"/>
    <x v="0"/>
  </r>
  <r>
    <x v="140"/>
    <x v="38"/>
    <s v="Y"/>
    <s v="V"/>
    <s v="Review"/>
    <n v="9826"/>
    <n v="0"/>
    <n v="0"/>
    <n v="9826"/>
    <n v="0"/>
    <n v="1"/>
    <n v="0"/>
    <n v="0"/>
    <n v="1"/>
    <x v="0"/>
    <x v="0"/>
    <x v="8"/>
    <x v="6"/>
    <x v="0"/>
    <n v="0.85"/>
    <x v="0"/>
  </r>
  <r>
    <x v="121"/>
    <x v="38"/>
    <s v="Y"/>
    <s v="V"/>
    <s v="Review"/>
    <n v="31875"/>
    <n v="0"/>
    <n v="0"/>
    <n v="31875"/>
    <n v="0"/>
    <n v="1"/>
    <n v="0"/>
    <n v="0"/>
    <n v="1"/>
    <x v="0"/>
    <x v="1"/>
    <x v="1"/>
    <x v="1"/>
    <x v="0"/>
    <n v="0.85"/>
    <x v="0"/>
  </r>
  <r>
    <x v="90"/>
    <x v="38"/>
    <s v="Y"/>
    <s v="V"/>
    <s v="Review"/>
    <n v="4880"/>
    <n v="0"/>
    <n v="0"/>
    <n v="4880"/>
    <n v="0"/>
    <n v="1"/>
    <n v="0"/>
    <n v="0"/>
    <n v="1"/>
    <x v="0"/>
    <x v="0"/>
    <x v="5"/>
    <x v="4"/>
    <x v="0"/>
    <n v="0.85"/>
    <x v="0"/>
  </r>
  <r>
    <x v="152"/>
    <x v="38"/>
    <s v="Y"/>
    <s v="V"/>
    <s v="Review"/>
    <n v="2803"/>
    <n v="0"/>
    <n v="0"/>
    <n v="2803"/>
    <n v="0"/>
    <n v="1"/>
    <n v="0"/>
    <n v="0"/>
    <n v="1"/>
    <x v="0"/>
    <x v="1"/>
    <x v="6"/>
    <x v="5"/>
    <x v="0"/>
    <n v="0.85"/>
    <x v="0"/>
  </r>
  <r>
    <x v="123"/>
    <x v="38"/>
    <s v="Y"/>
    <s v="V"/>
    <s v="Review"/>
    <n v="5418"/>
    <n v="0"/>
    <n v="0"/>
    <n v="5418"/>
    <n v="0"/>
    <n v="1"/>
    <n v="0"/>
    <n v="0"/>
    <n v="1"/>
    <x v="0"/>
    <x v="1"/>
    <x v="7"/>
    <x v="0"/>
    <x v="0"/>
    <n v="0.85"/>
    <x v="0"/>
  </r>
  <r>
    <x v="65"/>
    <x v="39"/>
    <s v="Y"/>
    <s v="V"/>
    <s v="Service"/>
    <n v="5194"/>
    <n v="2"/>
    <n v="0"/>
    <n v="5196"/>
    <n v="0"/>
    <n v="0.99961508852900005"/>
    <n v="3.8491147000000001E-4"/>
    <n v="0"/>
    <n v="0.99999999999900002"/>
    <x v="0"/>
    <x v="0"/>
    <x v="6"/>
    <x v="5"/>
    <x v="0"/>
    <n v="0.85"/>
    <x v="0"/>
  </r>
  <r>
    <x v="66"/>
    <x v="39"/>
    <s v="Y"/>
    <s v="V"/>
    <s v="Service"/>
    <n v="1763"/>
    <n v="6843"/>
    <n v="0"/>
    <n v="8606"/>
    <n v="0"/>
    <n v="0.204857076458"/>
    <n v="0.79514292354100002"/>
    <n v="0"/>
    <n v="0.99999999999900002"/>
    <x v="0"/>
    <x v="0"/>
    <x v="2"/>
    <x v="2"/>
    <x v="0"/>
    <n v="0.85"/>
    <x v="1"/>
  </r>
  <r>
    <x v="67"/>
    <x v="39"/>
    <s v="Y"/>
    <s v="V"/>
    <s v="Service"/>
    <n v="7"/>
    <n v="16"/>
    <n v="0"/>
    <n v="23"/>
    <n v="0"/>
    <n v="0.30434782608599997"/>
    <n v="0.69565217391300005"/>
    <n v="0"/>
    <n v="0.99999999999900002"/>
    <x v="0"/>
    <x v="1"/>
    <x v="1"/>
    <x v="1"/>
    <x v="0"/>
    <n v="0.85"/>
    <x v="1"/>
  </r>
  <r>
    <x v="2"/>
    <x v="39"/>
    <s v="Y"/>
    <s v="V"/>
    <s v="Service"/>
    <n v="4644"/>
    <n v="10083"/>
    <n v="0"/>
    <n v="14727"/>
    <n v="0"/>
    <n v="0.31533917294699998"/>
    <n v="0.68466082705200004"/>
    <n v="0"/>
    <n v="0.99999999999900002"/>
    <x v="0"/>
    <x v="1"/>
    <x v="2"/>
    <x v="2"/>
    <x v="0"/>
    <n v="0.85"/>
    <x v="1"/>
  </r>
  <r>
    <x v="7"/>
    <x v="39"/>
    <s v="Y"/>
    <s v="V"/>
    <s v="Service"/>
    <n v="0"/>
    <n v="20748"/>
    <n v="0"/>
    <n v="20748"/>
    <n v="0"/>
    <n v="0"/>
    <n v="1"/>
    <n v="0"/>
    <n v="1"/>
    <x v="0"/>
    <x v="0"/>
    <x v="6"/>
    <x v="5"/>
    <x v="0"/>
    <n v="0.85"/>
    <x v="1"/>
  </r>
  <r>
    <x v="8"/>
    <x v="39"/>
    <s v="Y"/>
    <s v="V"/>
    <s v="Service"/>
    <n v="14559"/>
    <n v="8767"/>
    <n v="0"/>
    <n v="23326"/>
    <n v="0"/>
    <n v="0.62415330532400004"/>
    <n v="0.37584669467499998"/>
    <n v="0"/>
    <n v="0.99999999999900002"/>
    <x v="0"/>
    <x v="1"/>
    <x v="1"/>
    <x v="1"/>
    <x v="0"/>
    <n v="0.85"/>
    <x v="1"/>
  </r>
  <r>
    <x v="34"/>
    <x v="39"/>
    <s v="Y"/>
    <s v="V"/>
    <s v="Service"/>
    <n v="2998"/>
    <n v="4475"/>
    <n v="0"/>
    <n v="7473"/>
    <n v="0"/>
    <n v="0.401177572594"/>
    <n v="0.59882242740500002"/>
    <n v="0"/>
    <n v="0.99999999999900002"/>
    <x v="0"/>
    <x v="0"/>
    <x v="6"/>
    <x v="5"/>
    <x v="0"/>
    <n v="0.85"/>
    <x v="1"/>
  </r>
  <r>
    <x v="35"/>
    <x v="39"/>
    <s v="Y"/>
    <s v="V"/>
    <s v="Service"/>
    <n v="838"/>
    <n v="16416"/>
    <n v="1536"/>
    <n v="18790"/>
    <n v="0"/>
    <n v="4.4598190526000003E-2"/>
    <n v="0.87365620010599998"/>
    <n v="8.1745609366000005E-2"/>
    <n v="0.99999999999800004"/>
    <x v="0"/>
    <x v="0"/>
    <x v="2"/>
    <x v="2"/>
    <x v="0"/>
    <n v="0.85"/>
    <x v="1"/>
  </r>
  <r>
    <x v="36"/>
    <x v="39"/>
    <s v="Y"/>
    <s v="V"/>
    <s v="Service"/>
    <n v="6180"/>
    <n v="707"/>
    <n v="0"/>
    <n v="6887"/>
    <n v="0"/>
    <n v="0.89734281980499997"/>
    <n v="0.102657180194"/>
    <n v="0"/>
    <n v="0.99999999999900002"/>
    <x v="0"/>
    <x v="1"/>
    <x v="6"/>
    <x v="5"/>
    <x v="0"/>
    <n v="0.85"/>
    <x v="0"/>
  </r>
  <r>
    <x v="10"/>
    <x v="39"/>
    <s v="Y"/>
    <s v="V"/>
    <s v="Service"/>
    <n v="23916"/>
    <n v="10"/>
    <n v="0"/>
    <n v="23926"/>
    <n v="0"/>
    <n v="0.99958204463699996"/>
    <n v="4.1795536199999998E-4"/>
    <n v="0"/>
    <n v="0.99999999999900002"/>
    <x v="0"/>
    <x v="1"/>
    <x v="5"/>
    <x v="6"/>
    <x v="0"/>
    <n v="0.85"/>
    <x v="0"/>
  </r>
  <r>
    <x v="11"/>
    <x v="39"/>
    <s v="Y"/>
    <s v="V"/>
    <s v="Service"/>
    <n v="6134"/>
    <n v="668"/>
    <n v="1"/>
    <n v="6803"/>
    <n v="0"/>
    <n v="0.90166103189699998"/>
    <n v="9.8191974129000006E-2"/>
    <n v="1.4699397300000001E-4"/>
    <n v="0.99999999999900002"/>
    <x v="0"/>
    <x v="0"/>
    <x v="0"/>
    <x v="0"/>
    <x v="0"/>
    <n v="0.85"/>
    <x v="0"/>
  </r>
  <r>
    <x v="12"/>
    <x v="39"/>
    <s v="Y"/>
    <s v="V"/>
    <s v="Service"/>
    <n v="13712"/>
    <n v="4060"/>
    <n v="0"/>
    <n v="17772"/>
    <n v="0"/>
    <n v="0.77155075399499995"/>
    <n v="0.22844924600399999"/>
    <n v="0"/>
    <n v="0.99999999999900002"/>
    <x v="0"/>
    <x v="1"/>
    <x v="1"/>
    <x v="1"/>
    <x v="0"/>
    <n v="0.85"/>
    <x v="1"/>
  </r>
  <r>
    <x v="94"/>
    <x v="39"/>
    <s v="Y"/>
    <s v="V"/>
    <s v="Service"/>
    <n v="14530"/>
    <n v="2185"/>
    <n v="0"/>
    <n v="16715"/>
    <n v="0"/>
    <n v="0.86927909063700004"/>
    <n v="0.13072090936200001"/>
    <n v="0"/>
    <n v="0.99999999999900002"/>
    <x v="0"/>
    <x v="0"/>
    <x v="6"/>
    <x v="5"/>
    <x v="0"/>
    <n v="0.85"/>
    <x v="0"/>
  </r>
  <r>
    <x v="15"/>
    <x v="39"/>
    <s v="Y"/>
    <s v="V"/>
    <s v="Service"/>
    <n v="3106"/>
    <n v="397"/>
    <n v="7"/>
    <n v="3510"/>
    <n v="0"/>
    <n v="0.88490028489999994"/>
    <n v="0.113105413105"/>
    <n v="1.9943019939999999E-3"/>
    <n v="0.99999999999900002"/>
    <x v="0"/>
    <x v="0"/>
    <x v="2"/>
    <x v="2"/>
    <x v="0"/>
    <n v="0.85"/>
    <x v="0"/>
  </r>
  <r>
    <x v="16"/>
    <x v="39"/>
    <s v="Y"/>
    <s v="V"/>
    <s v="Service"/>
    <n v="8060"/>
    <n v="6338"/>
    <n v="0"/>
    <n v="14398"/>
    <n v="0"/>
    <n v="0.55979997221800004"/>
    <n v="0.44020002778099998"/>
    <n v="0"/>
    <n v="0.99999999999900002"/>
    <x v="0"/>
    <x v="0"/>
    <x v="2"/>
    <x v="2"/>
    <x v="0"/>
    <n v="0.85"/>
    <x v="1"/>
  </r>
  <r>
    <x v="77"/>
    <x v="39"/>
    <s v="Y"/>
    <s v="V"/>
    <s v="Service"/>
    <n v="3971"/>
    <n v="2900"/>
    <n v="641"/>
    <n v="7512"/>
    <n v="0"/>
    <n v="0.52862087326899998"/>
    <n v="0.38604898828500001"/>
    <n v="8.5330138444999995E-2"/>
    <n v="0.99999999999900002"/>
    <x v="0"/>
    <x v="1"/>
    <x v="7"/>
    <x v="0"/>
    <x v="0"/>
    <n v="0.85"/>
    <x v="1"/>
  </r>
  <r>
    <x v="82"/>
    <x v="39"/>
    <s v="Y"/>
    <s v="V"/>
    <s v="Service"/>
    <n v="0"/>
    <n v="332"/>
    <n v="9538"/>
    <n v="9870"/>
    <n v="0"/>
    <n v="0"/>
    <n v="3.3637284700999998E-2"/>
    <n v="0.966362715298"/>
    <n v="0.99999999999900002"/>
    <x v="0"/>
    <x v="1"/>
    <x v="3"/>
    <x v="1"/>
    <x v="0"/>
    <n v="0.85"/>
    <x v="1"/>
  </r>
  <r>
    <x v="39"/>
    <x v="39"/>
    <s v="Y"/>
    <s v="V"/>
    <s v="Service"/>
    <n v="18248"/>
    <n v="22038"/>
    <n v="0"/>
    <n v="40286"/>
    <n v="0"/>
    <n v="0.45296132651499998"/>
    <n v="0.54703867348400004"/>
    <n v="0"/>
    <n v="0.99999999999900002"/>
    <x v="0"/>
    <x v="0"/>
    <x v="2"/>
    <x v="6"/>
    <x v="0"/>
    <n v="0.85"/>
    <x v="1"/>
  </r>
  <r>
    <x v="40"/>
    <x v="39"/>
    <s v="Y"/>
    <s v="V"/>
    <s v="Service"/>
    <n v="0"/>
    <n v="44156"/>
    <n v="0"/>
    <n v="44156"/>
    <n v="0"/>
    <n v="0"/>
    <n v="1"/>
    <n v="0"/>
    <n v="1"/>
    <x v="0"/>
    <x v="1"/>
    <x v="3"/>
    <x v="3"/>
    <x v="0"/>
    <n v="0.85"/>
    <x v="1"/>
  </r>
  <r>
    <x v="41"/>
    <x v="39"/>
    <s v="Y"/>
    <s v="V"/>
    <s v="Service"/>
    <n v="2286"/>
    <n v="2719"/>
    <n v="0"/>
    <n v="5005"/>
    <n v="0"/>
    <n v="0.45674325674299998"/>
    <n v="0.54325674325600004"/>
    <n v="0"/>
    <n v="0.99999999999900002"/>
    <x v="0"/>
    <x v="1"/>
    <x v="6"/>
    <x v="5"/>
    <x v="0"/>
    <n v="0.85"/>
    <x v="1"/>
  </r>
  <r>
    <x v="43"/>
    <x v="39"/>
    <s v="Y"/>
    <s v="V"/>
    <s v="Service"/>
    <n v="5012"/>
    <n v="3497"/>
    <n v="0"/>
    <n v="8509"/>
    <n v="0"/>
    <n v="0.58902338700099999"/>
    <n v="0.41097661299799998"/>
    <n v="0"/>
    <n v="0.99999999999900002"/>
    <x v="0"/>
    <x v="1"/>
    <x v="6"/>
    <x v="5"/>
    <x v="0"/>
    <n v="0.85"/>
    <x v="1"/>
  </r>
  <r>
    <x v="44"/>
    <x v="39"/>
    <s v="Y"/>
    <s v="V"/>
    <s v="Service"/>
    <n v="8584"/>
    <n v="151"/>
    <n v="66"/>
    <n v="8801"/>
    <n v="0"/>
    <n v="0.97534371094100003"/>
    <n v="1.7157141232999999E-2"/>
    <n v="7.4991478239999996E-3"/>
    <n v="0.99999999999800004"/>
    <x v="0"/>
    <x v="1"/>
    <x v="6"/>
    <x v="5"/>
    <x v="0"/>
    <n v="0.85"/>
    <x v="0"/>
  </r>
  <r>
    <x v="45"/>
    <x v="39"/>
    <s v="Y"/>
    <s v="V"/>
    <s v="Service"/>
    <n v="4208"/>
    <n v="18"/>
    <n v="0"/>
    <n v="4226"/>
    <n v="0"/>
    <n v="0.99574065309899995"/>
    <n v="4.2593468999999997E-3"/>
    <n v="0"/>
    <n v="0.99999999999900002"/>
    <x v="0"/>
    <x v="0"/>
    <x v="2"/>
    <x v="2"/>
    <x v="0"/>
    <n v="0.85"/>
    <x v="0"/>
  </r>
  <r>
    <x v="84"/>
    <x v="39"/>
    <s v="Y"/>
    <s v="V"/>
    <s v="Service"/>
    <n v="3132"/>
    <n v="5417"/>
    <n v="0"/>
    <n v="8549"/>
    <n v="0"/>
    <n v="0.36635863843700001"/>
    <n v="0.63364136156200002"/>
    <n v="0"/>
    <n v="0.99999999999900002"/>
    <x v="0"/>
    <x v="0"/>
    <x v="3"/>
    <x v="3"/>
    <x v="0"/>
    <n v="0.85"/>
    <x v="1"/>
  </r>
  <r>
    <x v="50"/>
    <x v="39"/>
    <s v="Y"/>
    <s v="V"/>
    <s v="Service"/>
    <n v="697"/>
    <n v="8133"/>
    <n v="0"/>
    <n v="8830"/>
    <n v="0"/>
    <n v="7.8935447337999995E-2"/>
    <n v="0.92106455266099996"/>
    <n v="0"/>
    <n v="0.99999999999900002"/>
    <x v="0"/>
    <x v="0"/>
    <x v="7"/>
    <x v="2"/>
    <x v="0"/>
    <n v="0.85"/>
    <x v="1"/>
  </r>
  <r>
    <x v="118"/>
    <x v="39"/>
    <s v="Y"/>
    <s v="V"/>
    <s v="Service"/>
    <n v="0"/>
    <n v="5360"/>
    <n v="0"/>
    <n v="5360"/>
    <n v="0"/>
    <n v="0"/>
    <n v="1"/>
    <n v="0"/>
    <n v="1"/>
    <x v="0"/>
    <x v="0"/>
    <x v="0"/>
    <x v="0"/>
    <x v="0"/>
    <n v="0.85"/>
    <x v="1"/>
  </r>
  <r>
    <x v="62"/>
    <x v="39"/>
    <s v="Y"/>
    <s v="V"/>
    <s v="Service"/>
    <n v="7517"/>
    <n v="10837"/>
    <n v="0"/>
    <n v="18354"/>
    <n v="0"/>
    <n v="0.40955649994499999"/>
    <n v="0.59044350005400004"/>
    <n v="0"/>
    <n v="0.99999999999900002"/>
    <x v="0"/>
    <x v="1"/>
    <x v="8"/>
    <x v="6"/>
    <x v="0"/>
    <n v="0.85"/>
    <x v="1"/>
  </r>
  <r>
    <x v="63"/>
    <x v="39"/>
    <s v="Y"/>
    <s v="V"/>
    <s v="Service"/>
    <n v="8092"/>
    <n v="2128"/>
    <n v="0"/>
    <n v="10220"/>
    <n v="0"/>
    <n v="0.79178082191700005"/>
    <n v="0.20821917808199999"/>
    <n v="0"/>
    <n v="0.99999999999900002"/>
    <x v="0"/>
    <x v="0"/>
    <x v="0"/>
    <x v="0"/>
    <x v="0"/>
    <n v="0.85"/>
    <x v="1"/>
  </r>
  <r>
    <x v="3"/>
    <x v="39"/>
    <s v="Y"/>
    <s v="V"/>
    <s v="Service"/>
    <n v="5053"/>
    <n v="5786"/>
    <n v="0"/>
    <n v="10839"/>
    <n v="0"/>
    <n v="0.46618691761199998"/>
    <n v="0.53381308238699998"/>
    <n v="0"/>
    <n v="0.99999999999900002"/>
    <x v="0"/>
    <x v="0"/>
    <x v="2"/>
    <x v="2"/>
    <x v="0"/>
    <n v="0.85"/>
    <x v="1"/>
  </r>
  <r>
    <x v="5"/>
    <x v="39"/>
    <s v="Y"/>
    <s v="V"/>
    <s v="Service"/>
    <n v="0"/>
    <n v="11529"/>
    <n v="0"/>
    <n v="11529"/>
    <n v="0"/>
    <n v="0"/>
    <n v="1"/>
    <n v="0"/>
    <n v="1"/>
    <x v="0"/>
    <x v="0"/>
    <x v="4"/>
    <x v="4"/>
    <x v="0"/>
    <n v="0.85"/>
    <x v="1"/>
  </r>
  <r>
    <x v="4"/>
    <x v="39"/>
    <s v="Y"/>
    <s v="V"/>
    <s v="Service"/>
    <n v="3984"/>
    <n v="4335"/>
    <n v="0"/>
    <n v="8319"/>
    <n v="0"/>
    <n v="0.478903714388"/>
    <n v="0.52109628561099997"/>
    <n v="0"/>
    <n v="0.99999999999900002"/>
    <x v="0"/>
    <x v="0"/>
    <x v="3"/>
    <x v="3"/>
    <x v="0"/>
    <n v="0.85"/>
    <x v="1"/>
  </r>
  <r>
    <x v="71"/>
    <x v="39"/>
    <s v="Y"/>
    <s v="V"/>
    <s v="Service"/>
    <n v="22074"/>
    <n v="0"/>
    <n v="0"/>
    <n v="22074"/>
    <n v="0"/>
    <n v="1"/>
    <n v="0"/>
    <n v="0"/>
    <n v="1"/>
    <x v="0"/>
    <x v="1"/>
    <x v="6"/>
    <x v="5"/>
    <x v="0"/>
    <n v="0.85"/>
    <x v="0"/>
  </r>
  <r>
    <x v="32"/>
    <x v="39"/>
    <s v="Y"/>
    <s v="V"/>
    <s v="Service"/>
    <n v="862"/>
    <n v="2000"/>
    <n v="0"/>
    <n v="2862"/>
    <n v="0"/>
    <n v="0.30118798043299999"/>
    <n v="0.69881201956600003"/>
    <n v="0"/>
    <n v="0.99999999999900002"/>
    <x v="0"/>
    <x v="0"/>
    <x v="6"/>
    <x v="5"/>
    <x v="0"/>
    <n v="0.85"/>
    <x v="1"/>
  </r>
  <r>
    <x v="33"/>
    <x v="39"/>
    <s v="Y"/>
    <s v="V"/>
    <s v="Service"/>
    <n v="2303"/>
    <n v="1954"/>
    <n v="1"/>
    <n v="4258"/>
    <n v="0"/>
    <n v="0.54086425551899997"/>
    <n v="0.458900892437"/>
    <n v="2.3485204300000001E-4"/>
    <n v="0.99999999999900002"/>
    <x v="0"/>
    <x v="0"/>
    <x v="3"/>
    <x v="1"/>
    <x v="0"/>
    <n v="0.85"/>
    <x v="1"/>
  </r>
  <r>
    <x v="9"/>
    <x v="39"/>
    <s v="Y"/>
    <s v="V"/>
    <s v="Service"/>
    <n v="0"/>
    <n v="14808"/>
    <n v="0"/>
    <n v="14808"/>
    <n v="0"/>
    <n v="0"/>
    <n v="1"/>
    <n v="0"/>
    <n v="1"/>
    <x v="0"/>
    <x v="0"/>
    <x v="3"/>
    <x v="3"/>
    <x v="0"/>
    <n v="0.85"/>
    <x v="1"/>
  </r>
  <r>
    <x v="14"/>
    <x v="39"/>
    <s v="Y"/>
    <s v="V"/>
    <s v="Service"/>
    <n v="37188"/>
    <n v="14"/>
    <n v="0"/>
    <n v="37202"/>
    <n v="0"/>
    <n v="0.99962367614600001"/>
    <n v="3.7632385299999997E-4"/>
    <n v="0"/>
    <n v="0.99999999999900002"/>
    <x v="0"/>
    <x v="0"/>
    <x v="0"/>
    <x v="0"/>
    <x v="0"/>
    <n v="0.85"/>
    <x v="0"/>
  </r>
  <r>
    <x v="37"/>
    <x v="39"/>
    <s v="Y"/>
    <s v="V"/>
    <s v="Service"/>
    <n v="0"/>
    <n v="22784"/>
    <n v="11387"/>
    <n v="34171"/>
    <n v="0"/>
    <n v="0"/>
    <n v="0.66676421526999996"/>
    <n v="0.33323578472900001"/>
    <n v="0.99999999999900002"/>
    <x v="0"/>
    <x v="0"/>
    <x v="8"/>
    <x v="6"/>
    <x v="0"/>
    <n v="0.85"/>
    <x v="1"/>
  </r>
  <r>
    <x v="75"/>
    <x v="39"/>
    <s v="Y"/>
    <s v="V"/>
    <s v="Service"/>
    <n v="3698"/>
    <n v="4013"/>
    <n v="0"/>
    <n v="7711"/>
    <n v="0"/>
    <n v="0.47957463364000003"/>
    <n v="0.52042536635900005"/>
    <n v="0"/>
    <n v="0.99999999999900002"/>
    <x v="0"/>
    <x v="1"/>
    <x v="6"/>
    <x v="5"/>
    <x v="0"/>
    <n v="0.85"/>
    <x v="1"/>
  </r>
  <r>
    <x v="95"/>
    <x v="39"/>
    <s v="Y"/>
    <s v="V"/>
    <s v="Service"/>
    <n v="20381"/>
    <n v="17"/>
    <n v="0"/>
    <n v="20398"/>
    <n v="0"/>
    <n v="0.99916658495900001"/>
    <n v="8.3341503999999995E-4"/>
    <n v="0"/>
    <n v="0.99999999999900002"/>
    <x v="0"/>
    <x v="1"/>
    <x v="1"/>
    <x v="1"/>
    <x v="0"/>
    <n v="0.85"/>
    <x v="0"/>
  </r>
  <r>
    <x v="17"/>
    <x v="39"/>
    <s v="Y"/>
    <s v="V"/>
    <s v="Service"/>
    <n v="9750"/>
    <n v="16776"/>
    <n v="0"/>
    <n v="26526"/>
    <n v="0"/>
    <n v="0.36756389957000002"/>
    <n v="0.632436100429"/>
    <n v="0"/>
    <n v="0.99999999999900002"/>
    <x v="0"/>
    <x v="0"/>
    <x v="2"/>
    <x v="2"/>
    <x v="0"/>
    <n v="0.85"/>
    <x v="1"/>
  </r>
  <r>
    <x v="20"/>
    <x v="39"/>
    <s v="Y"/>
    <s v="V"/>
    <s v="Service"/>
    <n v="7716"/>
    <n v="2"/>
    <n v="0"/>
    <n v="7718"/>
    <n v="0"/>
    <n v="0.99974086550899999"/>
    <n v="2.5913449E-4"/>
    <n v="0"/>
    <n v="0.99999999999900002"/>
    <x v="0"/>
    <x v="0"/>
    <x v="7"/>
    <x v="0"/>
    <x v="0"/>
    <n v="0.85"/>
    <x v="0"/>
  </r>
  <r>
    <x v="21"/>
    <x v="39"/>
    <s v="Y"/>
    <s v="V"/>
    <s v="Service"/>
    <n v="0"/>
    <n v="7229"/>
    <n v="0"/>
    <n v="7229"/>
    <n v="0"/>
    <n v="0"/>
    <n v="1"/>
    <n v="0"/>
    <n v="1"/>
    <x v="0"/>
    <x v="0"/>
    <x v="6"/>
    <x v="5"/>
    <x v="0"/>
    <n v="0.85"/>
    <x v="1"/>
  </r>
  <r>
    <x v="80"/>
    <x v="39"/>
    <s v="Y"/>
    <s v="V"/>
    <s v="Service"/>
    <n v="96"/>
    <n v="0"/>
    <n v="0"/>
    <n v="96"/>
    <n v="0"/>
    <n v="1"/>
    <n v="0"/>
    <n v="0"/>
    <n v="1"/>
    <x v="0"/>
    <x v="0"/>
    <x v="8"/>
    <x v="6"/>
    <x v="0"/>
    <n v="0.85"/>
    <x v="0"/>
  </r>
  <r>
    <x v="83"/>
    <x v="39"/>
    <s v="Y"/>
    <s v="V"/>
    <s v="Service"/>
    <n v="1"/>
    <n v="0"/>
    <n v="0"/>
    <n v="1"/>
    <n v="0"/>
    <n v="1"/>
    <n v="0"/>
    <n v="0"/>
    <n v="1"/>
    <x v="0"/>
    <x v="1"/>
    <x v="6"/>
    <x v="5"/>
    <x v="0"/>
    <n v="0.85"/>
    <x v="0"/>
  </r>
  <r>
    <x v="48"/>
    <x v="39"/>
    <s v="Y"/>
    <s v="V"/>
    <s v="Service"/>
    <n v="11035"/>
    <n v="2003"/>
    <n v="0"/>
    <n v="13038"/>
    <n v="0"/>
    <n v="0.84637214296600005"/>
    <n v="0.153627857033"/>
    <n v="0"/>
    <n v="0.99999999999900002"/>
    <x v="0"/>
    <x v="1"/>
    <x v="6"/>
    <x v="5"/>
    <x v="0"/>
    <n v="0.85"/>
    <x v="1"/>
  </r>
  <r>
    <x v="49"/>
    <x v="39"/>
    <s v="Y"/>
    <s v="V"/>
    <s v="Service"/>
    <n v="7131"/>
    <n v="0"/>
    <n v="0"/>
    <n v="7131"/>
    <n v="0"/>
    <n v="1"/>
    <n v="0"/>
    <n v="0"/>
    <n v="1"/>
    <x v="0"/>
    <x v="0"/>
    <x v="6"/>
    <x v="5"/>
    <x v="0"/>
    <n v="0.85"/>
    <x v="0"/>
  </r>
  <r>
    <x v="51"/>
    <x v="39"/>
    <s v="Y"/>
    <s v="V"/>
    <s v="Service"/>
    <n v="16678"/>
    <n v="89853"/>
    <n v="0"/>
    <n v="106531"/>
    <n v="0"/>
    <n v="0.15655536885900001"/>
    <n v="0.84344463114000001"/>
    <n v="0"/>
    <n v="0.99999999999900002"/>
    <x v="0"/>
    <x v="0"/>
    <x v="7"/>
    <x v="0"/>
    <x v="0"/>
    <n v="0.85"/>
    <x v="1"/>
  </r>
  <r>
    <x v="53"/>
    <x v="39"/>
    <s v="Y"/>
    <s v="V"/>
    <s v="Service"/>
    <n v="29988"/>
    <n v="3044"/>
    <n v="832"/>
    <n v="33864"/>
    <n v="0"/>
    <n v="0.88554216867400004"/>
    <n v="8.9888967634999997E-2"/>
    <n v="2.4568863690000001E-2"/>
    <n v="0.99999999999900002"/>
    <x v="0"/>
    <x v="1"/>
    <x v="1"/>
    <x v="1"/>
    <x v="0"/>
    <n v="0.85"/>
    <x v="0"/>
  </r>
  <r>
    <x v="54"/>
    <x v="39"/>
    <s v="Y"/>
    <s v="V"/>
    <s v="Service"/>
    <n v="9529"/>
    <n v="6697"/>
    <n v="0"/>
    <n v="16226"/>
    <n v="0"/>
    <n v="0.58726734869899999"/>
    <n v="0.41273265129999998"/>
    <n v="0"/>
    <n v="0.99999999999900002"/>
    <x v="0"/>
    <x v="0"/>
    <x v="8"/>
    <x v="6"/>
    <x v="0"/>
    <n v="0.85"/>
    <x v="1"/>
  </r>
  <r>
    <x v="147"/>
    <x v="39"/>
    <s v="Y"/>
    <s v="V"/>
    <s v="Service"/>
    <n v="1059"/>
    <n v="1422"/>
    <n v="0"/>
    <n v="2481"/>
    <n v="0"/>
    <n v="0.42684401450999998"/>
    <n v="0.57315598548900004"/>
    <n v="0"/>
    <n v="0.99999999999900002"/>
    <x v="0"/>
    <x v="0"/>
    <x v="6"/>
    <x v="5"/>
    <x v="0"/>
    <n v="0.85"/>
    <x v="1"/>
  </r>
  <r>
    <x v="129"/>
    <x v="39"/>
    <s v="Y"/>
    <s v="V"/>
    <s v="Service"/>
    <n v="4774"/>
    <n v="5021"/>
    <n v="1"/>
    <n v="9796"/>
    <n v="0"/>
    <n v="0.487341772151"/>
    <n v="0.51255614536500005"/>
    <n v="1.02082482E-4"/>
    <n v="0.99999999999800004"/>
    <x v="0"/>
    <x v="1"/>
    <x v="2"/>
    <x v="2"/>
    <x v="0"/>
    <n v="0.85"/>
    <x v="1"/>
  </r>
  <r>
    <x v="61"/>
    <x v="39"/>
    <s v="Y"/>
    <s v="V"/>
    <s v="Service"/>
    <n v="6832"/>
    <n v="212"/>
    <n v="0"/>
    <n v="7044"/>
    <n v="0"/>
    <n v="0.96990346394000004"/>
    <n v="3.0096536058999999E-2"/>
    <n v="0"/>
    <n v="0.99999999999900002"/>
    <x v="0"/>
    <x v="0"/>
    <x v="6"/>
    <x v="5"/>
    <x v="0"/>
    <n v="0.85"/>
    <x v="0"/>
  </r>
  <r>
    <x v="68"/>
    <x v="39"/>
    <s v="Y"/>
    <s v="V"/>
    <s v="Service"/>
    <n v="3556"/>
    <n v="1999"/>
    <n v="2"/>
    <n v="5557"/>
    <n v="0"/>
    <n v="0.63991362245799999"/>
    <n v="0.35972647111700001"/>
    <n v="3.5990642399999999E-4"/>
    <n v="0.99999999999900002"/>
    <x v="0"/>
    <x v="1"/>
    <x v="2"/>
    <x v="2"/>
    <x v="0"/>
    <n v="0.85"/>
    <x v="1"/>
  </r>
  <r>
    <x v="0"/>
    <x v="39"/>
    <s v="Y"/>
    <s v="V"/>
    <s v="Service"/>
    <n v="3314"/>
    <n v="10443"/>
    <n v="0"/>
    <n v="13757"/>
    <n v="0"/>
    <n v="0.240895544086"/>
    <n v="0.75910445591300002"/>
    <n v="0"/>
    <n v="0.99999999999900002"/>
    <x v="0"/>
    <x v="0"/>
    <x v="0"/>
    <x v="0"/>
    <x v="0"/>
    <n v="0.85"/>
    <x v="1"/>
  </r>
  <r>
    <x v="1"/>
    <x v="39"/>
    <s v="Y"/>
    <s v="V"/>
    <s v="Service"/>
    <n v="1474"/>
    <n v="13223"/>
    <n v="0"/>
    <n v="14697"/>
    <n v="0"/>
    <n v="0.100292576716"/>
    <n v="0.89970742328300002"/>
    <n v="0"/>
    <n v="0.99999999999900002"/>
    <x v="0"/>
    <x v="0"/>
    <x v="1"/>
    <x v="1"/>
    <x v="0"/>
    <n v="0.85"/>
    <x v="1"/>
  </r>
  <r>
    <x v="69"/>
    <x v="39"/>
    <s v="Y"/>
    <s v="V"/>
    <s v="Service"/>
    <n v="13545"/>
    <n v="43"/>
    <n v="0"/>
    <n v="13588"/>
    <n v="0"/>
    <n v="0.996835443037"/>
    <n v="3.1645569619999999E-3"/>
    <n v="0"/>
    <n v="0.99999999999900002"/>
    <x v="0"/>
    <x v="0"/>
    <x v="2"/>
    <x v="2"/>
    <x v="0"/>
    <n v="0.85"/>
    <x v="0"/>
  </r>
  <r>
    <x v="70"/>
    <x v="39"/>
    <s v="Y"/>
    <s v="V"/>
    <s v="Service"/>
    <n v="4827"/>
    <n v="0"/>
    <n v="0"/>
    <n v="4827"/>
    <n v="0"/>
    <n v="1"/>
    <n v="0"/>
    <n v="0"/>
    <n v="1"/>
    <x v="1"/>
    <x v="1"/>
    <x v="6"/>
    <x v="5"/>
    <x v="0"/>
    <n v="0.85"/>
    <x v="0"/>
  </r>
  <r>
    <x v="6"/>
    <x v="39"/>
    <s v="Y"/>
    <s v="V"/>
    <s v="Service"/>
    <n v="70048"/>
    <n v="6485"/>
    <n v="1315"/>
    <n v="77848"/>
    <n v="0"/>
    <n v="0.89980474771300001"/>
    <n v="8.3303360394000006E-2"/>
    <n v="1.6891891890999999E-2"/>
    <n v="0.99999999999800004"/>
    <x v="0"/>
    <x v="0"/>
    <x v="5"/>
    <x v="4"/>
    <x v="0"/>
    <n v="0.85"/>
    <x v="0"/>
  </r>
  <r>
    <x v="73"/>
    <x v="39"/>
    <s v="Y"/>
    <s v="V"/>
    <s v="Service"/>
    <n v="19117"/>
    <n v="7480"/>
    <n v="0"/>
    <n v="26597"/>
    <n v="0"/>
    <n v="0.71876527427900005"/>
    <n v="0.28123472572000002"/>
    <n v="0"/>
    <n v="0.99999999999900002"/>
    <x v="0"/>
    <x v="0"/>
    <x v="4"/>
    <x v="1"/>
    <x v="0"/>
    <n v="0.85"/>
    <x v="1"/>
  </r>
  <r>
    <x v="74"/>
    <x v="39"/>
    <s v="Y"/>
    <s v="V"/>
    <s v="Service"/>
    <n v="0"/>
    <n v="9245"/>
    <n v="0"/>
    <n v="9245"/>
    <n v="0"/>
    <n v="0"/>
    <n v="1"/>
    <n v="0"/>
    <n v="1"/>
    <x v="0"/>
    <x v="0"/>
    <x v="0"/>
    <x v="0"/>
    <x v="0"/>
    <n v="0.85"/>
    <x v="1"/>
  </r>
  <r>
    <x v="18"/>
    <x v="39"/>
    <s v="Y"/>
    <s v="V"/>
    <s v="Service"/>
    <n v="15101"/>
    <n v="2394"/>
    <n v="3"/>
    <n v="17498"/>
    <n v="0"/>
    <n v="0.86301291576100003"/>
    <n v="0.13681563607200001"/>
    <n v="1.7144816500000001E-4"/>
    <n v="0.99999999999800004"/>
    <x v="0"/>
    <x v="1"/>
    <x v="5"/>
    <x v="1"/>
    <x v="0"/>
    <n v="0.85"/>
    <x v="0"/>
  </r>
  <r>
    <x v="96"/>
    <x v="39"/>
    <s v="Y"/>
    <s v="V"/>
    <s v="Service"/>
    <n v="345"/>
    <n v="3906"/>
    <n v="6"/>
    <n v="4257"/>
    <n v="0"/>
    <n v="8.1042988019000006E-2"/>
    <n v="0.91754756870999998"/>
    <n v="1.409443269E-3"/>
    <n v="0.99999999999800004"/>
    <x v="0"/>
    <x v="1"/>
    <x v="7"/>
    <x v="0"/>
    <x v="0"/>
    <n v="0.85"/>
    <x v="1"/>
  </r>
  <r>
    <x v="97"/>
    <x v="39"/>
    <s v="Y"/>
    <s v="V"/>
    <s v="Service"/>
    <n v="21160"/>
    <n v="2753"/>
    <n v="0"/>
    <n v="23913"/>
    <n v="0"/>
    <n v="0.88487433613499999"/>
    <n v="0.115125663864"/>
    <n v="0"/>
    <n v="0.99999999999900002"/>
    <x v="0"/>
    <x v="0"/>
    <x v="6"/>
    <x v="5"/>
    <x v="0"/>
    <n v="0.85"/>
    <x v="0"/>
  </r>
  <r>
    <x v="25"/>
    <x v="39"/>
    <s v="Y"/>
    <s v="V"/>
    <s v="Service"/>
    <n v="1896"/>
    <n v="2942"/>
    <n v="45"/>
    <n v="4883"/>
    <n v="0"/>
    <n v="0.38828588982099999"/>
    <n v="0.60249846405800001"/>
    <n v="9.215646119E-3"/>
    <n v="0.99999999999800004"/>
    <x v="0"/>
    <x v="0"/>
    <x v="6"/>
    <x v="5"/>
    <x v="0"/>
    <n v="0.85"/>
    <x v="1"/>
  </r>
  <r>
    <x v="47"/>
    <x v="39"/>
    <s v="Y"/>
    <s v="V"/>
    <s v="Service"/>
    <n v="5078"/>
    <n v="3475"/>
    <n v="0"/>
    <n v="8553"/>
    <n v="0"/>
    <n v="0.593709809423"/>
    <n v="0.40629019057600002"/>
    <n v="0"/>
    <n v="0.99999999999900002"/>
    <x v="0"/>
    <x v="1"/>
    <x v="6"/>
    <x v="5"/>
    <x v="0"/>
    <n v="0.85"/>
    <x v="1"/>
  </r>
  <r>
    <x v="98"/>
    <x v="39"/>
    <s v="Y"/>
    <s v="V"/>
    <s v="Service"/>
    <n v="10865"/>
    <n v="0"/>
    <n v="0"/>
    <n v="10865"/>
    <n v="0"/>
    <n v="1"/>
    <n v="0"/>
    <n v="0"/>
    <n v="1"/>
    <x v="0"/>
    <x v="1"/>
    <x v="0"/>
    <x v="1"/>
    <x v="0"/>
    <n v="0.85"/>
    <x v="0"/>
  </r>
  <r>
    <x v="44"/>
    <x v="39"/>
    <s v="Y"/>
    <s v="V"/>
    <s v="Service"/>
    <n v="33"/>
    <n v="5"/>
    <n v="1"/>
    <n v="39"/>
    <n v="0"/>
    <n v="0.84615384615300004"/>
    <n v="0.12820512820499999"/>
    <n v="2.5641025641000001E-2"/>
    <n v="0.99999999999900002"/>
    <x v="0"/>
    <x v="0"/>
    <x v="6"/>
    <x v="5"/>
    <x v="0"/>
    <n v="0.85"/>
    <x v="1"/>
  </r>
  <r>
    <x v="145"/>
    <x v="39"/>
    <s v="Y"/>
    <s v="V"/>
    <s v="Service"/>
    <n v="8767"/>
    <n v="99"/>
    <n v="0"/>
    <n v="8866"/>
    <n v="0"/>
    <n v="0.98883374689799997"/>
    <n v="1.1166253100999999E-2"/>
    <n v="0"/>
    <n v="0.99999999999900002"/>
    <x v="0"/>
    <x v="0"/>
    <x v="5"/>
    <x v="3"/>
    <x v="0"/>
    <n v="0.85"/>
    <x v="0"/>
  </r>
  <r>
    <x v="29"/>
    <x v="39"/>
    <s v="Y"/>
    <s v="V"/>
    <s v="Service"/>
    <n v="12"/>
    <n v="33876"/>
    <n v="0"/>
    <n v="33888"/>
    <n v="0"/>
    <n v="3.54107648E-4"/>
    <n v="0.99964589235099999"/>
    <n v="0"/>
    <n v="0.99999999999900002"/>
    <x v="2"/>
    <x v="2"/>
    <x v="4"/>
    <x v="1"/>
    <x v="0"/>
    <n v="0.85"/>
    <x v="1"/>
  </r>
  <r>
    <x v="29"/>
    <x v="39"/>
    <s v="Y"/>
    <s v="V"/>
    <s v="Service"/>
    <n v="326"/>
    <n v="12278"/>
    <n v="0"/>
    <n v="12604"/>
    <n v="0"/>
    <n v="2.5864804823E-2"/>
    <n v="0.974135195176"/>
    <n v="0"/>
    <n v="0.99999999999900002"/>
    <x v="1"/>
    <x v="1"/>
    <x v="4"/>
    <x v="1"/>
    <x v="0"/>
    <n v="0.85"/>
    <x v="1"/>
  </r>
  <r>
    <x v="28"/>
    <x v="39"/>
    <s v="Y"/>
    <s v="V"/>
    <s v="Service"/>
    <n v="403"/>
    <n v="3570"/>
    <n v="0"/>
    <n v="3973"/>
    <n v="0"/>
    <n v="0.101434684117"/>
    <n v="0.89856531588199995"/>
    <n v="0"/>
    <n v="0.99999999999900002"/>
    <x v="0"/>
    <x v="0"/>
    <x v="7"/>
    <x v="0"/>
    <x v="0"/>
    <n v="0.85"/>
    <x v="1"/>
  </r>
  <r>
    <x v="86"/>
    <x v="39"/>
    <s v="Y"/>
    <s v="V"/>
    <s v="Service"/>
    <n v="1693"/>
    <n v="7265"/>
    <n v="0"/>
    <n v="8958"/>
    <n v="0"/>
    <n v="0.188993078812"/>
    <n v="0.81100692118700002"/>
    <n v="0"/>
    <n v="0.99999999999900002"/>
    <x v="0"/>
    <x v="0"/>
    <x v="2"/>
    <x v="2"/>
    <x v="0"/>
    <n v="0.85"/>
    <x v="1"/>
  </r>
  <r>
    <x v="87"/>
    <x v="39"/>
    <s v="Y"/>
    <s v="V"/>
    <s v="Service"/>
    <n v="2117"/>
    <n v="2853"/>
    <n v="0"/>
    <n v="4970"/>
    <n v="0"/>
    <n v="0.42595573440599999"/>
    <n v="0.57404426559300004"/>
    <n v="0"/>
    <n v="0.99999999999900002"/>
    <x v="0"/>
    <x v="0"/>
    <x v="4"/>
    <x v="4"/>
    <x v="0"/>
    <n v="0.85"/>
    <x v="1"/>
  </r>
  <r>
    <x v="88"/>
    <x v="39"/>
    <s v="Y"/>
    <s v="V"/>
    <s v="Service"/>
    <n v="4273"/>
    <n v="5551"/>
    <n v="5"/>
    <n v="9829"/>
    <n v="0"/>
    <n v="0.43473395055399999"/>
    <n v="0.56475735069599997"/>
    <n v="5.0869874799999997E-4"/>
    <n v="0.99999999999800004"/>
    <x v="0"/>
    <x v="0"/>
    <x v="0"/>
    <x v="0"/>
    <x v="0"/>
    <n v="0.85"/>
    <x v="1"/>
  </r>
  <r>
    <x v="136"/>
    <x v="39"/>
    <s v="Y"/>
    <s v="V"/>
    <s v="Service"/>
    <n v="5077"/>
    <n v="3184"/>
    <n v="0"/>
    <n v="8261"/>
    <n v="0"/>
    <n v="0.61457450671799996"/>
    <n v="0.38542549328100001"/>
    <n v="0"/>
    <n v="0.99999999999900002"/>
    <x v="0"/>
    <x v="0"/>
    <x v="8"/>
    <x v="6"/>
    <x v="0"/>
    <n v="0.85"/>
    <x v="1"/>
  </r>
  <r>
    <x v="70"/>
    <x v="39"/>
    <s v="Y"/>
    <s v="V"/>
    <s v="Service"/>
    <n v="9193"/>
    <n v="0"/>
    <n v="0"/>
    <n v="9193"/>
    <n v="0"/>
    <n v="1"/>
    <n v="0"/>
    <n v="0"/>
    <n v="1"/>
    <x v="0"/>
    <x v="0"/>
    <x v="6"/>
    <x v="5"/>
    <x v="0"/>
    <n v="0.85"/>
    <x v="0"/>
  </r>
  <r>
    <x v="137"/>
    <x v="39"/>
    <s v="Y"/>
    <s v="V"/>
    <s v="Service"/>
    <n v="0"/>
    <n v="305"/>
    <n v="2085"/>
    <n v="2390"/>
    <n v="0"/>
    <n v="0"/>
    <n v="0.12761506276099999"/>
    <n v="0.87238493723800004"/>
    <n v="0.99999999999900002"/>
    <x v="0"/>
    <x v="0"/>
    <x v="2"/>
    <x v="2"/>
    <x v="0"/>
    <n v="0.85"/>
    <x v="1"/>
  </r>
  <r>
    <x v="138"/>
    <x v="39"/>
    <s v="Y"/>
    <s v="V"/>
    <s v="Service"/>
    <n v="6404"/>
    <n v="3102"/>
    <n v="3"/>
    <n v="9509"/>
    <n v="0"/>
    <n v="0.67346724156000004"/>
    <n v="0.32621726785100003"/>
    <n v="3.1549058700000002E-4"/>
    <n v="0.99999999999800004"/>
    <x v="0"/>
    <x v="0"/>
    <x v="6"/>
    <x v="5"/>
    <x v="0"/>
    <n v="0.85"/>
    <x v="1"/>
  </r>
  <r>
    <x v="148"/>
    <x v="39"/>
    <s v="Y"/>
    <s v="V"/>
    <s v="Service"/>
    <n v="8499"/>
    <n v="4165"/>
    <n v="0"/>
    <n v="12664"/>
    <n v="0"/>
    <n v="0.67111497157199995"/>
    <n v="0.32888502842700001"/>
    <n v="0"/>
    <n v="0.99999999999900002"/>
    <x v="0"/>
    <x v="0"/>
    <x v="2"/>
    <x v="2"/>
    <x v="0"/>
    <n v="0.85"/>
    <x v="1"/>
  </r>
  <r>
    <x v="101"/>
    <x v="39"/>
    <s v="Y"/>
    <s v="V"/>
    <s v="Service"/>
    <n v="3987"/>
    <n v="4756"/>
    <n v="3"/>
    <n v="8746"/>
    <n v="0"/>
    <n v="0.45586553853099998"/>
    <n v="0.54379144751800002"/>
    <n v="3.4301394899999998E-4"/>
    <n v="0.99999999999800004"/>
    <x v="0"/>
    <x v="0"/>
    <x v="3"/>
    <x v="6"/>
    <x v="1"/>
    <n v="0.85"/>
    <x v="1"/>
  </r>
  <r>
    <x v="90"/>
    <x v="39"/>
    <s v="Y"/>
    <s v="V"/>
    <s v="Service"/>
    <n v="2456"/>
    <n v="9404"/>
    <n v="1054"/>
    <n v="12914"/>
    <n v="0"/>
    <n v="0.19018119869899999"/>
    <n v="0.72820195136999999"/>
    <n v="8.1616849929999999E-2"/>
    <n v="0.99999999999900002"/>
    <x v="0"/>
    <x v="0"/>
    <x v="5"/>
    <x v="4"/>
    <x v="0"/>
    <n v="0.85"/>
    <x v="1"/>
  </r>
  <r>
    <x v="104"/>
    <x v="39"/>
    <s v="Y"/>
    <s v="V"/>
    <s v="Service"/>
    <n v="8129"/>
    <n v="2899"/>
    <n v="0"/>
    <n v="11028"/>
    <n v="0"/>
    <n v="0.73712368516500004"/>
    <n v="0.26287631483399998"/>
    <n v="0"/>
    <n v="0.99999999999900002"/>
    <x v="0"/>
    <x v="0"/>
    <x v="6"/>
    <x v="5"/>
    <x v="0"/>
    <n v="0.85"/>
    <x v="1"/>
  </r>
  <r>
    <x v="105"/>
    <x v="39"/>
    <s v="Y"/>
    <s v="V"/>
    <s v="Service"/>
    <n v="0"/>
    <n v="1869"/>
    <n v="244"/>
    <n v="2113"/>
    <n v="0"/>
    <n v="0"/>
    <n v="0.88452437292899999"/>
    <n v="0.11547562707"/>
    <n v="0.99999999999900002"/>
    <x v="0"/>
    <x v="0"/>
    <x v="4"/>
    <x v="4"/>
    <x v="0"/>
    <n v="0.85"/>
    <x v="1"/>
  </r>
  <r>
    <x v="106"/>
    <x v="39"/>
    <s v="Y"/>
    <s v="V"/>
    <s v="Service"/>
    <n v="15426"/>
    <n v="12466"/>
    <n v="28132"/>
    <n v="56024"/>
    <n v="0"/>
    <n v="0.27534628016500001"/>
    <n v="0.22251178066499999"/>
    <n v="0.50214193916799998"/>
    <n v="0.99999999999800004"/>
    <x v="0"/>
    <x v="0"/>
    <x v="5"/>
    <x v="1"/>
    <x v="0"/>
    <n v="0.85"/>
    <x v="1"/>
  </r>
  <r>
    <x v="107"/>
    <x v="39"/>
    <s v="Y"/>
    <s v="V"/>
    <s v="Service"/>
    <n v="9485"/>
    <n v="3563"/>
    <n v="0"/>
    <n v="13048"/>
    <n v="0"/>
    <n v="0.72693133047199998"/>
    <n v="0.27306866952699999"/>
    <n v="0"/>
    <n v="0.99999999999900002"/>
    <x v="0"/>
    <x v="1"/>
    <x v="1"/>
    <x v="1"/>
    <x v="0"/>
    <n v="0.85"/>
    <x v="1"/>
  </r>
  <r>
    <x v="133"/>
    <x v="39"/>
    <s v="Y"/>
    <s v="V"/>
    <s v="Service"/>
    <n v="6093"/>
    <n v="3500"/>
    <n v="0"/>
    <n v="9593"/>
    <n v="0"/>
    <n v="0.63515063066800004"/>
    <n v="0.36484936933099998"/>
    <n v="0"/>
    <n v="0.99999999999900002"/>
    <x v="0"/>
    <x v="0"/>
    <x v="8"/>
    <x v="6"/>
    <x v="0"/>
    <n v="0.85"/>
    <x v="1"/>
  </r>
  <r>
    <x v="127"/>
    <x v="39"/>
    <s v="Y"/>
    <s v="V"/>
    <s v="Service"/>
    <n v="2095"/>
    <n v="8"/>
    <n v="0"/>
    <n v="2103"/>
    <n v="0"/>
    <n v="0.99619591060299995"/>
    <n v="3.8040893959999998E-3"/>
    <n v="0"/>
    <n v="0.99999999999900002"/>
    <x v="0"/>
    <x v="0"/>
    <x v="6"/>
    <x v="5"/>
    <x v="0"/>
    <n v="0.85"/>
    <x v="0"/>
  </r>
  <r>
    <x v="93"/>
    <x v="39"/>
    <s v="Y"/>
    <s v="V"/>
    <s v="Service"/>
    <n v="17977"/>
    <n v="0"/>
    <n v="0"/>
    <n v="17977"/>
    <n v="0"/>
    <n v="1"/>
    <n v="0"/>
    <n v="0"/>
    <n v="1"/>
    <x v="0"/>
    <x v="0"/>
    <x v="0"/>
    <x v="0"/>
    <x v="0"/>
    <n v="0.85"/>
    <x v="0"/>
  </r>
  <r>
    <x v="120"/>
    <x v="39"/>
    <s v="Y"/>
    <s v="V"/>
    <s v="Service"/>
    <n v="7349"/>
    <n v="0"/>
    <n v="0"/>
    <n v="7349"/>
    <n v="0"/>
    <n v="1"/>
    <n v="0"/>
    <n v="0"/>
    <n v="1"/>
    <x v="0"/>
    <x v="0"/>
    <x v="1"/>
    <x v="1"/>
    <x v="0"/>
    <n v="0.85"/>
    <x v="0"/>
  </r>
  <r>
    <x v="119"/>
    <x v="39"/>
    <s v="Y"/>
    <s v="V"/>
    <s v="Service"/>
    <n v="13265"/>
    <n v="26195"/>
    <n v="0"/>
    <n v="39460"/>
    <n v="0"/>
    <n v="0.33616320324299998"/>
    <n v="0.66383679675600005"/>
    <n v="0"/>
    <n v="0.99999999999900002"/>
    <x v="0"/>
    <x v="1"/>
    <x v="8"/>
    <x v="6"/>
    <x v="0"/>
    <n v="0.85"/>
    <x v="1"/>
  </r>
  <r>
    <x v="150"/>
    <x v="39"/>
    <s v="Y"/>
    <s v="V"/>
    <s v="Service"/>
    <n v="8336"/>
    <n v="18699"/>
    <n v="0"/>
    <n v="27035"/>
    <n v="0"/>
    <n v="0.308341039393"/>
    <n v="0.69165896060599996"/>
    <n v="0"/>
    <n v="0.99999999999900002"/>
    <x v="0"/>
    <x v="0"/>
    <x v="2"/>
    <x v="2"/>
    <x v="0"/>
    <n v="0.85"/>
    <x v="1"/>
  </r>
  <r>
    <x v="151"/>
    <x v="39"/>
    <s v="Y"/>
    <s v="V"/>
    <s v="Service"/>
    <n v="6116"/>
    <n v="5"/>
    <n v="0"/>
    <n v="6121"/>
    <n v="0"/>
    <n v="0.99918314000899999"/>
    <n v="8.1685999000000002E-4"/>
    <n v="0"/>
    <n v="0.99999999999900002"/>
    <x v="0"/>
    <x v="0"/>
    <x v="6"/>
    <x v="5"/>
    <x v="0"/>
    <n v="0.85"/>
    <x v="0"/>
  </r>
  <r>
    <x v="110"/>
    <x v="39"/>
    <s v="Y"/>
    <s v="V"/>
    <s v="Service"/>
    <n v="86444"/>
    <n v="0"/>
    <n v="0"/>
    <n v="86444"/>
    <n v="0"/>
    <n v="1"/>
    <n v="0"/>
    <n v="0"/>
    <n v="1"/>
    <x v="0"/>
    <x v="0"/>
    <x v="7"/>
    <x v="2"/>
    <x v="0"/>
    <n v="0.85"/>
    <x v="0"/>
  </r>
  <r>
    <x v="111"/>
    <x v="39"/>
    <s v="Y"/>
    <s v="V"/>
    <s v="Service"/>
    <n v="3208"/>
    <n v="5035"/>
    <n v="0"/>
    <n v="8243"/>
    <n v="0"/>
    <n v="0.389178697076"/>
    <n v="0.61082130292299996"/>
    <n v="0"/>
    <n v="0.99999999999900002"/>
    <x v="0"/>
    <x v="0"/>
    <x v="6"/>
    <x v="5"/>
    <x v="0"/>
    <n v="0.85"/>
    <x v="1"/>
  </r>
  <r>
    <x v="60"/>
    <x v="39"/>
    <s v="Y"/>
    <s v="V"/>
    <s v="Service"/>
    <n v="7513"/>
    <n v="1478"/>
    <n v="0"/>
    <n v="8991"/>
    <n v="0"/>
    <n v="0.83561339116800004"/>
    <n v="0.16438660883100001"/>
    <n v="0"/>
    <n v="0.99999999999900002"/>
    <x v="0"/>
    <x v="0"/>
    <x v="3"/>
    <x v="3"/>
    <x v="0"/>
    <n v="0.85"/>
    <x v="1"/>
  </r>
  <r>
    <x v="102"/>
    <x v="39"/>
    <s v="Y"/>
    <s v="V"/>
    <s v="Service"/>
    <n v="81717"/>
    <n v="0"/>
    <n v="0"/>
    <n v="81717"/>
    <n v="0"/>
    <n v="1"/>
    <n v="0"/>
    <n v="0"/>
    <n v="1"/>
    <x v="0"/>
    <x v="0"/>
    <x v="5"/>
    <x v="3"/>
    <x v="0"/>
    <n v="0.85"/>
    <x v="0"/>
  </r>
  <r>
    <x v="103"/>
    <x v="39"/>
    <s v="Y"/>
    <s v="V"/>
    <s v="Service"/>
    <n v="744"/>
    <n v="807"/>
    <n v="0"/>
    <n v="1551"/>
    <n v="0"/>
    <n v="0.47969052224300002"/>
    <n v="0.52030947775600001"/>
    <n v="0"/>
    <n v="0.99999999999900002"/>
    <x v="0"/>
    <x v="0"/>
    <x v="2"/>
    <x v="2"/>
    <x v="0"/>
    <n v="0.85"/>
    <x v="1"/>
  </r>
  <r>
    <x v="152"/>
    <x v="39"/>
    <s v="Y"/>
    <s v="V"/>
    <s v="Service"/>
    <n v="16353"/>
    <n v="0"/>
    <n v="0"/>
    <n v="16353"/>
    <n v="0"/>
    <n v="1"/>
    <n v="0"/>
    <n v="0"/>
    <n v="1"/>
    <x v="0"/>
    <x v="1"/>
    <x v="6"/>
    <x v="5"/>
    <x v="0"/>
    <n v="0.85"/>
    <x v="0"/>
  </r>
  <r>
    <x v="122"/>
    <x v="39"/>
    <s v="Y"/>
    <s v="V"/>
    <s v="Service"/>
    <n v="6922"/>
    <n v="6313"/>
    <n v="0"/>
    <n v="13235"/>
    <n v="0"/>
    <n v="0.52300717793700002"/>
    <n v="0.476992822062"/>
    <n v="0"/>
    <n v="0.99999999999900002"/>
    <x v="0"/>
    <x v="0"/>
    <x v="2"/>
    <x v="6"/>
    <x v="0"/>
    <n v="0.85"/>
    <x v="1"/>
  </r>
  <r>
    <x v="123"/>
    <x v="39"/>
    <s v="Y"/>
    <s v="V"/>
    <s v="Service"/>
    <n v="10847"/>
    <n v="8636"/>
    <n v="0"/>
    <n v="19483"/>
    <n v="0"/>
    <n v="0.55674177487999998"/>
    <n v="0.44325822511899998"/>
    <n v="0"/>
    <n v="0.99999999999900002"/>
    <x v="0"/>
    <x v="1"/>
    <x v="7"/>
    <x v="0"/>
    <x v="0"/>
    <n v="0.85"/>
    <x v="1"/>
  </r>
  <r>
    <x v="92"/>
    <x v="39"/>
    <s v="Y"/>
    <s v="V"/>
    <s v="Service"/>
    <n v="852"/>
    <n v="4289"/>
    <n v="0"/>
    <n v="5141"/>
    <n v="0"/>
    <n v="0.165726512351"/>
    <n v="0.83427348764800002"/>
    <n v="0"/>
    <n v="0.99999999999900002"/>
    <x v="0"/>
    <x v="0"/>
    <x v="7"/>
    <x v="0"/>
    <x v="0"/>
    <n v="0.85"/>
    <x v="1"/>
  </r>
  <r>
    <x v="91"/>
    <x v="39"/>
    <s v="Y"/>
    <s v="V"/>
    <s v="Service"/>
    <n v="14053"/>
    <n v="0"/>
    <n v="0"/>
    <n v="14053"/>
    <n v="0"/>
    <n v="1"/>
    <n v="0"/>
    <n v="0"/>
    <n v="1"/>
    <x v="0"/>
    <x v="0"/>
    <x v="0"/>
    <x v="0"/>
    <x v="0"/>
    <n v="0.85"/>
    <x v="0"/>
  </r>
  <r>
    <x v="124"/>
    <x v="39"/>
    <s v="Y"/>
    <s v="V"/>
    <s v="Service"/>
    <n v="58164"/>
    <n v="20833"/>
    <n v="0"/>
    <n v="78997"/>
    <n v="0"/>
    <n v="0.73628112459899997"/>
    <n v="0.2637188754"/>
    <n v="0"/>
    <n v="0.99999999999900002"/>
    <x v="2"/>
    <x v="1"/>
    <x v="8"/>
    <x v="4"/>
    <x v="0"/>
    <n v="0.85"/>
    <x v="1"/>
  </r>
  <r>
    <x v="42"/>
    <x v="39"/>
    <s v="Y"/>
    <s v="V"/>
    <s v="Service"/>
    <n v="21487"/>
    <n v="18651"/>
    <n v="0"/>
    <n v="40138"/>
    <n v="0"/>
    <n v="0.53532811799199997"/>
    <n v="0.46467188200699999"/>
    <n v="0"/>
    <n v="0.99999999999900002"/>
    <x v="0"/>
    <x v="0"/>
    <x v="5"/>
    <x v="6"/>
    <x v="0"/>
    <n v="0.85"/>
    <x v="1"/>
  </r>
  <r>
    <x v="112"/>
    <x v="39"/>
    <s v="Y"/>
    <s v="V"/>
    <s v="Service"/>
    <n v="2372"/>
    <n v="1782"/>
    <n v="0"/>
    <n v="4154"/>
    <n v="0"/>
    <n v="0.57101588830000005"/>
    <n v="0.42898411169900003"/>
    <n v="0"/>
    <n v="0.99999999999900002"/>
    <x v="0"/>
    <x v="0"/>
    <x v="4"/>
    <x v="4"/>
    <x v="0"/>
    <n v="0.85"/>
    <x v="1"/>
  </r>
  <r>
    <x v="52"/>
    <x v="39"/>
    <s v="Y"/>
    <s v="V"/>
    <s v="Service"/>
    <n v="2870"/>
    <n v="482"/>
    <n v="0"/>
    <n v="3352"/>
    <n v="0"/>
    <n v="0.85620525059599994"/>
    <n v="0.14379474940299999"/>
    <n v="0"/>
    <n v="0.99999999999900002"/>
    <x v="2"/>
    <x v="1"/>
    <x v="5"/>
    <x v="6"/>
    <x v="0"/>
    <n v="0.85"/>
    <x v="0"/>
  </r>
  <r>
    <x v="114"/>
    <x v="39"/>
    <s v="Y"/>
    <s v="V"/>
    <s v="Service"/>
    <n v="1"/>
    <n v="5823"/>
    <n v="0"/>
    <n v="5824"/>
    <n v="0"/>
    <n v="1.71703296E-4"/>
    <n v="0.999828296703"/>
    <n v="0"/>
    <n v="0.99999999999900002"/>
    <x v="0"/>
    <x v="0"/>
    <x v="8"/>
    <x v="6"/>
    <x v="0"/>
    <n v="0.85"/>
    <x v="1"/>
  </r>
  <r>
    <x v="113"/>
    <x v="39"/>
    <s v="Y"/>
    <s v="V"/>
    <s v="Service"/>
    <n v="9401"/>
    <n v="2869"/>
    <n v="0"/>
    <n v="12270"/>
    <n v="0"/>
    <n v="0.76617766911100005"/>
    <n v="0.233822330888"/>
    <n v="0"/>
    <n v="0.99999999999900002"/>
    <x v="0"/>
    <x v="0"/>
    <x v="5"/>
    <x v="4"/>
    <x v="0"/>
    <n v="0.85"/>
    <x v="1"/>
  </r>
  <r>
    <x v="115"/>
    <x v="39"/>
    <s v="Y"/>
    <s v="V"/>
    <s v="Service"/>
    <n v="22388"/>
    <n v="1855"/>
    <n v="0"/>
    <n v="24243"/>
    <n v="0"/>
    <n v="0.92348306727700002"/>
    <n v="7.6516932721999997E-2"/>
    <n v="0"/>
    <n v="0.99999999999900002"/>
    <x v="0"/>
    <x v="1"/>
    <x v="0"/>
    <x v="0"/>
    <x v="0"/>
    <n v="0.85"/>
    <x v="0"/>
  </r>
  <r>
    <x v="30"/>
    <x v="39"/>
    <s v="Y"/>
    <s v="V"/>
    <s v="Service"/>
    <n v="5465"/>
    <n v="2356"/>
    <n v="706"/>
    <n v="8527"/>
    <n v="0"/>
    <n v="0.64090535944600002"/>
    <n v="0.27629881552699997"/>
    <n v="8.2795825025999997E-2"/>
    <n v="0.99999999999900002"/>
    <x v="0"/>
    <x v="1"/>
    <x v="6"/>
    <x v="5"/>
    <x v="0"/>
    <n v="0.85"/>
    <x v="1"/>
  </r>
  <r>
    <x v="56"/>
    <x v="39"/>
    <s v="Y"/>
    <s v="V"/>
    <s v="Service"/>
    <n v="5988"/>
    <n v="2821"/>
    <n v="0"/>
    <n v="8809"/>
    <n v="0"/>
    <n v="0.679759337041"/>
    <n v="0.32024066295800002"/>
    <n v="0"/>
    <n v="0.99999999999900002"/>
    <x v="0"/>
    <x v="1"/>
    <x v="0"/>
    <x v="0"/>
    <x v="0"/>
    <n v="0.85"/>
    <x v="1"/>
  </r>
  <r>
    <x v="55"/>
    <x v="39"/>
    <s v="Y"/>
    <s v="V"/>
    <s v="Service"/>
    <n v="26583"/>
    <n v="2075"/>
    <n v="134"/>
    <n v="28792"/>
    <n v="0"/>
    <n v="0.92327729924900004"/>
    <n v="7.2068630174999995E-2"/>
    <n v="4.6540705749999996E-3"/>
    <n v="0.99999999999900002"/>
    <x v="0"/>
    <x v="1"/>
    <x v="3"/>
    <x v="3"/>
    <x v="0"/>
    <n v="0.85"/>
    <x v="0"/>
  </r>
  <r>
    <x v="57"/>
    <x v="39"/>
    <s v="Y"/>
    <s v="V"/>
    <s v="Service"/>
    <n v="3158"/>
    <n v="0"/>
    <n v="0"/>
    <n v="3158"/>
    <n v="0"/>
    <n v="1"/>
    <n v="0"/>
    <n v="0"/>
    <n v="1"/>
    <x v="0"/>
    <x v="0"/>
    <x v="2"/>
    <x v="2"/>
    <x v="0"/>
    <n v="0.85"/>
    <x v="0"/>
  </r>
  <r>
    <x v="58"/>
    <x v="39"/>
    <s v="Y"/>
    <s v="V"/>
    <s v="Service"/>
    <n v="121464"/>
    <n v="19709"/>
    <n v="1134"/>
    <n v="142307"/>
    <n v="0"/>
    <n v="0.85353496314300004"/>
    <n v="0.13849634944100001"/>
    <n v="7.968687415E-3"/>
    <n v="0.99999999999900002"/>
    <x v="0"/>
    <x v="1"/>
    <x v="7"/>
    <x v="0"/>
    <x v="0"/>
    <n v="0.85"/>
    <x v="0"/>
  </r>
  <r>
    <x v="128"/>
    <x v="39"/>
    <s v="Y"/>
    <s v="V"/>
    <s v="Service"/>
    <n v="404"/>
    <n v="1159"/>
    <n v="0"/>
    <n v="1563"/>
    <n v="0"/>
    <n v="0.25847728726800001"/>
    <n v="0.74152271273100001"/>
    <n v="0"/>
    <n v="0.99999999999900002"/>
    <x v="0"/>
    <x v="0"/>
    <x v="1"/>
    <x v="1"/>
    <x v="0"/>
    <n v="0.85"/>
    <x v="1"/>
  </r>
  <r>
    <x v="89"/>
    <x v="39"/>
    <s v="Y"/>
    <s v="V"/>
    <s v="Service"/>
    <n v="3063"/>
    <n v="2907"/>
    <n v="2"/>
    <n v="5972"/>
    <n v="0"/>
    <n v="0.51289350301400005"/>
    <n v="0.48677160080300003"/>
    <n v="3.3489618199999998E-4"/>
    <n v="0.99999999999900002"/>
    <x v="0"/>
    <x v="0"/>
    <x v="7"/>
    <x v="0"/>
    <x v="0"/>
    <n v="0.85"/>
    <x v="1"/>
  </r>
  <r>
    <x v="109"/>
    <x v="39"/>
    <s v="Y"/>
    <s v="V"/>
    <s v="Service"/>
    <n v="5810"/>
    <n v="17475"/>
    <n v="0"/>
    <n v="23285"/>
    <n v="0"/>
    <n v="0.24951685634500001"/>
    <n v="0.75048314365400004"/>
    <n v="0"/>
    <n v="0.99999999999900002"/>
    <x v="0"/>
    <x v="0"/>
    <x v="3"/>
    <x v="1"/>
    <x v="0"/>
    <n v="0.85"/>
    <x v="1"/>
  </r>
  <r>
    <x v="125"/>
    <x v="39"/>
    <s v="Y"/>
    <s v="V"/>
    <s v="Service"/>
    <n v="0"/>
    <n v="11"/>
    <n v="412"/>
    <n v="423"/>
    <n v="0"/>
    <n v="0"/>
    <n v="2.6004728131999999E-2"/>
    <n v="0.97399527186699997"/>
    <n v="0.99999999999900002"/>
    <x v="0"/>
    <x v="0"/>
    <x v="8"/>
    <x v="6"/>
    <x v="0"/>
    <n v="0.85"/>
    <x v="1"/>
  </r>
  <r>
    <x v="83"/>
    <x v="39"/>
    <s v="Y"/>
    <s v="V"/>
    <s v="Service"/>
    <n v="207"/>
    <n v="0"/>
    <n v="0"/>
    <n v="207"/>
    <n v="0"/>
    <n v="1"/>
    <n v="0"/>
    <n v="0"/>
    <n v="1"/>
    <x v="0"/>
    <x v="0"/>
    <x v="6"/>
    <x v="5"/>
    <x v="0"/>
    <n v="0.85"/>
    <x v="0"/>
  </r>
  <r>
    <x v="142"/>
    <x v="39"/>
    <s v="Y"/>
    <s v="V"/>
    <s v="Service"/>
    <n v="8895"/>
    <n v="8592"/>
    <n v="0"/>
    <n v="17487"/>
    <n v="0"/>
    <n v="0.50866357865800005"/>
    <n v="0.49133642134099997"/>
    <n v="0"/>
    <n v="0.99999999999900002"/>
    <x v="0"/>
    <x v="1"/>
    <x v="8"/>
    <x v="6"/>
    <x v="0"/>
    <n v="0.85"/>
    <x v="1"/>
  </r>
  <r>
    <x v="76"/>
    <x v="39"/>
    <s v="Y"/>
    <s v="V"/>
    <s v="Service"/>
    <n v="5339"/>
    <n v="2535"/>
    <n v="348"/>
    <n v="8222"/>
    <n v="0"/>
    <n v="0.64935538798299997"/>
    <n v="0.30831914376000003"/>
    <n v="4.2325468254999998E-2"/>
    <n v="0.99999999999800004"/>
    <x v="0"/>
    <x v="0"/>
    <x v="3"/>
    <x v="2"/>
    <x v="0"/>
    <n v="0.85"/>
    <x v="1"/>
  </r>
  <r>
    <x v="47"/>
    <x v="39"/>
    <s v="Y"/>
    <s v="V"/>
    <s v="Service"/>
    <n v="2222"/>
    <n v="755"/>
    <n v="0"/>
    <n v="2977"/>
    <n v="0"/>
    <n v="0.74638898219600003"/>
    <n v="0.25361101780299999"/>
    <n v="0"/>
    <n v="0.99999999999900002"/>
    <x v="0"/>
    <x v="0"/>
    <x v="6"/>
    <x v="5"/>
    <x v="0"/>
    <n v="0.85"/>
    <x v="1"/>
  </r>
  <r>
    <x v="78"/>
    <x v="39"/>
    <s v="Y"/>
    <s v="V"/>
    <s v="Service"/>
    <n v="24657"/>
    <n v="12858"/>
    <n v="0"/>
    <n v="37515"/>
    <n v="0"/>
    <n v="0.657257097161"/>
    <n v="0.34274290283800002"/>
    <n v="0"/>
    <n v="0.99999999999900002"/>
    <x v="0"/>
    <x v="0"/>
    <x v="8"/>
    <x v="6"/>
    <x v="0"/>
    <n v="0.85"/>
    <x v="1"/>
  </r>
  <r>
    <x v="19"/>
    <x v="39"/>
    <s v="Y"/>
    <s v="V"/>
    <s v="Service"/>
    <n v="537"/>
    <n v="46"/>
    <n v="1"/>
    <n v="584"/>
    <n v="0"/>
    <n v="0.91952054794500004"/>
    <n v="7.8767123287000002E-2"/>
    <n v="1.7123287669999999E-3"/>
    <n v="0.99999999999900002"/>
    <x v="0"/>
    <x v="0"/>
    <x v="3"/>
    <x v="3"/>
    <x v="0"/>
    <n v="0.85"/>
    <x v="0"/>
  </r>
  <r>
    <x v="79"/>
    <x v="39"/>
    <s v="Y"/>
    <s v="V"/>
    <s v="Service"/>
    <n v="12599"/>
    <n v="2962"/>
    <n v="0"/>
    <n v="15561"/>
    <n v="0"/>
    <n v="0.80965233596800001"/>
    <n v="0.19034766403100001"/>
    <n v="0"/>
    <n v="0.99999999999900002"/>
    <x v="0"/>
    <x v="1"/>
    <x v="7"/>
    <x v="4"/>
    <x v="0"/>
    <n v="0.85"/>
    <x v="1"/>
  </r>
  <r>
    <x v="80"/>
    <x v="39"/>
    <s v="Y"/>
    <s v="V"/>
    <s v="Service"/>
    <n v="345329"/>
    <n v="319"/>
    <n v="0"/>
    <n v="345648"/>
    <n v="0"/>
    <n v="0.99907709577299997"/>
    <n v="9.2290422599999996E-4"/>
    <n v="0"/>
    <n v="0.99999999999900002"/>
    <x v="0"/>
    <x v="1"/>
    <x v="8"/>
    <x v="6"/>
    <x v="0"/>
    <n v="0.85"/>
    <x v="0"/>
  </r>
  <r>
    <x v="81"/>
    <x v="39"/>
    <s v="Y"/>
    <s v="V"/>
    <s v="Service"/>
    <n v="3893"/>
    <n v="6306"/>
    <n v="0"/>
    <n v="10199"/>
    <n v="0"/>
    <n v="0.38170408863600003"/>
    <n v="0.61829591136299999"/>
    <n v="0"/>
    <n v="0.99999999999900002"/>
    <x v="0"/>
    <x v="1"/>
    <x v="1"/>
    <x v="1"/>
    <x v="0"/>
    <n v="0.85"/>
    <x v="1"/>
  </r>
  <r>
    <x v="46"/>
    <x v="39"/>
    <s v="Y"/>
    <s v="V"/>
    <s v="Service"/>
    <n v="5500"/>
    <n v="6"/>
    <n v="0"/>
    <n v="5506"/>
    <n v="0"/>
    <n v="0.99891027969400004"/>
    <n v="1.0897203050000001E-3"/>
    <n v="0"/>
    <n v="0.99999999999900002"/>
    <x v="0"/>
    <x v="0"/>
    <x v="7"/>
    <x v="0"/>
    <x v="0"/>
    <n v="0.85"/>
    <x v="0"/>
  </r>
  <r>
    <x v="143"/>
    <x v="39"/>
    <s v="Y"/>
    <s v="V"/>
    <s v="Service"/>
    <n v="10623"/>
    <n v="11042"/>
    <n v="0"/>
    <n v="21665"/>
    <n v="0"/>
    <n v="0.49033002538600001"/>
    <n v="0.50966997461300001"/>
    <n v="0"/>
    <n v="0.99999999999900002"/>
    <x v="0"/>
    <x v="0"/>
    <x v="7"/>
    <x v="0"/>
    <x v="0"/>
    <n v="0.85"/>
    <x v="1"/>
  </r>
  <r>
    <x v="29"/>
    <x v="39"/>
    <s v="Y"/>
    <s v="V"/>
    <s v="Service"/>
    <n v="363"/>
    <n v="32480"/>
    <n v="0"/>
    <n v="32843"/>
    <n v="0"/>
    <n v="1.1052583503000001E-2"/>
    <n v="0.98894741649600004"/>
    <n v="0"/>
    <n v="0.99999999999900002"/>
    <x v="0"/>
    <x v="0"/>
    <x v="4"/>
    <x v="1"/>
    <x v="0"/>
    <n v="0.85"/>
    <x v="1"/>
  </r>
  <r>
    <x v="85"/>
    <x v="39"/>
    <s v="Y"/>
    <s v="V"/>
    <s v="Service"/>
    <n v="6224"/>
    <n v="819"/>
    <n v="0"/>
    <n v="7043"/>
    <n v="0"/>
    <n v="0.883714326281"/>
    <n v="0.116285673718"/>
    <n v="0"/>
    <n v="0.99999999999900002"/>
    <x v="0"/>
    <x v="0"/>
    <x v="0"/>
    <x v="0"/>
    <x v="0"/>
    <n v="0.85"/>
    <x v="0"/>
  </r>
  <r>
    <x v="100"/>
    <x v="39"/>
    <s v="Y"/>
    <s v="V"/>
    <s v="Service"/>
    <n v="13563"/>
    <n v="9144"/>
    <n v="0"/>
    <n v="22707"/>
    <n v="0"/>
    <n v="0.59730479587700003"/>
    <n v="0.40269520412199999"/>
    <n v="0"/>
    <n v="0.99999999999900002"/>
    <x v="0"/>
    <x v="0"/>
    <x v="2"/>
    <x v="2"/>
    <x v="0"/>
    <n v="0.85"/>
    <x v="1"/>
  </r>
  <r>
    <x v="99"/>
    <x v="39"/>
    <s v="Y"/>
    <s v="V"/>
    <s v="Service"/>
    <n v="0"/>
    <n v="1849"/>
    <n v="0"/>
    <n v="1849"/>
    <n v="0"/>
    <n v="0"/>
    <n v="1"/>
    <n v="0"/>
    <n v="1"/>
    <x v="0"/>
    <x v="0"/>
    <x v="2"/>
    <x v="1"/>
    <x v="0"/>
    <n v="0.85"/>
    <x v="1"/>
  </r>
  <r>
    <x v="146"/>
    <x v="39"/>
    <s v="Y"/>
    <s v="V"/>
    <s v="Service"/>
    <n v="4639"/>
    <n v="2066"/>
    <n v="0"/>
    <n v="6705"/>
    <n v="0"/>
    <n v="0.691871737509"/>
    <n v="0.30812826249000003"/>
    <n v="0"/>
    <n v="0.99999999999900002"/>
    <x v="0"/>
    <x v="0"/>
    <x v="3"/>
    <x v="3"/>
    <x v="0"/>
    <n v="0.85"/>
    <x v="1"/>
  </r>
  <r>
    <x v="31"/>
    <x v="39"/>
    <s v="Y"/>
    <s v="V"/>
    <s v="Service"/>
    <n v="0"/>
    <n v="3653"/>
    <n v="0"/>
    <n v="3653"/>
    <n v="0"/>
    <n v="0"/>
    <n v="1"/>
    <n v="0"/>
    <n v="1"/>
    <x v="0"/>
    <x v="0"/>
    <x v="4"/>
    <x v="1"/>
    <x v="0"/>
    <n v="0.85"/>
    <x v="1"/>
  </r>
  <r>
    <x v="139"/>
    <x v="39"/>
    <s v="Y"/>
    <s v="V"/>
    <s v="Service"/>
    <n v="0"/>
    <n v="3488"/>
    <n v="0"/>
    <n v="3488"/>
    <n v="0"/>
    <n v="0"/>
    <n v="1"/>
    <n v="0"/>
    <n v="1"/>
    <x v="0"/>
    <x v="0"/>
    <x v="2"/>
    <x v="6"/>
    <x v="1"/>
    <n v="0.85"/>
    <x v="1"/>
  </r>
  <r>
    <x v="59"/>
    <x v="39"/>
    <s v="Y"/>
    <s v="V"/>
    <s v="Service"/>
    <n v="4114"/>
    <n v="7"/>
    <n v="0"/>
    <n v="4121"/>
    <n v="0"/>
    <n v="0.99830138315899997"/>
    <n v="1.6986168399999999E-3"/>
    <n v="0"/>
    <n v="0.99999999999900002"/>
    <x v="0"/>
    <x v="0"/>
    <x v="7"/>
    <x v="1"/>
    <x v="0"/>
    <n v="0.85"/>
    <x v="0"/>
  </r>
  <r>
    <x v="130"/>
    <x v="39"/>
    <s v="Y"/>
    <s v="V"/>
    <s v="Service"/>
    <n v="20862"/>
    <n v="3984"/>
    <n v="0"/>
    <n v="24846"/>
    <n v="0"/>
    <n v="0.83965225790800002"/>
    <n v="0.160347742091"/>
    <n v="0"/>
    <n v="0.99999999999900002"/>
    <x v="2"/>
    <x v="1"/>
    <x v="8"/>
    <x v="4"/>
    <x v="0"/>
    <n v="0.85"/>
    <x v="1"/>
  </r>
  <r>
    <x v="149"/>
    <x v="39"/>
    <s v="Y"/>
    <s v="V"/>
    <s v="Service"/>
    <n v="9691"/>
    <n v="3636"/>
    <n v="0"/>
    <n v="13327"/>
    <n v="0"/>
    <n v="0.727170405942"/>
    <n v="0.27282959405700002"/>
    <n v="0"/>
    <n v="0.99999999999900002"/>
    <x v="0"/>
    <x v="0"/>
    <x v="7"/>
    <x v="0"/>
    <x v="0"/>
    <n v="0.85"/>
    <x v="1"/>
  </r>
  <r>
    <x v="72"/>
    <x v="39"/>
    <s v="Y"/>
    <s v="V"/>
    <s v="Service"/>
    <n v="0"/>
    <n v="20736"/>
    <n v="9426"/>
    <n v="30162"/>
    <n v="0"/>
    <n v="0"/>
    <n v="0.68748756713699999"/>
    <n v="0.31251243286199998"/>
    <n v="0.99999999999900002"/>
    <x v="0"/>
    <x v="0"/>
    <x v="2"/>
    <x v="2"/>
    <x v="0"/>
    <n v="0.85"/>
    <x v="1"/>
  </r>
  <r>
    <x v="38"/>
    <x v="39"/>
    <s v="Y"/>
    <s v="V"/>
    <s v="Service"/>
    <n v="22504"/>
    <n v="10"/>
    <n v="0"/>
    <n v="22514"/>
    <n v="0"/>
    <n v="0.99955583192599995"/>
    <n v="4.4416807300000003E-4"/>
    <n v="0"/>
    <n v="0.99999999999900002"/>
    <x v="0"/>
    <x v="0"/>
    <x v="7"/>
    <x v="0"/>
    <x v="0"/>
    <n v="0.85"/>
    <x v="0"/>
  </r>
  <r>
    <x v="22"/>
    <x v="39"/>
    <s v="Y"/>
    <s v="V"/>
    <s v="Service"/>
    <n v="7385"/>
    <n v="1608"/>
    <n v="973"/>
    <n v="9966"/>
    <n v="0"/>
    <n v="0.74101946618500003"/>
    <n v="0.161348585189"/>
    <n v="9.7631948625000006E-2"/>
    <n v="0.99999999999900002"/>
    <x v="0"/>
    <x v="1"/>
    <x v="6"/>
    <x v="5"/>
    <x v="0"/>
    <n v="0.85"/>
    <x v="1"/>
  </r>
  <r>
    <x v="23"/>
    <x v="39"/>
    <s v="Y"/>
    <s v="V"/>
    <s v="Service"/>
    <n v="24211"/>
    <n v="11"/>
    <n v="0"/>
    <n v="24222"/>
    <n v="0"/>
    <n v="0.999545867393"/>
    <n v="4.5413260600000001E-4"/>
    <n v="0"/>
    <n v="0.99999999999900002"/>
    <x v="0"/>
    <x v="0"/>
    <x v="4"/>
    <x v="4"/>
    <x v="0"/>
    <n v="0.85"/>
    <x v="0"/>
  </r>
  <r>
    <x v="24"/>
    <x v="39"/>
    <s v="Y"/>
    <s v="V"/>
    <s v="Service"/>
    <n v="5474"/>
    <n v="14"/>
    <n v="0"/>
    <n v="5488"/>
    <n v="0"/>
    <n v="0.99744897959099998"/>
    <n v="2.5510204079999999E-3"/>
    <n v="0"/>
    <n v="0.99999999999900002"/>
    <x v="0"/>
    <x v="0"/>
    <x v="6"/>
    <x v="5"/>
    <x v="0"/>
    <n v="0.85"/>
    <x v="0"/>
  </r>
  <r>
    <x v="27"/>
    <x v="39"/>
    <s v="Y"/>
    <s v="V"/>
    <s v="Service"/>
    <n v="76241"/>
    <n v="259"/>
    <n v="408"/>
    <n v="76908"/>
    <n v="0"/>
    <n v="0.99132730015000003"/>
    <n v="3.3676600609999999E-3"/>
    <n v="5.305039787E-3"/>
    <n v="0.99999999999800004"/>
    <x v="0"/>
    <x v="0"/>
    <x v="4"/>
    <x v="4"/>
    <x v="1"/>
    <n v="0.85"/>
    <x v="0"/>
  </r>
  <r>
    <x v="26"/>
    <x v="39"/>
    <s v="Y"/>
    <s v="V"/>
    <s v="Service"/>
    <n v="0"/>
    <n v="42038"/>
    <n v="0"/>
    <n v="42038"/>
    <n v="0"/>
    <n v="0"/>
    <n v="1"/>
    <n v="0"/>
    <n v="1"/>
    <x v="0"/>
    <x v="1"/>
    <x v="3"/>
    <x v="3"/>
    <x v="0"/>
    <n v="0.85"/>
    <x v="1"/>
  </r>
  <r>
    <x v="116"/>
    <x v="39"/>
    <s v="Y"/>
    <s v="V"/>
    <s v="Service"/>
    <n v="8588"/>
    <n v="27705"/>
    <n v="0"/>
    <n v="36293"/>
    <n v="0"/>
    <n v="0.23662965310100001"/>
    <n v="0.76337034689799999"/>
    <n v="0"/>
    <n v="0.99999999999900002"/>
    <x v="0"/>
    <x v="0"/>
    <x v="4"/>
    <x v="4"/>
    <x v="0"/>
    <n v="0.85"/>
    <x v="1"/>
  </r>
  <r>
    <x v="117"/>
    <x v="39"/>
    <s v="Y"/>
    <s v="V"/>
    <s v="Service"/>
    <n v="23891"/>
    <n v="5279"/>
    <n v="0"/>
    <n v="29170"/>
    <n v="0"/>
    <n v="0.81902639698299995"/>
    <n v="0.18097360301599999"/>
    <n v="0"/>
    <n v="0.99999999999900002"/>
    <x v="0"/>
    <x v="0"/>
    <x v="2"/>
    <x v="6"/>
    <x v="0"/>
    <n v="0.85"/>
    <x v="1"/>
  </r>
  <r>
    <x v="140"/>
    <x v="39"/>
    <s v="Y"/>
    <s v="V"/>
    <s v="Service"/>
    <n v="0"/>
    <n v="12959"/>
    <n v="0"/>
    <n v="12959"/>
    <n v="0"/>
    <n v="0"/>
    <n v="1"/>
    <n v="0"/>
    <n v="1"/>
    <x v="0"/>
    <x v="0"/>
    <x v="8"/>
    <x v="6"/>
    <x v="0"/>
    <n v="0.85"/>
    <x v="1"/>
  </r>
  <r>
    <x v="141"/>
    <x v="39"/>
    <s v="Y"/>
    <s v="V"/>
    <s v="Service"/>
    <n v="6669"/>
    <n v="3618"/>
    <n v="599"/>
    <n v="10886"/>
    <n v="0"/>
    <n v="0.61262171596500004"/>
    <n v="0.33235348153499999"/>
    <n v="5.5024802498E-2"/>
    <n v="0.99999999999800004"/>
    <x v="0"/>
    <x v="0"/>
    <x v="7"/>
    <x v="5"/>
    <x v="2"/>
    <n v="0.85"/>
    <x v="1"/>
  </r>
  <r>
    <x v="132"/>
    <x v="39"/>
    <s v="Y"/>
    <s v="V"/>
    <s v="Service"/>
    <n v="9634"/>
    <n v="7"/>
    <n v="1"/>
    <n v="9642"/>
    <n v="0"/>
    <n v="0.99917029661800005"/>
    <n v="7.2599045800000005E-4"/>
    <n v="1.03712922E-4"/>
    <n v="0.99999999999800004"/>
    <x v="0"/>
    <x v="0"/>
    <x v="6"/>
    <x v="5"/>
    <x v="0"/>
    <n v="0.85"/>
    <x v="0"/>
  </r>
  <r>
    <x v="144"/>
    <x v="39"/>
    <s v="Y"/>
    <s v="V"/>
    <s v="Service"/>
    <n v="9039"/>
    <n v="1636"/>
    <n v="0"/>
    <n v="10675"/>
    <n v="0"/>
    <n v="0.84674473067900002"/>
    <n v="0.15325526932"/>
    <n v="0"/>
    <n v="0.99999999999900002"/>
    <x v="0"/>
    <x v="1"/>
    <x v="6"/>
    <x v="5"/>
    <x v="0"/>
    <n v="0.85"/>
    <x v="1"/>
  </r>
  <r>
    <x v="121"/>
    <x v="39"/>
    <s v="Y"/>
    <s v="V"/>
    <s v="Service"/>
    <n v="11593"/>
    <n v="14299"/>
    <n v="0"/>
    <n v="25892"/>
    <n v="0"/>
    <n v="0.44774447705800002"/>
    <n v="0.552255522941"/>
    <n v="0"/>
    <n v="0.99999999999900002"/>
    <x v="0"/>
    <x v="1"/>
    <x v="1"/>
    <x v="1"/>
    <x v="0"/>
    <n v="0.85"/>
    <x v="1"/>
  </r>
  <r>
    <x v="131"/>
    <x v="39"/>
    <s v="Y"/>
    <s v="V"/>
    <s v="Service"/>
    <n v="2718"/>
    <n v="40"/>
    <n v="0"/>
    <n v="2758"/>
    <n v="0"/>
    <n v="0.98549673676500005"/>
    <n v="1.4503263234000001E-2"/>
    <n v="0"/>
    <n v="0.99999999999900002"/>
    <x v="0"/>
    <x v="0"/>
    <x v="0"/>
    <x v="1"/>
    <x v="0"/>
    <n v="0.85"/>
    <x v="0"/>
  </r>
  <r>
    <x v="108"/>
    <x v="39"/>
    <s v="Y"/>
    <s v="V"/>
    <s v="Service"/>
    <n v="11033"/>
    <n v="723"/>
    <n v="0"/>
    <n v="11756"/>
    <n v="0"/>
    <n v="0.93849948962200003"/>
    <n v="6.1500510377000002E-2"/>
    <n v="0"/>
    <n v="0.99999999999900002"/>
    <x v="0"/>
    <x v="0"/>
    <x v="4"/>
    <x v="4"/>
    <x v="0"/>
    <n v="0.85"/>
    <x v="0"/>
  </r>
  <r>
    <x v="126"/>
    <x v="39"/>
    <s v="Y"/>
    <s v="V"/>
    <s v="Service"/>
    <n v="0"/>
    <n v="2739"/>
    <n v="0"/>
    <n v="2739"/>
    <n v="0"/>
    <n v="0"/>
    <n v="1"/>
    <n v="0"/>
    <n v="1"/>
    <x v="0"/>
    <x v="0"/>
    <x v="7"/>
    <x v="0"/>
    <x v="0"/>
    <n v="0.85"/>
    <x v="1"/>
  </r>
  <r>
    <x v="135"/>
    <x v="39"/>
    <s v="Y"/>
    <s v="V"/>
    <s v="Service"/>
    <n v="5026"/>
    <n v="28"/>
    <n v="0"/>
    <n v="5054"/>
    <n v="0"/>
    <n v="0.99445983379500003"/>
    <n v="5.5401662040000001E-3"/>
    <n v="0"/>
    <n v="0.99999999999900002"/>
    <x v="0"/>
    <x v="0"/>
    <x v="1"/>
    <x v="1"/>
    <x v="0"/>
    <n v="0.85"/>
    <x v="0"/>
  </r>
  <r>
    <x v="134"/>
    <x v="39"/>
    <s v="Y"/>
    <s v="V"/>
    <s v="Service"/>
    <n v="0"/>
    <n v="5577"/>
    <n v="0"/>
    <n v="5577"/>
    <n v="0"/>
    <n v="0"/>
    <n v="1"/>
    <n v="0"/>
    <n v="1"/>
    <x v="0"/>
    <x v="0"/>
    <x v="3"/>
    <x v="1"/>
    <x v="0"/>
    <n v="0.85"/>
    <x v="1"/>
  </r>
  <r>
    <x v="62"/>
    <x v="40"/>
    <s v="N"/>
    <s v="V"/>
    <m/>
    <n v="64831"/>
    <n v="0"/>
    <n v="0"/>
    <n v="64831"/>
    <n v="0"/>
    <n v="1"/>
    <n v="0"/>
    <n v="0"/>
    <n v="1"/>
    <x v="0"/>
    <x v="1"/>
    <x v="8"/>
    <x v="6"/>
    <x v="0"/>
    <n v="0.85"/>
    <x v="0"/>
  </r>
  <r>
    <x v="63"/>
    <x v="40"/>
    <s v="N"/>
    <s v="V"/>
    <m/>
    <n v="26637"/>
    <n v="0"/>
    <n v="0"/>
    <n v="26637"/>
    <n v="0"/>
    <n v="1"/>
    <n v="0"/>
    <n v="0"/>
    <n v="1"/>
    <x v="0"/>
    <x v="0"/>
    <x v="0"/>
    <x v="0"/>
    <x v="0"/>
    <n v="0.85"/>
    <x v="0"/>
  </r>
  <r>
    <x v="64"/>
    <x v="40"/>
    <s v="N"/>
    <s v="V"/>
    <m/>
    <n v="66"/>
    <n v="0"/>
    <n v="0"/>
    <n v="66"/>
    <n v="0"/>
    <n v="1"/>
    <n v="0"/>
    <n v="0"/>
    <n v="1"/>
    <x v="0"/>
    <x v="0"/>
    <x v="0"/>
    <x v="0"/>
    <x v="0"/>
    <n v="0.85"/>
    <x v="0"/>
  </r>
  <r>
    <x v="65"/>
    <x v="40"/>
    <s v="N"/>
    <s v="V"/>
    <m/>
    <n v="16987"/>
    <n v="0"/>
    <n v="0"/>
    <n v="16987"/>
    <n v="0"/>
    <n v="1"/>
    <n v="0"/>
    <n v="0"/>
    <n v="1"/>
    <x v="0"/>
    <x v="0"/>
    <x v="6"/>
    <x v="5"/>
    <x v="0"/>
    <n v="0.85"/>
    <x v="0"/>
  </r>
  <r>
    <x v="66"/>
    <x v="40"/>
    <s v="N"/>
    <s v="V"/>
    <m/>
    <n v="25027"/>
    <n v="0"/>
    <n v="0"/>
    <n v="25027"/>
    <n v="0"/>
    <n v="1"/>
    <n v="0"/>
    <n v="0"/>
    <n v="1"/>
    <x v="0"/>
    <x v="0"/>
    <x v="2"/>
    <x v="2"/>
    <x v="0"/>
    <n v="0.85"/>
    <x v="0"/>
  </r>
  <r>
    <x v="67"/>
    <x v="40"/>
    <s v="N"/>
    <s v="V"/>
    <m/>
    <n v="278"/>
    <n v="0"/>
    <n v="0"/>
    <n v="278"/>
    <n v="0"/>
    <n v="1"/>
    <n v="0"/>
    <n v="0"/>
    <n v="1"/>
    <x v="0"/>
    <x v="1"/>
    <x v="1"/>
    <x v="1"/>
    <x v="0"/>
    <n v="0.85"/>
    <x v="0"/>
  </r>
  <r>
    <x v="68"/>
    <x v="40"/>
    <s v="N"/>
    <s v="V"/>
    <m/>
    <n v="16277"/>
    <n v="0"/>
    <n v="0"/>
    <n v="16277"/>
    <n v="0"/>
    <n v="1"/>
    <n v="0"/>
    <n v="0"/>
    <n v="1"/>
    <x v="0"/>
    <x v="1"/>
    <x v="2"/>
    <x v="2"/>
    <x v="0"/>
    <n v="0.85"/>
    <x v="0"/>
  </r>
  <r>
    <x v="1"/>
    <x v="40"/>
    <s v="N"/>
    <s v="V"/>
    <m/>
    <n v="0"/>
    <n v="0"/>
    <n v="40046"/>
    <n v="40046"/>
    <n v="0"/>
    <n v="0"/>
    <n v="0"/>
    <n v="1"/>
    <n v="1"/>
    <x v="0"/>
    <x v="0"/>
    <x v="1"/>
    <x v="1"/>
    <x v="0"/>
    <n v="0.85"/>
    <x v="1"/>
  </r>
  <r>
    <x v="2"/>
    <x v="40"/>
    <s v="N"/>
    <s v="V"/>
    <m/>
    <n v="61953"/>
    <n v="0"/>
    <n v="0"/>
    <n v="61953"/>
    <n v="0"/>
    <n v="1"/>
    <n v="0"/>
    <n v="0"/>
    <n v="1"/>
    <x v="0"/>
    <x v="1"/>
    <x v="2"/>
    <x v="2"/>
    <x v="0"/>
    <n v="0.85"/>
    <x v="0"/>
  </r>
  <r>
    <x v="32"/>
    <x v="40"/>
    <s v="N"/>
    <s v="V"/>
    <m/>
    <n v="16970"/>
    <n v="0"/>
    <n v="0"/>
    <n v="16970"/>
    <n v="0"/>
    <n v="1"/>
    <n v="0"/>
    <n v="0"/>
    <n v="1"/>
    <x v="0"/>
    <x v="0"/>
    <x v="6"/>
    <x v="5"/>
    <x v="0"/>
    <n v="0.85"/>
    <x v="0"/>
  </r>
  <r>
    <x v="73"/>
    <x v="40"/>
    <s v="N"/>
    <s v="V"/>
    <m/>
    <n v="48971"/>
    <n v="0"/>
    <n v="56208"/>
    <n v="105179"/>
    <n v="0"/>
    <n v="0.46559674459700001"/>
    <n v="0"/>
    <n v="0.53440325540199995"/>
    <n v="0.99999999999900002"/>
    <x v="0"/>
    <x v="0"/>
    <x v="4"/>
    <x v="1"/>
    <x v="0"/>
    <n v="0.85"/>
    <x v="1"/>
  </r>
  <r>
    <x v="34"/>
    <x v="40"/>
    <s v="N"/>
    <s v="V"/>
    <m/>
    <n v="27344"/>
    <n v="0"/>
    <n v="1"/>
    <n v="27345"/>
    <n v="0"/>
    <n v="0.99996343024300005"/>
    <n v="0"/>
    <n v="3.6569756000000003E-5"/>
    <n v="0.99999999999900002"/>
    <x v="0"/>
    <x v="0"/>
    <x v="6"/>
    <x v="5"/>
    <x v="0"/>
    <n v="0.85"/>
    <x v="0"/>
  </r>
  <r>
    <x v="9"/>
    <x v="40"/>
    <s v="N"/>
    <s v="V"/>
    <m/>
    <n v="30245"/>
    <n v="0"/>
    <n v="0"/>
    <n v="30245"/>
    <n v="0"/>
    <n v="1"/>
    <n v="0"/>
    <n v="0"/>
    <n v="1"/>
    <x v="0"/>
    <x v="0"/>
    <x v="3"/>
    <x v="3"/>
    <x v="0"/>
    <n v="0.85"/>
    <x v="0"/>
  </r>
  <r>
    <x v="35"/>
    <x v="40"/>
    <s v="N"/>
    <s v="V"/>
    <m/>
    <n v="44608"/>
    <n v="0"/>
    <n v="0"/>
    <n v="44608"/>
    <n v="0"/>
    <n v="1"/>
    <n v="0"/>
    <n v="0"/>
    <n v="1"/>
    <x v="0"/>
    <x v="0"/>
    <x v="2"/>
    <x v="2"/>
    <x v="0"/>
    <n v="0.85"/>
    <x v="0"/>
  </r>
  <r>
    <x v="36"/>
    <x v="40"/>
    <s v="N"/>
    <s v="V"/>
    <m/>
    <n v="23159"/>
    <n v="0"/>
    <n v="0"/>
    <n v="23159"/>
    <n v="0"/>
    <n v="1"/>
    <n v="0"/>
    <n v="0"/>
    <n v="1"/>
    <x v="0"/>
    <x v="1"/>
    <x v="6"/>
    <x v="5"/>
    <x v="0"/>
    <n v="0.85"/>
    <x v="0"/>
  </r>
  <r>
    <x v="76"/>
    <x v="40"/>
    <s v="N"/>
    <s v="V"/>
    <m/>
    <n v="19799"/>
    <n v="0"/>
    <n v="0"/>
    <n v="19799"/>
    <n v="0"/>
    <n v="1"/>
    <n v="0"/>
    <n v="0"/>
    <n v="1"/>
    <x v="0"/>
    <x v="0"/>
    <x v="3"/>
    <x v="2"/>
    <x v="0"/>
    <n v="0.85"/>
    <x v="0"/>
  </r>
  <r>
    <x v="47"/>
    <x v="40"/>
    <s v="N"/>
    <s v="V"/>
    <m/>
    <n v="2977"/>
    <n v="0"/>
    <n v="0"/>
    <n v="2977"/>
    <n v="0"/>
    <n v="1"/>
    <n v="0"/>
    <n v="0"/>
    <n v="1"/>
    <x v="0"/>
    <x v="0"/>
    <x v="6"/>
    <x v="5"/>
    <x v="0"/>
    <n v="0.85"/>
    <x v="0"/>
  </r>
  <r>
    <x v="38"/>
    <x v="40"/>
    <s v="N"/>
    <s v="V"/>
    <m/>
    <n v="80744"/>
    <n v="0"/>
    <n v="0"/>
    <n v="80744"/>
    <n v="0"/>
    <n v="1"/>
    <n v="0"/>
    <n v="0"/>
    <n v="1"/>
    <x v="0"/>
    <x v="0"/>
    <x v="7"/>
    <x v="0"/>
    <x v="0"/>
    <n v="0.85"/>
    <x v="0"/>
  </r>
  <r>
    <x v="79"/>
    <x v="40"/>
    <s v="N"/>
    <s v="V"/>
    <m/>
    <n v="54549"/>
    <n v="0"/>
    <n v="0"/>
    <n v="54549"/>
    <n v="0"/>
    <n v="1"/>
    <n v="0"/>
    <n v="0"/>
    <n v="1"/>
    <x v="0"/>
    <x v="1"/>
    <x v="7"/>
    <x v="4"/>
    <x v="0"/>
    <n v="0.85"/>
    <x v="0"/>
  </r>
  <r>
    <x v="80"/>
    <x v="40"/>
    <s v="N"/>
    <s v="V"/>
    <m/>
    <n v="0"/>
    <n v="0"/>
    <n v="391006"/>
    <n v="391006"/>
    <n v="0"/>
    <n v="0"/>
    <n v="0"/>
    <n v="1"/>
    <n v="1"/>
    <x v="0"/>
    <x v="1"/>
    <x v="8"/>
    <x v="6"/>
    <x v="0"/>
    <n v="0.85"/>
    <x v="1"/>
  </r>
  <r>
    <x v="81"/>
    <x v="40"/>
    <s v="N"/>
    <s v="V"/>
    <m/>
    <n v="31733"/>
    <n v="0"/>
    <n v="0"/>
    <n v="31733"/>
    <n v="0"/>
    <n v="1"/>
    <n v="0"/>
    <n v="0"/>
    <n v="1"/>
    <x v="0"/>
    <x v="1"/>
    <x v="1"/>
    <x v="1"/>
    <x v="0"/>
    <n v="0.85"/>
    <x v="0"/>
  </r>
  <r>
    <x v="22"/>
    <x v="40"/>
    <s v="N"/>
    <s v="V"/>
    <m/>
    <n v="0"/>
    <n v="0"/>
    <n v="40993"/>
    <n v="40993"/>
    <n v="0"/>
    <n v="0"/>
    <n v="0"/>
    <n v="1"/>
    <n v="1"/>
    <x v="0"/>
    <x v="1"/>
    <x v="6"/>
    <x v="5"/>
    <x v="0"/>
    <n v="0.85"/>
    <x v="1"/>
  </r>
  <r>
    <x v="98"/>
    <x v="40"/>
    <s v="N"/>
    <s v="V"/>
    <m/>
    <n v="46407"/>
    <n v="0"/>
    <n v="0"/>
    <n v="46407"/>
    <n v="0"/>
    <n v="1"/>
    <n v="0"/>
    <n v="0"/>
    <n v="1"/>
    <x v="0"/>
    <x v="1"/>
    <x v="0"/>
    <x v="1"/>
    <x v="0"/>
    <n v="0.85"/>
    <x v="0"/>
  </r>
  <r>
    <x v="44"/>
    <x v="40"/>
    <s v="N"/>
    <s v="V"/>
    <m/>
    <n v="2"/>
    <n v="0"/>
    <n v="37"/>
    <n v="39"/>
    <n v="0"/>
    <n v="5.1282051282000002E-2"/>
    <n v="0"/>
    <n v="0.94871794871699999"/>
    <n v="0.99999999999900002"/>
    <x v="0"/>
    <x v="0"/>
    <x v="6"/>
    <x v="5"/>
    <x v="0"/>
    <n v="0.85"/>
    <x v="1"/>
  </r>
  <r>
    <x v="27"/>
    <x v="40"/>
    <s v="N"/>
    <s v="V"/>
    <m/>
    <n v="182622"/>
    <n v="0"/>
    <n v="0"/>
    <n v="182622"/>
    <n v="0"/>
    <n v="1"/>
    <n v="0"/>
    <n v="0"/>
    <n v="1"/>
    <x v="0"/>
    <x v="0"/>
    <x v="4"/>
    <x v="4"/>
    <x v="1"/>
    <n v="0.85"/>
    <x v="0"/>
  </r>
  <r>
    <x v="26"/>
    <x v="40"/>
    <s v="N"/>
    <s v="V"/>
    <m/>
    <n v="68061"/>
    <n v="0"/>
    <n v="0"/>
    <n v="68061"/>
    <n v="0"/>
    <n v="1"/>
    <n v="0"/>
    <n v="0"/>
    <n v="1"/>
    <x v="0"/>
    <x v="1"/>
    <x v="3"/>
    <x v="3"/>
    <x v="0"/>
    <n v="0.85"/>
    <x v="0"/>
  </r>
  <r>
    <x v="75"/>
    <x v="40"/>
    <s v="N"/>
    <s v="V"/>
    <m/>
    <n v="1"/>
    <n v="0"/>
    <n v="0"/>
    <n v="1"/>
    <n v="0"/>
    <n v="1"/>
    <n v="0"/>
    <n v="0"/>
    <n v="1"/>
    <x v="0"/>
    <x v="0"/>
    <x v="6"/>
    <x v="5"/>
    <x v="0"/>
    <n v="0.85"/>
    <x v="0"/>
  </r>
  <r>
    <x v="0"/>
    <x v="40"/>
    <s v="N"/>
    <s v="V"/>
    <m/>
    <n v="22555"/>
    <n v="0"/>
    <n v="0"/>
    <n v="22555"/>
    <n v="0"/>
    <n v="1"/>
    <n v="0"/>
    <n v="0"/>
    <n v="1"/>
    <x v="0"/>
    <x v="0"/>
    <x v="0"/>
    <x v="0"/>
    <x v="0"/>
    <n v="0.85"/>
    <x v="0"/>
  </r>
  <r>
    <x v="70"/>
    <x v="40"/>
    <s v="N"/>
    <s v="V"/>
    <m/>
    <n v="0"/>
    <n v="0"/>
    <n v="9790"/>
    <n v="9790"/>
    <n v="0"/>
    <n v="0"/>
    <n v="0"/>
    <n v="1"/>
    <n v="1"/>
    <x v="1"/>
    <x v="1"/>
    <x v="6"/>
    <x v="5"/>
    <x v="0"/>
    <n v="0.85"/>
    <x v="1"/>
  </r>
  <r>
    <x v="69"/>
    <x v="40"/>
    <s v="N"/>
    <s v="V"/>
    <m/>
    <n v="23484"/>
    <n v="0"/>
    <n v="0"/>
    <n v="23484"/>
    <n v="0"/>
    <n v="1"/>
    <n v="0"/>
    <n v="0"/>
    <n v="1"/>
    <x v="0"/>
    <x v="0"/>
    <x v="2"/>
    <x v="2"/>
    <x v="0"/>
    <n v="0.85"/>
    <x v="0"/>
  </r>
  <r>
    <x v="4"/>
    <x v="40"/>
    <s v="N"/>
    <s v="V"/>
    <m/>
    <n v="21298"/>
    <n v="0"/>
    <n v="0"/>
    <n v="21298"/>
    <n v="0"/>
    <n v="1"/>
    <n v="0"/>
    <n v="0"/>
    <n v="1"/>
    <x v="0"/>
    <x v="0"/>
    <x v="3"/>
    <x v="3"/>
    <x v="0"/>
    <n v="0.85"/>
    <x v="0"/>
  </r>
  <r>
    <x v="5"/>
    <x v="40"/>
    <s v="N"/>
    <s v="V"/>
    <m/>
    <n v="0"/>
    <n v="0"/>
    <n v="27547"/>
    <n v="27547"/>
    <n v="0"/>
    <n v="0"/>
    <n v="0"/>
    <n v="1"/>
    <n v="1"/>
    <x v="0"/>
    <x v="0"/>
    <x v="4"/>
    <x v="4"/>
    <x v="0"/>
    <n v="0.85"/>
    <x v="1"/>
  </r>
  <r>
    <x v="13"/>
    <x v="40"/>
    <s v="N"/>
    <s v="V"/>
    <m/>
    <n v="0"/>
    <n v="0"/>
    <n v="28"/>
    <n v="28"/>
    <n v="0"/>
    <n v="0"/>
    <n v="0"/>
    <n v="1"/>
    <n v="1"/>
    <x v="0"/>
    <x v="0"/>
    <x v="6"/>
    <x v="5"/>
    <x v="0"/>
    <n v="0.85"/>
    <x v="1"/>
  </r>
  <r>
    <x v="14"/>
    <x v="40"/>
    <s v="N"/>
    <s v="V"/>
    <m/>
    <n v="117811"/>
    <n v="0"/>
    <n v="459"/>
    <n v="118270"/>
    <n v="0"/>
    <n v="0.99611904963200004"/>
    <n v="0"/>
    <n v="3.880950367E-3"/>
    <n v="0.99999999999900002"/>
    <x v="0"/>
    <x v="0"/>
    <x v="0"/>
    <x v="0"/>
    <x v="0"/>
    <n v="0.85"/>
    <x v="0"/>
  </r>
  <r>
    <x v="37"/>
    <x v="40"/>
    <s v="N"/>
    <s v="V"/>
    <m/>
    <n v="0"/>
    <n v="0"/>
    <n v="89010"/>
    <n v="89010"/>
    <n v="0"/>
    <n v="0"/>
    <n v="0"/>
    <n v="1"/>
    <n v="1"/>
    <x v="0"/>
    <x v="0"/>
    <x v="8"/>
    <x v="6"/>
    <x v="0"/>
    <n v="0.85"/>
    <x v="1"/>
  </r>
  <r>
    <x v="75"/>
    <x v="40"/>
    <s v="N"/>
    <s v="V"/>
    <m/>
    <n v="23266"/>
    <n v="0"/>
    <n v="0"/>
    <n v="23266"/>
    <n v="0"/>
    <n v="1"/>
    <n v="0"/>
    <n v="0"/>
    <n v="1"/>
    <x v="0"/>
    <x v="1"/>
    <x v="6"/>
    <x v="5"/>
    <x v="0"/>
    <n v="0.85"/>
    <x v="0"/>
  </r>
  <r>
    <x v="95"/>
    <x v="40"/>
    <s v="N"/>
    <s v="V"/>
    <m/>
    <n v="51973"/>
    <n v="0"/>
    <n v="0"/>
    <n v="51973"/>
    <n v="0"/>
    <n v="1"/>
    <n v="0"/>
    <n v="0"/>
    <n v="1"/>
    <x v="0"/>
    <x v="1"/>
    <x v="1"/>
    <x v="1"/>
    <x v="0"/>
    <n v="0.85"/>
    <x v="0"/>
  </r>
  <r>
    <x v="78"/>
    <x v="40"/>
    <s v="N"/>
    <s v="V"/>
    <m/>
    <n v="114499"/>
    <n v="0"/>
    <n v="0"/>
    <n v="114499"/>
    <n v="0"/>
    <n v="1"/>
    <n v="0"/>
    <n v="0"/>
    <n v="1"/>
    <x v="0"/>
    <x v="0"/>
    <x v="8"/>
    <x v="6"/>
    <x v="0"/>
    <n v="0.85"/>
    <x v="0"/>
  </r>
  <r>
    <x v="19"/>
    <x v="40"/>
    <s v="N"/>
    <s v="V"/>
    <m/>
    <n v="1604"/>
    <n v="0"/>
    <n v="0"/>
    <n v="1604"/>
    <n v="0"/>
    <n v="1"/>
    <n v="0"/>
    <n v="0"/>
    <n v="1"/>
    <x v="0"/>
    <x v="0"/>
    <x v="3"/>
    <x v="3"/>
    <x v="0"/>
    <n v="0.85"/>
    <x v="0"/>
  </r>
  <r>
    <x v="96"/>
    <x v="40"/>
    <s v="N"/>
    <s v="V"/>
    <m/>
    <n v="14542"/>
    <n v="0"/>
    <n v="0"/>
    <n v="14542"/>
    <n v="0"/>
    <n v="1"/>
    <n v="0"/>
    <n v="0"/>
    <n v="1"/>
    <x v="0"/>
    <x v="1"/>
    <x v="7"/>
    <x v="0"/>
    <x v="0"/>
    <n v="0.85"/>
    <x v="0"/>
  </r>
  <r>
    <x v="97"/>
    <x v="40"/>
    <s v="N"/>
    <s v="V"/>
    <m/>
    <n v="62149"/>
    <n v="0"/>
    <n v="797"/>
    <n v="62946"/>
    <n v="0"/>
    <n v="0.98733835350900001"/>
    <n v="0"/>
    <n v="1.2661646489999999E-2"/>
    <n v="0.99999999999900002"/>
    <x v="0"/>
    <x v="0"/>
    <x v="6"/>
    <x v="5"/>
    <x v="0"/>
    <n v="0.85"/>
    <x v="0"/>
  </r>
  <r>
    <x v="39"/>
    <x v="40"/>
    <s v="N"/>
    <s v="V"/>
    <m/>
    <n v="108617"/>
    <n v="0"/>
    <n v="0"/>
    <n v="108617"/>
    <n v="0"/>
    <n v="1"/>
    <n v="0"/>
    <n v="0"/>
    <n v="1"/>
    <x v="0"/>
    <x v="0"/>
    <x v="2"/>
    <x v="6"/>
    <x v="0"/>
    <n v="0.85"/>
    <x v="0"/>
  </r>
  <r>
    <x v="40"/>
    <x v="40"/>
    <s v="N"/>
    <s v="V"/>
    <m/>
    <n v="139594"/>
    <n v="0"/>
    <n v="0"/>
    <n v="139594"/>
    <n v="0"/>
    <n v="1"/>
    <n v="0"/>
    <n v="0"/>
    <n v="1"/>
    <x v="0"/>
    <x v="1"/>
    <x v="3"/>
    <x v="3"/>
    <x v="0"/>
    <n v="0.85"/>
    <x v="0"/>
  </r>
  <r>
    <x v="41"/>
    <x v="40"/>
    <s v="N"/>
    <s v="V"/>
    <m/>
    <n v="19890"/>
    <n v="0"/>
    <n v="904"/>
    <n v="20794"/>
    <n v="0"/>
    <n v="0.95652592093800004"/>
    <n v="0"/>
    <n v="4.3474079061000002E-2"/>
    <n v="0.99999999999900002"/>
    <x v="0"/>
    <x v="1"/>
    <x v="6"/>
    <x v="5"/>
    <x v="0"/>
    <n v="0.85"/>
    <x v="0"/>
  </r>
  <r>
    <x v="23"/>
    <x v="40"/>
    <s v="N"/>
    <s v="V"/>
    <m/>
    <n v="84269"/>
    <n v="0"/>
    <n v="2483"/>
    <n v="86752"/>
    <n v="0"/>
    <n v="0.97137818148199995"/>
    <n v="0"/>
    <n v="2.8621818516999999E-2"/>
    <n v="0.99999999999900002"/>
    <x v="0"/>
    <x v="0"/>
    <x v="4"/>
    <x v="4"/>
    <x v="0"/>
    <n v="0.85"/>
    <x v="0"/>
  </r>
  <r>
    <x v="24"/>
    <x v="40"/>
    <s v="N"/>
    <s v="V"/>
    <m/>
    <n v="14385"/>
    <n v="0"/>
    <n v="0"/>
    <n v="14385"/>
    <n v="0"/>
    <n v="1"/>
    <n v="0"/>
    <n v="0"/>
    <n v="1"/>
    <x v="0"/>
    <x v="0"/>
    <x v="6"/>
    <x v="5"/>
    <x v="0"/>
    <n v="0.85"/>
    <x v="0"/>
  </r>
  <r>
    <x v="42"/>
    <x v="40"/>
    <s v="N"/>
    <s v="V"/>
    <m/>
    <n v="120501"/>
    <n v="0"/>
    <n v="0"/>
    <n v="120501"/>
    <n v="0"/>
    <n v="1"/>
    <n v="0"/>
    <n v="0"/>
    <n v="1"/>
    <x v="0"/>
    <x v="0"/>
    <x v="5"/>
    <x v="6"/>
    <x v="0"/>
    <n v="0.85"/>
    <x v="0"/>
  </r>
  <r>
    <x v="112"/>
    <x v="40"/>
    <s v="N"/>
    <s v="V"/>
    <m/>
    <n v="9081"/>
    <n v="0"/>
    <n v="0"/>
    <n v="9081"/>
    <n v="0"/>
    <n v="1"/>
    <n v="0"/>
    <n v="0"/>
    <n v="1"/>
    <x v="0"/>
    <x v="0"/>
    <x v="4"/>
    <x v="4"/>
    <x v="0"/>
    <n v="0.85"/>
    <x v="0"/>
  </r>
  <r>
    <x v="43"/>
    <x v="40"/>
    <s v="N"/>
    <s v="V"/>
    <m/>
    <n v="0"/>
    <n v="0"/>
    <n v="37227"/>
    <n v="37227"/>
    <n v="0"/>
    <n v="0"/>
    <n v="0"/>
    <n v="1"/>
    <n v="1"/>
    <x v="0"/>
    <x v="1"/>
    <x v="6"/>
    <x v="5"/>
    <x v="0"/>
    <n v="0.85"/>
    <x v="1"/>
  </r>
  <r>
    <x v="44"/>
    <x v="40"/>
    <s v="N"/>
    <s v="V"/>
    <m/>
    <n v="268"/>
    <n v="0"/>
    <n v="8735"/>
    <n v="9003"/>
    <n v="0"/>
    <n v="2.9767855159E-2"/>
    <n v="0"/>
    <n v="0.97023214483999998"/>
    <n v="0.99999999999900002"/>
    <x v="0"/>
    <x v="1"/>
    <x v="6"/>
    <x v="5"/>
    <x v="0"/>
    <n v="0.85"/>
    <x v="1"/>
  </r>
  <r>
    <x v="45"/>
    <x v="40"/>
    <s v="N"/>
    <s v="V"/>
    <m/>
    <n v="19198"/>
    <n v="0"/>
    <n v="0"/>
    <n v="19198"/>
    <n v="0"/>
    <n v="1"/>
    <n v="0"/>
    <n v="0"/>
    <n v="1"/>
    <x v="0"/>
    <x v="0"/>
    <x v="2"/>
    <x v="2"/>
    <x v="0"/>
    <n v="0.85"/>
    <x v="0"/>
  </r>
  <r>
    <x v="25"/>
    <x v="40"/>
    <s v="N"/>
    <s v="V"/>
    <m/>
    <n v="23564"/>
    <n v="0"/>
    <n v="0"/>
    <n v="23564"/>
    <n v="0"/>
    <n v="1"/>
    <n v="0"/>
    <n v="0"/>
    <n v="1"/>
    <x v="0"/>
    <x v="0"/>
    <x v="6"/>
    <x v="5"/>
    <x v="0"/>
    <n v="0.85"/>
    <x v="0"/>
  </r>
  <r>
    <x v="47"/>
    <x v="40"/>
    <s v="N"/>
    <s v="V"/>
    <m/>
    <n v="31088"/>
    <n v="0"/>
    <n v="0"/>
    <n v="31088"/>
    <n v="0"/>
    <n v="1"/>
    <n v="0"/>
    <n v="0"/>
    <n v="1"/>
    <x v="0"/>
    <x v="1"/>
    <x v="6"/>
    <x v="5"/>
    <x v="0"/>
    <n v="0.85"/>
    <x v="0"/>
  </r>
  <r>
    <x v="48"/>
    <x v="40"/>
    <s v="N"/>
    <s v="V"/>
    <m/>
    <n v="25596"/>
    <n v="0"/>
    <n v="0"/>
    <n v="25596"/>
    <n v="0"/>
    <n v="1"/>
    <n v="0"/>
    <n v="0"/>
    <n v="1"/>
    <x v="0"/>
    <x v="1"/>
    <x v="6"/>
    <x v="5"/>
    <x v="0"/>
    <n v="0.85"/>
    <x v="0"/>
  </r>
  <r>
    <x v="86"/>
    <x v="40"/>
    <s v="N"/>
    <s v="V"/>
    <m/>
    <n v="21424"/>
    <n v="0"/>
    <n v="0"/>
    <n v="21424"/>
    <n v="0"/>
    <n v="1"/>
    <n v="0"/>
    <n v="0"/>
    <n v="1"/>
    <x v="0"/>
    <x v="0"/>
    <x v="2"/>
    <x v="2"/>
    <x v="0"/>
    <n v="0.85"/>
    <x v="0"/>
  </r>
  <r>
    <x v="87"/>
    <x v="40"/>
    <s v="N"/>
    <s v="V"/>
    <m/>
    <n v="11553"/>
    <n v="0"/>
    <n v="0"/>
    <n v="11553"/>
    <n v="0"/>
    <n v="1"/>
    <n v="0"/>
    <n v="0"/>
    <n v="1"/>
    <x v="0"/>
    <x v="0"/>
    <x v="4"/>
    <x v="4"/>
    <x v="0"/>
    <n v="0.85"/>
    <x v="0"/>
  </r>
  <r>
    <x v="88"/>
    <x v="40"/>
    <s v="N"/>
    <s v="V"/>
    <m/>
    <n v="40349"/>
    <n v="0"/>
    <n v="0"/>
    <n v="40349"/>
    <n v="0"/>
    <n v="1"/>
    <n v="0"/>
    <n v="0"/>
    <n v="1"/>
    <x v="0"/>
    <x v="0"/>
    <x v="0"/>
    <x v="0"/>
    <x v="0"/>
    <n v="0.85"/>
    <x v="0"/>
  </r>
  <r>
    <x v="117"/>
    <x v="40"/>
    <s v="N"/>
    <s v="V"/>
    <m/>
    <n v="0"/>
    <n v="0"/>
    <n v="52936"/>
    <n v="52936"/>
    <n v="0"/>
    <n v="0"/>
    <n v="0"/>
    <n v="1"/>
    <n v="1"/>
    <x v="0"/>
    <x v="0"/>
    <x v="2"/>
    <x v="6"/>
    <x v="0"/>
    <n v="0.85"/>
    <x v="1"/>
  </r>
  <r>
    <x v="118"/>
    <x v="40"/>
    <s v="N"/>
    <s v="V"/>
    <m/>
    <n v="13293"/>
    <n v="0"/>
    <n v="0"/>
    <n v="13293"/>
    <n v="0"/>
    <n v="1"/>
    <n v="0"/>
    <n v="0"/>
    <n v="1"/>
    <x v="0"/>
    <x v="0"/>
    <x v="0"/>
    <x v="0"/>
    <x v="0"/>
    <n v="0.85"/>
    <x v="0"/>
  </r>
  <r>
    <x v="123"/>
    <x v="40"/>
    <s v="N"/>
    <s v="V"/>
    <m/>
    <n v="46865"/>
    <n v="0"/>
    <n v="3426"/>
    <n v="50291"/>
    <n v="0"/>
    <n v="0.93187647889199998"/>
    <n v="0"/>
    <n v="6.8123521106999999E-2"/>
    <n v="0.99999999999900002"/>
    <x v="0"/>
    <x v="1"/>
    <x v="7"/>
    <x v="0"/>
    <x v="0"/>
    <n v="0.85"/>
    <x v="0"/>
  </r>
  <r>
    <x v="83"/>
    <x v="40"/>
    <s v="N"/>
    <s v="V"/>
    <m/>
    <n v="780"/>
    <n v="0"/>
    <n v="73"/>
    <n v="853"/>
    <n v="0"/>
    <n v="0.91441969519300004"/>
    <n v="0"/>
    <n v="8.5580304805999999E-2"/>
    <n v="0.99999999999900002"/>
    <x v="0"/>
    <x v="0"/>
    <x v="6"/>
    <x v="5"/>
    <x v="0"/>
    <n v="0.85"/>
    <x v="0"/>
  </r>
  <r>
    <x v="111"/>
    <x v="40"/>
    <s v="N"/>
    <s v="V"/>
    <m/>
    <n v="0"/>
    <n v="0"/>
    <n v="17745"/>
    <n v="17745"/>
    <n v="0"/>
    <n v="0"/>
    <n v="0"/>
    <n v="1"/>
    <n v="1"/>
    <x v="0"/>
    <x v="0"/>
    <x v="6"/>
    <x v="5"/>
    <x v="0"/>
    <n v="0.85"/>
    <x v="1"/>
  </r>
  <r>
    <x v="3"/>
    <x v="40"/>
    <s v="N"/>
    <s v="V"/>
    <m/>
    <n v="28634"/>
    <n v="0"/>
    <n v="0"/>
    <n v="28634"/>
    <n v="0"/>
    <n v="1"/>
    <n v="0"/>
    <n v="0"/>
    <n v="1"/>
    <x v="0"/>
    <x v="0"/>
    <x v="2"/>
    <x v="2"/>
    <x v="0"/>
    <n v="0.85"/>
    <x v="0"/>
  </r>
  <r>
    <x v="71"/>
    <x v="40"/>
    <s v="N"/>
    <s v="V"/>
    <m/>
    <n v="60010"/>
    <n v="0"/>
    <n v="0"/>
    <n v="60010"/>
    <n v="0"/>
    <n v="1"/>
    <n v="0"/>
    <n v="0"/>
    <n v="1"/>
    <x v="0"/>
    <x v="1"/>
    <x v="6"/>
    <x v="5"/>
    <x v="0"/>
    <n v="0.85"/>
    <x v="0"/>
  </r>
  <r>
    <x v="72"/>
    <x v="40"/>
    <s v="N"/>
    <s v="V"/>
    <m/>
    <n v="84738"/>
    <n v="0"/>
    <n v="0"/>
    <n v="84738"/>
    <n v="0"/>
    <n v="1"/>
    <n v="0"/>
    <n v="0"/>
    <n v="1"/>
    <x v="0"/>
    <x v="0"/>
    <x v="2"/>
    <x v="2"/>
    <x v="0"/>
    <n v="0.85"/>
    <x v="0"/>
  </r>
  <r>
    <x v="6"/>
    <x v="40"/>
    <s v="N"/>
    <s v="V"/>
    <m/>
    <n v="0"/>
    <n v="0"/>
    <n v="217060"/>
    <n v="217060"/>
    <n v="0"/>
    <n v="0"/>
    <n v="0"/>
    <n v="1"/>
    <n v="1"/>
    <x v="0"/>
    <x v="0"/>
    <x v="5"/>
    <x v="4"/>
    <x v="0"/>
    <n v="0.85"/>
    <x v="1"/>
  </r>
  <r>
    <x v="33"/>
    <x v="40"/>
    <s v="N"/>
    <s v="V"/>
    <m/>
    <n v="13127"/>
    <n v="0"/>
    <n v="0"/>
    <n v="13127"/>
    <n v="0"/>
    <n v="1"/>
    <n v="0"/>
    <n v="0"/>
    <n v="1"/>
    <x v="0"/>
    <x v="0"/>
    <x v="3"/>
    <x v="1"/>
    <x v="0"/>
    <n v="0.85"/>
    <x v="0"/>
  </r>
  <r>
    <x v="10"/>
    <x v="40"/>
    <s v="N"/>
    <s v="V"/>
    <m/>
    <n v="46254"/>
    <n v="0"/>
    <n v="119"/>
    <n v="46373"/>
    <n v="0"/>
    <n v="0.997433851594"/>
    <n v="0"/>
    <n v="2.566148405E-3"/>
    <n v="0.99999999999900002"/>
    <x v="0"/>
    <x v="1"/>
    <x v="5"/>
    <x v="6"/>
    <x v="0"/>
    <n v="0.85"/>
    <x v="0"/>
  </r>
  <r>
    <x v="11"/>
    <x v="40"/>
    <s v="N"/>
    <s v="V"/>
    <m/>
    <n v="15408"/>
    <n v="0"/>
    <n v="0"/>
    <n v="15408"/>
    <n v="0"/>
    <n v="1"/>
    <n v="0"/>
    <n v="0"/>
    <n v="1"/>
    <x v="0"/>
    <x v="0"/>
    <x v="0"/>
    <x v="0"/>
    <x v="0"/>
    <n v="0.85"/>
    <x v="0"/>
  </r>
  <r>
    <x v="12"/>
    <x v="40"/>
    <s v="N"/>
    <s v="V"/>
    <m/>
    <n v="59119"/>
    <n v="0"/>
    <n v="0"/>
    <n v="59119"/>
    <n v="0"/>
    <n v="1"/>
    <n v="0"/>
    <n v="0"/>
    <n v="1"/>
    <x v="0"/>
    <x v="1"/>
    <x v="1"/>
    <x v="1"/>
    <x v="0"/>
    <n v="0.85"/>
    <x v="0"/>
  </r>
  <r>
    <x v="74"/>
    <x v="40"/>
    <s v="N"/>
    <s v="V"/>
    <m/>
    <n v="0"/>
    <n v="0"/>
    <n v="49383"/>
    <n v="49383"/>
    <n v="0"/>
    <n v="0"/>
    <n v="0"/>
    <n v="1"/>
    <n v="1"/>
    <x v="0"/>
    <x v="0"/>
    <x v="0"/>
    <x v="0"/>
    <x v="0"/>
    <n v="0.85"/>
    <x v="1"/>
  </r>
  <r>
    <x v="16"/>
    <x v="40"/>
    <s v="N"/>
    <s v="V"/>
    <m/>
    <n v="35363"/>
    <n v="0"/>
    <n v="0"/>
    <n v="35363"/>
    <n v="0"/>
    <n v="1"/>
    <n v="0"/>
    <n v="0"/>
    <n v="1"/>
    <x v="0"/>
    <x v="0"/>
    <x v="2"/>
    <x v="2"/>
    <x v="0"/>
    <n v="0.85"/>
    <x v="0"/>
  </r>
  <r>
    <x v="144"/>
    <x v="40"/>
    <s v="N"/>
    <s v="V"/>
    <m/>
    <n v="17712"/>
    <n v="0"/>
    <n v="0"/>
    <n v="17712"/>
    <n v="0"/>
    <n v="1"/>
    <n v="0"/>
    <n v="0"/>
    <n v="1"/>
    <x v="0"/>
    <x v="1"/>
    <x v="6"/>
    <x v="5"/>
    <x v="0"/>
    <n v="0.85"/>
    <x v="0"/>
  </r>
  <r>
    <x v="52"/>
    <x v="40"/>
    <s v="N"/>
    <s v="V"/>
    <m/>
    <n v="13436"/>
    <n v="0"/>
    <n v="0"/>
    <n v="13436"/>
    <n v="0"/>
    <n v="1"/>
    <n v="0"/>
    <n v="0"/>
    <n v="1"/>
    <x v="2"/>
    <x v="1"/>
    <x v="5"/>
    <x v="6"/>
    <x v="0"/>
    <n v="0.85"/>
    <x v="0"/>
  </r>
  <r>
    <x v="53"/>
    <x v="40"/>
    <s v="N"/>
    <s v="V"/>
    <m/>
    <n v="0"/>
    <n v="0"/>
    <n v="76799"/>
    <n v="76799"/>
    <n v="0"/>
    <n v="0"/>
    <n v="0"/>
    <n v="1"/>
    <n v="1"/>
    <x v="0"/>
    <x v="1"/>
    <x v="1"/>
    <x v="1"/>
    <x v="0"/>
    <n v="0.85"/>
    <x v="1"/>
  </r>
  <r>
    <x v="54"/>
    <x v="40"/>
    <s v="N"/>
    <s v="V"/>
    <m/>
    <n v="45165"/>
    <n v="0"/>
    <n v="0"/>
    <n v="45165"/>
    <n v="0"/>
    <n v="1"/>
    <n v="0"/>
    <n v="0"/>
    <n v="1"/>
    <x v="0"/>
    <x v="0"/>
    <x v="8"/>
    <x v="6"/>
    <x v="0"/>
    <n v="0.85"/>
    <x v="0"/>
  </r>
  <r>
    <x v="147"/>
    <x v="40"/>
    <s v="N"/>
    <s v="V"/>
    <m/>
    <n v="0"/>
    <n v="0"/>
    <n v="10233"/>
    <n v="10233"/>
    <n v="0"/>
    <n v="0"/>
    <n v="0"/>
    <n v="1"/>
    <n v="1"/>
    <x v="0"/>
    <x v="0"/>
    <x v="6"/>
    <x v="5"/>
    <x v="0"/>
    <n v="0.85"/>
    <x v="1"/>
  </r>
  <r>
    <x v="116"/>
    <x v="40"/>
    <s v="N"/>
    <s v="V"/>
    <m/>
    <n v="79059"/>
    <n v="0"/>
    <n v="3440"/>
    <n v="82499"/>
    <n v="0"/>
    <n v="0.95830252487900003"/>
    <n v="0"/>
    <n v="4.1697475120000001E-2"/>
    <n v="0.99999999999900002"/>
    <x v="0"/>
    <x v="0"/>
    <x v="4"/>
    <x v="4"/>
    <x v="0"/>
    <n v="0.85"/>
    <x v="0"/>
  </r>
  <r>
    <x v="128"/>
    <x v="40"/>
    <s v="N"/>
    <s v="V"/>
    <m/>
    <n v="7449"/>
    <n v="0"/>
    <n v="0"/>
    <n v="7449"/>
    <n v="0"/>
    <n v="1"/>
    <n v="0"/>
    <n v="0"/>
    <n v="1"/>
    <x v="0"/>
    <x v="0"/>
    <x v="1"/>
    <x v="1"/>
    <x v="0"/>
    <n v="0.85"/>
    <x v="0"/>
  </r>
  <r>
    <x v="149"/>
    <x v="40"/>
    <s v="N"/>
    <s v="V"/>
    <m/>
    <n v="30079"/>
    <n v="0"/>
    <n v="0"/>
    <n v="30079"/>
    <n v="0"/>
    <n v="1"/>
    <n v="0"/>
    <n v="0"/>
    <n v="1"/>
    <x v="0"/>
    <x v="0"/>
    <x v="7"/>
    <x v="0"/>
    <x v="0"/>
    <n v="0.85"/>
    <x v="0"/>
  </r>
  <r>
    <x v="132"/>
    <x v="40"/>
    <s v="N"/>
    <s v="V"/>
    <m/>
    <n v="38403"/>
    <n v="0"/>
    <n v="0"/>
    <n v="38403"/>
    <n v="0"/>
    <n v="1"/>
    <n v="0"/>
    <n v="0"/>
    <n v="1"/>
    <x v="0"/>
    <x v="0"/>
    <x v="6"/>
    <x v="5"/>
    <x v="0"/>
    <n v="0.85"/>
    <x v="0"/>
  </r>
  <r>
    <x v="127"/>
    <x v="40"/>
    <s v="N"/>
    <s v="V"/>
    <m/>
    <n v="0"/>
    <n v="0"/>
    <n v="6714"/>
    <n v="6714"/>
    <n v="0"/>
    <n v="0"/>
    <n v="0"/>
    <n v="1"/>
    <n v="1"/>
    <x v="0"/>
    <x v="0"/>
    <x v="6"/>
    <x v="5"/>
    <x v="0"/>
    <n v="0.85"/>
    <x v="1"/>
  </r>
  <r>
    <x v="49"/>
    <x v="40"/>
    <s v="N"/>
    <s v="V"/>
    <m/>
    <n v="13592"/>
    <n v="0"/>
    <n v="0"/>
    <n v="13592"/>
    <n v="0"/>
    <n v="1"/>
    <n v="0"/>
    <n v="0"/>
    <n v="1"/>
    <x v="0"/>
    <x v="0"/>
    <x v="6"/>
    <x v="5"/>
    <x v="0"/>
    <n v="0.85"/>
    <x v="0"/>
  </r>
  <r>
    <x v="84"/>
    <x v="40"/>
    <s v="N"/>
    <s v="V"/>
    <m/>
    <n v="33417"/>
    <n v="0"/>
    <n v="0"/>
    <n v="33417"/>
    <n v="0"/>
    <n v="1"/>
    <n v="0"/>
    <n v="0"/>
    <n v="1"/>
    <x v="0"/>
    <x v="0"/>
    <x v="3"/>
    <x v="3"/>
    <x v="0"/>
    <n v="0.85"/>
    <x v="0"/>
  </r>
  <r>
    <x v="29"/>
    <x v="40"/>
    <s v="N"/>
    <s v="V"/>
    <m/>
    <n v="110220"/>
    <n v="0"/>
    <n v="0"/>
    <n v="110220"/>
    <n v="0"/>
    <n v="1"/>
    <n v="0"/>
    <n v="0"/>
    <n v="1"/>
    <x v="2"/>
    <x v="2"/>
    <x v="4"/>
    <x v="1"/>
    <x v="0"/>
    <n v="0.85"/>
    <x v="0"/>
  </r>
  <r>
    <x v="29"/>
    <x v="40"/>
    <s v="N"/>
    <s v="V"/>
    <m/>
    <n v="32329"/>
    <n v="0"/>
    <n v="0"/>
    <n v="32329"/>
    <n v="0"/>
    <n v="1"/>
    <n v="0"/>
    <n v="0"/>
    <n v="1"/>
    <x v="1"/>
    <x v="1"/>
    <x v="4"/>
    <x v="1"/>
    <x v="0"/>
    <n v="0.85"/>
    <x v="0"/>
  </r>
  <r>
    <x v="28"/>
    <x v="40"/>
    <s v="N"/>
    <s v="V"/>
    <m/>
    <n v="16054"/>
    <n v="0"/>
    <n v="0"/>
    <n v="16054"/>
    <n v="0"/>
    <n v="1"/>
    <n v="0"/>
    <n v="0"/>
    <n v="1"/>
    <x v="0"/>
    <x v="0"/>
    <x v="7"/>
    <x v="0"/>
    <x v="0"/>
    <n v="0.85"/>
    <x v="0"/>
  </r>
  <r>
    <x v="30"/>
    <x v="40"/>
    <s v="N"/>
    <s v="V"/>
    <m/>
    <n v="0"/>
    <n v="0"/>
    <n v="32187"/>
    <n v="32187"/>
    <n v="0"/>
    <n v="0"/>
    <n v="0"/>
    <n v="1"/>
    <n v="1"/>
    <x v="0"/>
    <x v="1"/>
    <x v="6"/>
    <x v="5"/>
    <x v="0"/>
    <n v="0.85"/>
    <x v="1"/>
  </r>
  <r>
    <x v="31"/>
    <x v="40"/>
    <s v="N"/>
    <s v="V"/>
    <m/>
    <n v="11888"/>
    <n v="0"/>
    <n v="0"/>
    <n v="11888"/>
    <n v="0"/>
    <n v="1"/>
    <n v="0"/>
    <n v="0"/>
    <n v="1"/>
    <x v="0"/>
    <x v="0"/>
    <x v="4"/>
    <x v="1"/>
    <x v="0"/>
    <n v="0.85"/>
    <x v="0"/>
  </r>
  <r>
    <x v="136"/>
    <x v="40"/>
    <s v="N"/>
    <s v="V"/>
    <m/>
    <n v="16425"/>
    <n v="0"/>
    <n v="0"/>
    <n v="16425"/>
    <n v="0"/>
    <n v="1"/>
    <n v="0"/>
    <n v="0"/>
    <n v="1"/>
    <x v="0"/>
    <x v="0"/>
    <x v="8"/>
    <x v="6"/>
    <x v="0"/>
    <n v="0.85"/>
    <x v="0"/>
  </r>
  <r>
    <x v="70"/>
    <x v="40"/>
    <s v="N"/>
    <s v="V"/>
    <m/>
    <n v="0"/>
    <n v="0"/>
    <n v="29220"/>
    <n v="29220"/>
    <n v="0"/>
    <n v="0"/>
    <n v="0"/>
    <n v="1"/>
    <n v="1"/>
    <x v="0"/>
    <x v="0"/>
    <x v="6"/>
    <x v="5"/>
    <x v="0"/>
    <n v="0.85"/>
    <x v="1"/>
  </r>
  <r>
    <x v="137"/>
    <x v="40"/>
    <s v="N"/>
    <s v="V"/>
    <m/>
    <n v="11930"/>
    <n v="0"/>
    <n v="0"/>
    <n v="11930"/>
    <n v="0"/>
    <n v="1"/>
    <n v="0"/>
    <n v="0"/>
    <n v="1"/>
    <x v="0"/>
    <x v="0"/>
    <x v="2"/>
    <x v="2"/>
    <x v="0"/>
    <n v="0.85"/>
    <x v="0"/>
  </r>
  <r>
    <x v="129"/>
    <x v="40"/>
    <s v="N"/>
    <s v="V"/>
    <m/>
    <n v="45289"/>
    <n v="0"/>
    <n v="0"/>
    <n v="45289"/>
    <n v="0"/>
    <n v="1"/>
    <n v="0"/>
    <n v="0"/>
    <n v="1"/>
    <x v="0"/>
    <x v="1"/>
    <x v="2"/>
    <x v="2"/>
    <x v="0"/>
    <n v="0.85"/>
    <x v="0"/>
  </r>
  <r>
    <x v="89"/>
    <x v="40"/>
    <s v="N"/>
    <s v="V"/>
    <m/>
    <n v="19378"/>
    <n v="0"/>
    <n v="0"/>
    <n v="19378"/>
    <n v="0"/>
    <n v="1"/>
    <n v="0"/>
    <n v="0"/>
    <n v="1"/>
    <x v="0"/>
    <x v="0"/>
    <x v="7"/>
    <x v="0"/>
    <x v="0"/>
    <n v="0.85"/>
    <x v="0"/>
  </r>
  <r>
    <x v="130"/>
    <x v="40"/>
    <s v="N"/>
    <s v="V"/>
    <m/>
    <n v="80673"/>
    <n v="0"/>
    <n v="0"/>
    <n v="80673"/>
    <n v="0"/>
    <n v="1"/>
    <n v="0"/>
    <n v="0"/>
    <n v="1"/>
    <x v="2"/>
    <x v="1"/>
    <x v="8"/>
    <x v="4"/>
    <x v="0"/>
    <n v="0.85"/>
    <x v="0"/>
  </r>
  <r>
    <x v="61"/>
    <x v="40"/>
    <s v="N"/>
    <s v="V"/>
    <m/>
    <n v="32365"/>
    <n v="0"/>
    <n v="0"/>
    <n v="32365"/>
    <n v="0"/>
    <n v="1"/>
    <n v="0"/>
    <n v="0"/>
    <n v="1"/>
    <x v="0"/>
    <x v="0"/>
    <x v="6"/>
    <x v="5"/>
    <x v="0"/>
    <n v="0.85"/>
    <x v="0"/>
  </r>
  <r>
    <x v="60"/>
    <x v="40"/>
    <s v="N"/>
    <s v="V"/>
    <m/>
    <n v="38564"/>
    <n v="0"/>
    <n v="848"/>
    <n v="39412"/>
    <n v="0"/>
    <n v="0.97848371054500005"/>
    <n v="0"/>
    <n v="2.1516289454000002E-2"/>
    <n v="0.99999999999900002"/>
    <x v="0"/>
    <x v="0"/>
    <x v="3"/>
    <x v="3"/>
    <x v="0"/>
    <n v="0.85"/>
    <x v="0"/>
  </r>
  <r>
    <x v="121"/>
    <x v="40"/>
    <s v="N"/>
    <s v="V"/>
    <m/>
    <n v="116573"/>
    <n v="0"/>
    <n v="0"/>
    <n v="116573"/>
    <n v="0"/>
    <n v="1"/>
    <n v="0"/>
    <n v="0"/>
    <n v="1"/>
    <x v="0"/>
    <x v="1"/>
    <x v="1"/>
    <x v="1"/>
    <x v="0"/>
    <n v="0.85"/>
    <x v="0"/>
  </r>
  <r>
    <x v="150"/>
    <x v="40"/>
    <s v="N"/>
    <s v="V"/>
    <m/>
    <n v="104744"/>
    <n v="0"/>
    <n v="0"/>
    <n v="104744"/>
    <n v="0"/>
    <n v="1"/>
    <n v="0"/>
    <n v="0"/>
    <n v="1"/>
    <x v="0"/>
    <x v="0"/>
    <x v="2"/>
    <x v="2"/>
    <x v="0"/>
    <n v="0.85"/>
    <x v="0"/>
  </r>
  <r>
    <x v="151"/>
    <x v="40"/>
    <s v="N"/>
    <s v="V"/>
    <m/>
    <n v="14379"/>
    <n v="0"/>
    <n v="0"/>
    <n v="14379"/>
    <n v="0"/>
    <n v="1"/>
    <n v="0"/>
    <n v="0"/>
    <n v="1"/>
    <x v="0"/>
    <x v="0"/>
    <x v="6"/>
    <x v="5"/>
    <x v="0"/>
    <n v="0.85"/>
    <x v="0"/>
  </r>
  <r>
    <x v="152"/>
    <x v="40"/>
    <s v="N"/>
    <s v="V"/>
    <m/>
    <n v="43665"/>
    <n v="0"/>
    <n v="0"/>
    <n v="43665"/>
    <n v="0"/>
    <n v="1"/>
    <n v="0"/>
    <n v="0"/>
    <n v="1"/>
    <x v="0"/>
    <x v="1"/>
    <x v="6"/>
    <x v="5"/>
    <x v="0"/>
    <n v="0.85"/>
    <x v="0"/>
  </r>
  <r>
    <x v="109"/>
    <x v="40"/>
    <s v="N"/>
    <s v="V"/>
    <m/>
    <n v="48518"/>
    <n v="0"/>
    <n v="0"/>
    <n v="48518"/>
    <n v="0"/>
    <n v="1"/>
    <n v="0"/>
    <n v="0"/>
    <n v="1"/>
    <x v="0"/>
    <x v="0"/>
    <x v="3"/>
    <x v="1"/>
    <x v="0"/>
    <n v="0.85"/>
    <x v="0"/>
  </r>
  <r>
    <x v="124"/>
    <x v="40"/>
    <s v="N"/>
    <s v="V"/>
    <m/>
    <n v="0"/>
    <n v="0"/>
    <n v="134704"/>
    <n v="134704"/>
    <n v="0"/>
    <n v="0"/>
    <n v="0"/>
    <n v="1"/>
    <n v="1"/>
    <x v="2"/>
    <x v="1"/>
    <x v="8"/>
    <x v="4"/>
    <x v="0"/>
    <n v="0.85"/>
    <x v="1"/>
  </r>
  <r>
    <x v="108"/>
    <x v="40"/>
    <s v="N"/>
    <s v="V"/>
    <m/>
    <n v="1563"/>
    <n v="0"/>
    <n v="39787"/>
    <n v="41350"/>
    <n v="0"/>
    <n v="3.7799274485999998E-2"/>
    <n v="0"/>
    <n v="0.96220072551299995"/>
    <n v="0.99999999999900002"/>
    <x v="0"/>
    <x v="0"/>
    <x v="4"/>
    <x v="4"/>
    <x v="0"/>
    <n v="0.85"/>
    <x v="1"/>
  </r>
  <r>
    <x v="135"/>
    <x v="40"/>
    <s v="N"/>
    <s v="V"/>
    <m/>
    <n v="0"/>
    <n v="0"/>
    <n v="18052"/>
    <n v="18052"/>
    <n v="0"/>
    <n v="0"/>
    <n v="0"/>
    <n v="1"/>
    <n v="1"/>
    <x v="0"/>
    <x v="0"/>
    <x v="1"/>
    <x v="1"/>
    <x v="0"/>
    <n v="0.85"/>
    <x v="1"/>
  </r>
  <r>
    <x v="134"/>
    <x v="40"/>
    <s v="N"/>
    <s v="V"/>
    <m/>
    <n v="11167"/>
    <n v="0"/>
    <n v="0"/>
    <n v="11167"/>
    <n v="0"/>
    <n v="1"/>
    <n v="0"/>
    <n v="0"/>
    <n v="1"/>
    <x v="0"/>
    <x v="0"/>
    <x v="3"/>
    <x v="1"/>
    <x v="0"/>
    <n v="0.85"/>
    <x v="0"/>
  </r>
  <r>
    <x v="7"/>
    <x v="40"/>
    <s v="N"/>
    <s v="V"/>
    <m/>
    <n v="27660"/>
    <n v="0"/>
    <n v="0"/>
    <n v="27660"/>
    <n v="0"/>
    <n v="1"/>
    <n v="0"/>
    <n v="0"/>
    <n v="1"/>
    <x v="0"/>
    <x v="0"/>
    <x v="6"/>
    <x v="5"/>
    <x v="0"/>
    <n v="0.85"/>
    <x v="0"/>
  </r>
  <r>
    <x v="8"/>
    <x v="40"/>
    <s v="N"/>
    <s v="V"/>
    <m/>
    <n v="0"/>
    <n v="0"/>
    <n v="79916"/>
    <n v="79916"/>
    <n v="0"/>
    <n v="0"/>
    <n v="0"/>
    <n v="1"/>
    <n v="1"/>
    <x v="0"/>
    <x v="1"/>
    <x v="1"/>
    <x v="1"/>
    <x v="0"/>
    <n v="0.85"/>
    <x v="1"/>
  </r>
  <r>
    <x v="94"/>
    <x v="40"/>
    <s v="N"/>
    <s v="V"/>
    <m/>
    <n v="24416"/>
    <n v="0"/>
    <n v="90"/>
    <n v="24506"/>
    <n v="0"/>
    <n v="0.99632743001699997"/>
    <n v="0"/>
    <n v="3.6725699820000001E-3"/>
    <n v="0.99999999999900002"/>
    <x v="0"/>
    <x v="0"/>
    <x v="6"/>
    <x v="5"/>
    <x v="0"/>
    <n v="0.85"/>
    <x v="0"/>
  </r>
  <r>
    <x v="77"/>
    <x v="40"/>
    <s v="N"/>
    <s v="V"/>
    <m/>
    <n v="16739"/>
    <n v="0"/>
    <n v="0"/>
    <n v="16739"/>
    <n v="0"/>
    <n v="1"/>
    <n v="0"/>
    <n v="0"/>
    <n v="1"/>
    <x v="0"/>
    <x v="1"/>
    <x v="7"/>
    <x v="0"/>
    <x v="0"/>
    <n v="0.85"/>
    <x v="0"/>
  </r>
  <r>
    <x v="17"/>
    <x v="40"/>
    <s v="N"/>
    <s v="V"/>
    <m/>
    <n v="94791"/>
    <n v="0"/>
    <n v="0"/>
    <n v="94791"/>
    <n v="0"/>
    <n v="1"/>
    <n v="0"/>
    <n v="0"/>
    <n v="1"/>
    <x v="0"/>
    <x v="0"/>
    <x v="2"/>
    <x v="2"/>
    <x v="0"/>
    <n v="0.85"/>
    <x v="0"/>
  </r>
  <r>
    <x v="21"/>
    <x v="40"/>
    <s v="N"/>
    <s v="V"/>
    <m/>
    <n v="40272"/>
    <n v="0"/>
    <n v="0"/>
    <n v="40272"/>
    <n v="0"/>
    <n v="1"/>
    <n v="0"/>
    <n v="0"/>
    <n v="1"/>
    <x v="0"/>
    <x v="0"/>
    <x v="6"/>
    <x v="5"/>
    <x v="0"/>
    <n v="0.85"/>
    <x v="0"/>
  </r>
  <r>
    <x v="80"/>
    <x v="40"/>
    <s v="N"/>
    <s v="V"/>
    <m/>
    <n v="0"/>
    <n v="0"/>
    <n v="96"/>
    <n v="96"/>
    <n v="0"/>
    <n v="0"/>
    <n v="0"/>
    <n v="1"/>
    <n v="1"/>
    <x v="0"/>
    <x v="0"/>
    <x v="8"/>
    <x v="6"/>
    <x v="0"/>
    <n v="0.85"/>
    <x v="1"/>
  </r>
  <r>
    <x v="83"/>
    <x v="40"/>
    <s v="N"/>
    <s v="V"/>
    <m/>
    <n v="1"/>
    <n v="0"/>
    <n v="0"/>
    <n v="1"/>
    <n v="0"/>
    <n v="1"/>
    <n v="0"/>
    <n v="0"/>
    <n v="1"/>
    <x v="0"/>
    <x v="1"/>
    <x v="6"/>
    <x v="5"/>
    <x v="0"/>
    <n v="0.85"/>
    <x v="0"/>
  </r>
  <r>
    <x v="143"/>
    <x v="40"/>
    <s v="N"/>
    <s v="V"/>
    <m/>
    <n v="39496"/>
    <n v="0"/>
    <n v="0"/>
    <n v="39496"/>
    <n v="0"/>
    <n v="1"/>
    <n v="0"/>
    <n v="0"/>
    <n v="1"/>
    <x v="0"/>
    <x v="0"/>
    <x v="7"/>
    <x v="0"/>
    <x v="0"/>
    <n v="0.85"/>
    <x v="0"/>
  </r>
  <r>
    <x v="50"/>
    <x v="40"/>
    <s v="N"/>
    <s v="V"/>
    <m/>
    <n v="18338"/>
    <n v="0"/>
    <n v="0"/>
    <n v="18338"/>
    <n v="0"/>
    <n v="1"/>
    <n v="0"/>
    <n v="0"/>
    <n v="1"/>
    <x v="0"/>
    <x v="0"/>
    <x v="7"/>
    <x v="2"/>
    <x v="0"/>
    <n v="0.85"/>
    <x v="0"/>
  </r>
  <r>
    <x v="85"/>
    <x v="40"/>
    <s v="N"/>
    <s v="V"/>
    <m/>
    <n v="25238"/>
    <n v="0"/>
    <n v="0"/>
    <n v="25238"/>
    <n v="0"/>
    <n v="1"/>
    <n v="0"/>
    <n v="0"/>
    <n v="1"/>
    <x v="0"/>
    <x v="0"/>
    <x v="0"/>
    <x v="0"/>
    <x v="0"/>
    <n v="0.85"/>
    <x v="0"/>
  </r>
  <r>
    <x v="29"/>
    <x v="40"/>
    <s v="N"/>
    <s v="V"/>
    <m/>
    <n v="111965"/>
    <n v="0"/>
    <n v="0"/>
    <n v="111965"/>
    <n v="0"/>
    <n v="1"/>
    <n v="0"/>
    <n v="0"/>
    <n v="1"/>
    <x v="0"/>
    <x v="0"/>
    <x v="4"/>
    <x v="1"/>
    <x v="0"/>
    <n v="0.85"/>
    <x v="0"/>
  </r>
  <r>
    <x v="119"/>
    <x v="40"/>
    <s v="N"/>
    <s v="V"/>
    <m/>
    <n v="129901"/>
    <n v="0"/>
    <n v="0"/>
    <n v="129901"/>
    <n v="0"/>
    <n v="1"/>
    <n v="0"/>
    <n v="0"/>
    <n v="1"/>
    <x v="0"/>
    <x v="1"/>
    <x v="8"/>
    <x v="6"/>
    <x v="0"/>
    <n v="0.85"/>
    <x v="0"/>
  </r>
  <r>
    <x v="120"/>
    <x v="40"/>
    <s v="N"/>
    <s v="V"/>
    <m/>
    <n v="14293"/>
    <n v="0"/>
    <n v="734"/>
    <n v="15027"/>
    <n v="0"/>
    <n v="0.95115458840699996"/>
    <n v="0"/>
    <n v="4.8845411592000003E-2"/>
    <n v="0.99999999999900002"/>
    <x v="0"/>
    <x v="0"/>
    <x v="1"/>
    <x v="1"/>
    <x v="0"/>
    <n v="0.85"/>
    <x v="0"/>
  </r>
  <r>
    <x v="148"/>
    <x v="40"/>
    <s v="N"/>
    <s v="V"/>
    <m/>
    <n v="37258"/>
    <n v="0"/>
    <n v="0"/>
    <n v="37258"/>
    <n v="0"/>
    <n v="1"/>
    <n v="0"/>
    <n v="0"/>
    <n v="1"/>
    <x v="0"/>
    <x v="0"/>
    <x v="2"/>
    <x v="2"/>
    <x v="0"/>
    <n v="0.85"/>
    <x v="0"/>
  </r>
  <r>
    <x v="101"/>
    <x v="40"/>
    <s v="N"/>
    <s v="V"/>
    <m/>
    <n v="29870"/>
    <n v="0"/>
    <n v="36"/>
    <n v="29906"/>
    <n v="0"/>
    <n v="0.998796228181"/>
    <n v="0"/>
    <n v="1.2037718179999999E-3"/>
    <n v="0.99999999999900002"/>
    <x v="0"/>
    <x v="0"/>
    <x v="3"/>
    <x v="6"/>
    <x v="1"/>
    <n v="0.85"/>
    <x v="0"/>
  </r>
  <r>
    <x v="90"/>
    <x v="40"/>
    <s v="N"/>
    <s v="V"/>
    <m/>
    <n v="41609"/>
    <n v="0"/>
    <n v="4264"/>
    <n v="45873"/>
    <n v="0"/>
    <n v="0.90704771870099998"/>
    <n v="0"/>
    <n v="9.2952281297999997E-2"/>
    <n v="0.99999999999900002"/>
    <x v="0"/>
    <x v="0"/>
    <x v="5"/>
    <x v="4"/>
    <x v="0"/>
    <n v="0.85"/>
    <x v="0"/>
  </r>
  <r>
    <x v="122"/>
    <x v="40"/>
    <s v="N"/>
    <s v="V"/>
    <m/>
    <n v="40467"/>
    <n v="0"/>
    <n v="0"/>
    <n v="40467"/>
    <n v="0"/>
    <n v="1"/>
    <n v="0"/>
    <n v="0"/>
    <n v="1"/>
    <x v="0"/>
    <x v="0"/>
    <x v="2"/>
    <x v="6"/>
    <x v="0"/>
    <n v="0.85"/>
    <x v="0"/>
  </r>
  <r>
    <x v="131"/>
    <x v="40"/>
    <s v="N"/>
    <s v="V"/>
    <m/>
    <n v="11973"/>
    <n v="0"/>
    <n v="0"/>
    <n v="11973"/>
    <n v="0"/>
    <n v="1"/>
    <n v="0"/>
    <n v="0"/>
    <n v="1"/>
    <x v="0"/>
    <x v="0"/>
    <x v="0"/>
    <x v="1"/>
    <x v="0"/>
    <n v="0.85"/>
    <x v="0"/>
  </r>
  <r>
    <x v="126"/>
    <x v="40"/>
    <s v="N"/>
    <s v="V"/>
    <m/>
    <n v="6903"/>
    <n v="0"/>
    <n v="0"/>
    <n v="6903"/>
    <n v="0"/>
    <n v="1"/>
    <n v="0"/>
    <n v="0"/>
    <n v="1"/>
    <x v="0"/>
    <x v="0"/>
    <x v="7"/>
    <x v="0"/>
    <x v="0"/>
    <n v="0.85"/>
    <x v="0"/>
  </r>
  <r>
    <x v="142"/>
    <x v="40"/>
    <s v="N"/>
    <s v="V"/>
    <m/>
    <n v="40416"/>
    <n v="0"/>
    <n v="0"/>
    <n v="40416"/>
    <n v="0"/>
    <n v="1"/>
    <n v="0"/>
    <n v="0"/>
    <n v="1"/>
    <x v="0"/>
    <x v="1"/>
    <x v="8"/>
    <x v="6"/>
    <x v="0"/>
    <n v="0.85"/>
    <x v="0"/>
  </r>
  <r>
    <x v="15"/>
    <x v="40"/>
    <s v="N"/>
    <s v="V"/>
    <m/>
    <n v="15400"/>
    <n v="0"/>
    <n v="0"/>
    <n v="15400"/>
    <n v="0"/>
    <n v="1"/>
    <n v="0"/>
    <n v="0"/>
    <n v="1"/>
    <x v="0"/>
    <x v="0"/>
    <x v="2"/>
    <x v="2"/>
    <x v="0"/>
    <n v="0.85"/>
    <x v="0"/>
  </r>
  <r>
    <x v="18"/>
    <x v="40"/>
    <s v="N"/>
    <s v="V"/>
    <m/>
    <n v="60067"/>
    <n v="0"/>
    <n v="0"/>
    <n v="60067"/>
    <n v="0"/>
    <n v="1"/>
    <n v="0"/>
    <n v="0"/>
    <n v="1"/>
    <x v="0"/>
    <x v="1"/>
    <x v="5"/>
    <x v="1"/>
    <x v="0"/>
    <n v="0.85"/>
    <x v="0"/>
  </r>
  <r>
    <x v="20"/>
    <x v="40"/>
    <s v="N"/>
    <s v="V"/>
    <m/>
    <n v="11717"/>
    <n v="0"/>
    <n v="699"/>
    <n v="12416"/>
    <n v="0"/>
    <n v="0.94370167525699999"/>
    <n v="0"/>
    <n v="5.6298324742E-2"/>
    <n v="0.99999999999900002"/>
    <x v="0"/>
    <x v="0"/>
    <x v="7"/>
    <x v="0"/>
    <x v="0"/>
    <n v="0.85"/>
    <x v="0"/>
  </r>
  <r>
    <x v="82"/>
    <x v="40"/>
    <s v="N"/>
    <s v="V"/>
    <m/>
    <n v="9870"/>
    <n v="0"/>
    <n v="43007"/>
    <n v="52877"/>
    <n v="0"/>
    <n v="0.186659606256"/>
    <n v="0"/>
    <n v="0.81334039374300005"/>
    <n v="0.99999999999900002"/>
    <x v="0"/>
    <x v="1"/>
    <x v="3"/>
    <x v="1"/>
    <x v="0"/>
    <n v="0.85"/>
    <x v="1"/>
  </r>
  <r>
    <x v="46"/>
    <x v="40"/>
    <s v="N"/>
    <s v="V"/>
    <m/>
    <n v="42394"/>
    <n v="0"/>
    <n v="0"/>
    <n v="42394"/>
    <n v="0"/>
    <n v="1"/>
    <n v="0"/>
    <n v="0"/>
    <n v="1"/>
    <x v="0"/>
    <x v="0"/>
    <x v="7"/>
    <x v="0"/>
    <x v="0"/>
    <n v="0.85"/>
    <x v="0"/>
  </r>
  <r>
    <x v="51"/>
    <x v="40"/>
    <s v="N"/>
    <s v="V"/>
    <m/>
    <n v="197635"/>
    <n v="0"/>
    <n v="0"/>
    <n v="197635"/>
    <n v="0"/>
    <n v="1"/>
    <n v="0"/>
    <n v="0"/>
    <n v="1"/>
    <x v="0"/>
    <x v="0"/>
    <x v="7"/>
    <x v="0"/>
    <x v="0"/>
    <n v="0.85"/>
    <x v="0"/>
  </r>
  <r>
    <x v="99"/>
    <x v="40"/>
    <s v="N"/>
    <s v="V"/>
    <m/>
    <n v="20218"/>
    <n v="0"/>
    <n v="0"/>
    <n v="20218"/>
    <n v="0"/>
    <n v="1"/>
    <n v="0"/>
    <n v="0"/>
    <n v="1"/>
    <x v="0"/>
    <x v="0"/>
    <x v="2"/>
    <x v="1"/>
    <x v="0"/>
    <n v="0.85"/>
    <x v="0"/>
  </r>
  <r>
    <x v="100"/>
    <x v="40"/>
    <s v="N"/>
    <s v="V"/>
    <m/>
    <n v="55977"/>
    <n v="0"/>
    <n v="0"/>
    <n v="55977"/>
    <n v="0"/>
    <n v="1"/>
    <n v="0"/>
    <n v="0"/>
    <n v="1"/>
    <x v="0"/>
    <x v="0"/>
    <x v="2"/>
    <x v="2"/>
    <x v="0"/>
    <n v="0.85"/>
    <x v="0"/>
  </r>
  <r>
    <x v="146"/>
    <x v="40"/>
    <s v="N"/>
    <s v="V"/>
    <m/>
    <n v="0"/>
    <n v="0"/>
    <n v="19363"/>
    <n v="19363"/>
    <n v="0"/>
    <n v="0"/>
    <n v="0"/>
    <n v="1"/>
    <n v="1"/>
    <x v="0"/>
    <x v="0"/>
    <x v="3"/>
    <x v="3"/>
    <x v="0"/>
    <n v="0.85"/>
    <x v="1"/>
  </r>
  <r>
    <x v="58"/>
    <x v="40"/>
    <s v="N"/>
    <s v="V"/>
    <m/>
    <n v="407723"/>
    <n v="0"/>
    <n v="0"/>
    <n v="407723"/>
    <n v="0"/>
    <n v="1"/>
    <n v="0"/>
    <n v="0"/>
    <n v="1"/>
    <x v="0"/>
    <x v="1"/>
    <x v="7"/>
    <x v="0"/>
    <x v="0"/>
    <n v="0.85"/>
    <x v="0"/>
  </r>
  <r>
    <x v="59"/>
    <x v="40"/>
    <s v="N"/>
    <s v="V"/>
    <m/>
    <n v="19294"/>
    <n v="0"/>
    <n v="0"/>
    <n v="19294"/>
    <n v="0"/>
    <n v="1"/>
    <n v="0"/>
    <n v="0"/>
    <n v="1"/>
    <x v="0"/>
    <x v="0"/>
    <x v="7"/>
    <x v="1"/>
    <x v="0"/>
    <n v="0.85"/>
    <x v="0"/>
  </r>
  <r>
    <x v="102"/>
    <x v="40"/>
    <s v="N"/>
    <s v="V"/>
    <m/>
    <n v="107359"/>
    <n v="0"/>
    <n v="0"/>
    <n v="107359"/>
    <n v="0"/>
    <n v="1"/>
    <n v="0"/>
    <n v="0"/>
    <n v="1"/>
    <x v="0"/>
    <x v="0"/>
    <x v="5"/>
    <x v="3"/>
    <x v="0"/>
    <n v="0.85"/>
    <x v="0"/>
  </r>
  <r>
    <x v="103"/>
    <x v="40"/>
    <s v="N"/>
    <s v="V"/>
    <m/>
    <n v="12784"/>
    <n v="0"/>
    <n v="0"/>
    <n v="12784"/>
    <n v="0"/>
    <n v="1"/>
    <n v="0"/>
    <n v="0"/>
    <n v="1"/>
    <x v="0"/>
    <x v="0"/>
    <x v="2"/>
    <x v="2"/>
    <x v="0"/>
    <n v="0.85"/>
    <x v="0"/>
  </r>
  <r>
    <x v="104"/>
    <x v="40"/>
    <s v="N"/>
    <s v="V"/>
    <m/>
    <n v="36062"/>
    <n v="0"/>
    <n v="0"/>
    <n v="36062"/>
    <n v="0"/>
    <n v="1"/>
    <n v="0"/>
    <n v="0"/>
    <n v="1"/>
    <x v="0"/>
    <x v="0"/>
    <x v="6"/>
    <x v="5"/>
    <x v="0"/>
    <n v="0.85"/>
    <x v="0"/>
  </r>
  <r>
    <x v="110"/>
    <x v="40"/>
    <s v="N"/>
    <s v="V"/>
    <m/>
    <n v="267396"/>
    <n v="0"/>
    <n v="1"/>
    <n v="267397"/>
    <n v="0"/>
    <n v="0.99999626024199995"/>
    <n v="0"/>
    <n v="3.739757E-6"/>
    <n v="0.99999999999900002"/>
    <x v="0"/>
    <x v="0"/>
    <x v="7"/>
    <x v="2"/>
    <x v="0"/>
    <n v="0.85"/>
    <x v="0"/>
  </r>
  <r>
    <x v="133"/>
    <x v="40"/>
    <s v="N"/>
    <s v="V"/>
    <m/>
    <n v="44769"/>
    <n v="0"/>
    <n v="0"/>
    <n v="44769"/>
    <n v="0"/>
    <n v="1"/>
    <n v="0"/>
    <n v="0"/>
    <n v="1"/>
    <x v="0"/>
    <x v="0"/>
    <x v="8"/>
    <x v="6"/>
    <x v="0"/>
    <n v="0.85"/>
    <x v="0"/>
  </r>
  <r>
    <x v="113"/>
    <x v="40"/>
    <s v="N"/>
    <s v="V"/>
    <m/>
    <n v="0"/>
    <n v="0"/>
    <n v="48438"/>
    <n v="48438"/>
    <n v="0"/>
    <n v="0"/>
    <n v="0"/>
    <n v="1"/>
    <n v="1"/>
    <x v="0"/>
    <x v="0"/>
    <x v="5"/>
    <x v="4"/>
    <x v="0"/>
    <n v="0.85"/>
    <x v="1"/>
  </r>
  <r>
    <x v="114"/>
    <x v="40"/>
    <s v="N"/>
    <s v="V"/>
    <m/>
    <n v="9239"/>
    <n v="0"/>
    <n v="0"/>
    <n v="9239"/>
    <n v="0"/>
    <n v="1"/>
    <n v="0"/>
    <n v="0"/>
    <n v="1"/>
    <x v="0"/>
    <x v="0"/>
    <x v="8"/>
    <x v="6"/>
    <x v="0"/>
    <n v="0.85"/>
    <x v="0"/>
  </r>
  <r>
    <x v="115"/>
    <x v="40"/>
    <s v="N"/>
    <s v="V"/>
    <m/>
    <n v="87250"/>
    <n v="0"/>
    <n v="8035"/>
    <n v="95285"/>
    <n v="0"/>
    <n v="0.91567403053899998"/>
    <n v="0"/>
    <n v="8.4325969459999997E-2"/>
    <n v="0.99999999999900002"/>
    <x v="0"/>
    <x v="1"/>
    <x v="0"/>
    <x v="0"/>
    <x v="0"/>
    <n v="0.85"/>
    <x v="0"/>
  </r>
  <r>
    <x v="138"/>
    <x v="40"/>
    <s v="N"/>
    <s v="V"/>
    <m/>
    <n v="29939"/>
    <n v="0"/>
    <n v="0"/>
    <n v="29939"/>
    <n v="0"/>
    <n v="1"/>
    <n v="0"/>
    <n v="0"/>
    <n v="1"/>
    <x v="0"/>
    <x v="0"/>
    <x v="6"/>
    <x v="5"/>
    <x v="0"/>
    <n v="0.85"/>
    <x v="0"/>
  </r>
  <r>
    <x v="139"/>
    <x v="40"/>
    <s v="N"/>
    <s v="V"/>
    <m/>
    <n v="42390"/>
    <n v="0"/>
    <n v="0"/>
    <n v="42390"/>
    <n v="0"/>
    <n v="1"/>
    <n v="0"/>
    <n v="0"/>
    <n v="1"/>
    <x v="0"/>
    <x v="0"/>
    <x v="2"/>
    <x v="6"/>
    <x v="1"/>
    <n v="0.85"/>
    <x v="0"/>
  </r>
  <r>
    <x v="105"/>
    <x v="40"/>
    <s v="N"/>
    <s v="V"/>
    <m/>
    <n v="9412"/>
    <n v="0"/>
    <n v="83"/>
    <n v="9495"/>
    <n v="0"/>
    <n v="0.991258557135"/>
    <n v="0"/>
    <n v="8.7414428640000003E-3"/>
    <n v="0.99999999999900002"/>
    <x v="0"/>
    <x v="0"/>
    <x v="4"/>
    <x v="4"/>
    <x v="0"/>
    <n v="0.85"/>
    <x v="0"/>
  </r>
  <r>
    <x v="93"/>
    <x v="40"/>
    <s v="N"/>
    <s v="V"/>
    <m/>
    <n v="30332"/>
    <n v="0"/>
    <n v="0"/>
    <n v="30332"/>
    <n v="0"/>
    <n v="1"/>
    <n v="0"/>
    <n v="0"/>
    <n v="1"/>
    <x v="0"/>
    <x v="0"/>
    <x v="0"/>
    <x v="0"/>
    <x v="0"/>
    <n v="0.85"/>
    <x v="0"/>
  </r>
  <r>
    <x v="125"/>
    <x v="40"/>
    <s v="N"/>
    <s v="V"/>
    <m/>
    <n v="423"/>
    <n v="0"/>
    <n v="0"/>
    <n v="423"/>
    <n v="0"/>
    <n v="1"/>
    <n v="0"/>
    <n v="0"/>
    <n v="1"/>
    <x v="0"/>
    <x v="0"/>
    <x v="8"/>
    <x v="6"/>
    <x v="0"/>
    <n v="0.85"/>
    <x v="0"/>
  </r>
  <r>
    <x v="145"/>
    <x v="40"/>
    <s v="N"/>
    <s v="V"/>
    <m/>
    <n v="16541"/>
    <n v="0"/>
    <n v="0"/>
    <n v="16541"/>
    <n v="0"/>
    <n v="1"/>
    <n v="0"/>
    <n v="0"/>
    <n v="1"/>
    <x v="0"/>
    <x v="0"/>
    <x v="5"/>
    <x v="3"/>
    <x v="0"/>
    <n v="0.85"/>
    <x v="0"/>
  </r>
  <r>
    <x v="55"/>
    <x v="40"/>
    <s v="N"/>
    <s v="V"/>
    <m/>
    <n v="120903"/>
    <n v="0"/>
    <n v="0"/>
    <n v="120903"/>
    <n v="0"/>
    <n v="1"/>
    <n v="0"/>
    <n v="0"/>
    <n v="1"/>
    <x v="0"/>
    <x v="1"/>
    <x v="3"/>
    <x v="3"/>
    <x v="0"/>
    <n v="0.85"/>
    <x v="0"/>
  </r>
  <r>
    <x v="56"/>
    <x v="40"/>
    <s v="N"/>
    <s v="V"/>
    <m/>
    <n v="28026"/>
    <n v="0"/>
    <n v="0"/>
    <n v="28026"/>
    <n v="0"/>
    <n v="1"/>
    <n v="0"/>
    <n v="0"/>
    <n v="1"/>
    <x v="0"/>
    <x v="1"/>
    <x v="0"/>
    <x v="0"/>
    <x v="0"/>
    <n v="0.85"/>
    <x v="0"/>
  </r>
  <r>
    <x v="57"/>
    <x v="40"/>
    <s v="N"/>
    <s v="V"/>
    <m/>
    <n v="4561"/>
    <n v="0"/>
    <n v="0"/>
    <n v="4561"/>
    <n v="0"/>
    <n v="1"/>
    <n v="0"/>
    <n v="0"/>
    <n v="1"/>
    <x v="0"/>
    <x v="0"/>
    <x v="2"/>
    <x v="2"/>
    <x v="0"/>
    <n v="0.85"/>
    <x v="0"/>
  </r>
  <r>
    <x v="140"/>
    <x v="40"/>
    <s v="N"/>
    <s v="V"/>
    <m/>
    <n v="61380"/>
    <n v="0"/>
    <n v="0"/>
    <n v="61380"/>
    <n v="0"/>
    <n v="1"/>
    <n v="0"/>
    <n v="0"/>
    <n v="1"/>
    <x v="0"/>
    <x v="0"/>
    <x v="8"/>
    <x v="6"/>
    <x v="0"/>
    <n v="0.85"/>
    <x v="0"/>
  </r>
  <r>
    <x v="141"/>
    <x v="40"/>
    <s v="N"/>
    <s v="V"/>
    <m/>
    <n v="53745"/>
    <n v="0"/>
    <n v="0"/>
    <n v="53745"/>
    <n v="0"/>
    <n v="1"/>
    <n v="0"/>
    <n v="0"/>
    <n v="1"/>
    <x v="0"/>
    <x v="0"/>
    <x v="7"/>
    <x v="5"/>
    <x v="2"/>
    <n v="0.85"/>
    <x v="0"/>
  </r>
  <r>
    <x v="106"/>
    <x v="40"/>
    <s v="N"/>
    <s v="V"/>
    <m/>
    <n v="174779"/>
    <n v="0"/>
    <n v="0"/>
    <n v="174779"/>
    <n v="0"/>
    <n v="1"/>
    <n v="0"/>
    <n v="0"/>
    <n v="1"/>
    <x v="0"/>
    <x v="0"/>
    <x v="5"/>
    <x v="1"/>
    <x v="0"/>
    <n v="0.85"/>
    <x v="0"/>
  </r>
  <r>
    <x v="107"/>
    <x v="40"/>
    <s v="N"/>
    <s v="V"/>
    <m/>
    <n v="0"/>
    <n v="0"/>
    <n v="48371"/>
    <n v="48371"/>
    <n v="0"/>
    <n v="0"/>
    <n v="0"/>
    <n v="1"/>
    <n v="1"/>
    <x v="0"/>
    <x v="1"/>
    <x v="1"/>
    <x v="1"/>
    <x v="0"/>
    <n v="0.85"/>
    <x v="1"/>
  </r>
  <r>
    <x v="92"/>
    <x v="40"/>
    <s v="N"/>
    <s v="V"/>
    <m/>
    <n v="14032"/>
    <n v="0"/>
    <n v="0"/>
    <n v="14032"/>
    <n v="0"/>
    <n v="1"/>
    <n v="0"/>
    <n v="0"/>
    <n v="1"/>
    <x v="0"/>
    <x v="0"/>
    <x v="7"/>
    <x v="0"/>
    <x v="0"/>
    <n v="0.85"/>
    <x v="0"/>
  </r>
  <r>
    <x v="91"/>
    <x v="40"/>
    <s v="N"/>
    <s v="V"/>
    <m/>
    <n v="19372"/>
    <n v="0"/>
    <n v="0"/>
    <n v="19372"/>
    <n v="0"/>
    <n v="1"/>
    <n v="0"/>
    <n v="0"/>
    <n v="1"/>
    <x v="0"/>
    <x v="0"/>
    <x v="0"/>
    <x v="0"/>
    <x v="0"/>
    <n v="0.85"/>
    <x v="0"/>
  </r>
  <r>
    <x v="66"/>
    <x v="41"/>
    <s v="N"/>
    <s v="V"/>
    <m/>
    <n v="25027"/>
    <n v="0"/>
    <n v="0"/>
    <n v="25027"/>
    <n v="0"/>
    <n v="1"/>
    <n v="0"/>
    <n v="0"/>
    <n v="1"/>
    <x v="0"/>
    <x v="0"/>
    <x v="2"/>
    <x v="2"/>
    <x v="0"/>
    <n v="0.85"/>
    <x v="0"/>
  </r>
  <r>
    <x v="67"/>
    <x v="41"/>
    <s v="N"/>
    <s v="V"/>
    <m/>
    <n v="278"/>
    <n v="0"/>
    <n v="0"/>
    <n v="278"/>
    <n v="0"/>
    <n v="1"/>
    <n v="0"/>
    <n v="0"/>
    <n v="1"/>
    <x v="0"/>
    <x v="1"/>
    <x v="1"/>
    <x v="1"/>
    <x v="0"/>
    <n v="0.85"/>
    <x v="0"/>
  </r>
  <r>
    <x v="0"/>
    <x v="41"/>
    <s v="N"/>
    <s v="V"/>
    <m/>
    <n v="22555"/>
    <n v="0"/>
    <n v="0"/>
    <n v="22555"/>
    <n v="0"/>
    <n v="1"/>
    <n v="0"/>
    <n v="0"/>
    <n v="1"/>
    <x v="0"/>
    <x v="0"/>
    <x v="0"/>
    <x v="0"/>
    <x v="0"/>
    <n v="0.85"/>
    <x v="0"/>
  </r>
  <r>
    <x v="3"/>
    <x v="41"/>
    <s v="N"/>
    <s v="V"/>
    <m/>
    <n v="28634"/>
    <n v="0"/>
    <n v="0"/>
    <n v="28634"/>
    <n v="0"/>
    <n v="1"/>
    <n v="0"/>
    <n v="0"/>
    <n v="1"/>
    <x v="0"/>
    <x v="0"/>
    <x v="2"/>
    <x v="2"/>
    <x v="0"/>
    <n v="0.85"/>
    <x v="0"/>
  </r>
  <r>
    <x v="6"/>
    <x v="41"/>
    <s v="N"/>
    <s v="V"/>
    <m/>
    <n v="0"/>
    <n v="0"/>
    <n v="217060"/>
    <n v="217060"/>
    <n v="0"/>
    <n v="0"/>
    <n v="0"/>
    <n v="1"/>
    <n v="1"/>
    <x v="0"/>
    <x v="0"/>
    <x v="5"/>
    <x v="4"/>
    <x v="0"/>
    <n v="0.85"/>
    <x v="1"/>
  </r>
  <r>
    <x v="34"/>
    <x v="41"/>
    <s v="N"/>
    <s v="V"/>
    <m/>
    <n v="27344"/>
    <n v="0"/>
    <n v="1"/>
    <n v="27345"/>
    <n v="0"/>
    <n v="0.99996343024300005"/>
    <n v="0"/>
    <n v="3.6569756000000003E-5"/>
    <n v="0.99999999999900002"/>
    <x v="0"/>
    <x v="0"/>
    <x v="6"/>
    <x v="5"/>
    <x v="0"/>
    <n v="0.85"/>
    <x v="0"/>
  </r>
  <r>
    <x v="9"/>
    <x v="41"/>
    <s v="N"/>
    <s v="V"/>
    <m/>
    <n v="30245"/>
    <n v="0"/>
    <n v="0"/>
    <n v="30245"/>
    <n v="0"/>
    <n v="1"/>
    <n v="0"/>
    <n v="0"/>
    <n v="1"/>
    <x v="0"/>
    <x v="0"/>
    <x v="3"/>
    <x v="3"/>
    <x v="0"/>
    <n v="0.85"/>
    <x v="0"/>
  </r>
  <r>
    <x v="14"/>
    <x v="41"/>
    <s v="N"/>
    <s v="V"/>
    <m/>
    <n v="117811"/>
    <n v="0"/>
    <n v="459"/>
    <n v="118270"/>
    <n v="0"/>
    <n v="0.99611904963200004"/>
    <n v="0"/>
    <n v="3.880950367E-3"/>
    <n v="0.99999999999900002"/>
    <x v="0"/>
    <x v="0"/>
    <x v="0"/>
    <x v="0"/>
    <x v="0"/>
    <n v="0.85"/>
    <x v="0"/>
  </r>
  <r>
    <x v="37"/>
    <x v="41"/>
    <s v="N"/>
    <s v="V"/>
    <m/>
    <n v="0"/>
    <n v="0"/>
    <n v="89010"/>
    <n v="89010"/>
    <n v="0"/>
    <n v="0"/>
    <n v="0"/>
    <n v="1"/>
    <n v="1"/>
    <x v="0"/>
    <x v="0"/>
    <x v="8"/>
    <x v="6"/>
    <x v="0"/>
    <n v="0.85"/>
    <x v="1"/>
  </r>
  <r>
    <x v="74"/>
    <x v="41"/>
    <s v="N"/>
    <s v="V"/>
    <m/>
    <n v="0"/>
    <n v="0"/>
    <n v="49383"/>
    <n v="49383"/>
    <n v="0"/>
    <n v="0"/>
    <n v="0"/>
    <n v="1"/>
    <n v="1"/>
    <x v="0"/>
    <x v="0"/>
    <x v="0"/>
    <x v="0"/>
    <x v="0"/>
    <n v="0.85"/>
    <x v="1"/>
  </r>
  <r>
    <x v="38"/>
    <x v="41"/>
    <s v="N"/>
    <s v="V"/>
    <m/>
    <n v="80744"/>
    <n v="0"/>
    <n v="0"/>
    <n v="80744"/>
    <n v="0"/>
    <n v="1"/>
    <n v="0"/>
    <n v="0"/>
    <n v="1"/>
    <x v="0"/>
    <x v="0"/>
    <x v="7"/>
    <x v="0"/>
    <x v="0"/>
    <n v="0.85"/>
    <x v="0"/>
  </r>
  <r>
    <x v="17"/>
    <x v="41"/>
    <s v="N"/>
    <s v="V"/>
    <m/>
    <n v="94791"/>
    <n v="0"/>
    <n v="0"/>
    <n v="94791"/>
    <n v="0"/>
    <n v="1"/>
    <n v="0"/>
    <n v="0"/>
    <n v="1"/>
    <x v="0"/>
    <x v="0"/>
    <x v="2"/>
    <x v="2"/>
    <x v="0"/>
    <n v="0.85"/>
    <x v="0"/>
  </r>
  <r>
    <x v="19"/>
    <x v="41"/>
    <s v="N"/>
    <s v="V"/>
    <m/>
    <n v="1604"/>
    <n v="0"/>
    <n v="0"/>
    <n v="1604"/>
    <n v="0"/>
    <n v="1"/>
    <n v="0"/>
    <n v="0"/>
    <n v="1"/>
    <x v="0"/>
    <x v="0"/>
    <x v="3"/>
    <x v="3"/>
    <x v="0"/>
    <n v="0.85"/>
    <x v="0"/>
  </r>
  <r>
    <x v="96"/>
    <x v="41"/>
    <s v="N"/>
    <s v="V"/>
    <m/>
    <n v="14542"/>
    <n v="0"/>
    <n v="0"/>
    <n v="14542"/>
    <n v="0"/>
    <n v="1"/>
    <n v="0"/>
    <n v="0"/>
    <n v="1"/>
    <x v="0"/>
    <x v="1"/>
    <x v="7"/>
    <x v="0"/>
    <x v="0"/>
    <n v="0.85"/>
    <x v="0"/>
  </r>
  <r>
    <x v="97"/>
    <x v="41"/>
    <s v="N"/>
    <s v="V"/>
    <m/>
    <n v="62149"/>
    <n v="0"/>
    <n v="797"/>
    <n v="62946"/>
    <n v="0"/>
    <n v="0.98733835350900001"/>
    <n v="0"/>
    <n v="1.2661646489999999E-2"/>
    <n v="0.99999999999900002"/>
    <x v="0"/>
    <x v="0"/>
    <x v="6"/>
    <x v="5"/>
    <x v="0"/>
    <n v="0.85"/>
    <x v="0"/>
  </r>
  <r>
    <x v="21"/>
    <x v="41"/>
    <s v="N"/>
    <s v="V"/>
    <m/>
    <n v="40272"/>
    <n v="0"/>
    <n v="0"/>
    <n v="40272"/>
    <n v="0"/>
    <n v="1"/>
    <n v="0"/>
    <n v="0"/>
    <n v="1"/>
    <x v="0"/>
    <x v="0"/>
    <x v="6"/>
    <x v="5"/>
    <x v="0"/>
    <n v="0.85"/>
    <x v="0"/>
  </r>
  <r>
    <x v="22"/>
    <x v="41"/>
    <s v="N"/>
    <s v="V"/>
    <m/>
    <n v="0"/>
    <n v="0"/>
    <n v="40993"/>
    <n v="40993"/>
    <n v="0"/>
    <n v="0"/>
    <n v="0"/>
    <n v="1"/>
    <n v="1"/>
    <x v="0"/>
    <x v="1"/>
    <x v="6"/>
    <x v="5"/>
    <x v="0"/>
    <n v="0.85"/>
    <x v="1"/>
  </r>
  <r>
    <x v="23"/>
    <x v="41"/>
    <s v="N"/>
    <s v="V"/>
    <m/>
    <n v="84269"/>
    <n v="0"/>
    <n v="2483"/>
    <n v="86752"/>
    <n v="0"/>
    <n v="0.97137818148199995"/>
    <n v="0"/>
    <n v="2.8621818516999999E-2"/>
    <n v="0.99999999999900002"/>
    <x v="0"/>
    <x v="0"/>
    <x v="4"/>
    <x v="4"/>
    <x v="0"/>
    <n v="0.85"/>
    <x v="0"/>
  </r>
  <r>
    <x v="24"/>
    <x v="41"/>
    <s v="N"/>
    <s v="V"/>
    <m/>
    <n v="14385"/>
    <n v="0"/>
    <n v="0"/>
    <n v="14385"/>
    <n v="0"/>
    <n v="1"/>
    <n v="0"/>
    <n v="0"/>
    <n v="1"/>
    <x v="0"/>
    <x v="0"/>
    <x v="6"/>
    <x v="5"/>
    <x v="0"/>
    <n v="0.85"/>
    <x v="0"/>
  </r>
  <r>
    <x v="112"/>
    <x v="41"/>
    <s v="N"/>
    <s v="V"/>
    <m/>
    <n v="9081"/>
    <n v="0"/>
    <n v="0"/>
    <n v="9081"/>
    <n v="0"/>
    <n v="1"/>
    <n v="0"/>
    <n v="0"/>
    <n v="1"/>
    <x v="0"/>
    <x v="0"/>
    <x v="4"/>
    <x v="4"/>
    <x v="0"/>
    <n v="0.85"/>
    <x v="0"/>
  </r>
  <r>
    <x v="46"/>
    <x v="41"/>
    <s v="N"/>
    <s v="V"/>
    <m/>
    <n v="42394"/>
    <n v="0"/>
    <n v="0"/>
    <n v="42394"/>
    <n v="0"/>
    <n v="1"/>
    <n v="0"/>
    <n v="0"/>
    <n v="1"/>
    <x v="0"/>
    <x v="0"/>
    <x v="7"/>
    <x v="0"/>
    <x v="0"/>
    <n v="0.85"/>
    <x v="0"/>
  </r>
  <r>
    <x v="143"/>
    <x v="41"/>
    <s v="N"/>
    <s v="V"/>
    <m/>
    <n v="39496"/>
    <n v="0"/>
    <n v="0"/>
    <n v="39496"/>
    <n v="0"/>
    <n v="1"/>
    <n v="0"/>
    <n v="0"/>
    <n v="1"/>
    <x v="0"/>
    <x v="0"/>
    <x v="7"/>
    <x v="0"/>
    <x v="0"/>
    <n v="0.85"/>
    <x v="0"/>
  </r>
  <r>
    <x v="98"/>
    <x v="41"/>
    <s v="N"/>
    <s v="V"/>
    <m/>
    <n v="46407"/>
    <n v="0"/>
    <n v="0"/>
    <n v="46407"/>
    <n v="0"/>
    <n v="1"/>
    <n v="0"/>
    <n v="0"/>
    <n v="1"/>
    <x v="0"/>
    <x v="1"/>
    <x v="0"/>
    <x v="1"/>
    <x v="0"/>
    <n v="0.85"/>
    <x v="0"/>
  </r>
  <r>
    <x v="44"/>
    <x v="41"/>
    <s v="N"/>
    <s v="V"/>
    <m/>
    <n v="2"/>
    <n v="0"/>
    <n v="37"/>
    <n v="39"/>
    <n v="0"/>
    <n v="5.1282051282000002E-2"/>
    <n v="0"/>
    <n v="0.94871794871699999"/>
    <n v="0.99999999999900002"/>
    <x v="0"/>
    <x v="0"/>
    <x v="6"/>
    <x v="5"/>
    <x v="0"/>
    <n v="0.85"/>
    <x v="1"/>
  </r>
  <r>
    <x v="144"/>
    <x v="41"/>
    <s v="N"/>
    <s v="V"/>
    <m/>
    <n v="17712"/>
    <n v="0"/>
    <n v="0"/>
    <n v="17712"/>
    <n v="0"/>
    <n v="1"/>
    <n v="0"/>
    <n v="0"/>
    <n v="1"/>
    <x v="0"/>
    <x v="1"/>
    <x v="6"/>
    <x v="5"/>
    <x v="0"/>
    <n v="0.85"/>
    <x v="0"/>
  </r>
  <r>
    <x v="85"/>
    <x v="41"/>
    <s v="N"/>
    <s v="V"/>
    <m/>
    <n v="25238"/>
    <n v="0"/>
    <n v="0"/>
    <n v="25238"/>
    <n v="0"/>
    <n v="1"/>
    <n v="0"/>
    <n v="0"/>
    <n v="1"/>
    <x v="0"/>
    <x v="0"/>
    <x v="0"/>
    <x v="0"/>
    <x v="0"/>
    <n v="0.85"/>
    <x v="0"/>
  </r>
  <r>
    <x v="29"/>
    <x v="41"/>
    <s v="N"/>
    <s v="V"/>
    <m/>
    <n v="111965"/>
    <n v="0"/>
    <n v="0"/>
    <n v="111965"/>
    <n v="0"/>
    <n v="1"/>
    <n v="0"/>
    <n v="0"/>
    <n v="1"/>
    <x v="0"/>
    <x v="0"/>
    <x v="4"/>
    <x v="1"/>
    <x v="0"/>
    <n v="0.85"/>
    <x v="0"/>
  </r>
  <r>
    <x v="52"/>
    <x v="41"/>
    <s v="N"/>
    <s v="V"/>
    <m/>
    <n v="13436"/>
    <n v="0"/>
    <n v="0"/>
    <n v="13436"/>
    <n v="0"/>
    <n v="1"/>
    <n v="0"/>
    <n v="0"/>
    <n v="1"/>
    <x v="2"/>
    <x v="1"/>
    <x v="5"/>
    <x v="6"/>
    <x v="0"/>
    <n v="0.85"/>
    <x v="0"/>
  </r>
  <r>
    <x v="72"/>
    <x v="41"/>
    <s v="N"/>
    <s v="V"/>
    <m/>
    <n v="84738"/>
    <n v="0"/>
    <n v="0"/>
    <n v="84738"/>
    <n v="0"/>
    <n v="1"/>
    <n v="0"/>
    <n v="0"/>
    <n v="1"/>
    <x v="0"/>
    <x v="0"/>
    <x v="2"/>
    <x v="2"/>
    <x v="0"/>
    <n v="0.85"/>
    <x v="0"/>
  </r>
  <r>
    <x v="73"/>
    <x v="41"/>
    <s v="N"/>
    <s v="V"/>
    <m/>
    <n v="48971"/>
    <n v="0"/>
    <n v="56208"/>
    <n v="105179"/>
    <n v="0"/>
    <n v="0.46559674459700001"/>
    <n v="0"/>
    <n v="0.53440325540199995"/>
    <n v="0.99999999999900002"/>
    <x v="0"/>
    <x v="0"/>
    <x v="4"/>
    <x v="1"/>
    <x v="0"/>
    <n v="0.85"/>
    <x v="1"/>
  </r>
  <r>
    <x v="33"/>
    <x v="41"/>
    <s v="N"/>
    <s v="V"/>
    <m/>
    <n v="13127"/>
    <n v="0"/>
    <n v="0"/>
    <n v="13127"/>
    <n v="0"/>
    <n v="1"/>
    <n v="0"/>
    <n v="0"/>
    <n v="1"/>
    <x v="0"/>
    <x v="0"/>
    <x v="3"/>
    <x v="1"/>
    <x v="0"/>
    <n v="0.85"/>
    <x v="0"/>
  </r>
  <r>
    <x v="7"/>
    <x v="41"/>
    <s v="N"/>
    <s v="V"/>
    <m/>
    <n v="27660"/>
    <n v="0"/>
    <n v="0"/>
    <n v="27660"/>
    <n v="0"/>
    <n v="1"/>
    <n v="0"/>
    <n v="0"/>
    <n v="1"/>
    <x v="0"/>
    <x v="0"/>
    <x v="6"/>
    <x v="5"/>
    <x v="0"/>
    <n v="0.85"/>
    <x v="0"/>
  </r>
  <r>
    <x v="8"/>
    <x v="41"/>
    <s v="N"/>
    <s v="V"/>
    <m/>
    <n v="0"/>
    <n v="0"/>
    <n v="79916"/>
    <n v="79916"/>
    <n v="0"/>
    <n v="0"/>
    <n v="0"/>
    <n v="1"/>
    <n v="1"/>
    <x v="0"/>
    <x v="1"/>
    <x v="1"/>
    <x v="1"/>
    <x v="0"/>
    <n v="0.85"/>
    <x v="1"/>
  </r>
  <r>
    <x v="94"/>
    <x v="41"/>
    <s v="N"/>
    <s v="V"/>
    <m/>
    <n v="24416"/>
    <n v="0"/>
    <n v="90"/>
    <n v="24506"/>
    <n v="0"/>
    <n v="0.99632743001699997"/>
    <n v="0"/>
    <n v="3.6725699820000001E-3"/>
    <n v="0.99999999999900002"/>
    <x v="0"/>
    <x v="0"/>
    <x v="6"/>
    <x v="5"/>
    <x v="0"/>
    <n v="0.85"/>
    <x v="0"/>
  </r>
  <r>
    <x v="15"/>
    <x v="41"/>
    <s v="N"/>
    <s v="V"/>
    <m/>
    <n v="1535"/>
    <n v="0"/>
    <n v="13865"/>
    <n v="15400"/>
    <n v="0"/>
    <n v="9.9675324674999996E-2"/>
    <n v="0"/>
    <n v="0.90032467532399996"/>
    <n v="0.99999999999900002"/>
    <x v="0"/>
    <x v="0"/>
    <x v="2"/>
    <x v="2"/>
    <x v="0"/>
    <n v="0.85"/>
    <x v="1"/>
  </r>
  <r>
    <x v="16"/>
    <x v="41"/>
    <s v="N"/>
    <s v="V"/>
    <m/>
    <n v="35363"/>
    <n v="0"/>
    <n v="0"/>
    <n v="35363"/>
    <n v="0"/>
    <n v="1"/>
    <n v="0"/>
    <n v="0"/>
    <n v="1"/>
    <x v="0"/>
    <x v="0"/>
    <x v="2"/>
    <x v="2"/>
    <x v="0"/>
    <n v="0.85"/>
    <x v="0"/>
  </r>
  <r>
    <x v="77"/>
    <x v="41"/>
    <s v="N"/>
    <s v="V"/>
    <m/>
    <n v="16739"/>
    <n v="0"/>
    <n v="0"/>
    <n v="16739"/>
    <n v="0"/>
    <n v="1"/>
    <n v="0"/>
    <n v="0"/>
    <n v="1"/>
    <x v="0"/>
    <x v="1"/>
    <x v="7"/>
    <x v="0"/>
    <x v="0"/>
    <n v="0.85"/>
    <x v="0"/>
  </r>
  <r>
    <x v="20"/>
    <x v="41"/>
    <s v="N"/>
    <s v="V"/>
    <m/>
    <n v="11717"/>
    <n v="0"/>
    <n v="699"/>
    <n v="12416"/>
    <n v="0"/>
    <n v="0.94370167525699999"/>
    <n v="0"/>
    <n v="5.6298324742E-2"/>
    <n v="0.99999999999900002"/>
    <x v="0"/>
    <x v="0"/>
    <x v="7"/>
    <x v="0"/>
    <x v="0"/>
    <n v="0.85"/>
    <x v="0"/>
  </r>
  <r>
    <x v="84"/>
    <x v="41"/>
    <s v="N"/>
    <s v="V"/>
    <m/>
    <n v="33417"/>
    <n v="0"/>
    <n v="0"/>
    <n v="33417"/>
    <n v="0"/>
    <n v="1"/>
    <n v="0"/>
    <n v="0"/>
    <n v="1"/>
    <x v="0"/>
    <x v="0"/>
    <x v="3"/>
    <x v="3"/>
    <x v="0"/>
    <n v="0.85"/>
    <x v="0"/>
  </r>
  <r>
    <x v="51"/>
    <x v="41"/>
    <s v="N"/>
    <s v="V"/>
    <m/>
    <n v="186176"/>
    <n v="0"/>
    <n v="11459"/>
    <n v="197635"/>
    <n v="0"/>
    <n v="0.94201937915800005"/>
    <n v="0"/>
    <n v="5.7980620841000002E-2"/>
    <n v="0.99999999999900002"/>
    <x v="0"/>
    <x v="0"/>
    <x v="7"/>
    <x v="0"/>
    <x v="0"/>
    <n v="0.85"/>
    <x v="0"/>
  </r>
  <r>
    <x v="29"/>
    <x v="41"/>
    <s v="N"/>
    <s v="V"/>
    <m/>
    <n v="110220"/>
    <n v="0"/>
    <n v="0"/>
    <n v="110220"/>
    <n v="0"/>
    <n v="1"/>
    <n v="0"/>
    <n v="0"/>
    <n v="1"/>
    <x v="2"/>
    <x v="2"/>
    <x v="4"/>
    <x v="1"/>
    <x v="0"/>
    <n v="0.85"/>
    <x v="0"/>
  </r>
  <r>
    <x v="113"/>
    <x v="41"/>
    <s v="N"/>
    <s v="V"/>
    <m/>
    <n v="0"/>
    <n v="0"/>
    <n v="48438"/>
    <n v="48438"/>
    <n v="0"/>
    <n v="0"/>
    <n v="0"/>
    <n v="1"/>
    <n v="1"/>
    <x v="0"/>
    <x v="0"/>
    <x v="5"/>
    <x v="4"/>
    <x v="0"/>
    <n v="0.85"/>
    <x v="1"/>
  </r>
  <r>
    <x v="114"/>
    <x v="41"/>
    <s v="N"/>
    <s v="V"/>
    <m/>
    <n v="9239"/>
    <n v="0"/>
    <n v="0"/>
    <n v="9239"/>
    <n v="0"/>
    <n v="1"/>
    <n v="0"/>
    <n v="0"/>
    <n v="1"/>
    <x v="0"/>
    <x v="0"/>
    <x v="8"/>
    <x v="6"/>
    <x v="0"/>
    <n v="0.85"/>
    <x v="0"/>
  </r>
  <r>
    <x v="115"/>
    <x v="41"/>
    <s v="N"/>
    <s v="V"/>
    <m/>
    <n v="87250"/>
    <n v="0"/>
    <n v="8035"/>
    <n v="95285"/>
    <n v="0"/>
    <n v="0.91567403053899998"/>
    <n v="0"/>
    <n v="8.4325969459999997E-2"/>
    <n v="0.99999999999900002"/>
    <x v="0"/>
    <x v="1"/>
    <x v="0"/>
    <x v="0"/>
    <x v="0"/>
    <n v="0.85"/>
    <x v="0"/>
  </r>
  <r>
    <x v="30"/>
    <x v="41"/>
    <s v="N"/>
    <s v="V"/>
    <m/>
    <n v="0"/>
    <n v="0"/>
    <n v="32187"/>
    <n v="32187"/>
    <n v="0"/>
    <n v="0"/>
    <n v="0"/>
    <n v="1"/>
    <n v="1"/>
    <x v="0"/>
    <x v="1"/>
    <x v="6"/>
    <x v="5"/>
    <x v="0"/>
    <n v="0.85"/>
    <x v="1"/>
  </r>
  <r>
    <x v="87"/>
    <x v="41"/>
    <s v="N"/>
    <s v="V"/>
    <m/>
    <n v="11553"/>
    <n v="0"/>
    <n v="0"/>
    <n v="11553"/>
    <n v="0"/>
    <n v="1"/>
    <n v="0"/>
    <n v="0"/>
    <n v="1"/>
    <x v="0"/>
    <x v="0"/>
    <x v="4"/>
    <x v="4"/>
    <x v="0"/>
    <n v="0.85"/>
    <x v="0"/>
  </r>
  <r>
    <x v="86"/>
    <x v="41"/>
    <s v="N"/>
    <s v="V"/>
    <m/>
    <n v="21424"/>
    <n v="0"/>
    <n v="0"/>
    <n v="21424"/>
    <n v="0"/>
    <n v="1"/>
    <n v="0"/>
    <n v="0"/>
    <n v="1"/>
    <x v="0"/>
    <x v="0"/>
    <x v="2"/>
    <x v="2"/>
    <x v="0"/>
    <n v="0.85"/>
    <x v="0"/>
  </r>
  <r>
    <x v="88"/>
    <x v="41"/>
    <s v="N"/>
    <s v="V"/>
    <m/>
    <n v="40349"/>
    <n v="0"/>
    <n v="0"/>
    <n v="40349"/>
    <n v="0"/>
    <n v="1"/>
    <n v="0"/>
    <n v="0"/>
    <n v="1"/>
    <x v="0"/>
    <x v="0"/>
    <x v="0"/>
    <x v="0"/>
    <x v="0"/>
    <n v="0.85"/>
    <x v="0"/>
  </r>
  <r>
    <x v="55"/>
    <x v="41"/>
    <s v="N"/>
    <s v="V"/>
    <m/>
    <n v="120903"/>
    <n v="0"/>
    <n v="0"/>
    <n v="120903"/>
    <n v="0"/>
    <n v="1"/>
    <n v="0"/>
    <n v="0"/>
    <n v="1"/>
    <x v="0"/>
    <x v="1"/>
    <x v="3"/>
    <x v="3"/>
    <x v="0"/>
    <n v="0.85"/>
    <x v="0"/>
  </r>
  <r>
    <x v="56"/>
    <x v="41"/>
    <s v="N"/>
    <s v="V"/>
    <m/>
    <n v="28026"/>
    <n v="0"/>
    <n v="0"/>
    <n v="28026"/>
    <n v="0"/>
    <n v="1"/>
    <n v="0"/>
    <n v="0"/>
    <n v="1"/>
    <x v="0"/>
    <x v="1"/>
    <x v="0"/>
    <x v="0"/>
    <x v="0"/>
    <n v="0.85"/>
    <x v="0"/>
  </r>
  <r>
    <x v="57"/>
    <x v="41"/>
    <s v="N"/>
    <s v="V"/>
    <m/>
    <n v="4561"/>
    <n v="0"/>
    <n v="0"/>
    <n v="4561"/>
    <n v="0"/>
    <n v="1"/>
    <n v="0"/>
    <n v="0"/>
    <n v="1"/>
    <x v="0"/>
    <x v="0"/>
    <x v="2"/>
    <x v="2"/>
    <x v="0"/>
    <n v="0.85"/>
    <x v="0"/>
  </r>
  <r>
    <x v="117"/>
    <x v="41"/>
    <s v="N"/>
    <s v="V"/>
    <m/>
    <n v="0"/>
    <n v="0"/>
    <n v="52936"/>
    <n v="52936"/>
    <n v="0"/>
    <n v="0"/>
    <n v="0"/>
    <n v="1"/>
    <n v="1"/>
    <x v="0"/>
    <x v="0"/>
    <x v="2"/>
    <x v="6"/>
    <x v="0"/>
    <n v="0.85"/>
    <x v="1"/>
  </r>
  <r>
    <x v="60"/>
    <x v="41"/>
    <s v="N"/>
    <s v="V"/>
    <m/>
    <n v="0"/>
    <n v="0"/>
    <n v="39412"/>
    <n v="39412"/>
    <n v="0"/>
    <n v="0"/>
    <n v="0"/>
    <n v="1"/>
    <n v="1"/>
    <x v="0"/>
    <x v="0"/>
    <x v="3"/>
    <x v="3"/>
    <x v="0"/>
    <n v="0.85"/>
    <x v="1"/>
  </r>
  <r>
    <x v="61"/>
    <x v="41"/>
    <s v="N"/>
    <s v="V"/>
    <m/>
    <n v="32365"/>
    <n v="0"/>
    <n v="0"/>
    <n v="32365"/>
    <n v="0"/>
    <n v="1"/>
    <n v="0"/>
    <n v="0"/>
    <n v="1"/>
    <x v="0"/>
    <x v="0"/>
    <x v="6"/>
    <x v="5"/>
    <x v="0"/>
    <n v="0.85"/>
    <x v="0"/>
  </r>
  <r>
    <x v="149"/>
    <x v="41"/>
    <s v="N"/>
    <s v="V"/>
    <m/>
    <n v="30079"/>
    <n v="0"/>
    <n v="0"/>
    <n v="30079"/>
    <n v="0"/>
    <n v="1"/>
    <n v="0"/>
    <n v="0"/>
    <n v="1"/>
    <x v="0"/>
    <x v="0"/>
    <x v="7"/>
    <x v="0"/>
    <x v="0"/>
    <n v="0.85"/>
    <x v="0"/>
  </r>
  <r>
    <x v="102"/>
    <x v="41"/>
    <s v="N"/>
    <s v="V"/>
    <m/>
    <n v="107359"/>
    <n v="0"/>
    <n v="0"/>
    <n v="107359"/>
    <n v="0"/>
    <n v="1"/>
    <n v="0"/>
    <n v="0"/>
    <n v="1"/>
    <x v="0"/>
    <x v="0"/>
    <x v="5"/>
    <x v="3"/>
    <x v="0"/>
    <n v="0.85"/>
    <x v="0"/>
  </r>
  <r>
    <x v="62"/>
    <x v="41"/>
    <s v="N"/>
    <s v="V"/>
    <m/>
    <n v="64831"/>
    <n v="0"/>
    <n v="0"/>
    <n v="64831"/>
    <n v="0"/>
    <n v="1"/>
    <n v="0"/>
    <n v="0"/>
    <n v="1"/>
    <x v="0"/>
    <x v="1"/>
    <x v="8"/>
    <x v="6"/>
    <x v="0"/>
    <n v="0.85"/>
    <x v="0"/>
  </r>
  <r>
    <x v="64"/>
    <x v="41"/>
    <s v="N"/>
    <s v="V"/>
    <m/>
    <n v="65"/>
    <n v="1"/>
    <n v="0"/>
    <n v="66"/>
    <n v="0"/>
    <n v="0.98484848484800003"/>
    <n v="1.5151515151E-2"/>
    <n v="0"/>
    <n v="0.99999999999900002"/>
    <x v="0"/>
    <x v="0"/>
    <x v="0"/>
    <x v="0"/>
    <x v="0"/>
    <n v="0.85"/>
    <x v="0"/>
  </r>
  <r>
    <x v="63"/>
    <x v="41"/>
    <s v="N"/>
    <s v="V"/>
    <m/>
    <n v="26637"/>
    <n v="0"/>
    <n v="0"/>
    <n v="26637"/>
    <n v="0"/>
    <n v="1"/>
    <n v="0"/>
    <n v="0"/>
    <n v="1"/>
    <x v="0"/>
    <x v="0"/>
    <x v="0"/>
    <x v="0"/>
    <x v="0"/>
    <n v="0.85"/>
    <x v="0"/>
  </r>
  <r>
    <x v="65"/>
    <x v="41"/>
    <s v="N"/>
    <s v="V"/>
    <m/>
    <n v="16987"/>
    <n v="0"/>
    <n v="0"/>
    <n v="16987"/>
    <n v="0"/>
    <n v="1"/>
    <n v="0"/>
    <n v="0"/>
    <n v="1"/>
    <x v="0"/>
    <x v="0"/>
    <x v="6"/>
    <x v="5"/>
    <x v="0"/>
    <n v="0.85"/>
    <x v="0"/>
  </r>
  <r>
    <x v="68"/>
    <x v="41"/>
    <s v="N"/>
    <s v="V"/>
    <m/>
    <n v="16277"/>
    <n v="0"/>
    <n v="0"/>
    <n v="16277"/>
    <n v="0"/>
    <n v="1"/>
    <n v="0"/>
    <n v="0"/>
    <n v="1"/>
    <x v="0"/>
    <x v="1"/>
    <x v="2"/>
    <x v="2"/>
    <x v="0"/>
    <n v="0.85"/>
    <x v="0"/>
  </r>
  <r>
    <x v="1"/>
    <x v="41"/>
    <s v="N"/>
    <s v="V"/>
    <m/>
    <n v="0"/>
    <n v="0"/>
    <n v="40046"/>
    <n v="40046"/>
    <n v="0"/>
    <n v="0"/>
    <n v="0"/>
    <n v="1"/>
    <n v="1"/>
    <x v="0"/>
    <x v="0"/>
    <x v="1"/>
    <x v="1"/>
    <x v="0"/>
    <n v="0.85"/>
    <x v="1"/>
  </r>
  <r>
    <x v="2"/>
    <x v="41"/>
    <s v="N"/>
    <s v="V"/>
    <m/>
    <n v="61953"/>
    <n v="0"/>
    <n v="0"/>
    <n v="61953"/>
    <n v="0"/>
    <n v="1"/>
    <n v="0"/>
    <n v="0"/>
    <n v="1"/>
    <x v="0"/>
    <x v="1"/>
    <x v="2"/>
    <x v="2"/>
    <x v="0"/>
    <n v="0.85"/>
    <x v="0"/>
  </r>
  <r>
    <x v="69"/>
    <x v="41"/>
    <s v="N"/>
    <s v="V"/>
    <m/>
    <n v="23484"/>
    <n v="0"/>
    <n v="0"/>
    <n v="23484"/>
    <n v="0"/>
    <n v="1"/>
    <n v="0"/>
    <n v="0"/>
    <n v="1"/>
    <x v="0"/>
    <x v="0"/>
    <x v="2"/>
    <x v="2"/>
    <x v="0"/>
    <n v="0.85"/>
    <x v="0"/>
  </r>
  <r>
    <x v="70"/>
    <x v="41"/>
    <s v="N"/>
    <s v="V"/>
    <m/>
    <n v="0"/>
    <n v="0"/>
    <n v="9790"/>
    <n v="9790"/>
    <n v="0"/>
    <n v="0"/>
    <n v="0"/>
    <n v="1"/>
    <n v="1"/>
    <x v="1"/>
    <x v="1"/>
    <x v="6"/>
    <x v="5"/>
    <x v="0"/>
    <n v="0.85"/>
    <x v="1"/>
  </r>
  <r>
    <x v="4"/>
    <x v="41"/>
    <s v="N"/>
    <s v="V"/>
    <m/>
    <n v="21298"/>
    <n v="0"/>
    <n v="0"/>
    <n v="21298"/>
    <n v="0"/>
    <n v="1"/>
    <n v="0"/>
    <n v="0"/>
    <n v="1"/>
    <x v="0"/>
    <x v="0"/>
    <x v="3"/>
    <x v="3"/>
    <x v="0"/>
    <n v="0.85"/>
    <x v="0"/>
  </r>
  <r>
    <x v="5"/>
    <x v="41"/>
    <s v="N"/>
    <s v="V"/>
    <m/>
    <n v="0"/>
    <n v="0"/>
    <n v="27547"/>
    <n v="27547"/>
    <n v="0"/>
    <n v="0"/>
    <n v="0"/>
    <n v="1"/>
    <n v="1"/>
    <x v="0"/>
    <x v="0"/>
    <x v="4"/>
    <x v="4"/>
    <x v="0"/>
    <n v="0.85"/>
    <x v="1"/>
  </r>
  <r>
    <x v="71"/>
    <x v="41"/>
    <s v="N"/>
    <s v="V"/>
    <m/>
    <n v="60010"/>
    <n v="0"/>
    <n v="0"/>
    <n v="60010"/>
    <n v="0"/>
    <n v="1"/>
    <n v="0"/>
    <n v="0"/>
    <n v="1"/>
    <x v="0"/>
    <x v="1"/>
    <x v="6"/>
    <x v="5"/>
    <x v="0"/>
    <n v="0.85"/>
    <x v="0"/>
  </r>
  <r>
    <x v="32"/>
    <x v="41"/>
    <s v="N"/>
    <s v="V"/>
    <m/>
    <n v="16970"/>
    <n v="0"/>
    <n v="0"/>
    <n v="16970"/>
    <n v="0"/>
    <n v="1"/>
    <n v="0"/>
    <n v="0"/>
    <n v="1"/>
    <x v="0"/>
    <x v="0"/>
    <x v="6"/>
    <x v="5"/>
    <x v="0"/>
    <n v="0.85"/>
    <x v="0"/>
  </r>
  <r>
    <x v="35"/>
    <x v="41"/>
    <s v="N"/>
    <s v="V"/>
    <m/>
    <n v="44608"/>
    <n v="0"/>
    <n v="0"/>
    <n v="44608"/>
    <n v="0"/>
    <n v="1"/>
    <n v="0"/>
    <n v="0"/>
    <n v="1"/>
    <x v="0"/>
    <x v="0"/>
    <x v="2"/>
    <x v="2"/>
    <x v="0"/>
    <n v="0.85"/>
    <x v="0"/>
  </r>
  <r>
    <x v="36"/>
    <x v="41"/>
    <s v="N"/>
    <s v="V"/>
    <m/>
    <n v="23159"/>
    <n v="0"/>
    <n v="0"/>
    <n v="23159"/>
    <n v="0"/>
    <n v="1"/>
    <n v="0"/>
    <n v="0"/>
    <n v="1"/>
    <x v="0"/>
    <x v="1"/>
    <x v="6"/>
    <x v="5"/>
    <x v="0"/>
    <n v="0.85"/>
    <x v="0"/>
  </r>
  <r>
    <x v="10"/>
    <x v="41"/>
    <s v="N"/>
    <s v="V"/>
    <m/>
    <n v="46254"/>
    <n v="0"/>
    <n v="119"/>
    <n v="46373"/>
    <n v="0"/>
    <n v="0.997433851594"/>
    <n v="0"/>
    <n v="2.566148405E-3"/>
    <n v="0.99999999999900002"/>
    <x v="0"/>
    <x v="1"/>
    <x v="5"/>
    <x v="6"/>
    <x v="0"/>
    <n v="0.85"/>
    <x v="0"/>
  </r>
  <r>
    <x v="11"/>
    <x v="41"/>
    <s v="N"/>
    <s v="V"/>
    <m/>
    <n v="15408"/>
    <n v="0"/>
    <n v="0"/>
    <n v="15408"/>
    <n v="0"/>
    <n v="1"/>
    <n v="0"/>
    <n v="0"/>
    <n v="1"/>
    <x v="0"/>
    <x v="0"/>
    <x v="0"/>
    <x v="0"/>
    <x v="0"/>
    <n v="0.85"/>
    <x v="0"/>
  </r>
  <r>
    <x v="12"/>
    <x v="41"/>
    <s v="N"/>
    <s v="V"/>
    <m/>
    <n v="59119"/>
    <n v="0"/>
    <n v="0"/>
    <n v="59119"/>
    <n v="0"/>
    <n v="1"/>
    <n v="0"/>
    <n v="0"/>
    <n v="1"/>
    <x v="0"/>
    <x v="1"/>
    <x v="1"/>
    <x v="1"/>
    <x v="0"/>
    <n v="0.85"/>
    <x v="0"/>
  </r>
  <r>
    <x v="13"/>
    <x v="41"/>
    <s v="N"/>
    <s v="V"/>
    <m/>
    <n v="0"/>
    <n v="0"/>
    <n v="28"/>
    <n v="28"/>
    <n v="0"/>
    <n v="0"/>
    <n v="0"/>
    <n v="1"/>
    <n v="1"/>
    <x v="0"/>
    <x v="0"/>
    <x v="6"/>
    <x v="5"/>
    <x v="0"/>
    <n v="0.85"/>
    <x v="1"/>
  </r>
  <r>
    <x v="75"/>
    <x v="41"/>
    <s v="N"/>
    <s v="V"/>
    <m/>
    <n v="23266"/>
    <n v="0"/>
    <n v="0"/>
    <n v="23266"/>
    <n v="0"/>
    <n v="1"/>
    <n v="0"/>
    <n v="0"/>
    <n v="1"/>
    <x v="0"/>
    <x v="1"/>
    <x v="6"/>
    <x v="5"/>
    <x v="0"/>
    <n v="0.85"/>
    <x v="0"/>
  </r>
  <r>
    <x v="76"/>
    <x v="41"/>
    <s v="N"/>
    <s v="V"/>
    <m/>
    <n v="0"/>
    <n v="0"/>
    <n v="19799"/>
    <n v="19799"/>
    <n v="0"/>
    <n v="0"/>
    <n v="0"/>
    <n v="1"/>
    <n v="1"/>
    <x v="0"/>
    <x v="0"/>
    <x v="3"/>
    <x v="2"/>
    <x v="0"/>
    <n v="0.85"/>
    <x v="1"/>
  </r>
  <r>
    <x v="47"/>
    <x v="41"/>
    <s v="N"/>
    <s v="V"/>
    <m/>
    <n v="0"/>
    <n v="0"/>
    <n v="2977"/>
    <n v="2977"/>
    <n v="0"/>
    <n v="0"/>
    <n v="0"/>
    <n v="1"/>
    <n v="1"/>
    <x v="0"/>
    <x v="0"/>
    <x v="6"/>
    <x v="5"/>
    <x v="0"/>
    <n v="0.85"/>
    <x v="1"/>
  </r>
  <r>
    <x v="95"/>
    <x v="41"/>
    <s v="N"/>
    <s v="V"/>
    <m/>
    <n v="0"/>
    <n v="0"/>
    <n v="51973"/>
    <n v="51973"/>
    <n v="0"/>
    <n v="0"/>
    <n v="0"/>
    <n v="1"/>
    <n v="1"/>
    <x v="0"/>
    <x v="1"/>
    <x v="1"/>
    <x v="1"/>
    <x v="0"/>
    <n v="0.85"/>
    <x v="1"/>
  </r>
  <r>
    <x v="18"/>
    <x v="41"/>
    <s v="N"/>
    <s v="V"/>
    <m/>
    <n v="60067"/>
    <n v="0"/>
    <n v="0"/>
    <n v="60067"/>
    <n v="0"/>
    <n v="1"/>
    <n v="0"/>
    <n v="0"/>
    <n v="1"/>
    <x v="0"/>
    <x v="1"/>
    <x v="5"/>
    <x v="1"/>
    <x v="0"/>
    <n v="0.85"/>
    <x v="0"/>
  </r>
  <r>
    <x v="79"/>
    <x v="41"/>
    <s v="N"/>
    <s v="V"/>
    <m/>
    <n v="54549"/>
    <n v="0"/>
    <n v="0"/>
    <n v="54549"/>
    <n v="0"/>
    <n v="1"/>
    <n v="0"/>
    <n v="0"/>
    <n v="1"/>
    <x v="0"/>
    <x v="1"/>
    <x v="7"/>
    <x v="4"/>
    <x v="0"/>
    <n v="0.85"/>
    <x v="0"/>
  </r>
  <r>
    <x v="80"/>
    <x v="41"/>
    <s v="N"/>
    <s v="V"/>
    <m/>
    <n v="0"/>
    <n v="0"/>
    <n v="391006"/>
    <n v="391006"/>
    <n v="0"/>
    <n v="0"/>
    <n v="0"/>
    <n v="1"/>
    <n v="1"/>
    <x v="0"/>
    <x v="1"/>
    <x v="8"/>
    <x v="6"/>
    <x v="0"/>
    <n v="0.85"/>
    <x v="1"/>
  </r>
  <r>
    <x v="81"/>
    <x v="41"/>
    <s v="N"/>
    <s v="V"/>
    <m/>
    <n v="31733"/>
    <n v="0"/>
    <n v="0"/>
    <n v="31733"/>
    <n v="0"/>
    <n v="1"/>
    <n v="0"/>
    <n v="0"/>
    <n v="1"/>
    <x v="0"/>
    <x v="1"/>
    <x v="1"/>
    <x v="1"/>
    <x v="0"/>
    <n v="0.85"/>
    <x v="0"/>
  </r>
  <r>
    <x v="39"/>
    <x v="41"/>
    <s v="N"/>
    <s v="V"/>
    <m/>
    <n v="108617"/>
    <n v="0"/>
    <n v="0"/>
    <n v="108617"/>
    <n v="0"/>
    <n v="1"/>
    <n v="0"/>
    <n v="0"/>
    <n v="1"/>
    <x v="0"/>
    <x v="0"/>
    <x v="2"/>
    <x v="6"/>
    <x v="0"/>
    <n v="0.85"/>
    <x v="0"/>
  </r>
  <r>
    <x v="78"/>
    <x v="41"/>
    <s v="N"/>
    <s v="V"/>
    <m/>
    <n v="3797"/>
    <n v="0"/>
    <n v="110702"/>
    <n v="114499"/>
    <n v="0"/>
    <n v="3.3161861675000001E-2"/>
    <n v="0"/>
    <n v="0.96683813832400001"/>
    <n v="0.99999999999900002"/>
    <x v="0"/>
    <x v="0"/>
    <x v="8"/>
    <x v="6"/>
    <x v="0"/>
    <n v="0.85"/>
    <x v="1"/>
  </r>
  <r>
    <x v="82"/>
    <x v="41"/>
    <s v="N"/>
    <s v="V"/>
    <m/>
    <n v="9870"/>
    <n v="0"/>
    <n v="43007"/>
    <n v="52877"/>
    <n v="0"/>
    <n v="0.186659606256"/>
    <n v="0"/>
    <n v="0.81334039374300005"/>
    <n v="0.99999999999900002"/>
    <x v="0"/>
    <x v="1"/>
    <x v="3"/>
    <x v="1"/>
    <x v="0"/>
    <n v="0.85"/>
    <x v="1"/>
  </r>
  <r>
    <x v="42"/>
    <x v="41"/>
    <s v="N"/>
    <s v="V"/>
    <m/>
    <n v="120501"/>
    <n v="0"/>
    <n v="0"/>
    <n v="120501"/>
    <n v="0"/>
    <n v="1"/>
    <n v="0"/>
    <n v="0"/>
    <n v="1"/>
    <x v="0"/>
    <x v="0"/>
    <x v="5"/>
    <x v="6"/>
    <x v="0"/>
    <n v="0.85"/>
    <x v="0"/>
  </r>
  <r>
    <x v="48"/>
    <x v="41"/>
    <s v="N"/>
    <s v="V"/>
    <m/>
    <n v="25596"/>
    <n v="0"/>
    <n v="0"/>
    <n v="25596"/>
    <n v="0"/>
    <n v="1"/>
    <n v="0"/>
    <n v="0"/>
    <n v="1"/>
    <x v="0"/>
    <x v="1"/>
    <x v="6"/>
    <x v="5"/>
    <x v="0"/>
    <n v="0.85"/>
    <x v="0"/>
  </r>
  <r>
    <x v="49"/>
    <x v="41"/>
    <s v="N"/>
    <s v="V"/>
    <m/>
    <n v="13592"/>
    <n v="0"/>
    <n v="0"/>
    <n v="13592"/>
    <n v="0"/>
    <n v="1"/>
    <n v="0"/>
    <n v="0"/>
    <n v="1"/>
    <x v="0"/>
    <x v="0"/>
    <x v="6"/>
    <x v="5"/>
    <x v="0"/>
    <n v="0.85"/>
    <x v="0"/>
  </r>
  <r>
    <x v="27"/>
    <x v="41"/>
    <s v="N"/>
    <s v="V"/>
    <m/>
    <n v="182622"/>
    <n v="0"/>
    <n v="0"/>
    <n v="182622"/>
    <n v="0"/>
    <n v="1"/>
    <n v="0"/>
    <n v="0"/>
    <n v="1"/>
    <x v="0"/>
    <x v="0"/>
    <x v="4"/>
    <x v="4"/>
    <x v="1"/>
    <n v="0.85"/>
    <x v="0"/>
  </r>
  <r>
    <x v="26"/>
    <x v="41"/>
    <s v="N"/>
    <s v="V"/>
    <m/>
    <n v="68061"/>
    <n v="0"/>
    <n v="0"/>
    <n v="68061"/>
    <n v="0"/>
    <n v="1"/>
    <n v="0"/>
    <n v="0"/>
    <n v="1"/>
    <x v="0"/>
    <x v="1"/>
    <x v="3"/>
    <x v="3"/>
    <x v="0"/>
    <n v="0.85"/>
    <x v="0"/>
  </r>
  <r>
    <x v="146"/>
    <x v="41"/>
    <s v="N"/>
    <s v="V"/>
    <m/>
    <n v="0"/>
    <n v="0"/>
    <n v="19363"/>
    <n v="19363"/>
    <n v="0"/>
    <n v="0"/>
    <n v="0"/>
    <n v="1"/>
    <n v="1"/>
    <x v="0"/>
    <x v="0"/>
    <x v="3"/>
    <x v="3"/>
    <x v="0"/>
    <n v="0.85"/>
    <x v="1"/>
  </r>
  <r>
    <x v="31"/>
    <x v="41"/>
    <s v="N"/>
    <s v="V"/>
    <m/>
    <n v="11888"/>
    <n v="0"/>
    <n v="0"/>
    <n v="11888"/>
    <n v="0"/>
    <n v="1"/>
    <n v="0"/>
    <n v="0"/>
    <n v="1"/>
    <x v="0"/>
    <x v="0"/>
    <x v="4"/>
    <x v="1"/>
    <x v="0"/>
    <n v="0.85"/>
    <x v="0"/>
  </r>
  <r>
    <x v="116"/>
    <x v="41"/>
    <s v="N"/>
    <s v="V"/>
    <m/>
    <n v="79059"/>
    <n v="0"/>
    <n v="3440"/>
    <n v="82499"/>
    <n v="0"/>
    <n v="0.95830252487900003"/>
    <n v="0"/>
    <n v="4.1697475120000001E-2"/>
    <n v="0.99999999999900002"/>
    <x v="0"/>
    <x v="0"/>
    <x v="4"/>
    <x v="4"/>
    <x v="0"/>
    <n v="0.85"/>
    <x v="0"/>
  </r>
  <r>
    <x v="128"/>
    <x v="41"/>
    <s v="N"/>
    <s v="V"/>
    <m/>
    <n v="7449"/>
    <n v="0"/>
    <n v="0"/>
    <n v="7449"/>
    <n v="0"/>
    <n v="1"/>
    <n v="0"/>
    <n v="0"/>
    <n v="1"/>
    <x v="0"/>
    <x v="0"/>
    <x v="1"/>
    <x v="1"/>
    <x v="0"/>
    <n v="0.85"/>
    <x v="0"/>
  </r>
  <r>
    <x v="139"/>
    <x v="41"/>
    <s v="N"/>
    <s v="V"/>
    <m/>
    <n v="42390"/>
    <n v="0"/>
    <n v="0"/>
    <n v="42390"/>
    <n v="0"/>
    <n v="1"/>
    <n v="0"/>
    <n v="0"/>
    <n v="1"/>
    <x v="0"/>
    <x v="0"/>
    <x v="2"/>
    <x v="6"/>
    <x v="1"/>
    <n v="0.85"/>
    <x v="0"/>
  </r>
  <r>
    <x v="59"/>
    <x v="41"/>
    <s v="N"/>
    <s v="V"/>
    <m/>
    <n v="19294"/>
    <n v="0"/>
    <n v="0"/>
    <n v="19294"/>
    <n v="0"/>
    <n v="1"/>
    <n v="0"/>
    <n v="0"/>
    <n v="1"/>
    <x v="0"/>
    <x v="0"/>
    <x v="7"/>
    <x v="1"/>
    <x v="0"/>
    <n v="0.85"/>
    <x v="0"/>
  </r>
  <r>
    <x v="141"/>
    <x v="41"/>
    <s v="N"/>
    <s v="V"/>
    <m/>
    <n v="0"/>
    <n v="0"/>
    <n v="53745"/>
    <n v="53745"/>
    <n v="0"/>
    <n v="0"/>
    <n v="0"/>
    <n v="1"/>
    <n v="1"/>
    <x v="0"/>
    <x v="0"/>
    <x v="7"/>
    <x v="5"/>
    <x v="2"/>
    <n v="0.85"/>
    <x v="1"/>
  </r>
  <r>
    <x v="150"/>
    <x v="41"/>
    <s v="N"/>
    <s v="V"/>
    <m/>
    <n v="104744"/>
    <n v="0"/>
    <n v="0"/>
    <n v="104744"/>
    <n v="0"/>
    <n v="1"/>
    <n v="0"/>
    <n v="0"/>
    <n v="1"/>
    <x v="0"/>
    <x v="0"/>
    <x v="2"/>
    <x v="2"/>
    <x v="0"/>
    <n v="0.85"/>
    <x v="0"/>
  </r>
  <r>
    <x v="151"/>
    <x v="41"/>
    <s v="N"/>
    <s v="V"/>
    <m/>
    <n v="14379"/>
    <n v="0"/>
    <n v="0"/>
    <n v="14379"/>
    <n v="0"/>
    <n v="1"/>
    <n v="0"/>
    <n v="0"/>
    <n v="1"/>
    <x v="0"/>
    <x v="0"/>
    <x v="6"/>
    <x v="5"/>
    <x v="0"/>
    <n v="0.85"/>
    <x v="0"/>
  </r>
  <r>
    <x v="91"/>
    <x v="41"/>
    <s v="N"/>
    <s v="V"/>
    <m/>
    <n v="19372"/>
    <n v="0"/>
    <n v="0"/>
    <n v="19372"/>
    <n v="0"/>
    <n v="1"/>
    <n v="0"/>
    <n v="0"/>
    <n v="1"/>
    <x v="0"/>
    <x v="0"/>
    <x v="0"/>
    <x v="0"/>
    <x v="0"/>
    <n v="0.85"/>
    <x v="0"/>
  </r>
  <r>
    <x v="92"/>
    <x v="41"/>
    <s v="N"/>
    <s v="V"/>
    <m/>
    <n v="531"/>
    <n v="0"/>
    <n v="13501"/>
    <n v="14032"/>
    <n v="0"/>
    <n v="3.7842075256000002E-2"/>
    <n v="0"/>
    <n v="0.96215792474299999"/>
    <n v="0.99999999999900002"/>
    <x v="0"/>
    <x v="0"/>
    <x v="7"/>
    <x v="0"/>
    <x v="0"/>
    <n v="0.85"/>
    <x v="1"/>
  </r>
  <r>
    <x v="125"/>
    <x v="41"/>
    <s v="N"/>
    <s v="V"/>
    <m/>
    <n v="423"/>
    <n v="0"/>
    <n v="0"/>
    <n v="423"/>
    <n v="0"/>
    <n v="1"/>
    <n v="0"/>
    <n v="0"/>
    <n v="1"/>
    <x v="0"/>
    <x v="0"/>
    <x v="8"/>
    <x v="6"/>
    <x v="0"/>
    <n v="0.85"/>
    <x v="0"/>
  </r>
  <r>
    <x v="132"/>
    <x v="41"/>
    <s v="N"/>
    <s v="V"/>
    <m/>
    <n v="38403"/>
    <n v="0"/>
    <n v="0"/>
    <n v="38403"/>
    <n v="0"/>
    <n v="1"/>
    <n v="0"/>
    <n v="0"/>
    <n v="1"/>
    <x v="0"/>
    <x v="0"/>
    <x v="6"/>
    <x v="5"/>
    <x v="0"/>
    <n v="0.85"/>
    <x v="0"/>
  </r>
  <r>
    <x v="126"/>
    <x v="41"/>
    <s v="N"/>
    <s v="V"/>
    <m/>
    <n v="6903"/>
    <n v="0"/>
    <n v="0"/>
    <n v="6903"/>
    <n v="0"/>
    <n v="1"/>
    <n v="0"/>
    <n v="0"/>
    <n v="1"/>
    <x v="0"/>
    <x v="0"/>
    <x v="7"/>
    <x v="0"/>
    <x v="0"/>
    <n v="0.85"/>
    <x v="0"/>
  </r>
  <r>
    <x v="100"/>
    <x v="41"/>
    <s v="N"/>
    <s v="V"/>
    <m/>
    <n v="55977"/>
    <n v="0"/>
    <n v="0"/>
    <n v="55977"/>
    <n v="0"/>
    <n v="1"/>
    <n v="0"/>
    <n v="0"/>
    <n v="1"/>
    <x v="0"/>
    <x v="0"/>
    <x v="2"/>
    <x v="2"/>
    <x v="0"/>
    <n v="0.85"/>
    <x v="0"/>
  </r>
  <r>
    <x v="99"/>
    <x v="41"/>
    <s v="N"/>
    <s v="V"/>
    <m/>
    <n v="20218"/>
    <n v="0"/>
    <n v="0"/>
    <n v="20218"/>
    <n v="0"/>
    <n v="1"/>
    <n v="0"/>
    <n v="0"/>
    <n v="1"/>
    <x v="0"/>
    <x v="0"/>
    <x v="2"/>
    <x v="1"/>
    <x v="0"/>
    <n v="0.85"/>
    <x v="0"/>
  </r>
  <r>
    <x v="75"/>
    <x v="41"/>
    <s v="N"/>
    <s v="V"/>
    <m/>
    <n v="1"/>
    <n v="0"/>
    <n v="0"/>
    <n v="1"/>
    <n v="0"/>
    <n v="1"/>
    <n v="0"/>
    <n v="0"/>
    <n v="1"/>
    <x v="0"/>
    <x v="0"/>
    <x v="6"/>
    <x v="5"/>
    <x v="0"/>
    <n v="0.85"/>
    <x v="0"/>
  </r>
  <r>
    <x v="147"/>
    <x v="41"/>
    <s v="N"/>
    <s v="V"/>
    <m/>
    <n v="0"/>
    <n v="0"/>
    <n v="10233"/>
    <n v="10233"/>
    <n v="0"/>
    <n v="0"/>
    <n v="0"/>
    <n v="1"/>
    <n v="1"/>
    <x v="0"/>
    <x v="0"/>
    <x v="6"/>
    <x v="5"/>
    <x v="0"/>
    <n v="0.85"/>
    <x v="1"/>
  </r>
  <r>
    <x v="58"/>
    <x v="41"/>
    <s v="N"/>
    <s v="V"/>
    <m/>
    <n v="407723"/>
    <n v="0"/>
    <n v="0"/>
    <n v="407723"/>
    <n v="0"/>
    <n v="1"/>
    <n v="0"/>
    <n v="0"/>
    <n v="1"/>
    <x v="0"/>
    <x v="1"/>
    <x v="7"/>
    <x v="0"/>
    <x v="0"/>
    <n v="0.85"/>
    <x v="0"/>
  </r>
  <r>
    <x v="129"/>
    <x v="41"/>
    <s v="N"/>
    <s v="V"/>
    <m/>
    <n v="104"/>
    <n v="0"/>
    <n v="45185"/>
    <n v="45289"/>
    <n v="0"/>
    <n v="2.2963633549999999E-3"/>
    <n v="0"/>
    <n v="0.99770363664399997"/>
    <n v="0.99999999999900002"/>
    <x v="0"/>
    <x v="1"/>
    <x v="2"/>
    <x v="2"/>
    <x v="0"/>
    <n v="0.85"/>
    <x v="1"/>
  </r>
  <r>
    <x v="101"/>
    <x v="41"/>
    <s v="N"/>
    <s v="V"/>
    <m/>
    <n v="29870"/>
    <n v="0"/>
    <n v="36"/>
    <n v="29906"/>
    <n v="0"/>
    <n v="0.998796228181"/>
    <n v="0"/>
    <n v="1.2037718179999999E-3"/>
    <n v="0.99999999999900002"/>
    <x v="0"/>
    <x v="0"/>
    <x v="3"/>
    <x v="6"/>
    <x v="1"/>
    <n v="0.85"/>
    <x v="0"/>
  </r>
  <r>
    <x v="90"/>
    <x v="41"/>
    <s v="N"/>
    <s v="V"/>
    <m/>
    <n v="41609"/>
    <n v="0"/>
    <n v="4264"/>
    <n v="45873"/>
    <n v="0"/>
    <n v="0.90704771870099998"/>
    <n v="0"/>
    <n v="9.2952281297999997E-2"/>
    <n v="0.99999999999900002"/>
    <x v="0"/>
    <x v="0"/>
    <x v="5"/>
    <x v="4"/>
    <x v="0"/>
    <n v="0.85"/>
    <x v="0"/>
  </r>
  <r>
    <x v="104"/>
    <x v="41"/>
    <s v="N"/>
    <s v="V"/>
    <m/>
    <n v="36062"/>
    <n v="0"/>
    <n v="0"/>
    <n v="36062"/>
    <n v="0"/>
    <n v="1"/>
    <n v="0"/>
    <n v="0"/>
    <n v="1"/>
    <x v="0"/>
    <x v="0"/>
    <x v="6"/>
    <x v="5"/>
    <x v="0"/>
    <n v="0.85"/>
    <x v="0"/>
  </r>
  <r>
    <x v="106"/>
    <x v="41"/>
    <s v="N"/>
    <s v="V"/>
    <m/>
    <n v="174779"/>
    <n v="0"/>
    <n v="0"/>
    <n v="174779"/>
    <n v="0"/>
    <n v="1"/>
    <n v="0"/>
    <n v="0"/>
    <n v="1"/>
    <x v="0"/>
    <x v="0"/>
    <x v="5"/>
    <x v="1"/>
    <x v="0"/>
    <n v="0.85"/>
    <x v="0"/>
  </r>
  <r>
    <x v="107"/>
    <x v="41"/>
    <s v="N"/>
    <s v="V"/>
    <m/>
    <n v="0"/>
    <n v="0"/>
    <n v="48371"/>
    <n v="48371"/>
    <n v="0"/>
    <n v="0"/>
    <n v="0"/>
    <n v="1"/>
    <n v="1"/>
    <x v="0"/>
    <x v="1"/>
    <x v="1"/>
    <x v="1"/>
    <x v="0"/>
    <n v="0.85"/>
    <x v="1"/>
  </r>
  <r>
    <x v="142"/>
    <x v="41"/>
    <s v="N"/>
    <s v="V"/>
    <m/>
    <n v="40416"/>
    <n v="0"/>
    <n v="0"/>
    <n v="40416"/>
    <n v="0"/>
    <n v="1"/>
    <n v="0"/>
    <n v="0"/>
    <n v="1"/>
    <x v="0"/>
    <x v="1"/>
    <x v="8"/>
    <x v="6"/>
    <x v="0"/>
    <n v="0.85"/>
    <x v="0"/>
  </r>
  <r>
    <x v="93"/>
    <x v="41"/>
    <s v="N"/>
    <s v="V"/>
    <m/>
    <n v="30332"/>
    <n v="0"/>
    <n v="0"/>
    <n v="30332"/>
    <n v="0"/>
    <n v="1"/>
    <n v="0"/>
    <n v="0"/>
    <n v="1"/>
    <x v="0"/>
    <x v="0"/>
    <x v="0"/>
    <x v="0"/>
    <x v="0"/>
    <n v="0.85"/>
    <x v="0"/>
  </r>
  <r>
    <x v="110"/>
    <x v="41"/>
    <s v="N"/>
    <s v="V"/>
    <m/>
    <n v="267396"/>
    <n v="0"/>
    <n v="1"/>
    <n v="267397"/>
    <n v="0"/>
    <n v="0.99999626024199995"/>
    <n v="0"/>
    <n v="3.739757E-6"/>
    <n v="0.99999999999900002"/>
    <x v="0"/>
    <x v="0"/>
    <x v="7"/>
    <x v="2"/>
    <x v="0"/>
    <n v="0.85"/>
    <x v="0"/>
  </r>
  <r>
    <x v="127"/>
    <x v="41"/>
    <s v="N"/>
    <s v="V"/>
    <m/>
    <n v="0"/>
    <n v="0"/>
    <n v="6714"/>
    <n v="6714"/>
    <n v="0"/>
    <n v="0"/>
    <n v="0"/>
    <n v="1"/>
    <n v="1"/>
    <x v="0"/>
    <x v="0"/>
    <x v="6"/>
    <x v="5"/>
    <x v="0"/>
    <n v="0.85"/>
    <x v="1"/>
  </r>
  <r>
    <x v="135"/>
    <x v="41"/>
    <s v="N"/>
    <s v="V"/>
    <m/>
    <n v="0"/>
    <n v="0"/>
    <n v="18052"/>
    <n v="18052"/>
    <n v="0"/>
    <n v="0"/>
    <n v="0"/>
    <n v="1"/>
    <n v="1"/>
    <x v="0"/>
    <x v="0"/>
    <x v="1"/>
    <x v="1"/>
    <x v="0"/>
    <n v="0.85"/>
    <x v="1"/>
  </r>
  <r>
    <x v="134"/>
    <x v="41"/>
    <s v="N"/>
    <s v="V"/>
    <m/>
    <n v="11167"/>
    <n v="0"/>
    <n v="0"/>
    <n v="11167"/>
    <n v="0"/>
    <n v="1"/>
    <n v="0"/>
    <n v="0"/>
    <n v="1"/>
    <x v="0"/>
    <x v="0"/>
    <x v="3"/>
    <x v="1"/>
    <x v="0"/>
    <n v="0.85"/>
    <x v="0"/>
  </r>
  <r>
    <x v="40"/>
    <x v="41"/>
    <s v="N"/>
    <s v="V"/>
    <m/>
    <n v="139594"/>
    <n v="0"/>
    <n v="0"/>
    <n v="139594"/>
    <n v="0"/>
    <n v="1"/>
    <n v="0"/>
    <n v="0"/>
    <n v="1"/>
    <x v="0"/>
    <x v="1"/>
    <x v="3"/>
    <x v="3"/>
    <x v="0"/>
    <n v="0.85"/>
    <x v="0"/>
  </r>
  <r>
    <x v="41"/>
    <x v="41"/>
    <s v="N"/>
    <s v="V"/>
    <m/>
    <n v="19890"/>
    <n v="0"/>
    <n v="904"/>
    <n v="20794"/>
    <n v="0"/>
    <n v="0.95652592093800004"/>
    <n v="0"/>
    <n v="4.3474079061000002E-2"/>
    <n v="0.99999999999900002"/>
    <x v="0"/>
    <x v="1"/>
    <x v="6"/>
    <x v="5"/>
    <x v="0"/>
    <n v="0.85"/>
    <x v="0"/>
  </r>
  <r>
    <x v="80"/>
    <x v="41"/>
    <s v="N"/>
    <s v="V"/>
    <m/>
    <n v="0"/>
    <n v="0"/>
    <n v="96"/>
    <n v="96"/>
    <n v="0"/>
    <n v="0"/>
    <n v="0"/>
    <n v="1"/>
    <n v="1"/>
    <x v="0"/>
    <x v="0"/>
    <x v="8"/>
    <x v="6"/>
    <x v="0"/>
    <n v="0.85"/>
    <x v="1"/>
  </r>
  <r>
    <x v="83"/>
    <x v="41"/>
    <s v="N"/>
    <s v="V"/>
    <m/>
    <n v="1"/>
    <n v="0"/>
    <n v="0"/>
    <n v="1"/>
    <n v="0"/>
    <n v="1"/>
    <n v="0"/>
    <n v="0"/>
    <n v="1"/>
    <x v="0"/>
    <x v="1"/>
    <x v="6"/>
    <x v="5"/>
    <x v="0"/>
    <n v="0.85"/>
    <x v="0"/>
  </r>
  <r>
    <x v="25"/>
    <x v="41"/>
    <s v="N"/>
    <s v="V"/>
    <m/>
    <n v="23564"/>
    <n v="0"/>
    <n v="0"/>
    <n v="23564"/>
    <n v="0"/>
    <n v="1"/>
    <n v="0"/>
    <n v="0"/>
    <n v="1"/>
    <x v="0"/>
    <x v="0"/>
    <x v="6"/>
    <x v="5"/>
    <x v="0"/>
    <n v="0.85"/>
    <x v="0"/>
  </r>
  <r>
    <x v="47"/>
    <x v="41"/>
    <s v="N"/>
    <s v="V"/>
    <m/>
    <n v="31088"/>
    <n v="0"/>
    <n v="0"/>
    <n v="31088"/>
    <n v="0"/>
    <n v="1"/>
    <n v="0"/>
    <n v="0"/>
    <n v="1"/>
    <x v="0"/>
    <x v="1"/>
    <x v="6"/>
    <x v="5"/>
    <x v="0"/>
    <n v="0.85"/>
    <x v="0"/>
  </r>
  <r>
    <x v="28"/>
    <x v="41"/>
    <s v="N"/>
    <s v="V"/>
    <m/>
    <n v="16054"/>
    <n v="0"/>
    <n v="0"/>
    <n v="16054"/>
    <n v="0"/>
    <n v="1"/>
    <n v="0"/>
    <n v="0"/>
    <n v="1"/>
    <x v="0"/>
    <x v="0"/>
    <x v="7"/>
    <x v="0"/>
    <x v="0"/>
    <n v="0.85"/>
    <x v="0"/>
  </r>
  <r>
    <x v="29"/>
    <x v="41"/>
    <s v="N"/>
    <s v="V"/>
    <m/>
    <n v="32329"/>
    <n v="0"/>
    <n v="0"/>
    <n v="32329"/>
    <n v="0"/>
    <n v="1"/>
    <n v="0"/>
    <n v="0"/>
    <n v="1"/>
    <x v="1"/>
    <x v="1"/>
    <x v="4"/>
    <x v="1"/>
    <x v="0"/>
    <n v="0.85"/>
    <x v="0"/>
  </r>
  <r>
    <x v="118"/>
    <x v="41"/>
    <s v="N"/>
    <s v="V"/>
    <m/>
    <n v="13293"/>
    <n v="0"/>
    <n v="0"/>
    <n v="13293"/>
    <n v="0"/>
    <n v="1"/>
    <n v="0"/>
    <n v="0"/>
    <n v="1"/>
    <x v="0"/>
    <x v="0"/>
    <x v="0"/>
    <x v="0"/>
    <x v="0"/>
    <n v="0.85"/>
    <x v="0"/>
  </r>
  <r>
    <x v="148"/>
    <x v="41"/>
    <s v="N"/>
    <s v="V"/>
    <m/>
    <n v="37258"/>
    <n v="0"/>
    <n v="0"/>
    <n v="37258"/>
    <n v="0"/>
    <n v="1"/>
    <n v="0"/>
    <n v="0"/>
    <n v="1"/>
    <x v="0"/>
    <x v="0"/>
    <x v="2"/>
    <x v="2"/>
    <x v="0"/>
    <n v="0.85"/>
    <x v="0"/>
  </r>
  <r>
    <x v="140"/>
    <x v="41"/>
    <s v="N"/>
    <s v="V"/>
    <m/>
    <n v="61380"/>
    <n v="0"/>
    <n v="0"/>
    <n v="61380"/>
    <n v="0"/>
    <n v="1"/>
    <n v="0"/>
    <n v="0"/>
    <n v="1"/>
    <x v="0"/>
    <x v="0"/>
    <x v="8"/>
    <x v="6"/>
    <x v="0"/>
    <n v="0.85"/>
    <x v="0"/>
  </r>
  <r>
    <x v="152"/>
    <x v="41"/>
    <s v="N"/>
    <s v="V"/>
    <m/>
    <n v="43665"/>
    <n v="0"/>
    <n v="0"/>
    <n v="43665"/>
    <n v="0"/>
    <n v="1"/>
    <n v="0"/>
    <n v="0"/>
    <n v="1"/>
    <x v="0"/>
    <x v="1"/>
    <x v="6"/>
    <x v="5"/>
    <x v="0"/>
    <n v="0.85"/>
    <x v="0"/>
  </r>
  <r>
    <x v="131"/>
    <x v="41"/>
    <s v="N"/>
    <s v="V"/>
    <m/>
    <n v="11973"/>
    <n v="0"/>
    <n v="0"/>
    <n v="11973"/>
    <n v="0"/>
    <n v="1"/>
    <n v="0"/>
    <n v="0"/>
    <n v="1"/>
    <x v="0"/>
    <x v="0"/>
    <x v="0"/>
    <x v="1"/>
    <x v="0"/>
    <n v="0.85"/>
    <x v="0"/>
  </r>
  <r>
    <x v="108"/>
    <x v="41"/>
    <s v="N"/>
    <s v="V"/>
    <m/>
    <n v="3013"/>
    <n v="0"/>
    <n v="38337"/>
    <n v="41350"/>
    <n v="0"/>
    <n v="7.2865779926999996E-2"/>
    <n v="0"/>
    <n v="0.92713422007199997"/>
    <n v="0.99999999999900002"/>
    <x v="0"/>
    <x v="0"/>
    <x v="4"/>
    <x v="4"/>
    <x v="0"/>
    <n v="0.85"/>
    <x v="1"/>
  </r>
  <r>
    <x v="83"/>
    <x v="41"/>
    <s v="N"/>
    <s v="V"/>
    <m/>
    <n v="780"/>
    <n v="0"/>
    <n v="73"/>
    <n v="853"/>
    <n v="0"/>
    <n v="0.91441969519300004"/>
    <n v="0"/>
    <n v="8.5580304805999999E-2"/>
    <n v="0.99999999999900002"/>
    <x v="0"/>
    <x v="0"/>
    <x v="6"/>
    <x v="5"/>
    <x v="0"/>
    <n v="0.85"/>
    <x v="0"/>
  </r>
  <r>
    <x v="133"/>
    <x v="41"/>
    <s v="N"/>
    <s v="V"/>
    <m/>
    <n v="44769"/>
    <n v="0"/>
    <n v="0"/>
    <n v="44769"/>
    <n v="0"/>
    <n v="1"/>
    <n v="0"/>
    <n v="0"/>
    <n v="1"/>
    <x v="0"/>
    <x v="0"/>
    <x v="8"/>
    <x v="6"/>
    <x v="0"/>
    <n v="0.85"/>
    <x v="0"/>
  </r>
  <r>
    <x v="45"/>
    <x v="41"/>
    <s v="N"/>
    <s v="V"/>
    <m/>
    <n v="19198"/>
    <n v="0"/>
    <n v="0"/>
    <n v="19198"/>
    <n v="0"/>
    <n v="1"/>
    <n v="0"/>
    <n v="0"/>
    <n v="1"/>
    <x v="0"/>
    <x v="0"/>
    <x v="2"/>
    <x v="2"/>
    <x v="0"/>
    <n v="0.85"/>
    <x v="0"/>
  </r>
  <r>
    <x v="43"/>
    <x v="41"/>
    <s v="N"/>
    <s v="V"/>
    <m/>
    <n v="0"/>
    <n v="0"/>
    <n v="37227"/>
    <n v="37227"/>
    <n v="0"/>
    <n v="0"/>
    <n v="0"/>
    <n v="1"/>
    <n v="1"/>
    <x v="0"/>
    <x v="1"/>
    <x v="6"/>
    <x v="5"/>
    <x v="0"/>
    <n v="0.85"/>
    <x v="1"/>
  </r>
  <r>
    <x v="44"/>
    <x v="41"/>
    <s v="N"/>
    <s v="V"/>
    <m/>
    <n v="765"/>
    <n v="0"/>
    <n v="8238"/>
    <n v="9003"/>
    <n v="0"/>
    <n v="8.4971676107000002E-2"/>
    <n v="0"/>
    <n v="0.91502832389199995"/>
    <n v="0.99999999999900002"/>
    <x v="0"/>
    <x v="1"/>
    <x v="6"/>
    <x v="5"/>
    <x v="0"/>
    <n v="0.85"/>
    <x v="1"/>
  </r>
  <r>
    <x v="50"/>
    <x v="41"/>
    <s v="N"/>
    <s v="V"/>
    <m/>
    <n v="18338"/>
    <n v="0"/>
    <n v="0"/>
    <n v="18338"/>
    <n v="0"/>
    <n v="1"/>
    <n v="0"/>
    <n v="0"/>
    <n v="1"/>
    <x v="0"/>
    <x v="0"/>
    <x v="7"/>
    <x v="2"/>
    <x v="0"/>
    <n v="0.85"/>
    <x v="0"/>
  </r>
  <r>
    <x v="145"/>
    <x v="41"/>
    <s v="N"/>
    <s v="V"/>
    <m/>
    <n v="16541"/>
    <n v="0"/>
    <n v="0"/>
    <n v="16541"/>
    <n v="0"/>
    <n v="1"/>
    <n v="0"/>
    <n v="0"/>
    <n v="1"/>
    <x v="0"/>
    <x v="0"/>
    <x v="5"/>
    <x v="3"/>
    <x v="0"/>
    <n v="0.85"/>
    <x v="0"/>
  </r>
  <r>
    <x v="119"/>
    <x v="41"/>
    <s v="N"/>
    <s v="V"/>
    <m/>
    <n v="129901"/>
    <n v="0"/>
    <n v="0"/>
    <n v="129901"/>
    <n v="0"/>
    <n v="1"/>
    <n v="0"/>
    <n v="0"/>
    <n v="1"/>
    <x v="0"/>
    <x v="1"/>
    <x v="8"/>
    <x v="6"/>
    <x v="0"/>
    <n v="0.85"/>
    <x v="0"/>
  </r>
  <r>
    <x v="120"/>
    <x v="41"/>
    <s v="N"/>
    <s v="V"/>
    <m/>
    <n v="14293"/>
    <n v="0"/>
    <n v="734"/>
    <n v="15027"/>
    <n v="0"/>
    <n v="0.95115458840699996"/>
    <n v="0"/>
    <n v="4.8845411592000003E-2"/>
    <n v="0.99999999999900002"/>
    <x v="0"/>
    <x v="0"/>
    <x v="1"/>
    <x v="1"/>
    <x v="0"/>
    <n v="0.85"/>
    <x v="0"/>
  </r>
  <r>
    <x v="89"/>
    <x v="41"/>
    <s v="N"/>
    <s v="V"/>
    <m/>
    <n v="19378"/>
    <n v="0"/>
    <n v="0"/>
    <n v="19378"/>
    <n v="0"/>
    <n v="1"/>
    <n v="0"/>
    <n v="0"/>
    <n v="1"/>
    <x v="0"/>
    <x v="0"/>
    <x v="7"/>
    <x v="0"/>
    <x v="0"/>
    <n v="0.85"/>
    <x v="0"/>
  </r>
  <r>
    <x v="130"/>
    <x v="41"/>
    <s v="N"/>
    <s v="V"/>
    <m/>
    <n v="80673"/>
    <n v="0"/>
    <n v="0"/>
    <n v="80673"/>
    <n v="0"/>
    <n v="1"/>
    <n v="0"/>
    <n v="0"/>
    <n v="1"/>
    <x v="2"/>
    <x v="1"/>
    <x v="8"/>
    <x v="4"/>
    <x v="0"/>
    <n v="0.85"/>
    <x v="0"/>
  </r>
  <r>
    <x v="121"/>
    <x v="41"/>
    <s v="N"/>
    <s v="V"/>
    <m/>
    <n v="116573"/>
    <n v="0"/>
    <n v="0"/>
    <n v="116573"/>
    <n v="0"/>
    <n v="1"/>
    <n v="0"/>
    <n v="0"/>
    <n v="1"/>
    <x v="0"/>
    <x v="1"/>
    <x v="1"/>
    <x v="1"/>
    <x v="0"/>
    <n v="0.85"/>
    <x v="0"/>
  </r>
  <r>
    <x v="123"/>
    <x v="41"/>
    <s v="N"/>
    <s v="V"/>
    <m/>
    <n v="3224"/>
    <n v="0"/>
    <n v="47067"/>
    <n v="50291"/>
    <n v="0"/>
    <n v="6.4106897854000006E-2"/>
    <n v="0"/>
    <n v="0.93589310214499999"/>
    <n v="0.99999999999900002"/>
    <x v="0"/>
    <x v="1"/>
    <x v="7"/>
    <x v="0"/>
    <x v="0"/>
    <n v="0.85"/>
    <x v="1"/>
  </r>
  <r>
    <x v="103"/>
    <x v="41"/>
    <s v="N"/>
    <s v="V"/>
    <m/>
    <n v="12784"/>
    <n v="0"/>
    <n v="0"/>
    <n v="12784"/>
    <n v="0"/>
    <n v="1"/>
    <n v="0"/>
    <n v="0"/>
    <n v="1"/>
    <x v="0"/>
    <x v="0"/>
    <x v="2"/>
    <x v="2"/>
    <x v="0"/>
    <n v="0.85"/>
    <x v="0"/>
  </r>
  <r>
    <x v="53"/>
    <x v="41"/>
    <s v="N"/>
    <s v="V"/>
    <m/>
    <n v="0"/>
    <n v="0"/>
    <n v="76799"/>
    <n v="76799"/>
    <n v="0"/>
    <n v="0"/>
    <n v="0"/>
    <n v="1"/>
    <n v="1"/>
    <x v="0"/>
    <x v="1"/>
    <x v="1"/>
    <x v="1"/>
    <x v="0"/>
    <n v="0.85"/>
    <x v="1"/>
  </r>
  <r>
    <x v="54"/>
    <x v="41"/>
    <s v="N"/>
    <s v="V"/>
    <m/>
    <n v="45165"/>
    <n v="0"/>
    <n v="0"/>
    <n v="45165"/>
    <n v="0"/>
    <n v="1"/>
    <n v="0"/>
    <n v="0"/>
    <n v="1"/>
    <x v="0"/>
    <x v="0"/>
    <x v="8"/>
    <x v="6"/>
    <x v="0"/>
    <n v="0.85"/>
    <x v="0"/>
  </r>
  <r>
    <x v="70"/>
    <x v="41"/>
    <s v="N"/>
    <s v="V"/>
    <m/>
    <n v="0"/>
    <n v="0"/>
    <n v="29220"/>
    <n v="29220"/>
    <n v="0"/>
    <n v="0"/>
    <n v="0"/>
    <n v="1"/>
    <n v="1"/>
    <x v="0"/>
    <x v="0"/>
    <x v="6"/>
    <x v="5"/>
    <x v="0"/>
    <n v="0.85"/>
    <x v="1"/>
  </r>
  <r>
    <x v="136"/>
    <x v="41"/>
    <s v="N"/>
    <s v="V"/>
    <m/>
    <n v="16425"/>
    <n v="0"/>
    <n v="0"/>
    <n v="16425"/>
    <n v="0"/>
    <n v="1"/>
    <n v="0"/>
    <n v="0"/>
    <n v="1"/>
    <x v="0"/>
    <x v="0"/>
    <x v="8"/>
    <x v="6"/>
    <x v="0"/>
    <n v="0.85"/>
    <x v="0"/>
  </r>
  <r>
    <x v="137"/>
    <x v="41"/>
    <s v="N"/>
    <s v="V"/>
    <m/>
    <n v="11930"/>
    <n v="0"/>
    <n v="0"/>
    <n v="11930"/>
    <n v="0"/>
    <n v="1"/>
    <n v="0"/>
    <n v="0"/>
    <n v="1"/>
    <x v="0"/>
    <x v="0"/>
    <x v="2"/>
    <x v="2"/>
    <x v="0"/>
    <n v="0.85"/>
    <x v="0"/>
  </r>
  <r>
    <x v="138"/>
    <x v="41"/>
    <s v="N"/>
    <s v="V"/>
    <m/>
    <n v="29939"/>
    <n v="0"/>
    <n v="0"/>
    <n v="29939"/>
    <n v="0"/>
    <n v="1"/>
    <n v="0"/>
    <n v="0"/>
    <n v="1"/>
    <x v="0"/>
    <x v="0"/>
    <x v="6"/>
    <x v="5"/>
    <x v="0"/>
    <n v="0.85"/>
    <x v="0"/>
  </r>
  <r>
    <x v="105"/>
    <x v="41"/>
    <s v="N"/>
    <s v="V"/>
    <m/>
    <n v="9412"/>
    <n v="0"/>
    <n v="83"/>
    <n v="9495"/>
    <n v="0"/>
    <n v="0.991258557135"/>
    <n v="0"/>
    <n v="8.7414428640000003E-3"/>
    <n v="0.99999999999900002"/>
    <x v="0"/>
    <x v="0"/>
    <x v="4"/>
    <x v="4"/>
    <x v="0"/>
    <n v="0.85"/>
    <x v="0"/>
  </r>
  <r>
    <x v="111"/>
    <x v="41"/>
    <s v="N"/>
    <s v="V"/>
    <m/>
    <n v="0"/>
    <n v="0"/>
    <n v="17745"/>
    <n v="17745"/>
    <n v="0"/>
    <n v="0"/>
    <n v="0"/>
    <n v="1"/>
    <n v="1"/>
    <x v="0"/>
    <x v="0"/>
    <x v="6"/>
    <x v="5"/>
    <x v="0"/>
    <n v="0.85"/>
    <x v="1"/>
  </r>
  <r>
    <x v="122"/>
    <x v="41"/>
    <s v="N"/>
    <s v="V"/>
    <m/>
    <n v="40467"/>
    <n v="0"/>
    <n v="0"/>
    <n v="40467"/>
    <n v="0"/>
    <n v="1"/>
    <n v="0"/>
    <n v="0"/>
    <n v="1"/>
    <x v="0"/>
    <x v="0"/>
    <x v="2"/>
    <x v="6"/>
    <x v="0"/>
    <n v="0.85"/>
    <x v="0"/>
  </r>
  <r>
    <x v="109"/>
    <x v="41"/>
    <s v="N"/>
    <s v="V"/>
    <m/>
    <n v="48518"/>
    <n v="0"/>
    <n v="0"/>
    <n v="48518"/>
    <n v="0"/>
    <n v="1"/>
    <n v="0"/>
    <n v="0"/>
    <n v="1"/>
    <x v="0"/>
    <x v="0"/>
    <x v="3"/>
    <x v="1"/>
    <x v="0"/>
    <n v="0.85"/>
    <x v="0"/>
  </r>
  <r>
    <x v="124"/>
    <x v="41"/>
    <s v="N"/>
    <s v="V"/>
    <m/>
    <n v="0"/>
    <n v="0"/>
    <n v="134704"/>
    <n v="134704"/>
    <n v="0"/>
    <n v="0"/>
    <n v="0"/>
    <n v="1"/>
    <n v="1"/>
    <x v="2"/>
    <x v="1"/>
    <x v="8"/>
    <x v="4"/>
    <x v="0"/>
    <n v="0.85"/>
    <x v="1"/>
  </r>
  <r>
    <x v="62"/>
    <x v="42"/>
    <s v="N"/>
    <s v="V"/>
    <m/>
    <n v="64831"/>
    <n v="0"/>
    <n v="0"/>
    <n v="64831"/>
    <n v="0"/>
    <n v="1"/>
    <n v="0"/>
    <n v="0"/>
    <n v="1"/>
    <x v="0"/>
    <x v="1"/>
    <x v="8"/>
    <x v="6"/>
    <x v="0"/>
    <n v="0.85"/>
    <x v="0"/>
  </r>
  <r>
    <x v="64"/>
    <x v="42"/>
    <s v="N"/>
    <s v="V"/>
    <m/>
    <n v="66"/>
    <n v="0"/>
    <n v="0"/>
    <n v="66"/>
    <n v="0"/>
    <n v="1"/>
    <n v="0"/>
    <n v="0"/>
    <n v="1"/>
    <x v="0"/>
    <x v="0"/>
    <x v="0"/>
    <x v="0"/>
    <x v="0"/>
    <n v="0.85"/>
    <x v="0"/>
  </r>
  <r>
    <x v="63"/>
    <x v="42"/>
    <s v="N"/>
    <s v="V"/>
    <m/>
    <n v="26637"/>
    <n v="0"/>
    <n v="0"/>
    <n v="26637"/>
    <n v="0"/>
    <n v="1"/>
    <n v="0"/>
    <n v="0"/>
    <n v="1"/>
    <x v="0"/>
    <x v="0"/>
    <x v="0"/>
    <x v="0"/>
    <x v="0"/>
    <n v="0.85"/>
    <x v="0"/>
  </r>
  <r>
    <x v="65"/>
    <x v="42"/>
    <s v="N"/>
    <s v="V"/>
    <m/>
    <n v="16987"/>
    <n v="0"/>
    <n v="0"/>
    <n v="16987"/>
    <n v="0"/>
    <n v="1"/>
    <n v="0"/>
    <n v="0"/>
    <n v="1"/>
    <x v="0"/>
    <x v="0"/>
    <x v="6"/>
    <x v="5"/>
    <x v="0"/>
    <n v="0.85"/>
    <x v="0"/>
  </r>
  <r>
    <x v="66"/>
    <x v="42"/>
    <s v="N"/>
    <s v="V"/>
    <m/>
    <n v="25027"/>
    <n v="0"/>
    <n v="0"/>
    <n v="25027"/>
    <n v="0"/>
    <n v="1"/>
    <n v="0"/>
    <n v="0"/>
    <n v="1"/>
    <x v="0"/>
    <x v="0"/>
    <x v="2"/>
    <x v="2"/>
    <x v="0"/>
    <n v="0.85"/>
    <x v="0"/>
  </r>
  <r>
    <x v="67"/>
    <x v="42"/>
    <s v="N"/>
    <s v="V"/>
    <m/>
    <n v="278"/>
    <n v="0"/>
    <n v="0"/>
    <n v="278"/>
    <n v="0"/>
    <n v="1"/>
    <n v="0"/>
    <n v="0"/>
    <n v="1"/>
    <x v="0"/>
    <x v="1"/>
    <x v="1"/>
    <x v="1"/>
    <x v="0"/>
    <n v="0.85"/>
    <x v="0"/>
  </r>
  <r>
    <x v="68"/>
    <x v="42"/>
    <s v="N"/>
    <s v="V"/>
    <m/>
    <n v="16277"/>
    <n v="0"/>
    <n v="0"/>
    <n v="16277"/>
    <n v="0"/>
    <n v="1"/>
    <n v="0"/>
    <n v="0"/>
    <n v="1"/>
    <x v="0"/>
    <x v="1"/>
    <x v="2"/>
    <x v="2"/>
    <x v="0"/>
    <n v="0.85"/>
    <x v="0"/>
  </r>
  <r>
    <x v="0"/>
    <x v="42"/>
    <s v="N"/>
    <s v="V"/>
    <m/>
    <n v="22555"/>
    <n v="0"/>
    <n v="0"/>
    <n v="22555"/>
    <n v="0"/>
    <n v="1"/>
    <n v="0"/>
    <n v="0"/>
    <n v="1"/>
    <x v="0"/>
    <x v="0"/>
    <x v="0"/>
    <x v="0"/>
    <x v="0"/>
    <n v="0.85"/>
    <x v="0"/>
  </r>
  <r>
    <x v="1"/>
    <x v="42"/>
    <s v="N"/>
    <s v="V"/>
    <m/>
    <n v="0"/>
    <n v="0"/>
    <n v="40046"/>
    <n v="40046"/>
    <n v="0"/>
    <n v="0"/>
    <n v="0"/>
    <n v="1"/>
    <n v="1"/>
    <x v="0"/>
    <x v="0"/>
    <x v="1"/>
    <x v="1"/>
    <x v="0"/>
    <n v="0.85"/>
    <x v="1"/>
  </r>
  <r>
    <x v="2"/>
    <x v="42"/>
    <s v="N"/>
    <s v="V"/>
    <m/>
    <n v="61953"/>
    <n v="0"/>
    <n v="0"/>
    <n v="61953"/>
    <n v="0"/>
    <n v="1"/>
    <n v="0"/>
    <n v="0"/>
    <n v="1"/>
    <x v="0"/>
    <x v="1"/>
    <x v="2"/>
    <x v="2"/>
    <x v="0"/>
    <n v="0.85"/>
    <x v="0"/>
  </r>
  <r>
    <x v="69"/>
    <x v="42"/>
    <s v="N"/>
    <s v="V"/>
    <m/>
    <n v="0"/>
    <n v="0"/>
    <n v="23484"/>
    <n v="23484"/>
    <n v="0"/>
    <n v="0"/>
    <n v="0"/>
    <n v="1"/>
    <n v="1"/>
    <x v="0"/>
    <x v="0"/>
    <x v="2"/>
    <x v="2"/>
    <x v="0"/>
    <n v="0.85"/>
    <x v="1"/>
  </r>
  <r>
    <x v="70"/>
    <x v="42"/>
    <s v="N"/>
    <s v="V"/>
    <m/>
    <n v="0"/>
    <n v="0"/>
    <n v="9790"/>
    <n v="9790"/>
    <n v="0"/>
    <n v="0"/>
    <n v="0"/>
    <n v="1"/>
    <n v="1"/>
    <x v="1"/>
    <x v="1"/>
    <x v="6"/>
    <x v="5"/>
    <x v="0"/>
    <n v="0.85"/>
    <x v="1"/>
  </r>
  <r>
    <x v="5"/>
    <x v="42"/>
    <s v="N"/>
    <s v="V"/>
    <m/>
    <n v="0"/>
    <n v="0"/>
    <n v="27547"/>
    <n v="27547"/>
    <n v="0"/>
    <n v="0"/>
    <n v="0"/>
    <n v="1"/>
    <n v="1"/>
    <x v="0"/>
    <x v="0"/>
    <x v="4"/>
    <x v="4"/>
    <x v="0"/>
    <n v="0.85"/>
    <x v="1"/>
  </r>
  <r>
    <x v="4"/>
    <x v="42"/>
    <s v="N"/>
    <s v="V"/>
    <m/>
    <n v="21298"/>
    <n v="0"/>
    <n v="0"/>
    <n v="21298"/>
    <n v="0"/>
    <n v="1"/>
    <n v="0"/>
    <n v="0"/>
    <n v="1"/>
    <x v="0"/>
    <x v="0"/>
    <x v="3"/>
    <x v="3"/>
    <x v="0"/>
    <n v="0.85"/>
    <x v="0"/>
  </r>
  <r>
    <x v="71"/>
    <x v="42"/>
    <s v="N"/>
    <s v="V"/>
    <m/>
    <n v="60010"/>
    <n v="0"/>
    <n v="0"/>
    <n v="60010"/>
    <n v="0"/>
    <n v="1"/>
    <n v="0"/>
    <n v="0"/>
    <n v="1"/>
    <x v="0"/>
    <x v="1"/>
    <x v="6"/>
    <x v="5"/>
    <x v="0"/>
    <n v="0.85"/>
    <x v="0"/>
  </r>
  <r>
    <x v="9"/>
    <x v="42"/>
    <s v="N"/>
    <s v="V"/>
    <m/>
    <n v="28493"/>
    <n v="1752"/>
    <n v="0"/>
    <n v="30245"/>
    <n v="0"/>
    <n v="0.942073069928"/>
    <n v="5.7926930070999999E-2"/>
    <n v="0"/>
    <n v="0.99999999999900002"/>
    <x v="0"/>
    <x v="0"/>
    <x v="3"/>
    <x v="3"/>
    <x v="0"/>
    <n v="0.85"/>
    <x v="0"/>
  </r>
  <r>
    <x v="10"/>
    <x v="42"/>
    <s v="N"/>
    <s v="V"/>
    <m/>
    <n v="46254"/>
    <n v="0"/>
    <n v="119"/>
    <n v="46373"/>
    <n v="0"/>
    <n v="0.997433851594"/>
    <n v="0"/>
    <n v="2.566148405E-3"/>
    <n v="0.99999999999900002"/>
    <x v="0"/>
    <x v="1"/>
    <x v="5"/>
    <x v="6"/>
    <x v="0"/>
    <n v="0.85"/>
    <x v="0"/>
  </r>
  <r>
    <x v="11"/>
    <x v="42"/>
    <s v="N"/>
    <s v="V"/>
    <m/>
    <n v="15408"/>
    <n v="0"/>
    <n v="0"/>
    <n v="15408"/>
    <n v="0"/>
    <n v="1"/>
    <n v="0"/>
    <n v="0"/>
    <n v="1"/>
    <x v="0"/>
    <x v="0"/>
    <x v="0"/>
    <x v="0"/>
    <x v="0"/>
    <n v="0.85"/>
    <x v="0"/>
  </r>
  <r>
    <x v="12"/>
    <x v="42"/>
    <s v="N"/>
    <s v="V"/>
    <m/>
    <n v="59119"/>
    <n v="0"/>
    <n v="0"/>
    <n v="59119"/>
    <n v="0"/>
    <n v="1"/>
    <n v="0"/>
    <n v="0"/>
    <n v="1"/>
    <x v="0"/>
    <x v="1"/>
    <x v="1"/>
    <x v="1"/>
    <x v="0"/>
    <n v="0.85"/>
    <x v="0"/>
  </r>
  <r>
    <x v="14"/>
    <x v="42"/>
    <s v="N"/>
    <s v="V"/>
    <m/>
    <n v="117811"/>
    <n v="0"/>
    <n v="459"/>
    <n v="118270"/>
    <n v="0"/>
    <n v="0.99611904963200004"/>
    <n v="0"/>
    <n v="3.880950367E-3"/>
    <n v="0.99999999999900002"/>
    <x v="0"/>
    <x v="0"/>
    <x v="0"/>
    <x v="0"/>
    <x v="0"/>
    <n v="0.85"/>
    <x v="0"/>
  </r>
  <r>
    <x v="37"/>
    <x v="42"/>
    <s v="N"/>
    <s v="V"/>
    <m/>
    <n v="0"/>
    <n v="0"/>
    <n v="89010"/>
    <n v="89010"/>
    <n v="0"/>
    <n v="0"/>
    <n v="0"/>
    <n v="1"/>
    <n v="1"/>
    <x v="0"/>
    <x v="0"/>
    <x v="8"/>
    <x v="6"/>
    <x v="0"/>
    <n v="0.85"/>
    <x v="1"/>
  </r>
  <r>
    <x v="76"/>
    <x v="42"/>
    <s v="N"/>
    <s v="V"/>
    <m/>
    <n v="0"/>
    <n v="0"/>
    <n v="19799"/>
    <n v="19799"/>
    <n v="0"/>
    <n v="0"/>
    <n v="0"/>
    <n v="1"/>
    <n v="1"/>
    <x v="0"/>
    <x v="0"/>
    <x v="3"/>
    <x v="2"/>
    <x v="0"/>
    <n v="0.85"/>
    <x v="1"/>
  </r>
  <r>
    <x v="47"/>
    <x v="42"/>
    <s v="N"/>
    <s v="V"/>
    <m/>
    <n v="0"/>
    <n v="0"/>
    <n v="2977"/>
    <n v="2977"/>
    <n v="0"/>
    <n v="0"/>
    <n v="0"/>
    <n v="1"/>
    <n v="1"/>
    <x v="0"/>
    <x v="0"/>
    <x v="6"/>
    <x v="5"/>
    <x v="0"/>
    <n v="0.85"/>
    <x v="1"/>
  </r>
  <r>
    <x v="95"/>
    <x v="42"/>
    <s v="N"/>
    <s v="V"/>
    <m/>
    <n v="0"/>
    <n v="0"/>
    <n v="51973"/>
    <n v="51973"/>
    <n v="0"/>
    <n v="0"/>
    <n v="0"/>
    <n v="1"/>
    <n v="1"/>
    <x v="0"/>
    <x v="1"/>
    <x v="1"/>
    <x v="1"/>
    <x v="0"/>
    <n v="0.85"/>
    <x v="1"/>
  </r>
  <r>
    <x v="77"/>
    <x v="42"/>
    <s v="N"/>
    <s v="V"/>
    <m/>
    <n v="16739"/>
    <n v="0"/>
    <n v="0"/>
    <n v="16739"/>
    <n v="0"/>
    <n v="1"/>
    <n v="0"/>
    <n v="0"/>
    <n v="1"/>
    <x v="0"/>
    <x v="1"/>
    <x v="7"/>
    <x v="0"/>
    <x v="0"/>
    <n v="0.85"/>
    <x v="0"/>
  </r>
  <r>
    <x v="78"/>
    <x v="42"/>
    <s v="N"/>
    <s v="V"/>
    <m/>
    <n v="2745"/>
    <n v="0"/>
    <n v="111754"/>
    <n v="114499"/>
    <n v="0"/>
    <n v="2.3974008506E-2"/>
    <n v="0"/>
    <n v="0.97602599149299996"/>
    <n v="0.99999999999900002"/>
    <x v="0"/>
    <x v="0"/>
    <x v="8"/>
    <x v="6"/>
    <x v="0"/>
    <n v="0.85"/>
    <x v="1"/>
  </r>
  <r>
    <x v="19"/>
    <x v="42"/>
    <s v="N"/>
    <s v="V"/>
    <m/>
    <n v="1604"/>
    <n v="0"/>
    <n v="0"/>
    <n v="1604"/>
    <n v="0"/>
    <n v="1"/>
    <n v="0"/>
    <n v="0"/>
    <n v="1"/>
    <x v="0"/>
    <x v="0"/>
    <x v="3"/>
    <x v="3"/>
    <x v="0"/>
    <n v="0.85"/>
    <x v="0"/>
  </r>
  <r>
    <x v="79"/>
    <x v="42"/>
    <s v="N"/>
    <s v="V"/>
    <m/>
    <n v="54549"/>
    <n v="0"/>
    <n v="0"/>
    <n v="54549"/>
    <n v="0"/>
    <n v="1"/>
    <n v="0"/>
    <n v="0"/>
    <n v="1"/>
    <x v="0"/>
    <x v="1"/>
    <x v="7"/>
    <x v="4"/>
    <x v="0"/>
    <n v="0.85"/>
    <x v="0"/>
  </r>
  <r>
    <x v="13"/>
    <x v="42"/>
    <s v="N"/>
    <s v="V"/>
    <m/>
    <n v="0"/>
    <n v="0"/>
    <n v="28"/>
    <n v="28"/>
    <n v="0"/>
    <n v="0"/>
    <n v="0"/>
    <n v="1"/>
    <n v="1"/>
    <x v="0"/>
    <x v="0"/>
    <x v="6"/>
    <x v="5"/>
    <x v="0"/>
    <n v="0.85"/>
    <x v="1"/>
  </r>
  <r>
    <x v="94"/>
    <x v="42"/>
    <s v="N"/>
    <s v="V"/>
    <m/>
    <n v="24416"/>
    <n v="0"/>
    <n v="90"/>
    <n v="24506"/>
    <n v="0"/>
    <n v="0.99632743001699997"/>
    <n v="0"/>
    <n v="3.6725699820000001E-3"/>
    <n v="0.99999999999900002"/>
    <x v="0"/>
    <x v="0"/>
    <x v="6"/>
    <x v="5"/>
    <x v="0"/>
    <n v="0.85"/>
    <x v="0"/>
  </r>
  <r>
    <x v="38"/>
    <x v="42"/>
    <s v="N"/>
    <s v="V"/>
    <m/>
    <n v="80744"/>
    <n v="0"/>
    <n v="0"/>
    <n v="80744"/>
    <n v="0"/>
    <n v="1"/>
    <n v="0"/>
    <n v="0"/>
    <n v="1"/>
    <x v="0"/>
    <x v="0"/>
    <x v="7"/>
    <x v="0"/>
    <x v="0"/>
    <n v="0.85"/>
    <x v="0"/>
  </r>
  <r>
    <x v="17"/>
    <x v="42"/>
    <s v="N"/>
    <s v="V"/>
    <m/>
    <n v="94791"/>
    <n v="0"/>
    <n v="0"/>
    <n v="94791"/>
    <n v="0"/>
    <n v="1"/>
    <n v="0"/>
    <n v="0"/>
    <n v="1"/>
    <x v="0"/>
    <x v="0"/>
    <x v="2"/>
    <x v="2"/>
    <x v="0"/>
    <n v="0.85"/>
    <x v="0"/>
  </r>
  <r>
    <x v="18"/>
    <x v="42"/>
    <s v="N"/>
    <s v="V"/>
    <m/>
    <n v="60067"/>
    <n v="0"/>
    <n v="0"/>
    <n v="60067"/>
    <n v="0"/>
    <n v="1"/>
    <n v="0"/>
    <n v="0"/>
    <n v="1"/>
    <x v="0"/>
    <x v="1"/>
    <x v="5"/>
    <x v="1"/>
    <x v="0"/>
    <n v="0.85"/>
    <x v="0"/>
  </r>
  <r>
    <x v="96"/>
    <x v="42"/>
    <s v="N"/>
    <s v="V"/>
    <m/>
    <n v="14542"/>
    <n v="0"/>
    <n v="0"/>
    <n v="14542"/>
    <n v="0"/>
    <n v="1"/>
    <n v="0"/>
    <n v="0"/>
    <n v="1"/>
    <x v="0"/>
    <x v="1"/>
    <x v="7"/>
    <x v="0"/>
    <x v="0"/>
    <n v="0.85"/>
    <x v="0"/>
  </r>
  <r>
    <x v="97"/>
    <x v="42"/>
    <s v="N"/>
    <s v="V"/>
    <m/>
    <n v="62149"/>
    <n v="0"/>
    <n v="797"/>
    <n v="62946"/>
    <n v="0"/>
    <n v="0.98733835350900001"/>
    <n v="0"/>
    <n v="1.2661646489999999E-2"/>
    <n v="0.99999999999900002"/>
    <x v="0"/>
    <x v="0"/>
    <x v="6"/>
    <x v="5"/>
    <x v="0"/>
    <n v="0.85"/>
    <x v="0"/>
  </r>
  <r>
    <x v="20"/>
    <x v="42"/>
    <s v="N"/>
    <s v="V"/>
    <m/>
    <n v="11717"/>
    <n v="0"/>
    <n v="699"/>
    <n v="12416"/>
    <n v="0"/>
    <n v="0.94370167525699999"/>
    <n v="0"/>
    <n v="5.6298324742E-2"/>
    <n v="0.99999999999900002"/>
    <x v="0"/>
    <x v="0"/>
    <x v="7"/>
    <x v="0"/>
    <x v="0"/>
    <n v="0.85"/>
    <x v="0"/>
  </r>
  <r>
    <x v="25"/>
    <x v="42"/>
    <s v="N"/>
    <s v="V"/>
    <m/>
    <n v="23564"/>
    <n v="0"/>
    <n v="0"/>
    <n v="23564"/>
    <n v="0"/>
    <n v="1"/>
    <n v="0"/>
    <n v="0"/>
    <n v="1"/>
    <x v="0"/>
    <x v="0"/>
    <x v="6"/>
    <x v="5"/>
    <x v="0"/>
    <n v="0.85"/>
    <x v="0"/>
  </r>
  <r>
    <x v="144"/>
    <x v="42"/>
    <s v="N"/>
    <s v="V"/>
    <m/>
    <n v="17712"/>
    <n v="0"/>
    <n v="0"/>
    <n v="17712"/>
    <n v="0"/>
    <n v="1"/>
    <n v="0"/>
    <n v="0"/>
    <n v="1"/>
    <x v="0"/>
    <x v="1"/>
    <x v="6"/>
    <x v="5"/>
    <x v="0"/>
    <n v="0.85"/>
    <x v="0"/>
  </r>
  <r>
    <x v="29"/>
    <x v="42"/>
    <s v="N"/>
    <s v="V"/>
    <m/>
    <n v="110220"/>
    <n v="0"/>
    <n v="0"/>
    <n v="110220"/>
    <n v="0"/>
    <n v="1"/>
    <n v="0"/>
    <n v="0"/>
    <n v="1"/>
    <x v="2"/>
    <x v="2"/>
    <x v="4"/>
    <x v="1"/>
    <x v="0"/>
    <n v="0.85"/>
    <x v="0"/>
  </r>
  <r>
    <x v="113"/>
    <x v="42"/>
    <s v="N"/>
    <s v="V"/>
    <m/>
    <n v="0"/>
    <n v="0"/>
    <n v="48438"/>
    <n v="48438"/>
    <n v="0"/>
    <n v="0"/>
    <n v="0"/>
    <n v="1"/>
    <n v="1"/>
    <x v="0"/>
    <x v="0"/>
    <x v="5"/>
    <x v="4"/>
    <x v="0"/>
    <n v="0.85"/>
    <x v="1"/>
  </r>
  <r>
    <x v="114"/>
    <x v="42"/>
    <s v="N"/>
    <s v="V"/>
    <m/>
    <n v="9239"/>
    <n v="0"/>
    <n v="0"/>
    <n v="9239"/>
    <n v="0"/>
    <n v="1"/>
    <n v="0"/>
    <n v="0"/>
    <n v="1"/>
    <x v="0"/>
    <x v="0"/>
    <x v="8"/>
    <x v="6"/>
    <x v="0"/>
    <n v="0.85"/>
    <x v="0"/>
  </r>
  <r>
    <x v="115"/>
    <x v="42"/>
    <s v="N"/>
    <s v="V"/>
    <m/>
    <n v="87250"/>
    <n v="0"/>
    <n v="8035"/>
    <n v="95285"/>
    <n v="0"/>
    <n v="0.91567403053899998"/>
    <n v="0"/>
    <n v="8.4325969459999997E-2"/>
    <n v="0.99999999999900002"/>
    <x v="0"/>
    <x v="1"/>
    <x v="0"/>
    <x v="0"/>
    <x v="0"/>
    <n v="0.85"/>
    <x v="0"/>
  </r>
  <r>
    <x v="30"/>
    <x v="42"/>
    <s v="N"/>
    <s v="V"/>
    <m/>
    <n v="0"/>
    <n v="0"/>
    <n v="32187"/>
    <n v="32187"/>
    <n v="0"/>
    <n v="0"/>
    <n v="0"/>
    <n v="1"/>
    <n v="1"/>
    <x v="0"/>
    <x v="1"/>
    <x v="6"/>
    <x v="5"/>
    <x v="0"/>
    <n v="0.85"/>
    <x v="1"/>
  </r>
  <r>
    <x v="89"/>
    <x v="42"/>
    <s v="N"/>
    <s v="V"/>
    <m/>
    <n v="19378"/>
    <n v="0"/>
    <n v="0"/>
    <n v="19378"/>
    <n v="0"/>
    <n v="1"/>
    <n v="0"/>
    <n v="0"/>
    <n v="1"/>
    <x v="0"/>
    <x v="0"/>
    <x v="7"/>
    <x v="0"/>
    <x v="0"/>
    <n v="0.85"/>
    <x v="0"/>
  </r>
  <r>
    <x v="60"/>
    <x v="42"/>
    <s v="N"/>
    <s v="V"/>
    <m/>
    <n v="0"/>
    <n v="0"/>
    <n v="39412"/>
    <n v="39412"/>
    <n v="0"/>
    <n v="0"/>
    <n v="0"/>
    <n v="1"/>
    <n v="1"/>
    <x v="0"/>
    <x v="0"/>
    <x v="3"/>
    <x v="3"/>
    <x v="0"/>
    <n v="0.85"/>
    <x v="1"/>
  </r>
  <r>
    <x v="61"/>
    <x v="42"/>
    <s v="N"/>
    <s v="V"/>
    <m/>
    <n v="32365"/>
    <n v="0"/>
    <n v="0"/>
    <n v="32365"/>
    <n v="0"/>
    <n v="1"/>
    <n v="0"/>
    <n v="0"/>
    <n v="1"/>
    <x v="0"/>
    <x v="0"/>
    <x v="6"/>
    <x v="5"/>
    <x v="0"/>
    <n v="0.85"/>
    <x v="0"/>
  </r>
  <r>
    <x v="131"/>
    <x v="42"/>
    <s v="N"/>
    <s v="V"/>
    <m/>
    <n v="11973"/>
    <n v="0"/>
    <n v="0"/>
    <n v="11973"/>
    <n v="0"/>
    <n v="1"/>
    <n v="0"/>
    <n v="0"/>
    <n v="1"/>
    <x v="0"/>
    <x v="0"/>
    <x v="0"/>
    <x v="1"/>
    <x v="0"/>
    <n v="0.85"/>
    <x v="0"/>
  </r>
  <r>
    <x v="92"/>
    <x v="42"/>
    <s v="N"/>
    <s v="V"/>
    <m/>
    <n v="70"/>
    <n v="0"/>
    <n v="13962"/>
    <n v="14032"/>
    <n v="0"/>
    <n v="4.9885974910000002E-3"/>
    <n v="0"/>
    <n v="0.99501140250800002"/>
    <n v="0.99999999999900002"/>
    <x v="0"/>
    <x v="0"/>
    <x v="7"/>
    <x v="0"/>
    <x v="0"/>
    <n v="0.85"/>
    <x v="1"/>
  </r>
  <r>
    <x v="91"/>
    <x v="42"/>
    <s v="N"/>
    <s v="V"/>
    <m/>
    <n v="19372"/>
    <n v="0"/>
    <n v="0"/>
    <n v="19372"/>
    <n v="0"/>
    <n v="1"/>
    <n v="0"/>
    <n v="0"/>
    <n v="1"/>
    <x v="0"/>
    <x v="0"/>
    <x v="0"/>
    <x v="0"/>
    <x v="0"/>
    <n v="0.85"/>
    <x v="0"/>
  </r>
  <r>
    <x v="93"/>
    <x v="42"/>
    <s v="N"/>
    <s v="V"/>
    <m/>
    <n v="30332"/>
    <n v="0"/>
    <n v="0"/>
    <n v="30332"/>
    <n v="0"/>
    <n v="1"/>
    <n v="0"/>
    <n v="0"/>
    <n v="1"/>
    <x v="0"/>
    <x v="0"/>
    <x v="0"/>
    <x v="0"/>
    <x v="0"/>
    <n v="0.85"/>
    <x v="0"/>
  </r>
  <r>
    <x v="82"/>
    <x v="42"/>
    <s v="N"/>
    <s v="V"/>
    <m/>
    <n v="9870"/>
    <n v="0"/>
    <n v="43007"/>
    <n v="52877"/>
    <n v="0"/>
    <n v="0.186659606256"/>
    <n v="0"/>
    <n v="0.81334039374300005"/>
    <n v="0.99999999999900002"/>
    <x v="0"/>
    <x v="1"/>
    <x v="3"/>
    <x v="1"/>
    <x v="0"/>
    <n v="0.85"/>
    <x v="1"/>
  </r>
  <r>
    <x v="22"/>
    <x v="42"/>
    <s v="N"/>
    <s v="V"/>
    <m/>
    <n v="0"/>
    <n v="0"/>
    <n v="40993"/>
    <n v="40993"/>
    <n v="0"/>
    <n v="0"/>
    <n v="0"/>
    <n v="1"/>
    <n v="1"/>
    <x v="0"/>
    <x v="1"/>
    <x v="6"/>
    <x v="5"/>
    <x v="0"/>
    <n v="0.85"/>
    <x v="1"/>
  </r>
  <r>
    <x v="80"/>
    <x v="42"/>
    <s v="N"/>
    <s v="V"/>
    <m/>
    <n v="0"/>
    <n v="0"/>
    <n v="96"/>
    <n v="96"/>
    <n v="0"/>
    <n v="0"/>
    <n v="0"/>
    <n v="1"/>
    <n v="1"/>
    <x v="0"/>
    <x v="0"/>
    <x v="8"/>
    <x v="6"/>
    <x v="0"/>
    <n v="0.85"/>
    <x v="1"/>
  </r>
  <r>
    <x v="83"/>
    <x v="42"/>
    <s v="N"/>
    <s v="V"/>
    <m/>
    <n v="1"/>
    <n v="0"/>
    <n v="0"/>
    <n v="1"/>
    <n v="0"/>
    <n v="1"/>
    <n v="0"/>
    <n v="0"/>
    <n v="1"/>
    <x v="0"/>
    <x v="1"/>
    <x v="6"/>
    <x v="5"/>
    <x v="0"/>
    <n v="0.85"/>
    <x v="0"/>
  </r>
  <r>
    <x v="46"/>
    <x v="42"/>
    <s v="N"/>
    <s v="V"/>
    <m/>
    <n v="42394"/>
    <n v="0"/>
    <n v="0"/>
    <n v="42394"/>
    <n v="0"/>
    <n v="1"/>
    <n v="0"/>
    <n v="0"/>
    <n v="1"/>
    <x v="0"/>
    <x v="0"/>
    <x v="7"/>
    <x v="0"/>
    <x v="0"/>
    <n v="0.85"/>
    <x v="0"/>
  </r>
  <r>
    <x v="143"/>
    <x v="42"/>
    <s v="N"/>
    <s v="V"/>
    <m/>
    <n v="39496"/>
    <n v="0"/>
    <n v="0"/>
    <n v="39496"/>
    <n v="0"/>
    <n v="1"/>
    <n v="0"/>
    <n v="0"/>
    <n v="1"/>
    <x v="0"/>
    <x v="0"/>
    <x v="7"/>
    <x v="0"/>
    <x v="0"/>
    <n v="0.85"/>
    <x v="0"/>
  </r>
  <r>
    <x v="51"/>
    <x v="42"/>
    <s v="N"/>
    <s v="V"/>
    <m/>
    <n v="186176"/>
    <n v="0"/>
    <n v="11459"/>
    <n v="197635"/>
    <n v="0"/>
    <n v="0.94201937915800005"/>
    <n v="0"/>
    <n v="5.7980620841000002E-2"/>
    <n v="0.99999999999900002"/>
    <x v="0"/>
    <x v="0"/>
    <x v="7"/>
    <x v="0"/>
    <x v="0"/>
    <n v="0.85"/>
    <x v="0"/>
  </r>
  <r>
    <x v="55"/>
    <x v="42"/>
    <s v="N"/>
    <s v="V"/>
    <m/>
    <n v="120903"/>
    <n v="0"/>
    <n v="0"/>
    <n v="120903"/>
    <n v="0"/>
    <n v="1"/>
    <n v="0"/>
    <n v="0"/>
    <n v="1"/>
    <x v="0"/>
    <x v="1"/>
    <x v="3"/>
    <x v="3"/>
    <x v="0"/>
    <n v="0.85"/>
    <x v="0"/>
  </r>
  <r>
    <x v="57"/>
    <x v="42"/>
    <s v="N"/>
    <s v="V"/>
    <m/>
    <n v="4561"/>
    <n v="0"/>
    <n v="0"/>
    <n v="4561"/>
    <n v="0"/>
    <n v="1"/>
    <n v="0"/>
    <n v="0"/>
    <n v="1"/>
    <x v="0"/>
    <x v="0"/>
    <x v="2"/>
    <x v="2"/>
    <x v="0"/>
    <n v="0.85"/>
    <x v="0"/>
  </r>
  <r>
    <x v="56"/>
    <x v="42"/>
    <s v="N"/>
    <s v="V"/>
    <m/>
    <n v="28026"/>
    <n v="0"/>
    <n v="0"/>
    <n v="28026"/>
    <n v="0"/>
    <n v="1"/>
    <n v="0"/>
    <n v="0"/>
    <n v="1"/>
    <x v="0"/>
    <x v="1"/>
    <x v="0"/>
    <x v="0"/>
    <x v="0"/>
    <n v="0.85"/>
    <x v="0"/>
  </r>
  <r>
    <x v="121"/>
    <x v="42"/>
    <s v="N"/>
    <s v="V"/>
    <m/>
    <n v="116573"/>
    <n v="0"/>
    <n v="0"/>
    <n v="116573"/>
    <n v="0"/>
    <n v="1"/>
    <n v="0"/>
    <n v="0"/>
    <n v="1"/>
    <x v="0"/>
    <x v="1"/>
    <x v="1"/>
    <x v="1"/>
    <x v="0"/>
    <n v="0.85"/>
    <x v="0"/>
  </r>
  <r>
    <x v="122"/>
    <x v="42"/>
    <s v="N"/>
    <s v="V"/>
    <m/>
    <n v="40467"/>
    <n v="0"/>
    <n v="0"/>
    <n v="40467"/>
    <n v="0"/>
    <n v="1"/>
    <n v="0"/>
    <n v="0"/>
    <n v="1"/>
    <x v="0"/>
    <x v="0"/>
    <x v="2"/>
    <x v="6"/>
    <x v="0"/>
    <n v="0.85"/>
    <x v="0"/>
  </r>
  <r>
    <x v="132"/>
    <x v="42"/>
    <s v="N"/>
    <s v="V"/>
    <m/>
    <n v="38403"/>
    <n v="0"/>
    <n v="0"/>
    <n v="38403"/>
    <n v="0"/>
    <n v="1"/>
    <n v="0"/>
    <n v="0"/>
    <n v="1"/>
    <x v="0"/>
    <x v="0"/>
    <x v="6"/>
    <x v="5"/>
    <x v="0"/>
    <n v="0.85"/>
    <x v="0"/>
  </r>
  <r>
    <x v="111"/>
    <x v="42"/>
    <s v="N"/>
    <s v="V"/>
    <m/>
    <n v="0"/>
    <n v="0"/>
    <n v="17745"/>
    <n v="17745"/>
    <n v="0"/>
    <n v="0"/>
    <n v="0"/>
    <n v="1"/>
    <n v="1"/>
    <x v="0"/>
    <x v="0"/>
    <x v="6"/>
    <x v="5"/>
    <x v="0"/>
    <n v="0.85"/>
    <x v="1"/>
  </r>
  <r>
    <x v="127"/>
    <x v="42"/>
    <s v="N"/>
    <s v="V"/>
    <m/>
    <n v="0"/>
    <n v="0"/>
    <n v="6714"/>
    <n v="6714"/>
    <n v="0"/>
    <n v="0"/>
    <n v="0"/>
    <n v="1"/>
    <n v="1"/>
    <x v="0"/>
    <x v="0"/>
    <x v="6"/>
    <x v="5"/>
    <x v="0"/>
    <n v="0.85"/>
    <x v="1"/>
  </r>
  <r>
    <x v="72"/>
    <x v="42"/>
    <s v="N"/>
    <s v="V"/>
    <m/>
    <n v="84738"/>
    <n v="0"/>
    <n v="0"/>
    <n v="84738"/>
    <n v="0"/>
    <n v="1"/>
    <n v="0"/>
    <n v="0"/>
    <n v="1"/>
    <x v="0"/>
    <x v="0"/>
    <x v="2"/>
    <x v="2"/>
    <x v="0"/>
    <n v="0.85"/>
    <x v="0"/>
  </r>
  <r>
    <x v="32"/>
    <x v="42"/>
    <s v="N"/>
    <s v="V"/>
    <m/>
    <n v="16970"/>
    <n v="0"/>
    <n v="0"/>
    <n v="16970"/>
    <n v="0"/>
    <n v="1"/>
    <n v="0"/>
    <n v="0"/>
    <n v="1"/>
    <x v="0"/>
    <x v="0"/>
    <x v="6"/>
    <x v="5"/>
    <x v="0"/>
    <n v="0.85"/>
    <x v="0"/>
  </r>
  <r>
    <x v="6"/>
    <x v="42"/>
    <s v="N"/>
    <s v="V"/>
    <m/>
    <n v="0"/>
    <n v="0"/>
    <n v="217060"/>
    <n v="217060"/>
    <n v="0"/>
    <n v="0"/>
    <n v="0"/>
    <n v="1"/>
    <n v="1"/>
    <x v="0"/>
    <x v="0"/>
    <x v="5"/>
    <x v="4"/>
    <x v="0"/>
    <n v="0.85"/>
    <x v="1"/>
  </r>
  <r>
    <x v="73"/>
    <x v="42"/>
    <s v="N"/>
    <s v="V"/>
    <m/>
    <n v="48971"/>
    <n v="0"/>
    <n v="56208"/>
    <n v="105179"/>
    <n v="0"/>
    <n v="0.46559674459700001"/>
    <n v="0"/>
    <n v="0.53440325540199995"/>
    <n v="0.99999999999900002"/>
    <x v="0"/>
    <x v="0"/>
    <x v="4"/>
    <x v="1"/>
    <x v="0"/>
    <n v="0.85"/>
    <x v="1"/>
  </r>
  <r>
    <x v="33"/>
    <x v="42"/>
    <s v="N"/>
    <s v="V"/>
    <m/>
    <n v="13127"/>
    <n v="0"/>
    <n v="0"/>
    <n v="13127"/>
    <n v="0"/>
    <n v="1"/>
    <n v="0"/>
    <n v="0"/>
    <n v="1"/>
    <x v="0"/>
    <x v="0"/>
    <x v="3"/>
    <x v="1"/>
    <x v="0"/>
    <n v="0.85"/>
    <x v="0"/>
  </r>
  <r>
    <x v="34"/>
    <x v="42"/>
    <s v="N"/>
    <s v="V"/>
    <m/>
    <n v="27344"/>
    <n v="0"/>
    <n v="1"/>
    <n v="27345"/>
    <n v="0"/>
    <n v="0.99996343024300005"/>
    <n v="0"/>
    <n v="3.6569756000000003E-5"/>
    <n v="0.99999999999900002"/>
    <x v="0"/>
    <x v="0"/>
    <x v="6"/>
    <x v="5"/>
    <x v="0"/>
    <n v="0.85"/>
    <x v="0"/>
  </r>
  <r>
    <x v="35"/>
    <x v="42"/>
    <s v="N"/>
    <s v="V"/>
    <m/>
    <n v="44608"/>
    <n v="0"/>
    <n v="0"/>
    <n v="44608"/>
    <n v="0"/>
    <n v="1"/>
    <n v="0"/>
    <n v="0"/>
    <n v="1"/>
    <x v="0"/>
    <x v="0"/>
    <x v="2"/>
    <x v="2"/>
    <x v="0"/>
    <n v="0.85"/>
    <x v="0"/>
  </r>
  <r>
    <x v="36"/>
    <x v="42"/>
    <s v="N"/>
    <s v="V"/>
    <m/>
    <n v="23159"/>
    <n v="0"/>
    <n v="0"/>
    <n v="23159"/>
    <n v="0"/>
    <n v="1"/>
    <n v="0"/>
    <n v="0"/>
    <n v="1"/>
    <x v="0"/>
    <x v="1"/>
    <x v="6"/>
    <x v="5"/>
    <x v="0"/>
    <n v="0.85"/>
    <x v="0"/>
  </r>
  <r>
    <x v="74"/>
    <x v="42"/>
    <s v="N"/>
    <s v="V"/>
    <m/>
    <n v="0"/>
    <n v="0"/>
    <n v="49383"/>
    <n v="49383"/>
    <n v="0"/>
    <n v="0"/>
    <n v="0"/>
    <n v="1"/>
    <n v="1"/>
    <x v="0"/>
    <x v="0"/>
    <x v="0"/>
    <x v="0"/>
    <x v="0"/>
    <n v="0.85"/>
    <x v="1"/>
  </r>
  <r>
    <x v="84"/>
    <x v="42"/>
    <s v="N"/>
    <s v="V"/>
    <m/>
    <n v="33417"/>
    <n v="0"/>
    <n v="0"/>
    <n v="33417"/>
    <n v="0"/>
    <n v="1"/>
    <n v="0"/>
    <n v="0"/>
    <n v="1"/>
    <x v="0"/>
    <x v="0"/>
    <x v="3"/>
    <x v="3"/>
    <x v="0"/>
    <n v="0.85"/>
    <x v="0"/>
  </r>
  <r>
    <x v="26"/>
    <x v="42"/>
    <s v="N"/>
    <s v="V"/>
    <m/>
    <n v="68061"/>
    <n v="0"/>
    <n v="0"/>
    <n v="68061"/>
    <n v="0"/>
    <n v="1"/>
    <n v="0"/>
    <n v="0"/>
    <n v="1"/>
    <x v="0"/>
    <x v="1"/>
    <x v="3"/>
    <x v="3"/>
    <x v="0"/>
    <n v="0.85"/>
    <x v="0"/>
  </r>
  <r>
    <x v="27"/>
    <x v="42"/>
    <s v="N"/>
    <s v="V"/>
    <m/>
    <n v="182622"/>
    <n v="0"/>
    <n v="0"/>
    <n v="182622"/>
    <n v="0"/>
    <n v="1"/>
    <n v="0"/>
    <n v="0"/>
    <n v="1"/>
    <x v="0"/>
    <x v="0"/>
    <x v="4"/>
    <x v="4"/>
    <x v="1"/>
    <n v="0.85"/>
    <x v="0"/>
  </r>
  <r>
    <x v="29"/>
    <x v="42"/>
    <s v="N"/>
    <s v="V"/>
    <m/>
    <n v="32329"/>
    <n v="0"/>
    <n v="0"/>
    <n v="32329"/>
    <n v="0"/>
    <n v="1"/>
    <n v="0"/>
    <n v="0"/>
    <n v="1"/>
    <x v="1"/>
    <x v="1"/>
    <x v="4"/>
    <x v="1"/>
    <x v="0"/>
    <n v="0.85"/>
    <x v="0"/>
  </r>
  <r>
    <x v="28"/>
    <x v="42"/>
    <s v="N"/>
    <s v="V"/>
    <m/>
    <n v="16054"/>
    <n v="0"/>
    <n v="0"/>
    <n v="16054"/>
    <n v="0"/>
    <n v="1"/>
    <n v="0"/>
    <n v="0"/>
    <n v="1"/>
    <x v="0"/>
    <x v="0"/>
    <x v="7"/>
    <x v="0"/>
    <x v="0"/>
    <n v="0.85"/>
    <x v="0"/>
  </r>
  <r>
    <x v="53"/>
    <x v="42"/>
    <s v="N"/>
    <s v="V"/>
    <m/>
    <n v="0"/>
    <n v="0"/>
    <n v="76799"/>
    <n v="76799"/>
    <n v="0"/>
    <n v="0"/>
    <n v="0"/>
    <n v="1"/>
    <n v="1"/>
    <x v="0"/>
    <x v="1"/>
    <x v="1"/>
    <x v="1"/>
    <x v="0"/>
    <n v="0.85"/>
    <x v="1"/>
  </r>
  <r>
    <x v="54"/>
    <x v="42"/>
    <s v="N"/>
    <s v="V"/>
    <m/>
    <n v="45165"/>
    <n v="0"/>
    <n v="0"/>
    <n v="45165"/>
    <n v="0"/>
    <n v="1"/>
    <n v="0"/>
    <n v="0"/>
    <n v="1"/>
    <x v="0"/>
    <x v="0"/>
    <x v="8"/>
    <x v="6"/>
    <x v="0"/>
    <n v="0.85"/>
    <x v="0"/>
  </r>
  <r>
    <x v="31"/>
    <x v="42"/>
    <s v="N"/>
    <s v="V"/>
    <m/>
    <n v="11888"/>
    <n v="0"/>
    <n v="0"/>
    <n v="11888"/>
    <n v="0"/>
    <n v="1"/>
    <n v="0"/>
    <n v="0"/>
    <n v="1"/>
    <x v="0"/>
    <x v="0"/>
    <x v="4"/>
    <x v="1"/>
    <x v="0"/>
    <n v="0.85"/>
    <x v="0"/>
  </r>
  <r>
    <x v="116"/>
    <x v="42"/>
    <s v="N"/>
    <s v="V"/>
    <m/>
    <n v="79059"/>
    <n v="0"/>
    <n v="3440"/>
    <n v="82499"/>
    <n v="0"/>
    <n v="0.95830252487900003"/>
    <n v="0"/>
    <n v="4.1697475120000001E-2"/>
    <n v="0.99999999999900002"/>
    <x v="0"/>
    <x v="0"/>
    <x v="4"/>
    <x v="4"/>
    <x v="0"/>
    <n v="0.85"/>
    <x v="0"/>
  </r>
  <r>
    <x v="117"/>
    <x v="42"/>
    <s v="N"/>
    <s v="V"/>
    <m/>
    <n v="0"/>
    <n v="0"/>
    <n v="52936"/>
    <n v="52936"/>
    <n v="0"/>
    <n v="0"/>
    <n v="0"/>
    <n v="1"/>
    <n v="1"/>
    <x v="0"/>
    <x v="0"/>
    <x v="2"/>
    <x v="6"/>
    <x v="0"/>
    <n v="0.85"/>
    <x v="1"/>
  </r>
  <r>
    <x v="58"/>
    <x v="42"/>
    <s v="N"/>
    <s v="V"/>
    <m/>
    <n v="407723"/>
    <n v="0"/>
    <n v="0"/>
    <n v="407723"/>
    <n v="0"/>
    <n v="1"/>
    <n v="0"/>
    <n v="0"/>
    <n v="1"/>
    <x v="0"/>
    <x v="1"/>
    <x v="7"/>
    <x v="0"/>
    <x v="0"/>
    <n v="0.85"/>
    <x v="0"/>
  </r>
  <r>
    <x v="139"/>
    <x v="42"/>
    <s v="N"/>
    <s v="V"/>
    <m/>
    <n v="42390"/>
    <n v="0"/>
    <n v="0"/>
    <n v="42390"/>
    <n v="0"/>
    <n v="1"/>
    <n v="0"/>
    <n v="0"/>
    <n v="1"/>
    <x v="0"/>
    <x v="0"/>
    <x v="2"/>
    <x v="6"/>
    <x v="1"/>
    <n v="0.85"/>
    <x v="0"/>
  </r>
  <r>
    <x v="140"/>
    <x v="42"/>
    <s v="N"/>
    <s v="V"/>
    <m/>
    <n v="61380"/>
    <n v="0"/>
    <n v="0"/>
    <n v="61380"/>
    <n v="0"/>
    <n v="1"/>
    <n v="0"/>
    <n v="0"/>
    <n v="1"/>
    <x v="0"/>
    <x v="0"/>
    <x v="8"/>
    <x v="6"/>
    <x v="0"/>
    <n v="0.85"/>
    <x v="0"/>
  </r>
  <r>
    <x v="149"/>
    <x v="42"/>
    <s v="N"/>
    <s v="V"/>
    <m/>
    <n v="30079"/>
    <n v="0"/>
    <n v="0"/>
    <n v="30079"/>
    <n v="0"/>
    <n v="1"/>
    <n v="0"/>
    <n v="0"/>
    <n v="1"/>
    <x v="0"/>
    <x v="0"/>
    <x v="7"/>
    <x v="0"/>
    <x v="0"/>
    <n v="0.85"/>
    <x v="0"/>
  </r>
  <r>
    <x v="150"/>
    <x v="42"/>
    <s v="N"/>
    <s v="V"/>
    <m/>
    <n v="104744"/>
    <n v="0"/>
    <n v="0"/>
    <n v="104744"/>
    <n v="0"/>
    <n v="1"/>
    <n v="0"/>
    <n v="0"/>
    <n v="1"/>
    <x v="0"/>
    <x v="0"/>
    <x v="2"/>
    <x v="2"/>
    <x v="0"/>
    <n v="0.85"/>
    <x v="0"/>
  </r>
  <r>
    <x v="151"/>
    <x v="42"/>
    <s v="N"/>
    <s v="V"/>
    <m/>
    <n v="14379"/>
    <n v="0"/>
    <n v="0"/>
    <n v="14379"/>
    <n v="0"/>
    <n v="1"/>
    <n v="0"/>
    <n v="0"/>
    <n v="1"/>
    <x v="0"/>
    <x v="0"/>
    <x v="6"/>
    <x v="5"/>
    <x v="0"/>
    <n v="0.85"/>
    <x v="0"/>
  </r>
  <r>
    <x v="125"/>
    <x v="42"/>
    <s v="N"/>
    <s v="V"/>
    <m/>
    <n v="423"/>
    <n v="0"/>
    <n v="0"/>
    <n v="423"/>
    <n v="0"/>
    <n v="1"/>
    <n v="0"/>
    <n v="0"/>
    <n v="1"/>
    <x v="0"/>
    <x v="0"/>
    <x v="8"/>
    <x v="6"/>
    <x v="0"/>
    <n v="0.85"/>
    <x v="0"/>
  </r>
  <r>
    <x v="3"/>
    <x v="42"/>
    <s v="N"/>
    <s v="V"/>
    <m/>
    <n v="28634"/>
    <n v="0"/>
    <n v="0"/>
    <n v="28634"/>
    <n v="0"/>
    <n v="1"/>
    <n v="0"/>
    <n v="0"/>
    <n v="1"/>
    <x v="0"/>
    <x v="0"/>
    <x v="2"/>
    <x v="2"/>
    <x v="0"/>
    <n v="0.85"/>
    <x v="0"/>
  </r>
  <r>
    <x v="7"/>
    <x v="42"/>
    <s v="N"/>
    <s v="V"/>
    <m/>
    <n v="27660"/>
    <n v="0"/>
    <n v="0"/>
    <n v="27660"/>
    <n v="0"/>
    <n v="1"/>
    <n v="0"/>
    <n v="0"/>
    <n v="1"/>
    <x v="0"/>
    <x v="0"/>
    <x v="6"/>
    <x v="5"/>
    <x v="0"/>
    <n v="0.85"/>
    <x v="0"/>
  </r>
  <r>
    <x v="8"/>
    <x v="42"/>
    <s v="N"/>
    <s v="V"/>
    <m/>
    <n v="0"/>
    <n v="0"/>
    <n v="79916"/>
    <n v="79916"/>
    <n v="0"/>
    <n v="0"/>
    <n v="0"/>
    <n v="1"/>
    <n v="1"/>
    <x v="0"/>
    <x v="1"/>
    <x v="1"/>
    <x v="1"/>
    <x v="0"/>
    <n v="0.85"/>
    <x v="1"/>
  </r>
  <r>
    <x v="75"/>
    <x v="42"/>
    <s v="N"/>
    <s v="V"/>
    <m/>
    <n v="23266"/>
    <n v="0"/>
    <n v="0"/>
    <n v="23266"/>
    <n v="0"/>
    <n v="1"/>
    <n v="0"/>
    <n v="0"/>
    <n v="1"/>
    <x v="0"/>
    <x v="1"/>
    <x v="6"/>
    <x v="5"/>
    <x v="0"/>
    <n v="0.85"/>
    <x v="0"/>
  </r>
  <r>
    <x v="15"/>
    <x v="42"/>
    <s v="N"/>
    <s v="V"/>
    <m/>
    <n v="1344"/>
    <n v="0"/>
    <n v="14056"/>
    <n v="15400"/>
    <n v="0"/>
    <n v="8.7272727272E-2"/>
    <n v="0"/>
    <n v="0.91272727272700005"/>
    <n v="0.99999999999900002"/>
    <x v="0"/>
    <x v="0"/>
    <x v="2"/>
    <x v="2"/>
    <x v="0"/>
    <n v="0.85"/>
    <x v="1"/>
  </r>
  <r>
    <x v="16"/>
    <x v="42"/>
    <s v="N"/>
    <s v="V"/>
    <m/>
    <n v="35362"/>
    <n v="1"/>
    <n v="0"/>
    <n v="35363"/>
    <n v="0"/>
    <n v="0.99997172185600003"/>
    <n v="2.8278143E-5"/>
    <n v="0"/>
    <n v="0.99999999999900002"/>
    <x v="0"/>
    <x v="0"/>
    <x v="2"/>
    <x v="2"/>
    <x v="0"/>
    <n v="0.85"/>
    <x v="0"/>
  </r>
  <r>
    <x v="80"/>
    <x v="42"/>
    <s v="N"/>
    <s v="V"/>
    <m/>
    <n v="0"/>
    <n v="0"/>
    <n v="391006"/>
    <n v="391006"/>
    <n v="0"/>
    <n v="0"/>
    <n v="0"/>
    <n v="1"/>
    <n v="1"/>
    <x v="0"/>
    <x v="1"/>
    <x v="8"/>
    <x v="6"/>
    <x v="0"/>
    <n v="0.85"/>
    <x v="1"/>
  </r>
  <r>
    <x v="81"/>
    <x v="42"/>
    <s v="N"/>
    <s v="V"/>
    <m/>
    <n v="31733"/>
    <n v="0"/>
    <n v="0"/>
    <n v="31733"/>
    <n v="0"/>
    <n v="1"/>
    <n v="0"/>
    <n v="0"/>
    <n v="1"/>
    <x v="0"/>
    <x v="1"/>
    <x v="1"/>
    <x v="1"/>
    <x v="0"/>
    <n v="0.85"/>
    <x v="0"/>
  </r>
  <r>
    <x v="45"/>
    <x v="42"/>
    <s v="N"/>
    <s v="V"/>
    <m/>
    <n v="19198"/>
    <n v="0"/>
    <n v="0"/>
    <n v="19198"/>
    <n v="0"/>
    <n v="1"/>
    <n v="0"/>
    <n v="0"/>
    <n v="1"/>
    <x v="0"/>
    <x v="0"/>
    <x v="2"/>
    <x v="2"/>
    <x v="0"/>
    <n v="0.85"/>
    <x v="0"/>
  </r>
  <r>
    <x v="43"/>
    <x v="42"/>
    <s v="N"/>
    <s v="V"/>
    <m/>
    <n v="0"/>
    <n v="0"/>
    <n v="37227"/>
    <n v="37227"/>
    <n v="0"/>
    <n v="0"/>
    <n v="0"/>
    <n v="1"/>
    <n v="1"/>
    <x v="0"/>
    <x v="1"/>
    <x v="6"/>
    <x v="5"/>
    <x v="0"/>
    <n v="0.85"/>
    <x v="1"/>
  </r>
  <r>
    <x v="44"/>
    <x v="42"/>
    <s v="N"/>
    <s v="V"/>
    <m/>
    <n v="687"/>
    <n v="0"/>
    <n v="8316"/>
    <n v="9003"/>
    <n v="0"/>
    <n v="7.6307897366999999E-2"/>
    <n v="0"/>
    <n v="0.92369210263199997"/>
    <n v="0.99999999999900002"/>
    <x v="0"/>
    <x v="1"/>
    <x v="6"/>
    <x v="5"/>
    <x v="0"/>
    <n v="0.85"/>
    <x v="1"/>
  </r>
  <r>
    <x v="47"/>
    <x v="42"/>
    <s v="N"/>
    <s v="V"/>
    <m/>
    <n v="31088"/>
    <n v="0"/>
    <n v="0"/>
    <n v="31088"/>
    <n v="0"/>
    <n v="1"/>
    <n v="0"/>
    <n v="0"/>
    <n v="1"/>
    <x v="0"/>
    <x v="1"/>
    <x v="6"/>
    <x v="5"/>
    <x v="0"/>
    <n v="0.85"/>
    <x v="0"/>
  </r>
  <r>
    <x v="48"/>
    <x v="42"/>
    <s v="N"/>
    <s v="V"/>
    <m/>
    <n v="25596"/>
    <n v="0"/>
    <n v="0"/>
    <n v="25596"/>
    <n v="0"/>
    <n v="1"/>
    <n v="0"/>
    <n v="0"/>
    <n v="1"/>
    <x v="0"/>
    <x v="1"/>
    <x v="6"/>
    <x v="5"/>
    <x v="0"/>
    <n v="0.85"/>
    <x v="0"/>
  </r>
  <r>
    <x v="49"/>
    <x v="42"/>
    <s v="N"/>
    <s v="V"/>
    <m/>
    <n v="13592"/>
    <n v="0"/>
    <n v="0"/>
    <n v="13592"/>
    <n v="0"/>
    <n v="1"/>
    <n v="0"/>
    <n v="0"/>
    <n v="1"/>
    <x v="0"/>
    <x v="0"/>
    <x v="6"/>
    <x v="5"/>
    <x v="0"/>
    <n v="0.85"/>
    <x v="0"/>
  </r>
  <r>
    <x v="145"/>
    <x v="42"/>
    <s v="N"/>
    <s v="V"/>
    <m/>
    <n v="16541"/>
    <n v="0"/>
    <n v="0"/>
    <n v="16541"/>
    <n v="0"/>
    <n v="1"/>
    <n v="0"/>
    <n v="0"/>
    <n v="1"/>
    <x v="0"/>
    <x v="0"/>
    <x v="5"/>
    <x v="3"/>
    <x v="0"/>
    <n v="0.85"/>
    <x v="0"/>
  </r>
  <r>
    <x v="75"/>
    <x v="42"/>
    <s v="N"/>
    <s v="V"/>
    <m/>
    <n v="1"/>
    <n v="0"/>
    <n v="0"/>
    <n v="1"/>
    <n v="0"/>
    <n v="1"/>
    <n v="0"/>
    <n v="0"/>
    <n v="1"/>
    <x v="0"/>
    <x v="0"/>
    <x v="6"/>
    <x v="5"/>
    <x v="0"/>
    <n v="0.85"/>
    <x v="0"/>
  </r>
  <r>
    <x v="136"/>
    <x v="42"/>
    <s v="N"/>
    <s v="V"/>
    <m/>
    <n v="16425"/>
    <n v="0"/>
    <n v="0"/>
    <n v="16425"/>
    <n v="0"/>
    <n v="1"/>
    <n v="0"/>
    <n v="0"/>
    <n v="1"/>
    <x v="0"/>
    <x v="0"/>
    <x v="8"/>
    <x v="6"/>
    <x v="0"/>
    <n v="0.85"/>
    <x v="0"/>
  </r>
  <r>
    <x v="70"/>
    <x v="42"/>
    <s v="N"/>
    <s v="V"/>
    <m/>
    <n v="0"/>
    <n v="0"/>
    <n v="29220"/>
    <n v="29220"/>
    <n v="0"/>
    <n v="0"/>
    <n v="0"/>
    <n v="1"/>
    <n v="1"/>
    <x v="0"/>
    <x v="0"/>
    <x v="6"/>
    <x v="5"/>
    <x v="0"/>
    <n v="0.85"/>
    <x v="1"/>
  </r>
  <r>
    <x v="137"/>
    <x v="42"/>
    <s v="N"/>
    <s v="V"/>
    <m/>
    <n v="11930"/>
    <n v="0"/>
    <n v="0"/>
    <n v="11930"/>
    <n v="0"/>
    <n v="1"/>
    <n v="0"/>
    <n v="0"/>
    <n v="1"/>
    <x v="0"/>
    <x v="0"/>
    <x v="2"/>
    <x v="2"/>
    <x v="0"/>
    <n v="0.85"/>
    <x v="0"/>
  </r>
  <r>
    <x v="118"/>
    <x v="42"/>
    <s v="N"/>
    <s v="V"/>
    <m/>
    <n v="13293"/>
    <n v="0"/>
    <n v="0"/>
    <n v="13293"/>
    <n v="0"/>
    <n v="1"/>
    <n v="0"/>
    <n v="0"/>
    <n v="1"/>
    <x v="0"/>
    <x v="0"/>
    <x v="0"/>
    <x v="0"/>
    <x v="0"/>
    <n v="0.85"/>
    <x v="0"/>
  </r>
  <r>
    <x v="104"/>
    <x v="42"/>
    <s v="N"/>
    <s v="V"/>
    <m/>
    <n v="36062"/>
    <n v="0"/>
    <n v="0"/>
    <n v="36062"/>
    <n v="0"/>
    <n v="1"/>
    <n v="0"/>
    <n v="0"/>
    <n v="1"/>
    <x v="0"/>
    <x v="0"/>
    <x v="6"/>
    <x v="5"/>
    <x v="0"/>
    <n v="0.85"/>
    <x v="0"/>
  </r>
  <r>
    <x v="109"/>
    <x v="42"/>
    <s v="N"/>
    <s v="V"/>
    <m/>
    <n v="48518"/>
    <n v="0"/>
    <n v="0"/>
    <n v="48518"/>
    <n v="0"/>
    <n v="1"/>
    <n v="0"/>
    <n v="0"/>
    <n v="1"/>
    <x v="0"/>
    <x v="0"/>
    <x v="3"/>
    <x v="1"/>
    <x v="0"/>
    <n v="0.85"/>
    <x v="0"/>
  </r>
  <r>
    <x v="124"/>
    <x v="42"/>
    <s v="N"/>
    <s v="V"/>
    <m/>
    <n v="0"/>
    <n v="0"/>
    <n v="134704"/>
    <n v="134704"/>
    <n v="0"/>
    <n v="0"/>
    <n v="0"/>
    <n v="1"/>
    <n v="1"/>
    <x v="2"/>
    <x v="1"/>
    <x v="8"/>
    <x v="4"/>
    <x v="0"/>
    <n v="0.85"/>
    <x v="1"/>
  </r>
  <r>
    <x v="108"/>
    <x v="42"/>
    <s v="N"/>
    <s v="V"/>
    <m/>
    <n v="2171"/>
    <n v="0"/>
    <n v="39179"/>
    <n v="41350"/>
    <n v="0"/>
    <n v="5.2503022974000002E-2"/>
    <n v="0"/>
    <n v="0.94749697702500002"/>
    <n v="0.99999999999900002"/>
    <x v="0"/>
    <x v="0"/>
    <x v="4"/>
    <x v="4"/>
    <x v="0"/>
    <n v="0.85"/>
    <x v="1"/>
  </r>
  <r>
    <x v="133"/>
    <x v="42"/>
    <s v="N"/>
    <s v="V"/>
    <m/>
    <n v="44769"/>
    <n v="0"/>
    <n v="0"/>
    <n v="44769"/>
    <n v="0"/>
    <n v="1"/>
    <n v="0"/>
    <n v="0"/>
    <n v="1"/>
    <x v="0"/>
    <x v="0"/>
    <x v="8"/>
    <x v="6"/>
    <x v="0"/>
    <n v="0.85"/>
    <x v="0"/>
  </r>
  <r>
    <x v="23"/>
    <x v="42"/>
    <s v="N"/>
    <s v="V"/>
    <m/>
    <n v="84269"/>
    <n v="0"/>
    <n v="2483"/>
    <n v="86752"/>
    <n v="0"/>
    <n v="0.97137818148199995"/>
    <n v="0"/>
    <n v="2.8621818516999999E-2"/>
    <n v="0.99999999999900002"/>
    <x v="0"/>
    <x v="0"/>
    <x v="4"/>
    <x v="4"/>
    <x v="0"/>
    <n v="0.85"/>
    <x v="0"/>
  </r>
  <r>
    <x v="24"/>
    <x v="42"/>
    <s v="N"/>
    <s v="V"/>
    <m/>
    <n v="14385"/>
    <n v="0"/>
    <n v="0"/>
    <n v="14385"/>
    <n v="0"/>
    <n v="1"/>
    <n v="0"/>
    <n v="0"/>
    <n v="1"/>
    <x v="0"/>
    <x v="0"/>
    <x v="6"/>
    <x v="5"/>
    <x v="0"/>
    <n v="0.85"/>
    <x v="0"/>
  </r>
  <r>
    <x v="52"/>
    <x v="42"/>
    <s v="N"/>
    <s v="V"/>
    <m/>
    <n v="13436"/>
    <n v="0"/>
    <n v="0"/>
    <n v="13436"/>
    <n v="0"/>
    <n v="1"/>
    <n v="0"/>
    <n v="0"/>
    <n v="1"/>
    <x v="2"/>
    <x v="1"/>
    <x v="5"/>
    <x v="6"/>
    <x v="0"/>
    <n v="0.85"/>
    <x v="0"/>
  </r>
  <r>
    <x v="100"/>
    <x v="42"/>
    <s v="N"/>
    <s v="V"/>
    <m/>
    <n v="55977"/>
    <n v="0"/>
    <n v="0"/>
    <n v="55977"/>
    <n v="0"/>
    <n v="1"/>
    <n v="0"/>
    <n v="0"/>
    <n v="1"/>
    <x v="0"/>
    <x v="0"/>
    <x v="2"/>
    <x v="2"/>
    <x v="0"/>
    <n v="0.85"/>
    <x v="0"/>
  </r>
  <r>
    <x v="99"/>
    <x v="42"/>
    <s v="N"/>
    <s v="V"/>
    <m/>
    <n v="20218"/>
    <n v="0"/>
    <n v="0"/>
    <n v="20218"/>
    <n v="0"/>
    <n v="1"/>
    <n v="0"/>
    <n v="0"/>
    <n v="1"/>
    <x v="0"/>
    <x v="0"/>
    <x v="2"/>
    <x v="1"/>
    <x v="0"/>
    <n v="0.85"/>
    <x v="0"/>
  </r>
  <r>
    <x v="146"/>
    <x v="42"/>
    <s v="N"/>
    <s v="V"/>
    <m/>
    <n v="0"/>
    <n v="0"/>
    <n v="19363"/>
    <n v="19363"/>
    <n v="0"/>
    <n v="0"/>
    <n v="0"/>
    <n v="1"/>
    <n v="1"/>
    <x v="0"/>
    <x v="0"/>
    <x v="3"/>
    <x v="3"/>
    <x v="0"/>
    <n v="0.85"/>
    <x v="1"/>
  </r>
  <r>
    <x v="87"/>
    <x v="42"/>
    <s v="N"/>
    <s v="V"/>
    <m/>
    <n v="11553"/>
    <n v="0"/>
    <n v="0"/>
    <n v="11553"/>
    <n v="0"/>
    <n v="1"/>
    <n v="0"/>
    <n v="0"/>
    <n v="1"/>
    <x v="0"/>
    <x v="0"/>
    <x v="4"/>
    <x v="4"/>
    <x v="0"/>
    <n v="0.85"/>
    <x v="0"/>
  </r>
  <r>
    <x v="86"/>
    <x v="42"/>
    <s v="N"/>
    <s v="V"/>
    <m/>
    <n v="21424"/>
    <n v="0"/>
    <n v="0"/>
    <n v="21424"/>
    <n v="0"/>
    <n v="1"/>
    <n v="0"/>
    <n v="0"/>
    <n v="1"/>
    <x v="0"/>
    <x v="0"/>
    <x v="2"/>
    <x v="2"/>
    <x v="0"/>
    <n v="0.85"/>
    <x v="0"/>
  </r>
  <r>
    <x v="88"/>
    <x v="42"/>
    <s v="N"/>
    <s v="V"/>
    <m/>
    <n v="40349"/>
    <n v="0"/>
    <n v="0"/>
    <n v="40349"/>
    <n v="0"/>
    <n v="1"/>
    <n v="0"/>
    <n v="0"/>
    <n v="1"/>
    <x v="0"/>
    <x v="0"/>
    <x v="0"/>
    <x v="0"/>
    <x v="0"/>
    <n v="0.85"/>
    <x v="0"/>
  </r>
  <r>
    <x v="59"/>
    <x v="42"/>
    <s v="N"/>
    <s v="V"/>
    <m/>
    <n v="19294"/>
    <n v="0"/>
    <n v="0"/>
    <n v="19294"/>
    <n v="0"/>
    <n v="1"/>
    <n v="0"/>
    <n v="0"/>
    <n v="1"/>
    <x v="0"/>
    <x v="0"/>
    <x v="7"/>
    <x v="1"/>
    <x v="0"/>
    <n v="0.85"/>
    <x v="0"/>
  </r>
  <r>
    <x v="101"/>
    <x v="42"/>
    <s v="N"/>
    <s v="V"/>
    <m/>
    <n v="29870"/>
    <n v="0"/>
    <n v="36"/>
    <n v="29906"/>
    <n v="0"/>
    <n v="0.998796228181"/>
    <n v="0"/>
    <n v="1.2037718179999999E-3"/>
    <n v="0.99999999999900002"/>
    <x v="0"/>
    <x v="0"/>
    <x v="3"/>
    <x v="6"/>
    <x v="1"/>
    <n v="0.85"/>
    <x v="0"/>
  </r>
  <r>
    <x v="123"/>
    <x v="42"/>
    <s v="N"/>
    <s v="V"/>
    <m/>
    <n v="3807"/>
    <n v="0"/>
    <n v="46484"/>
    <n v="50291"/>
    <n v="0"/>
    <n v="7.5699429321000003E-2"/>
    <n v="0"/>
    <n v="0.92430057067799998"/>
    <n v="0.99999999999900002"/>
    <x v="0"/>
    <x v="1"/>
    <x v="7"/>
    <x v="0"/>
    <x v="0"/>
    <n v="0.85"/>
    <x v="1"/>
  </r>
  <r>
    <x v="110"/>
    <x v="42"/>
    <s v="N"/>
    <s v="V"/>
    <m/>
    <n v="267396"/>
    <n v="0"/>
    <n v="1"/>
    <n v="267397"/>
    <n v="0"/>
    <n v="0.99999626024199995"/>
    <n v="0"/>
    <n v="3.739757E-6"/>
    <n v="0.99999999999900002"/>
    <x v="0"/>
    <x v="0"/>
    <x v="7"/>
    <x v="2"/>
    <x v="0"/>
    <n v="0.85"/>
    <x v="0"/>
  </r>
  <r>
    <x v="126"/>
    <x v="42"/>
    <s v="N"/>
    <s v="V"/>
    <m/>
    <n v="6903"/>
    <n v="0"/>
    <n v="0"/>
    <n v="6903"/>
    <n v="0"/>
    <n v="1"/>
    <n v="0"/>
    <n v="0"/>
    <n v="1"/>
    <x v="0"/>
    <x v="0"/>
    <x v="7"/>
    <x v="0"/>
    <x v="0"/>
    <n v="0.85"/>
    <x v="0"/>
  </r>
  <r>
    <x v="21"/>
    <x v="42"/>
    <s v="N"/>
    <s v="V"/>
    <m/>
    <n v="40272"/>
    <n v="0"/>
    <n v="0"/>
    <n v="40272"/>
    <n v="0"/>
    <n v="1"/>
    <n v="0"/>
    <n v="0"/>
    <n v="1"/>
    <x v="0"/>
    <x v="0"/>
    <x v="6"/>
    <x v="5"/>
    <x v="0"/>
    <n v="0.85"/>
    <x v="0"/>
  </r>
  <r>
    <x v="39"/>
    <x v="42"/>
    <s v="N"/>
    <s v="V"/>
    <m/>
    <n v="108617"/>
    <n v="0"/>
    <n v="0"/>
    <n v="108617"/>
    <n v="0"/>
    <n v="1"/>
    <n v="0"/>
    <n v="0"/>
    <n v="1"/>
    <x v="0"/>
    <x v="0"/>
    <x v="2"/>
    <x v="6"/>
    <x v="0"/>
    <n v="0.85"/>
    <x v="0"/>
  </r>
  <r>
    <x v="41"/>
    <x v="42"/>
    <s v="N"/>
    <s v="V"/>
    <m/>
    <n v="19890"/>
    <n v="0"/>
    <n v="904"/>
    <n v="20794"/>
    <n v="0"/>
    <n v="0.95652592093800004"/>
    <n v="0"/>
    <n v="4.3474079061000002E-2"/>
    <n v="0.99999999999900002"/>
    <x v="0"/>
    <x v="1"/>
    <x v="6"/>
    <x v="5"/>
    <x v="0"/>
    <n v="0.85"/>
    <x v="0"/>
  </r>
  <r>
    <x v="40"/>
    <x v="42"/>
    <s v="N"/>
    <s v="V"/>
    <m/>
    <n v="139594"/>
    <n v="0"/>
    <n v="0"/>
    <n v="139594"/>
    <n v="0"/>
    <n v="1"/>
    <n v="0"/>
    <n v="0"/>
    <n v="1"/>
    <x v="0"/>
    <x v="1"/>
    <x v="3"/>
    <x v="3"/>
    <x v="0"/>
    <n v="0.85"/>
    <x v="0"/>
  </r>
  <r>
    <x v="42"/>
    <x v="42"/>
    <s v="N"/>
    <s v="V"/>
    <m/>
    <n v="120501"/>
    <n v="0"/>
    <n v="0"/>
    <n v="120501"/>
    <n v="0"/>
    <n v="1"/>
    <n v="0"/>
    <n v="0"/>
    <n v="1"/>
    <x v="0"/>
    <x v="0"/>
    <x v="5"/>
    <x v="6"/>
    <x v="0"/>
    <n v="0.85"/>
    <x v="0"/>
  </r>
  <r>
    <x v="112"/>
    <x v="42"/>
    <s v="N"/>
    <s v="V"/>
    <m/>
    <n v="9081"/>
    <n v="0"/>
    <n v="0"/>
    <n v="9081"/>
    <n v="0"/>
    <n v="1"/>
    <n v="0"/>
    <n v="0"/>
    <n v="1"/>
    <x v="0"/>
    <x v="0"/>
    <x v="4"/>
    <x v="4"/>
    <x v="0"/>
    <n v="0.85"/>
    <x v="0"/>
  </r>
  <r>
    <x v="98"/>
    <x v="42"/>
    <s v="N"/>
    <s v="V"/>
    <m/>
    <n v="46407"/>
    <n v="0"/>
    <n v="0"/>
    <n v="46407"/>
    <n v="0"/>
    <n v="1"/>
    <n v="0"/>
    <n v="0"/>
    <n v="1"/>
    <x v="0"/>
    <x v="1"/>
    <x v="0"/>
    <x v="1"/>
    <x v="0"/>
    <n v="0.85"/>
    <x v="0"/>
  </r>
  <r>
    <x v="44"/>
    <x v="42"/>
    <s v="N"/>
    <s v="V"/>
    <m/>
    <n v="0"/>
    <n v="0"/>
    <n v="39"/>
    <n v="39"/>
    <n v="0"/>
    <n v="0"/>
    <n v="0"/>
    <n v="1"/>
    <n v="1"/>
    <x v="0"/>
    <x v="0"/>
    <x v="6"/>
    <x v="5"/>
    <x v="0"/>
    <n v="0.85"/>
    <x v="1"/>
  </r>
  <r>
    <x v="50"/>
    <x v="42"/>
    <s v="N"/>
    <s v="V"/>
    <m/>
    <n v="18338"/>
    <n v="0"/>
    <n v="0"/>
    <n v="18338"/>
    <n v="0"/>
    <n v="1"/>
    <n v="0"/>
    <n v="0"/>
    <n v="1"/>
    <x v="0"/>
    <x v="0"/>
    <x v="7"/>
    <x v="2"/>
    <x v="0"/>
    <n v="0.85"/>
    <x v="0"/>
  </r>
  <r>
    <x v="85"/>
    <x v="42"/>
    <s v="N"/>
    <s v="V"/>
    <m/>
    <n v="25238"/>
    <n v="0"/>
    <n v="0"/>
    <n v="25238"/>
    <n v="0"/>
    <n v="1"/>
    <n v="0"/>
    <n v="0"/>
    <n v="1"/>
    <x v="0"/>
    <x v="0"/>
    <x v="0"/>
    <x v="0"/>
    <x v="0"/>
    <n v="0.85"/>
    <x v="0"/>
  </r>
  <r>
    <x v="29"/>
    <x v="42"/>
    <s v="N"/>
    <s v="V"/>
    <m/>
    <n v="111965"/>
    <n v="0"/>
    <n v="0"/>
    <n v="111965"/>
    <n v="0"/>
    <n v="1"/>
    <n v="0"/>
    <n v="0"/>
    <n v="1"/>
    <x v="0"/>
    <x v="0"/>
    <x v="4"/>
    <x v="1"/>
    <x v="0"/>
    <n v="0.85"/>
    <x v="0"/>
  </r>
  <r>
    <x v="147"/>
    <x v="42"/>
    <s v="N"/>
    <s v="V"/>
    <m/>
    <n v="0"/>
    <n v="0"/>
    <n v="10233"/>
    <n v="10233"/>
    <n v="0"/>
    <n v="0"/>
    <n v="0"/>
    <n v="1"/>
    <n v="1"/>
    <x v="0"/>
    <x v="0"/>
    <x v="6"/>
    <x v="5"/>
    <x v="0"/>
    <n v="0.85"/>
    <x v="1"/>
  </r>
  <r>
    <x v="138"/>
    <x v="42"/>
    <s v="N"/>
    <s v="V"/>
    <m/>
    <n v="29939"/>
    <n v="0"/>
    <n v="0"/>
    <n v="29939"/>
    <n v="0"/>
    <n v="1"/>
    <n v="0"/>
    <n v="0"/>
    <n v="1"/>
    <x v="0"/>
    <x v="0"/>
    <x v="6"/>
    <x v="5"/>
    <x v="0"/>
    <n v="0.85"/>
    <x v="0"/>
  </r>
  <r>
    <x v="119"/>
    <x v="42"/>
    <s v="N"/>
    <s v="V"/>
    <m/>
    <n v="129901"/>
    <n v="0"/>
    <n v="0"/>
    <n v="129901"/>
    <n v="0"/>
    <n v="1"/>
    <n v="0"/>
    <n v="0"/>
    <n v="1"/>
    <x v="0"/>
    <x v="1"/>
    <x v="8"/>
    <x v="6"/>
    <x v="0"/>
    <n v="0.85"/>
    <x v="0"/>
  </r>
  <r>
    <x v="120"/>
    <x v="42"/>
    <s v="N"/>
    <s v="V"/>
    <m/>
    <n v="14293"/>
    <n v="0"/>
    <n v="734"/>
    <n v="15027"/>
    <n v="0"/>
    <n v="0.95115458840699996"/>
    <n v="0"/>
    <n v="4.8845411592000003E-2"/>
    <n v="0.99999999999900002"/>
    <x v="0"/>
    <x v="0"/>
    <x v="1"/>
    <x v="1"/>
    <x v="0"/>
    <n v="0.85"/>
    <x v="0"/>
  </r>
  <r>
    <x v="130"/>
    <x v="42"/>
    <s v="N"/>
    <s v="V"/>
    <m/>
    <n v="80673"/>
    <n v="0"/>
    <n v="0"/>
    <n v="80673"/>
    <n v="0"/>
    <n v="1"/>
    <n v="0"/>
    <n v="0"/>
    <n v="1"/>
    <x v="2"/>
    <x v="1"/>
    <x v="8"/>
    <x v="4"/>
    <x v="0"/>
    <n v="0.85"/>
    <x v="0"/>
  </r>
  <r>
    <x v="102"/>
    <x v="42"/>
    <s v="N"/>
    <s v="V"/>
    <m/>
    <n v="107359"/>
    <n v="0"/>
    <n v="0"/>
    <n v="107359"/>
    <n v="0"/>
    <n v="1"/>
    <n v="0"/>
    <n v="0"/>
    <n v="1"/>
    <x v="0"/>
    <x v="0"/>
    <x v="5"/>
    <x v="3"/>
    <x v="0"/>
    <n v="0.85"/>
    <x v="0"/>
  </r>
  <r>
    <x v="103"/>
    <x v="42"/>
    <s v="N"/>
    <s v="V"/>
    <m/>
    <n v="12784"/>
    <n v="0"/>
    <n v="0"/>
    <n v="12784"/>
    <n v="0"/>
    <n v="1"/>
    <n v="0"/>
    <n v="0"/>
    <n v="1"/>
    <x v="0"/>
    <x v="0"/>
    <x v="2"/>
    <x v="2"/>
    <x v="0"/>
    <n v="0.85"/>
    <x v="0"/>
  </r>
  <r>
    <x v="152"/>
    <x v="42"/>
    <s v="N"/>
    <s v="V"/>
    <m/>
    <n v="43665"/>
    <n v="0"/>
    <n v="0"/>
    <n v="43665"/>
    <n v="0"/>
    <n v="1"/>
    <n v="0"/>
    <n v="0"/>
    <n v="1"/>
    <x v="0"/>
    <x v="1"/>
    <x v="6"/>
    <x v="5"/>
    <x v="0"/>
    <n v="0.85"/>
    <x v="0"/>
  </r>
  <r>
    <x v="142"/>
    <x v="42"/>
    <s v="N"/>
    <s v="V"/>
    <m/>
    <n v="40416"/>
    <n v="0"/>
    <n v="0"/>
    <n v="40416"/>
    <n v="0"/>
    <n v="1"/>
    <n v="0"/>
    <n v="0"/>
    <n v="1"/>
    <x v="0"/>
    <x v="1"/>
    <x v="8"/>
    <x v="6"/>
    <x v="0"/>
    <n v="0.85"/>
    <x v="0"/>
  </r>
  <r>
    <x v="134"/>
    <x v="42"/>
    <s v="N"/>
    <s v="V"/>
    <m/>
    <n v="11167"/>
    <n v="0"/>
    <n v="0"/>
    <n v="11167"/>
    <n v="0"/>
    <n v="1"/>
    <n v="0"/>
    <n v="0"/>
    <n v="1"/>
    <x v="0"/>
    <x v="0"/>
    <x v="3"/>
    <x v="1"/>
    <x v="0"/>
    <n v="0.85"/>
    <x v="0"/>
  </r>
  <r>
    <x v="135"/>
    <x v="42"/>
    <s v="N"/>
    <s v="V"/>
    <m/>
    <n v="0"/>
    <n v="0"/>
    <n v="18052"/>
    <n v="18052"/>
    <n v="0"/>
    <n v="0"/>
    <n v="0"/>
    <n v="1"/>
    <n v="1"/>
    <x v="0"/>
    <x v="0"/>
    <x v="1"/>
    <x v="1"/>
    <x v="0"/>
    <n v="0.85"/>
    <x v="1"/>
  </r>
  <r>
    <x v="128"/>
    <x v="42"/>
    <s v="N"/>
    <s v="V"/>
    <m/>
    <n v="7449"/>
    <n v="0"/>
    <n v="0"/>
    <n v="7449"/>
    <n v="0"/>
    <n v="1"/>
    <n v="0"/>
    <n v="0"/>
    <n v="1"/>
    <x v="0"/>
    <x v="0"/>
    <x v="1"/>
    <x v="1"/>
    <x v="0"/>
    <n v="0.85"/>
    <x v="0"/>
  </r>
  <r>
    <x v="129"/>
    <x v="42"/>
    <s v="N"/>
    <s v="V"/>
    <m/>
    <n v="229"/>
    <n v="0"/>
    <n v="45060"/>
    <n v="45289"/>
    <n v="0"/>
    <n v="5.0564154650000002E-3"/>
    <n v="0"/>
    <n v="0.994943584534"/>
    <n v="0.99999999999900002"/>
    <x v="0"/>
    <x v="1"/>
    <x v="2"/>
    <x v="2"/>
    <x v="0"/>
    <n v="0.85"/>
    <x v="1"/>
  </r>
  <r>
    <x v="141"/>
    <x v="42"/>
    <s v="N"/>
    <s v="V"/>
    <m/>
    <n v="0"/>
    <n v="0"/>
    <n v="53745"/>
    <n v="53745"/>
    <n v="0"/>
    <n v="0"/>
    <n v="0"/>
    <n v="1"/>
    <n v="1"/>
    <x v="0"/>
    <x v="0"/>
    <x v="7"/>
    <x v="5"/>
    <x v="2"/>
    <n v="0.85"/>
    <x v="1"/>
  </r>
  <r>
    <x v="90"/>
    <x v="42"/>
    <s v="N"/>
    <s v="V"/>
    <m/>
    <n v="41609"/>
    <n v="0"/>
    <n v="4264"/>
    <n v="45873"/>
    <n v="0"/>
    <n v="0.90704771870099998"/>
    <n v="0"/>
    <n v="9.2952281297999997E-2"/>
    <n v="0.99999999999900002"/>
    <x v="0"/>
    <x v="0"/>
    <x v="5"/>
    <x v="4"/>
    <x v="0"/>
    <n v="0.85"/>
    <x v="0"/>
  </r>
  <r>
    <x v="105"/>
    <x v="42"/>
    <s v="N"/>
    <s v="V"/>
    <m/>
    <n v="9412"/>
    <n v="0"/>
    <n v="83"/>
    <n v="9495"/>
    <n v="0"/>
    <n v="0.991258557135"/>
    <n v="0"/>
    <n v="8.7414428640000003E-3"/>
    <n v="0.99999999999900002"/>
    <x v="0"/>
    <x v="0"/>
    <x v="4"/>
    <x v="4"/>
    <x v="0"/>
    <n v="0.85"/>
    <x v="0"/>
  </r>
  <r>
    <x v="106"/>
    <x v="42"/>
    <s v="N"/>
    <s v="V"/>
    <m/>
    <n v="174779"/>
    <n v="0"/>
    <n v="0"/>
    <n v="174779"/>
    <n v="0"/>
    <n v="1"/>
    <n v="0"/>
    <n v="0"/>
    <n v="1"/>
    <x v="0"/>
    <x v="0"/>
    <x v="5"/>
    <x v="1"/>
    <x v="0"/>
    <n v="0.85"/>
    <x v="0"/>
  </r>
  <r>
    <x v="107"/>
    <x v="42"/>
    <s v="N"/>
    <s v="V"/>
    <m/>
    <n v="0"/>
    <n v="0"/>
    <n v="48371"/>
    <n v="48371"/>
    <n v="0"/>
    <n v="0"/>
    <n v="0"/>
    <n v="1"/>
    <n v="1"/>
    <x v="0"/>
    <x v="1"/>
    <x v="1"/>
    <x v="1"/>
    <x v="0"/>
    <n v="0.85"/>
    <x v="1"/>
  </r>
  <r>
    <x v="83"/>
    <x v="42"/>
    <s v="N"/>
    <s v="V"/>
    <m/>
    <n v="780"/>
    <n v="0"/>
    <n v="73"/>
    <n v="853"/>
    <n v="0"/>
    <n v="0.91441969519300004"/>
    <n v="0"/>
    <n v="8.5580304805999999E-2"/>
    <n v="0.99999999999900002"/>
    <x v="0"/>
    <x v="0"/>
    <x v="6"/>
    <x v="5"/>
    <x v="0"/>
    <n v="0.85"/>
    <x v="0"/>
  </r>
  <r>
    <x v="148"/>
    <x v="42"/>
    <s v="N"/>
    <s v="V"/>
    <m/>
    <n v="37258"/>
    <n v="0"/>
    <n v="0"/>
    <n v="37258"/>
    <n v="0"/>
    <n v="1"/>
    <n v="0"/>
    <n v="0"/>
    <n v="1"/>
    <x v="0"/>
    <x v="0"/>
    <x v="2"/>
    <x v="2"/>
    <x v="0"/>
    <n v="0.85"/>
    <x v="0"/>
  </r>
  <r>
    <x v="65"/>
    <x v="43"/>
    <s v="N"/>
    <s v="V"/>
    <m/>
    <n v="16987"/>
    <n v="0"/>
    <n v="0"/>
    <n v="16987"/>
    <n v="0"/>
    <n v="1"/>
    <n v="0"/>
    <n v="0"/>
    <n v="1"/>
    <x v="0"/>
    <x v="0"/>
    <x v="6"/>
    <x v="5"/>
    <x v="0"/>
    <n v="0.85"/>
    <x v="0"/>
  </r>
  <r>
    <x v="0"/>
    <x v="43"/>
    <s v="N"/>
    <s v="V"/>
    <m/>
    <n v="22555"/>
    <n v="0"/>
    <n v="0"/>
    <n v="22555"/>
    <n v="0"/>
    <n v="1"/>
    <n v="0"/>
    <n v="0"/>
    <n v="1"/>
    <x v="0"/>
    <x v="0"/>
    <x v="0"/>
    <x v="0"/>
    <x v="0"/>
    <n v="0.85"/>
    <x v="0"/>
  </r>
  <r>
    <x v="1"/>
    <x v="43"/>
    <s v="N"/>
    <s v="V"/>
    <m/>
    <n v="0"/>
    <n v="0"/>
    <n v="40046"/>
    <n v="40046"/>
    <n v="0"/>
    <n v="0"/>
    <n v="0"/>
    <n v="1"/>
    <n v="1"/>
    <x v="0"/>
    <x v="0"/>
    <x v="1"/>
    <x v="1"/>
    <x v="0"/>
    <n v="0.85"/>
    <x v="1"/>
  </r>
  <r>
    <x v="2"/>
    <x v="43"/>
    <s v="N"/>
    <s v="V"/>
    <m/>
    <n v="61953"/>
    <n v="0"/>
    <n v="0"/>
    <n v="61953"/>
    <n v="0"/>
    <n v="1"/>
    <n v="0"/>
    <n v="0"/>
    <n v="1"/>
    <x v="0"/>
    <x v="1"/>
    <x v="2"/>
    <x v="2"/>
    <x v="0"/>
    <n v="0.85"/>
    <x v="0"/>
  </r>
  <r>
    <x v="69"/>
    <x v="43"/>
    <s v="N"/>
    <s v="V"/>
    <m/>
    <n v="23484"/>
    <n v="0"/>
    <n v="0"/>
    <n v="23484"/>
    <n v="0"/>
    <n v="1"/>
    <n v="0"/>
    <n v="0"/>
    <n v="1"/>
    <x v="0"/>
    <x v="0"/>
    <x v="2"/>
    <x v="2"/>
    <x v="0"/>
    <n v="0.85"/>
    <x v="0"/>
  </r>
  <r>
    <x v="70"/>
    <x v="43"/>
    <s v="N"/>
    <s v="V"/>
    <m/>
    <n v="0"/>
    <n v="0"/>
    <n v="9790"/>
    <n v="9790"/>
    <n v="0"/>
    <n v="0"/>
    <n v="0"/>
    <n v="1"/>
    <n v="1"/>
    <x v="1"/>
    <x v="1"/>
    <x v="6"/>
    <x v="5"/>
    <x v="0"/>
    <n v="0.85"/>
    <x v="1"/>
  </r>
  <r>
    <x v="3"/>
    <x v="43"/>
    <s v="N"/>
    <s v="V"/>
    <m/>
    <n v="28634"/>
    <n v="0"/>
    <n v="0"/>
    <n v="28634"/>
    <n v="0"/>
    <n v="1"/>
    <n v="0"/>
    <n v="0"/>
    <n v="1"/>
    <x v="0"/>
    <x v="0"/>
    <x v="2"/>
    <x v="2"/>
    <x v="0"/>
    <n v="0.85"/>
    <x v="0"/>
  </r>
  <r>
    <x v="5"/>
    <x v="43"/>
    <s v="N"/>
    <s v="V"/>
    <m/>
    <n v="0"/>
    <n v="0"/>
    <n v="27547"/>
    <n v="27547"/>
    <n v="0"/>
    <n v="0"/>
    <n v="0"/>
    <n v="1"/>
    <n v="1"/>
    <x v="0"/>
    <x v="0"/>
    <x v="4"/>
    <x v="4"/>
    <x v="0"/>
    <n v="0.85"/>
    <x v="1"/>
  </r>
  <r>
    <x v="4"/>
    <x v="43"/>
    <s v="N"/>
    <s v="V"/>
    <m/>
    <n v="21298"/>
    <n v="0"/>
    <n v="0"/>
    <n v="21298"/>
    <n v="0"/>
    <n v="1"/>
    <n v="0"/>
    <n v="0"/>
    <n v="1"/>
    <x v="0"/>
    <x v="0"/>
    <x v="3"/>
    <x v="3"/>
    <x v="0"/>
    <n v="0.85"/>
    <x v="0"/>
  </r>
  <r>
    <x v="72"/>
    <x v="43"/>
    <s v="N"/>
    <s v="V"/>
    <m/>
    <n v="84738"/>
    <n v="0"/>
    <n v="0"/>
    <n v="84738"/>
    <n v="0"/>
    <n v="1"/>
    <n v="0"/>
    <n v="0"/>
    <n v="1"/>
    <x v="0"/>
    <x v="0"/>
    <x v="2"/>
    <x v="2"/>
    <x v="0"/>
    <n v="0.85"/>
    <x v="0"/>
  </r>
  <r>
    <x v="32"/>
    <x v="43"/>
    <s v="N"/>
    <s v="V"/>
    <m/>
    <n v="16970"/>
    <n v="0"/>
    <n v="0"/>
    <n v="16970"/>
    <n v="0"/>
    <n v="1"/>
    <n v="0"/>
    <n v="0"/>
    <n v="1"/>
    <x v="0"/>
    <x v="0"/>
    <x v="6"/>
    <x v="5"/>
    <x v="0"/>
    <n v="0.85"/>
    <x v="0"/>
  </r>
  <r>
    <x v="73"/>
    <x v="43"/>
    <s v="N"/>
    <s v="V"/>
    <m/>
    <n v="48971"/>
    <n v="0"/>
    <n v="56208"/>
    <n v="105179"/>
    <n v="0"/>
    <n v="0.46559674459700001"/>
    <n v="0"/>
    <n v="0.53440325540199995"/>
    <n v="0.99999999999900002"/>
    <x v="0"/>
    <x v="0"/>
    <x v="4"/>
    <x v="1"/>
    <x v="0"/>
    <n v="0.85"/>
    <x v="1"/>
  </r>
  <r>
    <x v="34"/>
    <x v="43"/>
    <s v="N"/>
    <s v="V"/>
    <m/>
    <n v="27344"/>
    <n v="0"/>
    <n v="1"/>
    <n v="27345"/>
    <n v="0"/>
    <n v="0.99996343024300005"/>
    <n v="0"/>
    <n v="3.6569756000000003E-5"/>
    <n v="0.99999999999900002"/>
    <x v="0"/>
    <x v="0"/>
    <x v="6"/>
    <x v="5"/>
    <x v="0"/>
    <n v="0.85"/>
    <x v="0"/>
  </r>
  <r>
    <x v="9"/>
    <x v="43"/>
    <s v="N"/>
    <s v="V"/>
    <m/>
    <n v="30245"/>
    <n v="0"/>
    <n v="0"/>
    <n v="30245"/>
    <n v="0"/>
    <n v="1"/>
    <n v="0"/>
    <n v="0"/>
    <n v="1"/>
    <x v="0"/>
    <x v="0"/>
    <x v="3"/>
    <x v="3"/>
    <x v="0"/>
    <n v="0.85"/>
    <x v="0"/>
  </r>
  <r>
    <x v="35"/>
    <x v="43"/>
    <s v="N"/>
    <s v="V"/>
    <m/>
    <n v="44608"/>
    <n v="0"/>
    <n v="0"/>
    <n v="44608"/>
    <n v="0"/>
    <n v="1"/>
    <n v="0"/>
    <n v="0"/>
    <n v="1"/>
    <x v="0"/>
    <x v="0"/>
    <x v="2"/>
    <x v="2"/>
    <x v="0"/>
    <n v="0.85"/>
    <x v="0"/>
  </r>
  <r>
    <x v="36"/>
    <x v="43"/>
    <s v="N"/>
    <s v="V"/>
    <m/>
    <n v="23159"/>
    <n v="0"/>
    <n v="0"/>
    <n v="23159"/>
    <n v="0"/>
    <n v="1"/>
    <n v="0"/>
    <n v="0"/>
    <n v="1"/>
    <x v="0"/>
    <x v="1"/>
    <x v="6"/>
    <x v="5"/>
    <x v="0"/>
    <n v="0.85"/>
    <x v="0"/>
  </r>
  <r>
    <x v="10"/>
    <x v="43"/>
    <s v="N"/>
    <s v="V"/>
    <m/>
    <n v="46254"/>
    <n v="0"/>
    <n v="119"/>
    <n v="46373"/>
    <n v="0"/>
    <n v="0.997433851594"/>
    <n v="0"/>
    <n v="2.566148405E-3"/>
    <n v="0.99999999999900002"/>
    <x v="0"/>
    <x v="1"/>
    <x v="5"/>
    <x v="6"/>
    <x v="0"/>
    <n v="0.85"/>
    <x v="0"/>
  </r>
  <r>
    <x v="11"/>
    <x v="43"/>
    <s v="N"/>
    <s v="V"/>
    <m/>
    <n v="15408"/>
    <n v="0"/>
    <n v="0"/>
    <n v="15408"/>
    <n v="0"/>
    <n v="1"/>
    <n v="0"/>
    <n v="0"/>
    <n v="1"/>
    <x v="0"/>
    <x v="0"/>
    <x v="0"/>
    <x v="0"/>
    <x v="0"/>
    <n v="0.85"/>
    <x v="0"/>
  </r>
  <r>
    <x v="12"/>
    <x v="43"/>
    <s v="N"/>
    <s v="V"/>
    <m/>
    <n v="59119"/>
    <n v="0"/>
    <n v="0"/>
    <n v="59119"/>
    <n v="0"/>
    <n v="1"/>
    <n v="0"/>
    <n v="0"/>
    <n v="1"/>
    <x v="0"/>
    <x v="1"/>
    <x v="1"/>
    <x v="1"/>
    <x v="0"/>
    <n v="0.85"/>
    <x v="0"/>
  </r>
  <r>
    <x v="74"/>
    <x v="43"/>
    <s v="N"/>
    <s v="V"/>
    <m/>
    <n v="0"/>
    <n v="0"/>
    <n v="49383"/>
    <n v="49383"/>
    <n v="0"/>
    <n v="0"/>
    <n v="0"/>
    <n v="1"/>
    <n v="1"/>
    <x v="0"/>
    <x v="0"/>
    <x v="0"/>
    <x v="0"/>
    <x v="0"/>
    <n v="0.85"/>
    <x v="1"/>
  </r>
  <r>
    <x v="16"/>
    <x v="43"/>
    <s v="N"/>
    <s v="V"/>
    <m/>
    <n v="35363"/>
    <n v="0"/>
    <n v="0"/>
    <n v="35363"/>
    <n v="0"/>
    <n v="1"/>
    <n v="0"/>
    <n v="0"/>
    <n v="1"/>
    <x v="0"/>
    <x v="0"/>
    <x v="2"/>
    <x v="2"/>
    <x v="0"/>
    <n v="0.85"/>
    <x v="0"/>
  </r>
  <r>
    <x v="77"/>
    <x v="43"/>
    <s v="N"/>
    <s v="V"/>
    <m/>
    <n v="16739"/>
    <n v="0"/>
    <n v="0"/>
    <n v="16739"/>
    <n v="0"/>
    <n v="1"/>
    <n v="0"/>
    <n v="0"/>
    <n v="1"/>
    <x v="0"/>
    <x v="1"/>
    <x v="7"/>
    <x v="0"/>
    <x v="0"/>
    <n v="0.85"/>
    <x v="0"/>
  </r>
  <r>
    <x v="38"/>
    <x v="43"/>
    <s v="N"/>
    <s v="V"/>
    <m/>
    <n v="80744"/>
    <n v="0"/>
    <n v="0"/>
    <n v="80744"/>
    <n v="0"/>
    <n v="1"/>
    <n v="0"/>
    <n v="0"/>
    <n v="1"/>
    <x v="0"/>
    <x v="0"/>
    <x v="7"/>
    <x v="0"/>
    <x v="0"/>
    <n v="0.85"/>
    <x v="0"/>
  </r>
  <r>
    <x v="17"/>
    <x v="43"/>
    <s v="N"/>
    <s v="V"/>
    <m/>
    <n v="94791"/>
    <n v="0"/>
    <n v="0"/>
    <n v="94791"/>
    <n v="0"/>
    <n v="1"/>
    <n v="0"/>
    <n v="0"/>
    <n v="1"/>
    <x v="0"/>
    <x v="0"/>
    <x v="2"/>
    <x v="2"/>
    <x v="0"/>
    <n v="0.85"/>
    <x v="0"/>
  </r>
  <r>
    <x v="78"/>
    <x v="43"/>
    <s v="N"/>
    <s v="V"/>
    <m/>
    <n v="7674"/>
    <n v="0"/>
    <n v="106825"/>
    <n v="114499"/>
    <n v="0"/>
    <n v="6.7022419409E-2"/>
    <n v="0"/>
    <n v="0.93297758059000002"/>
    <n v="0.99999999999900002"/>
    <x v="0"/>
    <x v="0"/>
    <x v="8"/>
    <x v="6"/>
    <x v="0"/>
    <n v="0.85"/>
    <x v="1"/>
  </r>
  <r>
    <x v="18"/>
    <x v="43"/>
    <s v="N"/>
    <s v="V"/>
    <m/>
    <n v="60067"/>
    <n v="0"/>
    <n v="0"/>
    <n v="60067"/>
    <n v="0"/>
    <n v="1"/>
    <n v="0"/>
    <n v="0"/>
    <n v="1"/>
    <x v="0"/>
    <x v="1"/>
    <x v="5"/>
    <x v="1"/>
    <x v="0"/>
    <n v="0.85"/>
    <x v="0"/>
  </r>
  <r>
    <x v="19"/>
    <x v="43"/>
    <s v="N"/>
    <s v="V"/>
    <m/>
    <n v="1604"/>
    <n v="0"/>
    <n v="0"/>
    <n v="1604"/>
    <n v="0"/>
    <n v="1"/>
    <n v="0"/>
    <n v="0"/>
    <n v="1"/>
    <x v="0"/>
    <x v="0"/>
    <x v="3"/>
    <x v="3"/>
    <x v="0"/>
    <n v="0.85"/>
    <x v="0"/>
  </r>
  <r>
    <x v="96"/>
    <x v="43"/>
    <s v="N"/>
    <s v="V"/>
    <m/>
    <n v="14542"/>
    <n v="0"/>
    <n v="0"/>
    <n v="14542"/>
    <n v="0"/>
    <n v="1"/>
    <n v="0"/>
    <n v="0"/>
    <n v="1"/>
    <x v="0"/>
    <x v="1"/>
    <x v="7"/>
    <x v="0"/>
    <x v="0"/>
    <n v="0.85"/>
    <x v="0"/>
  </r>
  <r>
    <x v="97"/>
    <x v="43"/>
    <s v="N"/>
    <s v="V"/>
    <m/>
    <n v="62149"/>
    <n v="0"/>
    <n v="797"/>
    <n v="62946"/>
    <n v="0"/>
    <n v="0.98733835350900001"/>
    <n v="0"/>
    <n v="1.2661646489999999E-2"/>
    <n v="0.99999999999900002"/>
    <x v="0"/>
    <x v="0"/>
    <x v="6"/>
    <x v="5"/>
    <x v="0"/>
    <n v="0.85"/>
    <x v="0"/>
  </r>
  <r>
    <x v="62"/>
    <x v="43"/>
    <s v="N"/>
    <s v="V"/>
    <m/>
    <n v="64831"/>
    <n v="0"/>
    <n v="0"/>
    <n v="64831"/>
    <n v="0"/>
    <n v="1"/>
    <n v="0"/>
    <n v="0"/>
    <n v="1"/>
    <x v="0"/>
    <x v="1"/>
    <x v="8"/>
    <x v="6"/>
    <x v="0"/>
    <n v="0.85"/>
    <x v="0"/>
  </r>
  <r>
    <x v="63"/>
    <x v="43"/>
    <s v="N"/>
    <s v="V"/>
    <m/>
    <n v="26637"/>
    <n v="0"/>
    <n v="0"/>
    <n v="26637"/>
    <n v="0"/>
    <n v="1"/>
    <n v="0"/>
    <n v="0"/>
    <n v="1"/>
    <x v="0"/>
    <x v="0"/>
    <x v="0"/>
    <x v="0"/>
    <x v="0"/>
    <n v="0.85"/>
    <x v="0"/>
  </r>
  <r>
    <x v="64"/>
    <x v="43"/>
    <s v="N"/>
    <s v="V"/>
    <m/>
    <n v="66"/>
    <n v="0"/>
    <n v="0"/>
    <n v="66"/>
    <n v="0"/>
    <n v="1"/>
    <n v="0"/>
    <n v="0"/>
    <n v="1"/>
    <x v="0"/>
    <x v="0"/>
    <x v="0"/>
    <x v="0"/>
    <x v="0"/>
    <n v="0.85"/>
    <x v="0"/>
  </r>
  <r>
    <x v="66"/>
    <x v="43"/>
    <s v="N"/>
    <s v="V"/>
    <m/>
    <n v="25027"/>
    <n v="0"/>
    <n v="0"/>
    <n v="25027"/>
    <n v="0"/>
    <n v="1"/>
    <n v="0"/>
    <n v="0"/>
    <n v="1"/>
    <x v="0"/>
    <x v="0"/>
    <x v="2"/>
    <x v="2"/>
    <x v="0"/>
    <n v="0.85"/>
    <x v="0"/>
  </r>
  <r>
    <x v="67"/>
    <x v="43"/>
    <s v="N"/>
    <s v="V"/>
    <m/>
    <n v="278"/>
    <n v="0"/>
    <n v="0"/>
    <n v="278"/>
    <n v="0"/>
    <n v="1"/>
    <n v="0"/>
    <n v="0"/>
    <n v="1"/>
    <x v="0"/>
    <x v="1"/>
    <x v="1"/>
    <x v="1"/>
    <x v="0"/>
    <n v="0.85"/>
    <x v="0"/>
  </r>
  <r>
    <x v="68"/>
    <x v="43"/>
    <s v="N"/>
    <s v="V"/>
    <m/>
    <n v="16277"/>
    <n v="0"/>
    <n v="0"/>
    <n v="16277"/>
    <n v="0"/>
    <n v="1"/>
    <n v="0"/>
    <n v="0"/>
    <n v="1"/>
    <x v="0"/>
    <x v="1"/>
    <x v="2"/>
    <x v="2"/>
    <x v="0"/>
    <n v="0.85"/>
    <x v="0"/>
  </r>
  <r>
    <x v="7"/>
    <x v="43"/>
    <s v="N"/>
    <s v="V"/>
    <m/>
    <n v="27660"/>
    <n v="0"/>
    <n v="0"/>
    <n v="27660"/>
    <n v="0"/>
    <n v="1"/>
    <n v="0"/>
    <n v="0"/>
    <n v="1"/>
    <x v="0"/>
    <x v="0"/>
    <x v="6"/>
    <x v="5"/>
    <x v="0"/>
    <n v="0.85"/>
    <x v="0"/>
  </r>
  <r>
    <x v="8"/>
    <x v="43"/>
    <s v="N"/>
    <s v="V"/>
    <m/>
    <n v="0"/>
    <n v="0"/>
    <n v="79916"/>
    <n v="79916"/>
    <n v="0"/>
    <n v="0"/>
    <n v="0"/>
    <n v="1"/>
    <n v="1"/>
    <x v="0"/>
    <x v="1"/>
    <x v="1"/>
    <x v="1"/>
    <x v="0"/>
    <n v="0.85"/>
    <x v="1"/>
  </r>
  <r>
    <x v="13"/>
    <x v="43"/>
    <s v="N"/>
    <s v="V"/>
    <m/>
    <n v="0"/>
    <n v="0"/>
    <n v="28"/>
    <n v="28"/>
    <n v="0"/>
    <n v="0"/>
    <n v="0"/>
    <n v="1"/>
    <n v="1"/>
    <x v="0"/>
    <x v="0"/>
    <x v="6"/>
    <x v="5"/>
    <x v="0"/>
    <n v="0.85"/>
    <x v="1"/>
  </r>
  <r>
    <x v="94"/>
    <x v="43"/>
    <s v="N"/>
    <s v="V"/>
    <m/>
    <n v="24416"/>
    <n v="0"/>
    <n v="90"/>
    <n v="24506"/>
    <n v="0"/>
    <n v="0.99632743001699997"/>
    <n v="0"/>
    <n v="3.6725699820000001E-3"/>
    <n v="0.99999999999900002"/>
    <x v="0"/>
    <x v="0"/>
    <x v="6"/>
    <x v="5"/>
    <x v="0"/>
    <n v="0.85"/>
    <x v="0"/>
  </r>
  <r>
    <x v="15"/>
    <x v="43"/>
    <s v="N"/>
    <s v="V"/>
    <m/>
    <n v="15400"/>
    <n v="0"/>
    <n v="0"/>
    <n v="15400"/>
    <n v="0"/>
    <n v="1"/>
    <n v="0"/>
    <n v="0"/>
    <n v="1"/>
    <x v="0"/>
    <x v="0"/>
    <x v="2"/>
    <x v="2"/>
    <x v="0"/>
    <n v="0.85"/>
    <x v="0"/>
  </r>
  <r>
    <x v="39"/>
    <x v="43"/>
    <s v="N"/>
    <s v="V"/>
    <m/>
    <n v="108617"/>
    <n v="0"/>
    <n v="0"/>
    <n v="108617"/>
    <n v="0"/>
    <n v="1"/>
    <n v="0"/>
    <n v="0"/>
    <n v="1"/>
    <x v="0"/>
    <x v="0"/>
    <x v="2"/>
    <x v="6"/>
    <x v="0"/>
    <n v="0.85"/>
    <x v="0"/>
  </r>
  <r>
    <x v="40"/>
    <x v="43"/>
    <s v="N"/>
    <s v="V"/>
    <m/>
    <n v="139594"/>
    <n v="0"/>
    <n v="0"/>
    <n v="139594"/>
    <n v="0"/>
    <n v="1"/>
    <n v="0"/>
    <n v="0"/>
    <n v="1"/>
    <x v="0"/>
    <x v="1"/>
    <x v="3"/>
    <x v="3"/>
    <x v="0"/>
    <n v="0.85"/>
    <x v="0"/>
  </r>
  <r>
    <x v="41"/>
    <x v="43"/>
    <s v="N"/>
    <s v="V"/>
    <m/>
    <n v="19890"/>
    <n v="0"/>
    <n v="904"/>
    <n v="20794"/>
    <n v="0"/>
    <n v="0.95652592093800004"/>
    <n v="0"/>
    <n v="4.3474079061000002E-2"/>
    <n v="0.99999999999900002"/>
    <x v="0"/>
    <x v="1"/>
    <x v="6"/>
    <x v="5"/>
    <x v="0"/>
    <n v="0.85"/>
    <x v="0"/>
  </r>
  <r>
    <x v="80"/>
    <x v="43"/>
    <s v="N"/>
    <s v="V"/>
    <m/>
    <n v="0"/>
    <n v="0"/>
    <n v="96"/>
    <n v="96"/>
    <n v="0"/>
    <n v="0"/>
    <n v="0"/>
    <n v="1"/>
    <n v="1"/>
    <x v="0"/>
    <x v="0"/>
    <x v="8"/>
    <x v="6"/>
    <x v="0"/>
    <n v="0.85"/>
    <x v="1"/>
  </r>
  <r>
    <x v="83"/>
    <x v="43"/>
    <s v="N"/>
    <s v="V"/>
    <m/>
    <n v="1"/>
    <n v="0"/>
    <n v="0"/>
    <n v="1"/>
    <n v="0"/>
    <n v="1"/>
    <n v="0"/>
    <n v="0"/>
    <n v="1"/>
    <x v="0"/>
    <x v="1"/>
    <x v="6"/>
    <x v="5"/>
    <x v="0"/>
    <n v="0.85"/>
    <x v="0"/>
  </r>
  <r>
    <x v="24"/>
    <x v="43"/>
    <s v="N"/>
    <s v="V"/>
    <m/>
    <n v="14385"/>
    <n v="0"/>
    <n v="0"/>
    <n v="14385"/>
    <n v="0"/>
    <n v="1"/>
    <n v="0"/>
    <n v="0"/>
    <n v="1"/>
    <x v="0"/>
    <x v="0"/>
    <x v="6"/>
    <x v="5"/>
    <x v="0"/>
    <n v="0.85"/>
    <x v="0"/>
  </r>
  <r>
    <x v="23"/>
    <x v="43"/>
    <s v="N"/>
    <s v="V"/>
    <m/>
    <n v="84269"/>
    <n v="0"/>
    <n v="2483"/>
    <n v="86752"/>
    <n v="0"/>
    <n v="0.97137818148199995"/>
    <n v="0"/>
    <n v="2.8621818516999999E-2"/>
    <n v="0.99999999999900002"/>
    <x v="0"/>
    <x v="0"/>
    <x v="4"/>
    <x v="4"/>
    <x v="0"/>
    <n v="0.85"/>
    <x v="0"/>
  </r>
  <r>
    <x v="25"/>
    <x v="43"/>
    <s v="N"/>
    <s v="V"/>
    <m/>
    <n v="23564"/>
    <n v="0"/>
    <n v="0"/>
    <n v="23564"/>
    <n v="0"/>
    <n v="1"/>
    <n v="0"/>
    <n v="0"/>
    <n v="1"/>
    <x v="0"/>
    <x v="0"/>
    <x v="6"/>
    <x v="5"/>
    <x v="0"/>
    <n v="0.85"/>
    <x v="0"/>
  </r>
  <r>
    <x v="48"/>
    <x v="43"/>
    <s v="N"/>
    <s v="V"/>
    <m/>
    <n v="25596"/>
    <n v="0"/>
    <n v="0"/>
    <n v="25596"/>
    <n v="0"/>
    <n v="1"/>
    <n v="0"/>
    <n v="0"/>
    <n v="1"/>
    <x v="0"/>
    <x v="1"/>
    <x v="6"/>
    <x v="5"/>
    <x v="0"/>
    <n v="0.85"/>
    <x v="0"/>
  </r>
  <r>
    <x v="49"/>
    <x v="43"/>
    <s v="N"/>
    <s v="V"/>
    <m/>
    <n v="13592"/>
    <n v="0"/>
    <n v="0"/>
    <n v="13592"/>
    <n v="0"/>
    <n v="1"/>
    <n v="0"/>
    <n v="0"/>
    <n v="1"/>
    <x v="0"/>
    <x v="0"/>
    <x v="6"/>
    <x v="5"/>
    <x v="0"/>
    <n v="0.85"/>
    <x v="0"/>
  </r>
  <r>
    <x v="143"/>
    <x v="43"/>
    <s v="N"/>
    <s v="V"/>
    <m/>
    <n v="39496"/>
    <n v="0"/>
    <n v="0"/>
    <n v="39496"/>
    <n v="0"/>
    <n v="1"/>
    <n v="0"/>
    <n v="0"/>
    <n v="1"/>
    <x v="0"/>
    <x v="0"/>
    <x v="7"/>
    <x v="0"/>
    <x v="0"/>
    <n v="0.85"/>
    <x v="0"/>
  </r>
  <r>
    <x v="29"/>
    <x v="43"/>
    <s v="N"/>
    <s v="V"/>
    <m/>
    <n v="32329"/>
    <n v="0"/>
    <n v="0"/>
    <n v="32329"/>
    <n v="0"/>
    <n v="1"/>
    <n v="0"/>
    <n v="0"/>
    <n v="1"/>
    <x v="1"/>
    <x v="1"/>
    <x v="4"/>
    <x v="1"/>
    <x v="0"/>
    <n v="0.85"/>
    <x v="0"/>
  </r>
  <r>
    <x v="28"/>
    <x v="43"/>
    <s v="N"/>
    <s v="V"/>
    <m/>
    <n v="16054"/>
    <n v="0"/>
    <n v="0"/>
    <n v="16054"/>
    <n v="0"/>
    <n v="1"/>
    <n v="0"/>
    <n v="0"/>
    <n v="1"/>
    <x v="0"/>
    <x v="0"/>
    <x v="7"/>
    <x v="0"/>
    <x v="0"/>
    <n v="0.85"/>
    <x v="0"/>
  </r>
  <r>
    <x v="30"/>
    <x v="43"/>
    <s v="N"/>
    <s v="V"/>
    <m/>
    <n v="0"/>
    <n v="0"/>
    <n v="32187"/>
    <n v="32187"/>
    <n v="0"/>
    <n v="0"/>
    <n v="0"/>
    <n v="1"/>
    <n v="1"/>
    <x v="0"/>
    <x v="1"/>
    <x v="6"/>
    <x v="5"/>
    <x v="0"/>
    <n v="0.85"/>
    <x v="1"/>
  </r>
  <r>
    <x v="31"/>
    <x v="43"/>
    <s v="N"/>
    <s v="V"/>
    <m/>
    <n v="11888"/>
    <n v="0"/>
    <n v="0"/>
    <n v="11888"/>
    <n v="0"/>
    <n v="1"/>
    <n v="0"/>
    <n v="0"/>
    <n v="1"/>
    <x v="0"/>
    <x v="0"/>
    <x v="4"/>
    <x v="1"/>
    <x v="0"/>
    <n v="0.85"/>
    <x v="0"/>
  </r>
  <r>
    <x v="57"/>
    <x v="43"/>
    <s v="N"/>
    <s v="V"/>
    <m/>
    <n v="4561"/>
    <n v="0"/>
    <n v="0"/>
    <n v="4561"/>
    <n v="0"/>
    <n v="1"/>
    <n v="0"/>
    <n v="0"/>
    <n v="1"/>
    <x v="0"/>
    <x v="0"/>
    <x v="2"/>
    <x v="2"/>
    <x v="0"/>
    <n v="0.85"/>
    <x v="0"/>
  </r>
  <r>
    <x v="55"/>
    <x v="43"/>
    <s v="N"/>
    <s v="V"/>
    <m/>
    <n v="120903"/>
    <n v="0"/>
    <n v="0"/>
    <n v="120903"/>
    <n v="0"/>
    <n v="1"/>
    <n v="0"/>
    <n v="0"/>
    <n v="1"/>
    <x v="0"/>
    <x v="1"/>
    <x v="3"/>
    <x v="3"/>
    <x v="0"/>
    <n v="0.85"/>
    <x v="0"/>
  </r>
  <r>
    <x v="56"/>
    <x v="43"/>
    <s v="N"/>
    <s v="V"/>
    <m/>
    <n v="28026"/>
    <n v="0"/>
    <n v="0"/>
    <n v="28026"/>
    <n v="0"/>
    <n v="1"/>
    <n v="0"/>
    <n v="0"/>
    <n v="1"/>
    <x v="0"/>
    <x v="1"/>
    <x v="0"/>
    <x v="0"/>
    <x v="0"/>
    <n v="0.85"/>
    <x v="0"/>
  </r>
  <r>
    <x v="71"/>
    <x v="43"/>
    <s v="N"/>
    <s v="V"/>
    <m/>
    <n v="60010"/>
    <n v="0"/>
    <n v="0"/>
    <n v="60010"/>
    <n v="0"/>
    <n v="1"/>
    <n v="0"/>
    <n v="0"/>
    <n v="1"/>
    <x v="0"/>
    <x v="1"/>
    <x v="6"/>
    <x v="5"/>
    <x v="0"/>
    <n v="0.85"/>
    <x v="0"/>
  </r>
  <r>
    <x v="6"/>
    <x v="43"/>
    <s v="N"/>
    <s v="V"/>
    <m/>
    <n v="0"/>
    <n v="0"/>
    <n v="217060"/>
    <n v="217060"/>
    <n v="0"/>
    <n v="0"/>
    <n v="0"/>
    <n v="1"/>
    <n v="1"/>
    <x v="0"/>
    <x v="0"/>
    <x v="5"/>
    <x v="4"/>
    <x v="0"/>
    <n v="0.85"/>
    <x v="1"/>
  </r>
  <r>
    <x v="33"/>
    <x v="43"/>
    <s v="N"/>
    <s v="V"/>
    <m/>
    <n v="13127"/>
    <n v="0"/>
    <n v="0"/>
    <n v="13127"/>
    <n v="0"/>
    <n v="1"/>
    <n v="0"/>
    <n v="0"/>
    <n v="1"/>
    <x v="0"/>
    <x v="0"/>
    <x v="3"/>
    <x v="1"/>
    <x v="0"/>
    <n v="0.85"/>
    <x v="0"/>
  </r>
  <r>
    <x v="37"/>
    <x v="43"/>
    <s v="N"/>
    <s v="V"/>
    <m/>
    <n v="0"/>
    <n v="0"/>
    <n v="89010"/>
    <n v="89010"/>
    <n v="0"/>
    <n v="0"/>
    <n v="0"/>
    <n v="1"/>
    <n v="1"/>
    <x v="0"/>
    <x v="0"/>
    <x v="8"/>
    <x v="6"/>
    <x v="0"/>
    <n v="0.85"/>
    <x v="1"/>
  </r>
  <r>
    <x v="75"/>
    <x v="43"/>
    <s v="N"/>
    <s v="V"/>
    <m/>
    <n v="23266"/>
    <n v="0"/>
    <n v="0"/>
    <n v="23266"/>
    <n v="0"/>
    <n v="1"/>
    <n v="0"/>
    <n v="0"/>
    <n v="1"/>
    <x v="0"/>
    <x v="1"/>
    <x v="6"/>
    <x v="5"/>
    <x v="0"/>
    <n v="0.85"/>
    <x v="0"/>
  </r>
  <r>
    <x v="95"/>
    <x v="43"/>
    <s v="N"/>
    <s v="V"/>
    <m/>
    <n v="51973"/>
    <n v="0"/>
    <n v="0"/>
    <n v="51973"/>
    <n v="0"/>
    <n v="1"/>
    <n v="0"/>
    <n v="0"/>
    <n v="1"/>
    <x v="0"/>
    <x v="1"/>
    <x v="1"/>
    <x v="1"/>
    <x v="0"/>
    <n v="0.85"/>
    <x v="0"/>
  </r>
  <r>
    <x v="20"/>
    <x v="43"/>
    <s v="N"/>
    <s v="V"/>
    <m/>
    <n v="11717"/>
    <n v="0"/>
    <n v="699"/>
    <n v="12416"/>
    <n v="0"/>
    <n v="0.94370167525699999"/>
    <n v="0"/>
    <n v="5.6298324742E-2"/>
    <n v="0.99999999999900002"/>
    <x v="0"/>
    <x v="0"/>
    <x v="7"/>
    <x v="0"/>
    <x v="0"/>
    <n v="0.85"/>
    <x v="0"/>
  </r>
  <r>
    <x v="21"/>
    <x v="43"/>
    <s v="N"/>
    <s v="V"/>
    <m/>
    <n v="40272"/>
    <n v="0"/>
    <n v="0"/>
    <n v="40272"/>
    <n v="0"/>
    <n v="1"/>
    <n v="0"/>
    <n v="0"/>
    <n v="1"/>
    <x v="0"/>
    <x v="0"/>
    <x v="6"/>
    <x v="5"/>
    <x v="0"/>
    <n v="0.85"/>
    <x v="0"/>
  </r>
  <r>
    <x v="144"/>
    <x v="43"/>
    <s v="N"/>
    <s v="V"/>
    <m/>
    <n v="17712"/>
    <n v="0"/>
    <n v="0"/>
    <n v="17712"/>
    <n v="0"/>
    <n v="1"/>
    <n v="0"/>
    <n v="0"/>
    <n v="1"/>
    <x v="0"/>
    <x v="1"/>
    <x v="6"/>
    <x v="5"/>
    <x v="0"/>
    <n v="0.85"/>
    <x v="0"/>
  </r>
  <r>
    <x v="118"/>
    <x v="43"/>
    <s v="N"/>
    <s v="V"/>
    <m/>
    <n v="13293"/>
    <n v="0"/>
    <n v="0"/>
    <n v="13293"/>
    <n v="0"/>
    <n v="1"/>
    <n v="0"/>
    <n v="0"/>
    <n v="1"/>
    <x v="0"/>
    <x v="0"/>
    <x v="0"/>
    <x v="0"/>
    <x v="0"/>
    <n v="0.85"/>
    <x v="0"/>
  </r>
  <r>
    <x v="129"/>
    <x v="43"/>
    <s v="N"/>
    <s v="V"/>
    <m/>
    <n v="45289"/>
    <n v="0"/>
    <n v="0"/>
    <n v="45289"/>
    <n v="0"/>
    <n v="1"/>
    <n v="0"/>
    <n v="0"/>
    <n v="1"/>
    <x v="0"/>
    <x v="1"/>
    <x v="2"/>
    <x v="2"/>
    <x v="0"/>
    <n v="0.85"/>
    <x v="0"/>
  </r>
  <r>
    <x v="149"/>
    <x v="43"/>
    <s v="N"/>
    <s v="V"/>
    <m/>
    <n v="30079"/>
    <n v="0"/>
    <n v="0"/>
    <n v="30079"/>
    <n v="0"/>
    <n v="1"/>
    <n v="0"/>
    <n v="0"/>
    <n v="1"/>
    <x v="0"/>
    <x v="0"/>
    <x v="7"/>
    <x v="0"/>
    <x v="0"/>
    <n v="0.85"/>
    <x v="0"/>
  </r>
  <r>
    <x v="152"/>
    <x v="43"/>
    <s v="N"/>
    <s v="V"/>
    <m/>
    <n v="43665"/>
    <n v="0"/>
    <n v="0"/>
    <n v="43665"/>
    <n v="0"/>
    <n v="1"/>
    <n v="0"/>
    <n v="0"/>
    <n v="1"/>
    <x v="0"/>
    <x v="1"/>
    <x v="6"/>
    <x v="5"/>
    <x v="0"/>
    <n v="0.85"/>
    <x v="0"/>
  </r>
  <r>
    <x v="109"/>
    <x v="43"/>
    <s v="N"/>
    <s v="V"/>
    <m/>
    <n v="48518"/>
    <n v="0"/>
    <n v="0"/>
    <n v="48518"/>
    <n v="0"/>
    <n v="1"/>
    <n v="0"/>
    <n v="0"/>
    <n v="1"/>
    <x v="0"/>
    <x v="0"/>
    <x v="3"/>
    <x v="1"/>
    <x v="0"/>
    <n v="0.85"/>
    <x v="0"/>
  </r>
  <r>
    <x v="111"/>
    <x v="43"/>
    <s v="N"/>
    <s v="V"/>
    <m/>
    <n v="0"/>
    <n v="0"/>
    <n v="17745"/>
    <n v="17745"/>
    <n v="0"/>
    <n v="0"/>
    <n v="0"/>
    <n v="1"/>
    <n v="1"/>
    <x v="0"/>
    <x v="0"/>
    <x v="6"/>
    <x v="5"/>
    <x v="0"/>
    <n v="0.85"/>
    <x v="1"/>
  </r>
  <r>
    <x v="142"/>
    <x v="43"/>
    <s v="N"/>
    <s v="V"/>
    <m/>
    <n v="40416"/>
    <n v="0"/>
    <n v="0"/>
    <n v="40416"/>
    <n v="0"/>
    <n v="1"/>
    <n v="0"/>
    <n v="0"/>
    <n v="1"/>
    <x v="0"/>
    <x v="1"/>
    <x v="8"/>
    <x v="6"/>
    <x v="0"/>
    <n v="0.85"/>
    <x v="0"/>
  </r>
  <r>
    <x v="14"/>
    <x v="43"/>
    <s v="N"/>
    <s v="V"/>
    <m/>
    <n v="117811"/>
    <n v="0"/>
    <n v="459"/>
    <n v="118270"/>
    <n v="0"/>
    <n v="0.99611904963200004"/>
    <n v="0"/>
    <n v="3.880950367E-3"/>
    <n v="0.99999999999900002"/>
    <x v="0"/>
    <x v="0"/>
    <x v="0"/>
    <x v="0"/>
    <x v="0"/>
    <n v="0.85"/>
    <x v="0"/>
  </r>
  <r>
    <x v="47"/>
    <x v="43"/>
    <s v="N"/>
    <s v="V"/>
    <m/>
    <n v="2977"/>
    <n v="0"/>
    <n v="0"/>
    <n v="2977"/>
    <n v="0"/>
    <n v="1"/>
    <n v="0"/>
    <n v="0"/>
    <n v="1"/>
    <x v="0"/>
    <x v="0"/>
    <x v="6"/>
    <x v="5"/>
    <x v="0"/>
    <n v="0.85"/>
    <x v="0"/>
  </r>
  <r>
    <x v="76"/>
    <x v="43"/>
    <s v="N"/>
    <s v="V"/>
    <m/>
    <n v="19799"/>
    <n v="0"/>
    <n v="0"/>
    <n v="19799"/>
    <n v="0"/>
    <n v="1"/>
    <n v="0"/>
    <n v="0"/>
    <n v="1"/>
    <x v="0"/>
    <x v="0"/>
    <x v="3"/>
    <x v="2"/>
    <x v="0"/>
    <n v="0.85"/>
    <x v="0"/>
  </r>
  <r>
    <x v="46"/>
    <x v="43"/>
    <s v="N"/>
    <s v="V"/>
    <m/>
    <n v="42394"/>
    <n v="0"/>
    <n v="0"/>
    <n v="42394"/>
    <n v="0"/>
    <n v="1"/>
    <n v="0"/>
    <n v="0"/>
    <n v="1"/>
    <x v="0"/>
    <x v="0"/>
    <x v="7"/>
    <x v="0"/>
    <x v="0"/>
    <n v="0.85"/>
    <x v="0"/>
  </r>
  <r>
    <x v="47"/>
    <x v="43"/>
    <s v="N"/>
    <s v="V"/>
    <m/>
    <n v="31088"/>
    <n v="0"/>
    <n v="0"/>
    <n v="31088"/>
    <n v="0"/>
    <n v="1"/>
    <n v="0"/>
    <n v="0"/>
    <n v="1"/>
    <x v="0"/>
    <x v="1"/>
    <x v="6"/>
    <x v="5"/>
    <x v="0"/>
    <n v="0.85"/>
    <x v="0"/>
  </r>
  <r>
    <x v="145"/>
    <x v="43"/>
    <s v="N"/>
    <s v="V"/>
    <m/>
    <n v="16541"/>
    <n v="0"/>
    <n v="0"/>
    <n v="16541"/>
    <n v="0"/>
    <n v="1"/>
    <n v="0"/>
    <n v="0"/>
    <n v="1"/>
    <x v="0"/>
    <x v="0"/>
    <x v="5"/>
    <x v="3"/>
    <x v="0"/>
    <n v="0.85"/>
    <x v="0"/>
  </r>
  <r>
    <x v="29"/>
    <x v="43"/>
    <s v="N"/>
    <s v="V"/>
    <m/>
    <n v="111965"/>
    <n v="0"/>
    <n v="0"/>
    <n v="111965"/>
    <n v="0"/>
    <n v="1"/>
    <n v="0"/>
    <n v="0"/>
    <n v="1"/>
    <x v="0"/>
    <x v="0"/>
    <x v="4"/>
    <x v="1"/>
    <x v="0"/>
    <n v="0.85"/>
    <x v="0"/>
  </r>
  <r>
    <x v="85"/>
    <x v="43"/>
    <s v="N"/>
    <s v="V"/>
    <m/>
    <n v="25238"/>
    <n v="0"/>
    <n v="0"/>
    <n v="25238"/>
    <n v="0"/>
    <n v="1"/>
    <n v="0"/>
    <n v="0"/>
    <n v="1"/>
    <x v="0"/>
    <x v="0"/>
    <x v="0"/>
    <x v="0"/>
    <x v="0"/>
    <n v="0.85"/>
    <x v="0"/>
  </r>
  <r>
    <x v="27"/>
    <x v="43"/>
    <s v="N"/>
    <s v="V"/>
    <m/>
    <n v="182622"/>
    <n v="0"/>
    <n v="0"/>
    <n v="182622"/>
    <n v="0"/>
    <n v="1"/>
    <n v="0"/>
    <n v="0"/>
    <n v="1"/>
    <x v="0"/>
    <x v="0"/>
    <x v="4"/>
    <x v="4"/>
    <x v="1"/>
    <n v="0.85"/>
    <x v="0"/>
  </r>
  <r>
    <x v="26"/>
    <x v="43"/>
    <s v="N"/>
    <s v="V"/>
    <m/>
    <n v="68061"/>
    <n v="0"/>
    <n v="0"/>
    <n v="68061"/>
    <n v="0"/>
    <n v="1"/>
    <n v="0"/>
    <n v="0"/>
    <n v="1"/>
    <x v="0"/>
    <x v="1"/>
    <x v="3"/>
    <x v="3"/>
    <x v="0"/>
    <n v="0.85"/>
    <x v="0"/>
  </r>
  <r>
    <x v="117"/>
    <x v="43"/>
    <s v="N"/>
    <s v="V"/>
    <m/>
    <n v="0"/>
    <n v="0"/>
    <n v="52936"/>
    <n v="52936"/>
    <n v="0"/>
    <n v="0"/>
    <n v="0"/>
    <n v="1"/>
    <n v="1"/>
    <x v="0"/>
    <x v="0"/>
    <x v="2"/>
    <x v="6"/>
    <x v="0"/>
    <n v="0.85"/>
    <x v="1"/>
  </r>
  <r>
    <x v="124"/>
    <x v="43"/>
    <s v="N"/>
    <s v="V"/>
    <m/>
    <n v="0"/>
    <n v="0"/>
    <n v="134704"/>
    <n v="134704"/>
    <n v="0"/>
    <n v="0"/>
    <n v="0"/>
    <n v="1"/>
    <n v="1"/>
    <x v="2"/>
    <x v="1"/>
    <x v="8"/>
    <x v="4"/>
    <x v="0"/>
    <n v="0.85"/>
    <x v="1"/>
  </r>
  <r>
    <x v="133"/>
    <x v="43"/>
    <s v="N"/>
    <s v="V"/>
    <m/>
    <n v="44769"/>
    <n v="0"/>
    <n v="0"/>
    <n v="44769"/>
    <n v="0"/>
    <n v="1"/>
    <n v="0"/>
    <n v="0"/>
    <n v="1"/>
    <x v="0"/>
    <x v="0"/>
    <x v="8"/>
    <x v="6"/>
    <x v="0"/>
    <n v="0.85"/>
    <x v="0"/>
  </r>
  <r>
    <x v="127"/>
    <x v="43"/>
    <s v="N"/>
    <s v="V"/>
    <m/>
    <n v="0"/>
    <n v="0"/>
    <n v="6714"/>
    <n v="6714"/>
    <n v="0"/>
    <n v="0"/>
    <n v="0"/>
    <n v="1"/>
    <n v="1"/>
    <x v="0"/>
    <x v="0"/>
    <x v="6"/>
    <x v="5"/>
    <x v="0"/>
    <n v="0.85"/>
    <x v="1"/>
  </r>
  <r>
    <x v="128"/>
    <x v="43"/>
    <s v="N"/>
    <s v="V"/>
    <m/>
    <n v="7449"/>
    <n v="0"/>
    <n v="0"/>
    <n v="7449"/>
    <n v="0"/>
    <n v="1"/>
    <n v="0"/>
    <n v="0"/>
    <n v="1"/>
    <x v="0"/>
    <x v="0"/>
    <x v="1"/>
    <x v="1"/>
    <x v="0"/>
    <n v="0.85"/>
    <x v="0"/>
  </r>
  <r>
    <x v="148"/>
    <x v="43"/>
    <s v="N"/>
    <s v="V"/>
    <m/>
    <n v="37258"/>
    <n v="0"/>
    <n v="0"/>
    <n v="37258"/>
    <n v="0"/>
    <n v="1"/>
    <n v="0"/>
    <n v="0"/>
    <n v="1"/>
    <x v="0"/>
    <x v="0"/>
    <x v="2"/>
    <x v="2"/>
    <x v="0"/>
    <n v="0.85"/>
    <x v="0"/>
  </r>
  <r>
    <x v="101"/>
    <x v="43"/>
    <s v="N"/>
    <s v="V"/>
    <m/>
    <n v="29870"/>
    <n v="0"/>
    <n v="36"/>
    <n v="29906"/>
    <n v="0"/>
    <n v="0.998796228181"/>
    <n v="0"/>
    <n v="1.2037718179999999E-3"/>
    <n v="0.99999999999900002"/>
    <x v="0"/>
    <x v="0"/>
    <x v="3"/>
    <x v="6"/>
    <x v="1"/>
    <n v="0.85"/>
    <x v="0"/>
  </r>
  <r>
    <x v="90"/>
    <x v="43"/>
    <s v="N"/>
    <s v="V"/>
    <m/>
    <n v="41609"/>
    <n v="0"/>
    <n v="4264"/>
    <n v="45873"/>
    <n v="0"/>
    <n v="0.90704771870099998"/>
    <n v="0"/>
    <n v="9.2952281297999997E-2"/>
    <n v="0.99999999999900002"/>
    <x v="0"/>
    <x v="0"/>
    <x v="5"/>
    <x v="4"/>
    <x v="0"/>
    <n v="0.85"/>
    <x v="0"/>
  </r>
  <r>
    <x v="104"/>
    <x v="43"/>
    <s v="N"/>
    <s v="V"/>
    <m/>
    <n v="36062"/>
    <n v="0"/>
    <n v="0"/>
    <n v="36062"/>
    <n v="0"/>
    <n v="1"/>
    <n v="0"/>
    <n v="0"/>
    <n v="1"/>
    <x v="0"/>
    <x v="0"/>
    <x v="6"/>
    <x v="5"/>
    <x v="0"/>
    <n v="0.85"/>
    <x v="0"/>
  </r>
  <r>
    <x v="126"/>
    <x v="43"/>
    <s v="N"/>
    <s v="V"/>
    <m/>
    <n v="6903"/>
    <n v="0"/>
    <n v="0"/>
    <n v="6903"/>
    <n v="0"/>
    <n v="1"/>
    <n v="0"/>
    <n v="0"/>
    <n v="1"/>
    <x v="0"/>
    <x v="0"/>
    <x v="7"/>
    <x v="0"/>
    <x v="0"/>
    <n v="0.85"/>
    <x v="0"/>
  </r>
  <r>
    <x v="135"/>
    <x v="43"/>
    <s v="N"/>
    <s v="V"/>
    <m/>
    <n v="0"/>
    <n v="0"/>
    <n v="18052"/>
    <n v="18052"/>
    <n v="0"/>
    <n v="0"/>
    <n v="0"/>
    <n v="1"/>
    <n v="1"/>
    <x v="0"/>
    <x v="0"/>
    <x v="1"/>
    <x v="1"/>
    <x v="0"/>
    <n v="0.85"/>
    <x v="1"/>
  </r>
  <r>
    <x v="134"/>
    <x v="43"/>
    <s v="N"/>
    <s v="V"/>
    <m/>
    <n v="11167"/>
    <n v="0"/>
    <n v="0"/>
    <n v="11167"/>
    <n v="0"/>
    <n v="1"/>
    <n v="0"/>
    <n v="0"/>
    <n v="1"/>
    <x v="0"/>
    <x v="0"/>
    <x v="3"/>
    <x v="1"/>
    <x v="0"/>
    <n v="0.85"/>
    <x v="0"/>
  </r>
  <r>
    <x v="79"/>
    <x v="43"/>
    <s v="N"/>
    <s v="V"/>
    <m/>
    <n v="54549"/>
    <n v="0"/>
    <n v="0"/>
    <n v="54549"/>
    <n v="0"/>
    <n v="1"/>
    <n v="0"/>
    <n v="0"/>
    <n v="1"/>
    <x v="0"/>
    <x v="1"/>
    <x v="7"/>
    <x v="4"/>
    <x v="0"/>
    <n v="0.85"/>
    <x v="0"/>
  </r>
  <r>
    <x v="82"/>
    <x v="43"/>
    <s v="N"/>
    <s v="V"/>
    <m/>
    <n v="9870"/>
    <n v="0"/>
    <n v="43007"/>
    <n v="52877"/>
    <n v="0"/>
    <n v="0.186659606256"/>
    <n v="0"/>
    <n v="0.81334039374300005"/>
    <n v="0.99999999999900002"/>
    <x v="0"/>
    <x v="1"/>
    <x v="3"/>
    <x v="1"/>
    <x v="0"/>
    <n v="0.85"/>
    <x v="1"/>
  </r>
  <r>
    <x v="22"/>
    <x v="43"/>
    <s v="N"/>
    <s v="V"/>
    <m/>
    <n v="0"/>
    <n v="0"/>
    <n v="40993"/>
    <n v="40993"/>
    <n v="0"/>
    <n v="0"/>
    <n v="0"/>
    <n v="1"/>
    <n v="1"/>
    <x v="0"/>
    <x v="1"/>
    <x v="6"/>
    <x v="5"/>
    <x v="0"/>
    <n v="0.85"/>
    <x v="1"/>
  </r>
  <r>
    <x v="42"/>
    <x v="43"/>
    <s v="N"/>
    <s v="V"/>
    <m/>
    <n v="120501"/>
    <n v="0"/>
    <n v="0"/>
    <n v="120501"/>
    <n v="0"/>
    <n v="1"/>
    <n v="0"/>
    <n v="0"/>
    <n v="1"/>
    <x v="0"/>
    <x v="0"/>
    <x v="5"/>
    <x v="6"/>
    <x v="0"/>
    <n v="0.85"/>
    <x v="0"/>
  </r>
  <r>
    <x v="112"/>
    <x v="43"/>
    <s v="N"/>
    <s v="V"/>
    <m/>
    <n v="9081"/>
    <n v="0"/>
    <n v="0"/>
    <n v="9081"/>
    <n v="0"/>
    <n v="1"/>
    <n v="0"/>
    <n v="0"/>
    <n v="1"/>
    <x v="0"/>
    <x v="0"/>
    <x v="4"/>
    <x v="4"/>
    <x v="0"/>
    <n v="0.85"/>
    <x v="0"/>
  </r>
  <r>
    <x v="84"/>
    <x v="43"/>
    <s v="N"/>
    <s v="V"/>
    <m/>
    <n v="33417"/>
    <n v="0"/>
    <n v="0"/>
    <n v="33417"/>
    <n v="0"/>
    <n v="1"/>
    <n v="0"/>
    <n v="0"/>
    <n v="1"/>
    <x v="0"/>
    <x v="0"/>
    <x v="3"/>
    <x v="3"/>
    <x v="0"/>
    <n v="0.85"/>
    <x v="0"/>
  </r>
  <r>
    <x v="50"/>
    <x v="43"/>
    <s v="N"/>
    <s v="V"/>
    <m/>
    <n v="18338"/>
    <n v="0"/>
    <n v="0"/>
    <n v="18338"/>
    <n v="0"/>
    <n v="1"/>
    <n v="0"/>
    <n v="0"/>
    <n v="1"/>
    <x v="0"/>
    <x v="0"/>
    <x v="7"/>
    <x v="2"/>
    <x v="0"/>
    <n v="0.85"/>
    <x v="0"/>
  </r>
  <r>
    <x v="51"/>
    <x v="43"/>
    <s v="N"/>
    <s v="V"/>
    <m/>
    <n v="197635"/>
    <n v="0"/>
    <n v="0"/>
    <n v="197635"/>
    <n v="0"/>
    <n v="1"/>
    <n v="0"/>
    <n v="0"/>
    <n v="1"/>
    <x v="0"/>
    <x v="0"/>
    <x v="7"/>
    <x v="0"/>
    <x v="0"/>
    <n v="0.85"/>
    <x v="0"/>
  </r>
  <r>
    <x v="53"/>
    <x v="43"/>
    <s v="N"/>
    <s v="V"/>
    <m/>
    <n v="0"/>
    <n v="0"/>
    <n v="76799"/>
    <n v="76799"/>
    <n v="0"/>
    <n v="0"/>
    <n v="0"/>
    <n v="1"/>
    <n v="1"/>
    <x v="0"/>
    <x v="1"/>
    <x v="1"/>
    <x v="1"/>
    <x v="0"/>
    <n v="0.85"/>
    <x v="1"/>
  </r>
  <r>
    <x v="54"/>
    <x v="43"/>
    <s v="N"/>
    <s v="V"/>
    <m/>
    <n v="45165"/>
    <n v="0"/>
    <n v="0"/>
    <n v="45165"/>
    <n v="0"/>
    <n v="1"/>
    <n v="0"/>
    <n v="0"/>
    <n v="1"/>
    <x v="0"/>
    <x v="0"/>
    <x v="8"/>
    <x v="6"/>
    <x v="0"/>
    <n v="0.85"/>
    <x v="0"/>
  </r>
  <r>
    <x v="87"/>
    <x v="43"/>
    <s v="N"/>
    <s v="V"/>
    <m/>
    <n v="11553"/>
    <n v="0"/>
    <n v="0"/>
    <n v="11553"/>
    <n v="0"/>
    <n v="1"/>
    <n v="0"/>
    <n v="0"/>
    <n v="1"/>
    <x v="0"/>
    <x v="0"/>
    <x v="4"/>
    <x v="4"/>
    <x v="0"/>
    <n v="0.85"/>
    <x v="0"/>
  </r>
  <r>
    <x v="86"/>
    <x v="43"/>
    <s v="N"/>
    <s v="V"/>
    <m/>
    <n v="21424"/>
    <n v="0"/>
    <n v="0"/>
    <n v="21424"/>
    <n v="0"/>
    <n v="1"/>
    <n v="0"/>
    <n v="0"/>
    <n v="1"/>
    <x v="0"/>
    <x v="0"/>
    <x v="2"/>
    <x v="2"/>
    <x v="0"/>
    <n v="0.85"/>
    <x v="0"/>
  </r>
  <r>
    <x v="88"/>
    <x v="43"/>
    <s v="N"/>
    <s v="V"/>
    <m/>
    <n v="40349"/>
    <n v="0"/>
    <n v="0"/>
    <n v="40349"/>
    <n v="0"/>
    <n v="1"/>
    <n v="0"/>
    <n v="0"/>
    <n v="1"/>
    <x v="0"/>
    <x v="0"/>
    <x v="0"/>
    <x v="0"/>
    <x v="0"/>
    <n v="0.85"/>
    <x v="0"/>
  </r>
  <r>
    <x v="147"/>
    <x v="43"/>
    <s v="N"/>
    <s v="V"/>
    <m/>
    <n v="0"/>
    <n v="0"/>
    <n v="10233"/>
    <n v="10233"/>
    <n v="0"/>
    <n v="0"/>
    <n v="0"/>
    <n v="1"/>
    <n v="1"/>
    <x v="0"/>
    <x v="0"/>
    <x v="6"/>
    <x v="5"/>
    <x v="0"/>
    <n v="0.85"/>
    <x v="1"/>
  </r>
  <r>
    <x v="150"/>
    <x v="43"/>
    <s v="N"/>
    <s v="V"/>
    <m/>
    <n v="104744"/>
    <n v="0"/>
    <n v="0"/>
    <n v="104744"/>
    <n v="0"/>
    <n v="1"/>
    <n v="0"/>
    <n v="0"/>
    <n v="1"/>
    <x v="0"/>
    <x v="0"/>
    <x v="2"/>
    <x v="2"/>
    <x v="0"/>
    <n v="0.85"/>
    <x v="0"/>
  </r>
  <r>
    <x v="151"/>
    <x v="43"/>
    <s v="N"/>
    <s v="V"/>
    <m/>
    <n v="14379"/>
    <n v="0"/>
    <n v="0"/>
    <n v="14379"/>
    <n v="0"/>
    <n v="1"/>
    <n v="0"/>
    <n v="0"/>
    <n v="1"/>
    <x v="0"/>
    <x v="0"/>
    <x v="6"/>
    <x v="5"/>
    <x v="0"/>
    <n v="0.85"/>
    <x v="0"/>
  </r>
  <r>
    <x v="92"/>
    <x v="43"/>
    <s v="N"/>
    <s v="V"/>
    <m/>
    <n v="14032"/>
    <n v="0"/>
    <n v="0"/>
    <n v="14032"/>
    <n v="0"/>
    <n v="1"/>
    <n v="0"/>
    <n v="0"/>
    <n v="1"/>
    <x v="0"/>
    <x v="0"/>
    <x v="7"/>
    <x v="0"/>
    <x v="0"/>
    <n v="0.85"/>
    <x v="0"/>
  </r>
  <r>
    <x v="91"/>
    <x v="43"/>
    <s v="N"/>
    <s v="V"/>
    <m/>
    <n v="19372"/>
    <n v="0"/>
    <n v="0"/>
    <n v="19372"/>
    <n v="0"/>
    <n v="1"/>
    <n v="0"/>
    <n v="0"/>
    <n v="1"/>
    <x v="0"/>
    <x v="0"/>
    <x v="0"/>
    <x v="0"/>
    <x v="0"/>
    <n v="0.85"/>
    <x v="0"/>
  </r>
  <r>
    <x v="108"/>
    <x v="43"/>
    <s v="N"/>
    <s v="V"/>
    <m/>
    <n v="3245"/>
    <n v="0"/>
    <n v="38105"/>
    <n v="41350"/>
    <n v="0"/>
    <n v="7.8476420798000004E-2"/>
    <n v="0"/>
    <n v="0.92152357920100003"/>
    <n v="0.99999999999900002"/>
    <x v="0"/>
    <x v="0"/>
    <x v="4"/>
    <x v="4"/>
    <x v="0"/>
    <n v="0.85"/>
    <x v="1"/>
  </r>
  <r>
    <x v="83"/>
    <x v="43"/>
    <s v="N"/>
    <s v="V"/>
    <m/>
    <n v="780"/>
    <n v="0"/>
    <n v="73"/>
    <n v="853"/>
    <n v="0"/>
    <n v="0.91441969519300004"/>
    <n v="0"/>
    <n v="8.5580304805999999E-2"/>
    <n v="0.99999999999900002"/>
    <x v="0"/>
    <x v="0"/>
    <x v="6"/>
    <x v="5"/>
    <x v="0"/>
    <n v="0.85"/>
    <x v="0"/>
  </r>
  <r>
    <x v="93"/>
    <x v="43"/>
    <s v="N"/>
    <s v="V"/>
    <m/>
    <n v="30332"/>
    <n v="0"/>
    <n v="0"/>
    <n v="30332"/>
    <n v="0"/>
    <n v="1"/>
    <n v="0"/>
    <n v="0"/>
    <n v="1"/>
    <x v="0"/>
    <x v="0"/>
    <x v="0"/>
    <x v="0"/>
    <x v="0"/>
    <n v="0.85"/>
    <x v="0"/>
  </r>
  <r>
    <x v="45"/>
    <x v="43"/>
    <s v="N"/>
    <s v="V"/>
    <m/>
    <n v="19198"/>
    <n v="0"/>
    <n v="0"/>
    <n v="19198"/>
    <n v="0"/>
    <n v="1"/>
    <n v="0"/>
    <n v="0"/>
    <n v="1"/>
    <x v="0"/>
    <x v="0"/>
    <x v="2"/>
    <x v="2"/>
    <x v="0"/>
    <n v="0.85"/>
    <x v="0"/>
  </r>
  <r>
    <x v="43"/>
    <x v="43"/>
    <s v="N"/>
    <s v="V"/>
    <m/>
    <n v="0"/>
    <n v="0"/>
    <n v="37227"/>
    <n v="37227"/>
    <n v="0"/>
    <n v="0"/>
    <n v="0"/>
    <n v="1"/>
    <n v="1"/>
    <x v="0"/>
    <x v="1"/>
    <x v="6"/>
    <x v="5"/>
    <x v="0"/>
    <n v="0.85"/>
    <x v="1"/>
  </r>
  <r>
    <x v="44"/>
    <x v="43"/>
    <s v="N"/>
    <s v="V"/>
    <m/>
    <n v="1169"/>
    <n v="0"/>
    <n v="7834"/>
    <n v="9003"/>
    <n v="0"/>
    <n v="0.129845607019"/>
    <n v="0"/>
    <n v="0.87015439297999997"/>
    <n v="0.99999999999900002"/>
    <x v="0"/>
    <x v="1"/>
    <x v="6"/>
    <x v="5"/>
    <x v="0"/>
    <n v="0.85"/>
    <x v="1"/>
  </r>
  <r>
    <x v="75"/>
    <x v="43"/>
    <s v="N"/>
    <s v="V"/>
    <m/>
    <n v="1"/>
    <n v="0"/>
    <n v="0"/>
    <n v="1"/>
    <n v="0"/>
    <n v="1"/>
    <n v="0"/>
    <n v="0"/>
    <n v="1"/>
    <x v="0"/>
    <x v="0"/>
    <x v="6"/>
    <x v="5"/>
    <x v="0"/>
    <n v="0.85"/>
    <x v="0"/>
  </r>
  <r>
    <x v="138"/>
    <x v="43"/>
    <s v="N"/>
    <s v="V"/>
    <m/>
    <n v="29939"/>
    <n v="0"/>
    <n v="0"/>
    <n v="29939"/>
    <n v="0"/>
    <n v="1"/>
    <n v="0"/>
    <n v="0"/>
    <n v="1"/>
    <x v="0"/>
    <x v="0"/>
    <x v="6"/>
    <x v="5"/>
    <x v="0"/>
    <n v="0.85"/>
    <x v="0"/>
  </r>
  <r>
    <x v="58"/>
    <x v="43"/>
    <s v="N"/>
    <s v="V"/>
    <m/>
    <n v="407723"/>
    <n v="0"/>
    <n v="0"/>
    <n v="407723"/>
    <n v="0"/>
    <n v="1"/>
    <n v="0"/>
    <n v="0"/>
    <n v="1"/>
    <x v="0"/>
    <x v="1"/>
    <x v="7"/>
    <x v="0"/>
    <x v="0"/>
    <n v="0.85"/>
    <x v="0"/>
  </r>
  <r>
    <x v="139"/>
    <x v="43"/>
    <s v="N"/>
    <s v="V"/>
    <m/>
    <n v="42390"/>
    <n v="0"/>
    <n v="0"/>
    <n v="42390"/>
    <n v="0"/>
    <n v="1"/>
    <n v="0"/>
    <n v="0"/>
    <n v="1"/>
    <x v="0"/>
    <x v="0"/>
    <x v="2"/>
    <x v="6"/>
    <x v="1"/>
    <n v="0.85"/>
    <x v="0"/>
  </r>
  <r>
    <x v="59"/>
    <x v="43"/>
    <s v="N"/>
    <s v="V"/>
    <m/>
    <n v="19294"/>
    <n v="0"/>
    <n v="0"/>
    <n v="19294"/>
    <n v="0"/>
    <n v="1"/>
    <n v="0"/>
    <n v="0"/>
    <n v="1"/>
    <x v="0"/>
    <x v="0"/>
    <x v="7"/>
    <x v="1"/>
    <x v="0"/>
    <n v="0.85"/>
    <x v="0"/>
  </r>
  <r>
    <x v="130"/>
    <x v="43"/>
    <s v="N"/>
    <s v="V"/>
    <m/>
    <n v="80673"/>
    <n v="0"/>
    <n v="0"/>
    <n v="80673"/>
    <n v="0"/>
    <n v="1"/>
    <n v="0"/>
    <n v="0"/>
    <n v="1"/>
    <x v="2"/>
    <x v="1"/>
    <x v="8"/>
    <x v="4"/>
    <x v="0"/>
    <n v="0.85"/>
    <x v="0"/>
  </r>
  <r>
    <x v="103"/>
    <x v="43"/>
    <s v="N"/>
    <s v="V"/>
    <m/>
    <n v="12784"/>
    <n v="0"/>
    <n v="0"/>
    <n v="12784"/>
    <n v="0"/>
    <n v="1"/>
    <n v="0"/>
    <n v="0"/>
    <n v="1"/>
    <x v="0"/>
    <x v="0"/>
    <x v="2"/>
    <x v="2"/>
    <x v="0"/>
    <n v="0.85"/>
    <x v="0"/>
  </r>
  <r>
    <x v="102"/>
    <x v="43"/>
    <s v="N"/>
    <s v="V"/>
    <m/>
    <n v="107359"/>
    <n v="0"/>
    <n v="0"/>
    <n v="107359"/>
    <n v="0"/>
    <n v="1"/>
    <n v="0"/>
    <n v="0"/>
    <n v="1"/>
    <x v="0"/>
    <x v="0"/>
    <x v="5"/>
    <x v="3"/>
    <x v="0"/>
    <n v="0.85"/>
    <x v="0"/>
  </r>
  <r>
    <x v="131"/>
    <x v="43"/>
    <s v="N"/>
    <s v="V"/>
    <m/>
    <n v="11973"/>
    <n v="0"/>
    <n v="0"/>
    <n v="11973"/>
    <n v="0"/>
    <n v="1"/>
    <n v="0"/>
    <n v="0"/>
    <n v="1"/>
    <x v="0"/>
    <x v="0"/>
    <x v="0"/>
    <x v="1"/>
    <x v="0"/>
    <n v="0.85"/>
    <x v="0"/>
  </r>
  <r>
    <x v="110"/>
    <x v="43"/>
    <s v="N"/>
    <s v="V"/>
    <m/>
    <n v="267396"/>
    <n v="0"/>
    <n v="1"/>
    <n v="267397"/>
    <n v="0"/>
    <n v="0.99999626024199995"/>
    <n v="0"/>
    <n v="3.739757E-6"/>
    <n v="0.99999999999900002"/>
    <x v="0"/>
    <x v="0"/>
    <x v="7"/>
    <x v="2"/>
    <x v="0"/>
    <n v="0.85"/>
    <x v="0"/>
  </r>
  <r>
    <x v="80"/>
    <x v="43"/>
    <s v="N"/>
    <s v="V"/>
    <m/>
    <n v="0"/>
    <n v="0"/>
    <n v="391006"/>
    <n v="391006"/>
    <n v="0"/>
    <n v="0"/>
    <n v="0"/>
    <n v="1"/>
    <n v="1"/>
    <x v="0"/>
    <x v="1"/>
    <x v="8"/>
    <x v="6"/>
    <x v="0"/>
    <n v="0.85"/>
    <x v="1"/>
  </r>
  <r>
    <x v="81"/>
    <x v="43"/>
    <s v="N"/>
    <s v="V"/>
    <m/>
    <n v="31733"/>
    <n v="0"/>
    <n v="0"/>
    <n v="31733"/>
    <n v="0"/>
    <n v="1"/>
    <n v="0"/>
    <n v="0"/>
    <n v="1"/>
    <x v="0"/>
    <x v="1"/>
    <x v="1"/>
    <x v="1"/>
    <x v="0"/>
    <n v="0.85"/>
    <x v="0"/>
  </r>
  <r>
    <x v="98"/>
    <x v="43"/>
    <s v="N"/>
    <s v="V"/>
    <m/>
    <n v="46407"/>
    <n v="0"/>
    <n v="0"/>
    <n v="46407"/>
    <n v="0"/>
    <n v="1"/>
    <n v="0"/>
    <n v="0"/>
    <n v="1"/>
    <x v="0"/>
    <x v="1"/>
    <x v="0"/>
    <x v="1"/>
    <x v="0"/>
    <n v="0.85"/>
    <x v="0"/>
  </r>
  <r>
    <x v="44"/>
    <x v="43"/>
    <s v="N"/>
    <s v="V"/>
    <m/>
    <n v="5"/>
    <n v="0"/>
    <n v="34"/>
    <n v="39"/>
    <n v="0"/>
    <n v="0.12820512820499999"/>
    <n v="0"/>
    <n v="0.87179487179399995"/>
    <n v="0.99999999999900002"/>
    <x v="0"/>
    <x v="0"/>
    <x v="6"/>
    <x v="5"/>
    <x v="0"/>
    <n v="0.85"/>
    <x v="1"/>
  </r>
  <r>
    <x v="29"/>
    <x v="43"/>
    <s v="N"/>
    <s v="V"/>
    <m/>
    <n v="110220"/>
    <n v="0"/>
    <n v="0"/>
    <n v="110220"/>
    <n v="0"/>
    <n v="1"/>
    <n v="0"/>
    <n v="0"/>
    <n v="1"/>
    <x v="2"/>
    <x v="2"/>
    <x v="4"/>
    <x v="1"/>
    <x v="0"/>
    <n v="0.85"/>
    <x v="0"/>
  </r>
  <r>
    <x v="52"/>
    <x v="43"/>
    <s v="N"/>
    <s v="V"/>
    <m/>
    <n v="13436"/>
    <n v="0"/>
    <n v="0"/>
    <n v="13436"/>
    <n v="0"/>
    <n v="1"/>
    <n v="0"/>
    <n v="0"/>
    <n v="1"/>
    <x v="2"/>
    <x v="1"/>
    <x v="5"/>
    <x v="6"/>
    <x v="0"/>
    <n v="0.85"/>
    <x v="0"/>
  </r>
  <r>
    <x v="99"/>
    <x v="43"/>
    <s v="N"/>
    <s v="V"/>
    <m/>
    <n v="20218"/>
    <n v="0"/>
    <n v="0"/>
    <n v="20218"/>
    <n v="0"/>
    <n v="1"/>
    <n v="0"/>
    <n v="0"/>
    <n v="1"/>
    <x v="0"/>
    <x v="0"/>
    <x v="2"/>
    <x v="1"/>
    <x v="0"/>
    <n v="0.85"/>
    <x v="0"/>
  </r>
  <r>
    <x v="100"/>
    <x v="43"/>
    <s v="N"/>
    <s v="V"/>
    <m/>
    <n v="55977"/>
    <n v="0"/>
    <n v="0"/>
    <n v="55977"/>
    <n v="0"/>
    <n v="1"/>
    <n v="0"/>
    <n v="0"/>
    <n v="1"/>
    <x v="0"/>
    <x v="0"/>
    <x v="2"/>
    <x v="2"/>
    <x v="0"/>
    <n v="0.85"/>
    <x v="0"/>
  </r>
  <r>
    <x v="146"/>
    <x v="43"/>
    <s v="N"/>
    <s v="V"/>
    <m/>
    <n v="0"/>
    <n v="0"/>
    <n v="19363"/>
    <n v="19363"/>
    <n v="0"/>
    <n v="0"/>
    <n v="0"/>
    <n v="1"/>
    <n v="1"/>
    <x v="0"/>
    <x v="0"/>
    <x v="3"/>
    <x v="3"/>
    <x v="0"/>
    <n v="0.85"/>
    <x v="1"/>
  </r>
  <r>
    <x v="136"/>
    <x v="43"/>
    <s v="N"/>
    <s v="V"/>
    <m/>
    <n v="16425"/>
    <n v="0"/>
    <n v="0"/>
    <n v="16425"/>
    <n v="0"/>
    <n v="1"/>
    <n v="0"/>
    <n v="0"/>
    <n v="1"/>
    <x v="0"/>
    <x v="0"/>
    <x v="8"/>
    <x v="6"/>
    <x v="0"/>
    <n v="0.85"/>
    <x v="0"/>
  </r>
  <r>
    <x v="70"/>
    <x v="43"/>
    <s v="N"/>
    <s v="V"/>
    <m/>
    <n v="0"/>
    <n v="0"/>
    <n v="29220"/>
    <n v="29220"/>
    <n v="0"/>
    <n v="0"/>
    <n v="0"/>
    <n v="1"/>
    <n v="1"/>
    <x v="0"/>
    <x v="0"/>
    <x v="6"/>
    <x v="5"/>
    <x v="0"/>
    <n v="0.85"/>
    <x v="1"/>
  </r>
  <r>
    <x v="137"/>
    <x v="43"/>
    <s v="N"/>
    <s v="V"/>
    <m/>
    <n v="11930"/>
    <n v="0"/>
    <n v="0"/>
    <n v="11930"/>
    <n v="0"/>
    <n v="1"/>
    <n v="0"/>
    <n v="0"/>
    <n v="1"/>
    <x v="0"/>
    <x v="0"/>
    <x v="2"/>
    <x v="2"/>
    <x v="0"/>
    <n v="0.85"/>
    <x v="0"/>
  </r>
  <r>
    <x v="116"/>
    <x v="43"/>
    <s v="N"/>
    <s v="V"/>
    <m/>
    <n v="79059"/>
    <n v="0"/>
    <n v="3440"/>
    <n v="82499"/>
    <n v="0"/>
    <n v="0.95830252487900003"/>
    <n v="0"/>
    <n v="4.1697475120000001E-2"/>
    <n v="0.99999999999900002"/>
    <x v="0"/>
    <x v="0"/>
    <x v="4"/>
    <x v="4"/>
    <x v="0"/>
    <n v="0.85"/>
    <x v="0"/>
  </r>
  <r>
    <x v="89"/>
    <x v="43"/>
    <s v="N"/>
    <s v="V"/>
    <m/>
    <n v="19378"/>
    <n v="0"/>
    <n v="0"/>
    <n v="19378"/>
    <n v="0"/>
    <n v="1"/>
    <n v="0"/>
    <n v="0"/>
    <n v="1"/>
    <x v="0"/>
    <x v="0"/>
    <x v="7"/>
    <x v="0"/>
    <x v="0"/>
    <n v="0.85"/>
    <x v="0"/>
  </r>
  <r>
    <x v="141"/>
    <x v="43"/>
    <s v="N"/>
    <s v="V"/>
    <m/>
    <n v="53745"/>
    <n v="0"/>
    <n v="0"/>
    <n v="53745"/>
    <n v="0"/>
    <n v="1"/>
    <n v="0"/>
    <n v="0"/>
    <n v="1"/>
    <x v="0"/>
    <x v="0"/>
    <x v="7"/>
    <x v="5"/>
    <x v="2"/>
    <n v="0.85"/>
    <x v="0"/>
  </r>
  <r>
    <x v="106"/>
    <x v="43"/>
    <s v="N"/>
    <s v="V"/>
    <m/>
    <n v="174779"/>
    <n v="0"/>
    <n v="0"/>
    <n v="174779"/>
    <n v="0"/>
    <n v="1"/>
    <n v="0"/>
    <n v="0"/>
    <n v="1"/>
    <x v="0"/>
    <x v="0"/>
    <x v="5"/>
    <x v="1"/>
    <x v="0"/>
    <n v="0.85"/>
    <x v="0"/>
  </r>
  <r>
    <x v="107"/>
    <x v="43"/>
    <s v="N"/>
    <s v="V"/>
    <m/>
    <n v="0"/>
    <n v="0"/>
    <n v="48371"/>
    <n v="48371"/>
    <n v="0"/>
    <n v="0"/>
    <n v="0"/>
    <n v="1"/>
    <n v="1"/>
    <x v="0"/>
    <x v="1"/>
    <x v="1"/>
    <x v="1"/>
    <x v="0"/>
    <n v="0.85"/>
    <x v="1"/>
  </r>
  <r>
    <x v="132"/>
    <x v="43"/>
    <s v="N"/>
    <s v="V"/>
    <m/>
    <n v="38403"/>
    <n v="0"/>
    <n v="0"/>
    <n v="38403"/>
    <n v="0"/>
    <n v="1"/>
    <n v="0"/>
    <n v="0"/>
    <n v="1"/>
    <x v="0"/>
    <x v="0"/>
    <x v="6"/>
    <x v="5"/>
    <x v="0"/>
    <n v="0.85"/>
    <x v="0"/>
  </r>
  <r>
    <x v="113"/>
    <x v="43"/>
    <s v="N"/>
    <s v="V"/>
    <m/>
    <n v="0"/>
    <n v="0"/>
    <n v="48438"/>
    <n v="48438"/>
    <n v="0"/>
    <n v="0"/>
    <n v="0"/>
    <n v="1"/>
    <n v="1"/>
    <x v="0"/>
    <x v="0"/>
    <x v="5"/>
    <x v="4"/>
    <x v="0"/>
    <n v="0.85"/>
    <x v="1"/>
  </r>
  <r>
    <x v="114"/>
    <x v="43"/>
    <s v="N"/>
    <s v="V"/>
    <m/>
    <n v="9239"/>
    <n v="0"/>
    <n v="0"/>
    <n v="9239"/>
    <n v="0"/>
    <n v="1"/>
    <n v="0"/>
    <n v="0"/>
    <n v="1"/>
    <x v="0"/>
    <x v="0"/>
    <x v="8"/>
    <x v="6"/>
    <x v="0"/>
    <n v="0.85"/>
    <x v="0"/>
  </r>
  <r>
    <x v="115"/>
    <x v="43"/>
    <s v="N"/>
    <s v="V"/>
    <m/>
    <n v="87250"/>
    <n v="0"/>
    <n v="8035"/>
    <n v="95285"/>
    <n v="0"/>
    <n v="0.91567403053899998"/>
    <n v="0"/>
    <n v="8.4325969459999997E-2"/>
    <n v="0.99999999999900002"/>
    <x v="0"/>
    <x v="1"/>
    <x v="0"/>
    <x v="0"/>
    <x v="0"/>
    <n v="0.85"/>
    <x v="0"/>
  </r>
  <r>
    <x v="120"/>
    <x v="43"/>
    <s v="N"/>
    <s v="V"/>
    <m/>
    <n v="14293"/>
    <n v="0"/>
    <n v="734"/>
    <n v="15027"/>
    <n v="0"/>
    <n v="0.95115458840699996"/>
    <n v="0"/>
    <n v="4.8845411592000003E-2"/>
    <n v="0.99999999999900002"/>
    <x v="0"/>
    <x v="0"/>
    <x v="1"/>
    <x v="1"/>
    <x v="0"/>
    <n v="0.85"/>
    <x v="0"/>
  </r>
  <r>
    <x v="119"/>
    <x v="43"/>
    <s v="N"/>
    <s v="V"/>
    <m/>
    <n v="129901"/>
    <n v="0"/>
    <n v="0"/>
    <n v="129901"/>
    <n v="0"/>
    <n v="1"/>
    <n v="0"/>
    <n v="0"/>
    <n v="1"/>
    <x v="0"/>
    <x v="1"/>
    <x v="8"/>
    <x v="6"/>
    <x v="0"/>
    <n v="0.85"/>
    <x v="0"/>
  </r>
  <r>
    <x v="140"/>
    <x v="43"/>
    <s v="N"/>
    <s v="V"/>
    <m/>
    <n v="61380"/>
    <n v="0"/>
    <n v="0"/>
    <n v="61380"/>
    <n v="0"/>
    <n v="1"/>
    <n v="0"/>
    <n v="0"/>
    <n v="1"/>
    <x v="0"/>
    <x v="0"/>
    <x v="8"/>
    <x v="6"/>
    <x v="0"/>
    <n v="0.85"/>
    <x v="0"/>
  </r>
  <r>
    <x v="61"/>
    <x v="43"/>
    <s v="N"/>
    <s v="V"/>
    <m/>
    <n v="32365"/>
    <n v="0"/>
    <n v="0"/>
    <n v="32365"/>
    <n v="0"/>
    <n v="1"/>
    <n v="0"/>
    <n v="0"/>
    <n v="1"/>
    <x v="0"/>
    <x v="0"/>
    <x v="6"/>
    <x v="5"/>
    <x v="0"/>
    <n v="0.85"/>
    <x v="0"/>
  </r>
  <r>
    <x v="60"/>
    <x v="43"/>
    <s v="N"/>
    <s v="V"/>
    <m/>
    <n v="38564"/>
    <n v="0"/>
    <n v="848"/>
    <n v="39412"/>
    <n v="0"/>
    <n v="0.97848371054500005"/>
    <n v="0"/>
    <n v="2.1516289454000002E-2"/>
    <n v="0.99999999999900002"/>
    <x v="0"/>
    <x v="0"/>
    <x v="3"/>
    <x v="3"/>
    <x v="0"/>
    <n v="0.85"/>
    <x v="0"/>
  </r>
  <r>
    <x v="121"/>
    <x v="43"/>
    <s v="N"/>
    <s v="V"/>
    <m/>
    <n v="116573"/>
    <n v="0"/>
    <n v="0"/>
    <n v="116573"/>
    <n v="0"/>
    <n v="1"/>
    <n v="0"/>
    <n v="0"/>
    <n v="1"/>
    <x v="0"/>
    <x v="1"/>
    <x v="1"/>
    <x v="1"/>
    <x v="0"/>
    <n v="0.85"/>
    <x v="0"/>
  </r>
  <r>
    <x v="105"/>
    <x v="43"/>
    <s v="N"/>
    <s v="V"/>
    <m/>
    <n v="9412"/>
    <n v="0"/>
    <n v="83"/>
    <n v="9495"/>
    <n v="0"/>
    <n v="0.991258557135"/>
    <n v="0"/>
    <n v="8.7414428640000003E-3"/>
    <n v="0.99999999999900002"/>
    <x v="0"/>
    <x v="0"/>
    <x v="4"/>
    <x v="4"/>
    <x v="0"/>
    <n v="0.85"/>
    <x v="0"/>
  </r>
  <r>
    <x v="122"/>
    <x v="43"/>
    <s v="N"/>
    <s v="V"/>
    <m/>
    <n v="40467"/>
    <n v="0"/>
    <n v="0"/>
    <n v="40467"/>
    <n v="0"/>
    <n v="1"/>
    <n v="0"/>
    <n v="0"/>
    <n v="1"/>
    <x v="0"/>
    <x v="0"/>
    <x v="2"/>
    <x v="6"/>
    <x v="0"/>
    <n v="0.85"/>
    <x v="0"/>
  </r>
  <r>
    <x v="123"/>
    <x v="43"/>
    <s v="N"/>
    <s v="V"/>
    <m/>
    <n v="46865"/>
    <n v="0"/>
    <n v="3426"/>
    <n v="50291"/>
    <n v="0"/>
    <n v="0.93187647889199998"/>
    <n v="0"/>
    <n v="6.8123521106999999E-2"/>
    <n v="0.99999999999900002"/>
    <x v="0"/>
    <x v="1"/>
    <x v="7"/>
    <x v="0"/>
    <x v="0"/>
    <n v="0.85"/>
    <x v="0"/>
  </r>
  <r>
    <x v="125"/>
    <x v="43"/>
    <s v="N"/>
    <s v="V"/>
    <m/>
    <n v="423"/>
    <n v="0"/>
    <n v="0"/>
    <n v="423"/>
    <n v="0"/>
    <n v="1"/>
    <n v="0"/>
    <n v="0"/>
    <n v="1"/>
    <x v="0"/>
    <x v="0"/>
    <x v="8"/>
    <x v="6"/>
    <x v="0"/>
    <n v="0.85"/>
    <x v="0"/>
  </r>
  <r>
    <x v="2"/>
    <x v="44"/>
    <s v="N"/>
    <s v="V"/>
    <s v="Assessment"/>
    <n v="13123"/>
    <n v="8928"/>
    <n v="3947"/>
    <n v="25998"/>
    <n v="0"/>
    <n v="0.50476959766100005"/>
    <n v="0.34341103161699998"/>
    <n v="0.15181937072000001"/>
    <n v="0.99999999999800004"/>
    <x v="0"/>
    <x v="1"/>
    <x v="2"/>
    <x v="2"/>
    <x v="0"/>
    <n v="0.85"/>
    <x v="1"/>
  </r>
  <r>
    <x v="3"/>
    <x v="44"/>
    <s v="N"/>
    <s v="V"/>
    <s v="Assessment"/>
    <n v="1587"/>
    <n v="0"/>
    <n v="5438"/>
    <n v="7025"/>
    <n v="0"/>
    <n v="0.22590747330899999"/>
    <n v="0"/>
    <n v="0.77409252668999995"/>
    <n v="0.99999999999900002"/>
    <x v="0"/>
    <x v="0"/>
    <x v="2"/>
    <x v="2"/>
    <x v="0"/>
    <n v="0.85"/>
    <x v="1"/>
  </r>
  <r>
    <x v="34"/>
    <x v="44"/>
    <s v="N"/>
    <s v="V"/>
    <s v="Assessment"/>
    <n v="1144"/>
    <n v="0"/>
    <n v="8387"/>
    <n v="9531"/>
    <n v="0"/>
    <n v="0.120029377819"/>
    <n v="0"/>
    <n v="0.87997062218"/>
    <n v="0.99999999999900002"/>
    <x v="0"/>
    <x v="0"/>
    <x v="6"/>
    <x v="5"/>
    <x v="0"/>
    <n v="0.85"/>
    <x v="1"/>
  </r>
  <r>
    <x v="35"/>
    <x v="44"/>
    <s v="N"/>
    <s v="V"/>
    <s v="Assessment"/>
    <n v="2144"/>
    <n v="0"/>
    <n v="4333"/>
    <n v="6477"/>
    <n v="0"/>
    <n v="0.33101744634800001"/>
    <n v="0"/>
    <n v="0.66898255365100001"/>
    <n v="0.99999999999900002"/>
    <x v="0"/>
    <x v="0"/>
    <x v="2"/>
    <x v="2"/>
    <x v="0"/>
    <n v="0.85"/>
    <x v="1"/>
  </r>
  <r>
    <x v="36"/>
    <x v="44"/>
    <s v="N"/>
    <s v="V"/>
    <s v="Assessment"/>
    <n v="5301"/>
    <n v="0"/>
    <n v="0"/>
    <n v="5301"/>
    <n v="0"/>
    <n v="1"/>
    <n v="0"/>
    <n v="0"/>
    <n v="1"/>
    <x v="0"/>
    <x v="1"/>
    <x v="6"/>
    <x v="5"/>
    <x v="0"/>
    <n v="0.85"/>
    <x v="0"/>
  </r>
  <r>
    <x v="94"/>
    <x v="44"/>
    <s v="N"/>
    <s v="V"/>
    <s v="Assessment"/>
    <n v="3035"/>
    <n v="0"/>
    <n v="0"/>
    <n v="3035"/>
    <n v="0"/>
    <n v="1"/>
    <n v="0"/>
    <n v="0"/>
    <n v="1"/>
    <x v="0"/>
    <x v="0"/>
    <x v="6"/>
    <x v="5"/>
    <x v="0"/>
    <n v="0.85"/>
    <x v="0"/>
  </r>
  <r>
    <x v="15"/>
    <x v="44"/>
    <s v="N"/>
    <s v="V"/>
    <s v="Assessment"/>
    <n v="5203"/>
    <n v="0"/>
    <n v="0"/>
    <n v="5203"/>
    <n v="0"/>
    <n v="1"/>
    <n v="0"/>
    <n v="0"/>
    <n v="1"/>
    <x v="0"/>
    <x v="0"/>
    <x v="2"/>
    <x v="2"/>
    <x v="0"/>
    <n v="0.85"/>
    <x v="0"/>
  </r>
  <r>
    <x v="16"/>
    <x v="44"/>
    <s v="N"/>
    <s v="V"/>
    <s v="Assessment"/>
    <n v="1389"/>
    <n v="0"/>
    <n v="3649"/>
    <n v="5038"/>
    <n v="0"/>
    <n v="0.2757046447"/>
    <n v="0"/>
    <n v="0.72429535529900002"/>
    <n v="0.99999999999900002"/>
    <x v="0"/>
    <x v="0"/>
    <x v="2"/>
    <x v="2"/>
    <x v="0"/>
    <n v="0.85"/>
    <x v="1"/>
  </r>
  <r>
    <x v="77"/>
    <x v="44"/>
    <s v="N"/>
    <s v="V"/>
    <s v="Assessment"/>
    <n v="1005"/>
    <n v="0"/>
    <n v="1791"/>
    <n v="2796"/>
    <n v="0"/>
    <n v="0.35944206008500001"/>
    <n v="0"/>
    <n v="0.64055793991400001"/>
    <n v="0.99999999999900002"/>
    <x v="0"/>
    <x v="1"/>
    <x v="7"/>
    <x v="0"/>
    <x v="0"/>
    <n v="0.85"/>
    <x v="1"/>
  </r>
  <r>
    <x v="38"/>
    <x v="44"/>
    <s v="N"/>
    <s v="V"/>
    <s v="Assessment"/>
    <n v="5170"/>
    <n v="1071"/>
    <n v="11890"/>
    <n v="18131"/>
    <n v="0"/>
    <n v="0.28514698582499998"/>
    <n v="5.9070100931999998E-2"/>
    <n v="0.655782913242"/>
    <n v="0.99999999999900002"/>
    <x v="0"/>
    <x v="0"/>
    <x v="7"/>
    <x v="0"/>
    <x v="0"/>
    <n v="0.85"/>
    <x v="1"/>
  </r>
  <r>
    <x v="17"/>
    <x v="44"/>
    <s v="N"/>
    <s v="V"/>
    <s v="Assessment"/>
    <n v="24894"/>
    <n v="0"/>
    <n v="2614"/>
    <n v="27508"/>
    <n v="0"/>
    <n v="0.904973098734"/>
    <n v="0"/>
    <n v="9.5026901265000005E-2"/>
    <n v="0.99999999999900002"/>
    <x v="0"/>
    <x v="0"/>
    <x v="2"/>
    <x v="2"/>
    <x v="0"/>
    <n v="0.85"/>
    <x v="0"/>
  </r>
  <r>
    <x v="18"/>
    <x v="44"/>
    <s v="N"/>
    <s v="V"/>
    <s v="Assessment"/>
    <n v="2332"/>
    <n v="0"/>
    <n v="10915"/>
    <n v="13247"/>
    <n v="0"/>
    <n v="0.17603985808100001"/>
    <n v="0"/>
    <n v="0.82396014191800004"/>
    <n v="0.99999999999900002"/>
    <x v="0"/>
    <x v="1"/>
    <x v="5"/>
    <x v="1"/>
    <x v="0"/>
    <n v="0.85"/>
    <x v="1"/>
  </r>
  <r>
    <x v="19"/>
    <x v="44"/>
    <s v="N"/>
    <s v="V"/>
    <s v="Assessment"/>
    <n v="137"/>
    <n v="0"/>
    <n v="336"/>
    <n v="473"/>
    <n v="0"/>
    <n v="0.28964059196600001"/>
    <n v="0"/>
    <n v="0.71035940803300002"/>
    <n v="0.99999999999900002"/>
    <x v="0"/>
    <x v="0"/>
    <x v="3"/>
    <x v="3"/>
    <x v="0"/>
    <n v="0.85"/>
    <x v="1"/>
  </r>
  <r>
    <x v="79"/>
    <x v="44"/>
    <s v="N"/>
    <s v="V"/>
    <s v="Assessment"/>
    <n v="2905"/>
    <n v="0"/>
    <n v="13089"/>
    <n v="15994"/>
    <n v="0"/>
    <n v="0.181630611479"/>
    <n v="0"/>
    <n v="0.81836938851999996"/>
    <n v="0.99999999999900002"/>
    <x v="0"/>
    <x v="1"/>
    <x v="7"/>
    <x v="4"/>
    <x v="0"/>
    <n v="0.85"/>
    <x v="1"/>
  </r>
  <r>
    <x v="39"/>
    <x v="44"/>
    <s v="N"/>
    <s v="V"/>
    <s v="Assessment"/>
    <n v="453"/>
    <n v="0"/>
    <n v="27180"/>
    <n v="27633"/>
    <n v="0"/>
    <n v="1.6393442622000001E-2"/>
    <n v="0"/>
    <n v="0.98360655737699998"/>
    <n v="0.99999999999900002"/>
    <x v="0"/>
    <x v="0"/>
    <x v="2"/>
    <x v="6"/>
    <x v="0"/>
    <n v="0.85"/>
    <x v="1"/>
  </r>
  <r>
    <x v="40"/>
    <x v="44"/>
    <s v="N"/>
    <s v="V"/>
    <s v="Assessment"/>
    <n v="5103"/>
    <n v="0"/>
    <n v="27240"/>
    <n v="32343"/>
    <n v="0"/>
    <n v="0.15777757165299999"/>
    <n v="0"/>
    <n v="0.84222242834600003"/>
    <n v="0.99999999999900002"/>
    <x v="0"/>
    <x v="1"/>
    <x v="3"/>
    <x v="3"/>
    <x v="0"/>
    <n v="0.85"/>
    <x v="1"/>
  </r>
  <r>
    <x v="41"/>
    <x v="44"/>
    <s v="N"/>
    <s v="V"/>
    <s v="Assessment"/>
    <n v="2289"/>
    <n v="0"/>
    <n v="5148"/>
    <n v="7437"/>
    <n v="0"/>
    <n v="0.307785397337"/>
    <n v="0"/>
    <n v="0.69221460266199997"/>
    <n v="0.99999999999900002"/>
    <x v="0"/>
    <x v="1"/>
    <x v="6"/>
    <x v="5"/>
    <x v="0"/>
    <n v="0.85"/>
    <x v="1"/>
  </r>
  <r>
    <x v="23"/>
    <x v="44"/>
    <s v="N"/>
    <s v="V"/>
    <s v="Assessment"/>
    <n v="3279"/>
    <n v="0"/>
    <n v="8809"/>
    <n v="12088"/>
    <n v="0"/>
    <n v="0.27126075446699999"/>
    <n v="0"/>
    <n v="0.72873924553199998"/>
    <n v="0.99999999999900002"/>
    <x v="0"/>
    <x v="0"/>
    <x v="4"/>
    <x v="4"/>
    <x v="0"/>
    <n v="0.85"/>
    <x v="1"/>
  </r>
  <r>
    <x v="24"/>
    <x v="44"/>
    <s v="N"/>
    <s v="V"/>
    <s v="Assessment"/>
    <n v="734"/>
    <n v="0"/>
    <n v="2232"/>
    <n v="2966"/>
    <n v="0"/>
    <n v="0.24747134187399999"/>
    <n v="0"/>
    <n v="0.75252865812500003"/>
    <n v="0.99999999999900002"/>
    <x v="0"/>
    <x v="0"/>
    <x v="6"/>
    <x v="5"/>
    <x v="0"/>
    <n v="0.85"/>
    <x v="1"/>
  </r>
  <r>
    <x v="25"/>
    <x v="44"/>
    <s v="N"/>
    <s v="V"/>
    <s v="Assessment"/>
    <n v="962"/>
    <n v="0"/>
    <n v="2211"/>
    <n v="3173"/>
    <n v="0"/>
    <n v="0.30318310746900001"/>
    <n v="0"/>
    <n v="0.69681689253000001"/>
    <n v="0.99999999999900002"/>
    <x v="0"/>
    <x v="0"/>
    <x v="6"/>
    <x v="5"/>
    <x v="0"/>
    <n v="0.85"/>
    <x v="1"/>
  </r>
  <r>
    <x v="51"/>
    <x v="44"/>
    <s v="N"/>
    <s v="V"/>
    <s v="Assessment"/>
    <n v="0"/>
    <n v="0"/>
    <n v="33737"/>
    <n v="33737"/>
    <n v="0"/>
    <n v="0"/>
    <n v="0"/>
    <n v="1"/>
    <n v="1"/>
    <x v="0"/>
    <x v="0"/>
    <x v="7"/>
    <x v="0"/>
    <x v="0"/>
    <n v="0.85"/>
    <x v="1"/>
  </r>
  <r>
    <x v="116"/>
    <x v="44"/>
    <s v="N"/>
    <s v="V"/>
    <s v="Assessment"/>
    <n v="4025"/>
    <n v="0"/>
    <n v="1457"/>
    <n v="5482"/>
    <n v="0"/>
    <n v="0.73422108719400003"/>
    <n v="0"/>
    <n v="0.26577891280499999"/>
    <n v="0.99999999999900002"/>
    <x v="0"/>
    <x v="0"/>
    <x v="4"/>
    <x v="4"/>
    <x v="0"/>
    <n v="0.85"/>
    <x v="1"/>
  </r>
  <r>
    <x v="140"/>
    <x v="44"/>
    <s v="N"/>
    <s v="V"/>
    <s v="Assessment"/>
    <n v="2835"/>
    <n v="0"/>
    <n v="15415"/>
    <n v="18250"/>
    <n v="0"/>
    <n v="0.15534246575300001"/>
    <n v="0"/>
    <n v="0.84465753424599999"/>
    <n v="0.99999999999900002"/>
    <x v="0"/>
    <x v="0"/>
    <x v="8"/>
    <x v="6"/>
    <x v="0"/>
    <n v="0.85"/>
    <x v="1"/>
  </r>
  <r>
    <x v="121"/>
    <x v="44"/>
    <s v="N"/>
    <s v="V"/>
    <s v="Assessment"/>
    <n v="22961"/>
    <n v="0"/>
    <n v="18549"/>
    <n v="41510"/>
    <n v="0"/>
    <n v="0.55314382076599999"/>
    <n v="0"/>
    <n v="0.44685617923299997"/>
    <n v="0.99999999999900002"/>
    <x v="0"/>
    <x v="1"/>
    <x v="1"/>
    <x v="1"/>
    <x v="0"/>
    <n v="0.85"/>
    <x v="1"/>
  </r>
  <r>
    <x v="111"/>
    <x v="44"/>
    <s v="N"/>
    <s v="V"/>
    <s v="Assessment"/>
    <n v="0"/>
    <n v="0"/>
    <n v="3065"/>
    <n v="3065"/>
    <n v="0"/>
    <n v="0"/>
    <n v="0"/>
    <n v="1"/>
    <n v="1"/>
    <x v="0"/>
    <x v="0"/>
    <x v="6"/>
    <x v="5"/>
    <x v="0"/>
    <n v="0.85"/>
    <x v="1"/>
  </r>
  <r>
    <x v="93"/>
    <x v="44"/>
    <s v="N"/>
    <s v="V"/>
    <s v="Assessment"/>
    <n v="0"/>
    <n v="0"/>
    <n v="4098"/>
    <n v="4098"/>
    <n v="0"/>
    <n v="0"/>
    <n v="0"/>
    <n v="1"/>
    <n v="1"/>
    <x v="0"/>
    <x v="0"/>
    <x v="0"/>
    <x v="0"/>
    <x v="0"/>
    <n v="0.85"/>
    <x v="1"/>
  </r>
  <r>
    <x v="62"/>
    <x v="44"/>
    <s v="N"/>
    <s v="V"/>
    <s v="Assessment"/>
    <n v="9747"/>
    <n v="0"/>
    <n v="9126"/>
    <n v="18873"/>
    <n v="0"/>
    <n v="0.51645207439100005"/>
    <n v="0"/>
    <n v="0.48354792560799997"/>
    <n v="0.99999999999900002"/>
    <x v="0"/>
    <x v="1"/>
    <x v="8"/>
    <x v="6"/>
    <x v="0"/>
    <n v="0.85"/>
    <x v="1"/>
  </r>
  <r>
    <x v="63"/>
    <x v="44"/>
    <s v="N"/>
    <s v="V"/>
    <s v="Assessment"/>
    <n v="4853"/>
    <n v="0"/>
    <n v="0"/>
    <n v="4853"/>
    <n v="0"/>
    <n v="1"/>
    <n v="0"/>
    <n v="0"/>
    <n v="1"/>
    <x v="0"/>
    <x v="0"/>
    <x v="0"/>
    <x v="0"/>
    <x v="0"/>
    <n v="0.85"/>
    <x v="0"/>
  </r>
  <r>
    <x v="64"/>
    <x v="44"/>
    <s v="N"/>
    <s v="V"/>
    <s v="Assessment"/>
    <n v="55"/>
    <n v="0"/>
    <n v="1"/>
    <n v="56"/>
    <n v="0"/>
    <n v="0.982142857142"/>
    <n v="0"/>
    <n v="1.7857142857000002E-2"/>
    <n v="0.99999999999900002"/>
    <x v="0"/>
    <x v="0"/>
    <x v="0"/>
    <x v="0"/>
    <x v="0"/>
    <n v="0.85"/>
    <x v="0"/>
  </r>
  <r>
    <x v="65"/>
    <x v="44"/>
    <s v="N"/>
    <s v="V"/>
    <s v="Assessment"/>
    <n v="4547"/>
    <n v="0"/>
    <n v="0"/>
    <n v="4547"/>
    <n v="0"/>
    <n v="1"/>
    <n v="0"/>
    <n v="0"/>
    <n v="1"/>
    <x v="0"/>
    <x v="0"/>
    <x v="6"/>
    <x v="5"/>
    <x v="0"/>
    <n v="0.85"/>
    <x v="0"/>
  </r>
  <r>
    <x v="66"/>
    <x v="44"/>
    <s v="N"/>
    <s v="V"/>
    <s v="Assessment"/>
    <n v="0"/>
    <n v="0"/>
    <n v="6231"/>
    <n v="6231"/>
    <n v="0"/>
    <n v="0"/>
    <n v="0"/>
    <n v="1"/>
    <n v="1"/>
    <x v="0"/>
    <x v="0"/>
    <x v="2"/>
    <x v="2"/>
    <x v="0"/>
    <n v="0.85"/>
    <x v="1"/>
  </r>
  <r>
    <x v="67"/>
    <x v="44"/>
    <s v="N"/>
    <s v="V"/>
    <s v="Assessment"/>
    <n v="26"/>
    <n v="0"/>
    <n v="22"/>
    <n v="48"/>
    <n v="0"/>
    <n v="0.54166666666600005"/>
    <n v="0"/>
    <n v="0.45833333333300003"/>
    <n v="0.99999999999900002"/>
    <x v="0"/>
    <x v="1"/>
    <x v="1"/>
    <x v="1"/>
    <x v="0"/>
    <n v="0.85"/>
    <x v="1"/>
  </r>
  <r>
    <x v="68"/>
    <x v="44"/>
    <s v="N"/>
    <s v="V"/>
    <s v="Assessment"/>
    <n v="1080"/>
    <n v="0"/>
    <n v="5723"/>
    <n v="6803"/>
    <n v="0"/>
    <n v="0.15875349110600001"/>
    <n v="0"/>
    <n v="0.84124650889300001"/>
    <n v="0.99999999999900002"/>
    <x v="0"/>
    <x v="1"/>
    <x v="2"/>
    <x v="2"/>
    <x v="0"/>
    <n v="0.85"/>
    <x v="1"/>
  </r>
  <r>
    <x v="1"/>
    <x v="44"/>
    <s v="N"/>
    <s v="V"/>
    <s v="Assessment"/>
    <n v="0"/>
    <n v="0"/>
    <n v="12132"/>
    <n v="12132"/>
    <n v="0"/>
    <n v="0"/>
    <n v="0"/>
    <n v="1"/>
    <n v="1"/>
    <x v="0"/>
    <x v="0"/>
    <x v="1"/>
    <x v="1"/>
    <x v="0"/>
    <n v="0.85"/>
    <x v="1"/>
  </r>
  <r>
    <x v="70"/>
    <x v="44"/>
    <s v="N"/>
    <s v="V"/>
    <s v="Assessment"/>
    <n v="419"/>
    <n v="0"/>
    <n v="2414"/>
    <n v="2833"/>
    <n v="0"/>
    <n v="0.147899752912"/>
    <n v="0"/>
    <n v="0.85210024708700005"/>
    <n v="0.99999999999900002"/>
    <x v="1"/>
    <x v="1"/>
    <x v="6"/>
    <x v="5"/>
    <x v="0"/>
    <n v="0.85"/>
    <x v="1"/>
  </r>
  <r>
    <x v="69"/>
    <x v="44"/>
    <s v="N"/>
    <s v="V"/>
    <s v="Assessment"/>
    <n v="3689"/>
    <n v="0"/>
    <n v="0"/>
    <n v="3689"/>
    <n v="0"/>
    <n v="1"/>
    <n v="0"/>
    <n v="0"/>
    <n v="1"/>
    <x v="0"/>
    <x v="0"/>
    <x v="2"/>
    <x v="2"/>
    <x v="0"/>
    <n v="0.85"/>
    <x v="0"/>
  </r>
  <r>
    <x v="5"/>
    <x v="44"/>
    <s v="N"/>
    <s v="V"/>
    <s v="Assessment"/>
    <n v="0"/>
    <n v="0"/>
    <n v="2624"/>
    <n v="2624"/>
    <n v="0"/>
    <n v="0"/>
    <n v="0"/>
    <n v="1"/>
    <n v="1"/>
    <x v="0"/>
    <x v="0"/>
    <x v="4"/>
    <x v="4"/>
    <x v="0"/>
    <n v="0.85"/>
    <x v="1"/>
  </r>
  <r>
    <x v="4"/>
    <x v="44"/>
    <s v="N"/>
    <s v="V"/>
    <s v="Assessment"/>
    <n v="1701"/>
    <n v="0"/>
    <n v="2773"/>
    <n v="4474"/>
    <n v="0"/>
    <n v="0.38019669199799999"/>
    <n v="0"/>
    <n v="0.61980330800100003"/>
    <n v="0.99999999999900002"/>
    <x v="0"/>
    <x v="0"/>
    <x v="3"/>
    <x v="3"/>
    <x v="0"/>
    <n v="0.85"/>
    <x v="1"/>
  </r>
  <r>
    <x v="32"/>
    <x v="44"/>
    <s v="N"/>
    <s v="V"/>
    <s v="Assessment"/>
    <n v="0"/>
    <n v="0"/>
    <n v="8296"/>
    <n v="8296"/>
    <n v="0"/>
    <n v="0"/>
    <n v="0"/>
    <n v="1"/>
    <n v="1"/>
    <x v="0"/>
    <x v="0"/>
    <x v="6"/>
    <x v="5"/>
    <x v="0"/>
    <n v="0.85"/>
    <x v="1"/>
  </r>
  <r>
    <x v="73"/>
    <x v="44"/>
    <s v="N"/>
    <s v="V"/>
    <s v="Assessment"/>
    <n v="5156"/>
    <n v="0"/>
    <n v="17041"/>
    <n v="22197"/>
    <n v="0"/>
    <n v="0.232283641933"/>
    <n v="0"/>
    <n v="0.76771635806600003"/>
    <n v="0.99999999999900002"/>
    <x v="0"/>
    <x v="0"/>
    <x v="4"/>
    <x v="1"/>
    <x v="0"/>
    <n v="0.85"/>
    <x v="1"/>
  </r>
  <r>
    <x v="33"/>
    <x v="44"/>
    <s v="N"/>
    <s v="V"/>
    <s v="Assessment"/>
    <n v="1001"/>
    <n v="0"/>
    <n v="1702"/>
    <n v="2703"/>
    <n v="0"/>
    <n v="0.37032926377999997"/>
    <n v="0"/>
    <n v="0.62967073621900005"/>
    <n v="0.99999999999900002"/>
    <x v="0"/>
    <x v="0"/>
    <x v="3"/>
    <x v="1"/>
    <x v="0"/>
    <n v="0.85"/>
    <x v="1"/>
  </r>
  <r>
    <x v="7"/>
    <x v="44"/>
    <s v="N"/>
    <s v="V"/>
    <s v="Assessment"/>
    <n v="1678"/>
    <n v="0"/>
    <n v="0"/>
    <n v="1678"/>
    <n v="0"/>
    <n v="1"/>
    <n v="0"/>
    <n v="0"/>
    <n v="1"/>
    <x v="0"/>
    <x v="0"/>
    <x v="6"/>
    <x v="5"/>
    <x v="0"/>
    <n v="0.85"/>
    <x v="0"/>
  </r>
  <r>
    <x v="8"/>
    <x v="44"/>
    <s v="N"/>
    <s v="V"/>
    <s v="Assessment"/>
    <n v="3120"/>
    <n v="0"/>
    <n v="13407"/>
    <n v="16527"/>
    <n v="0"/>
    <n v="0.188781993102"/>
    <n v="0"/>
    <n v="0.81121800689699997"/>
    <n v="0.99999999999900002"/>
    <x v="0"/>
    <x v="1"/>
    <x v="1"/>
    <x v="1"/>
    <x v="0"/>
    <n v="0.85"/>
    <x v="1"/>
  </r>
  <r>
    <x v="9"/>
    <x v="44"/>
    <s v="N"/>
    <s v="V"/>
    <s v="Assessment"/>
    <n v="5744"/>
    <n v="0"/>
    <n v="0"/>
    <n v="5744"/>
    <n v="0"/>
    <n v="1"/>
    <n v="0"/>
    <n v="0"/>
    <n v="1"/>
    <x v="0"/>
    <x v="0"/>
    <x v="3"/>
    <x v="3"/>
    <x v="0"/>
    <n v="0.85"/>
    <x v="0"/>
  </r>
  <r>
    <x v="10"/>
    <x v="44"/>
    <s v="N"/>
    <s v="V"/>
    <s v="Assessment"/>
    <n v="3331"/>
    <n v="0"/>
    <n v="2542"/>
    <n v="5873"/>
    <n v="0"/>
    <n v="0.567171803167"/>
    <n v="0"/>
    <n v="0.43282819683200002"/>
    <n v="0.99999999999900002"/>
    <x v="0"/>
    <x v="1"/>
    <x v="5"/>
    <x v="6"/>
    <x v="0"/>
    <n v="0.85"/>
    <x v="1"/>
  </r>
  <r>
    <x v="11"/>
    <x v="44"/>
    <s v="N"/>
    <s v="V"/>
    <s v="Assessment"/>
    <n v="735"/>
    <n v="0"/>
    <n v="1660"/>
    <n v="2395"/>
    <n v="0"/>
    <n v="0.30688935281800001"/>
    <n v="0"/>
    <n v="0.69311064718100002"/>
    <n v="0.99999999999900002"/>
    <x v="0"/>
    <x v="0"/>
    <x v="0"/>
    <x v="0"/>
    <x v="0"/>
    <n v="0.85"/>
    <x v="1"/>
  </r>
  <r>
    <x v="12"/>
    <x v="44"/>
    <s v="N"/>
    <s v="V"/>
    <s v="Assessment"/>
    <n v="0"/>
    <n v="0"/>
    <n v="16805"/>
    <n v="16805"/>
    <n v="0"/>
    <n v="0"/>
    <n v="0"/>
    <n v="1"/>
    <n v="1"/>
    <x v="0"/>
    <x v="1"/>
    <x v="1"/>
    <x v="1"/>
    <x v="0"/>
    <n v="0.85"/>
    <x v="1"/>
  </r>
  <r>
    <x v="14"/>
    <x v="44"/>
    <s v="N"/>
    <s v="V"/>
    <s v="Assessment"/>
    <n v="7312"/>
    <n v="0"/>
    <n v="22733"/>
    <n v="30045"/>
    <n v="0"/>
    <n v="0.24336828091099999"/>
    <n v="0"/>
    <n v="0.75663171908799998"/>
    <n v="0.99999999999900002"/>
    <x v="0"/>
    <x v="0"/>
    <x v="0"/>
    <x v="0"/>
    <x v="0"/>
    <n v="0.85"/>
    <x v="1"/>
  </r>
  <r>
    <x v="37"/>
    <x v="44"/>
    <s v="N"/>
    <s v="V"/>
    <s v="Assessment"/>
    <n v="0"/>
    <n v="0"/>
    <n v="30805"/>
    <n v="30805"/>
    <n v="0"/>
    <n v="0"/>
    <n v="0"/>
    <n v="1"/>
    <n v="1"/>
    <x v="0"/>
    <x v="0"/>
    <x v="8"/>
    <x v="6"/>
    <x v="0"/>
    <n v="0.85"/>
    <x v="1"/>
  </r>
  <r>
    <x v="78"/>
    <x v="44"/>
    <s v="N"/>
    <s v="V"/>
    <s v="Assessment"/>
    <n v="8044"/>
    <n v="19268"/>
    <n v="0"/>
    <n v="27312"/>
    <n v="0"/>
    <n v="0.294522554188"/>
    <n v="0.70547744581100003"/>
    <n v="0"/>
    <n v="0.99999999999900002"/>
    <x v="0"/>
    <x v="0"/>
    <x v="8"/>
    <x v="6"/>
    <x v="0"/>
    <n v="0.85"/>
    <x v="1"/>
  </r>
  <r>
    <x v="80"/>
    <x v="44"/>
    <s v="N"/>
    <s v="V"/>
    <s v="Assessment"/>
    <n v="2455"/>
    <n v="0"/>
    <n v="12923"/>
    <n v="15378"/>
    <n v="0"/>
    <n v="0.159643646768"/>
    <n v="0"/>
    <n v="0.840356353231"/>
    <n v="0.99999999999900002"/>
    <x v="0"/>
    <x v="1"/>
    <x v="8"/>
    <x v="6"/>
    <x v="0"/>
    <n v="0.85"/>
    <x v="1"/>
  </r>
  <r>
    <x v="81"/>
    <x v="44"/>
    <s v="N"/>
    <s v="V"/>
    <s v="Assessment"/>
    <n v="0"/>
    <n v="0"/>
    <n v="8692"/>
    <n v="8692"/>
    <n v="0"/>
    <n v="0"/>
    <n v="0"/>
    <n v="1"/>
    <n v="1"/>
    <x v="0"/>
    <x v="1"/>
    <x v="1"/>
    <x v="1"/>
    <x v="0"/>
    <n v="0.85"/>
    <x v="1"/>
  </r>
  <r>
    <x v="20"/>
    <x v="44"/>
    <s v="N"/>
    <s v="V"/>
    <s v="Assessment"/>
    <n v="408"/>
    <n v="1"/>
    <n v="1832"/>
    <n v="2241"/>
    <n v="0"/>
    <n v="0.18206157965100001"/>
    <n v="4.4622936099999999E-4"/>
    <n v="0.81749219098600001"/>
    <n v="0.99999999999800004"/>
    <x v="0"/>
    <x v="0"/>
    <x v="7"/>
    <x v="0"/>
    <x v="0"/>
    <n v="0.85"/>
    <x v="1"/>
  </r>
  <r>
    <x v="82"/>
    <x v="44"/>
    <s v="N"/>
    <s v="V"/>
    <s v="Assessment"/>
    <n v="0"/>
    <n v="0"/>
    <n v="2958"/>
    <n v="2958"/>
    <n v="0"/>
    <n v="0"/>
    <n v="0"/>
    <n v="1"/>
    <n v="1"/>
    <x v="0"/>
    <x v="1"/>
    <x v="3"/>
    <x v="1"/>
    <x v="0"/>
    <n v="0.85"/>
    <x v="1"/>
  </r>
  <r>
    <x v="48"/>
    <x v="44"/>
    <s v="N"/>
    <s v="V"/>
    <s v="Assessment"/>
    <n v="1136"/>
    <n v="0"/>
    <n v="1763"/>
    <n v="2899"/>
    <n v="0"/>
    <n v="0.39185926181399999"/>
    <n v="0"/>
    <n v="0.60814073818500003"/>
    <n v="0.99999999999900002"/>
    <x v="0"/>
    <x v="1"/>
    <x v="6"/>
    <x v="5"/>
    <x v="0"/>
    <n v="0.85"/>
    <x v="1"/>
  </r>
  <r>
    <x v="49"/>
    <x v="44"/>
    <s v="N"/>
    <s v="V"/>
    <s v="Assessment"/>
    <n v="210"/>
    <n v="0"/>
    <n v="1902"/>
    <n v="2112"/>
    <n v="0"/>
    <n v="9.9431818180999998E-2"/>
    <n v="0"/>
    <n v="0.90056818181800002"/>
    <n v="0.99999999999900002"/>
    <x v="0"/>
    <x v="0"/>
    <x v="6"/>
    <x v="5"/>
    <x v="0"/>
    <n v="0.85"/>
    <x v="1"/>
  </r>
  <r>
    <x v="98"/>
    <x v="44"/>
    <s v="N"/>
    <s v="V"/>
    <s v="Assessment"/>
    <n v="0"/>
    <n v="0"/>
    <n v="13380"/>
    <n v="13380"/>
    <n v="0"/>
    <n v="0"/>
    <n v="0"/>
    <n v="1"/>
    <n v="1"/>
    <x v="0"/>
    <x v="1"/>
    <x v="0"/>
    <x v="1"/>
    <x v="0"/>
    <n v="0.85"/>
    <x v="1"/>
  </r>
  <r>
    <x v="50"/>
    <x v="44"/>
    <s v="N"/>
    <s v="V"/>
    <s v="Assessment"/>
    <n v="0"/>
    <n v="0"/>
    <n v="3575"/>
    <n v="3575"/>
    <n v="0"/>
    <n v="0"/>
    <n v="0"/>
    <n v="1"/>
    <n v="1"/>
    <x v="0"/>
    <x v="0"/>
    <x v="7"/>
    <x v="2"/>
    <x v="0"/>
    <n v="0.85"/>
    <x v="1"/>
  </r>
  <r>
    <x v="100"/>
    <x v="44"/>
    <s v="N"/>
    <s v="V"/>
    <s v="Assessment"/>
    <n v="600"/>
    <n v="6760"/>
    <n v="215"/>
    <n v="7575"/>
    <n v="0"/>
    <n v="7.9207920791999994E-2"/>
    <n v="0.89240924092399998"/>
    <n v="2.8382838282999999E-2"/>
    <n v="0.99999999999900002"/>
    <x v="0"/>
    <x v="0"/>
    <x v="2"/>
    <x v="2"/>
    <x v="0"/>
    <n v="0.85"/>
    <x v="1"/>
  </r>
  <r>
    <x v="99"/>
    <x v="44"/>
    <s v="N"/>
    <s v="V"/>
    <s v="Assessment"/>
    <n v="920"/>
    <n v="6"/>
    <n v="7515"/>
    <n v="8441"/>
    <n v="0"/>
    <n v="0.108991825613"/>
    <n v="7.1081625300000004E-4"/>
    <n v="0.89029735813199995"/>
    <n v="0.99999999999800004"/>
    <x v="0"/>
    <x v="0"/>
    <x v="2"/>
    <x v="1"/>
    <x v="0"/>
    <n v="0.85"/>
    <x v="1"/>
  </r>
  <r>
    <x v="30"/>
    <x v="44"/>
    <s v="N"/>
    <s v="V"/>
    <s v="Assessment"/>
    <n v="1908"/>
    <n v="0"/>
    <n v="6232"/>
    <n v="8140"/>
    <n v="0"/>
    <n v="0.234398034398"/>
    <n v="0"/>
    <n v="0.76560196560100002"/>
    <n v="0.99999999999900002"/>
    <x v="0"/>
    <x v="1"/>
    <x v="6"/>
    <x v="5"/>
    <x v="0"/>
    <n v="0.85"/>
    <x v="1"/>
  </r>
  <r>
    <x v="31"/>
    <x v="44"/>
    <s v="N"/>
    <s v="V"/>
    <s v="Assessment"/>
    <n v="616"/>
    <n v="0"/>
    <n v="1737"/>
    <n v="2353"/>
    <n v="0"/>
    <n v="0.26179345516300001"/>
    <n v="0"/>
    <n v="0.73820654483600001"/>
    <n v="0.99999999999900002"/>
    <x v="0"/>
    <x v="0"/>
    <x v="4"/>
    <x v="1"/>
    <x v="0"/>
    <n v="0.85"/>
    <x v="1"/>
  </r>
  <r>
    <x v="55"/>
    <x v="44"/>
    <s v="N"/>
    <s v="V"/>
    <s v="Assessment"/>
    <n v="7834"/>
    <n v="0"/>
    <n v="19283"/>
    <n v="27117"/>
    <n v="0"/>
    <n v="0.28889626433600002"/>
    <n v="0"/>
    <n v="0.711103735663"/>
    <n v="0.99999999999900002"/>
    <x v="0"/>
    <x v="1"/>
    <x v="3"/>
    <x v="3"/>
    <x v="0"/>
    <n v="0.85"/>
    <x v="1"/>
  </r>
  <r>
    <x v="56"/>
    <x v="44"/>
    <s v="N"/>
    <s v="V"/>
    <s v="Assessment"/>
    <n v="0"/>
    <n v="0"/>
    <n v="3309"/>
    <n v="3309"/>
    <n v="0"/>
    <n v="0"/>
    <n v="0"/>
    <n v="1"/>
    <n v="1"/>
    <x v="0"/>
    <x v="1"/>
    <x v="0"/>
    <x v="0"/>
    <x v="0"/>
    <n v="0.85"/>
    <x v="1"/>
  </r>
  <r>
    <x v="57"/>
    <x v="44"/>
    <s v="N"/>
    <s v="V"/>
    <s v="Assessment"/>
    <n v="99"/>
    <n v="0"/>
    <n v="200"/>
    <n v="299"/>
    <n v="0"/>
    <n v="0.331103678929"/>
    <n v="0"/>
    <n v="0.66889632106999997"/>
    <n v="0.99999999999900002"/>
    <x v="0"/>
    <x v="0"/>
    <x v="2"/>
    <x v="2"/>
    <x v="0"/>
    <n v="0.85"/>
    <x v="1"/>
  </r>
  <r>
    <x v="59"/>
    <x v="44"/>
    <s v="N"/>
    <s v="V"/>
    <s v="Assessment"/>
    <n v="2931"/>
    <n v="0"/>
    <n v="5974"/>
    <n v="8905"/>
    <n v="0"/>
    <n v="0.32914093206"/>
    <n v="0"/>
    <n v="0.67085906793899996"/>
    <n v="0.99999999999900002"/>
    <x v="0"/>
    <x v="0"/>
    <x v="7"/>
    <x v="1"/>
    <x v="0"/>
    <n v="0.85"/>
    <x v="1"/>
  </r>
  <r>
    <x v="103"/>
    <x v="44"/>
    <s v="N"/>
    <s v="V"/>
    <s v="Assessment"/>
    <n v="9192"/>
    <n v="0"/>
    <n v="0"/>
    <n v="9192"/>
    <n v="0"/>
    <n v="1"/>
    <n v="0"/>
    <n v="0"/>
    <n v="1"/>
    <x v="0"/>
    <x v="0"/>
    <x v="2"/>
    <x v="2"/>
    <x v="0"/>
    <n v="0.85"/>
    <x v="0"/>
  </r>
  <r>
    <x v="102"/>
    <x v="44"/>
    <s v="N"/>
    <s v="V"/>
    <s v="Assessment"/>
    <n v="7363"/>
    <n v="27"/>
    <n v="1541"/>
    <n v="8931"/>
    <n v="0"/>
    <n v="0.82443175456200002"/>
    <n v="3.023177695E-3"/>
    <n v="0.17254506774100001"/>
    <n v="0.99999999999800004"/>
    <x v="0"/>
    <x v="0"/>
    <x v="5"/>
    <x v="3"/>
    <x v="0"/>
    <n v="0.85"/>
    <x v="1"/>
  </r>
  <r>
    <x v="133"/>
    <x v="44"/>
    <s v="N"/>
    <s v="V"/>
    <s v="Assessment"/>
    <n v="0"/>
    <n v="0"/>
    <n v="15298"/>
    <n v="15298"/>
    <n v="0"/>
    <n v="0"/>
    <n v="0"/>
    <n v="1"/>
    <n v="1"/>
    <x v="0"/>
    <x v="0"/>
    <x v="8"/>
    <x v="6"/>
    <x v="0"/>
    <n v="0.85"/>
    <x v="1"/>
  </r>
  <r>
    <x v="96"/>
    <x v="44"/>
    <s v="N"/>
    <s v="V"/>
    <s v="Assessment"/>
    <n v="1455"/>
    <n v="0"/>
    <n v="3396"/>
    <n v="4851"/>
    <n v="0"/>
    <n v="0.29993815708100002"/>
    <n v="0"/>
    <n v="0.700061842918"/>
    <n v="0.99999999999900002"/>
    <x v="0"/>
    <x v="1"/>
    <x v="7"/>
    <x v="0"/>
    <x v="0"/>
    <n v="0.85"/>
    <x v="1"/>
  </r>
  <r>
    <x v="97"/>
    <x v="44"/>
    <s v="N"/>
    <s v="V"/>
    <s v="Assessment"/>
    <n v="5149"/>
    <n v="0"/>
    <n v="5255"/>
    <n v="10404"/>
    <n v="0"/>
    <n v="0.49490580545899998"/>
    <n v="0"/>
    <n v="0.50509419454000004"/>
    <n v="0.99999999999900002"/>
    <x v="0"/>
    <x v="0"/>
    <x v="6"/>
    <x v="5"/>
    <x v="0"/>
    <n v="0.85"/>
    <x v="1"/>
  </r>
  <r>
    <x v="112"/>
    <x v="44"/>
    <s v="N"/>
    <s v="V"/>
    <s v="Assessment"/>
    <n v="0"/>
    <n v="0"/>
    <n v="2155"/>
    <n v="2155"/>
    <n v="0"/>
    <n v="0"/>
    <n v="0"/>
    <n v="1"/>
    <n v="1"/>
    <x v="0"/>
    <x v="0"/>
    <x v="4"/>
    <x v="4"/>
    <x v="0"/>
    <n v="0.85"/>
    <x v="1"/>
  </r>
  <r>
    <x v="46"/>
    <x v="44"/>
    <s v="N"/>
    <s v="V"/>
    <s v="Assessment"/>
    <n v="320"/>
    <n v="0"/>
    <n v="6652"/>
    <n v="6972"/>
    <n v="0"/>
    <n v="4.5897877222999997E-2"/>
    <n v="0"/>
    <n v="0.95410212277600004"/>
    <n v="0.99999999999900002"/>
    <x v="0"/>
    <x v="0"/>
    <x v="7"/>
    <x v="0"/>
    <x v="0"/>
    <n v="0.85"/>
    <x v="1"/>
  </r>
  <r>
    <x v="84"/>
    <x v="44"/>
    <s v="N"/>
    <s v="V"/>
    <s v="Assessment"/>
    <n v="7493"/>
    <n v="0"/>
    <n v="7233"/>
    <n v="14726"/>
    <n v="0"/>
    <n v="0.50882792340000005"/>
    <n v="0"/>
    <n v="0.49117207659899997"/>
    <n v="0.99999999999900002"/>
    <x v="0"/>
    <x v="0"/>
    <x v="3"/>
    <x v="3"/>
    <x v="0"/>
    <n v="0.85"/>
    <x v="1"/>
  </r>
  <r>
    <x v="144"/>
    <x v="44"/>
    <s v="N"/>
    <s v="V"/>
    <s v="Assessment"/>
    <n v="705"/>
    <n v="0"/>
    <n v="883"/>
    <n v="1588"/>
    <n v="0"/>
    <n v="0.44395465994900002"/>
    <n v="0"/>
    <n v="0.55604534004999995"/>
    <n v="0.99999999999900002"/>
    <x v="0"/>
    <x v="1"/>
    <x v="6"/>
    <x v="5"/>
    <x v="0"/>
    <n v="0.85"/>
    <x v="1"/>
  </r>
  <r>
    <x v="145"/>
    <x v="44"/>
    <s v="N"/>
    <s v="V"/>
    <s v="Assessment"/>
    <n v="0"/>
    <n v="0"/>
    <n v="2272"/>
    <n v="2272"/>
    <n v="0"/>
    <n v="0"/>
    <n v="0"/>
    <n v="1"/>
    <n v="1"/>
    <x v="0"/>
    <x v="0"/>
    <x v="5"/>
    <x v="3"/>
    <x v="0"/>
    <n v="0.85"/>
    <x v="1"/>
  </r>
  <r>
    <x v="29"/>
    <x v="44"/>
    <s v="N"/>
    <s v="V"/>
    <s v="Assessment"/>
    <n v="12765"/>
    <n v="0"/>
    <n v="16409"/>
    <n v="29174"/>
    <n v="0"/>
    <n v="0.43754713100699999"/>
    <n v="0"/>
    <n v="0.56245286899199998"/>
    <n v="0.99999999999900002"/>
    <x v="2"/>
    <x v="2"/>
    <x v="4"/>
    <x v="1"/>
    <x v="0"/>
    <n v="0.85"/>
    <x v="1"/>
  </r>
  <r>
    <x v="113"/>
    <x v="44"/>
    <s v="N"/>
    <s v="V"/>
    <s v="Assessment"/>
    <n v="1101"/>
    <n v="0"/>
    <n v="17911"/>
    <n v="19012"/>
    <n v="0"/>
    <n v="5.7910793182999999E-2"/>
    <n v="0"/>
    <n v="0.94208920681599995"/>
    <n v="0.99999999999900002"/>
    <x v="0"/>
    <x v="0"/>
    <x v="5"/>
    <x v="4"/>
    <x v="0"/>
    <n v="0.85"/>
    <x v="1"/>
  </r>
  <r>
    <x v="114"/>
    <x v="44"/>
    <s v="N"/>
    <s v="V"/>
    <s v="Assessment"/>
    <n v="82"/>
    <n v="0"/>
    <n v="536"/>
    <n v="618"/>
    <n v="0"/>
    <n v="0.132686084142"/>
    <n v="0"/>
    <n v="0.86731391585700002"/>
    <n v="0.99999999999900002"/>
    <x v="0"/>
    <x v="0"/>
    <x v="8"/>
    <x v="6"/>
    <x v="0"/>
    <n v="0.85"/>
    <x v="1"/>
  </r>
  <r>
    <x v="115"/>
    <x v="44"/>
    <s v="N"/>
    <s v="V"/>
    <s v="Assessment"/>
    <n v="6381"/>
    <n v="0"/>
    <n v="16905"/>
    <n v="23286"/>
    <n v="0"/>
    <n v="0.274027312548"/>
    <n v="0"/>
    <n v="0.72597268745099997"/>
    <n v="0.99999999999900002"/>
    <x v="0"/>
    <x v="1"/>
    <x v="0"/>
    <x v="0"/>
    <x v="0"/>
    <n v="0.85"/>
    <x v="1"/>
  </r>
  <r>
    <x v="53"/>
    <x v="44"/>
    <s v="N"/>
    <s v="V"/>
    <s v="Assessment"/>
    <n v="0"/>
    <n v="0"/>
    <n v="12606"/>
    <n v="12606"/>
    <n v="0"/>
    <n v="0"/>
    <n v="0"/>
    <n v="1"/>
    <n v="1"/>
    <x v="0"/>
    <x v="1"/>
    <x v="1"/>
    <x v="1"/>
    <x v="0"/>
    <n v="0.85"/>
    <x v="1"/>
  </r>
  <r>
    <x v="54"/>
    <x v="44"/>
    <s v="N"/>
    <s v="V"/>
    <s v="Assessment"/>
    <n v="3835"/>
    <n v="0"/>
    <n v="10423"/>
    <n v="14258"/>
    <n v="0"/>
    <n v="0.26897180530199999"/>
    <n v="0"/>
    <n v="0.73102819469699998"/>
    <n v="0.99999999999900002"/>
    <x v="0"/>
    <x v="0"/>
    <x v="8"/>
    <x v="6"/>
    <x v="0"/>
    <n v="0.85"/>
    <x v="1"/>
  </r>
  <r>
    <x v="86"/>
    <x v="44"/>
    <s v="N"/>
    <s v="V"/>
    <s v="Assessment"/>
    <n v="491"/>
    <n v="0"/>
    <n v="990"/>
    <n v="1481"/>
    <n v="0"/>
    <n v="0.33153274814299999"/>
    <n v="0"/>
    <n v="0.66846725185599998"/>
    <n v="0.99999999999900002"/>
    <x v="0"/>
    <x v="0"/>
    <x v="2"/>
    <x v="2"/>
    <x v="0"/>
    <n v="0.85"/>
    <x v="1"/>
  </r>
  <r>
    <x v="87"/>
    <x v="44"/>
    <s v="N"/>
    <s v="V"/>
    <s v="Assessment"/>
    <n v="3132"/>
    <n v="0"/>
    <n v="953"/>
    <n v="4085"/>
    <n v="0"/>
    <n v="0.76670746633999998"/>
    <n v="0"/>
    <n v="0.23329253365899999"/>
    <n v="0.99999999999900002"/>
    <x v="0"/>
    <x v="0"/>
    <x v="4"/>
    <x v="4"/>
    <x v="0"/>
    <n v="0.85"/>
    <x v="1"/>
  </r>
  <r>
    <x v="88"/>
    <x v="44"/>
    <s v="N"/>
    <s v="V"/>
    <s v="Assessment"/>
    <n v="5334"/>
    <n v="0"/>
    <n v="0"/>
    <n v="5334"/>
    <n v="0"/>
    <n v="1"/>
    <n v="0"/>
    <n v="0"/>
    <n v="1"/>
    <x v="0"/>
    <x v="0"/>
    <x v="0"/>
    <x v="0"/>
    <x v="0"/>
    <n v="0.85"/>
    <x v="0"/>
  </r>
  <r>
    <x v="118"/>
    <x v="44"/>
    <s v="N"/>
    <s v="V"/>
    <s v="Assessment"/>
    <n v="679"/>
    <n v="0"/>
    <n v="495"/>
    <n v="1174"/>
    <n v="0"/>
    <n v="0.578364565587"/>
    <n v="0"/>
    <n v="0.42163543441200002"/>
    <n v="0.99999999999900002"/>
    <x v="0"/>
    <x v="0"/>
    <x v="0"/>
    <x v="0"/>
    <x v="0"/>
    <n v="0.85"/>
    <x v="1"/>
  </r>
  <r>
    <x v="139"/>
    <x v="44"/>
    <s v="N"/>
    <s v="V"/>
    <s v="Assessment"/>
    <n v="3858"/>
    <n v="12"/>
    <n v="14635"/>
    <n v="18505"/>
    <n v="0"/>
    <n v="0.208484193461"/>
    <n v="6.4847338499999998E-4"/>
    <n v="0.79086733315299995"/>
    <n v="0.99999999999900002"/>
    <x v="0"/>
    <x v="0"/>
    <x v="2"/>
    <x v="6"/>
    <x v="1"/>
    <n v="0.85"/>
    <x v="1"/>
  </r>
  <r>
    <x v="89"/>
    <x v="44"/>
    <s v="N"/>
    <s v="V"/>
    <s v="Assessment"/>
    <n v="1576"/>
    <n v="0"/>
    <n v="5346"/>
    <n v="6922"/>
    <n v="0"/>
    <n v="0.22767986131099999"/>
    <n v="0"/>
    <n v="0.77232013868799998"/>
    <n v="0.99999999999900002"/>
    <x v="0"/>
    <x v="0"/>
    <x v="7"/>
    <x v="0"/>
    <x v="0"/>
    <n v="0.85"/>
    <x v="1"/>
  </r>
  <r>
    <x v="141"/>
    <x v="44"/>
    <s v="N"/>
    <s v="V"/>
    <s v="Assessment"/>
    <n v="4394"/>
    <n v="0"/>
    <n v="693"/>
    <n v="5087"/>
    <n v="0"/>
    <n v="0.863770395124"/>
    <n v="0"/>
    <n v="0.13622960487499999"/>
    <n v="0.99999999999900002"/>
    <x v="0"/>
    <x v="0"/>
    <x v="7"/>
    <x v="5"/>
    <x v="2"/>
    <n v="0.85"/>
    <x v="0"/>
  </r>
  <r>
    <x v="90"/>
    <x v="44"/>
    <s v="N"/>
    <s v="V"/>
    <s v="Assessment"/>
    <n v="10390"/>
    <n v="0"/>
    <n v="4300"/>
    <n v="14690"/>
    <n v="0"/>
    <n v="0.70728386657499998"/>
    <n v="0"/>
    <n v="0.29271613342399999"/>
    <n v="0.99999999999900002"/>
    <x v="0"/>
    <x v="0"/>
    <x v="5"/>
    <x v="4"/>
    <x v="0"/>
    <n v="0.85"/>
    <x v="1"/>
  </r>
  <r>
    <x v="122"/>
    <x v="44"/>
    <s v="N"/>
    <s v="V"/>
    <s v="Assessment"/>
    <n v="1602"/>
    <n v="0"/>
    <n v="5873"/>
    <n v="7475"/>
    <n v="0"/>
    <n v="0.21431438126999999"/>
    <n v="0"/>
    <n v="0.785685618729"/>
    <n v="0.99999999999900002"/>
    <x v="0"/>
    <x v="0"/>
    <x v="2"/>
    <x v="6"/>
    <x v="0"/>
    <n v="0.85"/>
    <x v="1"/>
  </r>
  <r>
    <x v="110"/>
    <x v="44"/>
    <s v="N"/>
    <s v="V"/>
    <s v="Assessment"/>
    <n v="88124"/>
    <n v="0"/>
    <n v="2132"/>
    <n v="90256"/>
    <n v="0"/>
    <n v="0.97637830171899997"/>
    <n v="0"/>
    <n v="2.3621698279999999E-2"/>
    <n v="0.99999999999900002"/>
    <x v="0"/>
    <x v="0"/>
    <x v="7"/>
    <x v="2"/>
    <x v="0"/>
    <n v="0.85"/>
    <x v="0"/>
  </r>
  <r>
    <x v="0"/>
    <x v="44"/>
    <s v="N"/>
    <s v="V"/>
    <s v="Assessment"/>
    <n v="496"/>
    <n v="0"/>
    <n v="2869"/>
    <n v="3365"/>
    <n v="0"/>
    <n v="0.147399702823"/>
    <n v="0"/>
    <n v="0.85260029717600005"/>
    <n v="0.99999999999900002"/>
    <x v="0"/>
    <x v="0"/>
    <x v="0"/>
    <x v="0"/>
    <x v="0"/>
    <n v="0.85"/>
    <x v="1"/>
  </r>
  <r>
    <x v="71"/>
    <x v="44"/>
    <s v="N"/>
    <s v="V"/>
    <s v="Assessment"/>
    <n v="1816"/>
    <n v="0"/>
    <n v="14376"/>
    <n v="16192"/>
    <n v="0"/>
    <n v="0.11215415019699999"/>
    <n v="0"/>
    <n v="0.88784584980199999"/>
    <n v="0.99999999999900002"/>
    <x v="0"/>
    <x v="1"/>
    <x v="6"/>
    <x v="5"/>
    <x v="0"/>
    <n v="0.85"/>
    <x v="1"/>
  </r>
  <r>
    <x v="72"/>
    <x v="44"/>
    <s v="N"/>
    <s v="V"/>
    <s v="Assessment"/>
    <n v="132"/>
    <n v="0"/>
    <n v="11990"/>
    <n v="12122"/>
    <n v="0"/>
    <n v="1.0889292195999999E-2"/>
    <n v="0"/>
    <n v="0.98911070780300003"/>
    <n v="0.99999999999900002"/>
    <x v="0"/>
    <x v="0"/>
    <x v="2"/>
    <x v="2"/>
    <x v="0"/>
    <n v="0.85"/>
    <x v="1"/>
  </r>
  <r>
    <x v="6"/>
    <x v="44"/>
    <s v="N"/>
    <s v="V"/>
    <s v="Assessment"/>
    <n v="33524"/>
    <n v="0"/>
    <n v="15013"/>
    <n v="48537"/>
    <n v="0"/>
    <n v="0.69068957702300005"/>
    <n v="0"/>
    <n v="0.30931042297599998"/>
    <n v="0.99999999999900002"/>
    <x v="0"/>
    <x v="0"/>
    <x v="5"/>
    <x v="4"/>
    <x v="0"/>
    <n v="0.85"/>
    <x v="1"/>
  </r>
  <r>
    <x v="74"/>
    <x v="44"/>
    <s v="N"/>
    <s v="V"/>
    <s v="Assessment"/>
    <n v="0"/>
    <n v="0"/>
    <n v="15908"/>
    <n v="15908"/>
    <n v="0"/>
    <n v="0"/>
    <n v="0"/>
    <n v="1"/>
    <n v="1"/>
    <x v="0"/>
    <x v="0"/>
    <x v="0"/>
    <x v="0"/>
    <x v="0"/>
    <n v="0.85"/>
    <x v="1"/>
  </r>
  <r>
    <x v="75"/>
    <x v="44"/>
    <s v="N"/>
    <s v="V"/>
    <s v="Assessment"/>
    <n v="1832"/>
    <n v="0"/>
    <n v="2966"/>
    <n v="4798"/>
    <n v="0"/>
    <n v="0.38182576073300001"/>
    <n v="0"/>
    <n v="0.61817423926600001"/>
    <n v="0.99999999999900002"/>
    <x v="0"/>
    <x v="1"/>
    <x v="6"/>
    <x v="5"/>
    <x v="0"/>
    <n v="0.85"/>
    <x v="1"/>
  </r>
  <r>
    <x v="76"/>
    <x v="44"/>
    <s v="N"/>
    <s v="V"/>
    <s v="Assessment"/>
    <n v="0"/>
    <n v="0"/>
    <n v="5008"/>
    <n v="5008"/>
    <n v="0"/>
    <n v="0"/>
    <n v="0"/>
    <n v="1"/>
    <n v="1"/>
    <x v="0"/>
    <x v="0"/>
    <x v="3"/>
    <x v="2"/>
    <x v="0"/>
    <n v="0.85"/>
    <x v="1"/>
  </r>
  <r>
    <x v="95"/>
    <x v="44"/>
    <s v="N"/>
    <s v="V"/>
    <s v="Assessment"/>
    <n v="3949"/>
    <n v="0"/>
    <n v="7181"/>
    <n v="11130"/>
    <n v="0"/>
    <n v="0.35480682839099997"/>
    <n v="0"/>
    <n v="0.64519317160800005"/>
    <n v="0.99999999999900002"/>
    <x v="0"/>
    <x v="1"/>
    <x v="1"/>
    <x v="1"/>
    <x v="0"/>
    <n v="0.85"/>
    <x v="1"/>
  </r>
  <r>
    <x v="21"/>
    <x v="44"/>
    <s v="N"/>
    <s v="V"/>
    <s v="Assessment"/>
    <n v="2589"/>
    <n v="0"/>
    <n v="889"/>
    <n v="3478"/>
    <n v="0"/>
    <n v="0.74439332949899994"/>
    <n v="0"/>
    <n v="0.25560667050000002"/>
    <n v="0.99999999999900002"/>
    <x v="0"/>
    <x v="0"/>
    <x v="6"/>
    <x v="5"/>
    <x v="0"/>
    <n v="0.85"/>
    <x v="1"/>
  </r>
  <r>
    <x v="29"/>
    <x v="44"/>
    <s v="N"/>
    <s v="V"/>
    <s v="Assessment"/>
    <n v="11701"/>
    <n v="0"/>
    <n v="18505"/>
    <n v="30206"/>
    <n v="0"/>
    <n v="0.38737336952899998"/>
    <n v="0"/>
    <n v="0.61262663046999999"/>
    <n v="0.99999999999900002"/>
    <x v="0"/>
    <x v="0"/>
    <x v="4"/>
    <x v="1"/>
    <x v="0"/>
    <n v="0.85"/>
    <x v="1"/>
  </r>
  <r>
    <x v="85"/>
    <x v="44"/>
    <s v="N"/>
    <s v="V"/>
    <s v="Assessment"/>
    <n v="4585"/>
    <n v="0"/>
    <n v="1233"/>
    <n v="5818"/>
    <n v="0"/>
    <n v="0.78807150223400002"/>
    <n v="0"/>
    <n v="0.211928497765"/>
    <n v="0.99999999999900002"/>
    <x v="0"/>
    <x v="0"/>
    <x v="0"/>
    <x v="0"/>
    <x v="0"/>
    <n v="0.85"/>
    <x v="1"/>
  </r>
  <r>
    <x v="52"/>
    <x v="44"/>
    <s v="N"/>
    <s v="V"/>
    <s v="Assessment"/>
    <n v="0"/>
    <n v="0"/>
    <n v="4149"/>
    <n v="4149"/>
    <n v="0"/>
    <n v="0"/>
    <n v="0"/>
    <n v="1"/>
    <n v="1"/>
    <x v="2"/>
    <x v="1"/>
    <x v="5"/>
    <x v="6"/>
    <x v="0"/>
    <n v="0.85"/>
    <x v="1"/>
  </r>
  <r>
    <x v="119"/>
    <x v="44"/>
    <s v="N"/>
    <s v="V"/>
    <s v="Assessment"/>
    <n v="13299"/>
    <n v="0"/>
    <n v="10841"/>
    <n v="24140"/>
    <n v="0"/>
    <n v="0.55091135045499995"/>
    <n v="0"/>
    <n v="0.44908864954400002"/>
    <n v="0.99999999999900002"/>
    <x v="0"/>
    <x v="1"/>
    <x v="8"/>
    <x v="6"/>
    <x v="0"/>
    <n v="0.85"/>
    <x v="1"/>
  </r>
  <r>
    <x v="120"/>
    <x v="44"/>
    <s v="N"/>
    <s v="V"/>
    <s v="Assessment"/>
    <n v="0"/>
    <n v="0"/>
    <n v="2788"/>
    <n v="2788"/>
    <n v="0"/>
    <n v="0"/>
    <n v="0"/>
    <n v="1"/>
    <n v="1"/>
    <x v="0"/>
    <x v="0"/>
    <x v="1"/>
    <x v="1"/>
    <x v="0"/>
    <n v="0.85"/>
    <x v="1"/>
  </r>
  <r>
    <x v="101"/>
    <x v="44"/>
    <s v="N"/>
    <s v="V"/>
    <s v="Assessment"/>
    <n v="9578"/>
    <n v="0"/>
    <n v="0"/>
    <n v="9578"/>
    <n v="0"/>
    <n v="1"/>
    <n v="0"/>
    <n v="0"/>
    <n v="1"/>
    <x v="0"/>
    <x v="0"/>
    <x v="3"/>
    <x v="6"/>
    <x v="1"/>
    <n v="0.85"/>
    <x v="0"/>
  </r>
  <r>
    <x v="60"/>
    <x v="44"/>
    <s v="N"/>
    <s v="V"/>
    <s v="Assessment"/>
    <n v="10848"/>
    <n v="0"/>
    <n v="0"/>
    <n v="10848"/>
    <n v="0"/>
    <n v="1"/>
    <n v="0"/>
    <n v="0"/>
    <n v="1"/>
    <x v="0"/>
    <x v="0"/>
    <x v="3"/>
    <x v="3"/>
    <x v="0"/>
    <n v="0.85"/>
    <x v="0"/>
  </r>
  <r>
    <x v="61"/>
    <x v="44"/>
    <s v="N"/>
    <s v="V"/>
    <s v="Assessment"/>
    <n v="0"/>
    <n v="0"/>
    <n v="11707"/>
    <n v="11707"/>
    <n v="0"/>
    <n v="0"/>
    <n v="0"/>
    <n v="1"/>
    <n v="1"/>
    <x v="0"/>
    <x v="0"/>
    <x v="6"/>
    <x v="5"/>
    <x v="0"/>
    <n v="0.85"/>
    <x v="1"/>
  </r>
  <r>
    <x v="152"/>
    <x v="44"/>
    <s v="N"/>
    <s v="V"/>
    <s v="Assessment"/>
    <n v="3381"/>
    <n v="0"/>
    <n v="10649"/>
    <n v="14030"/>
    <n v="0"/>
    <n v="0.24098360655699999"/>
    <n v="0"/>
    <n v="0.759016393442"/>
    <n v="0.99999999999900002"/>
    <x v="0"/>
    <x v="1"/>
    <x v="6"/>
    <x v="5"/>
    <x v="0"/>
    <n v="0.85"/>
    <x v="1"/>
  </r>
  <r>
    <x v="131"/>
    <x v="44"/>
    <s v="N"/>
    <s v="V"/>
    <s v="Assessment"/>
    <n v="1236"/>
    <n v="0"/>
    <n v="3863"/>
    <n v="5099"/>
    <n v="0"/>
    <n v="0.24240047068000001"/>
    <n v="0"/>
    <n v="0.75759952931899999"/>
    <n v="0.99999999999900002"/>
    <x v="0"/>
    <x v="0"/>
    <x v="0"/>
    <x v="1"/>
    <x v="0"/>
    <n v="0.85"/>
    <x v="1"/>
  </r>
  <r>
    <x v="91"/>
    <x v="44"/>
    <s v="N"/>
    <s v="V"/>
    <s v="Assessment"/>
    <n v="443"/>
    <n v="0"/>
    <n v="2020"/>
    <n v="2463"/>
    <n v="0"/>
    <n v="0.179861956963"/>
    <n v="0"/>
    <n v="0.82013804303600002"/>
    <n v="0.99999999999900002"/>
    <x v="0"/>
    <x v="0"/>
    <x v="0"/>
    <x v="0"/>
    <x v="0"/>
    <n v="0.85"/>
    <x v="1"/>
  </r>
  <r>
    <x v="92"/>
    <x v="44"/>
    <s v="N"/>
    <s v="V"/>
    <s v="Assessment"/>
    <n v="0"/>
    <n v="3655"/>
    <n v="187"/>
    <n v="3842"/>
    <n v="0"/>
    <n v="0"/>
    <n v="0.95132743362799999"/>
    <n v="4.8672566371000002E-2"/>
    <n v="0.99999999999900002"/>
    <x v="0"/>
    <x v="0"/>
    <x v="7"/>
    <x v="0"/>
    <x v="0"/>
    <n v="0.85"/>
    <x v="1"/>
  </r>
  <r>
    <x v="83"/>
    <x v="44"/>
    <s v="N"/>
    <s v="V"/>
    <s v="Assessment"/>
    <n v="63"/>
    <n v="0"/>
    <n v="244"/>
    <n v="307"/>
    <n v="0"/>
    <n v="0.20521172638400001"/>
    <n v="0"/>
    <n v="0.79478827361500004"/>
    <n v="0.99999999999900002"/>
    <x v="0"/>
    <x v="0"/>
    <x v="6"/>
    <x v="5"/>
    <x v="0"/>
    <n v="0.85"/>
    <x v="1"/>
  </r>
  <r>
    <x v="134"/>
    <x v="44"/>
    <s v="N"/>
    <s v="V"/>
    <s v="Assessment"/>
    <n v="421"/>
    <n v="0"/>
    <n v="2072"/>
    <n v="2493"/>
    <n v="0"/>
    <n v="0.16887284396300001"/>
    <n v="0"/>
    <n v="0.83112715603599996"/>
    <n v="0.99999999999900002"/>
    <x v="0"/>
    <x v="0"/>
    <x v="3"/>
    <x v="1"/>
    <x v="0"/>
    <n v="0.85"/>
    <x v="1"/>
  </r>
  <r>
    <x v="135"/>
    <x v="44"/>
    <s v="N"/>
    <s v="V"/>
    <s v="Assessment"/>
    <n v="0"/>
    <n v="0"/>
    <n v="3075"/>
    <n v="3075"/>
    <n v="0"/>
    <n v="0"/>
    <n v="0"/>
    <n v="1"/>
    <n v="1"/>
    <x v="0"/>
    <x v="0"/>
    <x v="1"/>
    <x v="1"/>
    <x v="0"/>
    <n v="0.85"/>
    <x v="1"/>
  </r>
  <r>
    <x v="43"/>
    <x v="44"/>
    <s v="N"/>
    <s v="V"/>
    <s v="Assessment"/>
    <n v="0"/>
    <n v="0"/>
    <n v="12277"/>
    <n v="12277"/>
    <n v="0"/>
    <n v="0"/>
    <n v="0"/>
    <n v="1"/>
    <n v="1"/>
    <x v="0"/>
    <x v="1"/>
    <x v="6"/>
    <x v="5"/>
    <x v="0"/>
    <n v="0.85"/>
    <x v="1"/>
  </r>
  <r>
    <x v="45"/>
    <x v="44"/>
    <s v="N"/>
    <s v="V"/>
    <s v="Assessment"/>
    <n v="1261"/>
    <n v="0"/>
    <n v="4905"/>
    <n v="6166"/>
    <n v="0"/>
    <n v="0.20450859552299999"/>
    <n v="0"/>
    <n v="0.79549140447599997"/>
    <n v="0.99999999999900002"/>
    <x v="0"/>
    <x v="0"/>
    <x v="2"/>
    <x v="2"/>
    <x v="0"/>
    <n v="0.85"/>
    <x v="1"/>
  </r>
  <r>
    <x v="44"/>
    <x v="44"/>
    <s v="N"/>
    <s v="V"/>
    <s v="Assessment"/>
    <n v="0"/>
    <n v="0"/>
    <n v="31"/>
    <n v="31"/>
    <n v="0"/>
    <n v="0"/>
    <n v="0"/>
    <n v="1"/>
    <n v="1"/>
    <x v="0"/>
    <x v="1"/>
    <x v="6"/>
    <x v="5"/>
    <x v="0"/>
    <n v="0.85"/>
    <x v="1"/>
  </r>
  <r>
    <x v="47"/>
    <x v="44"/>
    <s v="N"/>
    <s v="V"/>
    <s v="Assessment"/>
    <n v="3745"/>
    <n v="0"/>
    <n v="7969"/>
    <n v="11714"/>
    <n v="0"/>
    <n v="0.31970291958300001"/>
    <n v="0"/>
    <n v="0.68029708041600001"/>
    <n v="0.99999999999900002"/>
    <x v="0"/>
    <x v="1"/>
    <x v="6"/>
    <x v="5"/>
    <x v="0"/>
    <n v="0.85"/>
    <x v="1"/>
  </r>
  <r>
    <x v="143"/>
    <x v="44"/>
    <s v="N"/>
    <s v="V"/>
    <s v="Assessment"/>
    <n v="3103"/>
    <n v="0"/>
    <n v="0"/>
    <n v="3103"/>
    <n v="0"/>
    <n v="1"/>
    <n v="0"/>
    <n v="0"/>
    <n v="1"/>
    <x v="0"/>
    <x v="0"/>
    <x v="7"/>
    <x v="0"/>
    <x v="0"/>
    <n v="0.85"/>
    <x v="0"/>
  </r>
  <r>
    <x v="128"/>
    <x v="44"/>
    <s v="N"/>
    <s v="V"/>
    <s v="Assessment"/>
    <n v="378"/>
    <n v="0"/>
    <n v="1762"/>
    <n v="2140"/>
    <n v="0"/>
    <n v="0.17663551401800001"/>
    <n v="0"/>
    <n v="0.82336448598099998"/>
    <n v="0.99999999999900002"/>
    <x v="0"/>
    <x v="0"/>
    <x v="1"/>
    <x v="1"/>
    <x v="0"/>
    <n v="0.85"/>
    <x v="1"/>
  </r>
  <r>
    <x v="129"/>
    <x v="44"/>
    <s v="N"/>
    <s v="V"/>
    <s v="Assessment"/>
    <n v="0"/>
    <n v="0"/>
    <n v="23777"/>
    <n v="23777"/>
    <n v="0"/>
    <n v="0"/>
    <n v="0"/>
    <n v="1"/>
    <n v="1"/>
    <x v="0"/>
    <x v="1"/>
    <x v="2"/>
    <x v="2"/>
    <x v="0"/>
    <n v="0.85"/>
    <x v="1"/>
  </r>
  <r>
    <x v="130"/>
    <x v="44"/>
    <s v="N"/>
    <s v="V"/>
    <s v="Assessment"/>
    <n v="3011"/>
    <n v="0"/>
    <n v="18051"/>
    <n v="21062"/>
    <n v="0"/>
    <n v="0.14295888329600001"/>
    <n v="0"/>
    <n v="0.85704111670299998"/>
    <n v="0.99999999999900002"/>
    <x v="2"/>
    <x v="1"/>
    <x v="8"/>
    <x v="4"/>
    <x v="0"/>
    <n v="0.85"/>
    <x v="1"/>
  </r>
  <r>
    <x v="104"/>
    <x v="44"/>
    <s v="N"/>
    <s v="V"/>
    <s v="Assessment"/>
    <n v="2"/>
    <n v="0"/>
    <n v="8806"/>
    <n v="8808"/>
    <n v="0"/>
    <n v="2.2706630300000001E-4"/>
    <n v="0"/>
    <n v="0.99977293369599995"/>
    <n v="0.99999999999900002"/>
    <x v="0"/>
    <x v="0"/>
    <x v="6"/>
    <x v="5"/>
    <x v="0"/>
    <n v="0.85"/>
    <x v="1"/>
  </r>
  <r>
    <x v="147"/>
    <x v="44"/>
    <s v="N"/>
    <s v="V"/>
    <s v="Assessment"/>
    <n v="0"/>
    <n v="0"/>
    <n v="2989"/>
    <n v="2989"/>
    <n v="0"/>
    <n v="0"/>
    <n v="0"/>
    <n v="1"/>
    <n v="1"/>
    <x v="0"/>
    <x v="0"/>
    <x v="6"/>
    <x v="5"/>
    <x v="0"/>
    <n v="0.85"/>
    <x v="1"/>
  </r>
  <r>
    <x v="151"/>
    <x v="44"/>
    <s v="N"/>
    <s v="V"/>
    <s v="Assessment"/>
    <n v="252"/>
    <n v="1"/>
    <n v="1672"/>
    <n v="1925"/>
    <n v="0"/>
    <n v="0.13090909090899999"/>
    <n v="5.1948051899999999E-4"/>
    <n v="0.868571428571"/>
    <n v="0.99999999999900002"/>
    <x v="0"/>
    <x v="0"/>
    <x v="6"/>
    <x v="5"/>
    <x v="0"/>
    <n v="0.85"/>
    <x v="1"/>
  </r>
  <r>
    <x v="150"/>
    <x v="44"/>
    <s v="N"/>
    <s v="V"/>
    <s v="Assessment"/>
    <n v="6419"/>
    <n v="0"/>
    <n v="2409"/>
    <n v="8828"/>
    <n v="0"/>
    <n v="0.727118260081"/>
    <n v="0"/>
    <n v="0.27288173991800002"/>
    <n v="0.99999999999900002"/>
    <x v="0"/>
    <x v="0"/>
    <x v="2"/>
    <x v="2"/>
    <x v="0"/>
    <n v="0.85"/>
    <x v="1"/>
  </r>
  <r>
    <x v="123"/>
    <x v="44"/>
    <s v="N"/>
    <s v="V"/>
    <s v="Assessment"/>
    <n v="0"/>
    <n v="0"/>
    <n v="10862"/>
    <n v="10862"/>
    <n v="0"/>
    <n v="0"/>
    <n v="0"/>
    <n v="1"/>
    <n v="1"/>
    <x v="0"/>
    <x v="1"/>
    <x v="7"/>
    <x v="0"/>
    <x v="0"/>
    <n v="0.85"/>
    <x v="1"/>
  </r>
  <r>
    <x v="109"/>
    <x v="44"/>
    <s v="N"/>
    <s v="V"/>
    <s v="Assessment"/>
    <n v="6231"/>
    <n v="79"/>
    <n v="3594"/>
    <n v="9904"/>
    <n v="0"/>
    <n v="0.62913974151800001"/>
    <n v="7.9765751209999996E-3"/>
    <n v="0.36288368335999999"/>
    <n v="0.99999999999900002"/>
    <x v="0"/>
    <x v="0"/>
    <x v="3"/>
    <x v="1"/>
    <x v="0"/>
    <n v="0.85"/>
    <x v="1"/>
  </r>
  <r>
    <x v="108"/>
    <x v="44"/>
    <s v="N"/>
    <s v="V"/>
    <s v="Assessment"/>
    <n v="3970"/>
    <n v="0"/>
    <n v="2039"/>
    <n v="6009"/>
    <n v="0"/>
    <n v="0.66067565318599997"/>
    <n v="0"/>
    <n v="0.339324346813"/>
    <n v="0.99999999999900002"/>
    <x v="0"/>
    <x v="0"/>
    <x v="4"/>
    <x v="4"/>
    <x v="0"/>
    <n v="0.85"/>
    <x v="1"/>
  </r>
  <r>
    <x v="127"/>
    <x v="44"/>
    <s v="N"/>
    <s v="V"/>
    <s v="Assessment"/>
    <n v="0"/>
    <n v="0"/>
    <n v="977"/>
    <n v="977"/>
    <n v="0"/>
    <n v="0"/>
    <n v="0"/>
    <n v="1"/>
    <n v="1"/>
    <x v="0"/>
    <x v="0"/>
    <x v="6"/>
    <x v="5"/>
    <x v="0"/>
    <n v="0.85"/>
    <x v="1"/>
  </r>
  <r>
    <x v="22"/>
    <x v="44"/>
    <s v="N"/>
    <s v="V"/>
    <s v="Assessment"/>
    <n v="2790"/>
    <n v="0"/>
    <n v="8246"/>
    <n v="11036"/>
    <n v="0"/>
    <n v="0.25280898876399999"/>
    <n v="0"/>
    <n v="0.74719101123499998"/>
    <n v="0.99999999999900002"/>
    <x v="0"/>
    <x v="1"/>
    <x v="6"/>
    <x v="5"/>
    <x v="0"/>
    <n v="0.85"/>
    <x v="1"/>
  </r>
  <r>
    <x v="42"/>
    <x v="44"/>
    <s v="N"/>
    <s v="V"/>
    <s v="Assessment"/>
    <n v="9118"/>
    <n v="0"/>
    <n v="5040"/>
    <n v="14158"/>
    <n v="0"/>
    <n v="0.64401751659799999"/>
    <n v="0"/>
    <n v="0.35598248340100003"/>
    <n v="0.99999999999900002"/>
    <x v="0"/>
    <x v="0"/>
    <x v="5"/>
    <x v="6"/>
    <x v="0"/>
    <n v="0.85"/>
    <x v="1"/>
  </r>
  <r>
    <x v="26"/>
    <x v="44"/>
    <s v="N"/>
    <s v="V"/>
    <s v="Assessment"/>
    <n v="6822"/>
    <n v="0"/>
    <n v="1074"/>
    <n v="7896"/>
    <n v="0"/>
    <n v="0.86398176291700002"/>
    <n v="0"/>
    <n v="0.136018237082"/>
    <n v="0.99999999999900002"/>
    <x v="0"/>
    <x v="1"/>
    <x v="3"/>
    <x v="3"/>
    <x v="0"/>
    <n v="0.85"/>
    <x v="0"/>
  </r>
  <r>
    <x v="27"/>
    <x v="44"/>
    <s v="N"/>
    <s v="V"/>
    <s v="Assessment"/>
    <n v="9028"/>
    <n v="293"/>
    <n v="9853"/>
    <n v="19174"/>
    <n v="0"/>
    <n v="0.47084593720599999"/>
    <n v="1.5281109835999999E-2"/>
    <n v="0.51387295295699997"/>
    <n v="0.99999999999900002"/>
    <x v="0"/>
    <x v="0"/>
    <x v="4"/>
    <x v="4"/>
    <x v="1"/>
    <n v="0.85"/>
    <x v="1"/>
  </r>
  <r>
    <x v="28"/>
    <x v="44"/>
    <s v="N"/>
    <s v="V"/>
    <s v="Assessment"/>
    <n v="817"/>
    <n v="0"/>
    <n v="4478"/>
    <n v="5295"/>
    <n v="0"/>
    <n v="0.15429650613699999"/>
    <n v="0"/>
    <n v="0.84570349386200006"/>
    <n v="0.99999999999900002"/>
    <x v="0"/>
    <x v="0"/>
    <x v="7"/>
    <x v="0"/>
    <x v="0"/>
    <n v="0.85"/>
    <x v="1"/>
  </r>
  <r>
    <x v="29"/>
    <x v="44"/>
    <s v="N"/>
    <s v="V"/>
    <s v="Assessment"/>
    <n v="2595"/>
    <n v="0"/>
    <n v="4872"/>
    <n v="7467"/>
    <n v="0"/>
    <n v="0.34752912816300002"/>
    <n v="0"/>
    <n v="0.65247087183600005"/>
    <n v="0.99999999999900002"/>
    <x v="1"/>
    <x v="1"/>
    <x v="4"/>
    <x v="1"/>
    <x v="0"/>
    <n v="0.85"/>
    <x v="1"/>
  </r>
  <r>
    <x v="146"/>
    <x v="44"/>
    <s v="N"/>
    <s v="V"/>
    <s v="Assessment"/>
    <n v="0"/>
    <n v="0"/>
    <n v="6290"/>
    <n v="6290"/>
    <n v="0"/>
    <n v="0"/>
    <n v="0"/>
    <n v="1"/>
    <n v="1"/>
    <x v="0"/>
    <x v="0"/>
    <x v="3"/>
    <x v="3"/>
    <x v="0"/>
    <n v="0.85"/>
    <x v="1"/>
  </r>
  <r>
    <x v="70"/>
    <x v="44"/>
    <s v="N"/>
    <s v="V"/>
    <s v="Assessment"/>
    <n v="1685"/>
    <n v="0"/>
    <n v="8433"/>
    <n v="10118"/>
    <n v="0"/>
    <n v="0.166534888317"/>
    <n v="0"/>
    <n v="0.83346511168199999"/>
    <n v="0.99999999999900002"/>
    <x v="0"/>
    <x v="0"/>
    <x v="6"/>
    <x v="5"/>
    <x v="0"/>
    <n v="0.85"/>
    <x v="1"/>
  </r>
  <r>
    <x v="136"/>
    <x v="44"/>
    <s v="N"/>
    <s v="V"/>
    <s v="Assessment"/>
    <n v="411"/>
    <n v="0"/>
    <n v="2456"/>
    <n v="2867"/>
    <n v="0"/>
    <n v="0.143355423787"/>
    <n v="0"/>
    <n v="0.85664457621199996"/>
    <n v="0.99999999999900002"/>
    <x v="0"/>
    <x v="0"/>
    <x v="8"/>
    <x v="6"/>
    <x v="0"/>
    <n v="0.85"/>
    <x v="1"/>
  </r>
  <r>
    <x v="137"/>
    <x v="44"/>
    <s v="N"/>
    <s v="V"/>
    <s v="Assessment"/>
    <n v="4871"/>
    <n v="0"/>
    <n v="0"/>
    <n v="4871"/>
    <n v="0"/>
    <n v="1"/>
    <n v="0"/>
    <n v="0"/>
    <n v="1"/>
    <x v="0"/>
    <x v="0"/>
    <x v="2"/>
    <x v="2"/>
    <x v="0"/>
    <n v="0.85"/>
    <x v="0"/>
  </r>
  <r>
    <x v="138"/>
    <x v="44"/>
    <s v="N"/>
    <s v="V"/>
    <s v="Assessment"/>
    <n v="1263"/>
    <n v="0"/>
    <n v="6788"/>
    <n v="8051"/>
    <n v="0"/>
    <n v="0.156874922369"/>
    <n v="0"/>
    <n v="0.84312507763"/>
    <n v="0.99999999999900002"/>
    <x v="0"/>
    <x v="0"/>
    <x v="6"/>
    <x v="5"/>
    <x v="0"/>
    <n v="0.85"/>
    <x v="1"/>
  </r>
  <r>
    <x v="117"/>
    <x v="44"/>
    <s v="N"/>
    <s v="V"/>
    <s v="Assessment"/>
    <n v="0"/>
    <n v="0"/>
    <n v="8026"/>
    <n v="8026"/>
    <n v="0"/>
    <n v="0"/>
    <n v="0"/>
    <n v="1"/>
    <n v="1"/>
    <x v="0"/>
    <x v="0"/>
    <x v="2"/>
    <x v="6"/>
    <x v="0"/>
    <n v="0.85"/>
    <x v="1"/>
  </r>
  <r>
    <x v="58"/>
    <x v="44"/>
    <s v="N"/>
    <s v="V"/>
    <s v="Assessment"/>
    <n v="10132"/>
    <n v="0"/>
    <n v="12669"/>
    <n v="22801"/>
    <n v="0"/>
    <n v="0.44436647515400002"/>
    <n v="0"/>
    <n v="0.55563352484499995"/>
    <n v="0.99999999999900002"/>
    <x v="0"/>
    <x v="1"/>
    <x v="7"/>
    <x v="0"/>
    <x v="0"/>
    <n v="0.85"/>
    <x v="1"/>
  </r>
  <r>
    <x v="148"/>
    <x v="44"/>
    <s v="N"/>
    <s v="V"/>
    <s v="Assessment"/>
    <n v="1546"/>
    <n v="0"/>
    <n v="6702"/>
    <n v="8248"/>
    <n v="0"/>
    <n v="0.187439379243"/>
    <n v="0"/>
    <n v="0.812560620756"/>
    <n v="0.99999999999900002"/>
    <x v="0"/>
    <x v="0"/>
    <x v="2"/>
    <x v="2"/>
    <x v="0"/>
    <n v="0.85"/>
    <x v="1"/>
  </r>
  <r>
    <x v="149"/>
    <x v="44"/>
    <s v="N"/>
    <s v="V"/>
    <s v="Assessment"/>
    <n v="743"/>
    <n v="0"/>
    <n v="5067"/>
    <n v="5810"/>
    <n v="0"/>
    <n v="0.12788296041300001"/>
    <n v="0"/>
    <n v="0.87211703958599995"/>
    <n v="0.99999999999900002"/>
    <x v="0"/>
    <x v="0"/>
    <x v="7"/>
    <x v="0"/>
    <x v="0"/>
    <n v="0.85"/>
    <x v="1"/>
  </r>
  <r>
    <x v="105"/>
    <x v="44"/>
    <s v="N"/>
    <s v="V"/>
    <s v="Assessment"/>
    <n v="0"/>
    <n v="1948"/>
    <n v="870"/>
    <n v="2818"/>
    <n v="0"/>
    <n v="0"/>
    <n v="0.69127040454199995"/>
    <n v="0.30872959545700002"/>
    <n v="0.99999999999900002"/>
    <x v="0"/>
    <x v="0"/>
    <x v="4"/>
    <x v="4"/>
    <x v="0"/>
    <n v="0.85"/>
    <x v="1"/>
  </r>
  <r>
    <x v="106"/>
    <x v="44"/>
    <s v="N"/>
    <s v="V"/>
    <s v="Assessment"/>
    <n v="0"/>
    <n v="0"/>
    <n v="36905"/>
    <n v="36905"/>
    <n v="0"/>
    <n v="0"/>
    <n v="0"/>
    <n v="1"/>
    <n v="1"/>
    <x v="0"/>
    <x v="0"/>
    <x v="5"/>
    <x v="1"/>
    <x v="0"/>
    <n v="0.85"/>
    <x v="1"/>
  </r>
  <r>
    <x v="107"/>
    <x v="44"/>
    <s v="N"/>
    <s v="V"/>
    <s v="Assessment"/>
    <n v="0"/>
    <n v="0"/>
    <n v="9332"/>
    <n v="9332"/>
    <n v="0"/>
    <n v="0"/>
    <n v="0"/>
    <n v="1"/>
    <n v="1"/>
    <x v="0"/>
    <x v="1"/>
    <x v="1"/>
    <x v="1"/>
    <x v="0"/>
    <n v="0.85"/>
    <x v="1"/>
  </r>
  <r>
    <x v="124"/>
    <x v="44"/>
    <s v="N"/>
    <s v="V"/>
    <s v="Assessment"/>
    <n v="0"/>
    <n v="0"/>
    <n v="6768"/>
    <n v="6768"/>
    <n v="0"/>
    <n v="0"/>
    <n v="0"/>
    <n v="1"/>
    <n v="1"/>
    <x v="2"/>
    <x v="1"/>
    <x v="8"/>
    <x v="4"/>
    <x v="0"/>
    <n v="0.85"/>
    <x v="1"/>
  </r>
  <r>
    <x v="132"/>
    <x v="44"/>
    <s v="N"/>
    <s v="V"/>
    <s v="Assessment"/>
    <n v="2020"/>
    <n v="0"/>
    <n v="12459"/>
    <n v="14479"/>
    <n v="0"/>
    <n v="0.139512397265"/>
    <n v="0"/>
    <n v="0.86048760273400005"/>
    <n v="0.99999999999900002"/>
    <x v="0"/>
    <x v="0"/>
    <x v="6"/>
    <x v="5"/>
    <x v="0"/>
    <n v="0.85"/>
    <x v="1"/>
  </r>
  <r>
    <x v="126"/>
    <x v="44"/>
    <s v="N"/>
    <s v="V"/>
    <s v="Assessment"/>
    <n v="0"/>
    <n v="0"/>
    <n v="680"/>
    <n v="680"/>
    <n v="0"/>
    <n v="0"/>
    <n v="0"/>
    <n v="1"/>
    <n v="1"/>
    <x v="0"/>
    <x v="0"/>
    <x v="7"/>
    <x v="0"/>
    <x v="0"/>
    <n v="0.85"/>
    <x v="1"/>
  </r>
  <r>
    <x v="142"/>
    <x v="44"/>
    <s v="N"/>
    <s v="V"/>
    <s v="Assessment"/>
    <n v="1972"/>
    <n v="0"/>
    <n v="8345"/>
    <n v="10317"/>
    <n v="0"/>
    <n v="0.19114083551399999"/>
    <n v="0"/>
    <n v="0.80885916448499995"/>
    <n v="0.99999999999900002"/>
    <x v="0"/>
    <x v="1"/>
    <x v="8"/>
    <x v="6"/>
    <x v="0"/>
    <n v="0.85"/>
    <x v="1"/>
  </r>
  <r>
    <x v="65"/>
    <x v="45"/>
    <s v="N"/>
    <s v="V"/>
    <m/>
    <n v="0"/>
    <n v="0"/>
    <n v="16987"/>
    <n v="16987"/>
    <n v="0"/>
    <n v="0"/>
    <n v="0"/>
    <n v="1"/>
    <n v="1"/>
    <x v="0"/>
    <x v="0"/>
    <x v="6"/>
    <x v="5"/>
    <x v="0"/>
    <n v="0.85"/>
    <x v="1"/>
  </r>
  <r>
    <x v="0"/>
    <x v="45"/>
    <s v="N"/>
    <s v="V"/>
    <m/>
    <n v="0"/>
    <n v="0"/>
    <n v="22555"/>
    <n v="22555"/>
    <n v="0"/>
    <n v="0"/>
    <n v="0"/>
    <n v="1"/>
    <n v="1"/>
    <x v="0"/>
    <x v="0"/>
    <x v="0"/>
    <x v="0"/>
    <x v="0"/>
    <n v="0.85"/>
    <x v="1"/>
  </r>
  <r>
    <x v="1"/>
    <x v="45"/>
    <s v="N"/>
    <s v="V"/>
    <m/>
    <n v="0"/>
    <n v="0"/>
    <n v="40046"/>
    <n v="40046"/>
    <n v="0"/>
    <n v="0"/>
    <n v="0"/>
    <n v="1"/>
    <n v="1"/>
    <x v="0"/>
    <x v="0"/>
    <x v="1"/>
    <x v="1"/>
    <x v="0"/>
    <n v="0.85"/>
    <x v="1"/>
  </r>
  <r>
    <x v="69"/>
    <x v="45"/>
    <s v="N"/>
    <s v="V"/>
    <m/>
    <n v="0"/>
    <n v="0"/>
    <n v="23484"/>
    <n v="23484"/>
    <n v="0"/>
    <n v="0"/>
    <n v="0"/>
    <n v="1"/>
    <n v="1"/>
    <x v="0"/>
    <x v="0"/>
    <x v="2"/>
    <x v="2"/>
    <x v="0"/>
    <n v="0.85"/>
    <x v="1"/>
  </r>
  <r>
    <x v="70"/>
    <x v="45"/>
    <s v="N"/>
    <s v="V"/>
    <m/>
    <n v="0"/>
    <n v="0"/>
    <n v="9790"/>
    <n v="9790"/>
    <n v="0"/>
    <n v="0"/>
    <n v="0"/>
    <n v="1"/>
    <n v="1"/>
    <x v="1"/>
    <x v="1"/>
    <x v="6"/>
    <x v="5"/>
    <x v="0"/>
    <n v="0.85"/>
    <x v="1"/>
  </r>
  <r>
    <x v="71"/>
    <x v="45"/>
    <s v="N"/>
    <s v="V"/>
    <m/>
    <n v="0"/>
    <n v="0"/>
    <n v="60010"/>
    <n v="60010"/>
    <n v="0"/>
    <n v="0"/>
    <n v="0"/>
    <n v="1"/>
    <n v="1"/>
    <x v="0"/>
    <x v="1"/>
    <x v="6"/>
    <x v="5"/>
    <x v="0"/>
    <n v="0.85"/>
    <x v="1"/>
  </r>
  <r>
    <x v="72"/>
    <x v="45"/>
    <s v="N"/>
    <s v="V"/>
    <m/>
    <n v="0"/>
    <n v="0"/>
    <n v="84738"/>
    <n v="84738"/>
    <n v="0"/>
    <n v="0"/>
    <n v="0"/>
    <n v="1"/>
    <n v="1"/>
    <x v="0"/>
    <x v="0"/>
    <x v="2"/>
    <x v="2"/>
    <x v="0"/>
    <n v="0.85"/>
    <x v="1"/>
  </r>
  <r>
    <x v="9"/>
    <x v="45"/>
    <s v="N"/>
    <s v="V"/>
    <m/>
    <n v="0"/>
    <n v="0"/>
    <n v="30245"/>
    <n v="30245"/>
    <n v="0"/>
    <n v="0"/>
    <n v="0"/>
    <n v="1"/>
    <n v="1"/>
    <x v="0"/>
    <x v="0"/>
    <x v="3"/>
    <x v="3"/>
    <x v="0"/>
    <n v="0.85"/>
    <x v="1"/>
  </r>
  <r>
    <x v="35"/>
    <x v="45"/>
    <s v="N"/>
    <s v="V"/>
    <m/>
    <n v="164"/>
    <n v="0"/>
    <n v="44444"/>
    <n v="44608"/>
    <n v="0"/>
    <n v="3.6764705880000001E-3"/>
    <n v="0"/>
    <n v="0.996323529411"/>
    <n v="0.99999999999900002"/>
    <x v="0"/>
    <x v="0"/>
    <x v="2"/>
    <x v="2"/>
    <x v="0"/>
    <n v="0.85"/>
    <x v="1"/>
  </r>
  <r>
    <x v="36"/>
    <x v="45"/>
    <s v="N"/>
    <s v="V"/>
    <m/>
    <n v="759"/>
    <n v="0"/>
    <n v="22400"/>
    <n v="23159"/>
    <n v="0"/>
    <n v="3.2773435812999997E-2"/>
    <n v="0"/>
    <n v="0.96722656418599995"/>
    <n v="0.99999999999900002"/>
    <x v="0"/>
    <x v="1"/>
    <x v="6"/>
    <x v="5"/>
    <x v="0"/>
    <n v="0.85"/>
    <x v="1"/>
  </r>
  <r>
    <x v="37"/>
    <x v="45"/>
    <s v="N"/>
    <s v="V"/>
    <m/>
    <n v="0"/>
    <n v="0"/>
    <n v="89010"/>
    <n v="89010"/>
    <n v="0"/>
    <n v="0"/>
    <n v="0"/>
    <n v="1"/>
    <n v="1"/>
    <x v="0"/>
    <x v="0"/>
    <x v="8"/>
    <x v="6"/>
    <x v="0"/>
    <n v="0.85"/>
    <x v="1"/>
  </r>
  <r>
    <x v="74"/>
    <x v="45"/>
    <s v="N"/>
    <s v="V"/>
    <m/>
    <n v="0"/>
    <n v="0"/>
    <n v="49383"/>
    <n v="49383"/>
    <n v="0"/>
    <n v="0"/>
    <n v="0"/>
    <n v="1"/>
    <n v="1"/>
    <x v="0"/>
    <x v="0"/>
    <x v="0"/>
    <x v="0"/>
    <x v="0"/>
    <n v="0.85"/>
    <x v="1"/>
  </r>
  <r>
    <x v="16"/>
    <x v="45"/>
    <s v="N"/>
    <s v="V"/>
    <m/>
    <n v="0"/>
    <n v="0"/>
    <n v="35363"/>
    <n v="35363"/>
    <n v="0"/>
    <n v="0"/>
    <n v="0"/>
    <n v="1"/>
    <n v="1"/>
    <x v="0"/>
    <x v="0"/>
    <x v="2"/>
    <x v="2"/>
    <x v="0"/>
    <n v="0.85"/>
    <x v="1"/>
  </r>
  <r>
    <x v="38"/>
    <x v="45"/>
    <s v="N"/>
    <s v="V"/>
    <m/>
    <n v="0"/>
    <n v="0"/>
    <n v="80744"/>
    <n v="80744"/>
    <n v="0"/>
    <n v="0"/>
    <n v="0"/>
    <n v="1"/>
    <n v="1"/>
    <x v="0"/>
    <x v="0"/>
    <x v="7"/>
    <x v="0"/>
    <x v="0"/>
    <n v="0.85"/>
    <x v="1"/>
  </r>
  <r>
    <x v="96"/>
    <x v="45"/>
    <s v="N"/>
    <s v="V"/>
    <m/>
    <n v="171"/>
    <n v="0"/>
    <n v="14371"/>
    <n v="14542"/>
    <n v="0"/>
    <n v="1.1759042771999999E-2"/>
    <n v="0"/>
    <n v="0.98824095722700001"/>
    <n v="0.99999999999900002"/>
    <x v="0"/>
    <x v="1"/>
    <x v="7"/>
    <x v="0"/>
    <x v="0"/>
    <n v="0.85"/>
    <x v="1"/>
  </r>
  <r>
    <x v="97"/>
    <x v="45"/>
    <s v="N"/>
    <s v="V"/>
    <m/>
    <n v="0"/>
    <n v="0"/>
    <n v="62946"/>
    <n v="62946"/>
    <n v="0"/>
    <n v="0"/>
    <n v="0"/>
    <n v="1"/>
    <n v="1"/>
    <x v="0"/>
    <x v="0"/>
    <x v="6"/>
    <x v="5"/>
    <x v="0"/>
    <n v="0.85"/>
    <x v="1"/>
  </r>
  <r>
    <x v="20"/>
    <x v="45"/>
    <s v="N"/>
    <s v="V"/>
    <m/>
    <n v="0"/>
    <n v="0"/>
    <n v="12416"/>
    <n v="12416"/>
    <n v="0"/>
    <n v="0"/>
    <n v="0"/>
    <n v="1"/>
    <n v="1"/>
    <x v="0"/>
    <x v="0"/>
    <x v="7"/>
    <x v="0"/>
    <x v="0"/>
    <n v="0.85"/>
    <x v="1"/>
  </r>
  <r>
    <x v="82"/>
    <x v="45"/>
    <s v="N"/>
    <s v="V"/>
    <m/>
    <n v="0"/>
    <n v="9870"/>
    <n v="43007"/>
    <n v="52877"/>
    <n v="0"/>
    <n v="0"/>
    <n v="0.186659606256"/>
    <n v="0.81334039374300005"/>
    <n v="0.99999999999900002"/>
    <x v="0"/>
    <x v="1"/>
    <x v="3"/>
    <x v="1"/>
    <x v="0"/>
    <n v="0.85"/>
    <x v="1"/>
  </r>
  <r>
    <x v="42"/>
    <x v="45"/>
    <s v="N"/>
    <s v="V"/>
    <m/>
    <n v="2425"/>
    <n v="0"/>
    <n v="118076"/>
    <n v="120501"/>
    <n v="0"/>
    <n v="2.0124314321000002E-2"/>
    <n v="0"/>
    <n v="0.97987568567799999"/>
    <n v="0.99999999999900002"/>
    <x v="0"/>
    <x v="0"/>
    <x v="5"/>
    <x v="6"/>
    <x v="0"/>
    <n v="0.85"/>
    <x v="1"/>
  </r>
  <r>
    <x v="25"/>
    <x v="45"/>
    <s v="N"/>
    <s v="V"/>
    <m/>
    <n v="727"/>
    <n v="0"/>
    <n v="22837"/>
    <n v="23564"/>
    <n v="0"/>
    <n v="3.0852147343E-2"/>
    <n v="0"/>
    <n v="0.96914785265600001"/>
    <n v="0.99999999999900002"/>
    <x v="0"/>
    <x v="0"/>
    <x v="6"/>
    <x v="5"/>
    <x v="0"/>
    <n v="0.85"/>
    <x v="1"/>
  </r>
  <r>
    <x v="143"/>
    <x v="45"/>
    <s v="N"/>
    <s v="V"/>
    <m/>
    <n v="505"/>
    <n v="0"/>
    <n v="38991"/>
    <n v="39496"/>
    <n v="0"/>
    <n v="1.2786104922E-2"/>
    <n v="0"/>
    <n v="0.98721389507699997"/>
    <n v="0.99999999999900002"/>
    <x v="0"/>
    <x v="0"/>
    <x v="7"/>
    <x v="0"/>
    <x v="0"/>
    <n v="0.85"/>
    <x v="1"/>
  </r>
  <r>
    <x v="144"/>
    <x v="45"/>
    <s v="N"/>
    <s v="V"/>
    <m/>
    <n v="0"/>
    <n v="0"/>
    <n v="17712"/>
    <n v="17712"/>
    <n v="0"/>
    <n v="0"/>
    <n v="0"/>
    <n v="1"/>
    <n v="1"/>
    <x v="0"/>
    <x v="1"/>
    <x v="6"/>
    <x v="5"/>
    <x v="0"/>
    <n v="0.85"/>
    <x v="1"/>
  </r>
  <r>
    <x v="51"/>
    <x v="45"/>
    <s v="N"/>
    <s v="V"/>
    <m/>
    <n v="0"/>
    <n v="0"/>
    <n v="197635"/>
    <n v="197635"/>
    <n v="0"/>
    <n v="0"/>
    <n v="0"/>
    <n v="1"/>
    <n v="1"/>
    <x v="0"/>
    <x v="0"/>
    <x v="7"/>
    <x v="0"/>
    <x v="0"/>
    <n v="0.85"/>
    <x v="1"/>
  </r>
  <r>
    <x v="29"/>
    <x v="45"/>
    <s v="N"/>
    <s v="V"/>
    <m/>
    <n v="4448"/>
    <n v="0"/>
    <n v="105772"/>
    <n v="110220"/>
    <n v="0"/>
    <n v="4.0355652330999997E-2"/>
    <n v="0"/>
    <n v="0.959644347668"/>
    <n v="0.99999999999900002"/>
    <x v="2"/>
    <x v="2"/>
    <x v="4"/>
    <x v="1"/>
    <x v="0"/>
    <n v="0.85"/>
    <x v="1"/>
  </r>
  <r>
    <x v="139"/>
    <x v="45"/>
    <s v="N"/>
    <s v="V"/>
    <m/>
    <n v="0"/>
    <n v="0"/>
    <n v="42390"/>
    <n v="42390"/>
    <n v="0"/>
    <n v="0"/>
    <n v="0"/>
    <n v="1"/>
    <n v="1"/>
    <x v="0"/>
    <x v="0"/>
    <x v="2"/>
    <x v="6"/>
    <x v="1"/>
    <n v="0.85"/>
    <x v="1"/>
  </r>
  <r>
    <x v="59"/>
    <x v="45"/>
    <s v="N"/>
    <s v="V"/>
    <m/>
    <n v="0"/>
    <n v="0"/>
    <n v="19294"/>
    <n v="19294"/>
    <n v="0"/>
    <n v="0"/>
    <n v="0"/>
    <n v="1"/>
    <n v="1"/>
    <x v="0"/>
    <x v="0"/>
    <x v="7"/>
    <x v="1"/>
    <x v="0"/>
    <n v="0.85"/>
    <x v="1"/>
  </r>
  <r>
    <x v="130"/>
    <x v="45"/>
    <s v="N"/>
    <s v="V"/>
    <m/>
    <n v="1848"/>
    <n v="0"/>
    <n v="78825"/>
    <n v="80673"/>
    <n v="0"/>
    <n v="2.2907292401999998E-2"/>
    <n v="0"/>
    <n v="0.97709270759699995"/>
    <n v="0.99999999999900002"/>
    <x v="2"/>
    <x v="1"/>
    <x v="8"/>
    <x v="4"/>
    <x v="0"/>
    <n v="0.85"/>
    <x v="1"/>
  </r>
  <r>
    <x v="62"/>
    <x v="45"/>
    <s v="N"/>
    <s v="V"/>
    <m/>
    <n v="0"/>
    <n v="0"/>
    <n v="64831"/>
    <n v="64831"/>
    <n v="0"/>
    <n v="0"/>
    <n v="0"/>
    <n v="1"/>
    <n v="1"/>
    <x v="0"/>
    <x v="1"/>
    <x v="8"/>
    <x v="6"/>
    <x v="0"/>
    <n v="0.85"/>
    <x v="1"/>
  </r>
  <r>
    <x v="63"/>
    <x v="45"/>
    <s v="N"/>
    <s v="V"/>
    <m/>
    <n v="1037"/>
    <n v="0"/>
    <n v="25600"/>
    <n v="26637"/>
    <n v="0"/>
    <n v="3.8930810525999997E-2"/>
    <n v="0"/>
    <n v="0.96106918947300002"/>
    <n v="0.99999999999900002"/>
    <x v="0"/>
    <x v="0"/>
    <x v="0"/>
    <x v="0"/>
    <x v="0"/>
    <n v="0.85"/>
    <x v="1"/>
  </r>
  <r>
    <x v="64"/>
    <x v="45"/>
    <s v="N"/>
    <s v="V"/>
    <m/>
    <n v="26"/>
    <n v="0"/>
    <n v="40"/>
    <n v="66"/>
    <n v="0"/>
    <n v="0.39393939393900002"/>
    <n v="0"/>
    <n v="0.60606060606000001"/>
    <n v="0.99999999999900002"/>
    <x v="0"/>
    <x v="0"/>
    <x v="0"/>
    <x v="0"/>
    <x v="0"/>
    <n v="0.85"/>
    <x v="1"/>
  </r>
  <r>
    <x v="66"/>
    <x v="45"/>
    <s v="N"/>
    <s v="V"/>
    <m/>
    <n v="0"/>
    <n v="0"/>
    <n v="25027"/>
    <n v="25027"/>
    <n v="0"/>
    <n v="0"/>
    <n v="0"/>
    <n v="1"/>
    <n v="1"/>
    <x v="0"/>
    <x v="0"/>
    <x v="2"/>
    <x v="2"/>
    <x v="0"/>
    <n v="0.85"/>
    <x v="1"/>
  </r>
  <r>
    <x v="67"/>
    <x v="45"/>
    <s v="N"/>
    <s v="V"/>
    <m/>
    <n v="0"/>
    <n v="0"/>
    <n v="278"/>
    <n v="278"/>
    <n v="0"/>
    <n v="0"/>
    <n v="0"/>
    <n v="1"/>
    <n v="1"/>
    <x v="0"/>
    <x v="1"/>
    <x v="1"/>
    <x v="1"/>
    <x v="0"/>
    <n v="0.85"/>
    <x v="1"/>
  </r>
  <r>
    <x v="68"/>
    <x v="45"/>
    <s v="N"/>
    <s v="V"/>
    <m/>
    <n v="386"/>
    <n v="0"/>
    <n v="15891"/>
    <n v="16277"/>
    <n v="0"/>
    <n v="2.3714443692999999E-2"/>
    <n v="0"/>
    <n v="0.976285556306"/>
    <n v="0.99999999999900002"/>
    <x v="0"/>
    <x v="1"/>
    <x v="2"/>
    <x v="2"/>
    <x v="0"/>
    <n v="0.85"/>
    <x v="1"/>
  </r>
  <r>
    <x v="3"/>
    <x v="45"/>
    <s v="N"/>
    <s v="V"/>
    <m/>
    <n v="0"/>
    <n v="0"/>
    <n v="28634"/>
    <n v="28634"/>
    <n v="0"/>
    <n v="0"/>
    <n v="0"/>
    <n v="1"/>
    <n v="1"/>
    <x v="0"/>
    <x v="0"/>
    <x v="2"/>
    <x v="2"/>
    <x v="0"/>
    <n v="0.85"/>
    <x v="1"/>
  </r>
  <r>
    <x v="4"/>
    <x v="45"/>
    <s v="N"/>
    <s v="V"/>
    <m/>
    <n v="0"/>
    <n v="0"/>
    <n v="21298"/>
    <n v="21298"/>
    <n v="0"/>
    <n v="0"/>
    <n v="0"/>
    <n v="1"/>
    <n v="1"/>
    <x v="0"/>
    <x v="0"/>
    <x v="3"/>
    <x v="3"/>
    <x v="0"/>
    <n v="0.85"/>
    <x v="1"/>
  </r>
  <r>
    <x v="5"/>
    <x v="45"/>
    <s v="N"/>
    <s v="V"/>
    <m/>
    <n v="0"/>
    <n v="0"/>
    <n v="27547"/>
    <n v="27547"/>
    <n v="0"/>
    <n v="0"/>
    <n v="0"/>
    <n v="1"/>
    <n v="1"/>
    <x v="0"/>
    <x v="0"/>
    <x v="4"/>
    <x v="4"/>
    <x v="0"/>
    <n v="0.85"/>
    <x v="1"/>
  </r>
  <r>
    <x v="32"/>
    <x v="45"/>
    <s v="N"/>
    <s v="V"/>
    <m/>
    <n v="0"/>
    <n v="0"/>
    <n v="16970"/>
    <n v="16970"/>
    <n v="0"/>
    <n v="0"/>
    <n v="0"/>
    <n v="1"/>
    <n v="1"/>
    <x v="0"/>
    <x v="0"/>
    <x v="6"/>
    <x v="5"/>
    <x v="0"/>
    <n v="0.85"/>
    <x v="1"/>
  </r>
  <r>
    <x v="6"/>
    <x v="45"/>
    <s v="N"/>
    <s v="V"/>
    <m/>
    <n v="0"/>
    <n v="0"/>
    <n v="217060"/>
    <n v="217060"/>
    <n v="0"/>
    <n v="0"/>
    <n v="0"/>
    <n v="1"/>
    <n v="1"/>
    <x v="0"/>
    <x v="0"/>
    <x v="5"/>
    <x v="4"/>
    <x v="0"/>
    <n v="0.85"/>
    <x v="1"/>
  </r>
  <r>
    <x v="73"/>
    <x v="45"/>
    <s v="N"/>
    <s v="V"/>
    <m/>
    <n v="0"/>
    <n v="0"/>
    <n v="105179"/>
    <n v="105179"/>
    <n v="0"/>
    <n v="0"/>
    <n v="0"/>
    <n v="1"/>
    <n v="1"/>
    <x v="0"/>
    <x v="0"/>
    <x v="4"/>
    <x v="1"/>
    <x v="0"/>
    <n v="0.85"/>
    <x v="1"/>
  </r>
  <r>
    <x v="33"/>
    <x v="45"/>
    <s v="N"/>
    <s v="V"/>
    <m/>
    <n v="1499"/>
    <n v="0"/>
    <n v="11628"/>
    <n v="13127"/>
    <n v="0"/>
    <n v="0.114192123105"/>
    <n v="0"/>
    <n v="0.88580787689399998"/>
    <n v="0.99999999999900002"/>
    <x v="0"/>
    <x v="0"/>
    <x v="3"/>
    <x v="1"/>
    <x v="0"/>
    <n v="0.85"/>
    <x v="1"/>
  </r>
  <r>
    <x v="8"/>
    <x v="45"/>
    <s v="N"/>
    <s v="V"/>
    <m/>
    <n v="0"/>
    <n v="0"/>
    <n v="79916"/>
    <n v="79916"/>
    <n v="0"/>
    <n v="0"/>
    <n v="0"/>
    <n v="1"/>
    <n v="1"/>
    <x v="0"/>
    <x v="1"/>
    <x v="1"/>
    <x v="1"/>
    <x v="0"/>
    <n v="0.85"/>
    <x v="1"/>
  </r>
  <r>
    <x v="7"/>
    <x v="45"/>
    <s v="N"/>
    <s v="V"/>
    <m/>
    <n v="0"/>
    <n v="0"/>
    <n v="27660"/>
    <n v="27660"/>
    <n v="0"/>
    <n v="0"/>
    <n v="0"/>
    <n v="1"/>
    <n v="1"/>
    <x v="0"/>
    <x v="0"/>
    <x v="6"/>
    <x v="5"/>
    <x v="0"/>
    <n v="0.85"/>
    <x v="1"/>
  </r>
  <r>
    <x v="34"/>
    <x v="45"/>
    <s v="N"/>
    <s v="V"/>
    <m/>
    <n v="598"/>
    <n v="45"/>
    <n v="26702"/>
    <n v="27345"/>
    <n v="0"/>
    <n v="2.1868714572999999E-2"/>
    <n v="1.6456390559999999E-3"/>
    <n v="0.97648564637000002"/>
    <n v="0.99999999999900002"/>
    <x v="0"/>
    <x v="0"/>
    <x v="6"/>
    <x v="5"/>
    <x v="0"/>
    <n v="0.85"/>
    <x v="1"/>
  </r>
  <r>
    <x v="94"/>
    <x v="45"/>
    <s v="N"/>
    <s v="V"/>
    <m/>
    <n v="56"/>
    <n v="0"/>
    <n v="24450"/>
    <n v="24506"/>
    <n v="0"/>
    <n v="2.2851546560000002E-3"/>
    <n v="0"/>
    <n v="0.99771484534300003"/>
    <n v="0.99999999999900002"/>
    <x v="0"/>
    <x v="0"/>
    <x v="6"/>
    <x v="5"/>
    <x v="0"/>
    <n v="0.85"/>
    <x v="1"/>
  </r>
  <r>
    <x v="75"/>
    <x v="45"/>
    <s v="N"/>
    <s v="V"/>
    <m/>
    <n v="191"/>
    <n v="0"/>
    <n v="23075"/>
    <n v="23266"/>
    <n v="0"/>
    <n v="8.2094042800000006E-3"/>
    <n v="0"/>
    <n v="0.99179059571899997"/>
    <n v="0.99999999999900002"/>
    <x v="0"/>
    <x v="1"/>
    <x v="6"/>
    <x v="5"/>
    <x v="0"/>
    <n v="0.85"/>
    <x v="1"/>
  </r>
  <r>
    <x v="15"/>
    <x v="45"/>
    <s v="N"/>
    <s v="V"/>
    <m/>
    <n v="0"/>
    <n v="0"/>
    <n v="15400"/>
    <n v="15400"/>
    <n v="0"/>
    <n v="0"/>
    <n v="0"/>
    <n v="1"/>
    <n v="1"/>
    <x v="0"/>
    <x v="0"/>
    <x v="2"/>
    <x v="2"/>
    <x v="0"/>
    <n v="0.85"/>
    <x v="1"/>
  </r>
  <r>
    <x v="47"/>
    <x v="45"/>
    <s v="N"/>
    <s v="V"/>
    <m/>
    <n v="0"/>
    <n v="0"/>
    <n v="2977"/>
    <n v="2977"/>
    <n v="0"/>
    <n v="0"/>
    <n v="0"/>
    <n v="1"/>
    <n v="1"/>
    <x v="0"/>
    <x v="0"/>
    <x v="6"/>
    <x v="5"/>
    <x v="0"/>
    <n v="0.85"/>
    <x v="1"/>
  </r>
  <r>
    <x v="76"/>
    <x v="45"/>
    <s v="N"/>
    <s v="V"/>
    <m/>
    <n v="0"/>
    <n v="0"/>
    <n v="19799"/>
    <n v="19799"/>
    <n v="0"/>
    <n v="0"/>
    <n v="0"/>
    <n v="1"/>
    <n v="1"/>
    <x v="0"/>
    <x v="0"/>
    <x v="3"/>
    <x v="2"/>
    <x v="0"/>
    <n v="0.85"/>
    <x v="1"/>
  </r>
  <r>
    <x v="17"/>
    <x v="45"/>
    <s v="N"/>
    <s v="V"/>
    <m/>
    <n v="0"/>
    <n v="0"/>
    <n v="94791"/>
    <n v="94791"/>
    <n v="0"/>
    <n v="0"/>
    <n v="0"/>
    <n v="1"/>
    <n v="1"/>
    <x v="0"/>
    <x v="0"/>
    <x v="2"/>
    <x v="2"/>
    <x v="0"/>
    <n v="0.85"/>
    <x v="1"/>
  </r>
  <r>
    <x v="19"/>
    <x v="45"/>
    <s v="N"/>
    <s v="V"/>
    <m/>
    <n v="0"/>
    <n v="0"/>
    <n v="1604"/>
    <n v="1604"/>
    <n v="0"/>
    <n v="0"/>
    <n v="0"/>
    <n v="1"/>
    <n v="1"/>
    <x v="0"/>
    <x v="0"/>
    <x v="3"/>
    <x v="3"/>
    <x v="0"/>
    <n v="0.85"/>
    <x v="1"/>
  </r>
  <r>
    <x v="80"/>
    <x v="45"/>
    <s v="N"/>
    <s v="V"/>
    <m/>
    <n v="0"/>
    <n v="0"/>
    <n v="391006"/>
    <n v="391006"/>
    <n v="0"/>
    <n v="0"/>
    <n v="0"/>
    <n v="1"/>
    <n v="1"/>
    <x v="0"/>
    <x v="1"/>
    <x v="8"/>
    <x v="6"/>
    <x v="0"/>
    <n v="0.85"/>
    <x v="1"/>
  </r>
  <r>
    <x v="81"/>
    <x v="45"/>
    <s v="N"/>
    <s v="V"/>
    <m/>
    <n v="0"/>
    <n v="0"/>
    <n v="31733"/>
    <n v="31733"/>
    <n v="0"/>
    <n v="0"/>
    <n v="0"/>
    <n v="1"/>
    <n v="1"/>
    <x v="0"/>
    <x v="1"/>
    <x v="1"/>
    <x v="1"/>
    <x v="0"/>
    <n v="0.85"/>
    <x v="1"/>
  </r>
  <r>
    <x v="22"/>
    <x v="45"/>
    <s v="N"/>
    <s v="V"/>
    <m/>
    <n v="0"/>
    <n v="0"/>
    <n v="40993"/>
    <n v="40993"/>
    <n v="0"/>
    <n v="0"/>
    <n v="0"/>
    <n v="1"/>
    <n v="1"/>
    <x v="0"/>
    <x v="1"/>
    <x v="6"/>
    <x v="5"/>
    <x v="0"/>
    <n v="0.85"/>
    <x v="1"/>
  </r>
  <r>
    <x v="80"/>
    <x v="45"/>
    <s v="N"/>
    <s v="V"/>
    <m/>
    <n v="0"/>
    <n v="0"/>
    <n v="96"/>
    <n v="96"/>
    <n v="0"/>
    <n v="0"/>
    <n v="0"/>
    <n v="1"/>
    <n v="1"/>
    <x v="0"/>
    <x v="0"/>
    <x v="8"/>
    <x v="6"/>
    <x v="0"/>
    <n v="0.85"/>
    <x v="1"/>
  </r>
  <r>
    <x v="77"/>
    <x v="45"/>
    <s v="N"/>
    <s v="V"/>
    <m/>
    <n v="0"/>
    <n v="0"/>
    <n v="16739"/>
    <n v="16739"/>
    <n v="0"/>
    <n v="0"/>
    <n v="0"/>
    <n v="1"/>
    <n v="1"/>
    <x v="0"/>
    <x v="1"/>
    <x v="7"/>
    <x v="0"/>
    <x v="0"/>
    <n v="0.85"/>
    <x v="1"/>
  </r>
  <r>
    <x v="78"/>
    <x v="45"/>
    <s v="N"/>
    <s v="V"/>
    <m/>
    <n v="0"/>
    <n v="0"/>
    <n v="114499"/>
    <n v="114499"/>
    <n v="0"/>
    <n v="0"/>
    <n v="0"/>
    <n v="1"/>
    <n v="1"/>
    <x v="0"/>
    <x v="0"/>
    <x v="8"/>
    <x v="6"/>
    <x v="0"/>
    <n v="0.85"/>
    <x v="1"/>
  </r>
  <r>
    <x v="79"/>
    <x v="45"/>
    <s v="N"/>
    <s v="V"/>
    <m/>
    <n v="0"/>
    <n v="0"/>
    <n v="54549"/>
    <n v="54549"/>
    <n v="0"/>
    <n v="0"/>
    <n v="0"/>
    <n v="1"/>
    <n v="1"/>
    <x v="0"/>
    <x v="1"/>
    <x v="7"/>
    <x v="4"/>
    <x v="0"/>
    <n v="0.85"/>
    <x v="1"/>
  </r>
  <r>
    <x v="21"/>
    <x v="45"/>
    <s v="N"/>
    <s v="V"/>
    <m/>
    <n v="0"/>
    <n v="0"/>
    <n v="40272"/>
    <n v="40272"/>
    <n v="0"/>
    <n v="0"/>
    <n v="0"/>
    <n v="1"/>
    <n v="1"/>
    <x v="0"/>
    <x v="0"/>
    <x v="6"/>
    <x v="5"/>
    <x v="0"/>
    <n v="0.85"/>
    <x v="1"/>
  </r>
  <r>
    <x v="39"/>
    <x v="45"/>
    <s v="N"/>
    <s v="V"/>
    <m/>
    <n v="0"/>
    <n v="0"/>
    <n v="108617"/>
    <n v="108617"/>
    <n v="0"/>
    <n v="0"/>
    <n v="0"/>
    <n v="1"/>
    <n v="1"/>
    <x v="0"/>
    <x v="0"/>
    <x v="2"/>
    <x v="6"/>
    <x v="0"/>
    <n v="0.85"/>
    <x v="1"/>
  </r>
  <r>
    <x v="40"/>
    <x v="45"/>
    <s v="N"/>
    <s v="V"/>
    <m/>
    <n v="0"/>
    <n v="0"/>
    <n v="139594"/>
    <n v="139594"/>
    <n v="0"/>
    <n v="0"/>
    <n v="0"/>
    <n v="1"/>
    <n v="1"/>
    <x v="0"/>
    <x v="1"/>
    <x v="3"/>
    <x v="3"/>
    <x v="0"/>
    <n v="0.85"/>
    <x v="1"/>
  </r>
  <r>
    <x v="41"/>
    <x v="45"/>
    <s v="N"/>
    <s v="V"/>
    <m/>
    <n v="0"/>
    <n v="0"/>
    <n v="20794"/>
    <n v="20794"/>
    <n v="0"/>
    <n v="0"/>
    <n v="0"/>
    <n v="1"/>
    <n v="1"/>
    <x v="0"/>
    <x v="1"/>
    <x v="6"/>
    <x v="5"/>
    <x v="0"/>
    <n v="0.85"/>
    <x v="1"/>
  </r>
  <r>
    <x v="112"/>
    <x v="45"/>
    <s v="N"/>
    <s v="V"/>
    <m/>
    <n v="44"/>
    <n v="0"/>
    <n v="9037"/>
    <n v="9081"/>
    <n v="0"/>
    <n v="4.8452813560000002E-3"/>
    <n v="0"/>
    <n v="0.99515471864299998"/>
    <n v="0.99999999999900002"/>
    <x v="0"/>
    <x v="0"/>
    <x v="4"/>
    <x v="4"/>
    <x v="0"/>
    <n v="0.85"/>
    <x v="1"/>
  </r>
  <r>
    <x v="29"/>
    <x v="45"/>
    <s v="N"/>
    <s v="V"/>
    <m/>
    <n v="8157"/>
    <n v="0"/>
    <n v="103808"/>
    <n v="111965"/>
    <n v="0"/>
    <n v="7.2853123744000006E-2"/>
    <n v="0"/>
    <n v="0.92714687625500003"/>
    <n v="0.99999999999900002"/>
    <x v="0"/>
    <x v="0"/>
    <x v="4"/>
    <x v="1"/>
    <x v="0"/>
    <n v="0.85"/>
    <x v="1"/>
  </r>
  <r>
    <x v="85"/>
    <x v="45"/>
    <s v="N"/>
    <s v="V"/>
    <m/>
    <n v="0"/>
    <n v="0"/>
    <n v="25238"/>
    <n v="25238"/>
    <n v="0"/>
    <n v="0"/>
    <n v="0"/>
    <n v="1"/>
    <n v="1"/>
    <x v="0"/>
    <x v="0"/>
    <x v="0"/>
    <x v="0"/>
    <x v="0"/>
    <n v="0.85"/>
    <x v="1"/>
  </r>
  <r>
    <x v="99"/>
    <x v="45"/>
    <s v="N"/>
    <s v="V"/>
    <m/>
    <n v="0"/>
    <n v="0"/>
    <n v="20218"/>
    <n v="20218"/>
    <n v="0"/>
    <n v="0"/>
    <n v="0"/>
    <n v="1"/>
    <n v="1"/>
    <x v="0"/>
    <x v="0"/>
    <x v="2"/>
    <x v="1"/>
    <x v="0"/>
    <n v="0.85"/>
    <x v="1"/>
  </r>
  <r>
    <x v="100"/>
    <x v="45"/>
    <s v="N"/>
    <s v="V"/>
    <m/>
    <n v="2243"/>
    <n v="288"/>
    <n v="53446"/>
    <n v="55977"/>
    <n v="0"/>
    <n v="4.0070028761E-2"/>
    <n v="5.1449702549999999E-3"/>
    <n v="0.95478500098200003"/>
    <n v="0.99999999999800004"/>
    <x v="0"/>
    <x v="0"/>
    <x v="2"/>
    <x v="2"/>
    <x v="0"/>
    <n v="0.85"/>
    <x v="1"/>
  </r>
  <r>
    <x v="75"/>
    <x v="45"/>
    <s v="N"/>
    <s v="V"/>
    <m/>
    <n v="0"/>
    <n v="0"/>
    <n v="1"/>
    <n v="1"/>
    <n v="0"/>
    <n v="0"/>
    <n v="0"/>
    <n v="1"/>
    <n v="1"/>
    <x v="0"/>
    <x v="0"/>
    <x v="6"/>
    <x v="5"/>
    <x v="0"/>
    <n v="0.85"/>
    <x v="1"/>
  </r>
  <r>
    <x v="53"/>
    <x v="45"/>
    <s v="N"/>
    <s v="V"/>
    <m/>
    <n v="0"/>
    <n v="0"/>
    <n v="76799"/>
    <n v="76799"/>
    <n v="0"/>
    <n v="0"/>
    <n v="0"/>
    <n v="1"/>
    <n v="1"/>
    <x v="0"/>
    <x v="1"/>
    <x v="1"/>
    <x v="1"/>
    <x v="0"/>
    <n v="0.85"/>
    <x v="1"/>
  </r>
  <r>
    <x v="54"/>
    <x v="45"/>
    <s v="N"/>
    <s v="V"/>
    <m/>
    <n v="0"/>
    <n v="0"/>
    <n v="45165"/>
    <n v="45165"/>
    <n v="0"/>
    <n v="0"/>
    <n v="0"/>
    <n v="1"/>
    <n v="1"/>
    <x v="0"/>
    <x v="0"/>
    <x v="8"/>
    <x v="6"/>
    <x v="0"/>
    <n v="0.85"/>
    <x v="1"/>
  </r>
  <r>
    <x v="86"/>
    <x v="45"/>
    <s v="N"/>
    <s v="V"/>
    <m/>
    <n v="0"/>
    <n v="0"/>
    <n v="21424"/>
    <n v="21424"/>
    <n v="0"/>
    <n v="0"/>
    <n v="0"/>
    <n v="1"/>
    <n v="1"/>
    <x v="0"/>
    <x v="0"/>
    <x v="2"/>
    <x v="2"/>
    <x v="0"/>
    <n v="0.85"/>
    <x v="1"/>
  </r>
  <r>
    <x v="87"/>
    <x v="45"/>
    <s v="N"/>
    <s v="V"/>
    <m/>
    <n v="1354"/>
    <n v="0"/>
    <n v="10199"/>
    <n v="11553"/>
    <n v="0"/>
    <n v="0.117198995931"/>
    <n v="0"/>
    <n v="0.88280100406799999"/>
    <n v="0.99999999999900002"/>
    <x v="0"/>
    <x v="0"/>
    <x v="4"/>
    <x v="4"/>
    <x v="0"/>
    <n v="0.85"/>
    <x v="1"/>
  </r>
  <r>
    <x v="88"/>
    <x v="45"/>
    <s v="N"/>
    <s v="V"/>
    <m/>
    <n v="2293"/>
    <n v="0"/>
    <n v="38056"/>
    <n v="40349"/>
    <n v="0"/>
    <n v="5.6829165530000003E-2"/>
    <n v="0"/>
    <n v="0.94317083446899996"/>
    <n v="0.99999999999900002"/>
    <x v="0"/>
    <x v="0"/>
    <x v="0"/>
    <x v="0"/>
    <x v="0"/>
    <n v="0.85"/>
    <x v="1"/>
  </r>
  <r>
    <x v="147"/>
    <x v="45"/>
    <s v="N"/>
    <s v="V"/>
    <m/>
    <n v="0"/>
    <n v="0"/>
    <n v="10233"/>
    <n v="10233"/>
    <n v="0"/>
    <n v="0"/>
    <n v="0"/>
    <n v="1"/>
    <n v="1"/>
    <x v="0"/>
    <x v="0"/>
    <x v="6"/>
    <x v="5"/>
    <x v="0"/>
    <n v="0.85"/>
    <x v="1"/>
  </r>
  <r>
    <x v="55"/>
    <x v="45"/>
    <s v="N"/>
    <s v="V"/>
    <m/>
    <n v="0"/>
    <n v="0"/>
    <n v="120903"/>
    <n v="120903"/>
    <n v="0"/>
    <n v="0"/>
    <n v="0"/>
    <n v="1"/>
    <n v="1"/>
    <x v="0"/>
    <x v="1"/>
    <x v="3"/>
    <x v="3"/>
    <x v="0"/>
    <n v="0.85"/>
    <x v="1"/>
  </r>
  <r>
    <x v="57"/>
    <x v="45"/>
    <s v="N"/>
    <s v="V"/>
    <m/>
    <n v="154"/>
    <n v="0"/>
    <n v="4407"/>
    <n v="4561"/>
    <n v="0"/>
    <n v="3.3764525322999998E-2"/>
    <n v="0"/>
    <n v="0.96623547467600002"/>
    <n v="0.99999999999900002"/>
    <x v="0"/>
    <x v="0"/>
    <x v="2"/>
    <x v="2"/>
    <x v="0"/>
    <n v="0.85"/>
    <x v="1"/>
  </r>
  <r>
    <x v="56"/>
    <x v="45"/>
    <s v="N"/>
    <s v="V"/>
    <m/>
    <n v="0"/>
    <n v="0"/>
    <n v="28026"/>
    <n v="28026"/>
    <n v="0"/>
    <n v="0"/>
    <n v="0"/>
    <n v="1"/>
    <n v="1"/>
    <x v="0"/>
    <x v="1"/>
    <x v="0"/>
    <x v="0"/>
    <x v="0"/>
    <n v="0.85"/>
    <x v="1"/>
  </r>
  <r>
    <x v="117"/>
    <x v="45"/>
    <s v="N"/>
    <s v="V"/>
    <m/>
    <n v="0"/>
    <n v="0"/>
    <n v="52936"/>
    <n v="52936"/>
    <n v="0"/>
    <n v="0"/>
    <n v="0"/>
    <n v="1"/>
    <n v="1"/>
    <x v="0"/>
    <x v="0"/>
    <x v="2"/>
    <x v="6"/>
    <x v="0"/>
    <n v="0.85"/>
    <x v="1"/>
  </r>
  <r>
    <x v="121"/>
    <x v="45"/>
    <s v="N"/>
    <s v="V"/>
    <m/>
    <n v="0"/>
    <n v="0"/>
    <n v="116573"/>
    <n v="116573"/>
    <n v="0"/>
    <n v="0"/>
    <n v="0"/>
    <n v="1"/>
    <n v="1"/>
    <x v="0"/>
    <x v="1"/>
    <x v="1"/>
    <x v="1"/>
    <x v="0"/>
    <n v="0.85"/>
    <x v="1"/>
  </r>
  <r>
    <x v="104"/>
    <x v="45"/>
    <s v="N"/>
    <s v="V"/>
    <m/>
    <n v="0"/>
    <n v="0"/>
    <n v="36062"/>
    <n v="36062"/>
    <n v="0"/>
    <n v="0"/>
    <n v="0"/>
    <n v="1"/>
    <n v="1"/>
    <x v="0"/>
    <x v="0"/>
    <x v="6"/>
    <x v="5"/>
    <x v="0"/>
    <n v="0.85"/>
    <x v="1"/>
  </r>
  <r>
    <x v="124"/>
    <x v="45"/>
    <s v="N"/>
    <s v="V"/>
    <m/>
    <n v="0"/>
    <n v="0"/>
    <n v="134704"/>
    <n v="134704"/>
    <n v="0"/>
    <n v="0"/>
    <n v="0"/>
    <n v="1"/>
    <n v="1"/>
    <x v="2"/>
    <x v="1"/>
    <x v="8"/>
    <x v="4"/>
    <x v="0"/>
    <n v="0.85"/>
    <x v="1"/>
  </r>
  <r>
    <x v="83"/>
    <x v="45"/>
    <s v="N"/>
    <s v="V"/>
    <m/>
    <n v="0"/>
    <n v="0"/>
    <n v="853"/>
    <n v="853"/>
    <n v="0"/>
    <n v="0"/>
    <n v="0"/>
    <n v="1"/>
    <n v="1"/>
    <x v="0"/>
    <x v="0"/>
    <x v="6"/>
    <x v="5"/>
    <x v="0"/>
    <n v="0.85"/>
    <x v="1"/>
  </r>
  <r>
    <x v="83"/>
    <x v="45"/>
    <s v="N"/>
    <s v="V"/>
    <m/>
    <n v="0"/>
    <n v="0"/>
    <n v="1"/>
    <n v="1"/>
    <n v="0"/>
    <n v="0"/>
    <n v="0"/>
    <n v="1"/>
    <n v="1"/>
    <x v="0"/>
    <x v="1"/>
    <x v="6"/>
    <x v="5"/>
    <x v="0"/>
    <n v="0.85"/>
    <x v="1"/>
  </r>
  <r>
    <x v="45"/>
    <x v="45"/>
    <s v="N"/>
    <s v="V"/>
    <m/>
    <n v="0"/>
    <n v="0"/>
    <n v="19198"/>
    <n v="19198"/>
    <n v="0"/>
    <n v="0"/>
    <n v="0"/>
    <n v="1"/>
    <n v="1"/>
    <x v="0"/>
    <x v="0"/>
    <x v="2"/>
    <x v="2"/>
    <x v="0"/>
    <n v="0.85"/>
    <x v="1"/>
  </r>
  <r>
    <x v="43"/>
    <x v="45"/>
    <s v="N"/>
    <s v="V"/>
    <m/>
    <n v="0"/>
    <n v="0"/>
    <n v="37227"/>
    <n v="37227"/>
    <n v="0"/>
    <n v="0"/>
    <n v="0"/>
    <n v="1"/>
    <n v="1"/>
    <x v="0"/>
    <x v="1"/>
    <x v="6"/>
    <x v="5"/>
    <x v="0"/>
    <n v="0.85"/>
    <x v="1"/>
  </r>
  <r>
    <x v="44"/>
    <x v="45"/>
    <s v="N"/>
    <s v="V"/>
    <m/>
    <n v="0"/>
    <n v="0"/>
    <n v="9003"/>
    <n v="9003"/>
    <n v="0"/>
    <n v="0"/>
    <n v="0"/>
    <n v="1"/>
    <n v="1"/>
    <x v="0"/>
    <x v="1"/>
    <x v="6"/>
    <x v="5"/>
    <x v="0"/>
    <n v="0.85"/>
    <x v="1"/>
  </r>
  <r>
    <x v="47"/>
    <x v="45"/>
    <s v="N"/>
    <s v="V"/>
    <m/>
    <n v="0"/>
    <n v="0"/>
    <n v="31088"/>
    <n v="31088"/>
    <n v="0"/>
    <n v="0"/>
    <n v="0"/>
    <n v="1"/>
    <n v="1"/>
    <x v="0"/>
    <x v="1"/>
    <x v="6"/>
    <x v="5"/>
    <x v="0"/>
    <n v="0.85"/>
    <x v="1"/>
  </r>
  <r>
    <x v="48"/>
    <x v="45"/>
    <s v="N"/>
    <s v="V"/>
    <m/>
    <n v="0"/>
    <n v="0"/>
    <n v="25596"/>
    <n v="25596"/>
    <n v="0"/>
    <n v="0"/>
    <n v="0"/>
    <n v="1"/>
    <n v="1"/>
    <x v="0"/>
    <x v="1"/>
    <x v="6"/>
    <x v="5"/>
    <x v="0"/>
    <n v="0.85"/>
    <x v="1"/>
  </r>
  <r>
    <x v="49"/>
    <x v="45"/>
    <s v="N"/>
    <s v="V"/>
    <m/>
    <n v="0"/>
    <n v="0"/>
    <n v="13592"/>
    <n v="13592"/>
    <n v="0"/>
    <n v="0"/>
    <n v="0"/>
    <n v="1"/>
    <n v="1"/>
    <x v="0"/>
    <x v="0"/>
    <x v="6"/>
    <x v="5"/>
    <x v="0"/>
    <n v="0.85"/>
    <x v="1"/>
  </r>
  <r>
    <x v="84"/>
    <x v="45"/>
    <s v="N"/>
    <s v="V"/>
    <m/>
    <n v="96"/>
    <n v="0"/>
    <n v="33321"/>
    <n v="33417"/>
    <n v="0"/>
    <n v="2.8727892979999998E-3"/>
    <n v="0"/>
    <n v="0.99712721070099997"/>
    <n v="0.99999999999900002"/>
    <x v="0"/>
    <x v="0"/>
    <x v="3"/>
    <x v="3"/>
    <x v="0"/>
    <n v="0.85"/>
    <x v="1"/>
  </r>
  <r>
    <x v="146"/>
    <x v="45"/>
    <s v="N"/>
    <s v="V"/>
    <m/>
    <n v="0"/>
    <n v="0"/>
    <n v="19363"/>
    <n v="19363"/>
    <n v="0"/>
    <n v="0"/>
    <n v="0"/>
    <n v="1"/>
    <n v="1"/>
    <x v="0"/>
    <x v="0"/>
    <x v="3"/>
    <x v="3"/>
    <x v="0"/>
    <n v="0.85"/>
    <x v="1"/>
  </r>
  <r>
    <x v="31"/>
    <x v="45"/>
    <s v="N"/>
    <s v="V"/>
    <m/>
    <n v="183"/>
    <n v="25"/>
    <n v="11680"/>
    <n v="11888"/>
    <n v="0"/>
    <n v="1.5393674293000001E-2"/>
    <n v="2.1029609690000001E-3"/>
    <n v="0.98250336473699995"/>
    <n v="0.99999999999900002"/>
    <x v="0"/>
    <x v="0"/>
    <x v="4"/>
    <x v="1"/>
    <x v="0"/>
    <n v="0.85"/>
    <x v="1"/>
  </r>
  <r>
    <x v="136"/>
    <x v="45"/>
    <s v="N"/>
    <s v="V"/>
    <m/>
    <n v="0"/>
    <n v="0"/>
    <n v="16425"/>
    <n v="16425"/>
    <n v="0"/>
    <n v="0"/>
    <n v="0"/>
    <n v="1"/>
    <n v="1"/>
    <x v="0"/>
    <x v="0"/>
    <x v="8"/>
    <x v="6"/>
    <x v="0"/>
    <n v="0.85"/>
    <x v="1"/>
  </r>
  <r>
    <x v="70"/>
    <x v="45"/>
    <s v="N"/>
    <s v="V"/>
    <m/>
    <n v="0"/>
    <n v="0"/>
    <n v="29220"/>
    <n v="29220"/>
    <n v="0"/>
    <n v="0"/>
    <n v="0"/>
    <n v="1"/>
    <n v="1"/>
    <x v="0"/>
    <x v="0"/>
    <x v="6"/>
    <x v="5"/>
    <x v="0"/>
    <n v="0.85"/>
    <x v="1"/>
  </r>
  <r>
    <x v="137"/>
    <x v="45"/>
    <s v="N"/>
    <s v="V"/>
    <m/>
    <n v="38"/>
    <n v="0"/>
    <n v="11892"/>
    <n v="11930"/>
    <n v="0"/>
    <n v="3.1852472750000002E-3"/>
    <n v="0"/>
    <n v="0.996814752724"/>
    <n v="0.99999999999900002"/>
    <x v="0"/>
    <x v="0"/>
    <x v="2"/>
    <x v="2"/>
    <x v="0"/>
    <n v="0.85"/>
    <x v="1"/>
  </r>
  <r>
    <x v="138"/>
    <x v="45"/>
    <s v="N"/>
    <s v="V"/>
    <m/>
    <n v="0"/>
    <n v="0"/>
    <n v="29939"/>
    <n v="29939"/>
    <n v="0"/>
    <n v="0"/>
    <n v="0"/>
    <n v="1"/>
    <n v="1"/>
    <x v="0"/>
    <x v="0"/>
    <x v="6"/>
    <x v="5"/>
    <x v="0"/>
    <n v="0.85"/>
    <x v="1"/>
  </r>
  <r>
    <x v="58"/>
    <x v="45"/>
    <s v="N"/>
    <s v="V"/>
    <m/>
    <n v="0"/>
    <n v="0"/>
    <n v="407723"/>
    <n v="407723"/>
    <n v="0"/>
    <n v="0"/>
    <n v="0"/>
    <n v="1"/>
    <n v="1"/>
    <x v="0"/>
    <x v="1"/>
    <x v="7"/>
    <x v="0"/>
    <x v="0"/>
    <n v="0.85"/>
    <x v="1"/>
  </r>
  <r>
    <x v="128"/>
    <x v="45"/>
    <s v="N"/>
    <s v="V"/>
    <m/>
    <n v="0"/>
    <n v="0"/>
    <n v="7449"/>
    <n v="7449"/>
    <n v="0"/>
    <n v="0"/>
    <n v="0"/>
    <n v="1"/>
    <n v="1"/>
    <x v="0"/>
    <x v="0"/>
    <x v="1"/>
    <x v="1"/>
    <x v="0"/>
    <n v="0.85"/>
    <x v="1"/>
  </r>
  <r>
    <x v="148"/>
    <x v="45"/>
    <s v="N"/>
    <s v="V"/>
    <m/>
    <n v="4694"/>
    <n v="0"/>
    <n v="32564"/>
    <n v="37258"/>
    <n v="0"/>
    <n v="0.12598636534400001"/>
    <n v="0"/>
    <n v="0.87401363465500004"/>
    <n v="0.99999999999900002"/>
    <x v="0"/>
    <x v="0"/>
    <x v="2"/>
    <x v="2"/>
    <x v="0"/>
    <n v="0.85"/>
    <x v="1"/>
  </r>
  <r>
    <x v="89"/>
    <x v="45"/>
    <s v="N"/>
    <s v="V"/>
    <m/>
    <n v="210"/>
    <n v="0"/>
    <n v="19168"/>
    <n v="19378"/>
    <n v="0"/>
    <n v="1.0837031685E-2"/>
    <n v="0"/>
    <n v="0.98916296831399997"/>
    <n v="0.99999999999900002"/>
    <x v="0"/>
    <x v="0"/>
    <x v="7"/>
    <x v="0"/>
    <x v="0"/>
    <n v="0.85"/>
    <x v="1"/>
  </r>
  <r>
    <x v="141"/>
    <x v="45"/>
    <s v="N"/>
    <s v="V"/>
    <m/>
    <n v="0"/>
    <n v="0"/>
    <n v="53745"/>
    <n v="53745"/>
    <n v="0"/>
    <n v="0"/>
    <n v="0"/>
    <n v="1"/>
    <n v="1"/>
    <x v="0"/>
    <x v="0"/>
    <x v="7"/>
    <x v="5"/>
    <x v="2"/>
    <n v="0.85"/>
    <x v="1"/>
  </r>
  <r>
    <x v="90"/>
    <x v="45"/>
    <s v="N"/>
    <s v="V"/>
    <m/>
    <n v="4264"/>
    <n v="0"/>
    <n v="41609"/>
    <n v="45873"/>
    <n v="0"/>
    <n v="9.2952281297999997E-2"/>
    <n v="0"/>
    <n v="0.90704771870099998"/>
    <n v="0.99999999999900002"/>
    <x v="0"/>
    <x v="0"/>
    <x v="5"/>
    <x v="4"/>
    <x v="0"/>
    <n v="0.85"/>
    <x v="1"/>
  </r>
  <r>
    <x v="122"/>
    <x v="45"/>
    <s v="N"/>
    <s v="V"/>
    <m/>
    <n v="319"/>
    <n v="0"/>
    <n v="40148"/>
    <n v="40467"/>
    <n v="0"/>
    <n v="7.8829663669999998E-3"/>
    <n v="0"/>
    <n v="0.99211703363199999"/>
    <n v="0.99999999999900002"/>
    <x v="0"/>
    <x v="0"/>
    <x v="2"/>
    <x v="6"/>
    <x v="0"/>
    <n v="0.85"/>
    <x v="1"/>
  </r>
  <r>
    <x v="109"/>
    <x v="45"/>
    <s v="N"/>
    <s v="V"/>
    <m/>
    <n v="360"/>
    <n v="15"/>
    <n v="48143"/>
    <n v="48518"/>
    <n v="0"/>
    <n v="7.419926625E-3"/>
    <n v="3.09163609E-4"/>
    <n v="0.99227090976499999"/>
    <n v="0.99999999999900002"/>
    <x v="0"/>
    <x v="0"/>
    <x v="3"/>
    <x v="1"/>
    <x v="0"/>
    <n v="0.85"/>
    <x v="1"/>
  </r>
  <r>
    <x v="108"/>
    <x v="45"/>
    <s v="N"/>
    <s v="V"/>
    <m/>
    <n v="1997"/>
    <n v="0"/>
    <n v="39353"/>
    <n v="41350"/>
    <n v="0"/>
    <n v="4.8295042321000001E-2"/>
    <n v="0"/>
    <n v="0.95170495767800001"/>
    <n v="0.99999999999900002"/>
    <x v="0"/>
    <x v="0"/>
    <x v="4"/>
    <x v="4"/>
    <x v="0"/>
    <n v="0.85"/>
    <x v="1"/>
  </r>
  <r>
    <x v="126"/>
    <x v="45"/>
    <s v="N"/>
    <s v="V"/>
    <m/>
    <n v="0"/>
    <n v="0"/>
    <n v="6903"/>
    <n v="6903"/>
    <n v="0"/>
    <n v="0"/>
    <n v="0"/>
    <n v="1"/>
    <n v="1"/>
    <x v="0"/>
    <x v="0"/>
    <x v="7"/>
    <x v="0"/>
    <x v="0"/>
    <n v="0.85"/>
    <x v="1"/>
  </r>
  <r>
    <x v="93"/>
    <x v="45"/>
    <s v="N"/>
    <s v="V"/>
    <m/>
    <n v="0"/>
    <n v="0"/>
    <n v="30332"/>
    <n v="30332"/>
    <n v="0"/>
    <n v="0"/>
    <n v="0"/>
    <n v="1"/>
    <n v="1"/>
    <x v="0"/>
    <x v="0"/>
    <x v="0"/>
    <x v="0"/>
    <x v="0"/>
    <n v="0.85"/>
    <x v="1"/>
  </r>
  <r>
    <x v="149"/>
    <x v="45"/>
    <s v="N"/>
    <s v="V"/>
    <m/>
    <n v="436"/>
    <n v="0"/>
    <n v="29643"/>
    <n v="30079"/>
    <n v="0"/>
    <n v="1.4495162738E-2"/>
    <n v="0"/>
    <n v="0.98550483726100002"/>
    <n v="0.99999999999900002"/>
    <x v="0"/>
    <x v="0"/>
    <x v="7"/>
    <x v="0"/>
    <x v="0"/>
    <n v="0.85"/>
    <x v="1"/>
  </r>
  <r>
    <x v="98"/>
    <x v="45"/>
    <s v="N"/>
    <s v="V"/>
    <m/>
    <n v="0"/>
    <n v="0"/>
    <n v="46407"/>
    <n v="46407"/>
    <n v="0"/>
    <n v="0"/>
    <n v="0"/>
    <n v="1"/>
    <n v="1"/>
    <x v="0"/>
    <x v="1"/>
    <x v="0"/>
    <x v="1"/>
    <x v="0"/>
    <n v="0.85"/>
    <x v="1"/>
  </r>
  <r>
    <x v="44"/>
    <x v="45"/>
    <s v="N"/>
    <s v="V"/>
    <m/>
    <n v="0"/>
    <n v="0"/>
    <n v="39"/>
    <n v="39"/>
    <n v="0"/>
    <n v="0"/>
    <n v="0"/>
    <n v="1"/>
    <n v="1"/>
    <x v="0"/>
    <x v="0"/>
    <x v="6"/>
    <x v="5"/>
    <x v="0"/>
    <n v="0.85"/>
    <x v="1"/>
  </r>
  <r>
    <x v="50"/>
    <x v="45"/>
    <s v="N"/>
    <s v="V"/>
    <m/>
    <n v="0"/>
    <n v="0"/>
    <n v="18338"/>
    <n v="18338"/>
    <n v="0"/>
    <n v="0"/>
    <n v="0"/>
    <n v="1"/>
    <n v="1"/>
    <x v="0"/>
    <x v="0"/>
    <x v="7"/>
    <x v="2"/>
    <x v="0"/>
    <n v="0.85"/>
    <x v="1"/>
  </r>
  <r>
    <x v="145"/>
    <x v="45"/>
    <s v="N"/>
    <s v="V"/>
    <m/>
    <n v="0"/>
    <n v="0"/>
    <n v="16541"/>
    <n v="16541"/>
    <n v="0"/>
    <n v="0"/>
    <n v="0"/>
    <n v="1"/>
    <n v="1"/>
    <x v="0"/>
    <x v="0"/>
    <x v="5"/>
    <x v="3"/>
    <x v="0"/>
    <n v="0.85"/>
    <x v="1"/>
  </r>
  <r>
    <x v="27"/>
    <x v="45"/>
    <s v="N"/>
    <s v="V"/>
    <m/>
    <n v="0"/>
    <n v="0"/>
    <n v="182622"/>
    <n v="182622"/>
    <n v="0"/>
    <n v="0"/>
    <n v="0"/>
    <n v="1"/>
    <n v="1"/>
    <x v="0"/>
    <x v="0"/>
    <x v="4"/>
    <x v="4"/>
    <x v="1"/>
    <n v="0.85"/>
    <x v="1"/>
  </r>
  <r>
    <x v="26"/>
    <x v="45"/>
    <s v="N"/>
    <s v="V"/>
    <m/>
    <n v="0"/>
    <n v="0"/>
    <n v="68061"/>
    <n v="68061"/>
    <n v="0"/>
    <n v="0"/>
    <n v="0"/>
    <n v="1"/>
    <n v="1"/>
    <x v="0"/>
    <x v="1"/>
    <x v="3"/>
    <x v="3"/>
    <x v="0"/>
    <n v="0.85"/>
    <x v="1"/>
  </r>
  <r>
    <x v="52"/>
    <x v="45"/>
    <s v="N"/>
    <s v="V"/>
    <m/>
    <n v="0"/>
    <n v="0"/>
    <n v="13436"/>
    <n v="13436"/>
    <n v="0"/>
    <n v="0"/>
    <n v="0"/>
    <n v="1"/>
    <n v="1"/>
    <x v="2"/>
    <x v="1"/>
    <x v="5"/>
    <x v="6"/>
    <x v="0"/>
    <n v="0.85"/>
    <x v="1"/>
  </r>
  <r>
    <x v="29"/>
    <x v="45"/>
    <s v="N"/>
    <s v="V"/>
    <m/>
    <n v="2236"/>
    <n v="0"/>
    <n v="30093"/>
    <n v="32329"/>
    <n v="0"/>
    <n v="6.9163908565000001E-2"/>
    <n v="0"/>
    <n v="0.93083609143400003"/>
    <n v="0.99999999999900002"/>
    <x v="1"/>
    <x v="1"/>
    <x v="4"/>
    <x v="1"/>
    <x v="0"/>
    <n v="0.85"/>
    <x v="1"/>
  </r>
  <r>
    <x v="28"/>
    <x v="45"/>
    <s v="N"/>
    <s v="V"/>
    <m/>
    <n v="197"/>
    <n v="0"/>
    <n v="15857"/>
    <n v="16054"/>
    <n v="0"/>
    <n v="1.2271085087E-2"/>
    <n v="0"/>
    <n v="0.98772891491199999"/>
    <n v="0.99999999999900002"/>
    <x v="0"/>
    <x v="0"/>
    <x v="7"/>
    <x v="0"/>
    <x v="0"/>
    <n v="0.85"/>
    <x v="1"/>
  </r>
  <r>
    <x v="113"/>
    <x v="45"/>
    <s v="N"/>
    <s v="V"/>
    <m/>
    <n v="4138"/>
    <n v="0"/>
    <n v="44300"/>
    <n v="48438"/>
    <n v="0"/>
    <n v="8.5428795572999996E-2"/>
    <n v="0"/>
    <n v="0.91457120442600004"/>
    <n v="0.99999999999900002"/>
    <x v="0"/>
    <x v="0"/>
    <x v="5"/>
    <x v="4"/>
    <x v="0"/>
    <n v="0.85"/>
    <x v="1"/>
  </r>
  <r>
    <x v="114"/>
    <x v="45"/>
    <s v="N"/>
    <s v="V"/>
    <m/>
    <n v="0"/>
    <n v="0"/>
    <n v="9239"/>
    <n v="9239"/>
    <n v="0"/>
    <n v="0"/>
    <n v="0"/>
    <n v="1"/>
    <n v="1"/>
    <x v="0"/>
    <x v="0"/>
    <x v="8"/>
    <x v="6"/>
    <x v="0"/>
    <n v="0.85"/>
    <x v="1"/>
  </r>
  <r>
    <x v="115"/>
    <x v="45"/>
    <s v="N"/>
    <s v="V"/>
    <m/>
    <n v="0"/>
    <n v="0"/>
    <n v="95285"/>
    <n v="95285"/>
    <n v="0"/>
    <n v="0"/>
    <n v="0"/>
    <n v="1"/>
    <n v="1"/>
    <x v="0"/>
    <x v="1"/>
    <x v="0"/>
    <x v="0"/>
    <x v="0"/>
    <n v="0.85"/>
    <x v="1"/>
  </r>
  <r>
    <x v="30"/>
    <x v="45"/>
    <s v="N"/>
    <s v="V"/>
    <m/>
    <n v="0"/>
    <n v="0"/>
    <n v="32187"/>
    <n v="32187"/>
    <n v="0"/>
    <n v="0"/>
    <n v="0"/>
    <n v="1"/>
    <n v="1"/>
    <x v="0"/>
    <x v="1"/>
    <x v="6"/>
    <x v="5"/>
    <x v="0"/>
    <n v="0.85"/>
    <x v="1"/>
  </r>
  <r>
    <x v="150"/>
    <x v="45"/>
    <s v="N"/>
    <s v="V"/>
    <m/>
    <n v="0"/>
    <n v="0"/>
    <n v="104744"/>
    <n v="104744"/>
    <n v="0"/>
    <n v="0"/>
    <n v="0"/>
    <n v="1"/>
    <n v="1"/>
    <x v="0"/>
    <x v="0"/>
    <x v="2"/>
    <x v="2"/>
    <x v="0"/>
    <n v="0.85"/>
    <x v="1"/>
  </r>
  <r>
    <x v="151"/>
    <x v="45"/>
    <s v="N"/>
    <s v="V"/>
    <m/>
    <n v="253"/>
    <n v="0"/>
    <n v="14126"/>
    <n v="14379"/>
    <n v="0"/>
    <n v="1.7595103971E-2"/>
    <n v="0"/>
    <n v="0.98240489602799996"/>
    <n v="0.99999999999900002"/>
    <x v="0"/>
    <x v="0"/>
    <x v="6"/>
    <x v="5"/>
    <x v="0"/>
    <n v="0.85"/>
    <x v="1"/>
  </r>
  <r>
    <x v="111"/>
    <x v="45"/>
    <s v="N"/>
    <s v="V"/>
    <m/>
    <n v="0"/>
    <n v="0"/>
    <n v="17745"/>
    <n v="17745"/>
    <n v="0"/>
    <n v="0"/>
    <n v="0"/>
    <n v="1"/>
    <n v="1"/>
    <x v="0"/>
    <x v="0"/>
    <x v="6"/>
    <x v="5"/>
    <x v="0"/>
    <n v="0.85"/>
    <x v="1"/>
  </r>
  <r>
    <x v="142"/>
    <x v="45"/>
    <s v="N"/>
    <s v="V"/>
    <m/>
    <n v="1679"/>
    <n v="0"/>
    <n v="38737"/>
    <n v="40416"/>
    <n v="0"/>
    <n v="4.1542953285000003E-2"/>
    <n v="0"/>
    <n v="0.958457046714"/>
    <n v="0.99999999999900002"/>
    <x v="0"/>
    <x v="1"/>
    <x v="8"/>
    <x v="6"/>
    <x v="0"/>
    <n v="0.85"/>
    <x v="1"/>
  </r>
  <r>
    <x v="2"/>
    <x v="45"/>
    <s v="N"/>
    <s v="V"/>
    <m/>
    <n v="0"/>
    <n v="0"/>
    <n v="61953"/>
    <n v="61953"/>
    <n v="0"/>
    <n v="0"/>
    <n v="0"/>
    <n v="1"/>
    <n v="1"/>
    <x v="0"/>
    <x v="1"/>
    <x v="2"/>
    <x v="2"/>
    <x v="0"/>
    <n v="0.85"/>
    <x v="1"/>
  </r>
  <r>
    <x v="10"/>
    <x v="45"/>
    <s v="N"/>
    <s v="V"/>
    <m/>
    <n v="0"/>
    <n v="0"/>
    <n v="46373"/>
    <n v="46373"/>
    <n v="0"/>
    <n v="0"/>
    <n v="0"/>
    <n v="1"/>
    <n v="1"/>
    <x v="0"/>
    <x v="1"/>
    <x v="5"/>
    <x v="6"/>
    <x v="0"/>
    <n v="0.85"/>
    <x v="1"/>
  </r>
  <r>
    <x v="11"/>
    <x v="45"/>
    <s v="N"/>
    <s v="V"/>
    <m/>
    <n v="37"/>
    <n v="0"/>
    <n v="15371"/>
    <n v="15408"/>
    <n v="0"/>
    <n v="2.4013499479999998E-3"/>
    <n v="0"/>
    <n v="0.99759865005100001"/>
    <n v="0.99999999999900002"/>
    <x v="0"/>
    <x v="0"/>
    <x v="0"/>
    <x v="0"/>
    <x v="0"/>
    <n v="0.85"/>
    <x v="1"/>
  </r>
  <r>
    <x v="12"/>
    <x v="45"/>
    <s v="N"/>
    <s v="V"/>
    <m/>
    <n v="0"/>
    <n v="0"/>
    <n v="59119"/>
    <n v="59119"/>
    <n v="0"/>
    <n v="0"/>
    <n v="0"/>
    <n v="1"/>
    <n v="1"/>
    <x v="0"/>
    <x v="1"/>
    <x v="1"/>
    <x v="1"/>
    <x v="0"/>
    <n v="0.85"/>
    <x v="1"/>
  </r>
  <r>
    <x v="13"/>
    <x v="45"/>
    <s v="N"/>
    <s v="V"/>
    <m/>
    <n v="0"/>
    <n v="0"/>
    <n v="28"/>
    <n v="28"/>
    <n v="0"/>
    <n v="0"/>
    <n v="0"/>
    <n v="1"/>
    <n v="1"/>
    <x v="0"/>
    <x v="0"/>
    <x v="6"/>
    <x v="5"/>
    <x v="0"/>
    <n v="0.85"/>
    <x v="1"/>
  </r>
  <r>
    <x v="14"/>
    <x v="45"/>
    <s v="N"/>
    <s v="V"/>
    <m/>
    <n v="0"/>
    <n v="0"/>
    <n v="118270"/>
    <n v="118270"/>
    <n v="0"/>
    <n v="0"/>
    <n v="0"/>
    <n v="1"/>
    <n v="1"/>
    <x v="0"/>
    <x v="0"/>
    <x v="0"/>
    <x v="0"/>
    <x v="0"/>
    <n v="0.85"/>
    <x v="1"/>
  </r>
  <r>
    <x v="95"/>
    <x v="45"/>
    <s v="N"/>
    <s v="V"/>
    <m/>
    <n v="0"/>
    <n v="0"/>
    <n v="51973"/>
    <n v="51973"/>
    <n v="0"/>
    <n v="0"/>
    <n v="0"/>
    <n v="1"/>
    <n v="1"/>
    <x v="0"/>
    <x v="1"/>
    <x v="1"/>
    <x v="1"/>
    <x v="0"/>
    <n v="0.85"/>
    <x v="1"/>
  </r>
  <r>
    <x v="18"/>
    <x v="45"/>
    <s v="N"/>
    <s v="V"/>
    <m/>
    <n v="0"/>
    <n v="0"/>
    <n v="60067"/>
    <n v="60067"/>
    <n v="0"/>
    <n v="0"/>
    <n v="0"/>
    <n v="1"/>
    <n v="1"/>
    <x v="0"/>
    <x v="1"/>
    <x v="5"/>
    <x v="1"/>
    <x v="0"/>
    <n v="0.85"/>
    <x v="1"/>
  </r>
  <r>
    <x v="46"/>
    <x v="45"/>
    <s v="N"/>
    <s v="V"/>
    <m/>
    <n v="179"/>
    <n v="0"/>
    <n v="42215"/>
    <n v="42394"/>
    <n v="0"/>
    <n v="4.2222956069999998E-3"/>
    <n v="0"/>
    <n v="0.99577770439199997"/>
    <n v="0.99999999999900002"/>
    <x v="0"/>
    <x v="0"/>
    <x v="7"/>
    <x v="0"/>
    <x v="0"/>
    <n v="0.85"/>
    <x v="1"/>
  </r>
  <r>
    <x v="116"/>
    <x v="45"/>
    <s v="N"/>
    <s v="V"/>
    <m/>
    <n v="0"/>
    <n v="0"/>
    <n v="82499"/>
    <n v="82499"/>
    <n v="0"/>
    <n v="0"/>
    <n v="0"/>
    <n v="1"/>
    <n v="1"/>
    <x v="0"/>
    <x v="0"/>
    <x v="4"/>
    <x v="4"/>
    <x v="0"/>
    <n v="0.85"/>
    <x v="1"/>
  </r>
  <r>
    <x v="118"/>
    <x v="45"/>
    <s v="N"/>
    <s v="V"/>
    <m/>
    <n v="0"/>
    <n v="0"/>
    <n v="13293"/>
    <n v="13293"/>
    <n v="0"/>
    <n v="0"/>
    <n v="0"/>
    <n v="1"/>
    <n v="1"/>
    <x v="0"/>
    <x v="0"/>
    <x v="0"/>
    <x v="0"/>
    <x v="0"/>
    <n v="0.85"/>
    <x v="1"/>
  </r>
  <r>
    <x v="119"/>
    <x v="45"/>
    <s v="N"/>
    <s v="V"/>
    <m/>
    <n v="0"/>
    <n v="0"/>
    <n v="129901"/>
    <n v="129901"/>
    <n v="0"/>
    <n v="0"/>
    <n v="0"/>
    <n v="1"/>
    <n v="1"/>
    <x v="0"/>
    <x v="1"/>
    <x v="8"/>
    <x v="6"/>
    <x v="0"/>
    <n v="0.85"/>
    <x v="1"/>
  </r>
  <r>
    <x v="120"/>
    <x v="45"/>
    <s v="N"/>
    <s v="V"/>
    <m/>
    <n v="0"/>
    <n v="0"/>
    <n v="15027"/>
    <n v="15027"/>
    <n v="0"/>
    <n v="0"/>
    <n v="0"/>
    <n v="1"/>
    <n v="1"/>
    <x v="0"/>
    <x v="0"/>
    <x v="1"/>
    <x v="1"/>
    <x v="0"/>
    <n v="0.85"/>
    <x v="1"/>
  </r>
  <r>
    <x v="140"/>
    <x v="45"/>
    <s v="N"/>
    <s v="V"/>
    <m/>
    <n v="0"/>
    <n v="627"/>
    <n v="60753"/>
    <n v="61380"/>
    <n v="0"/>
    <n v="0"/>
    <n v="1.0215053763E-2"/>
    <n v="0.989784946236"/>
    <n v="0.99999999999900002"/>
    <x v="0"/>
    <x v="0"/>
    <x v="8"/>
    <x v="6"/>
    <x v="0"/>
    <n v="0.85"/>
    <x v="1"/>
  </r>
  <r>
    <x v="123"/>
    <x v="45"/>
    <s v="N"/>
    <s v="V"/>
    <m/>
    <n v="0"/>
    <n v="0"/>
    <n v="50291"/>
    <n v="50291"/>
    <n v="0"/>
    <n v="0"/>
    <n v="0"/>
    <n v="1"/>
    <n v="1"/>
    <x v="0"/>
    <x v="1"/>
    <x v="7"/>
    <x v="0"/>
    <x v="0"/>
    <n v="0.85"/>
    <x v="1"/>
  </r>
  <r>
    <x v="92"/>
    <x v="45"/>
    <s v="N"/>
    <s v="V"/>
    <m/>
    <n v="0"/>
    <n v="0"/>
    <n v="14032"/>
    <n v="14032"/>
    <n v="0"/>
    <n v="0"/>
    <n v="0"/>
    <n v="1"/>
    <n v="1"/>
    <x v="0"/>
    <x v="0"/>
    <x v="7"/>
    <x v="0"/>
    <x v="0"/>
    <n v="0.85"/>
    <x v="1"/>
  </r>
  <r>
    <x v="91"/>
    <x v="45"/>
    <s v="N"/>
    <s v="V"/>
    <m/>
    <n v="0"/>
    <n v="0"/>
    <n v="19372"/>
    <n v="19372"/>
    <n v="0"/>
    <n v="0"/>
    <n v="0"/>
    <n v="1"/>
    <n v="1"/>
    <x v="0"/>
    <x v="0"/>
    <x v="0"/>
    <x v="0"/>
    <x v="0"/>
    <n v="0.85"/>
    <x v="1"/>
  </r>
  <r>
    <x v="132"/>
    <x v="45"/>
    <s v="N"/>
    <s v="V"/>
    <m/>
    <n v="2311"/>
    <n v="0"/>
    <n v="36092"/>
    <n v="38403"/>
    <n v="0"/>
    <n v="6.0177590291999997E-2"/>
    <n v="0"/>
    <n v="0.93982240970700004"/>
    <n v="0.99999999999900002"/>
    <x v="0"/>
    <x v="0"/>
    <x v="6"/>
    <x v="5"/>
    <x v="0"/>
    <n v="0.85"/>
    <x v="1"/>
  </r>
  <r>
    <x v="127"/>
    <x v="45"/>
    <s v="N"/>
    <s v="V"/>
    <m/>
    <n v="0"/>
    <n v="0"/>
    <n v="6714"/>
    <n v="6714"/>
    <n v="0"/>
    <n v="0"/>
    <n v="0"/>
    <n v="1"/>
    <n v="1"/>
    <x v="0"/>
    <x v="0"/>
    <x v="6"/>
    <x v="5"/>
    <x v="0"/>
    <n v="0.85"/>
    <x v="1"/>
  </r>
  <r>
    <x v="23"/>
    <x v="45"/>
    <s v="N"/>
    <s v="V"/>
    <m/>
    <n v="0"/>
    <n v="0"/>
    <n v="86752"/>
    <n v="86752"/>
    <n v="0"/>
    <n v="0"/>
    <n v="0"/>
    <n v="1"/>
    <n v="1"/>
    <x v="0"/>
    <x v="0"/>
    <x v="4"/>
    <x v="4"/>
    <x v="0"/>
    <n v="0.85"/>
    <x v="1"/>
  </r>
  <r>
    <x v="24"/>
    <x v="45"/>
    <s v="N"/>
    <s v="V"/>
    <m/>
    <n v="0"/>
    <n v="0"/>
    <n v="14385"/>
    <n v="14385"/>
    <n v="0"/>
    <n v="0"/>
    <n v="0"/>
    <n v="1"/>
    <n v="1"/>
    <x v="0"/>
    <x v="0"/>
    <x v="6"/>
    <x v="5"/>
    <x v="0"/>
    <n v="0.85"/>
    <x v="1"/>
  </r>
  <r>
    <x v="129"/>
    <x v="45"/>
    <s v="N"/>
    <s v="V"/>
    <m/>
    <n v="0"/>
    <n v="0"/>
    <n v="45289"/>
    <n v="45289"/>
    <n v="0"/>
    <n v="0"/>
    <n v="0"/>
    <n v="1"/>
    <n v="1"/>
    <x v="0"/>
    <x v="1"/>
    <x v="2"/>
    <x v="2"/>
    <x v="0"/>
    <n v="0.85"/>
    <x v="1"/>
  </r>
  <r>
    <x v="60"/>
    <x v="45"/>
    <s v="N"/>
    <s v="V"/>
    <m/>
    <n v="0"/>
    <n v="0"/>
    <n v="39412"/>
    <n v="39412"/>
    <n v="0"/>
    <n v="0"/>
    <n v="0"/>
    <n v="1"/>
    <n v="1"/>
    <x v="0"/>
    <x v="0"/>
    <x v="3"/>
    <x v="3"/>
    <x v="0"/>
    <n v="0.85"/>
    <x v="1"/>
  </r>
  <r>
    <x v="61"/>
    <x v="45"/>
    <s v="N"/>
    <s v="V"/>
    <m/>
    <n v="0"/>
    <n v="0"/>
    <n v="32365"/>
    <n v="32365"/>
    <n v="0"/>
    <n v="0"/>
    <n v="0"/>
    <n v="1"/>
    <n v="1"/>
    <x v="0"/>
    <x v="0"/>
    <x v="6"/>
    <x v="5"/>
    <x v="0"/>
    <n v="0.85"/>
    <x v="1"/>
  </r>
  <r>
    <x v="152"/>
    <x v="45"/>
    <s v="N"/>
    <s v="V"/>
    <m/>
    <n v="1923"/>
    <n v="0"/>
    <n v="41742"/>
    <n v="43665"/>
    <n v="0"/>
    <n v="4.4039848849000002E-2"/>
    <n v="0"/>
    <n v="0.95596015114999999"/>
    <n v="0.99999999999900002"/>
    <x v="0"/>
    <x v="1"/>
    <x v="6"/>
    <x v="5"/>
    <x v="0"/>
    <n v="0.85"/>
    <x v="1"/>
  </r>
  <r>
    <x v="106"/>
    <x v="45"/>
    <s v="N"/>
    <s v="V"/>
    <m/>
    <n v="0"/>
    <n v="0"/>
    <n v="174779"/>
    <n v="174779"/>
    <n v="0"/>
    <n v="0"/>
    <n v="0"/>
    <n v="1"/>
    <n v="1"/>
    <x v="0"/>
    <x v="0"/>
    <x v="5"/>
    <x v="1"/>
    <x v="0"/>
    <n v="0.85"/>
    <x v="1"/>
  </r>
  <r>
    <x v="107"/>
    <x v="45"/>
    <s v="N"/>
    <s v="V"/>
    <m/>
    <n v="0"/>
    <n v="0"/>
    <n v="48371"/>
    <n v="48371"/>
    <n v="0"/>
    <n v="0"/>
    <n v="0"/>
    <n v="1"/>
    <n v="1"/>
    <x v="0"/>
    <x v="1"/>
    <x v="1"/>
    <x v="1"/>
    <x v="0"/>
    <n v="0.85"/>
    <x v="1"/>
  </r>
  <r>
    <x v="125"/>
    <x v="45"/>
    <s v="N"/>
    <s v="V"/>
    <m/>
    <n v="223"/>
    <n v="0"/>
    <n v="200"/>
    <n v="423"/>
    <n v="0"/>
    <n v="0.52718676122899999"/>
    <n v="0"/>
    <n v="0.47281323876999998"/>
    <n v="0.99999999999900002"/>
    <x v="0"/>
    <x v="0"/>
    <x v="8"/>
    <x v="6"/>
    <x v="0"/>
    <n v="0.85"/>
    <x v="1"/>
  </r>
  <r>
    <x v="110"/>
    <x v="45"/>
    <s v="N"/>
    <s v="V"/>
    <m/>
    <n v="2663"/>
    <n v="0"/>
    <n v="264734"/>
    <n v="267397"/>
    <n v="0"/>
    <n v="9.9589748569999994E-3"/>
    <n v="0"/>
    <n v="0.99004102514199999"/>
    <n v="0.99999999999900002"/>
    <x v="0"/>
    <x v="0"/>
    <x v="7"/>
    <x v="2"/>
    <x v="0"/>
    <n v="0.85"/>
    <x v="1"/>
  </r>
  <r>
    <x v="133"/>
    <x v="45"/>
    <s v="N"/>
    <s v="V"/>
    <m/>
    <n v="0"/>
    <n v="0"/>
    <n v="44769"/>
    <n v="44769"/>
    <n v="0"/>
    <n v="0"/>
    <n v="0"/>
    <n v="1"/>
    <n v="1"/>
    <x v="0"/>
    <x v="0"/>
    <x v="8"/>
    <x v="6"/>
    <x v="0"/>
    <n v="0.85"/>
    <x v="1"/>
  </r>
  <r>
    <x v="101"/>
    <x v="45"/>
    <s v="N"/>
    <s v="V"/>
    <m/>
    <n v="0"/>
    <n v="0"/>
    <n v="29906"/>
    <n v="29906"/>
    <n v="0"/>
    <n v="0"/>
    <n v="0"/>
    <n v="1"/>
    <n v="1"/>
    <x v="0"/>
    <x v="0"/>
    <x v="3"/>
    <x v="6"/>
    <x v="1"/>
    <n v="0.85"/>
    <x v="1"/>
  </r>
  <r>
    <x v="102"/>
    <x v="45"/>
    <s v="N"/>
    <s v="V"/>
    <m/>
    <n v="0"/>
    <n v="554"/>
    <n v="106805"/>
    <n v="107359"/>
    <n v="0"/>
    <n v="0"/>
    <n v="5.160256708E-3"/>
    <n v="0.994839743291"/>
    <n v="0.99999999999900002"/>
    <x v="0"/>
    <x v="0"/>
    <x v="5"/>
    <x v="3"/>
    <x v="0"/>
    <n v="0.85"/>
    <x v="1"/>
  </r>
  <r>
    <x v="103"/>
    <x v="45"/>
    <s v="N"/>
    <s v="V"/>
    <m/>
    <n v="0"/>
    <n v="0"/>
    <n v="12784"/>
    <n v="12784"/>
    <n v="0"/>
    <n v="0"/>
    <n v="0"/>
    <n v="1"/>
    <n v="1"/>
    <x v="0"/>
    <x v="0"/>
    <x v="2"/>
    <x v="2"/>
    <x v="0"/>
    <n v="0.85"/>
    <x v="1"/>
  </r>
  <r>
    <x v="105"/>
    <x v="45"/>
    <s v="N"/>
    <s v="V"/>
    <m/>
    <n v="0"/>
    <n v="4508"/>
    <n v="4987"/>
    <n v="9495"/>
    <n v="0"/>
    <n v="0"/>
    <n v="0.47477619799800003"/>
    <n v="0.52522380200100005"/>
    <n v="0.99999999999900002"/>
    <x v="0"/>
    <x v="0"/>
    <x v="4"/>
    <x v="4"/>
    <x v="0"/>
    <n v="0.85"/>
    <x v="1"/>
  </r>
  <r>
    <x v="131"/>
    <x v="45"/>
    <s v="N"/>
    <s v="V"/>
    <m/>
    <n v="230"/>
    <n v="0"/>
    <n v="11743"/>
    <n v="11973"/>
    <n v="0"/>
    <n v="1.9209888915999999E-2"/>
    <n v="0"/>
    <n v="0.98079011108299996"/>
    <n v="0.99999999999900002"/>
    <x v="0"/>
    <x v="0"/>
    <x v="0"/>
    <x v="1"/>
    <x v="0"/>
    <n v="0.85"/>
    <x v="1"/>
  </r>
  <r>
    <x v="135"/>
    <x v="45"/>
    <s v="N"/>
    <s v="V"/>
    <m/>
    <n v="0"/>
    <n v="0"/>
    <n v="18052"/>
    <n v="18052"/>
    <n v="0"/>
    <n v="0"/>
    <n v="0"/>
    <n v="1"/>
    <n v="1"/>
    <x v="0"/>
    <x v="0"/>
    <x v="1"/>
    <x v="1"/>
    <x v="0"/>
    <n v="0.85"/>
    <x v="1"/>
  </r>
  <r>
    <x v="134"/>
    <x v="45"/>
    <s v="N"/>
    <s v="V"/>
    <m/>
    <n v="0"/>
    <n v="0"/>
    <n v="11167"/>
    <n v="11167"/>
    <n v="0"/>
    <n v="0"/>
    <n v="0"/>
    <n v="1"/>
    <n v="1"/>
    <x v="0"/>
    <x v="0"/>
    <x v="3"/>
    <x v="1"/>
    <x v="0"/>
    <n v="0.85"/>
    <x v="1"/>
  </r>
  <r>
    <x v="62"/>
    <x v="46"/>
    <s v="N"/>
    <s v="V"/>
    <s v="Service"/>
    <n v="12283"/>
    <n v="0"/>
    <n v="6071"/>
    <n v="18354"/>
    <n v="0"/>
    <n v="0.66922741636700001"/>
    <n v="0"/>
    <n v="0.33077258363200002"/>
    <n v="0.99999999999900002"/>
    <x v="0"/>
    <x v="1"/>
    <x v="8"/>
    <x v="6"/>
    <x v="0"/>
    <n v="0.85"/>
    <x v="1"/>
  </r>
  <r>
    <x v="63"/>
    <x v="46"/>
    <s v="N"/>
    <s v="V"/>
    <s v="Service"/>
    <n v="10220"/>
    <n v="0"/>
    <n v="0"/>
    <n v="10220"/>
    <n v="0"/>
    <n v="1"/>
    <n v="0"/>
    <n v="0"/>
    <n v="1"/>
    <x v="0"/>
    <x v="0"/>
    <x v="0"/>
    <x v="0"/>
    <x v="0"/>
    <n v="0.85"/>
    <x v="0"/>
  </r>
  <r>
    <x v="65"/>
    <x v="46"/>
    <s v="N"/>
    <s v="V"/>
    <s v="Service"/>
    <n v="5196"/>
    <n v="0"/>
    <n v="0"/>
    <n v="5196"/>
    <n v="0"/>
    <n v="1"/>
    <n v="0"/>
    <n v="0"/>
    <n v="1"/>
    <x v="0"/>
    <x v="0"/>
    <x v="6"/>
    <x v="5"/>
    <x v="0"/>
    <n v="0.85"/>
    <x v="0"/>
  </r>
  <r>
    <x v="66"/>
    <x v="46"/>
    <s v="N"/>
    <s v="V"/>
    <s v="Service"/>
    <n v="0"/>
    <n v="0"/>
    <n v="8606"/>
    <n v="8606"/>
    <n v="0"/>
    <n v="0"/>
    <n v="0"/>
    <n v="1"/>
    <n v="1"/>
    <x v="0"/>
    <x v="0"/>
    <x v="2"/>
    <x v="2"/>
    <x v="0"/>
    <n v="0.85"/>
    <x v="1"/>
  </r>
  <r>
    <x v="67"/>
    <x v="46"/>
    <s v="N"/>
    <s v="V"/>
    <s v="Service"/>
    <n v="7"/>
    <n v="0"/>
    <n v="16"/>
    <n v="23"/>
    <n v="0"/>
    <n v="0.30434782608599997"/>
    <n v="0"/>
    <n v="0.69565217391300005"/>
    <n v="0.99999999999900002"/>
    <x v="0"/>
    <x v="1"/>
    <x v="1"/>
    <x v="1"/>
    <x v="0"/>
    <n v="0.85"/>
    <x v="1"/>
  </r>
  <r>
    <x v="0"/>
    <x v="46"/>
    <s v="N"/>
    <s v="V"/>
    <s v="Service"/>
    <n v="13757"/>
    <n v="0"/>
    <n v="0"/>
    <n v="13757"/>
    <n v="0"/>
    <n v="1"/>
    <n v="0"/>
    <n v="0"/>
    <n v="1"/>
    <x v="0"/>
    <x v="0"/>
    <x v="0"/>
    <x v="0"/>
    <x v="0"/>
    <n v="0.85"/>
    <x v="0"/>
  </r>
  <r>
    <x v="1"/>
    <x v="46"/>
    <s v="N"/>
    <s v="V"/>
    <s v="Service"/>
    <n v="5873"/>
    <n v="1485"/>
    <n v="7339"/>
    <n v="14697"/>
    <n v="0"/>
    <n v="0.39960536163799998"/>
    <n v="0.10104102878100001"/>
    <n v="0.49935360958000002"/>
    <n v="0.99999999999900002"/>
    <x v="0"/>
    <x v="0"/>
    <x v="1"/>
    <x v="1"/>
    <x v="0"/>
    <n v="0.85"/>
    <x v="1"/>
  </r>
  <r>
    <x v="2"/>
    <x v="46"/>
    <s v="N"/>
    <s v="V"/>
    <s v="Service"/>
    <n v="3436"/>
    <n v="0"/>
    <n v="11291"/>
    <n v="14727"/>
    <n v="0"/>
    <n v="0.23331296258500001"/>
    <n v="0"/>
    <n v="0.76668703741400002"/>
    <n v="0.99999999999900002"/>
    <x v="0"/>
    <x v="1"/>
    <x v="2"/>
    <x v="2"/>
    <x v="0"/>
    <n v="0.85"/>
    <x v="1"/>
  </r>
  <r>
    <x v="69"/>
    <x v="46"/>
    <s v="N"/>
    <s v="V"/>
    <s v="Service"/>
    <n v="13588"/>
    <n v="0"/>
    <n v="0"/>
    <n v="13588"/>
    <n v="0"/>
    <n v="1"/>
    <n v="0"/>
    <n v="0"/>
    <n v="1"/>
    <x v="0"/>
    <x v="0"/>
    <x v="2"/>
    <x v="2"/>
    <x v="0"/>
    <n v="0.85"/>
    <x v="0"/>
  </r>
  <r>
    <x v="70"/>
    <x v="46"/>
    <s v="N"/>
    <s v="V"/>
    <s v="Service"/>
    <n v="4827"/>
    <n v="0"/>
    <n v="0"/>
    <n v="4827"/>
    <n v="0"/>
    <n v="1"/>
    <n v="0"/>
    <n v="0"/>
    <n v="1"/>
    <x v="1"/>
    <x v="1"/>
    <x v="6"/>
    <x v="5"/>
    <x v="0"/>
    <n v="0.85"/>
    <x v="0"/>
  </r>
  <r>
    <x v="4"/>
    <x v="46"/>
    <s v="N"/>
    <s v="V"/>
    <s v="Service"/>
    <n v="5131"/>
    <n v="0"/>
    <n v="3188"/>
    <n v="8319"/>
    <n v="0"/>
    <n v="0.61678086308400004"/>
    <n v="0"/>
    <n v="0.38321913691499998"/>
    <n v="0.99999999999900002"/>
    <x v="0"/>
    <x v="0"/>
    <x v="3"/>
    <x v="3"/>
    <x v="0"/>
    <n v="0.85"/>
    <x v="1"/>
  </r>
  <r>
    <x v="5"/>
    <x v="46"/>
    <s v="N"/>
    <s v="V"/>
    <s v="Service"/>
    <n v="11529"/>
    <n v="0"/>
    <n v="0"/>
    <n v="11529"/>
    <n v="0"/>
    <n v="1"/>
    <n v="0"/>
    <n v="0"/>
    <n v="1"/>
    <x v="0"/>
    <x v="0"/>
    <x v="4"/>
    <x v="4"/>
    <x v="0"/>
    <n v="0.85"/>
    <x v="0"/>
  </r>
  <r>
    <x v="71"/>
    <x v="46"/>
    <s v="N"/>
    <s v="V"/>
    <s v="Service"/>
    <n v="22074"/>
    <n v="0"/>
    <n v="0"/>
    <n v="22074"/>
    <n v="0"/>
    <n v="1"/>
    <n v="0"/>
    <n v="0"/>
    <n v="1"/>
    <x v="0"/>
    <x v="1"/>
    <x v="6"/>
    <x v="5"/>
    <x v="0"/>
    <n v="0.85"/>
    <x v="0"/>
  </r>
  <r>
    <x v="34"/>
    <x v="46"/>
    <s v="N"/>
    <s v="V"/>
    <s v="Service"/>
    <n v="4530"/>
    <n v="0"/>
    <n v="2943"/>
    <n v="7473"/>
    <n v="0"/>
    <n v="0.60618225612200005"/>
    <n v="0"/>
    <n v="0.39381774387700003"/>
    <n v="0.99999999999900002"/>
    <x v="0"/>
    <x v="0"/>
    <x v="6"/>
    <x v="5"/>
    <x v="0"/>
    <n v="0.85"/>
    <x v="1"/>
  </r>
  <r>
    <x v="10"/>
    <x v="46"/>
    <s v="N"/>
    <s v="V"/>
    <s v="Service"/>
    <n v="16831"/>
    <n v="0"/>
    <n v="7095"/>
    <n v="23926"/>
    <n v="0"/>
    <n v="0.70346067040000004"/>
    <n v="0"/>
    <n v="0.29653932959899998"/>
    <n v="0.99999999999900002"/>
    <x v="0"/>
    <x v="1"/>
    <x v="5"/>
    <x v="6"/>
    <x v="0"/>
    <n v="0.85"/>
    <x v="1"/>
  </r>
  <r>
    <x v="11"/>
    <x v="46"/>
    <s v="N"/>
    <s v="V"/>
    <s v="Service"/>
    <n v="6803"/>
    <n v="0"/>
    <n v="0"/>
    <n v="6803"/>
    <n v="0"/>
    <n v="1"/>
    <n v="0"/>
    <n v="0"/>
    <n v="1"/>
    <x v="0"/>
    <x v="0"/>
    <x v="0"/>
    <x v="0"/>
    <x v="0"/>
    <n v="0.85"/>
    <x v="0"/>
  </r>
  <r>
    <x v="12"/>
    <x v="46"/>
    <s v="N"/>
    <s v="V"/>
    <s v="Service"/>
    <n v="17772"/>
    <n v="0"/>
    <n v="0"/>
    <n v="17772"/>
    <n v="0"/>
    <n v="1"/>
    <n v="0"/>
    <n v="0"/>
    <n v="1"/>
    <x v="0"/>
    <x v="1"/>
    <x v="1"/>
    <x v="1"/>
    <x v="0"/>
    <n v="0.85"/>
    <x v="0"/>
  </r>
  <r>
    <x v="37"/>
    <x v="46"/>
    <s v="N"/>
    <s v="V"/>
    <s v="Service"/>
    <n v="14071"/>
    <n v="0"/>
    <n v="20100"/>
    <n v="34171"/>
    <n v="0"/>
    <n v="0.41178192034099997"/>
    <n v="0"/>
    <n v="0.58821807965799999"/>
    <n v="0.99999999999900002"/>
    <x v="0"/>
    <x v="0"/>
    <x v="8"/>
    <x v="6"/>
    <x v="0"/>
    <n v="0.85"/>
    <x v="1"/>
  </r>
  <r>
    <x v="75"/>
    <x v="46"/>
    <s v="N"/>
    <s v="V"/>
    <s v="Service"/>
    <n v="6683"/>
    <n v="0"/>
    <n v="1028"/>
    <n v="7711"/>
    <n v="0"/>
    <n v="0.86668395798200004"/>
    <n v="0"/>
    <n v="0.13331604201700001"/>
    <n v="0.99999999999900002"/>
    <x v="0"/>
    <x v="1"/>
    <x v="6"/>
    <x v="5"/>
    <x v="0"/>
    <n v="0.85"/>
    <x v="0"/>
  </r>
  <r>
    <x v="15"/>
    <x v="46"/>
    <s v="N"/>
    <s v="V"/>
    <s v="Service"/>
    <n v="0"/>
    <n v="0"/>
    <n v="3510"/>
    <n v="3510"/>
    <n v="0"/>
    <n v="0"/>
    <n v="0"/>
    <n v="1"/>
    <n v="1"/>
    <x v="0"/>
    <x v="0"/>
    <x v="2"/>
    <x v="2"/>
    <x v="0"/>
    <n v="0.85"/>
    <x v="1"/>
  </r>
  <r>
    <x v="18"/>
    <x v="46"/>
    <s v="N"/>
    <s v="V"/>
    <s v="Service"/>
    <n v="11183"/>
    <n v="0"/>
    <n v="6315"/>
    <n v="17498"/>
    <n v="0"/>
    <n v="0.63910161161199996"/>
    <n v="0"/>
    <n v="0.360898388387"/>
    <n v="0.99999999999900002"/>
    <x v="0"/>
    <x v="1"/>
    <x v="5"/>
    <x v="1"/>
    <x v="0"/>
    <n v="0.85"/>
    <x v="1"/>
  </r>
  <r>
    <x v="20"/>
    <x v="46"/>
    <s v="N"/>
    <s v="V"/>
    <s v="Service"/>
    <n v="7718"/>
    <n v="0"/>
    <n v="0"/>
    <n v="7718"/>
    <n v="0"/>
    <n v="1"/>
    <n v="0"/>
    <n v="0"/>
    <n v="1"/>
    <x v="0"/>
    <x v="0"/>
    <x v="7"/>
    <x v="0"/>
    <x v="0"/>
    <n v="0.85"/>
    <x v="0"/>
  </r>
  <r>
    <x v="39"/>
    <x v="46"/>
    <s v="N"/>
    <s v="V"/>
    <s v="Service"/>
    <n v="35406"/>
    <n v="0"/>
    <n v="4880"/>
    <n v="40286"/>
    <n v="0"/>
    <n v="0.87886610733199999"/>
    <n v="0"/>
    <n v="0.121133892667"/>
    <n v="0.99999999999900002"/>
    <x v="0"/>
    <x v="0"/>
    <x v="2"/>
    <x v="6"/>
    <x v="0"/>
    <n v="0.85"/>
    <x v="0"/>
  </r>
  <r>
    <x v="40"/>
    <x v="46"/>
    <s v="N"/>
    <s v="V"/>
    <s v="Service"/>
    <n v="41762"/>
    <n v="0"/>
    <n v="2394"/>
    <n v="44156"/>
    <n v="0"/>
    <n v="0.94578313253000001"/>
    <n v="0"/>
    <n v="5.4216867469E-2"/>
    <n v="0.99999999999900002"/>
    <x v="0"/>
    <x v="1"/>
    <x v="3"/>
    <x v="3"/>
    <x v="0"/>
    <n v="0.85"/>
    <x v="0"/>
  </r>
  <r>
    <x v="41"/>
    <x v="46"/>
    <s v="N"/>
    <s v="V"/>
    <s v="Service"/>
    <n v="5005"/>
    <n v="0"/>
    <n v="0"/>
    <n v="5005"/>
    <n v="0"/>
    <n v="1"/>
    <n v="0"/>
    <n v="0"/>
    <n v="1"/>
    <x v="0"/>
    <x v="1"/>
    <x v="6"/>
    <x v="5"/>
    <x v="0"/>
    <n v="0.85"/>
    <x v="0"/>
  </r>
  <r>
    <x v="48"/>
    <x v="46"/>
    <s v="N"/>
    <s v="V"/>
    <s v="Service"/>
    <n v="7838"/>
    <n v="0"/>
    <n v="5200"/>
    <n v="13038"/>
    <n v="0"/>
    <n v="0.60116582297800003"/>
    <n v="0"/>
    <n v="0.39883417702099999"/>
    <n v="0.99999999999900002"/>
    <x v="0"/>
    <x v="1"/>
    <x v="6"/>
    <x v="5"/>
    <x v="0"/>
    <n v="0.85"/>
    <x v="1"/>
  </r>
  <r>
    <x v="49"/>
    <x v="46"/>
    <s v="N"/>
    <s v="V"/>
    <s v="Service"/>
    <n v="0"/>
    <n v="0"/>
    <n v="7131"/>
    <n v="7131"/>
    <n v="0"/>
    <n v="0"/>
    <n v="0"/>
    <n v="1"/>
    <n v="1"/>
    <x v="0"/>
    <x v="0"/>
    <x v="6"/>
    <x v="5"/>
    <x v="0"/>
    <n v="0.85"/>
    <x v="1"/>
  </r>
  <r>
    <x v="33"/>
    <x v="46"/>
    <s v="N"/>
    <s v="V"/>
    <s v="Service"/>
    <n v="2171"/>
    <n v="0"/>
    <n v="2087"/>
    <n v="4258"/>
    <n v="0"/>
    <n v="0.50986378581400005"/>
    <n v="0"/>
    <n v="0.49013621418499997"/>
    <n v="0.99999999999900002"/>
    <x v="0"/>
    <x v="0"/>
    <x v="3"/>
    <x v="1"/>
    <x v="0"/>
    <n v="0.85"/>
    <x v="1"/>
  </r>
  <r>
    <x v="74"/>
    <x v="46"/>
    <s v="N"/>
    <s v="V"/>
    <s v="Service"/>
    <n v="9245"/>
    <n v="0"/>
    <n v="0"/>
    <n v="9245"/>
    <n v="0"/>
    <n v="1"/>
    <n v="0"/>
    <n v="0"/>
    <n v="1"/>
    <x v="0"/>
    <x v="0"/>
    <x v="0"/>
    <x v="0"/>
    <x v="0"/>
    <n v="0.85"/>
    <x v="0"/>
  </r>
  <r>
    <x v="95"/>
    <x v="46"/>
    <s v="N"/>
    <s v="V"/>
    <s v="Service"/>
    <n v="20398"/>
    <n v="0"/>
    <n v="0"/>
    <n v="20398"/>
    <n v="0"/>
    <n v="1"/>
    <n v="0"/>
    <n v="0"/>
    <n v="1"/>
    <x v="0"/>
    <x v="1"/>
    <x v="1"/>
    <x v="1"/>
    <x v="0"/>
    <n v="0.85"/>
    <x v="0"/>
  </r>
  <r>
    <x v="19"/>
    <x v="46"/>
    <s v="N"/>
    <s v="V"/>
    <s v="Service"/>
    <n v="14"/>
    <n v="0"/>
    <n v="570"/>
    <n v="584"/>
    <n v="0"/>
    <n v="2.3972602738999999E-2"/>
    <n v="0"/>
    <n v="0.97602739725999998"/>
    <n v="0.99999999999900002"/>
    <x v="0"/>
    <x v="0"/>
    <x v="3"/>
    <x v="3"/>
    <x v="0"/>
    <n v="0.85"/>
    <x v="1"/>
  </r>
  <r>
    <x v="96"/>
    <x v="46"/>
    <s v="N"/>
    <s v="V"/>
    <s v="Service"/>
    <n v="201"/>
    <n v="0"/>
    <n v="4056"/>
    <n v="4257"/>
    <n v="0"/>
    <n v="4.7216349540999999E-2"/>
    <n v="0"/>
    <n v="0.95278365045799995"/>
    <n v="0.99999999999900002"/>
    <x v="0"/>
    <x v="1"/>
    <x v="7"/>
    <x v="0"/>
    <x v="0"/>
    <n v="0.85"/>
    <x v="1"/>
  </r>
  <r>
    <x v="97"/>
    <x v="46"/>
    <s v="N"/>
    <s v="V"/>
    <s v="Service"/>
    <n v="17334"/>
    <n v="0"/>
    <n v="6579"/>
    <n v="23913"/>
    <n v="0"/>
    <n v="0.72487768159499999"/>
    <n v="0"/>
    <n v="0.27512231840399998"/>
    <n v="0.99999999999900002"/>
    <x v="0"/>
    <x v="0"/>
    <x v="6"/>
    <x v="5"/>
    <x v="0"/>
    <n v="0.85"/>
    <x v="1"/>
  </r>
  <r>
    <x v="21"/>
    <x v="46"/>
    <s v="N"/>
    <s v="V"/>
    <s v="Service"/>
    <n v="7229"/>
    <n v="0"/>
    <n v="0"/>
    <n v="7229"/>
    <n v="0"/>
    <n v="1"/>
    <n v="0"/>
    <n v="0"/>
    <n v="1"/>
    <x v="0"/>
    <x v="0"/>
    <x v="6"/>
    <x v="5"/>
    <x v="0"/>
    <n v="0.85"/>
    <x v="0"/>
  </r>
  <r>
    <x v="22"/>
    <x v="46"/>
    <s v="N"/>
    <s v="V"/>
    <s v="Service"/>
    <n v="5620"/>
    <n v="0"/>
    <n v="4346"/>
    <n v="9966"/>
    <n v="0"/>
    <n v="0.56391731888399999"/>
    <n v="0"/>
    <n v="0.43608268111499998"/>
    <n v="0.99999999999900002"/>
    <x v="0"/>
    <x v="1"/>
    <x v="6"/>
    <x v="5"/>
    <x v="0"/>
    <n v="0.85"/>
    <x v="1"/>
  </r>
  <r>
    <x v="80"/>
    <x v="46"/>
    <s v="N"/>
    <s v="V"/>
    <s v="Service"/>
    <n v="95"/>
    <n v="0"/>
    <n v="1"/>
    <n v="96"/>
    <n v="0"/>
    <n v="0.98958333333299997"/>
    <n v="0"/>
    <n v="1.0416666666E-2"/>
    <n v="0.99999999999900002"/>
    <x v="0"/>
    <x v="0"/>
    <x v="8"/>
    <x v="6"/>
    <x v="0"/>
    <n v="0.85"/>
    <x v="0"/>
  </r>
  <r>
    <x v="83"/>
    <x v="46"/>
    <s v="N"/>
    <s v="V"/>
    <s v="Service"/>
    <n v="1"/>
    <n v="0"/>
    <n v="0"/>
    <n v="1"/>
    <n v="0"/>
    <n v="1"/>
    <n v="0"/>
    <n v="0"/>
    <n v="1"/>
    <x v="0"/>
    <x v="1"/>
    <x v="6"/>
    <x v="5"/>
    <x v="0"/>
    <n v="0.85"/>
    <x v="0"/>
  </r>
  <r>
    <x v="42"/>
    <x v="46"/>
    <s v="N"/>
    <s v="V"/>
    <s v="Service"/>
    <n v="40138"/>
    <n v="0"/>
    <n v="0"/>
    <n v="40138"/>
    <n v="0"/>
    <n v="1"/>
    <n v="0"/>
    <n v="0"/>
    <n v="1"/>
    <x v="0"/>
    <x v="0"/>
    <x v="5"/>
    <x v="6"/>
    <x v="0"/>
    <n v="0.85"/>
    <x v="0"/>
  </r>
  <r>
    <x v="43"/>
    <x v="46"/>
    <s v="N"/>
    <s v="V"/>
    <s v="Service"/>
    <n v="8509"/>
    <n v="0"/>
    <n v="0"/>
    <n v="8509"/>
    <n v="0"/>
    <n v="1"/>
    <n v="0"/>
    <n v="0"/>
    <n v="1"/>
    <x v="0"/>
    <x v="1"/>
    <x v="6"/>
    <x v="5"/>
    <x v="0"/>
    <n v="0.85"/>
    <x v="0"/>
  </r>
  <r>
    <x v="44"/>
    <x v="46"/>
    <s v="N"/>
    <s v="V"/>
    <s v="Service"/>
    <n v="8801"/>
    <n v="0"/>
    <n v="0"/>
    <n v="8801"/>
    <n v="0"/>
    <n v="1"/>
    <n v="0"/>
    <n v="0"/>
    <n v="1"/>
    <x v="0"/>
    <x v="1"/>
    <x v="6"/>
    <x v="5"/>
    <x v="0"/>
    <n v="0.85"/>
    <x v="0"/>
  </r>
  <r>
    <x v="45"/>
    <x v="46"/>
    <s v="N"/>
    <s v="V"/>
    <s v="Service"/>
    <n v="4226"/>
    <n v="0"/>
    <n v="0"/>
    <n v="4226"/>
    <n v="0"/>
    <n v="1"/>
    <n v="0"/>
    <n v="0"/>
    <n v="1"/>
    <x v="0"/>
    <x v="0"/>
    <x v="2"/>
    <x v="2"/>
    <x v="0"/>
    <n v="0.85"/>
    <x v="0"/>
  </r>
  <r>
    <x v="143"/>
    <x v="46"/>
    <s v="N"/>
    <s v="V"/>
    <s v="Service"/>
    <n v="12018"/>
    <n v="0"/>
    <n v="9647"/>
    <n v="21665"/>
    <n v="0"/>
    <n v="0.55471959381400004"/>
    <n v="0"/>
    <n v="0.44528040618499998"/>
    <n v="0.99999999999900002"/>
    <x v="0"/>
    <x v="0"/>
    <x v="7"/>
    <x v="0"/>
    <x v="0"/>
    <n v="0.85"/>
    <x v="1"/>
  </r>
  <r>
    <x v="98"/>
    <x v="46"/>
    <s v="N"/>
    <s v="V"/>
    <s v="Service"/>
    <n v="10865"/>
    <n v="0"/>
    <n v="0"/>
    <n v="10865"/>
    <n v="0"/>
    <n v="1"/>
    <n v="0"/>
    <n v="0"/>
    <n v="1"/>
    <x v="0"/>
    <x v="1"/>
    <x v="0"/>
    <x v="1"/>
    <x v="0"/>
    <n v="0.85"/>
    <x v="0"/>
  </r>
  <r>
    <x v="44"/>
    <x v="46"/>
    <s v="N"/>
    <s v="V"/>
    <s v="Service"/>
    <n v="39"/>
    <n v="0"/>
    <n v="0"/>
    <n v="39"/>
    <n v="0"/>
    <n v="1"/>
    <n v="0"/>
    <n v="0"/>
    <n v="1"/>
    <x v="0"/>
    <x v="0"/>
    <x v="6"/>
    <x v="5"/>
    <x v="0"/>
    <n v="0.85"/>
    <x v="0"/>
  </r>
  <r>
    <x v="144"/>
    <x v="46"/>
    <s v="N"/>
    <s v="V"/>
    <s v="Service"/>
    <n v="6291"/>
    <n v="0"/>
    <n v="4384"/>
    <n v="10675"/>
    <n v="0"/>
    <n v="0.58932084309099997"/>
    <n v="0"/>
    <n v="0.410679156908"/>
    <n v="0.99999999999900002"/>
    <x v="0"/>
    <x v="1"/>
    <x v="6"/>
    <x v="5"/>
    <x v="0"/>
    <n v="0.85"/>
    <x v="1"/>
  </r>
  <r>
    <x v="27"/>
    <x v="46"/>
    <s v="N"/>
    <s v="V"/>
    <s v="Service"/>
    <n v="76651"/>
    <n v="0"/>
    <n v="257"/>
    <n v="76908"/>
    <n v="0"/>
    <n v="0.99665834503499995"/>
    <n v="0"/>
    <n v="3.3416549639999999E-3"/>
    <n v="0.99999999999900002"/>
    <x v="0"/>
    <x v="0"/>
    <x v="4"/>
    <x v="4"/>
    <x v="1"/>
    <n v="0.85"/>
    <x v="0"/>
  </r>
  <r>
    <x v="26"/>
    <x v="46"/>
    <s v="N"/>
    <s v="V"/>
    <s v="Service"/>
    <n v="32818"/>
    <n v="0"/>
    <n v="9220"/>
    <n v="42038"/>
    <n v="0"/>
    <n v="0.78067462771700002"/>
    <n v="0"/>
    <n v="0.219325372282"/>
    <n v="0.99999999999900002"/>
    <x v="0"/>
    <x v="1"/>
    <x v="3"/>
    <x v="3"/>
    <x v="0"/>
    <n v="0.85"/>
    <x v="1"/>
  </r>
  <r>
    <x v="146"/>
    <x v="46"/>
    <s v="N"/>
    <s v="V"/>
    <s v="Service"/>
    <n v="28"/>
    <n v="0"/>
    <n v="6677"/>
    <n v="6705"/>
    <n v="0"/>
    <n v="4.175988068E-3"/>
    <n v="0"/>
    <n v="0.99582401193100001"/>
    <n v="0.99999999999900002"/>
    <x v="0"/>
    <x v="0"/>
    <x v="3"/>
    <x v="3"/>
    <x v="0"/>
    <n v="0.85"/>
    <x v="1"/>
  </r>
  <r>
    <x v="86"/>
    <x v="46"/>
    <s v="N"/>
    <s v="V"/>
    <s v="Service"/>
    <n v="4435"/>
    <n v="0"/>
    <n v="4523"/>
    <n v="8958"/>
    <n v="0"/>
    <n v="0.49508818932699999"/>
    <n v="0"/>
    <n v="0.50491181067199997"/>
    <n v="0.99999999999900002"/>
    <x v="0"/>
    <x v="0"/>
    <x v="2"/>
    <x v="2"/>
    <x v="0"/>
    <n v="0.85"/>
    <x v="1"/>
  </r>
  <r>
    <x v="87"/>
    <x v="46"/>
    <s v="N"/>
    <s v="V"/>
    <s v="Service"/>
    <n v="4970"/>
    <n v="0"/>
    <n v="0"/>
    <n v="4970"/>
    <n v="0"/>
    <n v="1"/>
    <n v="0"/>
    <n v="0"/>
    <n v="1"/>
    <x v="0"/>
    <x v="0"/>
    <x v="4"/>
    <x v="4"/>
    <x v="0"/>
    <n v="0.85"/>
    <x v="0"/>
  </r>
  <r>
    <x v="88"/>
    <x v="46"/>
    <s v="N"/>
    <s v="V"/>
    <s v="Service"/>
    <n v="9273"/>
    <n v="0"/>
    <n v="556"/>
    <n v="9829"/>
    <n v="0"/>
    <n v="0.94343269915500005"/>
    <n v="0"/>
    <n v="5.6567300844000003E-2"/>
    <n v="0.99999999999900002"/>
    <x v="0"/>
    <x v="0"/>
    <x v="0"/>
    <x v="0"/>
    <x v="0"/>
    <n v="0.85"/>
    <x v="0"/>
  </r>
  <r>
    <x v="118"/>
    <x v="46"/>
    <s v="N"/>
    <s v="V"/>
    <s v="Service"/>
    <n v="5360"/>
    <n v="0"/>
    <n v="0"/>
    <n v="5360"/>
    <n v="0"/>
    <n v="1"/>
    <n v="0"/>
    <n v="0"/>
    <n v="1"/>
    <x v="0"/>
    <x v="0"/>
    <x v="0"/>
    <x v="0"/>
    <x v="0"/>
    <n v="0.85"/>
    <x v="0"/>
  </r>
  <r>
    <x v="128"/>
    <x v="46"/>
    <s v="N"/>
    <s v="V"/>
    <s v="Service"/>
    <n v="442"/>
    <n v="0"/>
    <n v="1121"/>
    <n v="1563"/>
    <n v="0"/>
    <n v="0.28278950735699998"/>
    <n v="0"/>
    <n v="0.71721049264199999"/>
    <n v="0.99999999999900002"/>
    <x v="0"/>
    <x v="0"/>
    <x v="1"/>
    <x v="1"/>
    <x v="0"/>
    <n v="0.85"/>
    <x v="1"/>
  </r>
  <r>
    <x v="119"/>
    <x v="46"/>
    <s v="N"/>
    <s v="V"/>
    <s v="Service"/>
    <n v="39460"/>
    <n v="0"/>
    <n v="0"/>
    <n v="39460"/>
    <n v="0"/>
    <n v="1"/>
    <n v="0"/>
    <n v="0"/>
    <n v="1"/>
    <x v="0"/>
    <x v="1"/>
    <x v="8"/>
    <x v="6"/>
    <x v="0"/>
    <n v="0.85"/>
    <x v="0"/>
  </r>
  <r>
    <x v="6"/>
    <x v="46"/>
    <s v="N"/>
    <s v="V"/>
    <s v="Service"/>
    <n v="0"/>
    <n v="0"/>
    <n v="77848"/>
    <n v="77848"/>
    <n v="0"/>
    <n v="0"/>
    <n v="0"/>
    <n v="1"/>
    <n v="1"/>
    <x v="0"/>
    <x v="0"/>
    <x v="5"/>
    <x v="4"/>
    <x v="0"/>
    <n v="0.85"/>
    <x v="1"/>
  </r>
  <r>
    <x v="7"/>
    <x v="46"/>
    <s v="N"/>
    <s v="V"/>
    <s v="Service"/>
    <n v="11800"/>
    <n v="0"/>
    <n v="8948"/>
    <n v="20748"/>
    <n v="0"/>
    <n v="0.56872951609699995"/>
    <n v="0"/>
    <n v="0.43127048390200001"/>
    <n v="0.99999999999900002"/>
    <x v="0"/>
    <x v="0"/>
    <x v="6"/>
    <x v="5"/>
    <x v="0"/>
    <n v="0.85"/>
    <x v="1"/>
  </r>
  <r>
    <x v="8"/>
    <x v="46"/>
    <s v="N"/>
    <s v="V"/>
    <s v="Service"/>
    <n v="9685"/>
    <n v="0"/>
    <n v="13641"/>
    <n v="23326"/>
    <n v="0"/>
    <n v="0.41520192060299999"/>
    <n v="0"/>
    <n v="0.58479807939600004"/>
    <n v="0.99999999999900002"/>
    <x v="0"/>
    <x v="1"/>
    <x v="1"/>
    <x v="1"/>
    <x v="0"/>
    <n v="0.85"/>
    <x v="1"/>
  </r>
  <r>
    <x v="9"/>
    <x v="46"/>
    <s v="N"/>
    <s v="V"/>
    <s v="Service"/>
    <n v="11144"/>
    <n v="0"/>
    <n v="3664"/>
    <n v="14808"/>
    <n v="0"/>
    <n v="0.75256618044300005"/>
    <n v="0"/>
    <n v="0.247433819556"/>
    <n v="0.99999999999900002"/>
    <x v="0"/>
    <x v="0"/>
    <x v="3"/>
    <x v="3"/>
    <x v="0"/>
    <n v="0.85"/>
    <x v="1"/>
  </r>
  <r>
    <x v="35"/>
    <x v="46"/>
    <s v="N"/>
    <s v="V"/>
    <s v="Service"/>
    <n v="8948"/>
    <n v="0"/>
    <n v="9842"/>
    <n v="18790"/>
    <n v="0"/>
    <n v="0.47621075039900002"/>
    <n v="0"/>
    <n v="0.52378924959999995"/>
    <n v="0.99999999999900002"/>
    <x v="0"/>
    <x v="0"/>
    <x v="2"/>
    <x v="2"/>
    <x v="0"/>
    <n v="0.85"/>
    <x v="1"/>
  </r>
  <r>
    <x v="36"/>
    <x v="46"/>
    <s v="N"/>
    <s v="V"/>
    <s v="Service"/>
    <n v="6887"/>
    <n v="0"/>
    <n v="0"/>
    <n v="6887"/>
    <n v="0"/>
    <n v="1"/>
    <n v="0"/>
    <n v="0"/>
    <n v="1"/>
    <x v="0"/>
    <x v="1"/>
    <x v="6"/>
    <x v="5"/>
    <x v="0"/>
    <n v="0.85"/>
    <x v="0"/>
  </r>
  <r>
    <x v="94"/>
    <x v="46"/>
    <s v="N"/>
    <s v="V"/>
    <s v="Service"/>
    <n v="16715"/>
    <n v="0"/>
    <n v="0"/>
    <n v="16715"/>
    <n v="0"/>
    <n v="1"/>
    <n v="0"/>
    <n v="0"/>
    <n v="1"/>
    <x v="0"/>
    <x v="0"/>
    <x v="6"/>
    <x v="5"/>
    <x v="0"/>
    <n v="0.85"/>
    <x v="0"/>
  </r>
  <r>
    <x v="76"/>
    <x v="46"/>
    <s v="N"/>
    <s v="V"/>
    <s v="Service"/>
    <n v="2149"/>
    <n v="0"/>
    <n v="6073"/>
    <n v="8222"/>
    <n v="0"/>
    <n v="0.26137192897099998"/>
    <n v="0"/>
    <n v="0.73862807102799999"/>
    <n v="0.99999999999900002"/>
    <x v="0"/>
    <x v="0"/>
    <x v="3"/>
    <x v="2"/>
    <x v="0"/>
    <n v="0.85"/>
    <x v="1"/>
  </r>
  <r>
    <x v="47"/>
    <x v="46"/>
    <s v="N"/>
    <s v="V"/>
    <s v="Service"/>
    <n v="2362"/>
    <n v="0"/>
    <n v="615"/>
    <n v="2977"/>
    <n v="0"/>
    <n v="0.79341619079600001"/>
    <n v="0"/>
    <n v="0.20658380920300001"/>
    <n v="0.99999999999900002"/>
    <x v="0"/>
    <x v="0"/>
    <x v="6"/>
    <x v="5"/>
    <x v="0"/>
    <n v="0.85"/>
    <x v="1"/>
  </r>
  <r>
    <x v="77"/>
    <x v="46"/>
    <s v="N"/>
    <s v="V"/>
    <s v="Service"/>
    <n v="1057"/>
    <n v="0"/>
    <n v="6455"/>
    <n v="7512"/>
    <n v="0"/>
    <n v="0.14070820021200001"/>
    <n v="0"/>
    <n v="0.85929179978699999"/>
    <n v="0.99999999999900002"/>
    <x v="0"/>
    <x v="1"/>
    <x v="7"/>
    <x v="0"/>
    <x v="0"/>
    <n v="0.85"/>
    <x v="1"/>
  </r>
  <r>
    <x v="38"/>
    <x v="46"/>
    <s v="N"/>
    <s v="V"/>
    <s v="Service"/>
    <n v="13886"/>
    <n v="6620"/>
    <n v="2008"/>
    <n v="22514"/>
    <n v="0"/>
    <n v="0.61677178644300001"/>
    <n v="0.29403926445700002"/>
    <n v="8.9188949098E-2"/>
    <n v="0.99999999999800004"/>
    <x v="0"/>
    <x v="0"/>
    <x v="7"/>
    <x v="0"/>
    <x v="0"/>
    <n v="0.85"/>
    <x v="1"/>
  </r>
  <r>
    <x v="78"/>
    <x v="46"/>
    <s v="N"/>
    <s v="V"/>
    <s v="Service"/>
    <n v="14872"/>
    <n v="0"/>
    <n v="22643"/>
    <n v="37515"/>
    <n v="0"/>
    <n v="0.396428095428"/>
    <n v="0"/>
    <n v="0.60357190457099996"/>
    <n v="0.99999999999900002"/>
    <x v="0"/>
    <x v="0"/>
    <x v="8"/>
    <x v="6"/>
    <x v="0"/>
    <n v="0.85"/>
    <x v="1"/>
  </r>
  <r>
    <x v="112"/>
    <x v="46"/>
    <s v="N"/>
    <s v="V"/>
    <s v="Service"/>
    <n v="4154"/>
    <n v="0"/>
    <n v="0"/>
    <n v="4154"/>
    <n v="0"/>
    <n v="1"/>
    <n v="0"/>
    <n v="0"/>
    <n v="1"/>
    <x v="0"/>
    <x v="0"/>
    <x v="4"/>
    <x v="4"/>
    <x v="0"/>
    <n v="0.85"/>
    <x v="0"/>
  </r>
  <r>
    <x v="47"/>
    <x v="46"/>
    <s v="N"/>
    <s v="V"/>
    <s v="Service"/>
    <n v="8553"/>
    <n v="0"/>
    <n v="0"/>
    <n v="8553"/>
    <n v="0"/>
    <n v="1"/>
    <n v="0"/>
    <n v="0"/>
    <n v="1"/>
    <x v="0"/>
    <x v="1"/>
    <x v="6"/>
    <x v="5"/>
    <x v="0"/>
    <n v="0.85"/>
    <x v="0"/>
  </r>
  <r>
    <x v="29"/>
    <x v="46"/>
    <s v="N"/>
    <s v="V"/>
    <s v="Service"/>
    <n v="21860"/>
    <n v="0"/>
    <n v="10983"/>
    <n v="32843"/>
    <n v="0"/>
    <n v="0.66559084127500001"/>
    <n v="0"/>
    <n v="0.33440915872400001"/>
    <n v="0.99999999999900002"/>
    <x v="0"/>
    <x v="0"/>
    <x v="4"/>
    <x v="1"/>
    <x v="0"/>
    <n v="0.85"/>
    <x v="1"/>
  </r>
  <r>
    <x v="85"/>
    <x v="46"/>
    <s v="N"/>
    <s v="V"/>
    <s v="Service"/>
    <n v="7043"/>
    <n v="0"/>
    <n v="0"/>
    <n v="7043"/>
    <n v="0"/>
    <n v="1"/>
    <n v="0"/>
    <n v="0"/>
    <n v="1"/>
    <x v="0"/>
    <x v="0"/>
    <x v="0"/>
    <x v="0"/>
    <x v="0"/>
    <n v="0.85"/>
    <x v="0"/>
  </r>
  <r>
    <x v="29"/>
    <x v="46"/>
    <s v="N"/>
    <s v="V"/>
    <s v="Service"/>
    <n v="8500"/>
    <n v="0"/>
    <n v="4104"/>
    <n v="12604"/>
    <n v="0"/>
    <n v="0.67438908282999999"/>
    <n v="0"/>
    <n v="0.32561091716899998"/>
    <n v="0.99999999999900002"/>
    <x v="1"/>
    <x v="1"/>
    <x v="4"/>
    <x v="1"/>
    <x v="0"/>
    <n v="0.85"/>
    <x v="1"/>
  </r>
  <r>
    <x v="28"/>
    <x v="46"/>
    <s v="N"/>
    <s v="V"/>
    <s v="Service"/>
    <n v="3973"/>
    <n v="0"/>
    <n v="0"/>
    <n v="3973"/>
    <n v="0"/>
    <n v="1"/>
    <n v="0"/>
    <n v="0"/>
    <n v="1"/>
    <x v="0"/>
    <x v="0"/>
    <x v="7"/>
    <x v="0"/>
    <x v="0"/>
    <n v="0.85"/>
    <x v="0"/>
  </r>
  <r>
    <x v="148"/>
    <x v="46"/>
    <s v="N"/>
    <s v="V"/>
    <s v="Service"/>
    <n v="12664"/>
    <n v="0"/>
    <n v="0"/>
    <n v="12664"/>
    <n v="0"/>
    <n v="1"/>
    <n v="0"/>
    <n v="0"/>
    <n v="1"/>
    <x v="0"/>
    <x v="0"/>
    <x v="2"/>
    <x v="2"/>
    <x v="0"/>
    <n v="0.85"/>
    <x v="0"/>
  </r>
  <r>
    <x v="130"/>
    <x v="46"/>
    <s v="N"/>
    <s v="V"/>
    <s v="Service"/>
    <n v="6578"/>
    <n v="0"/>
    <n v="18268"/>
    <n v="24846"/>
    <n v="0"/>
    <n v="0.26475086532999997"/>
    <n v="0"/>
    <n v="0.73524913466899999"/>
    <n v="0.99999999999900002"/>
    <x v="2"/>
    <x v="1"/>
    <x v="8"/>
    <x v="4"/>
    <x v="0"/>
    <n v="0.85"/>
    <x v="1"/>
  </r>
  <r>
    <x v="105"/>
    <x v="46"/>
    <s v="N"/>
    <s v="V"/>
    <s v="Service"/>
    <n v="1169"/>
    <n v="861"/>
    <n v="83"/>
    <n v="2113"/>
    <n v="0"/>
    <n v="0.55324183625099999"/>
    <n v="0.40747752011299998"/>
    <n v="3.9280643634000002E-2"/>
    <n v="0.99999999999800004"/>
    <x v="0"/>
    <x v="0"/>
    <x v="4"/>
    <x v="4"/>
    <x v="0"/>
    <n v="0.85"/>
    <x v="1"/>
  </r>
  <r>
    <x v="116"/>
    <x v="46"/>
    <s v="N"/>
    <s v="V"/>
    <s v="Service"/>
    <n v="10387"/>
    <n v="0"/>
    <n v="25906"/>
    <n v="36293"/>
    <n v="0"/>
    <n v="0.28619844046999998"/>
    <n v="0"/>
    <n v="0.71380155952900004"/>
    <n v="0.99999999999900002"/>
    <x v="0"/>
    <x v="0"/>
    <x v="4"/>
    <x v="4"/>
    <x v="0"/>
    <n v="0.85"/>
    <x v="1"/>
  </r>
  <r>
    <x v="68"/>
    <x v="46"/>
    <s v="N"/>
    <s v="V"/>
    <s v="Service"/>
    <n v="3276"/>
    <n v="0"/>
    <n v="2281"/>
    <n v="5557"/>
    <n v="0"/>
    <n v="0.58952672305200005"/>
    <n v="0"/>
    <n v="0.41047327694699998"/>
    <n v="0.99999999999900002"/>
    <x v="0"/>
    <x v="1"/>
    <x v="2"/>
    <x v="2"/>
    <x v="0"/>
    <n v="0.85"/>
    <x v="1"/>
  </r>
  <r>
    <x v="3"/>
    <x v="46"/>
    <s v="N"/>
    <s v="V"/>
    <s v="Service"/>
    <n v="10839"/>
    <n v="0"/>
    <n v="0"/>
    <n v="10839"/>
    <n v="0"/>
    <n v="1"/>
    <n v="0"/>
    <n v="0"/>
    <n v="1"/>
    <x v="0"/>
    <x v="0"/>
    <x v="2"/>
    <x v="2"/>
    <x v="0"/>
    <n v="0.85"/>
    <x v="0"/>
  </r>
  <r>
    <x v="72"/>
    <x v="46"/>
    <s v="N"/>
    <s v="V"/>
    <s v="Service"/>
    <n v="25074"/>
    <n v="0"/>
    <n v="5088"/>
    <n v="30162"/>
    <n v="0"/>
    <n v="0.83131092102600002"/>
    <n v="0"/>
    <n v="0.16868907897300001"/>
    <n v="0.99999999999900002"/>
    <x v="0"/>
    <x v="0"/>
    <x v="2"/>
    <x v="2"/>
    <x v="0"/>
    <n v="0.85"/>
    <x v="1"/>
  </r>
  <r>
    <x v="32"/>
    <x v="46"/>
    <s v="N"/>
    <s v="V"/>
    <s v="Service"/>
    <n v="2302"/>
    <n v="291"/>
    <n v="269"/>
    <n v="2862"/>
    <n v="0"/>
    <n v="0.80433263452100001"/>
    <n v="0.101677148846"/>
    <n v="9.3990216631000004E-2"/>
    <n v="0.99999999999800004"/>
    <x v="0"/>
    <x v="0"/>
    <x v="6"/>
    <x v="5"/>
    <x v="0"/>
    <n v="0.85"/>
    <x v="1"/>
  </r>
  <r>
    <x v="73"/>
    <x v="46"/>
    <s v="N"/>
    <s v="V"/>
    <s v="Service"/>
    <n v="26597"/>
    <n v="0"/>
    <n v="0"/>
    <n v="26597"/>
    <n v="0"/>
    <n v="1"/>
    <n v="0"/>
    <n v="0"/>
    <n v="1"/>
    <x v="0"/>
    <x v="0"/>
    <x v="4"/>
    <x v="1"/>
    <x v="0"/>
    <n v="0.85"/>
    <x v="0"/>
  </r>
  <r>
    <x v="14"/>
    <x v="46"/>
    <s v="N"/>
    <s v="V"/>
    <s v="Service"/>
    <n v="31768"/>
    <n v="0"/>
    <n v="5434"/>
    <n v="37202"/>
    <n v="0"/>
    <n v="0.85393258426899998"/>
    <n v="0"/>
    <n v="0.14606741573000001"/>
    <n v="0.99999999999900002"/>
    <x v="0"/>
    <x v="0"/>
    <x v="0"/>
    <x v="0"/>
    <x v="0"/>
    <n v="0.85"/>
    <x v="0"/>
  </r>
  <r>
    <x v="16"/>
    <x v="46"/>
    <s v="N"/>
    <s v="V"/>
    <s v="Service"/>
    <n v="7136"/>
    <n v="0"/>
    <n v="7262"/>
    <n v="14398"/>
    <n v="0"/>
    <n v="0.49562439227600003"/>
    <n v="0"/>
    <n v="0.50437560772300005"/>
    <n v="0.99999999999900002"/>
    <x v="0"/>
    <x v="0"/>
    <x v="2"/>
    <x v="2"/>
    <x v="0"/>
    <n v="0.85"/>
    <x v="1"/>
  </r>
  <r>
    <x v="17"/>
    <x v="46"/>
    <s v="N"/>
    <s v="V"/>
    <s v="Service"/>
    <n v="26526"/>
    <n v="0"/>
    <n v="0"/>
    <n v="26526"/>
    <n v="0"/>
    <n v="1"/>
    <n v="0"/>
    <n v="0"/>
    <n v="1"/>
    <x v="0"/>
    <x v="0"/>
    <x v="2"/>
    <x v="2"/>
    <x v="0"/>
    <n v="0.85"/>
    <x v="0"/>
  </r>
  <r>
    <x v="80"/>
    <x v="46"/>
    <s v="N"/>
    <s v="V"/>
    <s v="Service"/>
    <n v="168498"/>
    <n v="0"/>
    <n v="177150"/>
    <n v="345648"/>
    <n v="0"/>
    <n v="0.487484377169"/>
    <n v="0"/>
    <n v="0.51251562282999996"/>
    <n v="0.99999999999900002"/>
    <x v="0"/>
    <x v="1"/>
    <x v="8"/>
    <x v="6"/>
    <x v="0"/>
    <n v="0.85"/>
    <x v="1"/>
  </r>
  <r>
    <x v="81"/>
    <x v="46"/>
    <s v="N"/>
    <s v="V"/>
    <s v="Service"/>
    <n v="8855"/>
    <n v="0"/>
    <n v="1344"/>
    <n v="10199"/>
    <n v="0"/>
    <n v="0.86822237474200004"/>
    <n v="0"/>
    <n v="0.13177762525699999"/>
    <n v="0.99999999999900002"/>
    <x v="0"/>
    <x v="1"/>
    <x v="1"/>
    <x v="1"/>
    <x v="0"/>
    <n v="0.85"/>
    <x v="0"/>
  </r>
  <r>
    <x v="46"/>
    <x v="46"/>
    <s v="N"/>
    <s v="V"/>
    <s v="Service"/>
    <n v="5506"/>
    <n v="0"/>
    <n v="0"/>
    <n v="5506"/>
    <n v="0"/>
    <n v="1"/>
    <n v="0"/>
    <n v="0"/>
    <n v="1"/>
    <x v="0"/>
    <x v="0"/>
    <x v="7"/>
    <x v="0"/>
    <x v="0"/>
    <n v="0.85"/>
    <x v="0"/>
  </r>
  <r>
    <x v="84"/>
    <x v="46"/>
    <s v="N"/>
    <s v="V"/>
    <s v="Service"/>
    <n v="7287"/>
    <n v="0"/>
    <n v="1262"/>
    <n v="8549"/>
    <n v="0"/>
    <n v="0.85238039536700005"/>
    <n v="0"/>
    <n v="0.147619604632"/>
    <n v="0.99999999999900002"/>
    <x v="0"/>
    <x v="0"/>
    <x v="3"/>
    <x v="3"/>
    <x v="0"/>
    <n v="0.85"/>
    <x v="0"/>
  </r>
  <r>
    <x v="54"/>
    <x v="46"/>
    <s v="N"/>
    <s v="V"/>
    <s v="Service"/>
    <n v="16226"/>
    <n v="0"/>
    <n v="0"/>
    <n v="16226"/>
    <n v="0"/>
    <n v="1"/>
    <n v="0"/>
    <n v="0"/>
    <n v="1"/>
    <x v="0"/>
    <x v="0"/>
    <x v="8"/>
    <x v="6"/>
    <x v="0"/>
    <n v="0.85"/>
    <x v="0"/>
  </r>
  <r>
    <x v="53"/>
    <x v="46"/>
    <s v="N"/>
    <s v="V"/>
    <s v="Service"/>
    <n v="27436"/>
    <n v="0"/>
    <n v="6428"/>
    <n v="33864"/>
    <n v="0"/>
    <n v="0.81018190408599999"/>
    <n v="0"/>
    <n v="0.189818095913"/>
    <n v="0.99999999999900002"/>
    <x v="0"/>
    <x v="1"/>
    <x v="1"/>
    <x v="1"/>
    <x v="0"/>
    <n v="0.85"/>
    <x v="1"/>
  </r>
  <r>
    <x v="31"/>
    <x v="46"/>
    <s v="N"/>
    <s v="V"/>
    <s v="Service"/>
    <n v="3653"/>
    <n v="0"/>
    <n v="0"/>
    <n v="3653"/>
    <n v="0"/>
    <n v="1"/>
    <n v="0"/>
    <n v="0"/>
    <n v="1"/>
    <x v="0"/>
    <x v="0"/>
    <x v="4"/>
    <x v="1"/>
    <x v="0"/>
    <n v="0.85"/>
    <x v="0"/>
  </r>
  <r>
    <x v="147"/>
    <x v="46"/>
    <s v="N"/>
    <s v="V"/>
    <s v="Service"/>
    <n v="0"/>
    <n v="0"/>
    <n v="2481"/>
    <n v="2481"/>
    <n v="0"/>
    <n v="0"/>
    <n v="0"/>
    <n v="1"/>
    <n v="1"/>
    <x v="0"/>
    <x v="0"/>
    <x v="6"/>
    <x v="5"/>
    <x v="0"/>
    <n v="0.85"/>
    <x v="1"/>
  </r>
  <r>
    <x v="138"/>
    <x v="46"/>
    <s v="N"/>
    <s v="V"/>
    <s v="Service"/>
    <n v="5447"/>
    <n v="0"/>
    <n v="4062"/>
    <n v="9509"/>
    <n v="0"/>
    <n v="0.57282574403099995"/>
    <n v="0"/>
    <n v="0.42717425596800002"/>
    <n v="0.99999999999900002"/>
    <x v="0"/>
    <x v="0"/>
    <x v="6"/>
    <x v="5"/>
    <x v="0"/>
    <n v="0.85"/>
    <x v="1"/>
  </r>
  <r>
    <x v="117"/>
    <x v="46"/>
    <s v="N"/>
    <s v="V"/>
    <s v="Service"/>
    <n v="19224"/>
    <n v="0"/>
    <n v="9946"/>
    <n v="29170"/>
    <n v="0"/>
    <n v="0.65903325334200002"/>
    <n v="0"/>
    <n v="0.340966746657"/>
    <n v="0.99999999999900002"/>
    <x v="0"/>
    <x v="0"/>
    <x v="2"/>
    <x v="6"/>
    <x v="0"/>
    <n v="0.85"/>
    <x v="1"/>
  </r>
  <r>
    <x v="61"/>
    <x v="46"/>
    <s v="N"/>
    <s v="V"/>
    <s v="Service"/>
    <n v="0"/>
    <n v="0"/>
    <n v="7044"/>
    <n v="7044"/>
    <n v="0"/>
    <n v="0"/>
    <n v="0"/>
    <n v="1"/>
    <n v="1"/>
    <x v="0"/>
    <x v="0"/>
    <x v="6"/>
    <x v="5"/>
    <x v="0"/>
    <n v="0.85"/>
    <x v="1"/>
  </r>
  <r>
    <x v="60"/>
    <x v="46"/>
    <s v="N"/>
    <s v="V"/>
    <s v="Service"/>
    <n v="8980"/>
    <n v="0"/>
    <n v="11"/>
    <n v="8991"/>
    <n v="0"/>
    <n v="0.99877655433199997"/>
    <n v="0"/>
    <n v="1.223445667E-3"/>
    <n v="0.99999999999900002"/>
    <x v="0"/>
    <x v="0"/>
    <x v="3"/>
    <x v="3"/>
    <x v="0"/>
    <n v="0.85"/>
    <x v="0"/>
  </r>
  <r>
    <x v="121"/>
    <x v="46"/>
    <s v="N"/>
    <s v="V"/>
    <s v="Service"/>
    <n v="25892"/>
    <n v="0"/>
    <n v="0"/>
    <n v="25892"/>
    <n v="0"/>
    <n v="1"/>
    <n v="0"/>
    <n v="0"/>
    <n v="1"/>
    <x v="0"/>
    <x v="1"/>
    <x v="1"/>
    <x v="1"/>
    <x v="0"/>
    <n v="0.85"/>
    <x v="0"/>
  </r>
  <r>
    <x v="150"/>
    <x v="46"/>
    <s v="N"/>
    <s v="V"/>
    <s v="Service"/>
    <n v="25248"/>
    <n v="0"/>
    <n v="1787"/>
    <n v="27035"/>
    <n v="0"/>
    <n v="0.93390049935200004"/>
    <n v="0"/>
    <n v="6.6099500647000001E-2"/>
    <n v="0.99999999999900002"/>
    <x v="0"/>
    <x v="0"/>
    <x v="2"/>
    <x v="2"/>
    <x v="0"/>
    <n v="0.85"/>
    <x v="0"/>
  </r>
  <r>
    <x v="151"/>
    <x v="46"/>
    <s v="N"/>
    <s v="V"/>
    <s v="Service"/>
    <n v="6121"/>
    <n v="0"/>
    <n v="0"/>
    <n v="6121"/>
    <n v="0"/>
    <n v="1"/>
    <n v="0"/>
    <n v="0"/>
    <n v="1"/>
    <x v="0"/>
    <x v="0"/>
    <x v="6"/>
    <x v="5"/>
    <x v="0"/>
    <n v="0.85"/>
    <x v="0"/>
  </r>
  <r>
    <x v="106"/>
    <x v="46"/>
    <s v="N"/>
    <s v="V"/>
    <s v="Service"/>
    <n v="25153"/>
    <n v="0"/>
    <n v="30871"/>
    <n v="56024"/>
    <n v="0"/>
    <n v="0.44896829929999998"/>
    <n v="0"/>
    <n v="0.55103170069899998"/>
    <n v="0.99999999999900002"/>
    <x v="0"/>
    <x v="0"/>
    <x v="5"/>
    <x v="1"/>
    <x v="0"/>
    <n v="0.85"/>
    <x v="1"/>
  </r>
  <r>
    <x v="107"/>
    <x v="46"/>
    <s v="N"/>
    <s v="V"/>
    <s v="Service"/>
    <n v="0"/>
    <n v="0"/>
    <n v="13048"/>
    <n v="13048"/>
    <n v="0"/>
    <n v="0"/>
    <n v="0"/>
    <n v="1"/>
    <n v="1"/>
    <x v="0"/>
    <x v="1"/>
    <x v="1"/>
    <x v="1"/>
    <x v="0"/>
    <n v="0.85"/>
    <x v="1"/>
  </r>
  <r>
    <x v="111"/>
    <x v="46"/>
    <s v="N"/>
    <s v="V"/>
    <s v="Service"/>
    <n v="0"/>
    <n v="0"/>
    <n v="8243"/>
    <n v="8243"/>
    <n v="0"/>
    <n v="0"/>
    <n v="0"/>
    <n v="1"/>
    <n v="1"/>
    <x v="0"/>
    <x v="0"/>
    <x v="6"/>
    <x v="5"/>
    <x v="0"/>
    <n v="0.85"/>
    <x v="1"/>
  </r>
  <r>
    <x v="120"/>
    <x v="46"/>
    <s v="N"/>
    <s v="V"/>
    <s v="Service"/>
    <n v="0"/>
    <n v="0"/>
    <n v="7349"/>
    <n v="7349"/>
    <n v="0"/>
    <n v="0"/>
    <n v="0"/>
    <n v="1"/>
    <n v="1"/>
    <x v="0"/>
    <x v="0"/>
    <x v="1"/>
    <x v="1"/>
    <x v="0"/>
    <n v="0.85"/>
    <x v="1"/>
  </r>
  <r>
    <x v="101"/>
    <x v="46"/>
    <s v="N"/>
    <s v="V"/>
    <s v="Service"/>
    <n v="8614"/>
    <n v="0"/>
    <n v="132"/>
    <n v="8746"/>
    <n v="0"/>
    <n v="0.984907386233"/>
    <n v="0"/>
    <n v="1.5092613766000001E-2"/>
    <n v="0.99999999999900002"/>
    <x v="0"/>
    <x v="0"/>
    <x v="3"/>
    <x v="6"/>
    <x v="1"/>
    <n v="0.85"/>
    <x v="0"/>
  </r>
  <r>
    <x v="149"/>
    <x v="46"/>
    <s v="N"/>
    <s v="V"/>
    <s v="Service"/>
    <n v="13327"/>
    <n v="0"/>
    <n v="0"/>
    <n v="13327"/>
    <n v="0"/>
    <n v="1"/>
    <n v="0"/>
    <n v="0"/>
    <n v="1"/>
    <x v="0"/>
    <x v="0"/>
    <x v="7"/>
    <x v="0"/>
    <x v="0"/>
    <n v="0.85"/>
    <x v="0"/>
  </r>
  <r>
    <x v="110"/>
    <x v="46"/>
    <s v="N"/>
    <s v="V"/>
    <s v="Service"/>
    <n v="86441"/>
    <n v="0"/>
    <n v="3"/>
    <n v="86444"/>
    <n v="0"/>
    <n v="0.99996529545099999"/>
    <n v="0"/>
    <n v="3.4704547999999997E-5"/>
    <n v="0.99999999999900002"/>
    <x v="0"/>
    <x v="0"/>
    <x v="7"/>
    <x v="2"/>
    <x v="0"/>
    <n v="0.85"/>
    <x v="0"/>
  </r>
  <r>
    <x v="126"/>
    <x v="46"/>
    <s v="N"/>
    <s v="V"/>
    <s v="Service"/>
    <n v="2739"/>
    <n v="0"/>
    <n v="0"/>
    <n v="2739"/>
    <n v="0"/>
    <n v="1"/>
    <n v="0"/>
    <n v="0"/>
    <n v="1"/>
    <x v="0"/>
    <x v="0"/>
    <x v="7"/>
    <x v="0"/>
    <x v="0"/>
    <n v="0.85"/>
    <x v="0"/>
  </r>
  <r>
    <x v="127"/>
    <x v="46"/>
    <s v="N"/>
    <s v="V"/>
    <s v="Service"/>
    <n v="1441"/>
    <n v="0"/>
    <n v="662"/>
    <n v="2103"/>
    <n v="0"/>
    <n v="0.68521160247199997"/>
    <n v="0"/>
    <n v="0.314788397527"/>
    <n v="0.99999999999900002"/>
    <x v="0"/>
    <x v="0"/>
    <x v="6"/>
    <x v="5"/>
    <x v="0"/>
    <n v="0.85"/>
    <x v="1"/>
  </r>
  <r>
    <x v="145"/>
    <x v="46"/>
    <s v="N"/>
    <s v="V"/>
    <s v="Service"/>
    <n v="8866"/>
    <n v="0"/>
    <n v="0"/>
    <n v="8866"/>
    <n v="0"/>
    <n v="1"/>
    <n v="0"/>
    <n v="0"/>
    <n v="1"/>
    <x v="0"/>
    <x v="0"/>
    <x v="5"/>
    <x v="3"/>
    <x v="0"/>
    <n v="0.85"/>
    <x v="0"/>
  </r>
  <r>
    <x v="52"/>
    <x v="46"/>
    <s v="N"/>
    <s v="V"/>
    <s v="Service"/>
    <n v="3010"/>
    <n v="0"/>
    <n v="342"/>
    <n v="3352"/>
    <n v="0"/>
    <n v="0.89797136038100001"/>
    <n v="0"/>
    <n v="0.102028639618"/>
    <n v="0.99999999999900002"/>
    <x v="2"/>
    <x v="1"/>
    <x v="5"/>
    <x v="6"/>
    <x v="0"/>
    <n v="0.85"/>
    <x v="0"/>
  </r>
  <r>
    <x v="113"/>
    <x v="46"/>
    <s v="N"/>
    <s v="V"/>
    <s v="Service"/>
    <n v="12270"/>
    <n v="0"/>
    <n v="0"/>
    <n v="12270"/>
    <n v="0"/>
    <n v="1"/>
    <n v="0"/>
    <n v="0"/>
    <n v="1"/>
    <x v="0"/>
    <x v="0"/>
    <x v="5"/>
    <x v="4"/>
    <x v="0"/>
    <n v="0.85"/>
    <x v="0"/>
  </r>
  <r>
    <x v="114"/>
    <x v="46"/>
    <s v="N"/>
    <s v="V"/>
    <s v="Service"/>
    <n v="3224"/>
    <n v="0"/>
    <n v="2600"/>
    <n v="5824"/>
    <n v="0"/>
    <n v="0.55357142857099995"/>
    <n v="0"/>
    <n v="0.44642857142800002"/>
    <n v="0.99999999999900002"/>
    <x v="0"/>
    <x v="0"/>
    <x v="8"/>
    <x v="6"/>
    <x v="0"/>
    <n v="0.85"/>
    <x v="1"/>
  </r>
  <r>
    <x v="115"/>
    <x v="46"/>
    <s v="N"/>
    <s v="V"/>
    <s v="Service"/>
    <n v="24243"/>
    <n v="0"/>
    <n v="0"/>
    <n v="24243"/>
    <n v="0"/>
    <n v="1"/>
    <n v="0"/>
    <n v="0"/>
    <n v="1"/>
    <x v="0"/>
    <x v="1"/>
    <x v="0"/>
    <x v="0"/>
    <x v="0"/>
    <n v="0.85"/>
    <x v="0"/>
  </r>
  <r>
    <x v="136"/>
    <x v="46"/>
    <s v="N"/>
    <s v="V"/>
    <s v="Service"/>
    <n v="8261"/>
    <n v="0"/>
    <n v="0"/>
    <n v="8261"/>
    <n v="0"/>
    <n v="1"/>
    <n v="0"/>
    <n v="0"/>
    <n v="1"/>
    <x v="0"/>
    <x v="0"/>
    <x v="8"/>
    <x v="6"/>
    <x v="0"/>
    <n v="0.85"/>
    <x v="0"/>
  </r>
  <r>
    <x v="70"/>
    <x v="46"/>
    <s v="N"/>
    <s v="V"/>
    <s v="Service"/>
    <n v="9193"/>
    <n v="0"/>
    <n v="0"/>
    <n v="9193"/>
    <n v="0"/>
    <n v="1"/>
    <n v="0"/>
    <n v="0"/>
    <n v="1"/>
    <x v="0"/>
    <x v="0"/>
    <x v="6"/>
    <x v="5"/>
    <x v="0"/>
    <n v="0.85"/>
    <x v="0"/>
  </r>
  <r>
    <x v="137"/>
    <x v="46"/>
    <s v="N"/>
    <s v="V"/>
    <s v="Service"/>
    <n v="2390"/>
    <n v="0"/>
    <n v="0"/>
    <n v="2390"/>
    <n v="0"/>
    <n v="1"/>
    <n v="0"/>
    <n v="0"/>
    <n v="1"/>
    <x v="0"/>
    <x v="0"/>
    <x v="2"/>
    <x v="2"/>
    <x v="0"/>
    <n v="0.85"/>
    <x v="0"/>
  </r>
  <r>
    <x v="56"/>
    <x v="46"/>
    <s v="N"/>
    <s v="V"/>
    <s v="Service"/>
    <n v="8809"/>
    <n v="0"/>
    <n v="0"/>
    <n v="8809"/>
    <n v="0"/>
    <n v="1"/>
    <n v="0"/>
    <n v="0"/>
    <n v="1"/>
    <x v="0"/>
    <x v="1"/>
    <x v="0"/>
    <x v="0"/>
    <x v="0"/>
    <n v="0.85"/>
    <x v="0"/>
  </r>
  <r>
    <x v="57"/>
    <x v="46"/>
    <s v="N"/>
    <s v="V"/>
    <s v="Service"/>
    <n v="2417"/>
    <n v="0"/>
    <n v="741"/>
    <n v="3158"/>
    <n v="0"/>
    <n v="0.76535782140499997"/>
    <n v="0"/>
    <n v="0.23464217859399999"/>
    <n v="0.99999999999900002"/>
    <x v="0"/>
    <x v="0"/>
    <x v="2"/>
    <x v="2"/>
    <x v="0"/>
    <n v="0.85"/>
    <x v="1"/>
  </r>
  <r>
    <x v="55"/>
    <x v="46"/>
    <s v="N"/>
    <s v="V"/>
    <s v="Service"/>
    <n v="21545"/>
    <n v="0"/>
    <n v="7247"/>
    <n v="28792"/>
    <n v="0"/>
    <n v="0.74829813837100001"/>
    <n v="0"/>
    <n v="0.25170186162800001"/>
    <n v="0.99999999999900002"/>
    <x v="0"/>
    <x v="1"/>
    <x v="3"/>
    <x v="3"/>
    <x v="0"/>
    <n v="0.85"/>
    <x v="1"/>
  </r>
  <r>
    <x v="59"/>
    <x v="46"/>
    <s v="N"/>
    <s v="V"/>
    <s v="Service"/>
    <n v="3072"/>
    <n v="0"/>
    <n v="1049"/>
    <n v="4121"/>
    <n v="0"/>
    <n v="0.74545013346199995"/>
    <n v="0"/>
    <n v="0.25454986653700001"/>
    <n v="0.99999999999900002"/>
    <x v="0"/>
    <x v="0"/>
    <x v="7"/>
    <x v="1"/>
    <x v="0"/>
    <n v="0.85"/>
    <x v="1"/>
  </r>
  <r>
    <x v="102"/>
    <x v="46"/>
    <s v="N"/>
    <s v="V"/>
    <s v="Service"/>
    <n v="60424"/>
    <n v="27"/>
    <n v="21266"/>
    <n v="81717"/>
    <n v="0"/>
    <n v="0.73942998396899995"/>
    <n v="3.3040860499999999E-4"/>
    <n v="0.26023960742500002"/>
    <n v="0.99999999999900002"/>
    <x v="0"/>
    <x v="0"/>
    <x v="5"/>
    <x v="3"/>
    <x v="0"/>
    <n v="0.85"/>
    <x v="1"/>
  </r>
  <r>
    <x v="103"/>
    <x v="46"/>
    <s v="N"/>
    <s v="V"/>
    <s v="Service"/>
    <n v="1265"/>
    <n v="0"/>
    <n v="286"/>
    <n v="1551"/>
    <n v="0"/>
    <n v="0.81560283687900004"/>
    <n v="0"/>
    <n v="0.18439716312000001"/>
    <n v="0.99999999999900002"/>
    <x v="0"/>
    <x v="0"/>
    <x v="2"/>
    <x v="2"/>
    <x v="0"/>
    <n v="0.85"/>
    <x v="1"/>
  </r>
  <r>
    <x v="79"/>
    <x v="46"/>
    <s v="N"/>
    <s v="V"/>
    <s v="Service"/>
    <n v="15561"/>
    <n v="0"/>
    <n v="0"/>
    <n v="15561"/>
    <n v="0"/>
    <n v="1"/>
    <n v="0"/>
    <n v="0"/>
    <n v="1"/>
    <x v="0"/>
    <x v="1"/>
    <x v="7"/>
    <x v="4"/>
    <x v="0"/>
    <n v="0.85"/>
    <x v="0"/>
  </r>
  <r>
    <x v="82"/>
    <x v="46"/>
    <s v="N"/>
    <s v="V"/>
    <s v="Service"/>
    <n v="9870"/>
    <n v="0"/>
    <n v="0"/>
    <n v="9870"/>
    <n v="0"/>
    <n v="1"/>
    <n v="0"/>
    <n v="0"/>
    <n v="1"/>
    <x v="0"/>
    <x v="1"/>
    <x v="3"/>
    <x v="1"/>
    <x v="0"/>
    <n v="0.85"/>
    <x v="0"/>
  </r>
  <r>
    <x v="23"/>
    <x v="46"/>
    <s v="N"/>
    <s v="V"/>
    <s v="Service"/>
    <n v="9748"/>
    <n v="0"/>
    <n v="14474"/>
    <n v="24222"/>
    <n v="0"/>
    <n v="0.402444059119"/>
    <n v="0"/>
    <n v="0.59755594087999997"/>
    <n v="0.99999999999900002"/>
    <x v="0"/>
    <x v="0"/>
    <x v="4"/>
    <x v="4"/>
    <x v="0"/>
    <n v="0.85"/>
    <x v="1"/>
  </r>
  <r>
    <x v="24"/>
    <x v="46"/>
    <s v="N"/>
    <s v="V"/>
    <s v="Service"/>
    <n v="5488"/>
    <n v="0"/>
    <n v="0"/>
    <n v="5488"/>
    <n v="0"/>
    <n v="1"/>
    <n v="0"/>
    <n v="0"/>
    <n v="1"/>
    <x v="0"/>
    <x v="0"/>
    <x v="6"/>
    <x v="5"/>
    <x v="0"/>
    <n v="0.85"/>
    <x v="0"/>
  </r>
  <r>
    <x v="25"/>
    <x v="46"/>
    <s v="N"/>
    <s v="V"/>
    <s v="Service"/>
    <n v="4054"/>
    <n v="0"/>
    <n v="829"/>
    <n v="4883"/>
    <n v="0"/>
    <n v="0.83022731927000004"/>
    <n v="0"/>
    <n v="0.16977268072900001"/>
    <n v="0.99999999999900002"/>
    <x v="0"/>
    <x v="0"/>
    <x v="6"/>
    <x v="5"/>
    <x v="0"/>
    <n v="0.85"/>
    <x v="1"/>
  </r>
  <r>
    <x v="50"/>
    <x v="46"/>
    <s v="N"/>
    <s v="V"/>
    <s v="Service"/>
    <n v="8830"/>
    <n v="0"/>
    <n v="0"/>
    <n v="8830"/>
    <n v="0"/>
    <n v="1"/>
    <n v="0"/>
    <n v="0"/>
    <n v="1"/>
    <x v="0"/>
    <x v="0"/>
    <x v="7"/>
    <x v="2"/>
    <x v="0"/>
    <n v="0.85"/>
    <x v="0"/>
  </r>
  <r>
    <x v="29"/>
    <x v="46"/>
    <s v="N"/>
    <s v="V"/>
    <s v="Service"/>
    <n v="23710"/>
    <n v="0"/>
    <n v="10178"/>
    <n v="33888"/>
    <n v="0"/>
    <n v="0.69965769593899996"/>
    <n v="0"/>
    <n v="0.30034230406000001"/>
    <n v="0.99999999999900002"/>
    <x v="2"/>
    <x v="2"/>
    <x v="4"/>
    <x v="1"/>
    <x v="0"/>
    <n v="0.85"/>
    <x v="1"/>
  </r>
  <r>
    <x v="100"/>
    <x v="46"/>
    <s v="N"/>
    <s v="V"/>
    <s v="Service"/>
    <n v="16124"/>
    <n v="0"/>
    <n v="6583"/>
    <n v="22707"/>
    <n v="0"/>
    <n v="0.71008939974399998"/>
    <n v="0"/>
    <n v="0.28991060025499998"/>
    <n v="0.99999999999900002"/>
    <x v="0"/>
    <x v="0"/>
    <x v="2"/>
    <x v="2"/>
    <x v="0"/>
    <n v="0.85"/>
    <x v="1"/>
  </r>
  <r>
    <x v="99"/>
    <x v="46"/>
    <s v="N"/>
    <s v="V"/>
    <s v="Service"/>
    <n v="0"/>
    <n v="0"/>
    <n v="1849"/>
    <n v="1849"/>
    <n v="0"/>
    <n v="0"/>
    <n v="0"/>
    <n v="1"/>
    <n v="1"/>
    <x v="0"/>
    <x v="0"/>
    <x v="2"/>
    <x v="1"/>
    <x v="0"/>
    <n v="0.85"/>
    <x v="1"/>
  </r>
  <r>
    <x v="30"/>
    <x v="46"/>
    <s v="N"/>
    <s v="V"/>
    <s v="Service"/>
    <n v="3161"/>
    <n v="0"/>
    <n v="5366"/>
    <n v="8527"/>
    <n v="0"/>
    <n v="0.37070481998299998"/>
    <n v="0"/>
    <n v="0.62929518001600004"/>
    <n v="0.99999999999900002"/>
    <x v="0"/>
    <x v="1"/>
    <x v="6"/>
    <x v="5"/>
    <x v="0"/>
    <n v="0.85"/>
    <x v="1"/>
  </r>
  <r>
    <x v="58"/>
    <x v="46"/>
    <s v="N"/>
    <s v="V"/>
    <s v="Service"/>
    <n v="34832"/>
    <n v="0"/>
    <n v="107475"/>
    <n v="142307"/>
    <n v="0"/>
    <n v="0.24476659616099999"/>
    <n v="0"/>
    <n v="0.75523340383799997"/>
    <n v="0.99999999999900002"/>
    <x v="0"/>
    <x v="1"/>
    <x v="7"/>
    <x v="0"/>
    <x v="0"/>
    <n v="0.85"/>
    <x v="1"/>
  </r>
  <r>
    <x v="129"/>
    <x v="46"/>
    <s v="N"/>
    <s v="V"/>
    <s v="Service"/>
    <n v="5080"/>
    <n v="0"/>
    <n v="4716"/>
    <n v="9796"/>
    <n v="0"/>
    <n v="0.51857901184099997"/>
    <n v="0"/>
    <n v="0.481420988158"/>
    <n v="0.99999999999900002"/>
    <x v="0"/>
    <x v="1"/>
    <x v="2"/>
    <x v="2"/>
    <x v="0"/>
    <n v="0.85"/>
    <x v="1"/>
  </r>
  <r>
    <x v="140"/>
    <x v="46"/>
    <s v="N"/>
    <s v="V"/>
    <s v="Service"/>
    <n v="6198"/>
    <n v="0"/>
    <n v="6761"/>
    <n v="12959"/>
    <n v="0"/>
    <n v="0.47827764488000002"/>
    <n v="0"/>
    <n v="0.521722355119"/>
    <n v="0.99999999999900002"/>
    <x v="0"/>
    <x v="0"/>
    <x v="8"/>
    <x v="6"/>
    <x v="0"/>
    <n v="0.85"/>
    <x v="1"/>
  </r>
  <r>
    <x v="90"/>
    <x v="46"/>
    <s v="N"/>
    <s v="V"/>
    <s v="Service"/>
    <n v="10682"/>
    <n v="0"/>
    <n v="2232"/>
    <n v="12914"/>
    <n v="0"/>
    <n v="0.82716431779400001"/>
    <n v="0"/>
    <n v="0.17283568220500001"/>
    <n v="0.99999999999900002"/>
    <x v="0"/>
    <x v="0"/>
    <x v="5"/>
    <x v="4"/>
    <x v="0"/>
    <n v="0.85"/>
    <x v="1"/>
  </r>
  <r>
    <x v="124"/>
    <x v="46"/>
    <s v="N"/>
    <s v="V"/>
    <s v="Service"/>
    <n v="78995"/>
    <n v="2"/>
    <n v="0"/>
    <n v="78997"/>
    <n v="0"/>
    <n v="0.99997468258199995"/>
    <n v="2.5317416999999999E-5"/>
    <n v="0"/>
    <n v="0.99999999999900002"/>
    <x v="2"/>
    <x v="1"/>
    <x v="8"/>
    <x v="4"/>
    <x v="0"/>
    <n v="0.85"/>
    <x v="0"/>
  </r>
  <r>
    <x v="125"/>
    <x v="46"/>
    <s v="N"/>
    <s v="V"/>
    <s v="Service"/>
    <n v="412"/>
    <n v="0"/>
    <n v="11"/>
    <n v="423"/>
    <n v="0"/>
    <n v="0.97399527186699997"/>
    <n v="0"/>
    <n v="2.6004728131999999E-2"/>
    <n v="0.99999999999900002"/>
    <x v="0"/>
    <x v="0"/>
    <x v="8"/>
    <x v="6"/>
    <x v="0"/>
    <n v="0.85"/>
    <x v="0"/>
  </r>
  <r>
    <x v="83"/>
    <x v="46"/>
    <s v="N"/>
    <s v="V"/>
    <s v="Service"/>
    <n v="207"/>
    <n v="0"/>
    <n v="0"/>
    <n v="207"/>
    <n v="0"/>
    <n v="1"/>
    <n v="0"/>
    <n v="0"/>
    <n v="1"/>
    <x v="0"/>
    <x v="0"/>
    <x v="6"/>
    <x v="5"/>
    <x v="0"/>
    <n v="0.85"/>
    <x v="0"/>
  </r>
  <r>
    <x v="133"/>
    <x v="46"/>
    <s v="N"/>
    <s v="V"/>
    <s v="Service"/>
    <n v="9593"/>
    <n v="0"/>
    <n v="0"/>
    <n v="9593"/>
    <n v="0"/>
    <n v="1"/>
    <n v="0"/>
    <n v="0"/>
    <n v="1"/>
    <x v="0"/>
    <x v="0"/>
    <x v="8"/>
    <x v="6"/>
    <x v="0"/>
    <n v="0.85"/>
    <x v="0"/>
  </r>
  <r>
    <x v="135"/>
    <x v="46"/>
    <s v="N"/>
    <s v="V"/>
    <s v="Service"/>
    <n v="5054"/>
    <n v="0"/>
    <n v="0"/>
    <n v="5054"/>
    <n v="0"/>
    <n v="1"/>
    <n v="0"/>
    <n v="0"/>
    <n v="1"/>
    <x v="0"/>
    <x v="0"/>
    <x v="1"/>
    <x v="1"/>
    <x v="0"/>
    <n v="0.85"/>
    <x v="0"/>
  </r>
  <r>
    <x v="134"/>
    <x v="46"/>
    <s v="N"/>
    <s v="V"/>
    <s v="Service"/>
    <n v="5577"/>
    <n v="0"/>
    <n v="0"/>
    <n v="5577"/>
    <n v="0"/>
    <n v="1"/>
    <n v="0"/>
    <n v="0"/>
    <n v="1"/>
    <x v="0"/>
    <x v="0"/>
    <x v="3"/>
    <x v="1"/>
    <x v="0"/>
    <n v="0.85"/>
    <x v="0"/>
  </r>
  <r>
    <x v="51"/>
    <x v="46"/>
    <s v="N"/>
    <s v="V"/>
    <s v="Service"/>
    <n v="25820"/>
    <n v="0"/>
    <n v="80711"/>
    <n v="106531"/>
    <n v="0"/>
    <n v="0.242370765317"/>
    <n v="0"/>
    <n v="0.75762923468200005"/>
    <n v="0.99999999999900002"/>
    <x v="0"/>
    <x v="0"/>
    <x v="7"/>
    <x v="0"/>
    <x v="0"/>
    <n v="0.85"/>
    <x v="1"/>
  </r>
  <r>
    <x v="139"/>
    <x v="46"/>
    <s v="N"/>
    <s v="V"/>
    <s v="Service"/>
    <n v="0"/>
    <n v="0"/>
    <n v="3488"/>
    <n v="3488"/>
    <n v="0"/>
    <n v="0"/>
    <n v="0"/>
    <n v="1"/>
    <n v="1"/>
    <x v="0"/>
    <x v="0"/>
    <x v="2"/>
    <x v="6"/>
    <x v="1"/>
    <n v="0.85"/>
    <x v="1"/>
  </r>
  <r>
    <x v="89"/>
    <x v="46"/>
    <s v="N"/>
    <s v="V"/>
    <s v="Service"/>
    <n v="3175"/>
    <n v="0"/>
    <n v="2797"/>
    <n v="5972"/>
    <n v="0"/>
    <n v="0.53164768921600003"/>
    <n v="0"/>
    <n v="0.46835231078299999"/>
    <n v="0.99999999999900002"/>
    <x v="0"/>
    <x v="0"/>
    <x v="7"/>
    <x v="0"/>
    <x v="0"/>
    <n v="0.85"/>
    <x v="1"/>
  </r>
  <r>
    <x v="104"/>
    <x v="46"/>
    <s v="N"/>
    <s v="V"/>
    <s v="Service"/>
    <n v="11028"/>
    <n v="0"/>
    <n v="0"/>
    <n v="11028"/>
    <n v="0"/>
    <n v="1"/>
    <n v="0"/>
    <n v="0"/>
    <n v="1"/>
    <x v="0"/>
    <x v="0"/>
    <x v="6"/>
    <x v="5"/>
    <x v="0"/>
    <n v="0.85"/>
    <x v="0"/>
  </r>
  <r>
    <x v="131"/>
    <x v="46"/>
    <s v="N"/>
    <s v="V"/>
    <s v="Service"/>
    <n v="2758"/>
    <n v="0"/>
    <n v="0"/>
    <n v="2758"/>
    <n v="0"/>
    <n v="1"/>
    <n v="0"/>
    <n v="0"/>
    <n v="1"/>
    <x v="0"/>
    <x v="0"/>
    <x v="0"/>
    <x v="1"/>
    <x v="0"/>
    <n v="0.85"/>
    <x v="0"/>
  </r>
  <r>
    <x v="92"/>
    <x v="46"/>
    <s v="N"/>
    <s v="V"/>
    <s v="Service"/>
    <n v="4449"/>
    <n v="0"/>
    <n v="692"/>
    <n v="5141"/>
    <n v="0"/>
    <n v="0.86539583738500003"/>
    <n v="0"/>
    <n v="0.13460416261399999"/>
    <n v="0.99999999999900002"/>
    <x v="0"/>
    <x v="0"/>
    <x v="7"/>
    <x v="0"/>
    <x v="0"/>
    <n v="0.85"/>
    <x v="0"/>
  </r>
  <r>
    <x v="91"/>
    <x v="46"/>
    <s v="N"/>
    <s v="V"/>
    <s v="Service"/>
    <n v="14053"/>
    <n v="0"/>
    <n v="0"/>
    <n v="14053"/>
    <n v="0"/>
    <n v="1"/>
    <n v="0"/>
    <n v="0"/>
    <n v="1"/>
    <x v="0"/>
    <x v="0"/>
    <x v="0"/>
    <x v="0"/>
    <x v="0"/>
    <n v="0.85"/>
    <x v="0"/>
  </r>
  <r>
    <x v="132"/>
    <x v="46"/>
    <s v="N"/>
    <s v="V"/>
    <s v="Service"/>
    <n v="9642"/>
    <n v="0"/>
    <n v="0"/>
    <n v="9642"/>
    <n v="0"/>
    <n v="1"/>
    <n v="0"/>
    <n v="0"/>
    <n v="1"/>
    <x v="0"/>
    <x v="0"/>
    <x v="6"/>
    <x v="5"/>
    <x v="0"/>
    <n v="0.85"/>
    <x v="0"/>
  </r>
  <r>
    <x v="141"/>
    <x v="46"/>
    <s v="N"/>
    <s v="V"/>
    <s v="Service"/>
    <n v="0"/>
    <n v="0"/>
    <n v="10886"/>
    <n v="10886"/>
    <n v="0"/>
    <n v="0"/>
    <n v="0"/>
    <n v="1"/>
    <n v="1"/>
    <x v="0"/>
    <x v="0"/>
    <x v="7"/>
    <x v="5"/>
    <x v="2"/>
    <n v="0.85"/>
    <x v="1"/>
  </r>
  <r>
    <x v="152"/>
    <x v="46"/>
    <s v="N"/>
    <s v="V"/>
    <s v="Service"/>
    <n v="5004"/>
    <n v="0"/>
    <n v="11349"/>
    <n v="16353"/>
    <n v="0"/>
    <n v="0.30599889928399998"/>
    <n v="0"/>
    <n v="0.69400110071499999"/>
    <n v="0.99999999999900002"/>
    <x v="0"/>
    <x v="1"/>
    <x v="6"/>
    <x v="5"/>
    <x v="0"/>
    <n v="0.85"/>
    <x v="1"/>
  </r>
  <r>
    <x v="122"/>
    <x v="46"/>
    <s v="N"/>
    <s v="V"/>
    <s v="Service"/>
    <n v="13235"/>
    <n v="0"/>
    <n v="0"/>
    <n v="13235"/>
    <n v="0"/>
    <n v="1"/>
    <n v="0"/>
    <n v="0"/>
    <n v="1"/>
    <x v="0"/>
    <x v="0"/>
    <x v="2"/>
    <x v="6"/>
    <x v="0"/>
    <n v="0.85"/>
    <x v="0"/>
  </r>
  <r>
    <x v="123"/>
    <x v="46"/>
    <s v="N"/>
    <s v="V"/>
    <s v="Service"/>
    <n v="19483"/>
    <n v="0"/>
    <n v="0"/>
    <n v="19483"/>
    <n v="0"/>
    <n v="1"/>
    <n v="0"/>
    <n v="0"/>
    <n v="1"/>
    <x v="0"/>
    <x v="1"/>
    <x v="7"/>
    <x v="0"/>
    <x v="0"/>
    <n v="0.85"/>
    <x v="0"/>
  </r>
  <r>
    <x v="109"/>
    <x v="46"/>
    <s v="N"/>
    <s v="V"/>
    <s v="Service"/>
    <n v="23285"/>
    <n v="0"/>
    <n v="0"/>
    <n v="23285"/>
    <n v="0"/>
    <n v="1"/>
    <n v="0"/>
    <n v="0"/>
    <n v="1"/>
    <x v="0"/>
    <x v="0"/>
    <x v="3"/>
    <x v="1"/>
    <x v="0"/>
    <n v="0.85"/>
    <x v="0"/>
  </r>
  <r>
    <x v="108"/>
    <x v="46"/>
    <s v="N"/>
    <s v="V"/>
    <s v="Service"/>
    <n v="8973"/>
    <n v="0"/>
    <n v="2783"/>
    <n v="11756"/>
    <n v="0"/>
    <n v="0.76326981966600005"/>
    <n v="0"/>
    <n v="0.236730180333"/>
    <n v="0.99999999999900002"/>
    <x v="0"/>
    <x v="0"/>
    <x v="4"/>
    <x v="4"/>
    <x v="0"/>
    <n v="0.85"/>
    <x v="1"/>
  </r>
  <r>
    <x v="142"/>
    <x v="46"/>
    <s v="N"/>
    <s v="V"/>
    <s v="Service"/>
    <n v="16126"/>
    <n v="0"/>
    <n v="1361"/>
    <n v="17487"/>
    <n v="0"/>
    <n v="0.92217075541799998"/>
    <n v="0"/>
    <n v="7.7829244581000004E-2"/>
    <n v="0.99999999999900002"/>
    <x v="0"/>
    <x v="1"/>
    <x v="8"/>
    <x v="6"/>
    <x v="0"/>
    <n v="0.85"/>
    <x v="0"/>
  </r>
  <r>
    <x v="93"/>
    <x v="46"/>
    <s v="N"/>
    <s v="V"/>
    <s v="Service"/>
    <n v="8394"/>
    <n v="0"/>
    <n v="9583"/>
    <n v="17977"/>
    <n v="0"/>
    <n v="0.46692996606699999"/>
    <n v="0"/>
    <n v="0.53307003393200003"/>
    <n v="0.99999999999900002"/>
    <x v="0"/>
    <x v="0"/>
    <x v="0"/>
    <x v="0"/>
    <x v="0"/>
    <n v="0.85"/>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B7FD8D-0040-4365-9324-85DD1A0A2273}" name="PivotTable4" cacheId="229"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Data Item">
  <location ref="I9:L20" firstHeaderRow="0" firstDataRow="1" firstDataCol="1" rowPageCount="2" colPageCount="1"/>
  <pivotFields count="19">
    <pivotField showAll="0"/>
    <pivotField axis="axisRow" showAll="0" sortType="descending">
      <items count="48">
        <item x="8"/>
        <item x="21"/>
        <item x="22"/>
        <item x="43"/>
        <item n="LA Code " x="0"/>
        <item n="Reporting Period Start Date " x="1"/>
        <item n="Reporting Period End Date " x="2"/>
        <item n="NHS Number " x="3"/>
        <item n="LA Person Unique Identifier " x="4"/>
        <item x="5"/>
        <item x="6"/>
        <item x="7"/>
        <item x="9"/>
        <item n="Event Start Date " x="10"/>
        <item x="11"/>
        <item x="12"/>
        <item x="13"/>
        <item x="14"/>
        <item x="15"/>
        <item x="16"/>
        <item x="17"/>
        <item x="18"/>
        <item x="19"/>
        <item x="20"/>
        <item x="23"/>
        <item x="24"/>
        <item x="25"/>
        <item x="26"/>
        <item x="27"/>
        <item x="41"/>
        <item x="42"/>
        <item x="28"/>
        <item x="29"/>
        <item x="30"/>
        <item x="31"/>
        <item x="32"/>
        <item x="44"/>
        <item x="33"/>
        <item x="45"/>
        <item x="34"/>
        <item x="35"/>
        <item x="46"/>
        <item x="36"/>
        <item x="37"/>
        <item x="38"/>
        <item x="39"/>
        <item x="40"/>
        <item t="default"/>
      </items>
      <autoSortScope>
        <pivotArea dataOnly="0" outline="0" fieldPosition="0">
          <references count="1">
            <reference field="4294967294" count="1" selected="0">
              <x v="0"/>
            </reference>
          </references>
        </pivotArea>
      </autoSortScope>
    </pivotField>
    <pivotField axis="axisPage" showAll="0">
      <items count="3">
        <item x="1"/>
        <item x="0"/>
        <item t="default"/>
      </items>
    </pivotField>
    <pivotField axis="axisPage" showAll="0">
      <items count="3">
        <item x="0"/>
        <item x="1"/>
        <item t="default"/>
      </items>
    </pivotField>
    <pivotField showAll="0"/>
    <pivotField showAll="0"/>
    <pivotField showAll="0"/>
    <pivotField showAll="0"/>
    <pivotField showAll="0"/>
    <pivotField showAll="0"/>
    <pivotField dataField="1" numFmtId="9" showAll="0"/>
    <pivotField numFmtId="9" showAll="0"/>
    <pivotField numFmtId="9" showAll="0"/>
    <pivotField numFmtId="9" showAll="0"/>
    <pivotField showAll="0">
      <items count="4">
        <item x="2"/>
        <item x="0"/>
        <item x="1"/>
        <item t="default"/>
      </items>
    </pivotField>
    <pivotField showAll="0">
      <items count="4">
        <item x="2"/>
        <item x="0"/>
        <item x="1"/>
        <item t="default"/>
      </items>
    </pivotField>
    <pivotField showAll="0">
      <items count="10">
        <item x="5"/>
        <item x="4"/>
        <item x="6"/>
        <item x="1"/>
        <item x="2"/>
        <item x="7"/>
        <item x="0"/>
        <item x="8"/>
        <item x="3"/>
        <item t="default"/>
      </items>
    </pivotField>
    <pivotField showAll="0">
      <items count="8">
        <item x="6"/>
        <item x="4"/>
        <item x="5"/>
        <item x="1"/>
        <item x="2"/>
        <item x="0"/>
        <item x="3"/>
        <item t="default"/>
      </items>
    </pivotField>
    <pivotField showAll="0">
      <items count="4">
        <item x="1"/>
        <item x="2"/>
        <item x="0"/>
        <item t="default"/>
      </items>
    </pivotField>
  </pivotFields>
  <rowFields count="1">
    <field x="1"/>
  </rowFields>
  <rowItems count="11">
    <i>
      <x v="4"/>
    </i>
    <i>
      <x v="8"/>
    </i>
    <i>
      <x v="5"/>
    </i>
    <i>
      <x v="6"/>
    </i>
    <i>
      <x v="13"/>
    </i>
    <i>
      <x/>
    </i>
    <i>
      <x v="7"/>
    </i>
    <i>
      <x v="14"/>
    </i>
    <i>
      <x v="22"/>
    </i>
    <i>
      <x v="23"/>
    </i>
    <i>
      <x v="11"/>
    </i>
  </rowItems>
  <colFields count="1">
    <field x="-2"/>
  </colFields>
  <colItems count="3">
    <i>
      <x/>
    </i>
    <i i="1">
      <x v="1"/>
    </i>
    <i i="2">
      <x v="2"/>
    </i>
  </colItems>
  <pageFields count="2">
    <pageField fld="2" item="1" hier="-1"/>
    <pageField fld="3" item="0" hier="-1"/>
  </pageFields>
  <dataFields count="3">
    <dataField name="Completeness" fld="10" subtotal="average" baseField="1" baseItem="16" numFmtId="10"/>
    <dataField name="Minimum Completion" fld="10" subtotal="min" baseField="1" baseItem="1" numFmtId="10"/>
    <dataField name="Maximum Completion" fld="10" subtotal="max" baseField="1" baseItem="1" numFmtId="10"/>
  </dataFields>
  <formats count="10">
    <format dxfId="25">
      <pivotArea type="all" dataOnly="0" outline="0" fieldPosition="0"/>
    </format>
    <format dxfId="24">
      <pivotArea outline="0" collapsedLevelsAreSubtotals="1" fieldPosition="0"/>
    </format>
    <format dxfId="23">
      <pivotArea field="1" type="button" dataOnly="0" labelOnly="1" outline="0" axis="axisRow" fieldPosition="0"/>
    </format>
    <format dxfId="22">
      <pivotArea dataOnly="0" labelOnly="1" fieldPosition="0">
        <references count="1">
          <reference field="1" count="0"/>
        </references>
      </pivotArea>
    </format>
    <format dxfId="21">
      <pivotArea dataOnly="0" labelOnly="1" grandRow="1" outline="0" fieldPosition="0"/>
    </format>
    <format dxfId="20">
      <pivotArea dataOnly="0" labelOnly="1" outline="0" axis="axisValues" fieldPosition="0"/>
    </format>
    <format dxfId="19">
      <pivotArea outline="0" collapsedLevelsAreSubtotals="1" fieldPosition="0">
        <references count="1">
          <reference field="4294967294" count="1" selected="0">
            <x v="0"/>
          </reference>
        </references>
      </pivotArea>
    </format>
    <format dxfId="18">
      <pivotArea outline="0" collapsedLevelsAreSubtotals="1" fieldPosition="0">
        <references count="1">
          <reference field="4294967294" count="2" selected="0">
            <x v="1"/>
            <x v="2"/>
          </reference>
        </references>
      </pivotArea>
    </format>
    <format dxfId="17">
      <pivotArea outline="0" collapsedLevelsAreSubtotals="1" fieldPosition="0"/>
    </format>
    <format dxfId="1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3">
          <x14:conditionalFormat priority="12" id="{073653D6-2371-4BDA-8514-81E1C82E00D3}">
            <x14:pivotAreas count="2">
              <pivotArea type="data" collapsedLevelsAreSubtotals="1" fieldPosition="0">
                <references count="2">
                  <reference field="4294967294" count="1" selected="0">
                    <x v="0"/>
                  </reference>
                  <reference field="1" count="8">
                    <x v="0"/>
                    <x v="4"/>
                    <x v="5"/>
                    <x v="6"/>
                    <x v="7"/>
                    <x v="8"/>
                    <x v="13"/>
                    <x v="22"/>
                  </reference>
                </references>
              </pivotArea>
              <pivotArea type="data" collapsedLevelsAreSubtotals="1" fieldPosition="0">
                <references count="2">
                  <reference field="4294967294" count="1" selected="0">
                    <x v="0"/>
                  </reference>
                  <reference field="1" count="1">
                    <x v="23"/>
                  </reference>
                </references>
              </pivotArea>
            </x14:pivotAreas>
          </x14:conditionalFormat>
          <x14:conditionalFormat priority="13" id="{DACAEF25-A898-4E21-AF23-B4B0B30F3CC2}">
            <x14:pivotAreas count="2">
              <pivotArea type="data" collapsedLevelsAreSubtotals="1" fieldPosition="0">
                <references count="2">
                  <reference field="4294967294" count="1" selected="0">
                    <x v="0"/>
                  </reference>
                  <reference field="1" count="8">
                    <x v="0"/>
                    <x v="4"/>
                    <x v="5"/>
                    <x v="6"/>
                    <x v="7"/>
                    <x v="8"/>
                    <x v="13"/>
                    <x v="22"/>
                  </reference>
                </references>
              </pivotArea>
              <pivotArea type="data" collapsedLevelsAreSubtotals="1" fieldPosition="0">
                <references count="2">
                  <reference field="4294967294" count="1" selected="0">
                    <x v="0"/>
                  </reference>
                  <reference field="1" count="1">
                    <x v="23"/>
                  </reference>
                </references>
              </pivotArea>
            </x14:pivotAreas>
          </x14:conditionalFormat>
          <x14:conditionalFormat priority="14" id="{CF9539AD-4302-4FB9-A574-B059748A09FF}">
            <x14:pivotAreas count="2">
              <pivotArea type="data" collapsedLevelsAreSubtotals="1" fieldPosition="0">
                <references count="2">
                  <reference field="4294967294" count="1" selected="0">
                    <x v="0"/>
                  </reference>
                  <reference field="1" count="8">
                    <x v="0"/>
                    <x v="4"/>
                    <x v="5"/>
                    <x v="6"/>
                    <x v="7"/>
                    <x v="8"/>
                    <x v="13"/>
                    <x v="22"/>
                  </reference>
                </references>
              </pivotArea>
              <pivotArea type="data" collapsedLevelsAreSubtotals="1" fieldPosition="0">
                <references count="2">
                  <reference field="4294967294" count="1" selected="0">
                    <x v="0"/>
                  </reference>
                  <reference field="1" count="1">
                    <x v="2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4D3342-D289-4E44-A334-014A8FC43DC5}" name="PivotTable9" cacheId="229"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Data Item">
  <location ref="I33:L43" firstHeaderRow="0" firstDataRow="1" firstDataCol="1" rowPageCount="2" colPageCount="1"/>
  <pivotFields count="19">
    <pivotField showAll="0"/>
    <pivotField axis="axisRow" showAll="0" sortType="descending">
      <items count="48">
        <item x="8"/>
        <item x="21"/>
        <item x="22"/>
        <item x="43"/>
        <item x="0"/>
        <item x="1"/>
        <item x="2"/>
        <item x="3"/>
        <item x="4"/>
        <item n="GP Practice Name " x="5"/>
        <item n="GP Practice Code " x="6"/>
        <item x="7"/>
        <item n="Event Reference " x="9"/>
        <item x="10"/>
        <item x="11"/>
        <item n="Event Description " x="12"/>
        <item n="No. of adults being cared for " x="13"/>
        <item x="14"/>
        <item x="15"/>
        <item x="16"/>
        <item n="Provider CQC Location Name " x="17"/>
        <item n="Provider CQC Location ID " x="18"/>
        <item x="19"/>
        <item x="20"/>
        <item x="23"/>
        <item x="24"/>
        <item x="25"/>
        <item x="26"/>
        <item x="27"/>
        <item x="41"/>
        <item x="42"/>
        <item x="28"/>
        <item x="29"/>
        <item x="30"/>
        <item x="31"/>
        <item x="32"/>
        <item x="44"/>
        <item x="33"/>
        <item x="45"/>
        <item x="34"/>
        <item x="35"/>
        <item x="46"/>
        <item x="36"/>
        <item x="37"/>
        <item x="38"/>
        <item x="39"/>
        <item x="40"/>
        <item t="default"/>
      </items>
      <autoSortScope>
        <pivotArea dataOnly="0" outline="0" fieldPosition="0">
          <references count="1">
            <reference field="4294967294" count="1" selected="0">
              <x v="0"/>
            </reference>
          </references>
        </pivotArea>
      </autoSortScope>
    </pivotField>
    <pivotField axis="axisPage" showAll="0">
      <items count="3">
        <item x="1"/>
        <item x="0"/>
        <item t="default"/>
      </items>
    </pivotField>
    <pivotField axis="axisPage" showAll="0">
      <items count="3">
        <item x="0"/>
        <item x="1"/>
        <item t="default"/>
      </items>
    </pivotField>
    <pivotField showAll="0"/>
    <pivotField showAll="0"/>
    <pivotField showAll="0"/>
    <pivotField showAll="0"/>
    <pivotField showAll="0"/>
    <pivotField showAll="0"/>
    <pivotField dataField="1" numFmtId="9" showAll="0"/>
    <pivotField numFmtId="9" showAll="0"/>
    <pivotField numFmtId="9" showAll="0"/>
    <pivotField numFmtId="9" showAll="0"/>
    <pivotField showAll="0">
      <items count="4">
        <item x="2"/>
        <item x="0"/>
        <item x="1"/>
        <item t="default"/>
      </items>
    </pivotField>
    <pivotField showAll="0">
      <items count="4">
        <item x="2"/>
        <item x="0"/>
        <item x="1"/>
        <item t="default"/>
      </items>
    </pivotField>
    <pivotField showAll="0">
      <items count="10">
        <item x="5"/>
        <item x="4"/>
        <item x="6"/>
        <item x="1"/>
        <item x="2"/>
        <item x="7"/>
        <item x="0"/>
        <item x="8"/>
        <item x="3"/>
        <item t="default"/>
      </items>
    </pivotField>
    <pivotField showAll="0">
      <items count="8">
        <item x="6"/>
        <item x="4"/>
        <item x="5"/>
        <item x="1"/>
        <item x="2"/>
        <item x="0"/>
        <item x="3"/>
        <item t="default"/>
      </items>
    </pivotField>
    <pivotField showAll="0">
      <items count="4">
        <item x="1"/>
        <item x="2"/>
        <item x="0"/>
        <item t="default"/>
      </items>
    </pivotField>
  </pivotFields>
  <rowFields count="1">
    <field x="1"/>
  </rowFields>
  <rowItems count="10">
    <i>
      <x v="12"/>
    </i>
    <i>
      <x v="15"/>
    </i>
    <i>
      <x v="21"/>
    </i>
    <i>
      <x v="10"/>
    </i>
    <i>
      <x v="16"/>
    </i>
    <i>
      <x v="17"/>
    </i>
    <i>
      <x v="18"/>
    </i>
    <i>
      <x v="19"/>
    </i>
    <i>
      <x v="9"/>
    </i>
    <i>
      <x v="20"/>
    </i>
  </rowItems>
  <colFields count="1">
    <field x="-2"/>
  </colFields>
  <colItems count="3">
    <i>
      <x/>
    </i>
    <i i="1">
      <x v="1"/>
    </i>
    <i i="2">
      <x v="2"/>
    </i>
  </colItems>
  <pageFields count="2">
    <pageField fld="2" item="0" hier="-1"/>
    <pageField fld="3" item="0" hier="-1"/>
  </pageFields>
  <dataFields count="3">
    <dataField name="Completeness" fld="10" subtotal="average" baseField="1" baseItem="16" numFmtId="10"/>
    <dataField name="Minimum Completion" fld="10" subtotal="min" baseField="1" baseItem="10" numFmtId="10"/>
    <dataField name="Maximum Completion" fld="10" subtotal="max" baseField="1" baseItem="10" numFmtId="10"/>
  </dataFields>
  <formats count="10">
    <format dxfId="35">
      <pivotArea type="all" dataOnly="0" outline="0" fieldPosition="0"/>
    </format>
    <format dxfId="34">
      <pivotArea outline="0" collapsedLevelsAreSubtotals="1" fieldPosition="0"/>
    </format>
    <format dxfId="33">
      <pivotArea field="1" type="button" dataOnly="0" labelOnly="1" outline="0" axis="axisRow" fieldPosition="0"/>
    </format>
    <format dxfId="32">
      <pivotArea dataOnly="0" labelOnly="1" fieldPosition="0">
        <references count="1">
          <reference field="1" count="0"/>
        </references>
      </pivotArea>
    </format>
    <format dxfId="31">
      <pivotArea dataOnly="0" labelOnly="1" grandRow="1" outline="0" fieldPosition="0"/>
    </format>
    <format dxfId="30">
      <pivotArea dataOnly="0" labelOnly="1" outline="0" axis="axisValues" fieldPosition="0"/>
    </format>
    <format dxfId="29">
      <pivotArea outline="0" collapsedLevelsAreSubtotals="1" fieldPosition="0">
        <references count="1">
          <reference field="4294967294" count="1" selected="0">
            <x v="0"/>
          </reference>
        </references>
      </pivotArea>
    </format>
    <format dxfId="28">
      <pivotArea dataOnly="0" labelOnly="1" outline="0" fieldPosition="0">
        <references count="1">
          <reference field="4294967294" count="3">
            <x v="0"/>
            <x v="1"/>
            <x v="2"/>
          </reference>
        </references>
      </pivotArea>
    </format>
    <format dxfId="27">
      <pivotArea outline="0" collapsedLevelsAreSubtotals="1" fieldPosition="0">
        <references count="1">
          <reference field="4294967294" count="2" selected="0">
            <x v="1"/>
            <x v="2"/>
          </reference>
        </references>
      </pivotArea>
    </format>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B550A51-2416-4213-9A39-6AE8B37FB710}" name="PivotTable8" cacheId="229"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Data Item">
  <location ref="N9:S28" firstHeaderRow="0" firstDataRow="1" firstDataCol="1" rowPageCount="2" colPageCount="1"/>
  <pivotFields count="19">
    <pivotField showAll="0"/>
    <pivotField axis="axisRow" showAll="0" sortType="descending">
      <items count="48">
        <item x="8"/>
        <item x="21"/>
        <item x="22"/>
        <item x="43"/>
        <item x="0"/>
        <item x="1"/>
        <item x="2"/>
        <item x="3"/>
        <item x="4"/>
        <item x="5"/>
        <item x="6"/>
        <item x="7"/>
        <item x="9"/>
        <item x="10"/>
        <item x="11"/>
        <item x="12"/>
        <item x="13"/>
        <item x="14"/>
        <item x="15"/>
        <item x="16"/>
        <item x="17"/>
        <item x="18"/>
        <item x="19"/>
        <item x="20"/>
        <item n="Client Type " x="23"/>
        <item n="Primary Support Reason " x="24"/>
        <item n="Accommodation Status " x="25"/>
        <item n="Employment Status " x="26"/>
        <item n="Has Unpaid Carer " x="27"/>
        <item x="41"/>
        <item x="42"/>
        <item n="Client Funding Status " x="28"/>
        <item n="Event Type " x="29"/>
        <item n="Event Outcome " x="30"/>
        <item x="31"/>
        <item n="Assessment Type " x="32"/>
        <item x="44"/>
        <item n="Method of Assessment " x="33"/>
        <item x="45"/>
        <item n="Service Type " x="34"/>
        <item n="Service Component " x="35"/>
        <item x="46"/>
        <item n="Review Reason " x="36"/>
        <item n="Review Outcomes Achieved " x="37"/>
        <item n="Method of Review " x="38"/>
        <item n="Cost Frequency (Unit Type) " x="39"/>
        <item x="40"/>
        <item t="default"/>
      </items>
      <autoSortScope>
        <pivotArea dataOnly="0" outline="0" fieldPosition="0">
          <references count="1">
            <reference field="4294967294" count="1" selected="0">
              <x v="0"/>
            </reference>
          </references>
        </pivotArea>
      </autoSortScope>
    </pivotField>
    <pivotField axis="axisPage" showAll="0">
      <items count="3">
        <item x="1"/>
        <item x="0"/>
        <item t="default"/>
      </items>
    </pivotField>
    <pivotField axis="axisPage" showAll="0">
      <items count="3">
        <item x="0"/>
        <item x="1"/>
        <item t="default"/>
      </items>
    </pivotField>
    <pivotField showAll="0"/>
    <pivotField showAll="0"/>
    <pivotField showAll="0"/>
    <pivotField showAll="0"/>
    <pivotField showAll="0"/>
    <pivotField showAll="0"/>
    <pivotField dataField="1" numFmtId="9" showAll="0"/>
    <pivotField dataField="1" numFmtId="9" showAll="0"/>
    <pivotField dataField="1" numFmtId="9" showAll="0"/>
    <pivotField numFmtId="9" showAll="0"/>
    <pivotField showAll="0">
      <items count="4">
        <item x="2"/>
        <item x="0"/>
        <item x="1"/>
        <item t="default"/>
      </items>
    </pivotField>
    <pivotField showAll="0">
      <items count="4">
        <item x="2"/>
        <item x="0"/>
        <item x="1"/>
        <item t="default"/>
      </items>
    </pivotField>
    <pivotField showAll="0">
      <items count="10">
        <item x="5"/>
        <item x="4"/>
        <item x="6"/>
        <item x="1"/>
        <item x="2"/>
        <item x="7"/>
        <item x="0"/>
        <item x="8"/>
        <item x="3"/>
        <item t="default"/>
      </items>
    </pivotField>
    <pivotField showAll="0">
      <items count="8">
        <item x="6"/>
        <item x="4"/>
        <item x="5"/>
        <item x="1"/>
        <item x="2"/>
        <item x="0"/>
        <item x="3"/>
        <item t="default"/>
      </items>
    </pivotField>
    <pivotField showAll="0">
      <items count="4">
        <item x="1"/>
        <item x="2"/>
        <item x="0"/>
        <item t="default"/>
      </items>
    </pivotField>
  </pivotFields>
  <rowFields count="1">
    <field x="1"/>
  </rowFields>
  <rowItems count="19">
    <i>
      <x v="1"/>
    </i>
    <i>
      <x v="24"/>
    </i>
    <i>
      <x v="2"/>
    </i>
    <i>
      <x v="39"/>
    </i>
    <i>
      <x v="32"/>
    </i>
    <i>
      <x v="35"/>
    </i>
    <i>
      <x v="25"/>
    </i>
    <i>
      <x v="40"/>
    </i>
    <i>
      <x v="28"/>
    </i>
    <i>
      <x v="42"/>
    </i>
    <i>
      <x v="26"/>
    </i>
    <i>
      <x v="34"/>
    </i>
    <i>
      <x v="44"/>
    </i>
    <i>
      <x v="31"/>
    </i>
    <i>
      <x v="37"/>
    </i>
    <i>
      <x v="27"/>
    </i>
    <i>
      <x v="33"/>
    </i>
    <i>
      <x v="43"/>
    </i>
    <i>
      <x v="45"/>
    </i>
  </rowItems>
  <colFields count="1">
    <field x="-2"/>
  </colFields>
  <colItems count="5">
    <i>
      <x/>
    </i>
    <i i="1">
      <x v="1"/>
    </i>
    <i i="2">
      <x v="2"/>
    </i>
    <i i="3">
      <x v="3"/>
    </i>
    <i i="4">
      <x v="4"/>
    </i>
  </colItems>
  <pageFields count="2">
    <pageField fld="2" item="1" hier="-1"/>
    <pageField fld="3" item="1" hier="-1"/>
  </pageFields>
  <dataFields count="5">
    <dataField name="Valid" fld="10" subtotal="average" baseField="1" baseItem="16"/>
    <dataField name="Invalid" fld="11" subtotal="average" baseField="1" baseItem="69"/>
    <dataField name="Blank" fld="12" subtotal="average" baseField="1" baseItem="20"/>
    <dataField name="Minimum Valid" fld="10" subtotal="min" baseField="1" baseItem="25"/>
    <dataField name="Maximum Valid" fld="10" subtotal="max" baseField="1" baseItem="25"/>
  </dataFields>
  <formats count="7">
    <format dxfId="42">
      <pivotArea type="all" dataOnly="0" outline="0" fieldPosition="0"/>
    </format>
    <format dxfId="41">
      <pivotArea outline="0" collapsedLevelsAreSubtotals="1" fieldPosition="0"/>
    </format>
    <format dxfId="40">
      <pivotArea field="1" type="button" dataOnly="0" labelOnly="1" outline="0" axis="axisRow" fieldPosition="0"/>
    </format>
    <format dxfId="39">
      <pivotArea dataOnly="0" labelOnly="1" fieldPosition="0">
        <references count="1">
          <reference field="1" count="2">
            <x v="1"/>
            <x v="2"/>
          </reference>
        </references>
      </pivotArea>
    </format>
    <format dxfId="38">
      <pivotArea dataOnly="0" labelOnly="1" outline="0" fieldPosition="0">
        <references count="1">
          <reference field="4294967294" count="3">
            <x v="0"/>
            <x v="1"/>
            <x v="2"/>
          </reference>
        </references>
      </pivotArea>
    </format>
    <format dxfId="37">
      <pivotArea dataOnly="0" labelOnly="1" outline="0" fieldPosition="0">
        <references count="1">
          <reference field="4294967294" count="5">
            <x v="0"/>
            <x v="1"/>
            <x v="2"/>
            <x v="3"/>
            <x v="4"/>
          </reference>
        </references>
      </pivotArea>
    </format>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3">
          <x14:conditionalFormat priority="16" id="{5E71224C-40DF-46CB-8CCF-1D65F7A68EBF}">
            <x14:pivotAreas count="1">
              <pivotArea type="data" outline="0" collapsedLevelsAreSubtotals="1" fieldPosition="0">
                <references count="1">
                  <reference field="4294967294" count="1" selected="0">
                    <x v="0"/>
                  </reference>
                </references>
              </pivotArea>
            </x14:pivotAreas>
          </x14:conditionalFormat>
          <x14:conditionalFormat priority="17" id="{198F940E-1349-4B34-B754-BC4EC6DD95F2}">
            <x14:pivotAreas count="1">
              <pivotArea type="data" outline="0" collapsedLevelsAreSubtotals="1" fieldPosition="0">
                <references count="1">
                  <reference field="4294967294" count="1" selected="0">
                    <x v="0"/>
                  </reference>
                </references>
              </pivotArea>
            </x14:pivotAreas>
          </x14:conditionalFormat>
          <x14:conditionalFormat priority="18" id="{28513B95-3CBC-4909-9368-BF00FFD78F25}">
            <x14:pivotAreas count="1">
              <pivotArea type="data" outline="0" collapsedLevelsAreSubtotals="1" fieldPosition="0">
                <references count="1">
                  <reference field="4294967294" count="1" selected="0">
                    <x v="0"/>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AE5E54-5771-4366-B080-EE063288BEBB}" name="PivotTable3" cacheId="229"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Data Item">
  <location ref="N33:S40" firstHeaderRow="0" firstDataRow="1" firstDataCol="1" rowPageCount="2" colPageCount="1"/>
  <pivotFields count="19">
    <pivotField showAll="0"/>
    <pivotField axis="axisRow" showAll="0" sortType="descending">
      <items count="48">
        <item x="25"/>
        <item x="14"/>
        <item x="15"/>
        <item x="16"/>
        <item x="32"/>
        <item x="40"/>
        <item x="28"/>
        <item x="23"/>
        <item x="39"/>
        <item x="7"/>
        <item x="46"/>
        <item x="43"/>
        <item x="44"/>
        <item x="26"/>
        <item x="22"/>
        <item x="12"/>
        <item x="11"/>
        <item x="30"/>
        <item x="9"/>
        <item x="10"/>
        <item x="29"/>
        <item x="21"/>
        <item x="6"/>
        <item x="5"/>
        <item x="27"/>
        <item x="42"/>
        <item x="0"/>
        <item x="4"/>
        <item x="33"/>
        <item x="38"/>
        <item x="3"/>
        <item x="13"/>
        <item x="20"/>
        <item x="8"/>
        <item x="24"/>
        <item x="18"/>
        <item x="17"/>
        <item x="2"/>
        <item x="1"/>
        <item x="31"/>
        <item x="37"/>
        <item x="36"/>
        <item x="35"/>
        <item x="34"/>
        <item x="45"/>
        <item x="19"/>
        <item x="41"/>
        <item t="default"/>
      </items>
      <autoSortScope>
        <pivotArea dataOnly="0" outline="0" fieldPosition="0">
          <references count="1">
            <reference field="4294967294" count="1" selected="0">
              <x v="0"/>
            </reference>
          </references>
        </pivotArea>
      </autoSortScope>
    </pivotField>
    <pivotField axis="axisPage" showAll="0">
      <items count="3">
        <item x="1"/>
        <item x="0"/>
        <item t="default"/>
      </items>
    </pivotField>
    <pivotField axis="axisPage" showAll="0">
      <items count="3">
        <item x="0"/>
        <item x="1"/>
        <item t="default"/>
      </items>
    </pivotField>
    <pivotField showAll="0"/>
    <pivotField showAll="0"/>
    <pivotField showAll="0"/>
    <pivotField showAll="0"/>
    <pivotField showAll="0"/>
    <pivotField showAll="0"/>
    <pivotField dataField="1" showAll="0"/>
    <pivotField dataField="1" showAll="0"/>
    <pivotField dataField="1" showAll="0"/>
    <pivotField showAll="0"/>
    <pivotField showAll="0">
      <items count="4">
        <item x="2"/>
        <item x="0"/>
        <item x="1"/>
        <item t="default"/>
      </items>
    </pivotField>
    <pivotField showAll="0">
      <items count="4">
        <item x="2"/>
        <item x="0"/>
        <item x="1"/>
        <item t="default"/>
      </items>
    </pivotField>
    <pivotField showAll="0">
      <items count="10">
        <item x="5"/>
        <item x="4"/>
        <item x="6"/>
        <item x="1"/>
        <item x="2"/>
        <item x="7"/>
        <item x="0"/>
        <item x="8"/>
        <item x="3"/>
        <item t="default"/>
      </items>
    </pivotField>
    <pivotField showAll="0">
      <items count="8">
        <item x="6"/>
        <item x="4"/>
        <item x="5"/>
        <item x="1"/>
        <item x="2"/>
        <item x="0"/>
        <item x="3"/>
        <item t="default"/>
      </items>
    </pivotField>
    <pivotField showAll="0">
      <items count="4">
        <item x="1"/>
        <item x="2"/>
        <item x="0"/>
        <item t="default"/>
      </items>
    </pivotField>
  </pivotFields>
  <rowFields count="1">
    <field x="1"/>
  </rowFields>
  <rowItems count="7">
    <i>
      <x v="5"/>
    </i>
    <i>
      <x v="11"/>
    </i>
    <i>
      <x v="46"/>
    </i>
    <i>
      <x v="25"/>
    </i>
    <i>
      <x v="10"/>
    </i>
    <i>
      <x v="12"/>
    </i>
    <i>
      <x v="44"/>
    </i>
  </rowItems>
  <colFields count="1">
    <field x="-2"/>
  </colFields>
  <colItems count="5">
    <i>
      <x/>
    </i>
    <i i="1">
      <x v="1"/>
    </i>
    <i i="2">
      <x v="2"/>
    </i>
    <i i="3">
      <x v="3"/>
    </i>
    <i i="4">
      <x v="4"/>
    </i>
  </colItems>
  <pageFields count="2">
    <pageField fld="2" item="0" hier="-1"/>
    <pageField fld="3" item="1" hier="-1"/>
  </pageFields>
  <dataFields count="5">
    <dataField name="Valid" fld="10" subtotal="average" baseField="1" baseItem="23"/>
    <dataField name="Invalid" fld="11" subtotal="average" baseField="1" baseItem="22"/>
    <dataField name="Blank" fld="12" subtotal="average" baseField="1" baseItem="23"/>
    <dataField name="Minimum Valid" fld="10" subtotal="min" baseField="1" baseItem="23"/>
    <dataField name="Maximum Valid" fld="10" subtotal="max" baseField="1" baseItem="22"/>
  </dataFields>
  <formats count="4">
    <format dxfId="46">
      <pivotArea collapsedLevelsAreSubtotals="1" fieldPosition="0">
        <references count="1">
          <reference field="1" count="7">
            <x v="5"/>
            <x v="10"/>
            <x v="11"/>
            <x v="12"/>
            <x v="25"/>
            <x v="44"/>
            <x v="46"/>
          </reference>
        </references>
      </pivotArea>
    </format>
    <format dxfId="45">
      <pivotArea outline="0" collapsedLevelsAreSubtotals="1" fieldPosition="0"/>
    </format>
    <format dxfId="44">
      <pivotArea outline="0" collapsedLevelsAreSubtotals="1" fieldPosition="0"/>
    </format>
    <format dxfId="43">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1CC2BD3-A9F9-4766-B807-2DDE722B2105}" name="PivotTable4" cacheId="24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1" rowHeaderCaption="Local Authority ">
  <location ref="A19:C40" firstHeaderRow="0" firstDataRow="1" firstDataCol="1" rowPageCount="7" colPageCount="1"/>
  <pivotFields count="21">
    <pivotField axis="axisRow" showAll="0" sortType="ascending">
      <items count="155">
        <item x="53"/>
        <item x="120"/>
        <item x="135"/>
        <item x="12"/>
        <item x="107"/>
        <item x="8"/>
        <item x="81"/>
        <item x="95"/>
        <item x="1"/>
        <item x="67"/>
        <item x="121"/>
        <item x="128"/>
        <item x="146"/>
        <item x="9"/>
        <item x="4"/>
        <item x="40"/>
        <item x="60"/>
        <item x="19"/>
        <item x="26"/>
        <item x="55"/>
        <item x="84"/>
        <item x="109"/>
        <item x="33"/>
        <item x="82"/>
        <item x="76"/>
        <item x="101"/>
        <item x="134"/>
        <item x="129"/>
        <item x="68"/>
        <item x="72"/>
        <item x="137"/>
        <item x="2"/>
        <item x="86"/>
        <item x="15"/>
        <item x="16"/>
        <item x="148"/>
        <item x="3"/>
        <item x="45"/>
        <item x="100"/>
        <item x="57"/>
        <item x="17"/>
        <item x="150"/>
        <item x="66"/>
        <item x="35"/>
        <item x="39"/>
        <item x="122"/>
        <item x="117"/>
        <item x="69"/>
        <item x="103"/>
        <item x="124"/>
        <item x="37"/>
        <item x="130"/>
        <item x="54"/>
        <item x="125"/>
        <item x="142"/>
        <item x="80"/>
        <item x="133"/>
        <item x="119"/>
        <item x="62"/>
        <item x="114"/>
        <item x="78"/>
        <item x="140"/>
        <item x="136"/>
        <item x="6"/>
        <item x="106"/>
        <item x="18"/>
        <item x="42"/>
        <item x="10"/>
        <item x="52"/>
        <item x="102"/>
        <item x="145"/>
        <item x="23"/>
        <item x="116"/>
        <item x="38"/>
        <item x="29"/>
        <item x="5"/>
        <item x="79"/>
        <item x="28"/>
        <item x="149"/>
        <item x="89"/>
        <item x="92"/>
        <item x="96"/>
        <item x="20"/>
        <item x="27"/>
        <item x="105"/>
        <item x="112"/>
        <item x="73"/>
        <item x="31"/>
        <item x="87"/>
        <item x="108"/>
        <item x="70"/>
        <item x="25"/>
        <item x="94"/>
        <item x="36"/>
        <item x="138"/>
        <item x="144"/>
        <item x="34"/>
        <item x="21"/>
        <item x="7"/>
        <item x="44"/>
        <item x="22"/>
        <item x="48"/>
        <item x="83"/>
        <item x="127"/>
        <item x="65"/>
        <item x="97"/>
        <item x="41"/>
        <item x="47"/>
        <item x="13"/>
        <item x="71"/>
        <item x="24"/>
        <item x="147"/>
        <item x="132"/>
        <item x="111"/>
        <item x="61"/>
        <item x="104"/>
        <item x="75"/>
        <item x="152"/>
        <item x="32"/>
        <item x="43"/>
        <item x="30"/>
        <item x="151"/>
        <item x="49"/>
        <item x="91"/>
        <item x="126"/>
        <item x="141"/>
        <item x="143"/>
        <item x="85"/>
        <item x="58"/>
        <item x="46"/>
        <item x="123"/>
        <item x="51"/>
        <item x="77"/>
        <item x="63"/>
        <item x="110"/>
        <item x="50"/>
        <item x="14"/>
        <item x="88"/>
        <item x="118"/>
        <item x="0"/>
        <item x="115"/>
        <item x="74"/>
        <item x="11"/>
        <item x="93"/>
        <item x="131"/>
        <item x="98"/>
        <item x="59"/>
        <item x="99"/>
        <item x="90"/>
        <item m="1" x="153"/>
        <item x="113"/>
        <item x="64"/>
        <item x="56"/>
        <item x="139"/>
        <item t="default"/>
      </items>
      <autoSortScope>
        <pivotArea dataOnly="0" outline="0" fieldPosition="0">
          <references count="1">
            <reference field="4294967294" count="1" selected="0">
              <x v="0"/>
            </reference>
          </references>
        </pivotArea>
      </autoSortScope>
    </pivotField>
    <pivotField axis="axisPage" showAll="0">
      <items count="48">
        <item x="43"/>
        <item x="22"/>
        <item x="21"/>
        <item x="8"/>
        <item x="0"/>
        <item x="1"/>
        <item x="2"/>
        <item x="3"/>
        <item x="4"/>
        <item x="5"/>
        <item x="6"/>
        <item x="7"/>
        <item x="9"/>
        <item x="10"/>
        <item x="11"/>
        <item x="12"/>
        <item x="13"/>
        <item x="14"/>
        <item x="15"/>
        <item x="16"/>
        <item x="17"/>
        <item x="18"/>
        <item x="19"/>
        <item x="20"/>
        <item x="23"/>
        <item x="24"/>
        <item x="25"/>
        <item x="26"/>
        <item x="27"/>
        <item x="41"/>
        <item x="42"/>
        <item x="28"/>
        <item x="29"/>
        <item x="30"/>
        <item x="31"/>
        <item x="32"/>
        <item x="44"/>
        <item x="33"/>
        <item x="45"/>
        <item x="34"/>
        <item x="35"/>
        <item x="46"/>
        <item x="36"/>
        <item x="37"/>
        <item x="38"/>
        <item x="39"/>
        <item x="40"/>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name="Financial Year Reporting Period Start" axis="axisPage" showAll="0">
      <items count="10">
        <item m="1" x="6"/>
        <item m="1" x="7"/>
        <item m="1" x="5"/>
        <item m="1" x="4"/>
        <item m="1" x="3"/>
        <item m="1" x="8"/>
        <item x="0"/>
        <item x="1"/>
        <item x="2"/>
        <item t="default"/>
      </items>
    </pivotField>
    <pivotField name="Financial Year Reporting Period End" axis="axisPage" showAll="0">
      <items count="9">
        <item m="1" x="6"/>
        <item m="1" x="4"/>
        <item m="1" x="5"/>
        <item m="1" x="3"/>
        <item m="1" x="7"/>
        <item x="0"/>
        <item x="1"/>
        <item x="2"/>
        <item t="default"/>
      </items>
    </pivotField>
    <pivotField axis="axisPage" showAll="0">
      <items count="11">
        <item x="5"/>
        <item x="4"/>
        <item x="6"/>
        <item x="1"/>
        <item x="2"/>
        <item x="7"/>
        <item x="0"/>
        <item x="8"/>
        <item x="3"/>
        <item m="1" x="9"/>
        <item t="default"/>
      </items>
    </pivotField>
    <pivotField axis="axisPage" showAll="0">
      <items count="12">
        <item x="6"/>
        <item x="4"/>
        <item m="1" x="8"/>
        <item x="1"/>
        <item m="1" x="10"/>
        <item m="1" x="9"/>
        <item x="3"/>
        <item x="2"/>
        <item m="1" x="7"/>
        <item x="0"/>
        <item x="5"/>
        <item t="default"/>
      </items>
    </pivotField>
    <pivotField axis="axisPage" showAll="0">
      <items count="6">
        <item x="1"/>
        <item m="1" x="3"/>
        <item m="1" x="4"/>
        <item x="0"/>
        <item x="2"/>
        <item t="default"/>
      </items>
    </pivotField>
    <pivotField dataField="1" numFmtId="9" showAll="0"/>
    <pivotField axis="axisPage" showAll="0">
      <items count="3">
        <item x="0"/>
        <item x="1"/>
        <item t="default"/>
      </items>
    </pivotField>
  </pivotFields>
  <rowFields count="1">
    <field x="0"/>
  </rowFields>
  <rowItems count="21">
    <i>
      <x v="108"/>
    </i>
    <i>
      <x v="9"/>
    </i>
    <i>
      <x v="128"/>
    </i>
    <i>
      <x v="151"/>
    </i>
    <i>
      <x v="84"/>
    </i>
    <i>
      <x v="139"/>
    </i>
    <i>
      <x v="35"/>
    </i>
    <i>
      <x v="153"/>
    </i>
    <i>
      <x v="43"/>
    </i>
    <i>
      <x v="7"/>
    </i>
    <i>
      <x v="112"/>
    </i>
    <i>
      <x v="53"/>
    </i>
    <i>
      <x v="3"/>
    </i>
    <i>
      <x v="80"/>
    </i>
    <i>
      <x v="12"/>
    </i>
    <i>
      <x v="10"/>
    </i>
    <i>
      <x v="103"/>
    </i>
    <i>
      <x v="114"/>
    </i>
    <i>
      <x v="11"/>
    </i>
    <i>
      <x v="137"/>
    </i>
    <i>
      <x v="63"/>
    </i>
  </rowItems>
  <colFields count="1">
    <field x="-2"/>
  </colFields>
  <colItems count="2">
    <i>
      <x/>
    </i>
    <i i="1">
      <x v="1"/>
    </i>
  </colItems>
  <pageFields count="7">
    <pageField fld="1" item="7" hier="-1"/>
    <pageField fld="20" item="1" hier="-1"/>
    <pageField fld="14" hier="-1"/>
    <pageField fld="15" hier="-1"/>
    <pageField fld="16" hier="-1"/>
    <pageField fld="17" hier="-1"/>
    <pageField fld="18" hier="-1"/>
  </pageFields>
  <dataFields count="2">
    <dataField name="Integrity Percent" fld="10" subtotal="average" baseField="0" baseItem="71"/>
    <dataField name="Target Percent" fld="19" subtotal="average" baseField="0" baseItem="71"/>
  </dataFields>
  <formats count="1">
    <format dxfId="15">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87FF911-EC3E-4412-8F54-B22428119852}" name="PivotTable1" cacheId="2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3:D50" firstHeaderRow="0" firstDataRow="1" firstDataCol="1"/>
  <pivotFields count="19">
    <pivotField showAll="0"/>
    <pivotField axis="axisRow" showAll="0" sortType="ascending">
      <items count="48">
        <item n="Accommodation Status " x="25"/>
        <item n="Adult 1 Linked Person_ID " x="14"/>
        <item n="Adult 2 Linked Person_ID " x="15"/>
        <item n="Adult 3 Linked Person_ID " x="16"/>
        <item n="Assessment Type " x="32"/>
        <item x="40"/>
        <item n="Client Funding Status " x="28"/>
        <item n="Client Type " x="23"/>
        <item n="Cost Frequency (Unit Type) " x="39"/>
        <item n="Date of Death " x="7"/>
        <item n="Delivery Mechanism " x="46"/>
        <item x="43"/>
        <item n="Eligible Needs Identified " x="44"/>
        <item n="Employment Status " x="26"/>
        <item x="22"/>
        <item n="Event Description " x="12"/>
        <item n="Event End Date " x="11"/>
        <item n="Event Outcome " x="30"/>
        <item n="Event Reference " x="9"/>
        <item n="Event Start Date " x="10"/>
        <item n="Event Type " x="29"/>
        <item x="21"/>
        <item n="GP Practice Code " x="6"/>
        <item n="GP Practice Name " x="5"/>
        <item n="Has Unpaid Carer " x="27"/>
        <item n="Hearing Impairment " x="42"/>
        <item n="LA Code2" x="0"/>
        <item n="LA Person Unique Identifier " x="4"/>
        <item n="Method of Assessment " x="33"/>
        <item n="Method of Review " x="38"/>
        <item n="NHS Number " x="3"/>
        <item n="No. of adults being cared for " x="13"/>
        <item n="Planned units per week " x="20"/>
        <item x="8"/>
        <item n="Primary Support Reason " x="24"/>
        <item n="Provider CQC Location ID " x="18"/>
        <item n="Provider CQC Location Name " x="17"/>
        <item n="Reporting Period End Date " x="2"/>
        <item n="Reporting Period Start Date " x="1"/>
        <item n="Request: Route of Access " x="31"/>
        <item n="Review Outcomes Achieved " x="37"/>
        <item n="Review Reason " x="36"/>
        <item n="Service Component " x="35"/>
        <item n="Service Type " x="34"/>
        <item n="Total Hrs Caring per week " x="45"/>
        <item n="Unit Cost " x="19"/>
        <item n="Visual Impairment " x="41"/>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3">
    <i>
      <x/>
    </i>
    <i i="1">
      <x v="1"/>
    </i>
    <i i="2">
      <x v="2"/>
    </i>
  </colItems>
  <dataFields count="3">
    <dataField name="Min of Integrity Percent" fld="10" subtotal="min" baseField="0" baseItem="0"/>
    <dataField name="Max of Integrity Percent" fld="10" subtotal="max" baseField="1" baseItem="0"/>
    <dataField name="Average of Integrity Percent" fld="10"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llingYear_Reporting_Period_Start" xr10:uid="{ECDDDAF4-23B3-4380-A5EC-C3CC410B6FF1}" sourceName="RollingYear_Reporting_Period_Start">
  <pivotTables>
    <pivotTable tabId="53" name="PivotTable4"/>
    <pivotTable tabId="53" name="PivotTable8"/>
    <pivotTable tabId="53" name="PivotTable9"/>
    <pivotTable tabId="53" name="PivotTable3"/>
  </pivotTables>
  <data>
    <tabular pivotCacheId="568647374">
      <items count="3">
        <i x="2"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llingYear_Reporting_Period_End" xr10:uid="{A3455260-0896-4DC2-9822-0780EAE008A5}" sourceName="RollingYear_Reporting_Period_End">
  <pivotTables>
    <pivotTable tabId="53" name="PivotTable4"/>
    <pivotTable tabId="53" name="PivotTable8"/>
    <pivotTable tabId="53" name="PivotTable9"/>
    <pivotTable tabId="53" name="PivotTable3"/>
  </pivotTables>
  <data>
    <tabular pivotCacheId="568647374">
      <items count="3">
        <i x="2"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DASS" xr10:uid="{509E55FA-E237-4DD7-A1DB-72E50E792B4D}" sourceName="ADASS">
  <pivotTables>
    <pivotTable tabId="53" name="PivotTable4"/>
    <pivotTable tabId="53" name="PivotTable3"/>
    <pivotTable tabId="53" name="PivotTable8"/>
    <pivotTable tabId="53" name="PivotTable9"/>
  </pivotTables>
  <data>
    <tabular pivotCacheId="568647374">
      <items count="9">
        <i x="5" s="1"/>
        <i x="4" s="1"/>
        <i x="6" s="1"/>
        <i x="1" s="1"/>
        <i x="2" s="1"/>
        <i x="7" s="1"/>
        <i x="0" s="1"/>
        <i x="8"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SCRO_1" xr10:uid="{6E2617FF-4B0B-41F4-AA3F-7BB104949FA2}" sourceName="DSCRO_1">
  <pivotTables>
    <pivotTable tabId="53" name="PivotTable4"/>
    <pivotTable tabId="53" name="PivotTable3"/>
    <pivotTable tabId="53" name="PivotTable8"/>
    <pivotTable tabId="53" name="PivotTable9"/>
  </pivotTables>
  <data>
    <tabular pivotCacheId="568647374">
      <items count="7">
        <i x="6" s="1"/>
        <i x="4" s="1"/>
        <i x="5" s="1"/>
        <i x="1" s="1"/>
        <i x="2" s="1"/>
        <i x="0"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SCRO_2" xr10:uid="{0E3EA870-0332-49CE-9DFB-4950855136BB}" sourceName="DSCRO_2">
  <pivotTables>
    <pivotTable tabId="53" name="PivotTable4"/>
    <pivotTable tabId="53" name="PivotTable3"/>
    <pivotTable tabId="53" name="PivotTable8"/>
    <pivotTable tabId="53" name="PivotTable9"/>
  </pivotTables>
  <data>
    <tabular pivotCacheId="568647374">
      <items count="3">
        <i x="1" s="1"/>
        <i x="2"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ollingYear_Reporting_Period_Start" xr10:uid="{D205E4BB-BA5A-40FA-848D-5BA10380411C}" cache="Slicer_RollingYear_Reporting_Period_Start" caption="Financial Year Reporting Period Start" columnCount="4" rowHeight="241300"/>
  <slicer name="RollingYear_Reporting_Period_End" xr10:uid="{8AFD158F-5F95-43BF-ACA7-38DF6B78B44E}" cache="Slicer_RollingYear_Reporting_Period_End" caption="Financial Year Reporting Period End" columnCount="4" rowHeight="241300"/>
  <slicer name="ADASS" xr10:uid="{217A4D5A-98CA-4E3F-9A76-A5968BD2909F}" cache="Slicer_ADASS" caption="ADASS" columnCount="3" rowHeight="241300"/>
  <slicer name="DSCRO_1" xr10:uid="{85C5F3EC-5E10-4EF6-9080-5C9B06F0E4FE}" cache="Slicer_DSCRO_1" caption="DSCRO_1" columnCount="3" rowHeight="241300"/>
  <slicer name="DSCRO_2" xr10:uid="{CD95DF1C-D373-43CE-9B69-0052F4E54795}" cache="Slicer_DSCRO_2" caption="DSCRO_2" columnCount="3"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8B-D6E2-41A9-B5E3-B3FE369C406C}">
  <dimension ref="A2:AD40"/>
  <sheetViews>
    <sheetView showGridLines="0" showRowColHeaders="0" tabSelected="1" zoomScaleNormal="100" workbookViewId="0"/>
  </sheetViews>
  <sheetFormatPr defaultColWidth="9.140625" defaultRowHeight="12.75" x14ac:dyDescent="0.25"/>
  <cols>
    <col min="1" max="1" width="4.7109375" style="31" customWidth="1"/>
    <col min="2" max="2" width="3.7109375" style="31" customWidth="1"/>
    <col min="3" max="3" width="42.85546875" style="31" customWidth="1"/>
    <col min="4" max="4" width="94.7109375" style="31" customWidth="1"/>
    <col min="5" max="5" width="5.28515625" style="31" customWidth="1"/>
    <col min="6" max="6" width="3.5703125" style="31" customWidth="1"/>
    <col min="7" max="7" width="24.28515625" style="31" customWidth="1"/>
    <col min="8" max="16384" width="9.140625" style="31"/>
  </cols>
  <sheetData>
    <row r="2" spans="1:15" ht="15" x14ac:dyDescent="0.25">
      <c r="A2" s="32"/>
      <c r="B2" s="32"/>
      <c r="C2" s="32"/>
      <c r="D2" s="32"/>
      <c r="E2" s="32"/>
      <c r="F2" s="32"/>
    </row>
    <row r="3" spans="1:15" ht="15" x14ac:dyDescent="0.25">
      <c r="A3" s="32"/>
      <c r="B3" s="32"/>
      <c r="C3" s="32"/>
      <c r="D3" s="32"/>
      <c r="E3" s="32"/>
      <c r="F3" s="32"/>
    </row>
    <row r="4" spans="1:15" ht="15" x14ac:dyDescent="0.25">
      <c r="A4" s="32"/>
      <c r="B4" s="32"/>
      <c r="C4" s="32"/>
      <c r="D4" s="32"/>
      <c r="E4" s="32"/>
      <c r="F4" s="32"/>
    </row>
    <row r="5" spans="1:15" ht="15" x14ac:dyDescent="0.25">
      <c r="A5" s="32"/>
      <c r="B5" s="32"/>
      <c r="C5" s="32"/>
      <c r="D5" s="32"/>
      <c r="E5" s="32"/>
      <c r="F5" s="32"/>
    </row>
    <row r="6" spans="1:15" ht="12" customHeight="1" x14ac:dyDescent="0.25">
      <c r="A6" s="32"/>
      <c r="B6" s="32"/>
      <c r="C6" s="32"/>
      <c r="D6" s="32"/>
      <c r="E6" s="32"/>
      <c r="F6" s="32"/>
    </row>
    <row r="7" spans="1:15" ht="15" x14ac:dyDescent="0.25">
      <c r="A7" s="32"/>
      <c r="B7" s="32"/>
      <c r="C7" s="32"/>
      <c r="D7" s="32"/>
      <c r="E7" s="32"/>
      <c r="F7" s="32"/>
    </row>
    <row r="8" spans="1:15" ht="15.75" thickBot="1" x14ac:dyDescent="0.3">
      <c r="A8" s="32"/>
    </row>
    <row r="9" spans="1:15" ht="21" customHeight="1" x14ac:dyDescent="0.25">
      <c r="A9" s="32"/>
      <c r="B9" s="33"/>
      <c r="C9" s="34"/>
      <c r="D9" s="34"/>
      <c r="E9" s="35"/>
      <c r="G9" s="36" t="str">
        <f>C10</f>
        <v>Adult Social Care Reporting - 2024/25 Financial Year data</v>
      </c>
    </row>
    <row r="10" spans="1:15" ht="15" customHeight="1" x14ac:dyDescent="0.25">
      <c r="A10" s="32"/>
      <c r="B10" s="37"/>
      <c r="C10" s="92" t="s">
        <v>702</v>
      </c>
      <c r="D10" s="92"/>
      <c r="E10" s="38"/>
    </row>
    <row r="11" spans="1:15" ht="35.25" customHeight="1" x14ac:dyDescent="0.25">
      <c r="A11" s="32"/>
      <c r="B11" s="37"/>
      <c r="C11" s="92"/>
      <c r="D11" s="92"/>
      <c r="E11" s="38"/>
    </row>
    <row r="12" spans="1:15" ht="15.75" thickBot="1" x14ac:dyDescent="0.3">
      <c r="A12" s="32"/>
      <c r="B12" s="39"/>
      <c r="C12" s="40"/>
      <c r="D12" s="40"/>
      <c r="E12" s="41"/>
    </row>
    <row r="13" spans="1:15" ht="15.75" thickBot="1" x14ac:dyDescent="0.3">
      <c r="A13" s="32"/>
    </row>
    <row r="14" spans="1:15" ht="24.4" customHeight="1" x14ac:dyDescent="0.25">
      <c r="A14" s="32"/>
      <c r="B14" s="42"/>
      <c r="C14" s="43"/>
      <c r="D14" s="43"/>
      <c r="E14" s="44"/>
    </row>
    <row r="15" spans="1:15" ht="15" x14ac:dyDescent="0.25">
      <c r="A15" s="32"/>
      <c r="B15" s="45"/>
      <c r="C15" s="93" t="s">
        <v>0</v>
      </c>
      <c r="D15" s="97" t="s">
        <v>706</v>
      </c>
      <c r="E15" s="46"/>
      <c r="G15" s="47"/>
    </row>
    <row r="16" spans="1:15" ht="15" x14ac:dyDescent="0.25">
      <c r="A16" s="32"/>
      <c r="B16" s="45"/>
      <c r="C16" s="94"/>
      <c r="D16" s="98" t="s">
        <v>1</v>
      </c>
      <c r="E16" s="46"/>
      <c r="O16" s="49"/>
    </row>
    <row r="17" spans="1:30" ht="15" x14ac:dyDescent="0.25">
      <c r="A17" s="32"/>
      <c r="B17" s="45"/>
      <c r="C17" s="95"/>
      <c r="D17" s="99"/>
      <c r="E17" s="46"/>
      <c r="O17" s="49"/>
    </row>
    <row r="18" spans="1:30" ht="15" x14ac:dyDescent="0.25">
      <c r="A18" s="32"/>
      <c r="B18" s="45"/>
      <c r="C18" s="50" t="s">
        <v>2</v>
      </c>
      <c r="D18" s="48" t="s">
        <v>694</v>
      </c>
      <c r="E18" s="46"/>
    </row>
    <row r="19" spans="1:30" ht="45" customHeight="1" x14ac:dyDescent="0.25">
      <c r="A19" s="32"/>
      <c r="B19" s="45"/>
      <c r="C19" s="51" t="s">
        <v>3</v>
      </c>
      <c r="D19" s="48" t="s">
        <v>4</v>
      </c>
      <c r="E19" s="46"/>
      <c r="H19" s="52"/>
      <c r="I19" s="52"/>
      <c r="J19" s="52"/>
      <c r="K19" s="52"/>
      <c r="L19" s="52"/>
      <c r="M19" s="52"/>
      <c r="N19" s="52"/>
      <c r="O19" s="52"/>
      <c r="P19" s="52"/>
      <c r="Q19" s="52"/>
      <c r="R19" s="47"/>
      <c r="S19" s="47"/>
      <c r="T19" s="52"/>
      <c r="U19" s="52"/>
      <c r="V19" s="52"/>
      <c r="W19" s="52"/>
      <c r="X19" s="52"/>
      <c r="Y19" s="52"/>
      <c r="Z19" s="52"/>
      <c r="AA19" s="52"/>
      <c r="AB19" s="52"/>
      <c r="AC19" s="52"/>
      <c r="AD19" s="52"/>
    </row>
    <row r="20" spans="1:30" ht="15" customHeight="1" x14ac:dyDescent="0.25">
      <c r="A20" s="32"/>
      <c r="B20" s="45"/>
      <c r="C20" s="53"/>
      <c r="D20" s="54" t="s">
        <v>5</v>
      </c>
      <c r="E20" s="46"/>
      <c r="H20" s="52"/>
      <c r="I20" s="52"/>
      <c r="J20" s="52"/>
      <c r="K20" s="52"/>
      <c r="L20" s="52"/>
      <c r="M20" s="52"/>
      <c r="N20" s="52"/>
      <c r="O20" s="52"/>
      <c r="P20" s="52"/>
      <c r="Q20" s="52"/>
      <c r="R20" s="47"/>
      <c r="S20" s="47"/>
      <c r="T20" s="52"/>
      <c r="U20" s="52"/>
      <c r="V20" s="52"/>
      <c r="W20" s="52"/>
      <c r="X20" s="52"/>
      <c r="Y20" s="52"/>
      <c r="Z20" s="52"/>
      <c r="AA20" s="52"/>
      <c r="AB20" s="52"/>
      <c r="AC20" s="52"/>
      <c r="AD20" s="52"/>
    </row>
    <row r="21" spans="1:30" ht="15" x14ac:dyDescent="0.25">
      <c r="A21" s="32"/>
      <c r="B21" s="45"/>
      <c r="C21" s="53"/>
      <c r="D21" s="54" t="s">
        <v>6</v>
      </c>
      <c r="E21" s="46"/>
      <c r="H21" s="52"/>
      <c r="I21" s="52"/>
      <c r="J21" s="52"/>
      <c r="K21" s="52"/>
      <c r="L21" s="52"/>
      <c r="M21" s="52"/>
      <c r="N21" s="52"/>
      <c r="O21" s="52"/>
      <c r="P21" s="52"/>
      <c r="Q21" s="52"/>
      <c r="R21" s="47"/>
      <c r="S21" s="47"/>
      <c r="T21" s="52"/>
      <c r="U21" s="52"/>
      <c r="V21" s="52"/>
      <c r="W21" s="52"/>
      <c r="X21" s="52"/>
      <c r="Y21" s="52"/>
      <c r="Z21" s="52"/>
      <c r="AA21" s="52"/>
      <c r="AB21" s="52"/>
      <c r="AC21" s="52"/>
      <c r="AD21" s="52"/>
    </row>
    <row r="22" spans="1:30" ht="15" x14ac:dyDescent="0.25">
      <c r="A22" s="32"/>
      <c r="B22" s="45"/>
      <c r="C22" s="53"/>
      <c r="D22" s="54"/>
      <c r="E22" s="46"/>
      <c r="H22" s="52"/>
      <c r="I22" s="52"/>
      <c r="J22" s="52"/>
      <c r="K22" s="52"/>
      <c r="L22" s="52"/>
      <c r="M22" s="52"/>
      <c r="N22" s="52"/>
      <c r="O22" s="52"/>
      <c r="P22" s="52"/>
      <c r="Q22" s="52"/>
      <c r="R22" s="47"/>
      <c r="S22" s="47"/>
      <c r="T22" s="52"/>
      <c r="U22" s="52"/>
      <c r="V22" s="52"/>
      <c r="W22" s="52"/>
      <c r="X22" s="52"/>
      <c r="Y22" s="52"/>
      <c r="Z22" s="52"/>
      <c r="AA22" s="52"/>
      <c r="AB22" s="52"/>
      <c r="AC22" s="52"/>
      <c r="AD22" s="52"/>
    </row>
    <row r="23" spans="1:30" ht="25.5" x14ac:dyDescent="0.25">
      <c r="A23" s="32"/>
      <c r="B23" s="45"/>
      <c r="C23" s="53"/>
      <c r="D23" s="55" t="s">
        <v>685</v>
      </c>
      <c r="E23" s="46"/>
    </row>
    <row r="24" spans="1:30" ht="15" x14ac:dyDescent="0.25">
      <c r="A24" s="32"/>
      <c r="B24" s="45"/>
      <c r="C24" s="53"/>
      <c r="D24" s="55"/>
      <c r="E24" s="46"/>
    </row>
    <row r="25" spans="1:30" ht="15" x14ac:dyDescent="0.25">
      <c r="A25" s="32"/>
      <c r="B25" s="45"/>
      <c r="C25" s="53"/>
      <c r="D25" s="73" t="s">
        <v>7</v>
      </c>
      <c r="E25" s="46"/>
    </row>
    <row r="26" spans="1:30" ht="15" x14ac:dyDescent="0.25">
      <c r="A26" s="32"/>
      <c r="B26" s="45"/>
      <c r="C26" s="53"/>
      <c r="D26" s="73" t="s">
        <v>679</v>
      </c>
      <c r="E26" s="46"/>
    </row>
    <row r="27" spans="1:30" ht="15" x14ac:dyDescent="0.25">
      <c r="A27" s="32"/>
      <c r="B27" s="45"/>
      <c r="C27" s="53"/>
      <c r="D27" s="55"/>
      <c r="E27" s="46"/>
    </row>
    <row r="28" spans="1:30" ht="15" x14ac:dyDescent="0.25">
      <c r="A28" s="32"/>
      <c r="B28" s="45"/>
      <c r="C28" s="51" t="s">
        <v>8</v>
      </c>
      <c r="D28" s="48" t="s">
        <v>707</v>
      </c>
      <c r="E28" s="46"/>
      <c r="G28"/>
      <c r="H28" s="56"/>
    </row>
    <row r="29" spans="1:30" ht="15" x14ac:dyDescent="0.25">
      <c r="A29" s="32"/>
      <c r="B29" s="45"/>
      <c r="C29" s="53"/>
      <c r="D29" s="89"/>
      <c r="E29" s="46"/>
      <c r="G29"/>
      <c r="H29" s="56"/>
    </row>
    <row r="30" spans="1:30" ht="15" x14ac:dyDescent="0.25">
      <c r="A30" s="32"/>
      <c r="B30" s="45"/>
      <c r="C30" s="57"/>
      <c r="D30" s="58"/>
      <c r="E30" s="46"/>
      <c r="G30" s="27"/>
      <c r="H30" s="7"/>
    </row>
    <row r="31" spans="1:30" ht="15.75" thickBot="1" x14ac:dyDescent="0.3">
      <c r="A31" s="32"/>
      <c r="B31" s="59"/>
      <c r="C31" s="60"/>
      <c r="D31" s="60"/>
      <c r="E31" s="61"/>
      <c r="G31" s="27"/>
      <c r="H31" s="7"/>
    </row>
    <row r="32" spans="1:30" ht="15.75" thickBot="1" x14ac:dyDescent="0.3">
      <c r="A32" s="32"/>
    </row>
    <row r="33" spans="1:5" ht="25.5" customHeight="1" x14ac:dyDescent="0.25">
      <c r="A33" s="32"/>
      <c r="B33" s="62"/>
      <c r="C33" s="63"/>
      <c r="D33" s="63"/>
      <c r="E33" s="64"/>
    </row>
    <row r="34" spans="1:5" x14ac:dyDescent="0.25">
      <c r="B34" s="65"/>
      <c r="C34" s="66" t="s">
        <v>9</v>
      </c>
      <c r="D34" s="66" t="s">
        <v>10</v>
      </c>
      <c r="E34" s="67" t="s">
        <v>11</v>
      </c>
    </row>
    <row r="35" spans="1:5" x14ac:dyDescent="0.25">
      <c r="B35" s="65"/>
      <c r="C35" s="66" t="s">
        <v>12</v>
      </c>
      <c r="D35" s="66"/>
      <c r="E35" s="68" t="s">
        <v>11</v>
      </c>
    </row>
    <row r="36" spans="1:5" x14ac:dyDescent="0.25">
      <c r="B36" s="65"/>
      <c r="C36" s="66" t="s">
        <v>13</v>
      </c>
      <c r="D36" s="69">
        <v>46034</v>
      </c>
      <c r="E36" s="67"/>
    </row>
    <row r="37" spans="1:5" x14ac:dyDescent="0.25">
      <c r="B37" s="65"/>
      <c r="C37" s="66" t="s">
        <v>14</v>
      </c>
      <c r="D37" s="66" t="s">
        <v>695</v>
      </c>
      <c r="E37" s="67"/>
    </row>
    <row r="38" spans="1:5" x14ac:dyDescent="0.25">
      <c r="B38" s="65"/>
      <c r="E38" s="67"/>
    </row>
    <row r="39" spans="1:5" x14ac:dyDescent="0.25">
      <c r="B39" s="65"/>
      <c r="C39" s="96" t="s">
        <v>15</v>
      </c>
      <c r="D39" s="96"/>
      <c r="E39" s="67"/>
    </row>
    <row r="40" spans="1:5" ht="13.5" thickBot="1" x14ac:dyDescent="0.3">
      <c r="B40" s="70"/>
      <c r="C40" s="71"/>
      <c r="D40" s="71"/>
      <c r="E40" s="72"/>
    </row>
  </sheetData>
  <mergeCells count="4">
    <mergeCell ref="C10:D11"/>
    <mergeCell ref="C15:C17"/>
    <mergeCell ref="C39:D39"/>
    <mergeCell ref="D15:D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5A93-580C-4187-8716-8E1F57F444D9}">
  <dimension ref="A1:H154"/>
  <sheetViews>
    <sheetView workbookViewId="0"/>
  </sheetViews>
  <sheetFormatPr defaultRowHeight="15" x14ac:dyDescent="0.25"/>
  <cols>
    <col min="1" max="1" width="35.42578125" bestFit="1" customWidth="1"/>
    <col min="2" max="2" width="13.5703125" bestFit="1" customWidth="1"/>
    <col min="3" max="3" width="10.42578125" bestFit="1" customWidth="1"/>
    <col min="4" max="5" width="26.85546875" bestFit="1" customWidth="1"/>
    <col min="6" max="6" width="14.42578125" bestFit="1" customWidth="1"/>
    <col min="7" max="7" width="10.28515625" bestFit="1" customWidth="1"/>
    <col min="8" max="8" width="14" bestFit="1" customWidth="1"/>
  </cols>
  <sheetData>
    <row r="1" spans="1:8" x14ac:dyDescent="0.25">
      <c r="A1" t="s">
        <v>312</v>
      </c>
      <c r="B1" t="s">
        <v>313</v>
      </c>
      <c r="C1" t="s">
        <v>314</v>
      </c>
      <c r="D1" t="s">
        <v>118</v>
      </c>
      <c r="E1" t="s">
        <v>119</v>
      </c>
      <c r="F1" t="s">
        <v>116</v>
      </c>
      <c r="G1" t="s">
        <v>315</v>
      </c>
      <c r="H1" t="s">
        <v>316</v>
      </c>
    </row>
    <row r="2" spans="1:8" x14ac:dyDescent="0.25">
      <c r="A2" t="s">
        <v>317</v>
      </c>
      <c r="B2">
        <v>104</v>
      </c>
      <c r="C2" t="s">
        <v>318</v>
      </c>
      <c r="D2" t="s">
        <v>197</v>
      </c>
      <c r="F2" t="s">
        <v>207</v>
      </c>
      <c r="H2">
        <v>1</v>
      </c>
    </row>
    <row r="3" spans="1:8" x14ac:dyDescent="0.25">
      <c r="A3" t="s">
        <v>319</v>
      </c>
      <c r="B3">
        <v>106</v>
      </c>
      <c r="C3" t="s">
        <v>320</v>
      </c>
      <c r="D3" t="s">
        <v>197</v>
      </c>
      <c r="F3" t="s">
        <v>207</v>
      </c>
      <c r="H3">
        <v>1</v>
      </c>
    </row>
    <row r="4" spans="1:8" x14ac:dyDescent="0.25">
      <c r="A4" t="s">
        <v>321</v>
      </c>
      <c r="B4">
        <v>107</v>
      </c>
      <c r="C4" t="s">
        <v>322</v>
      </c>
      <c r="D4" t="s">
        <v>197</v>
      </c>
      <c r="F4" t="s">
        <v>207</v>
      </c>
      <c r="H4">
        <v>1</v>
      </c>
    </row>
    <row r="5" spans="1:8" x14ac:dyDescent="0.25">
      <c r="A5" t="s">
        <v>323</v>
      </c>
      <c r="B5">
        <v>108</v>
      </c>
      <c r="C5" t="s">
        <v>324</v>
      </c>
      <c r="D5" t="s">
        <v>197</v>
      </c>
      <c r="F5" t="s">
        <v>207</v>
      </c>
      <c r="H5">
        <v>1</v>
      </c>
    </row>
    <row r="6" spans="1:8" x14ac:dyDescent="0.25">
      <c r="A6" t="s">
        <v>325</v>
      </c>
      <c r="B6">
        <v>109</v>
      </c>
      <c r="C6" t="s">
        <v>326</v>
      </c>
      <c r="D6" t="s">
        <v>197</v>
      </c>
      <c r="F6" t="s">
        <v>207</v>
      </c>
      <c r="H6">
        <v>1</v>
      </c>
    </row>
    <row r="7" spans="1:8" x14ac:dyDescent="0.25">
      <c r="A7" t="s">
        <v>327</v>
      </c>
      <c r="B7">
        <v>110</v>
      </c>
      <c r="C7" t="s">
        <v>328</v>
      </c>
      <c r="D7" t="s">
        <v>197</v>
      </c>
      <c r="F7" t="s">
        <v>207</v>
      </c>
      <c r="H7">
        <v>1</v>
      </c>
    </row>
    <row r="8" spans="1:8" x14ac:dyDescent="0.25">
      <c r="A8" t="s">
        <v>329</v>
      </c>
      <c r="B8">
        <v>111</v>
      </c>
      <c r="C8" t="s">
        <v>330</v>
      </c>
      <c r="D8" t="s">
        <v>197</v>
      </c>
      <c r="F8" t="s">
        <v>207</v>
      </c>
      <c r="H8">
        <v>1</v>
      </c>
    </row>
    <row r="9" spans="1:8" x14ac:dyDescent="0.25">
      <c r="A9" t="s">
        <v>331</v>
      </c>
      <c r="B9">
        <v>112</v>
      </c>
      <c r="C9" t="s">
        <v>332</v>
      </c>
      <c r="D9" t="s">
        <v>197</v>
      </c>
      <c r="F9" t="s">
        <v>207</v>
      </c>
      <c r="H9">
        <v>1</v>
      </c>
    </row>
    <row r="10" spans="1:8" x14ac:dyDescent="0.25">
      <c r="A10" t="s">
        <v>333</v>
      </c>
      <c r="B10">
        <v>113</v>
      </c>
      <c r="C10" t="s">
        <v>334</v>
      </c>
      <c r="D10" t="s">
        <v>197</v>
      </c>
      <c r="F10" t="s">
        <v>207</v>
      </c>
      <c r="H10">
        <v>1</v>
      </c>
    </row>
    <row r="11" spans="1:8" x14ac:dyDescent="0.25">
      <c r="A11" t="s">
        <v>335</v>
      </c>
      <c r="B11">
        <v>114</v>
      </c>
      <c r="C11" t="s">
        <v>336</v>
      </c>
      <c r="D11" t="s">
        <v>197</v>
      </c>
      <c r="F11" t="s">
        <v>207</v>
      </c>
      <c r="H11">
        <v>1</v>
      </c>
    </row>
    <row r="12" spans="1:8" x14ac:dyDescent="0.25">
      <c r="A12" t="s">
        <v>337</v>
      </c>
      <c r="B12">
        <v>116</v>
      </c>
      <c r="C12" t="s">
        <v>338</v>
      </c>
      <c r="D12" t="s">
        <v>197</v>
      </c>
      <c r="F12" t="s">
        <v>207</v>
      </c>
      <c r="H12">
        <v>1</v>
      </c>
    </row>
    <row r="13" spans="1:8" x14ac:dyDescent="0.25">
      <c r="A13" t="s">
        <v>339</v>
      </c>
      <c r="B13">
        <v>117</v>
      </c>
      <c r="C13" t="s">
        <v>340</v>
      </c>
      <c r="D13" t="s">
        <v>197</v>
      </c>
      <c r="F13" t="s">
        <v>207</v>
      </c>
      <c r="H13">
        <v>1</v>
      </c>
    </row>
    <row r="14" spans="1:8" x14ac:dyDescent="0.25">
      <c r="A14" t="s">
        <v>341</v>
      </c>
      <c r="B14">
        <v>204</v>
      </c>
      <c r="C14" t="s">
        <v>342</v>
      </c>
      <c r="D14" t="s">
        <v>202</v>
      </c>
      <c r="F14" t="s">
        <v>193</v>
      </c>
      <c r="H14">
        <v>1</v>
      </c>
    </row>
    <row r="15" spans="1:8" x14ac:dyDescent="0.25">
      <c r="A15" t="s">
        <v>343</v>
      </c>
      <c r="B15">
        <v>205</v>
      </c>
      <c r="C15" t="s">
        <v>344</v>
      </c>
      <c r="D15" t="s">
        <v>202</v>
      </c>
      <c r="F15" t="s">
        <v>193</v>
      </c>
      <c r="H15">
        <v>1</v>
      </c>
    </row>
    <row r="16" spans="1:8" x14ac:dyDescent="0.25">
      <c r="A16" t="s">
        <v>345</v>
      </c>
      <c r="B16">
        <v>206</v>
      </c>
      <c r="C16" t="s">
        <v>346</v>
      </c>
      <c r="D16" t="s">
        <v>202</v>
      </c>
      <c r="F16" t="s">
        <v>193</v>
      </c>
      <c r="H16">
        <v>1</v>
      </c>
    </row>
    <row r="17" spans="1:8" x14ac:dyDescent="0.25">
      <c r="A17" t="s">
        <v>347</v>
      </c>
      <c r="B17">
        <v>207</v>
      </c>
      <c r="C17" t="s">
        <v>348</v>
      </c>
      <c r="D17" t="s">
        <v>202</v>
      </c>
      <c r="F17" t="s">
        <v>193</v>
      </c>
      <c r="H17">
        <v>1</v>
      </c>
    </row>
    <row r="18" spans="1:8" x14ac:dyDescent="0.25">
      <c r="A18" t="s">
        <v>349</v>
      </c>
      <c r="B18">
        <v>209</v>
      </c>
      <c r="C18" t="s">
        <v>350</v>
      </c>
      <c r="D18" t="s">
        <v>202</v>
      </c>
      <c r="F18" t="s">
        <v>193</v>
      </c>
      <c r="H18">
        <v>1</v>
      </c>
    </row>
    <row r="19" spans="1:8" x14ac:dyDescent="0.25">
      <c r="A19" t="s">
        <v>351</v>
      </c>
      <c r="B19">
        <v>210</v>
      </c>
      <c r="C19" t="s">
        <v>352</v>
      </c>
      <c r="D19" t="s">
        <v>202</v>
      </c>
      <c r="F19" t="s">
        <v>193</v>
      </c>
      <c r="H19">
        <v>1</v>
      </c>
    </row>
    <row r="20" spans="1:8" x14ac:dyDescent="0.25">
      <c r="A20" t="s">
        <v>353</v>
      </c>
      <c r="B20">
        <v>211</v>
      </c>
      <c r="C20" t="s">
        <v>354</v>
      </c>
      <c r="D20" t="s">
        <v>202</v>
      </c>
      <c r="F20" t="s">
        <v>193</v>
      </c>
      <c r="H20">
        <v>1</v>
      </c>
    </row>
    <row r="21" spans="1:8" x14ac:dyDescent="0.25">
      <c r="A21" t="s">
        <v>355</v>
      </c>
      <c r="B21">
        <v>212</v>
      </c>
      <c r="C21" t="s">
        <v>356</v>
      </c>
      <c r="D21" t="s">
        <v>202</v>
      </c>
      <c r="F21" t="s">
        <v>193</v>
      </c>
      <c r="H21">
        <v>1</v>
      </c>
    </row>
    <row r="22" spans="1:8" x14ac:dyDescent="0.25">
      <c r="A22" t="s">
        <v>357</v>
      </c>
      <c r="B22">
        <v>213</v>
      </c>
      <c r="C22" t="s">
        <v>358</v>
      </c>
      <c r="D22" t="s">
        <v>202</v>
      </c>
      <c r="F22" t="s">
        <v>193</v>
      </c>
      <c r="H22">
        <v>1</v>
      </c>
    </row>
    <row r="23" spans="1:8" x14ac:dyDescent="0.25">
      <c r="A23" t="s">
        <v>359</v>
      </c>
      <c r="B23">
        <v>214</v>
      </c>
      <c r="C23" t="s">
        <v>360</v>
      </c>
      <c r="D23" t="s">
        <v>197</v>
      </c>
      <c r="F23" t="s">
        <v>193</v>
      </c>
      <c r="H23">
        <v>1</v>
      </c>
    </row>
    <row r="24" spans="1:8" x14ac:dyDescent="0.25">
      <c r="A24" t="s">
        <v>361</v>
      </c>
      <c r="B24">
        <v>215</v>
      </c>
      <c r="C24" t="s">
        <v>362</v>
      </c>
      <c r="D24" t="s">
        <v>197</v>
      </c>
      <c r="F24" t="s">
        <v>193</v>
      </c>
      <c r="H24">
        <v>1</v>
      </c>
    </row>
    <row r="25" spans="1:8" x14ac:dyDescent="0.25">
      <c r="A25" t="s">
        <v>363</v>
      </c>
      <c r="B25">
        <v>216</v>
      </c>
      <c r="C25" t="s">
        <v>364</v>
      </c>
      <c r="D25" t="s">
        <v>197</v>
      </c>
      <c r="F25" t="s">
        <v>193</v>
      </c>
      <c r="H25">
        <v>1</v>
      </c>
    </row>
    <row r="26" spans="1:8" x14ac:dyDescent="0.25">
      <c r="A26" t="s">
        <v>365</v>
      </c>
      <c r="B26">
        <v>217</v>
      </c>
      <c r="C26" t="s">
        <v>366</v>
      </c>
      <c r="D26" t="s">
        <v>213</v>
      </c>
      <c r="F26" t="s">
        <v>193</v>
      </c>
      <c r="H26">
        <v>1</v>
      </c>
    </row>
    <row r="27" spans="1:8" x14ac:dyDescent="0.25">
      <c r="A27" t="s">
        <v>367</v>
      </c>
      <c r="B27">
        <v>218</v>
      </c>
      <c r="C27" s="5" t="s">
        <v>368</v>
      </c>
      <c r="D27" t="s">
        <v>194</v>
      </c>
      <c r="E27" t="s">
        <v>197</v>
      </c>
      <c r="F27" t="s">
        <v>193</v>
      </c>
      <c r="H27">
        <v>1</v>
      </c>
    </row>
    <row r="28" spans="1:8" x14ac:dyDescent="0.25">
      <c r="A28" t="s">
        <v>369</v>
      </c>
      <c r="B28">
        <v>219</v>
      </c>
      <c r="C28" t="s">
        <v>370</v>
      </c>
      <c r="D28" t="s">
        <v>197</v>
      </c>
      <c r="F28" t="s">
        <v>193</v>
      </c>
      <c r="H28">
        <v>1</v>
      </c>
    </row>
    <row r="29" spans="1:8" x14ac:dyDescent="0.25">
      <c r="A29" t="s">
        <v>371</v>
      </c>
      <c r="B29">
        <v>304</v>
      </c>
      <c r="C29" t="s">
        <v>372</v>
      </c>
      <c r="D29" t="s">
        <v>213</v>
      </c>
      <c r="F29" t="s">
        <v>213</v>
      </c>
      <c r="H29">
        <v>1</v>
      </c>
    </row>
    <row r="30" spans="1:8" x14ac:dyDescent="0.25">
      <c r="A30" t="s">
        <v>373</v>
      </c>
      <c r="B30">
        <v>305</v>
      </c>
      <c r="C30" t="s">
        <v>374</v>
      </c>
      <c r="D30" t="s">
        <v>213</v>
      </c>
      <c r="F30" t="s">
        <v>213</v>
      </c>
      <c r="H30">
        <v>1</v>
      </c>
    </row>
    <row r="31" spans="1:8" x14ac:dyDescent="0.25">
      <c r="A31" t="s">
        <v>375</v>
      </c>
      <c r="B31">
        <v>306</v>
      </c>
      <c r="C31" t="s">
        <v>376</v>
      </c>
      <c r="D31" t="s">
        <v>213</v>
      </c>
      <c r="F31" t="s">
        <v>213</v>
      </c>
      <c r="H31">
        <v>1</v>
      </c>
    </row>
    <row r="32" spans="1:8" x14ac:dyDescent="0.25">
      <c r="A32" t="s">
        <v>377</v>
      </c>
      <c r="B32">
        <v>307</v>
      </c>
      <c r="C32" t="s">
        <v>378</v>
      </c>
      <c r="D32" t="s">
        <v>213</v>
      </c>
      <c r="F32" t="s">
        <v>213</v>
      </c>
      <c r="H32">
        <v>1</v>
      </c>
    </row>
    <row r="33" spans="1:8" x14ac:dyDescent="0.25">
      <c r="A33" t="s">
        <v>379</v>
      </c>
      <c r="B33">
        <v>308</v>
      </c>
      <c r="C33" t="s">
        <v>380</v>
      </c>
      <c r="D33" t="s">
        <v>213</v>
      </c>
      <c r="F33" t="s">
        <v>213</v>
      </c>
      <c r="H33">
        <v>1</v>
      </c>
    </row>
    <row r="34" spans="1:8" x14ac:dyDescent="0.25">
      <c r="A34" t="s">
        <v>381</v>
      </c>
      <c r="B34">
        <v>309</v>
      </c>
      <c r="C34" t="s">
        <v>382</v>
      </c>
      <c r="D34" t="s">
        <v>213</v>
      </c>
      <c r="F34" t="s">
        <v>213</v>
      </c>
      <c r="H34">
        <v>1</v>
      </c>
    </row>
    <row r="35" spans="1:8" x14ac:dyDescent="0.25">
      <c r="A35" t="s">
        <v>383</v>
      </c>
      <c r="B35">
        <v>310</v>
      </c>
      <c r="C35" t="s">
        <v>384</v>
      </c>
      <c r="D35" t="s">
        <v>213</v>
      </c>
      <c r="F35" t="s">
        <v>213</v>
      </c>
      <c r="H35">
        <v>1</v>
      </c>
    </row>
    <row r="36" spans="1:8" x14ac:dyDescent="0.25">
      <c r="A36" t="s">
        <v>385</v>
      </c>
      <c r="B36">
        <v>311</v>
      </c>
      <c r="C36" t="s">
        <v>386</v>
      </c>
      <c r="D36" t="s">
        <v>213</v>
      </c>
      <c r="F36" t="s">
        <v>213</v>
      </c>
      <c r="H36">
        <v>1</v>
      </c>
    </row>
    <row r="37" spans="1:8" x14ac:dyDescent="0.25">
      <c r="A37" t="s">
        <v>387</v>
      </c>
      <c r="B37">
        <v>312</v>
      </c>
      <c r="C37" t="s">
        <v>388</v>
      </c>
      <c r="D37" t="s">
        <v>213</v>
      </c>
      <c r="F37" t="s">
        <v>213</v>
      </c>
      <c r="H37">
        <v>1</v>
      </c>
    </row>
    <row r="38" spans="1:8" x14ac:dyDescent="0.25">
      <c r="A38" t="s">
        <v>389</v>
      </c>
      <c r="B38">
        <v>313</v>
      </c>
      <c r="C38" t="s">
        <v>390</v>
      </c>
      <c r="D38" t="s">
        <v>213</v>
      </c>
      <c r="F38" t="s">
        <v>213</v>
      </c>
      <c r="H38">
        <v>1</v>
      </c>
    </row>
    <row r="39" spans="1:8" x14ac:dyDescent="0.25">
      <c r="A39" t="s">
        <v>391</v>
      </c>
      <c r="B39">
        <v>315</v>
      </c>
      <c r="C39" t="s">
        <v>392</v>
      </c>
      <c r="D39" t="s">
        <v>213</v>
      </c>
      <c r="F39" t="s">
        <v>213</v>
      </c>
      <c r="H39">
        <v>1</v>
      </c>
    </row>
    <row r="40" spans="1:8" x14ac:dyDescent="0.25">
      <c r="A40" t="s">
        <v>393</v>
      </c>
      <c r="B40">
        <v>316</v>
      </c>
      <c r="C40" t="s">
        <v>394</v>
      </c>
      <c r="D40" t="s">
        <v>213</v>
      </c>
      <c r="F40" t="s">
        <v>213</v>
      </c>
      <c r="H40">
        <v>1</v>
      </c>
    </row>
    <row r="41" spans="1:8" x14ac:dyDescent="0.25">
      <c r="A41" t="s">
        <v>395</v>
      </c>
      <c r="B41">
        <v>317</v>
      </c>
      <c r="C41" t="s">
        <v>396</v>
      </c>
      <c r="D41" t="s">
        <v>213</v>
      </c>
      <c r="F41" t="s">
        <v>213</v>
      </c>
      <c r="H41">
        <v>1</v>
      </c>
    </row>
    <row r="42" spans="1:8" x14ac:dyDescent="0.25">
      <c r="A42" t="s">
        <v>397</v>
      </c>
      <c r="B42">
        <v>318</v>
      </c>
      <c r="C42" t="s">
        <v>398</v>
      </c>
      <c r="D42" t="s">
        <v>213</v>
      </c>
      <c r="F42" t="s">
        <v>213</v>
      </c>
      <c r="H42">
        <v>1</v>
      </c>
    </row>
    <row r="43" spans="1:8" x14ac:dyDescent="0.25">
      <c r="A43" t="s">
        <v>399</v>
      </c>
      <c r="B43">
        <v>319</v>
      </c>
      <c r="C43" t="s">
        <v>400</v>
      </c>
      <c r="D43" t="s">
        <v>213</v>
      </c>
      <c r="F43" t="s">
        <v>213</v>
      </c>
      <c r="H43">
        <v>1</v>
      </c>
    </row>
    <row r="44" spans="1:8" x14ac:dyDescent="0.25">
      <c r="A44" t="s">
        <v>401</v>
      </c>
      <c r="B44">
        <v>321</v>
      </c>
      <c r="C44" t="s">
        <v>402</v>
      </c>
      <c r="D44" t="s">
        <v>213</v>
      </c>
      <c r="F44" t="s">
        <v>213</v>
      </c>
      <c r="H44">
        <v>1</v>
      </c>
    </row>
    <row r="45" spans="1:8" x14ac:dyDescent="0.25">
      <c r="A45" t="s">
        <v>403</v>
      </c>
      <c r="B45">
        <v>322</v>
      </c>
      <c r="C45" t="s">
        <v>404</v>
      </c>
      <c r="D45" t="s">
        <v>213</v>
      </c>
      <c r="F45" t="s">
        <v>213</v>
      </c>
      <c r="H45">
        <v>1</v>
      </c>
    </row>
    <row r="46" spans="1:8" x14ac:dyDescent="0.25">
      <c r="A46" t="s">
        <v>405</v>
      </c>
      <c r="B46">
        <v>323</v>
      </c>
      <c r="C46" t="s">
        <v>406</v>
      </c>
      <c r="D46" t="s">
        <v>194</v>
      </c>
      <c r="F46" t="s">
        <v>213</v>
      </c>
      <c r="H46">
        <v>1</v>
      </c>
    </row>
    <row r="47" spans="1:8" x14ac:dyDescent="0.25">
      <c r="A47" t="s">
        <v>407</v>
      </c>
      <c r="B47">
        <v>324</v>
      </c>
      <c r="C47" t="s">
        <v>408</v>
      </c>
      <c r="D47" t="s">
        <v>194</v>
      </c>
      <c r="F47" t="s">
        <v>213</v>
      </c>
      <c r="H47">
        <v>1</v>
      </c>
    </row>
    <row r="48" spans="1:8" x14ac:dyDescent="0.25">
      <c r="A48" t="s">
        <v>409</v>
      </c>
      <c r="B48">
        <v>325</v>
      </c>
      <c r="C48" t="s">
        <v>410</v>
      </c>
      <c r="D48" t="s">
        <v>194</v>
      </c>
      <c r="F48" t="s">
        <v>213</v>
      </c>
      <c r="G48" t="s">
        <v>38</v>
      </c>
      <c r="H48">
        <v>1</v>
      </c>
    </row>
    <row r="49" spans="1:8" x14ac:dyDescent="0.25">
      <c r="A49" t="s">
        <v>411</v>
      </c>
      <c r="B49">
        <v>326</v>
      </c>
      <c r="C49" t="s">
        <v>412</v>
      </c>
      <c r="D49" t="s">
        <v>213</v>
      </c>
      <c r="F49" t="s">
        <v>213</v>
      </c>
      <c r="H49">
        <v>1</v>
      </c>
    </row>
    <row r="50" spans="1:8" x14ac:dyDescent="0.25">
      <c r="A50" t="s">
        <v>413</v>
      </c>
      <c r="B50">
        <v>327</v>
      </c>
      <c r="C50" t="s">
        <v>414</v>
      </c>
      <c r="D50" t="s">
        <v>213</v>
      </c>
      <c r="F50" t="s">
        <v>213</v>
      </c>
      <c r="H50">
        <v>1</v>
      </c>
    </row>
    <row r="51" spans="1:8" x14ac:dyDescent="0.25">
      <c r="A51" t="s">
        <v>415</v>
      </c>
      <c r="B51">
        <v>404</v>
      </c>
      <c r="C51" t="s">
        <v>416</v>
      </c>
      <c r="D51" t="s">
        <v>199</v>
      </c>
      <c r="F51" t="s">
        <v>193</v>
      </c>
      <c r="H51">
        <v>1</v>
      </c>
    </row>
    <row r="52" spans="1:8" x14ac:dyDescent="0.25">
      <c r="A52" t="s">
        <v>417</v>
      </c>
      <c r="B52">
        <v>406</v>
      </c>
      <c r="C52" t="s">
        <v>418</v>
      </c>
      <c r="D52" t="s">
        <v>194</v>
      </c>
      <c r="F52" t="s">
        <v>193</v>
      </c>
      <c r="H52">
        <v>1</v>
      </c>
    </row>
    <row r="53" spans="1:8" x14ac:dyDescent="0.25">
      <c r="A53" t="s">
        <v>419</v>
      </c>
      <c r="B53">
        <v>407</v>
      </c>
      <c r="C53" t="s">
        <v>420</v>
      </c>
      <c r="D53" t="s">
        <v>199</v>
      </c>
      <c r="F53" t="s">
        <v>193</v>
      </c>
      <c r="H53">
        <v>1</v>
      </c>
    </row>
    <row r="54" spans="1:8" x14ac:dyDescent="0.25">
      <c r="A54" t="s">
        <v>421</v>
      </c>
      <c r="B54">
        <v>408</v>
      </c>
      <c r="C54" t="s">
        <v>422</v>
      </c>
      <c r="D54" t="s">
        <v>194</v>
      </c>
      <c r="F54" t="s">
        <v>193</v>
      </c>
      <c r="H54">
        <v>1</v>
      </c>
    </row>
    <row r="55" spans="1:8" x14ac:dyDescent="0.25">
      <c r="A55" t="s">
        <v>423</v>
      </c>
      <c r="B55">
        <v>409</v>
      </c>
      <c r="C55" t="s">
        <v>424</v>
      </c>
      <c r="D55" t="s">
        <v>194</v>
      </c>
      <c r="F55" t="s">
        <v>193</v>
      </c>
      <c r="H55">
        <v>1</v>
      </c>
    </row>
    <row r="56" spans="1:8" x14ac:dyDescent="0.25">
      <c r="A56" t="s">
        <v>425</v>
      </c>
      <c r="B56">
        <v>410</v>
      </c>
      <c r="C56" t="s">
        <v>426</v>
      </c>
      <c r="D56" t="s">
        <v>194</v>
      </c>
      <c r="F56" t="s">
        <v>193</v>
      </c>
      <c r="H56">
        <v>1</v>
      </c>
    </row>
    <row r="57" spans="1:8" x14ac:dyDescent="0.25">
      <c r="A57" t="s">
        <v>427</v>
      </c>
      <c r="B57">
        <v>411</v>
      </c>
      <c r="C57" t="s">
        <v>428</v>
      </c>
      <c r="D57" t="s">
        <v>194</v>
      </c>
      <c r="F57" t="s">
        <v>193</v>
      </c>
      <c r="H57">
        <v>1</v>
      </c>
    </row>
    <row r="58" spans="1:8" x14ac:dyDescent="0.25">
      <c r="A58" t="s">
        <v>429</v>
      </c>
      <c r="B58">
        <v>412</v>
      </c>
      <c r="C58" t="s">
        <v>430</v>
      </c>
      <c r="D58" t="s">
        <v>194</v>
      </c>
      <c r="F58" t="s">
        <v>193</v>
      </c>
      <c r="G58" t="s">
        <v>38</v>
      </c>
      <c r="H58">
        <v>1</v>
      </c>
    </row>
    <row r="59" spans="1:8" x14ac:dyDescent="0.25">
      <c r="A59" t="s">
        <v>431</v>
      </c>
      <c r="B59">
        <v>413</v>
      </c>
      <c r="C59" t="s">
        <v>432</v>
      </c>
      <c r="D59" t="s">
        <v>194</v>
      </c>
      <c r="F59" t="s">
        <v>193</v>
      </c>
      <c r="H59">
        <v>1</v>
      </c>
    </row>
    <row r="60" spans="1:8" x14ac:dyDescent="0.25">
      <c r="A60" t="s">
        <v>433</v>
      </c>
      <c r="B60">
        <v>414</v>
      </c>
      <c r="C60" t="s">
        <v>434</v>
      </c>
      <c r="D60" t="s">
        <v>194</v>
      </c>
      <c r="F60" t="s">
        <v>193</v>
      </c>
      <c r="H60">
        <v>1</v>
      </c>
    </row>
    <row r="61" spans="1:8" x14ac:dyDescent="0.25">
      <c r="A61" t="s">
        <v>435</v>
      </c>
      <c r="B61">
        <v>415</v>
      </c>
      <c r="C61" t="s">
        <v>436</v>
      </c>
      <c r="D61" t="s">
        <v>194</v>
      </c>
      <c r="F61" t="s">
        <v>193</v>
      </c>
      <c r="H61">
        <v>1</v>
      </c>
    </row>
    <row r="62" spans="1:8" x14ac:dyDescent="0.25">
      <c r="A62" t="s">
        <v>437</v>
      </c>
      <c r="B62">
        <v>416</v>
      </c>
      <c r="C62" t="s">
        <v>438</v>
      </c>
      <c r="D62" t="s">
        <v>194</v>
      </c>
      <c r="F62" t="s">
        <v>193</v>
      </c>
      <c r="H62">
        <v>1</v>
      </c>
    </row>
    <row r="63" spans="1:8" x14ac:dyDescent="0.25">
      <c r="A63" t="s">
        <v>439</v>
      </c>
      <c r="B63">
        <v>417</v>
      </c>
      <c r="C63" t="s">
        <v>440</v>
      </c>
      <c r="D63" t="s">
        <v>194</v>
      </c>
      <c r="F63" t="s">
        <v>193</v>
      </c>
      <c r="H63">
        <v>1</v>
      </c>
    </row>
    <row r="64" spans="1:8" x14ac:dyDescent="0.25">
      <c r="A64" t="s">
        <v>441</v>
      </c>
      <c r="B64">
        <v>418</v>
      </c>
      <c r="C64" t="s">
        <v>442</v>
      </c>
      <c r="D64" t="s">
        <v>194</v>
      </c>
      <c r="F64" t="s">
        <v>193</v>
      </c>
      <c r="H64">
        <v>1</v>
      </c>
    </row>
    <row r="65" spans="1:8" x14ac:dyDescent="0.25">
      <c r="A65" t="s">
        <v>443</v>
      </c>
      <c r="B65">
        <v>503</v>
      </c>
      <c r="C65" t="s">
        <v>444</v>
      </c>
      <c r="D65" t="s">
        <v>199</v>
      </c>
      <c r="F65" t="s">
        <v>212</v>
      </c>
      <c r="H65">
        <v>1</v>
      </c>
    </row>
    <row r="66" spans="1:8" x14ac:dyDescent="0.25">
      <c r="A66" t="s">
        <v>445</v>
      </c>
      <c r="B66">
        <v>506</v>
      </c>
      <c r="C66" t="s">
        <v>446</v>
      </c>
      <c r="D66" t="s">
        <v>197</v>
      </c>
      <c r="F66" t="s">
        <v>212</v>
      </c>
      <c r="H66">
        <v>1</v>
      </c>
    </row>
    <row r="67" spans="1:8" x14ac:dyDescent="0.25">
      <c r="A67" t="s">
        <v>447</v>
      </c>
      <c r="B67">
        <v>507</v>
      </c>
      <c r="C67" t="s">
        <v>448</v>
      </c>
      <c r="D67" t="s">
        <v>197</v>
      </c>
      <c r="F67" t="s">
        <v>212</v>
      </c>
      <c r="H67">
        <v>1</v>
      </c>
    </row>
    <row r="68" spans="1:8" x14ac:dyDescent="0.25">
      <c r="A68" t="s">
        <v>449</v>
      </c>
      <c r="B68">
        <v>508</v>
      </c>
      <c r="C68" t="s">
        <v>450</v>
      </c>
      <c r="D68" t="s">
        <v>194</v>
      </c>
      <c r="F68" t="s">
        <v>212</v>
      </c>
      <c r="H68">
        <v>1</v>
      </c>
    </row>
    <row r="69" spans="1:8" x14ac:dyDescent="0.25">
      <c r="A69" t="s">
        <v>451</v>
      </c>
      <c r="B69">
        <v>509</v>
      </c>
      <c r="C69" t="s">
        <v>452</v>
      </c>
      <c r="D69" t="s">
        <v>194</v>
      </c>
      <c r="F69" t="s">
        <v>212</v>
      </c>
      <c r="H69">
        <v>1</v>
      </c>
    </row>
    <row r="70" spans="1:8" x14ac:dyDescent="0.25">
      <c r="A70" t="s">
        <v>453</v>
      </c>
      <c r="B70">
        <v>510</v>
      </c>
      <c r="C70" t="s">
        <v>454</v>
      </c>
      <c r="D70" t="s">
        <v>194</v>
      </c>
      <c r="F70" t="s">
        <v>212</v>
      </c>
      <c r="H70">
        <v>1</v>
      </c>
    </row>
    <row r="71" spans="1:8" x14ac:dyDescent="0.25">
      <c r="A71" t="s">
        <v>455</v>
      </c>
      <c r="B71">
        <v>511</v>
      </c>
      <c r="C71" t="s">
        <v>456</v>
      </c>
      <c r="D71" t="s">
        <v>202</v>
      </c>
      <c r="F71" t="s">
        <v>212</v>
      </c>
      <c r="H71">
        <v>1</v>
      </c>
    </row>
    <row r="72" spans="1:8" x14ac:dyDescent="0.25">
      <c r="A72" t="s">
        <v>457</v>
      </c>
      <c r="B72">
        <v>512</v>
      </c>
      <c r="C72" t="s">
        <v>458</v>
      </c>
      <c r="D72" t="s">
        <v>202</v>
      </c>
      <c r="F72" t="s">
        <v>212</v>
      </c>
      <c r="H72">
        <v>1</v>
      </c>
    </row>
    <row r="73" spans="1:8" x14ac:dyDescent="0.25">
      <c r="A73" t="s">
        <v>459</v>
      </c>
      <c r="B73">
        <v>606</v>
      </c>
      <c r="C73" t="s">
        <v>460</v>
      </c>
      <c r="D73" t="s">
        <v>199</v>
      </c>
      <c r="F73" t="s">
        <v>198</v>
      </c>
      <c r="H73">
        <v>1</v>
      </c>
    </row>
    <row r="74" spans="1:8" x14ac:dyDescent="0.25">
      <c r="A74" t="s">
        <v>461</v>
      </c>
      <c r="B74">
        <v>607</v>
      </c>
      <c r="C74" t="s">
        <v>462</v>
      </c>
      <c r="D74" t="s">
        <v>199</v>
      </c>
      <c r="F74" t="s">
        <v>198</v>
      </c>
      <c r="H74">
        <v>1</v>
      </c>
    </row>
    <row r="75" spans="1:8" x14ac:dyDescent="0.25">
      <c r="A75" t="s">
        <v>463</v>
      </c>
      <c r="B75">
        <v>608</v>
      </c>
      <c r="C75" t="s">
        <v>464</v>
      </c>
      <c r="D75" t="s">
        <v>205</v>
      </c>
      <c r="F75" t="s">
        <v>204</v>
      </c>
      <c r="H75">
        <v>1</v>
      </c>
    </row>
    <row r="76" spans="1:8" x14ac:dyDescent="0.25">
      <c r="A76" t="s">
        <v>465</v>
      </c>
      <c r="B76">
        <v>609</v>
      </c>
      <c r="C76" t="s">
        <v>466</v>
      </c>
      <c r="D76" t="s">
        <v>197</v>
      </c>
      <c r="F76" t="s">
        <v>198</v>
      </c>
      <c r="H76">
        <v>1</v>
      </c>
    </row>
    <row r="77" spans="1:8" x14ac:dyDescent="0.25">
      <c r="A77" t="s">
        <v>467</v>
      </c>
      <c r="B77">
        <v>611</v>
      </c>
      <c r="C77" t="s">
        <v>468</v>
      </c>
      <c r="D77" t="s">
        <v>199</v>
      </c>
      <c r="F77" t="s">
        <v>198</v>
      </c>
      <c r="H77">
        <v>1</v>
      </c>
    </row>
    <row r="78" spans="1:8" x14ac:dyDescent="0.25">
      <c r="A78" t="s">
        <v>469</v>
      </c>
      <c r="B78">
        <v>613</v>
      </c>
      <c r="C78" t="s">
        <v>470</v>
      </c>
      <c r="D78" t="s">
        <v>199</v>
      </c>
      <c r="F78" t="s">
        <v>204</v>
      </c>
      <c r="H78">
        <v>1</v>
      </c>
    </row>
    <row r="79" spans="1:8" x14ac:dyDescent="0.25">
      <c r="A79" t="s">
        <v>471</v>
      </c>
      <c r="B79">
        <v>614</v>
      </c>
      <c r="C79" t="s">
        <v>472</v>
      </c>
      <c r="D79" t="s">
        <v>205</v>
      </c>
      <c r="F79" t="s">
        <v>204</v>
      </c>
      <c r="H79">
        <v>1</v>
      </c>
    </row>
    <row r="80" spans="1:8" x14ac:dyDescent="0.25">
      <c r="A80" t="s">
        <v>473</v>
      </c>
      <c r="B80">
        <v>615</v>
      </c>
      <c r="C80" t="s">
        <v>474</v>
      </c>
      <c r="D80" t="s">
        <v>205</v>
      </c>
      <c r="F80" t="s">
        <v>204</v>
      </c>
      <c r="H80">
        <v>1</v>
      </c>
    </row>
    <row r="81" spans="1:8" x14ac:dyDescent="0.25">
      <c r="A81" t="s">
        <v>475</v>
      </c>
      <c r="B81">
        <v>616</v>
      </c>
      <c r="C81" t="s">
        <v>476</v>
      </c>
      <c r="D81" t="s">
        <v>205</v>
      </c>
      <c r="F81" t="s">
        <v>204</v>
      </c>
      <c r="H81">
        <v>1</v>
      </c>
    </row>
    <row r="82" spans="1:8" x14ac:dyDescent="0.25">
      <c r="A82" t="s">
        <v>477</v>
      </c>
      <c r="B82">
        <v>617</v>
      </c>
      <c r="C82" t="s">
        <v>478</v>
      </c>
      <c r="D82" t="s">
        <v>205</v>
      </c>
      <c r="F82" t="s">
        <v>204</v>
      </c>
      <c r="H82">
        <v>1</v>
      </c>
    </row>
    <row r="83" spans="1:8" x14ac:dyDescent="0.25">
      <c r="A83" t="s">
        <v>479</v>
      </c>
      <c r="B83">
        <v>618</v>
      </c>
      <c r="C83" t="s">
        <v>480</v>
      </c>
      <c r="D83" t="s">
        <v>205</v>
      </c>
      <c r="F83" t="s">
        <v>204</v>
      </c>
      <c r="H83">
        <v>1</v>
      </c>
    </row>
    <row r="84" spans="1:8" x14ac:dyDescent="0.25">
      <c r="A84" t="s">
        <v>481</v>
      </c>
      <c r="B84">
        <v>619</v>
      </c>
      <c r="C84" t="s">
        <v>482</v>
      </c>
      <c r="D84" t="s">
        <v>205</v>
      </c>
      <c r="F84" t="s">
        <v>204</v>
      </c>
      <c r="H84">
        <v>1</v>
      </c>
    </row>
    <row r="85" spans="1:8" x14ac:dyDescent="0.25">
      <c r="A85" t="s">
        <v>483</v>
      </c>
      <c r="B85">
        <v>620</v>
      </c>
      <c r="C85" t="s">
        <v>484</v>
      </c>
      <c r="D85" t="s">
        <v>199</v>
      </c>
      <c r="F85" t="s">
        <v>198</v>
      </c>
      <c r="H85">
        <v>1</v>
      </c>
    </row>
    <row r="86" spans="1:8" x14ac:dyDescent="0.25">
      <c r="A86" t="s">
        <v>485</v>
      </c>
      <c r="B86">
        <v>621</v>
      </c>
      <c r="C86" t="s">
        <v>486</v>
      </c>
      <c r="D86" t="s">
        <v>199</v>
      </c>
      <c r="F86" t="s">
        <v>198</v>
      </c>
      <c r="H86">
        <v>1</v>
      </c>
    </row>
    <row r="87" spans="1:8" x14ac:dyDescent="0.25">
      <c r="A87" t="s">
        <v>487</v>
      </c>
      <c r="B87">
        <v>622</v>
      </c>
      <c r="C87" t="s">
        <v>488</v>
      </c>
      <c r="D87" t="s">
        <v>199</v>
      </c>
      <c r="F87" t="s">
        <v>198</v>
      </c>
      <c r="H87">
        <v>1</v>
      </c>
    </row>
    <row r="88" spans="1:8" x14ac:dyDescent="0.25">
      <c r="A88" t="s">
        <v>489</v>
      </c>
      <c r="B88">
        <v>623</v>
      </c>
      <c r="C88" t="s">
        <v>490</v>
      </c>
      <c r="D88" t="s">
        <v>197</v>
      </c>
      <c r="F88" t="s">
        <v>198</v>
      </c>
      <c r="H88">
        <v>1</v>
      </c>
    </row>
    <row r="89" spans="1:8" x14ac:dyDescent="0.25">
      <c r="A89" t="s">
        <v>491</v>
      </c>
      <c r="B89">
        <v>624</v>
      </c>
      <c r="C89" t="s">
        <v>492</v>
      </c>
      <c r="D89" t="s">
        <v>197</v>
      </c>
      <c r="F89" t="s">
        <v>198</v>
      </c>
      <c r="H89">
        <v>1</v>
      </c>
    </row>
    <row r="90" spans="1:8" x14ac:dyDescent="0.25">
      <c r="A90" t="s">
        <v>493</v>
      </c>
      <c r="B90">
        <v>625</v>
      </c>
      <c r="C90" t="s">
        <v>494</v>
      </c>
      <c r="D90" t="s">
        <v>199</v>
      </c>
      <c r="F90" t="s">
        <v>198</v>
      </c>
      <c r="H90">
        <v>1</v>
      </c>
    </row>
    <row r="91" spans="1:8" x14ac:dyDescent="0.25">
      <c r="A91" t="s">
        <v>495</v>
      </c>
      <c r="B91">
        <v>626</v>
      </c>
      <c r="C91" t="s">
        <v>496</v>
      </c>
      <c r="D91" t="s">
        <v>199</v>
      </c>
      <c r="F91" t="s">
        <v>198</v>
      </c>
      <c r="H91">
        <v>1</v>
      </c>
    </row>
    <row r="92" spans="1:8" x14ac:dyDescent="0.25">
      <c r="A92" t="s">
        <v>497</v>
      </c>
      <c r="B92">
        <v>702</v>
      </c>
      <c r="C92" t="s">
        <v>498</v>
      </c>
      <c r="D92" t="s">
        <v>191</v>
      </c>
      <c r="F92" t="s">
        <v>190</v>
      </c>
      <c r="H92">
        <v>1</v>
      </c>
    </row>
    <row r="93" spans="1:8" x14ac:dyDescent="0.25">
      <c r="A93" t="s">
        <v>499</v>
      </c>
      <c r="B93">
        <v>703</v>
      </c>
      <c r="C93" t="s">
        <v>500</v>
      </c>
      <c r="D93" t="s">
        <v>191</v>
      </c>
      <c r="F93" t="s">
        <v>190</v>
      </c>
      <c r="H93">
        <v>1</v>
      </c>
    </row>
    <row r="94" spans="1:8" x14ac:dyDescent="0.25">
      <c r="A94" t="s">
        <v>501</v>
      </c>
      <c r="B94">
        <v>704</v>
      </c>
      <c r="C94" t="s">
        <v>502</v>
      </c>
      <c r="D94" t="s">
        <v>191</v>
      </c>
      <c r="F94" t="s">
        <v>190</v>
      </c>
      <c r="H94">
        <v>1</v>
      </c>
    </row>
    <row r="95" spans="1:8" x14ac:dyDescent="0.25">
      <c r="A95" t="s">
        <v>503</v>
      </c>
      <c r="B95">
        <v>705</v>
      </c>
      <c r="C95" t="s">
        <v>504</v>
      </c>
      <c r="D95" t="s">
        <v>191</v>
      </c>
      <c r="F95" t="s">
        <v>190</v>
      </c>
      <c r="H95">
        <v>1</v>
      </c>
    </row>
    <row r="96" spans="1:8" x14ac:dyDescent="0.25">
      <c r="A96" t="s">
        <v>505</v>
      </c>
      <c r="B96">
        <v>706</v>
      </c>
      <c r="C96" t="s">
        <v>506</v>
      </c>
      <c r="D96" t="s">
        <v>191</v>
      </c>
      <c r="F96" t="s">
        <v>190</v>
      </c>
      <c r="H96">
        <v>1</v>
      </c>
    </row>
    <row r="97" spans="1:8" x14ac:dyDescent="0.25">
      <c r="A97" t="s">
        <v>507</v>
      </c>
      <c r="B97">
        <v>707</v>
      </c>
      <c r="C97" t="s">
        <v>508</v>
      </c>
      <c r="D97" t="s">
        <v>191</v>
      </c>
      <c r="F97" t="s">
        <v>190</v>
      </c>
      <c r="H97">
        <v>1</v>
      </c>
    </row>
    <row r="98" spans="1:8" x14ac:dyDescent="0.25">
      <c r="A98" t="s">
        <v>509</v>
      </c>
      <c r="B98">
        <v>708</v>
      </c>
      <c r="C98" t="s">
        <v>510</v>
      </c>
      <c r="D98" t="s">
        <v>191</v>
      </c>
      <c r="F98" t="s">
        <v>190</v>
      </c>
      <c r="H98">
        <v>1</v>
      </c>
    </row>
    <row r="99" spans="1:8" x14ac:dyDescent="0.25">
      <c r="A99" t="s">
        <v>511</v>
      </c>
      <c r="B99">
        <v>709</v>
      </c>
      <c r="C99" t="s">
        <v>512</v>
      </c>
      <c r="D99" t="s">
        <v>191</v>
      </c>
      <c r="F99" t="s">
        <v>190</v>
      </c>
      <c r="H99">
        <v>1</v>
      </c>
    </row>
    <row r="100" spans="1:8" x14ac:dyDescent="0.25">
      <c r="A100" t="s">
        <v>513</v>
      </c>
      <c r="B100">
        <v>710</v>
      </c>
      <c r="C100" t="s">
        <v>514</v>
      </c>
      <c r="D100" t="s">
        <v>191</v>
      </c>
      <c r="F100" t="s">
        <v>190</v>
      </c>
      <c r="H100">
        <v>1</v>
      </c>
    </row>
    <row r="101" spans="1:8" x14ac:dyDescent="0.25">
      <c r="A101" t="s">
        <v>515</v>
      </c>
      <c r="B101">
        <v>711</v>
      </c>
      <c r="C101" t="s">
        <v>516</v>
      </c>
      <c r="D101" t="s">
        <v>191</v>
      </c>
      <c r="F101" t="s">
        <v>190</v>
      </c>
      <c r="H101">
        <v>1</v>
      </c>
    </row>
    <row r="102" spans="1:8" x14ac:dyDescent="0.25">
      <c r="A102" t="s">
        <v>517</v>
      </c>
      <c r="B102">
        <v>712</v>
      </c>
      <c r="C102" t="s">
        <v>518</v>
      </c>
      <c r="D102" t="s">
        <v>191</v>
      </c>
      <c r="F102" t="s">
        <v>190</v>
      </c>
      <c r="H102">
        <v>1</v>
      </c>
    </row>
    <row r="103" spans="1:8" x14ac:dyDescent="0.25">
      <c r="A103" t="s">
        <v>519</v>
      </c>
      <c r="B103">
        <v>713</v>
      </c>
      <c r="C103" t="s">
        <v>520</v>
      </c>
      <c r="D103" t="s">
        <v>191</v>
      </c>
      <c r="F103" t="s">
        <v>190</v>
      </c>
      <c r="H103">
        <v>1</v>
      </c>
    </row>
    <row r="104" spans="1:8" x14ac:dyDescent="0.25">
      <c r="A104" t="s">
        <v>521</v>
      </c>
      <c r="B104">
        <v>714</v>
      </c>
      <c r="C104" t="s">
        <v>522</v>
      </c>
      <c r="D104" t="s">
        <v>191</v>
      </c>
      <c r="F104" t="s">
        <v>190</v>
      </c>
      <c r="H104">
        <v>1</v>
      </c>
    </row>
    <row r="105" spans="1:8" x14ac:dyDescent="0.25">
      <c r="A105" t="s">
        <v>523</v>
      </c>
      <c r="B105">
        <v>716</v>
      </c>
      <c r="C105" t="s">
        <v>524</v>
      </c>
      <c r="D105" t="s">
        <v>191</v>
      </c>
      <c r="F105" t="s">
        <v>190</v>
      </c>
      <c r="H105">
        <v>1</v>
      </c>
    </row>
    <row r="106" spans="1:8" x14ac:dyDescent="0.25">
      <c r="A106" t="s">
        <v>525</v>
      </c>
      <c r="B106">
        <v>717</v>
      </c>
      <c r="C106" t="s">
        <v>526</v>
      </c>
      <c r="D106" t="s">
        <v>191</v>
      </c>
      <c r="F106" t="s">
        <v>190</v>
      </c>
      <c r="H106">
        <v>1</v>
      </c>
    </row>
    <row r="107" spans="1:8" x14ac:dyDescent="0.25">
      <c r="A107" t="s">
        <v>527</v>
      </c>
      <c r="B107">
        <v>718</v>
      </c>
      <c r="C107" t="s">
        <v>528</v>
      </c>
      <c r="D107" t="s">
        <v>191</v>
      </c>
      <c r="F107" t="s">
        <v>190</v>
      </c>
      <c r="H107">
        <v>1</v>
      </c>
    </row>
    <row r="108" spans="1:8" x14ac:dyDescent="0.25">
      <c r="A108" t="s">
        <v>529</v>
      </c>
      <c r="B108">
        <v>719</v>
      </c>
      <c r="C108" t="s">
        <v>530</v>
      </c>
      <c r="D108" t="s">
        <v>191</v>
      </c>
      <c r="F108" t="s">
        <v>190</v>
      </c>
      <c r="H108">
        <v>1</v>
      </c>
    </row>
    <row r="109" spans="1:8" x14ac:dyDescent="0.25">
      <c r="A109" t="s">
        <v>531</v>
      </c>
      <c r="B109">
        <v>720</v>
      </c>
      <c r="C109" t="s">
        <v>532</v>
      </c>
      <c r="D109" t="s">
        <v>191</v>
      </c>
      <c r="F109" t="s">
        <v>190</v>
      </c>
      <c r="H109">
        <v>1</v>
      </c>
    </row>
    <row r="110" spans="1:8" x14ac:dyDescent="0.25">
      <c r="A110" t="s">
        <v>533</v>
      </c>
      <c r="B110">
        <v>721</v>
      </c>
      <c r="C110" t="s">
        <v>534</v>
      </c>
      <c r="D110" t="s">
        <v>191</v>
      </c>
      <c r="F110" t="s">
        <v>190</v>
      </c>
      <c r="H110">
        <v>1</v>
      </c>
    </row>
    <row r="111" spans="1:8" x14ac:dyDescent="0.25">
      <c r="A111" t="s">
        <v>535</v>
      </c>
      <c r="B111">
        <v>722</v>
      </c>
      <c r="C111" t="s">
        <v>536</v>
      </c>
      <c r="D111" t="s">
        <v>191</v>
      </c>
      <c r="F111" t="s">
        <v>190</v>
      </c>
      <c r="H111">
        <v>1</v>
      </c>
    </row>
    <row r="112" spans="1:8" x14ac:dyDescent="0.25">
      <c r="A112" t="s">
        <v>537</v>
      </c>
      <c r="B112">
        <v>723</v>
      </c>
      <c r="C112" t="s">
        <v>538</v>
      </c>
      <c r="D112" t="s">
        <v>191</v>
      </c>
      <c r="F112" t="s">
        <v>190</v>
      </c>
      <c r="H112">
        <v>1</v>
      </c>
    </row>
    <row r="113" spans="1:8" x14ac:dyDescent="0.25">
      <c r="A113" t="s">
        <v>539</v>
      </c>
      <c r="B113">
        <v>724</v>
      </c>
      <c r="C113" t="s">
        <v>540</v>
      </c>
      <c r="D113" t="s">
        <v>191</v>
      </c>
      <c r="F113" t="s">
        <v>190</v>
      </c>
      <c r="H113">
        <v>1</v>
      </c>
    </row>
    <row r="114" spans="1:8" x14ac:dyDescent="0.25">
      <c r="A114" t="s">
        <v>541</v>
      </c>
      <c r="B114">
        <v>725</v>
      </c>
      <c r="C114" t="s">
        <v>542</v>
      </c>
      <c r="D114" t="s">
        <v>191</v>
      </c>
      <c r="F114" t="s">
        <v>190</v>
      </c>
      <c r="H114">
        <v>1</v>
      </c>
    </row>
    <row r="115" spans="1:8" x14ac:dyDescent="0.25">
      <c r="A115" t="s">
        <v>543</v>
      </c>
      <c r="B115">
        <v>726</v>
      </c>
      <c r="C115" t="s">
        <v>544</v>
      </c>
      <c r="D115" t="s">
        <v>191</v>
      </c>
      <c r="F115" t="s">
        <v>190</v>
      </c>
      <c r="H115">
        <v>1</v>
      </c>
    </row>
    <row r="116" spans="1:8" x14ac:dyDescent="0.25">
      <c r="A116" t="s">
        <v>545</v>
      </c>
      <c r="B116">
        <v>727</v>
      </c>
      <c r="C116" t="s">
        <v>546</v>
      </c>
      <c r="D116" t="s">
        <v>191</v>
      </c>
      <c r="F116" t="s">
        <v>190</v>
      </c>
      <c r="H116">
        <v>1</v>
      </c>
    </row>
    <row r="117" spans="1:8" x14ac:dyDescent="0.25">
      <c r="A117" t="s">
        <v>547</v>
      </c>
      <c r="B117">
        <v>728</v>
      </c>
      <c r="C117" t="s">
        <v>548</v>
      </c>
      <c r="D117" t="s">
        <v>191</v>
      </c>
      <c r="F117" t="s">
        <v>190</v>
      </c>
      <c r="H117">
        <v>1</v>
      </c>
    </row>
    <row r="118" spans="1:8" x14ac:dyDescent="0.25">
      <c r="A118" t="s">
        <v>549</v>
      </c>
      <c r="B118">
        <v>729</v>
      </c>
      <c r="C118" t="s">
        <v>550</v>
      </c>
      <c r="D118" t="s">
        <v>191</v>
      </c>
      <c r="F118" t="s">
        <v>190</v>
      </c>
      <c r="H118">
        <v>1</v>
      </c>
    </row>
    <row r="119" spans="1:8" x14ac:dyDescent="0.25">
      <c r="A119" t="s">
        <v>551</v>
      </c>
      <c r="B119">
        <v>730</v>
      </c>
      <c r="C119" t="s">
        <v>552</v>
      </c>
      <c r="D119" t="s">
        <v>191</v>
      </c>
      <c r="F119" t="s">
        <v>190</v>
      </c>
      <c r="H119">
        <v>1</v>
      </c>
    </row>
    <row r="120" spans="1:8" x14ac:dyDescent="0.25">
      <c r="A120" t="s">
        <v>553</v>
      </c>
      <c r="B120">
        <v>731</v>
      </c>
      <c r="C120" t="s">
        <v>554</v>
      </c>
      <c r="D120" t="s">
        <v>191</v>
      </c>
      <c r="F120" t="s">
        <v>190</v>
      </c>
      <c r="G120" t="s">
        <v>38</v>
      </c>
      <c r="H120">
        <v>1</v>
      </c>
    </row>
    <row r="121" spans="1:8" x14ac:dyDescent="0.25">
      <c r="A121" t="s">
        <v>555</v>
      </c>
      <c r="B121">
        <v>732</v>
      </c>
      <c r="C121" t="s">
        <v>556</v>
      </c>
      <c r="D121" t="s">
        <v>191</v>
      </c>
      <c r="F121" t="s">
        <v>190</v>
      </c>
      <c r="H121">
        <v>1</v>
      </c>
    </row>
    <row r="122" spans="1:8" x14ac:dyDescent="0.25">
      <c r="A122" t="s">
        <v>557</v>
      </c>
      <c r="B122">
        <v>733</v>
      </c>
      <c r="C122" t="s">
        <v>558</v>
      </c>
      <c r="D122" t="s">
        <v>191</v>
      </c>
      <c r="F122" t="s">
        <v>190</v>
      </c>
      <c r="H122">
        <v>1</v>
      </c>
    </row>
    <row r="123" spans="1:8" x14ac:dyDescent="0.25">
      <c r="A123" t="s">
        <v>559</v>
      </c>
      <c r="B123">
        <v>734</v>
      </c>
      <c r="C123" t="s">
        <v>560</v>
      </c>
      <c r="D123" t="s">
        <v>191</v>
      </c>
      <c r="F123" t="s">
        <v>190</v>
      </c>
      <c r="H123">
        <v>1</v>
      </c>
    </row>
    <row r="124" spans="1:8" x14ac:dyDescent="0.25">
      <c r="A124" t="s">
        <v>561</v>
      </c>
      <c r="B124">
        <v>735</v>
      </c>
      <c r="C124" t="s">
        <v>562</v>
      </c>
      <c r="D124" t="s">
        <v>191</v>
      </c>
      <c r="F124" t="s">
        <v>190</v>
      </c>
      <c r="H124">
        <v>1</v>
      </c>
    </row>
    <row r="125" spans="1:8" x14ac:dyDescent="0.25">
      <c r="A125" t="s">
        <v>563</v>
      </c>
      <c r="B125">
        <v>738</v>
      </c>
      <c r="C125" t="s">
        <v>564</v>
      </c>
      <c r="D125" t="s">
        <v>205</v>
      </c>
      <c r="F125" t="s">
        <v>219</v>
      </c>
      <c r="H125">
        <v>1</v>
      </c>
    </row>
    <row r="126" spans="1:8" x14ac:dyDescent="0.25">
      <c r="A126" t="s">
        <v>565</v>
      </c>
      <c r="B126">
        <v>803</v>
      </c>
      <c r="C126" t="s">
        <v>566</v>
      </c>
      <c r="D126" t="s">
        <v>205</v>
      </c>
      <c r="F126" t="s">
        <v>204</v>
      </c>
      <c r="H126">
        <v>1</v>
      </c>
    </row>
    <row r="127" spans="1:8" x14ac:dyDescent="0.25">
      <c r="A127" t="s">
        <v>567</v>
      </c>
      <c r="B127">
        <v>805</v>
      </c>
      <c r="C127" t="s">
        <v>568</v>
      </c>
      <c r="D127" t="s">
        <v>191</v>
      </c>
      <c r="E127" t="s">
        <v>205</v>
      </c>
      <c r="F127" t="s">
        <v>204</v>
      </c>
      <c r="H127">
        <v>1</v>
      </c>
    </row>
    <row r="128" spans="1:8" x14ac:dyDescent="0.25">
      <c r="A128" t="s">
        <v>569</v>
      </c>
      <c r="B128">
        <v>807</v>
      </c>
      <c r="C128" t="s">
        <v>570</v>
      </c>
      <c r="D128" t="s">
        <v>205</v>
      </c>
      <c r="F128" t="s">
        <v>204</v>
      </c>
      <c r="H128">
        <v>1</v>
      </c>
    </row>
    <row r="129" spans="1:8" x14ac:dyDescent="0.25">
      <c r="A129" t="s">
        <v>571</v>
      </c>
      <c r="B129">
        <v>809</v>
      </c>
      <c r="C129" t="s">
        <v>572</v>
      </c>
      <c r="D129" t="s">
        <v>205</v>
      </c>
      <c r="F129" t="s">
        <v>219</v>
      </c>
      <c r="H129">
        <v>1</v>
      </c>
    </row>
    <row r="130" spans="1:8" x14ac:dyDescent="0.25">
      <c r="A130" t="s">
        <v>573</v>
      </c>
      <c r="B130">
        <v>812</v>
      </c>
      <c r="C130" t="s">
        <v>574</v>
      </c>
      <c r="D130" t="s">
        <v>205</v>
      </c>
      <c r="F130" t="s">
        <v>204</v>
      </c>
      <c r="H130">
        <v>1</v>
      </c>
    </row>
    <row r="131" spans="1:8" x14ac:dyDescent="0.25">
      <c r="A131" t="s">
        <v>575</v>
      </c>
      <c r="B131">
        <v>813</v>
      </c>
      <c r="C131" t="s">
        <v>576</v>
      </c>
      <c r="D131" t="s">
        <v>205</v>
      </c>
      <c r="F131" t="s">
        <v>204</v>
      </c>
      <c r="H131">
        <v>1</v>
      </c>
    </row>
    <row r="132" spans="1:8" x14ac:dyDescent="0.25">
      <c r="A132" t="s">
        <v>577</v>
      </c>
      <c r="B132">
        <v>814</v>
      </c>
      <c r="C132" t="s">
        <v>578</v>
      </c>
      <c r="D132" t="s">
        <v>205</v>
      </c>
      <c r="F132" t="s">
        <v>204</v>
      </c>
      <c r="H132">
        <v>1</v>
      </c>
    </row>
    <row r="133" spans="1:8" x14ac:dyDescent="0.25">
      <c r="A133" t="s">
        <v>579</v>
      </c>
      <c r="B133">
        <v>815</v>
      </c>
      <c r="C133" t="s">
        <v>580</v>
      </c>
      <c r="D133" t="s">
        <v>205</v>
      </c>
      <c r="F133" t="s">
        <v>204</v>
      </c>
      <c r="H133">
        <v>1</v>
      </c>
    </row>
    <row r="134" spans="1:8" x14ac:dyDescent="0.25">
      <c r="A134" t="s">
        <v>581</v>
      </c>
      <c r="B134">
        <v>816</v>
      </c>
      <c r="C134" t="s">
        <v>582</v>
      </c>
      <c r="D134" t="s">
        <v>205</v>
      </c>
      <c r="F134" t="s">
        <v>204</v>
      </c>
      <c r="H134">
        <v>1</v>
      </c>
    </row>
    <row r="135" spans="1:8" x14ac:dyDescent="0.25">
      <c r="A135" t="s">
        <v>583</v>
      </c>
      <c r="B135">
        <v>817</v>
      </c>
      <c r="C135" t="s">
        <v>584</v>
      </c>
      <c r="D135" t="s">
        <v>205</v>
      </c>
      <c r="F135" t="s">
        <v>219</v>
      </c>
      <c r="H135">
        <v>1</v>
      </c>
    </row>
    <row r="136" spans="1:8" x14ac:dyDescent="0.25">
      <c r="A136" t="s">
        <v>585</v>
      </c>
      <c r="B136">
        <v>819</v>
      </c>
      <c r="C136" t="s">
        <v>586</v>
      </c>
      <c r="D136" t="s">
        <v>205</v>
      </c>
      <c r="F136" t="s">
        <v>219</v>
      </c>
      <c r="H136">
        <v>1</v>
      </c>
    </row>
    <row r="137" spans="1:8" x14ac:dyDescent="0.25">
      <c r="A137" t="s">
        <v>587</v>
      </c>
      <c r="B137">
        <v>820</v>
      </c>
      <c r="C137" t="s">
        <v>588</v>
      </c>
      <c r="D137" t="s">
        <v>213</v>
      </c>
      <c r="F137" t="s">
        <v>204</v>
      </c>
      <c r="H137">
        <v>1</v>
      </c>
    </row>
    <row r="138" spans="1:8" x14ac:dyDescent="0.25">
      <c r="A138" t="s">
        <v>589</v>
      </c>
      <c r="B138">
        <v>821</v>
      </c>
      <c r="C138" t="s">
        <v>590</v>
      </c>
      <c r="D138" t="s">
        <v>213</v>
      </c>
      <c r="F138" t="s">
        <v>204</v>
      </c>
      <c r="H138">
        <v>1</v>
      </c>
    </row>
    <row r="139" spans="1:8" x14ac:dyDescent="0.25">
      <c r="A139" t="s">
        <v>591</v>
      </c>
      <c r="B139">
        <v>902</v>
      </c>
      <c r="C139" t="s">
        <v>592</v>
      </c>
      <c r="D139" t="s">
        <v>205</v>
      </c>
      <c r="F139" t="s">
        <v>219</v>
      </c>
      <c r="H139">
        <v>1</v>
      </c>
    </row>
    <row r="140" spans="1:8" x14ac:dyDescent="0.25">
      <c r="A140" t="s">
        <v>593</v>
      </c>
      <c r="B140">
        <v>904</v>
      </c>
      <c r="C140" t="s">
        <v>594</v>
      </c>
      <c r="D140" t="s">
        <v>205</v>
      </c>
      <c r="F140" t="s">
        <v>219</v>
      </c>
      <c r="H140">
        <v>1</v>
      </c>
    </row>
    <row r="141" spans="1:8" x14ac:dyDescent="0.25">
      <c r="A141" t="s">
        <v>595</v>
      </c>
      <c r="B141">
        <v>905</v>
      </c>
      <c r="C141" s="5" t="s">
        <v>596</v>
      </c>
      <c r="D141" t="s">
        <v>205</v>
      </c>
      <c r="F141" t="s">
        <v>219</v>
      </c>
      <c r="H141">
        <v>1</v>
      </c>
    </row>
    <row r="142" spans="1:8" x14ac:dyDescent="0.25">
      <c r="A142" t="s">
        <v>597</v>
      </c>
      <c r="B142">
        <v>906</v>
      </c>
      <c r="C142" t="s">
        <v>598</v>
      </c>
      <c r="D142" t="s">
        <v>205</v>
      </c>
      <c r="F142" t="s">
        <v>219</v>
      </c>
      <c r="H142">
        <v>1</v>
      </c>
    </row>
    <row r="143" spans="1:8" x14ac:dyDescent="0.25">
      <c r="A143" t="s">
        <v>599</v>
      </c>
      <c r="B143">
        <v>908</v>
      </c>
      <c r="C143" t="s">
        <v>600</v>
      </c>
      <c r="D143" t="s">
        <v>205</v>
      </c>
      <c r="F143" t="s">
        <v>219</v>
      </c>
      <c r="H143">
        <v>1</v>
      </c>
    </row>
    <row r="144" spans="1:8" x14ac:dyDescent="0.25">
      <c r="A144" t="s">
        <v>601</v>
      </c>
      <c r="B144">
        <v>909</v>
      </c>
      <c r="C144" t="s">
        <v>602</v>
      </c>
      <c r="D144" t="s">
        <v>205</v>
      </c>
      <c r="F144" t="s">
        <v>219</v>
      </c>
      <c r="H144">
        <v>1</v>
      </c>
    </row>
    <row r="145" spans="1:8" x14ac:dyDescent="0.25">
      <c r="A145" t="s">
        <v>603</v>
      </c>
      <c r="B145">
        <v>910</v>
      </c>
      <c r="C145" t="s">
        <v>604</v>
      </c>
      <c r="D145" t="s">
        <v>205</v>
      </c>
      <c r="F145" t="s">
        <v>219</v>
      </c>
      <c r="H145">
        <v>1</v>
      </c>
    </row>
    <row r="146" spans="1:8" x14ac:dyDescent="0.25">
      <c r="A146" t="s">
        <v>605</v>
      </c>
      <c r="B146">
        <v>911</v>
      </c>
      <c r="C146" t="s">
        <v>606</v>
      </c>
      <c r="D146" t="s">
        <v>205</v>
      </c>
      <c r="F146" t="s">
        <v>219</v>
      </c>
      <c r="H146">
        <v>1</v>
      </c>
    </row>
    <row r="147" spans="1:8" x14ac:dyDescent="0.25">
      <c r="A147" t="s">
        <v>607</v>
      </c>
      <c r="B147">
        <v>912</v>
      </c>
      <c r="C147" t="s">
        <v>608</v>
      </c>
      <c r="D147" t="s">
        <v>205</v>
      </c>
      <c r="F147" t="s">
        <v>219</v>
      </c>
      <c r="H147">
        <v>1</v>
      </c>
    </row>
    <row r="148" spans="1:8" x14ac:dyDescent="0.25">
      <c r="A148" t="s">
        <v>609</v>
      </c>
      <c r="B148">
        <v>913</v>
      </c>
      <c r="C148" t="s">
        <v>610</v>
      </c>
      <c r="D148" t="s">
        <v>197</v>
      </c>
      <c r="F148" t="s">
        <v>219</v>
      </c>
      <c r="H148">
        <v>1</v>
      </c>
    </row>
    <row r="149" spans="1:8" x14ac:dyDescent="0.25">
      <c r="A149" t="s">
        <v>611</v>
      </c>
      <c r="B149">
        <v>914</v>
      </c>
      <c r="C149" t="s">
        <v>612</v>
      </c>
      <c r="D149" t="s">
        <v>197</v>
      </c>
      <c r="F149" t="s">
        <v>219</v>
      </c>
      <c r="H149">
        <v>1</v>
      </c>
    </row>
    <row r="150" spans="1:8" x14ac:dyDescent="0.25">
      <c r="A150" t="s">
        <v>613</v>
      </c>
      <c r="B150">
        <v>916</v>
      </c>
      <c r="C150" t="s">
        <v>614</v>
      </c>
      <c r="D150" t="s">
        <v>199</v>
      </c>
      <c r="E150" t="s">
        <v>205</v>
      </c>
      <c r="F150" t="s">
        <v>204</v>
      </c>
      <c r="H150">
        <v>1</v>
      </c>
    </row>
    <row r="151" spans="1:8" x14ac:dyDescent="0.25">
      <c r="A151" t="s">
        <v>615</v>
      </c>
      <c r="B151" t="s">
        <v>616</v>
      </c>
      <c r="C151" s="5" t="s">
        <v>617</v>
      </c>
      <c r="D151" t="s">
        <v>194</v>
      </c>
      <c r="E151" t="s">
        <v>197</v>
      </c>
      <c r="F151" t="s">
        <v>213</v>
      </c>
      <c r="H151">
        <v>1</v>
      </c>
    </row>
    <row r="152" spans="1:8" x14ac:dyDescent="0.25">
      <c r="A152" t="s">
        <v>618</v>
      </c>
      <c r="B152" t="s">
        <v>619</v>
      </c>
      <c r="C152" s="6" t="s">
        <v>620</v>
      </c>
      <c r="D152" t="s">
        <v>621</v>
      </c>
      <c r="E152" t="s">
        <v>199</v>
      </c>
      <c r="F152" t="s">
        <v>212</v>
      </c>
      <c r="H152">
        <v>1</v>
      </c>
    </row>
    <row r="153" spans="1:8" x14ac:dyDescent="0.25">
      <c r="A153" t="s">
        <v>622</v>
      </c>
      <c r="B153" t="s">
        <v>623</v>
      </c>
      <c r="C153" s="5" t="s">
        <v>624</v>
      </c>
      <c r="D153" t="s">
        <v>194</v>
      </c>
      <c r="E153" t="s">
        <v>197</v>
      </c>
      <c r="F153" t="s">
        <v>213</v>
      </c>
      <c r="H153">
        <v>1</v>
      </c>
    </row>
    <row r="154" spans="1:8" x14ac:dyDescent="0.25">
      <c r="A154" t="s">
        <v>625</v>
      </c>
      <c r="B154" t="s">
        <v>626</v>
      </c>
      <c r="C154" s="5" t="s">
        <v>627</v>
      </c>
      <c r="D154" t="s">
        <v>621</v>
      </c>
      <c r="E154" t="s">
        <v>199</v>
      </c>
      <c r="F154" t="s">
        <v>212</v>
      </c>
      <c r="H154">
        <v>1</v>
      </c>
    </row>
  </sheetData>
  <autoFilter ref="A1:H154" xr:uid="{97945A93-580C-4187-8716-8E1F57F444D9}"/>
  <sortState xmlns:xlrd2="http://schemas.microsoft.com/office/spreadsheetml/2017/richdata2" ref="A2:G154">
    <sortCondition ref="B2:B15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8D76-014F-4683-B0FA-EB5817012C21}">
  <dimension ref="A3:D50"/>
  <sheetViews>
    <sheetView workbookViewId="0">
      <selection activeCell="D13" sqref="D13"/>
    </sheetView>
  </sheetViews>
  <sheetFormatPr defaultRowHeight="15" x14ac:dyDescent="0.25"/>
  <cols>
    <col min="1" max="1" width="30.28515625" bestFit="1" customWidth="1"/>
    <col min="2" max="2" width="22.5703125" bestFit="1" customWidth="1"/>
    <col min="3" max="3" width="22.85546875" bestFit="1" customWidth="1"/>
    <col min="4" max="4" width="26.42578125" bestFit="1" customWidth="1"/>
  </cols>
  <sheetData>
    <row r="3" spans="1:4" x14ac:dyDescent="0.25">
      <c r="A3" s="26" t="s">
        <v>628</v>
      </c>
      <c r="B3" t="s">
        <v>630</v>
      </c>
      <c r="C3" t="s">
        <v>631</v>
      </c>
      <c r="D3" t="s">
        <v>632</v>
      </c>
    </row>
    <row r="4" spans="1:4" x14ac:dyDescent="0.25">
      <c r="A4" s="27" t="s">
        <v>648</v>
      </c>
      <c r="B4" s="103">
        <v>4.2996305004999999E-2</v>
      </c>
      <c r="C4" s="103">
        <v>1</v>
      </c>
      <c r="D4" s="103">
        <v>0.97005754601290051</v>
      </c>
    </row>
    <row r="5" spans="1:4" x14ac:dyDescent="0.25">
      <c r="A5" s="27" t="s">
        <v>670</v>
      </c>
      <c r="B5" s="103">
        <v>0</v>
      </c>
      <c r="C5" s="103">
        <v>1</v>
      </c>
      <c r="D5" s="103">
        <v>5.4608023075571402E-2</v>
      </c>
    </row>
    <row r="6" spans="1:4" x14ac:dyDescent="0.25">
      <c r="A6" s="27" t="s">
        <v>675</v>
      </c>
      <c r="B6" s="103">
        <v>0</v>
      </c>
      <c r="C6" s="103">
        <v>1</v>
      </c>
      <c r="D6" s="103">
        <v>1.7549163072795033E-2</v>
      </c>
    </row>
    <row r="7" spans="1:4" x14ac:dyDescent="0.25">
      <c r="A7" s="27" t="s">
        <v>671</v>
      </c>
      <c r="B7" s="103">
        <v>0</v>
      </c>
      <c r="C7" s="103">
        <v>1</v>
      </c>
      <c r="D7" s="103">
        <v>1.4881092344347828E-2</v>
      </c>
    </row>
    <row r="8" spans="1:4" x14ac:dyDescent="0.25">
      <c r="A8" s="27" t="s">
        <v>641</v>
      </c>
      <c r="B8" s="103">
        <v>0.35512630014800001</v>
      </c>
      <c r="C8" s="103">
        <v>1</v>
      </c>
      <c r="D8" s="103">
        <v>0.99267017928057144</v>
      </c>
    </row>
    <row r="9" spans="1:4" x14ac:dyDescent="0.25">
      <c r="A9" s="27" t="s">
        <v>78</v>
      </c>
      <c r="B9" s="103">
        <v>0</v>
      </c>
      <c r="C9" s="103">
        <v>1</v>
      </c>
      <c r="D9" s="103">
        <v>0.82091244234264604</v>
      </c>
    </row>
    <row r="10" spans="1:4" x14ac:dyDescent="0.25">
      <c r="A10" s="27" t="s">
        <v>653</v>
      </c>
      <c r="B10" s="103">
        <v>0</v>
      </c>
      <c r="C10" s="103">
        <v>1</v>
      </c>
      <c r="D10" s="103">
        <v>0.93436792231445964</v>
      </c>
    </row>
    <row r="11" spans="1:4" x14ac:dyDescent="0.25">
      <c r="A11" s="27" t="s">
        <v>645</v>
      </c>
      <c r="B11" s="103">
        <v>0.97015258099599999</v>
      </c>
      <c r="C11" s="103">
        <v>1</v>
      </c>
      <c r="D11" s="103">
        <v>0.99965990983389441</v>
      </c>
    </row>
    <row r="12" spans="1:4" x14ac:dyDescent="0.25">
      <c r="A12" s="27" t="s">
        <v>652</v>
      </c>
      <c r="B12" s="103">
        <v>0</v>
      </c>
      <c r="C12" s="103">
        <v>1</v>
      </c>
      <c r="D12" s="103">
        <v>0.57868042163754441</v>
      </c>
    </row>
    <row r="13" spans="1:4" x14ac:dyDescent="0.25">
      <c r="A13" s="27" t="s">
        <v>668</v>
      </c>
      <c r="B13" s="103">
        <v>0</v>
      </c>
      <c r="C13" s="103">
        <v>0.3125</v>
      </c>
      <c r="D13" s="103">
        <v>0.11774506232183858</v>
      </c>
    </row>
    <row r="14" spans="1:4" x14ac:dyDescent="0.25">
      <c r="A14" s="27" t="s">
        <v>665</v>
      </c>
      <c r="B14" s="103">
        <v>0</v>
      </c>
      <c r="C14" s="103">
        <v>1</v>
      </c>
      <c r="D14" s="103">
        <v>0.72496264307384195</v>
      </c>
    </row>
    <row r="15" spans="1:4" x14ac:dyDescent="0.25">
      <c r="A15" s="27" t="s">
        <v>80</v>
      </c>
      <c r="B15" s="103">
        <v>0</v>
      </c>
      <c r="C15" s="103">
        <v>1</v>
      </c>
      <c r="D15" s="103">
        <v>0.81646958765012423</v>
      </c>
    </row>
    <row r="16" spans="1:4" x14ac:dyDescent="0.25">
      <c r="A16" s="27" t="s">
        <v>666</v>
      </c>
      <c r="B16" s="103">
        <v>0</v>
      </c>
      <c r="C16" s="103">
        <v>1</v>
      </c>
      <c r="D16" s="103">
        <v>0.31785578554700006</v>
      </c>
    </row>
    <row r="17" spans="1:4" x14ac:dyDescent="0.25">
      <c r="A17" s="27" t="s">
        <v>651</v>
      </c>
      <c r="B17" s="103">
        <v>7.194244604E-3</v>
      </c>
      <c r="C17" s="103">
        <v>1</v>
      </c>
      <c r="D17" s="103">
        <v>0.90207444723682606</v>
      </c>
    </row>
    <row r="18" spans="1:4" x14ac:dyDescent="0.25">
      <c r="A18" s="27" t="s">
        <v>72</v>
      </c>
      <c r="B18" s="103">
        <v>0.93358932163099995</v>
      </c>
      <c r="C18" s="103">
        <v>1</v>
      </c>
      <c r="D18" s="103">
        <v>0.9983913612207268</v>
      </c>
    </row>
    <row r="19" spans="1:4" x14ac:dyDescent="0.25">
      <c r="A19" s="27" t="s">
        <v>657</v>
      </c>
      <c r="B19" s="103">
        <v>0</v>
      </c>
      <c r="C19" s="103">
        <v>1</v>
      </c>
      <c r="D19" s="103">
        <v>0.84330299943866449</v>
      </c>
    </row>
    <row r="20" spans="1:4" x14ac:dyDescent="0.25">
      <c r="A20" s="27" t="s">
        <v>669</v>
      </c>
      <c r="B20" s="103">
        <v>0</v>
      </c>
      <c r="C20" s="103">
        <v>1</v>
      </c>
      <c r="D20" s="103">
        <v>0.84424707511695607</v>
      </c>
    </row>
    <row r="21" spans="1:4" x14ac:dyDescent="0.25">
      <c r="A21" s="27" t="s">
        <v>654</v>
      </c>
      <c r="B21" s="103">
        <v>9.9982967125999994E-2</v>
      </c>
      <c r="C21" s="103">
        <v>1</v>
      </c>
      <c r="D21" s="103">
        <v>0.87724874114200702</v>
      </c>
    </row>
    <row r="22" spans="1:4" x14ac:dyDescent="0.25">
      <c r="A22" s="27" t="s">
        <v>656</v>
      </c>
      <c r="B22" s="103">
        <v>0</v>
      </c>
      <c r="C22" s="103">
        <v>1</v>
      </c>
      <c r="D22" s="103">
        <v>0.92348159689471432</v>
      </c>
    </row>
    <row r="23" spans="1:4" x14ac:dyDescent="0.25">
      <c r="A23" s="27" t="s">
        <v>636</v>
      </c>
      <c r="B23" s="103">
        <v>0.68596007683899995</v>
      </c>
      <c r="C23" s="103">
        <v>1</v>
      </c>
      <c r="D23" s="103">
        <v>0.98957305947215524</v>
      </c>
    </row>
    <row r="24" spans="1:4" x14ac:dyDescent="0.25">
      <c r="A24" s="27" t="s">
        <v>642</v>
      </c>
      <c r="B24" s="103">
        <v>0.92701319687499995</v>
      </c>
      <c r="C24" s="103">
        <v>1</v>
      </c>
      <c r="D24" s="103">
        <v>0.99604792801559616</v>
      </c>
    </row>
    <row r="25" spans="1:4" x14ac:dyDescent="0.25">
      <c r="A25" s="27" t="s">
        <v>52</v>
      </c>
      <c r="B25" s="103">
        <v>0.97906205164899995</v>
      </c>
      <c r="C25" s="103">
        <v>1</v>
      </c>
      <c r="D25" s="103">
        <v>0.99980680093503105</v>
      </c>
    </row>
    <row r="26" spans="1:4" x14ac:dyDescent="0.25">
      <c r="A26" s="27" t="s">
        <v>660</v>
      </c>
      <c r="B26" s="103">
        <v>0</v>
      </c>
      <c r="C26" s="103">
        <v>1</v>
      </c>
      <c r="D26" s="103">
        <v>0.26309145246990678</v>
      </c>
    </row>
    <row r="27" spans="1:4" x14ac:dyDescent="0.25">
      <c r="A27" s="27" t="s">
        <v>658</v>
      </c>
      <c r="B27" s="103">
        <v>0</v>
      </c>
      <c r="C27" s="103">
        <v>0</v>
      </c>
      <c r="D27" s="103">
        <v>0</v>
      </c>
    </row>
    <row r="28" spans="1:4" x14ac:dyDescent="0.25">
      <c r="A28" s="27" t="s">
        <v>644</v>
      </c>
      <c r="B28" s="103">
        <v>0</v>
      </c>
      <c r="C28" s="103">
        <v>1</v>
      </c>
      <c r="D28" s="103">
        <v>0.98983475170985069</v>
      </c>
    </row>
    <row r="29" spans="1:4" x14ac:dyDescent="0.25">
      <c r="A29" s="27" t="s">
        <v>664</v>
      </c>
      <c r="B29" s="103">
        <v>0</v>
      </c>
      <c r="C29" s="103">
        <v>1</v>
      </c>
      <c r="D29" s="103">
        <v>0.75371155351639751</v>
      </c>
    </row>
    <row r="30" spans="1:4" x14ac:dyDescent="0.25">
      <c r="A30" s="27" t="s">
        <v>633</v>
      </c>
      <c r="B30" s="103">
        <v>1</v>
      </c>
      <c r="C30" s="103">
        <v>1</v>
      </c>
      <c r="D30" s="103">
        <v>1</v>
      </c>
    </row>
    <row r="31" spans="1:4" x14ac:dyDescent="0.25">
      <c r="A31" s="27" t="s">
        <v>635</v>
      </c>
      <c r="B31" s="103">
        <v>1</v>
      </c>
      <c r="C31" s="103">
        <v>1</v>
      </c>
      <c r="D31" s="103">
        <v>1</v>
      </c>
    </row>
    <row r="32" spans="1:4" x14ac:dyDescent="0.25">
      <c r="A32" s="27" t="s">
        <v>650</v>
      </c>
      <c r="B32" s="103">
        <v>0</v>
      </c>
      <c r="C32" s="103">
        <v>1</v>
      </c>
      <c r="D32" s="103">
        <v>0.90260828452722075</v>
      </c>
    </row>
    <row r="33" spans="1:4" x14ac:dyDescent="0.25">
      <c r="A33" s="27" t="s">
        <v>649</v>
      </c>
      <c r="B33" s="103">
        <v>0</v>
      </c>
      <c r="C33" s="103">
        <v>1</v>
      </c>
      <c r="D33" s="103">
        <v>0.9609614010357207</v>
      </c>
    </row>
    <row r="34" spans="1:4" x14ac:dyDescent="0.25">
      <c r="A34" s="27" t="s">
        <v>639</v>
      </c>
      <c r="B34" s="103">
        <v>0</v>
      </c>
      <c r="C34" s="103">
        <v>1</v>
      </c>
      <c r="D34" s="103">
        <v>0.92328953776595035</v>
      </c>
    </row>
    <row r="35" spans="1:4" x14ac:dyDescent="0.25">
      <c r="A35" s="27" t="s">
        <v>662</v>
      </c>
      <c r="B35" s="103">
        <v>0</v>
      </c>
      <c r="C35" s="103">
        <v>1</v>
      </c>
      <c r="D35" s="103">
        <v>0.11157906350563979</v>
      </c>
    </row>
    <row r="36" spans="1:4" x14ac:dyDescent="0.25">
      <c r="A36" s="27" t="s">
        <v>673</v>
      </c>
      <c r="B36" s="103">
        <v>0</v>
      </c>
      <c r="C36" s="103">
        <v>1</v>
      </c>
      <c r="D36" s="103">
        <v>0.28840328066601906</v>
      </c>
    </row>
    <row r="37" spans="1:4" x14ac:dyDescent="0.25">
      <c r="A37" s="27" t="s">
        <v>55</v>
      </c>
      <c r="B37" s="103">
        <v>0.68585780051599998</v>
      </c>
      <c r="C37" s="103">
        <v>1</v>
      </c>
      <c r="D37" s="103">
        <v>0.98390605574002465</v>
      </c>
    </row>
    <row r="38" spans="1:4" x14ac:dyDescent="0.25">
      <c r="A38" s="27" t="s">
        <v>647</v>
      </c>
      <c r="B38" s="103">
        <v>0.489208633093</v>
      </c>
      <c r="C38" s="103">
        <v>1</v>
      </c>
      <c r="D38" s="103">
        <v>0.9904331924118448</v>
      </c>
    </row>
    <row r="39" spans="1:4" x14ac:dyDescent="0.25">
      <c r="A39" s="27" t="s">
        <v>661</v>
      </c>
      <c r="B39" s="103">
        <v>0</v>
      </c>
      <c r="C39" s="103">
        <v>1</v>
      </c>
      <c r="D39" s="103">
        <v>0.27325467163996214</v>
      </c>
    </row>
    <row r="40" spans="1:4" x14ac:dyDescent="0.25">
      <c r="A40" s="27" t="s">
        <v>659</v>
      </c>
      <c r="B40" s="103">
        <v>0</v>
      </c>
      <c r="C40" s="103">
        <v>0</v>
      </c>
      <c r="D40" s="103">
        <v>0</v>
      </c>
    </row>
    <row r="41" spans="1:4" x14ac:dyDescent="0.25">
      <c r="A41" s="27" t="s">
        <v>637</v>
      </c>
      <c r="B41" s="103">
        <v>0.98484848484800003</v>
      </c>
      <c r="C41" s="103">
        <v>1</v>
      </c>
      <c r="D41" s="103">
        <v>0.99990589121023599</v>
      </c>
    </row>
    <row r="42" spans="1:4" x14ac:dyDescent="0.25">
      <c r="A42" s="27" t="s">
        <v>638</v>
      </c>
      <c r="B42" s="103">
        <v>0.98484848484800003</v>
      </c>
      <c r="C42" s="103">
        <v>1</v>
      </c>
      <c r="D42" s="103">
        <v>0.99990589121023599</v>
      </c>
    </row>
    <row r="43" spans="1:4" x14ac:dyDescent="0.25">
      <c r="A43" s="27" t="s">
        <v>674</v>
      </c>
      <c r="B43" s="103">
        <v>0.390005866353</v>
      </c>
      <c r="C43" s="103">
        <v>1</v>
      </c>
      <c r="D43" s="103">
        <v>0.96889756776135239</v>
      </c>
    </row>
    <row r="44" spans="1:4" x14ac:dyDescent="0.25">
      <c r="A44" s="27" t="s">
        <v>655</v>
      </c>
      <c r="B44" s="103">
        <v>0</v>
      </c>
      <c r="C44" s="103">
        <v>1</v>
      </c>
      <c r="D44" s="103">
        <v>0.65461893571084417</v>
      </c>
    </row>
    <row r="45" spans="1:4" x14ac:dyDescent="0.25">
      <c r="A45" s="27" t="s">
        <v>646</v>
      </c>
      <c r="B45" s="103">
        <v>0.1182129115</v>
      </c>
      <c r="C45" s="103">
        <v>1</v>
      </c>
      <c r="D45" s="103">
        <v>0.9785133791738897</v>
      </c>
    </row>
    <row r="46" spans="1:4" x14ac:dyDescent="0.25">
      <c r="A46" s="27" t="s">
        <v>643</v>
      </c>
      <c r="B46" s="103">
        <v>0.215989250923</v>
      </c>
      <c r="C46" s="103">
        <v>1</v>
      </c>
      <c r="D46" s="103">
        <v>0.98992118674198137</v>
      </c>
    </row>
    <row r="47" spans="1:4" x14ac:dyDescent="0.25">
      <c r="A47" s="27" t="s">
        <v>640</v>
      </c>
      <c r="B47" s="103">
        <v>0.87647893989500003</v>
      </c>
      <c r="C47" s="103">
        <v>1</v>
      </c>
      <c r="D47" s="103">
        <v>0.99641282495148742</v>
      </c>
    </row>
    <row r="48" spans="1:4" x14ac:dyDescent="0.25">
      <c r="A48" s="27" t="s">
        <v>667</v>
      </c>
      <c r="B48" s="103">
        <v>0</v>
      </c>
      <c r="C48" s="103">
        <v>0.52718676122899999</v>
      </c>
      <c r="D48" s="103">
        <v>1.4450029002062112E-2</v>
      </c>
    </row>
    <row r="49" spans="1:4" x14ac:dyDescent="0.25">
      <c r="A49" s="27" t="s">
        <v>672</v>
      </c>
      <c r="B49" s="103">
        <v>0</v>
      </c>
      <c r="C49" s="103">
        <v>1</v>
      </c>
      <c r="D49" s="103">
        <v>0.79452809765075927</v>
      </c>
    </row>
    <row r="50" spans="1:4" x14ac:dyDescent="0.25">
      <c r="A50" s="27" t="s">
        <v>663</v>
      </c>
      <c r="B50" s="103">
        <v>0</v>
      </c>
      <c r="C50" s="103">
        <v>1</v>
      </c>
      <c r="D50" s="103">
        <v>0.76093642075117396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B41C1-724A-4519-8BF4-ED1514D8BB0E}">
  <dimension ref="B8:X31"/>
  <sheetViews>
    <sheetView showGridLines="0" showRowColHeaders="0" zoomScaleNormal="100" workbookViewId="0"/>
  </sheetViews>
  <sheetFormatPr defaultRowHeight="15" x14ac:dyDescent="0.25"/>
  <cols>
    <col min="23" max="24" width="15.28515625" customWidth="1"/>
  </cols>
  <sheetData>
    <row r="8" spans="2:24" ht="15" customHeight="1" x14ac:dyDescent="0.25">
      <c r="B8" s="101" t="str">
        <f>'Front Sheet'!C10</f>
        <v>Adult Social Care Reporting - 2024/25 Financial Year data</v>
      </c>
      <c r="C8" s="101"/>
      <c r="D8" s="101"/>
      <c r="E8" s="101"/>
      <c r="F8" s="101"/>
      <c r="G8" s="101"/>
      <c r="H8" s="101"/>
      <c r="I8" s="101"/>
      <c r="J8" s="101"/>
      <c r="K8" s="101"/>
      <c r="L8" s="101"/>
      <c r="M8" s="101"/>
      <c r="N8" s="101"/>
      <c r="O8" s="101"/>
      <c r="P8" s="101"/>
      <c r="Q8" s="101"/>
      <c r="R8" s="101"/>
      <c r="S8" s="101"/>
    </row>
    <row r="9" spans="2:24" ht="15" customHeight="1" x14ac:dyDescent="0.25">
      <c r="B9" s="101"/>
      <c r="C9" s="101"/>
      <c r="D9" s="101"/>
      <c r="E9" s="101"/>
      <c r="F9" s="101"/>
      <c r="G9" s="101"/>
      <c r="H9" s="101"/>
      <c r="I9" s="101"/>
      <c r="J9" s="101"/>
      <c r="K9" s="101"/>
      <c r="L9" s="101"/>
      <c r="M9" s="101"/>
      <c r="N9" s="101"/>
      <c r="O9" s="101"/>
      <c r="P9" s="101"/>
      <c r="Q9" s="101"/>
      <c r="R9" s="101"/>
      <c r="S9" s="101"/>
    </row>
    <row r="10" spans="2:24" ht="15" customHeight="1" x14ac:dyDescent="0.25">
      <c r="B10" s="74"/>
      <c r="C10" s="74"/>
      <c r="D10" s="74"/>
      <c r="E10" s="74"/>
      <c r="F10" s="74"/>
      <c r="G10" s="74"/>
      <c r="H10" s="74"/>
      <c r="I10" s="74"/>
      <c r="J10" s="74"/>
      <c r="K10" s="74"/>
      <c r="L10" s="74"/>
      <c r="M10" s="74"/>
      <c r="N10" s="74"/>
      <c r="O10" s="74"/>
      <c r="P10" s="74"/>
      <c r="Q10" s="74"/>
      <c r="R10" s="74"/>
      <c r="S10" s="74"/>
    </row>
    <row r="11" spans="2:24" ht="15" customHeight="1" x14ac:dyDescent="0.25">
      <c r="B11" s="74"/>
      <c r="C11" s="74"/>
      <c r="D11" s="74"/>
      <c r="E11" s="74"/>
      <c r="F11" s="74"/>
      <c r="G11" s="74"/>
      <c r="H11" s="74"/>
      <c r="I11" s="74"/>
      <c r="J11" s="74"/>
      <c r="K11" s="74"/>
      <c r="L11" s="74"/>
      <c r="M11" s="74"/>
      <c r="N11" s="74"/>
      <c r="O11" s="74"/>
      <c r="P11" s="74"/>
      <c r="Q11" s="74"/>
      <c r="R11" s="74"/>
      <c r="S11" s="74"/>
    </row>
    <row r="12" spans="2:24" ht="15" customHeight="1" x14ac:dyDescent="0.25">
      <c r="B12" s="75" t="s">
        <v>16</v>
      </c>
      <c r="C12" s="74"/>
      <c r="D12" s="74"/>
      <c r="E12" s="74"/>
      <c r="F12" s="74"/>
      <c r="G12" s="74"/>
      <c r="H12" s="74"/>
      <c r="I12" s="74"/>
      <c r="J12" s="74"/>
      <c r="K12" s="74"/>
      <c r="L12" s="74"/>
      <c r="M12" s="74"/>
      <c r="N12" s="74"/>
      <c r="O12" s="74"/>
      <c r="P12" s="74"/>
      <c r="Q12" s="74"/>
      <c r="R12" s="74"/>
      <c r="S12" s="74"/>
    </row>
    <row r="13" spans="2:24" ht="15" customHeight="1" x14ac:dyDescent="0.25">
      <c r="B13" s="74"/>
      <c r="C13" s="74"/>
      <c r="D13" s="74"/>
      <c r="E13" s="74"/>
      <c r="F13" s="74"/>
      <c r="G13" s="74"/>
      <c r="H13" s="74"/>
      <c r="I13" s="74"/>
      <c r="J13" s="74"/>
      <c r="K13" s="74"/>
      <c r="L13" s="74"/>
      <c r="M13" s="74"/>
      <c r="N13" s="74"/>
      <c r="O13" s="74"/>
      <c r="P13" s="74"/>
      <c r="Q13" s="74"/>
      <c r="R13" s="74"/>
      <c r="S13" s="74"/>
    </row>
    <row r="16" spans="2:24" x14ac:dyDescent="0.25">
      <c r="F16" s="100" t="s">
        <v>708</v>
      </c>
      <c r="G16" s="100"/>
      <c r="H16" s="100"/>
      <c r="I16" s="100"/>
      <c r="J16" s="100"/>
      <c r="K16" s="100"/>
      <c r="L16" s="100"/>
      <c r="M16" s="100"/>
      <c r="N16" s="100"/>
      <c r="O16" s="100"/>
      <c r="P16" s="100"/>
      <c r="Q16" s="100"/>
      <c r="R16" s="100"/>
      <c r="S16" s="100"/>
      <c r="T16" s="100"/>
      <c r="U16" s="100"/>
      <c r="V16" s="100"/>
      <c r="W16" s="100"/>
      <c r="X16" s="100"/>
    </row>
    <row r="17" spans="6:24" x14ac:dyDescent="0.25">
      <c r="F17" s="100"/>
      <c r="G17" s="100"/>
      <c r="H17" s="100"/>
      <c r="I17" s="100"/>
      <c r="J17" s="100"/>
      <c r="K17" s="100"/>
      <c r="L17" s="100"/>
      <c r="M17" s="100"/>
      <c r="N17" s="100"/>
      <c r="O17" s="100"/>
      <c r="P17" s="100"/>
      <c r="Q17" s="100"/>
      <c r="R17" s="100"/>
      <c r="S17" s="100"/>
      <c r="T17" s="100"/>
      <c r="U17" s="100"/>
      <c r="V17" s="100"/>
      <c r="W17" s="100"/>
      <c r="X17" s="100"/>
    </row>
    <row r="19" spans="6:24" x14ac:dyDescent="0.25">
      <c r="F19" s="100" t="s">
        <v>709</v>
      </c>
      <c r="G19" s="100"/>
      <c r="H19" s="100"/>
      <c r="I19" s="100"/>
      <c r="J19" s="100"/>
      <c r="K19" s="100"/>
      <c r="L19" s="100"/>
      <c r="M19" s="100"/>
      <c r="N19" s="100"/>
      <c r="O19" s="100"/>
      <c r="P19" s="100"/>
      <c r="Q19" s="100"/>
      <c r="R19" s="100"/>
      <c r="S19" s="100"/>
      <c r="T19" s="100"/>
      <c r="U19" s="100"/>
      <c r="V19" s="100"/>
      <c r="W19" s="100"/>
      <c r="X19" s="100"/>
    </row>
    <row r="20" spans="6:24" x14ac:dyDescent="0.25">
      <c r="F20" s="100"/>
      <c r="G20" s="100"/>
      <c r="H20" s="100"/>
      <c r="I20" s="100"/>
      <c r="J20" s="100"/>
      <c r="K20" s="100"/>
      <c r="L20" s="100"/>
      <c r="M20" s="100"/>
      <c r="N20" s="100"/>
      <c r="O20" s="100"/>
      <c r="P20" s="100"/>
      <c r="Q20" s="100"/>
      <c r="R20" s="100"/>
      <c r="S20" s="100"/>
      <c r="T20" s="100"/>
      <c r="U20" s="100"/>
      <c r="V20" s="100"/>
      <c r="W20" s="100"/>
      <c r="X20" s="100"/>
    </row>
    <row r="22" spans="6:24" x14ac:dyDescent="0.25">
      <c r="F22" s="100" t="s">
        <v>692</v>
      </c>
      <c r="G22" s="100"/>
      <c r="H22" s="100"/>
      <c r="I22" s="100"/>
      <c r="J22" s="100"/>
      <c r="K22" s="100"/>
      <c r="L22" s="100"/>
      <c r="M22" s="100"/>
      <c r="N22" s="100"/>
      <c r="O22" s="100"/>
      <c r="P22" s="100"/>
      <c r="Q22" s="100"/>
      <c r="R22" s="100"/>
      <c r="S22" s="100"/>
      <c r="T22" s="100"/>
      <c r="U22" s="100"/>
      <c r="V22" s="100"/>
      <c r="W22" s="100"/>
      <c r="X22" s="100"/>
    </row>
    <row r="23" spans="6:24" x14ac:dyDescent="0.25">
      <c r="F23" s="100"/>
      <c r="G23" s="100"/>
      <c r="H23" s="100"/>
      <c r="I23" s="100"/>
      <c r="J23" s="100"/>
      <c r="K23" s="100"/>
      <c r="L23" s="100"/>
      <c r="M23" s="100"/>
      <c r="N23" s="100"/>
      <c r="O23" s="100"/>
      <c r="P23" s="100"/>
      <c r="Q23" s="100"/>
      <c r="R23" s="100"/>
      <c r="S23" s="100"/>
      <c r="T23" s="100"/>
      <c r="U23" s="100"/>
      <c r="V23" s="100"/>
      <c r="W23" s="100"/>
      <c r="X23" s="100"/>
    </row>
    <row r="25" spans="6:24" x14ac:dyDescent="0.25">
      <c r="F25" s="100" t="s">
        <v>17</v>
      </c>
      <c r="G25" s="100"/>
      <c r="H25" s="100"/>
      <c r="I25" s="100"/>
      <c r="J25" s="100"/>
      <c r="K25" s="100"/>
      <c r="L25" s="100"/>
      <c r="M25" s="100"/>
      <c r="N25" s="100"/>
      <c r="O25" s="100"/>
      <c r="P25" s="100"/>
      <c r="Q25" s="100"/>
      <c r="R25" s="100"/>
      <c r="S25" s="100"/>
      <c r="T25" s="100"/>
      <c r="U25" s="100"/>
      <c r="V25" s="100"/>
      <c r="W25" s="100"/>
      <c r="X25" s="100"/>
    </row>
    <row r="26" spans="6:24" x14ac:dyDescent="0.25">
      <c r="F26" s="100"/>
      <c r="G26" s="100"/>
      <c r="H26" s="100"/>
      <c r="I26" s="100"/>
      <c r="J26" s="100"/>
      <c r="K26" s="100"/>
      <c r="L26" s="100"/>
      <c r="M26" s="100"/>
      <c r="N26" s="100"/>
      <c r="O26" s="100"/>
      <c r="P26" s="100"/>
      <c r="Q26" s="100"/>
      <c r="R26" s="100"/>
      <c r="S26" s="100"/>
      <c r="T26" s="100"/>
      <c r="U26" s="100"/>
      <c r="V26" s="100"/>
      <c r="W26" s="100"/>
      <c r="X26" s="100"/>
    </row>
    <row r="29" spans="6:24" ht="15" customHeight="1" x14ac:dyDescent="0.25"/>
    <row r="30" spans="6:24" x14ac:dyDescent="0.25">
      <c r="F30" s="100" t="s">
        <v>18</v>
      </c>
      <c r="G30" s="100"/>
      <c r="H30" s="100"/>
      <c r="I30" s="100"/>
      <c r="J30" s="100"/>
      <c r="K30" s="100"/>
      <c r="L30" s="100"/>
      <c r="M30" s="100"/>
      <c r="N30" s="100"/>
      <c r="O30" s="100"/>
      <c r="P30" s="100"/>
      <c r="Q30" s="100"/>
      <c r="R30" s="100"/>
      <c r="S30" s="100"/>
      <c r="T30" s="100"/>
      <c r="U30" s="100"/>
      <c r="V30" s="100"/>
      <c r="W30" s="100"/>
      <c r="X30" s="100"/>
    </row>
    <row r="31" spans="6:24" x14ac:dyDescent="0.25">
      <c r="F31" s="100"/>
      <c r="G31" s="100"/>
      <c r="H31" s="100"/>
      <c r="I31" s="100"/>
      <c r="J31" s="100"/>
      <c r="K31" s="100"/>
      <c r="L31" s="100"/>
      <c r="M31" s="100"/>
      <c r="N31" s="100"/>
      <c r="O31" s="100"/>
      <c r="P31" s="100"/>
      <c r="Q31" s="100"/>
      <c r="R31" s="100"/>
      <c r="S31" s="100"/>
      <c r="T31" s="100"/>
      <c r="U31" s="100"/>
      <c r="V31" s="100"/>
      <c r="W31" s="100"/>
      <c r="X31" s="100"/>
    </row>
  </sheetData>
  <mergeCells count="6">
    <mergeCell ref="F30:X31"/>
    <mergeCell ref="B8:S9"/>
    <mergeCell ref="F16:X17"/>
    <mergeCell ref="F19:X20"/>
    <mergeCell ref="F22:X23"/>
    <mergeCell ref="F25:X26"/>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D6547-92B7-4AD0-8774-7B2389467E3E}">
  <dimension ref="A1:E10"/>
  <sheetViews>
    <sheetView workbookViewId="0">
      <selection activeCell="E3" sqref="E3"/>
    </sheetView>
  </sheetViews>
  <sheetFormatPr defaultRowHeight="15" x14ac:dyDescent="0.25"/>
  <cols>
    <col min="1" max="1" width="21" customWidth="1"/>
  </cols>
  <sheetData>
    <row r="1" spans="1:5" x14ac:dyDescent="0.25">
      <c r="A1" t="s">
        <v>19</v>
      </c>
    </row>
    <row r="2" spans="1:5" x14ac:dyDescent="0.25">
      <c r="B2" t="s">
        <v>20</v>
      </c>
      <c r="C2" t="s">
        <v>21</v>
      </c>
      <c r="E2" t="s">
        <v>22</v>
      </c>
    </row>
    <row r="3" spans="1:5" x14ac:dyDescent="0.25">
      <c r="A3" s="23" t="s">
        <v>23</v>
      </c>
      <c r="B3">
        <v>0.85</v>
      </c>
      <c r="C3">
        <v>1</v>
      </c>
      <c r="E3" t="s">
        <v>24</v>
      </c>
    </row>
    <row r="4" spans="1:5" x14ac:dyDescent="0.25">
      <c r="A4" s="24" t="s">
        <v>25</v>
      </c>
      <c r="B4">
        <v>0.5</v>
      </c>
      <c r="C4">
        <v>0.84999990000000003</v>
      </c>
      <c r="E4" t="s">
        <v>26</v>
      </c>
    </row>
    <row r="5" spans="1:5" x14ac:dyDescent="0.25">
      <c r="A5" s="25" t="s">
        <v>27</v>
      </c>
      <c r="B5">
        <v>0</v>
      </c>
      <c r="C5">
        <v>0.49999999989999999</v>
      </c>
      <c r="E5" t="s">
        <v>28</v>
      </c>
    </row>
    <row r="10" spans="1:5" x14ac:dyDescent="0.25">
      <c r="A10" t="s">
        <v>29</v>
      </c>
      <c r="B10">
        <v>0.85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1968-4B4A-45D4-B934-8E243853FE1B}">
  <sheetPr>
    <tabColor theme="9" tint="0.59999389629810485"/>
  </sheetPr>
  <dimension ref="C3:S44"/>
  <sheetViews>
    <sheetView showGridLines="0" zoomScale="80" zoomScaleNormal="80" workbookViewId="0"/>
  </sheetViews>
  <sheetFormatPr defaultRowHeight="15" x14ac:dyDescent="0.25"/>
  <cols>
    <col min="1" max="1" width="5.7109375" customWidth="1"/>
    <col min="2" max="2" width="4.5703125" customWidth="1"/>
    <col min="3" max="5" width="14.7109375" customWidth="1"/>
    <col min="6" max="8" width="10.7109375" customWidth="1"/>
    <col min="9" max="9" width="30.7109375" customWidth="1"/>
    <col min="10" max="12" width="20.7109375" customWidth="1"/>
    <col min="14" max="14" width="30.7109375" customWidth="1"/>
    <col min="15" max="19" width="20.7109375" customWidth="1"/>
  </cols>
  <sheetData>
    <row r="3" spans="3:19" ht="38.25" customHeight="1" x14ac:dyDescent="0.5">
      <c r="D3" s="21" t="s">
        <v>30</v>
      </c>
      <c r="L3" s="22" t="s">
        <v>696</v>
      </c>
      <c r="R3" s="22" t="s">
        <v>713</v>
      </c>
    </row>
    <row r="5" spans="3:19" x14ac:dyDescent="0.25">
      <c r="C5" s="10" t="s">
        <v>31</v>
      </c>
    </row>
    <row r="6" spans="3:19" x14ac:dyDescent="0.25">
      <c r="C6" s="13" t="s">
        <v>33</v>
      </c>
      <c r="D6" s="15" t="s">
        <v>35</v>
      </c>
      <c r="I6" s="18" t="s">
        <v>37</v>
      </c>
      <c r="J6" s="1" t="s">
        <v>38</v>
      </c>
      <c r="N6" s="19" t="s">
        <v>37</v>
      </c>
      <c r="O6" s="8" t="s">
        <v>38</v>
      </c>
    </row>
    <row r="7" spans="3:19" x14ac:dyDescent="0.25">
      <c r="C7" s="14" t="s">
        <v>34</v>
      </c>
      <c r="D7" s="16" t="s">
        <v>36</v>
      </c>
      <c r="I7" s="18" t="s">
        <v>39</v>
      </c>
      <c r="J7" s="1" t="s">
        <v>40</v>
      </c>
      <c r="N7" s="19" t="s">
        <v>39</v>
      </c>
      <c r="O7" s="8" t="s">
        <v>41</v>
      </c>
    </row>
    <row r="9" spans="3:19" x14ac:dyDescent="0.25">
      <c r="I9" s="18" t="s">
        <v>42</v>
      </c>
      <c r="J9" s="30" t="s">
        <v>43</v>
      </c>
      <c r="K9" s="30" t="s">
        <v>44</v>
      </c>
      <c r="L9" s="30" t="s">
        <v>45</v>
      </c>
      <c r="N9" s="19" t="s">
        <v>42</v>
      </c>
      <c r="O9" s="29" t="s">
        <v>46</v>
      </c>
      <c r="P9" s="29" t="s">
        <v>47</v>
      </c>
      <c r="Q9" s="29" t="s">
        <v>48</v>
      </c>
      <c r="R9" s="29" t="s">
        <v>49</v>
      </c>
      <c r="S9" s="29" t="s">
        <v>50</v>
      </c>
    </row>
    <row r="10" spans="3:19" x14ac:dyDescent="0.25">
      <c r="I10" s="17" t="s">
        <v>634</v>
      </c>
      <c r="J10" s="29">
        <v>1</v>
      </c>
      <c r="K10" s="29">
        <v>1</v>
      </c>
      <c r="L10" s="29">
        <v>1</v>
      </c>
      <c r="N10" s="20" t="s">
        <v>52</v>
      </c>
      <c r="O10" s="29">
        <v>0.99980680093503105</v>
      </c>
      <c r="P10" s="29">
        <v>1.2577567080745342E-7</v>
      </c>
      <c r="Q10" s="29">
        <v>1.9307328926086956E-4</v>
      </c>
      <c r="R10" s="29">
        <v>0.97906205164899995</v>
      </c>
      <c r="S10" s="29">
        <v>1</v>
      </c>
    </row>
    <row r="11" spans="3:19" x14ac:dyDescent="0.25">
      <c r="I11" s="17" t="s">
        <v>635</v>
      </c>
      <c r="J11" s="29">
        <v>1</v>
      </c>
      <c r="K11" s="29">
        <v>1</v>
      </c>
      <c r="L11" s="29">
        <v>1</v>
      </c>
      <c r="N11" s="20" t="s">
        <v>645</v>
      </c>
      <c r="O11" s="29">
        <v>0.99965990983389452</v>
      </c>
      <c r="P11" s="29">
        <v>1.5470247041614909E-4</v>
      </c>
      <c r="Q11" s="29">
        <v>1.8538769567080744E-4</v>
      </c>
      <c r="R11" s="29">
        <v>0.97015258099599999</v>
      </c>
      <c r="S11" s="29">
        <v>1</v>
      </c>
    </row>
    <row r="12" spans="3:19" x14ac:dyDescent="0.25">
      <c r="I12" s="17" t="s">
        <v>638</v>
      </c>
      <c r="J12" s="29">
        <v>0.99990589121023599</v>
      </c>
      <c r="K12" s="29">
        <v>0.98484848484800003</v>
      </c>
      <c r="L12" s="29">
        <v>1</v>
      </c>
      <c r="N12" s="20" t="s">
        <v>72</v>
      </c>
      <c r="O12" s="29">
        <v>0.99839136122072669</v>
      </c>
      <c r="P12" s="29">
        <v>9.0403094347204973E-4</v>
      </c>
      <c r="Q12" s="29">
        <v>7.0460783566459644E-4</v>
      </c>
      <c r="R12" s="29">
        <v>0.93358932163099995</v>
      </c>
      <c r="S12" s="29">
        <v>1</v>
      </c>
    </row>
    <row r="13" spans="3:19" x14ac:dyDescent="0.25">
      <c r="I13" s="17" t="s">
        <v>637</v>
      </c>
      <c r="J13" s="29">
        <v>0.99990589121023599</v>
      </c>
      <c r="K13" s="29">
        <v>0.98484848484800003</v>
      </c>
      <c r="L13" s="29">
        <v>1</v>
      </c>
      <c r="N13" s="20" t="s">
        <v>640</v>
      </c>
      <c r="O13" s="29">
        <v>0.99641282495148742</v>
      </c>
      <c r="P13" s="29">
        <v>2.0493411145886069E-3</v>
      </c>
      <c r="Q13" s="29">
        <v>1.5378339337721518E-3</v>
      </c>
      <c r="R13" s="29">
        <v>0.87647893989500003</v>
      </c>
      <c r="S13" s="29">
        <v>1</v>
      </c>
    </row>
    <row r="14" spans="3:19" x14ac:dyDescent="0.25">
      <c r="I14" s="17" t="s">
        <v>636</v>
      </c>
      <c r="J14" s="29">
        <v>0.98957305947215535</v>
      </c>
      <c r="K14" s="29">
        <v>0.68596007683899995</v>
      </c>
      <c r="L14" s="29">
        <v>1</v>
      </c>
      <c r="N14" s="20" t="s">
        <v>642</v>
      </c>
      <c r="O14" s="29">
        <v>0.99604792801559583</v>
      </c>
      <c r="P14" s="29">
        <v>3.2961202385031053E-3</v>
      </c>
      <c r="Q14" s="29">
        <v>6.5595174558385095E-4</v>
      </c>
      <c r="R14" s="29">
        <v>0.92701319687499995</v>
      </c>
      <c r="S14" s="29">
        <v>1</v>
      </c>
    </row>
    <row r="15" spans="3:19" x14ac:dyDescent="0.25">
      <c r="I15" s="17" t="s">
        <v>55</v>
      </c>
      <c r="J15" s="29">
        <v>0.98390605574002465</v>
      </c>
      <c r="K15" s="29">
        <v>0.68585780051599998</v>
      </c>
      <c r="L15" s="29">
        <v>1</v>
      </c>
      <c r="N15" s="20" t="s">
        <v>641</v>
      </c>
      <c r="O15" s="29">
        <v>0.99267017928057144</v>
      </c>
      <c r="P15" s="29">
        <v>3.893016923376623E-5</v>
      </c>
      <c r="Q15" s="29">
        <v>7.2908905501103899E-3</v>
      </c>
      <c r="R15" s="29">
        <v>0.35512630014800001</v>
      </c>
      <c r="S15" s="29">
        <v>1</v>
      </c>
    </row>
    <row r="16" spans="3:19" x14ac:dyDescent="0.25">
      <c r="I16" s="17" t="s">
        <v>639</v>
      </c>
      <c r="J16" s="29">
        <v>0.92328953776595035</v>
      </c>
      <c r="K16" s="29">
        <v>0</v>
      </c>
      <c r="L16" s="29">
        <v>1</v>
      </c>
      <c r="N16" s="20" t="s">
        <v>647</v>
      </c>
      <c r="O16" s="29">
        <v>0.99043319241184469</v>
      </c>
      <c r="P16" s="29">
        <v>8.1243212202173915E-3</v>
      </c>
      <c r="Q16" s="29">
        <v>1.4424863677888198E-3</v>
      </c>
      <c r="R16" s="29">
        <v>0.489208633093</v>
      </c>
      <c r="S16" s="29">
        <v>1</v>
      </c>
    </row>
    <row r="17" spans="9:19" x14ac:dyDescent="0.25">
      <c r="I17" s="17" t="s">
        <v>96</v>
      </c>
      <c r="J17" s="29">
        <v>0.84424707511695651</v>
      </c>
      <c r="K17" s="29">
        <v>0</v>
      </c>
      <c r="L17" s="29">
        <v>1</v>
      </c>
      <c r="N17" s="20" t="s">
        <v>643</v>
      </c>
      <c r="O17" s="29">
        <v>0.98992118674198104</v>
      </c>
      <c r="P17" s="29">
        <v>7.3996056167341777E-3</v>
      </c>
      <c r="Q17" s="29">
        <v>2.6792076411392409E-3</v>
      </c>
      <c r="R17" s="29">
        <v>0.215989250923</v>
      </c>
      <c r="S17" s="29">
        <v>1</v>
      </c>
    </row>
    <row r="18" spans="9:19" x14ac:dyDescent="0.25">
      <c r="I18" s="17" t="s">
        <v>100</v>
      </c>
      <c r="J18" s="29">
        <v>0.79452809765075971</v>
      </c>
      <c r="K18" s="29">
        <v>0</v>
      </c>
      <c r="L18" s="29">
        <v>1</v>
      </c>
      <c r="N18" s="20" t="s">
        <v>644</v>
      </c>
      <c r="O18" s="29">
        <v>0.98983475170985091</v>
      </c>
      <c r="P18" s="29">
        <v>0</v>
      </c>
      <c r="Q18" s="29">
        <v>1.0165248290099379E-2</v>
      </c>
      <c r="R18" s="29">
        <v>0</v>
      </c>
      <c r="S18" s="29">
        <v>1</v>
      </c>
    </row>
    <row r="19" spans="9:19" x14ac:dyDescent="0.25">
      <c r="I19" s="17" t="s">
        <v>97</v>
      </c>
      <c r="J19" s="29">
        <v>0.288403280666019</v>
      </c>
      <c r="K19" s="29">
        <v>0</v>
      </c>
      <c r="L19" s="29">
        <v>1</v>
      </c>
      <c r="N19" s="20" t="s">
        <v>646</v>
      </c>
      <c r="O19" s="29">
        <v>0.97851337917388947</v>
      </c>
      <c r="P19" s="29">
        <v>8.2135196482662331E-3</v>
      </c>
      <c r="Q19" s="29">
        <v>1.3273101177681818E-2</v>
      </c>
      <c r="R19" s="29">
        <v>0.1182129115</v>
      </c>
      <c r="S19" s="29">
        <v>1</v>
      </c>
    </row>
    <row r="20" spans="9:19" x14ac:dyDescent="0.25">
      <c r="I20" s="17" t="s">
        <v>95</v>
      </c>
      <c r="J20" s="29">
        <v>0.11774506232183858</v>
      </c>
      <c r="K20" s="29">
        <v>0</v>
      </c>
      <c r="L20" s="29">
        <v>0.3125</v>
      </c>
      <c r="N20" s="20" t="s">
        <v>648</v>
      </c>
      <c r="O20" s="29">
        <v>0.97005754601290095</v>
      </c>
      <c r="P20" s="29">
        <v>1.7519291837080745E-3</v>
      </c>
      <c r="Q20" s="29">
        <v>2.8190524803217393E-2</v>
      </c>
      <c r="R20" s="29">
        <v>4.2996305004999999E-2</v>
      </c>
      <c r="S20" s="29">
        <v>1</v>
      </c>
    </row>
    <row r="21" spans="9:19" x14ac:dyDescent="0.25">
      <c r="N21" s="20" t="s">
        <v>98</v>
      </c>
      <c r="O21" s="29">
        <v>0.96889756776135305</v>
      </c>
      <c r="P21" s="29">
        <v>1.759574558205128E-3</v>
      </c>
      <c r="Q21" s="29">
        <v>2.9342857680185894E-2</v>
      </c>
      <c r="R21" s="29">
        <v>0.390005866353</v>
      </c>
      <c r="S21" s="29">
        <v>1</v>
      </c>
    </row>
    <row r="22" spans="9:19" x14ac:dyDescent="0.25">
      <c r="I22" t="s">
        <v>676</v>
      </c>
      <c r="N22" s="20" t="s">
        <v>649</v>
      </c>
      <c r="O22" s="29">
        <v>0.96096140103572103</v>
      </c>
      <c r="P22" s="29">
        <v>8.2525625186558437E-3</v>
      </c>
      <c r="Q22" s="29">
        <v>3.078603644552597E-2</v>
      </c>
      <c r="R22" s="29">
        <v>0</v>
      </c>
      <c r="S22" s="29">
        <v>1</v>
      </c>
    </row>
    <row r="23" spans="9:19" x14ac:dyDescent="0.25">
      <c r="N23" s="20" t="s">
        <v>653</v>
      </c>
      <c r="O23" s="29">
        <v>0.93436792231445942</v>
      </c>
      <c r="P23" s="29">
        <v>4.6154423154701862E-2</v>
      </c>
      <c r="Q23" s="29">
        <v>1.9477654530527948E-2</v>
      </c>
      <c r="R23" s="29">
        <v>0</v>
      </c>
      <c r="S23" s="29">
        <v>1</v>
      </c>
    </row>
    <row r="24" spans="9:19" x14ac:dyDescent="0.25">
      <c r="I24" s="10" t="s">
        <v>32</v>
      </c>
      <c r="N24" s="20" t="s">
        <v>650</v>
      </c>
      <c r="O24" s="29">
        <v>0.90260828452722097</v>
      </c>
      <c r="P24" s="29">
        <v>7.254895058912339E-2</v>
      </c>
      <c r="Q24" s="29">
        <v>2.4842764883383116E-2</v>
      </c>
      <c r="R24" s="29">
        <v>0</v>
      </c>
      <c r="S24" s="29">
        <v>1</v>
      </c>
    </row>
    <row r="25" spans="9:19" x14ac:dyDescent="0.25">
      <c r="N25" s="20" t="s">
        <v>651</v>
      </c>
      <c r="O25" s="29">
        <v>0.90207444723682595</v>
      </c>
      <c r="P25" s="29">
        <v>9.7463263113788834E-2</v>
      </c>
      <c r="Q25" s="29">
        <v>4.6228964913664597E-4</v>
      </c>
      <c r="R25" s="29">
        <v>7.194244604E-3</v>
      </c>
      <c r="S25" s="29">
        <v>1</v>
      </c>
    </row>
    <row r="26" spans="9:19" x14ac:dyDescent="0.25">
      <c r="I26" s="85" t="s">
        <v>27</v>
      </c>
      <c r="J26" s="86">
        <v>0</v>
      </c>
      <c r="K26" s="86">
        <v>0.49999999989999999</v>
      </c>
      <c r="N26" s="20" t="s">
        <v>654</v>
      </c>
      <c r="O26" s="29">
        <v>0.87724874114200579</v>
      </c>
      <c r="P26" s="29">
        <v>8.5150132443714235E-2</v>
      </c>
      <c r="Q26" s="29">
        <v>3.7601126413080749E-2</v>
      </c>
      <c r="R26" s="29">
        <v>9.9982967125999994E-2</v>
      </c>
      <c r="S26" s="29">
        <v>1</v>
      </c>
    </row>
    <row r="27" spans="9:19" x14ac:dyDescent="0.25">
      <c r="I27" s="87" t="s">
        <v>25</v>
      </c>
      <c r="J27" s="86">
        <v>0.5</v>
      </c>
      <c r="K27" s="86">
        <v>0.84999990000000003</v>
      </c>
      <c r="N27" s="20" t="s">
        <v>655</v>
      </c>
      <c r="O27" s="29">
        <v>0.6546189357108444</v>
      </c>
      <c r="P27" s="29">
        <v>0.16187557437312985</v>
      </c>
      <c r="Q27" s="29">
        <v>0.18350548991514296</v>
      </c>
      <c r="R27" s="29">
        <v>0</v>
      </c>
      <c r="S27" s="29">
        <v>1</v>
      </c>
    </row>
    <row r="28" spans="9:19" x14ac:dyDescent="0.25">
      <c r="I28" s="88" t="s">
        <v>23</v>
      </c>
      <c r="J28" s="86">
        <v>0.85</v>
      </c>
      <c r="K28" s="86">
        <v>1</v>
      </c>
      <c r="N28" s="20" t="s">
        <v>652</v>
      </c>
      <c r="O28" s="29">
        <v>0.57868042163754452</v>
      </c>
      <c r="P28" s="29">
        <v>0.39149640815379727</v>
      </c>
      <c r="Q28" s="29">
        <v>2.9823170207746833E-2</v>
      </c>
      <c r="R28" s="29">
        <v>0</v>
      </c>
      <c r="S28" s="29">
        <v>1</v>
      </c>
    </row>
    <row r="30" spans="9:19" x14ac:dyDescent="0.25">
      <c r="I30" s="18" t="s">
        <v>37</v>
      </c>
      <c r="J30" s="1" t="s">
        <v>76</v>
      </c>
      <c r="N30" s="26" t="s">
        <v>37</v>
      </c>
      <c r="O30" t="s">
        <v>76</v>
      </c>
    </row>
    <row r="31" spans="9:19" x14ac:dyDescent="0.25">
      <c r="I31" s="18" t="s">
        <v>39</v>
      </c>
      <c r="J31" s="1" t="s">
        <v>40</v>
      </c>
      <c r="N31" s="26" t="s">
        <v>39</v>
      </c>
      <c r="O31" t="s">
        <v>41</v>
      </c>
    </row>
    <row r="33" spans="9:19" x14ac:dyDescent="0.25">
      <c r="I33" s="18" t="s">
        <v>42</v>
      </c>
      <c r="J33" s="30" t="s">
        <v>43</v>
      </c>
      <c r="K33" s="30" t="s">
        <v>44</v>
      </c>
      <c r="L33" s="30" t="s">
        <v>45</v>
      </c>
      <c r="N33" s="26" t="s">
        <v>42</v>
      </c>
      <c r="O33" s="90" t="s">
        <v>46</v>
      </c>
      <c r="P33" s="90" t="s">
        <v>47</v>
      </c>
      <c r="Q33" s="90" t="s">
        <v>48</v>
      </c>
      <c r="R33" s="90" t="s">
        <v>49</v>
      </c>
      <c r="S33" s="90" t="s">
        <v>50</v>
      </c>
    </row>
    <row r="34" spans="9:19" x14ac:dyDescent="0.25">
      <c r="I34" s="17" t="s">
        <v>656</v>
      </c>
      <c r="J34" s="29">
        <v>0.92348159689471432</v>
      </c>
      <c r="K34" s="29">
        <v>0</v>
      </c>
      <c r="L34" s="29">
        <v>1</v>
      </c>
      <c r="N34" s="27" t="s">
        <v>78</v>
      </c>
      <c r="O34" s="29">
        <v>0.82091244234264582</v>
      </c>
      <c r="P34" s="29">
        <v>0</v>
      </c>
      <c r="Q34" s="29">
        <v>0.17908755765721118</v>
      </c>
      <c r="R34" s="29">
        <v>0</v>
      </c>
      <c r="S34" s="29">
        <v>1</v>
      </c>
    </row>
    <row r="35" spans="9:19" x14ac:dyDescent="0.25">
      <c r="I35" s="17" t="s">
        <v>657</v>
      </c>
      <c r="J35" s="29">
        <v>0.84330299943866449</v>
      </c>
      <c r="K35" s="29">
        <v>0</v>
      </c>
      <c r="L35" s="29">
        <v>1</v>
      </c>
      <c r="N35" s="27" t="s">
        <v>80</v>
      </c>
      <c r="O35" s="29">
        <v>0.81646958765012423</v>
      </c>
      <c r="P35" s="29">
        <v>0</v>
      </c>
      <c r="Q35" s="29">
        <v>0.18353041234972667</v>
      </c>
      <c r="R35" s="29">
        <v>0</v>
      </c>
      <c r="S35" s="29">
        <v>1</v>
      </c>
    </row>
    <row r="36" spans="9:19" x14ac:dyDescent="0.25">
      <c r="I36" s="17" t="s">
        <v>661</v>
      </c>
      <c r="J36" s="29">
        <v>0.27325467163996209</v>
      </c>
      <c r="K36" s="29">
        <v>0</v>
      </c>
      <c r="L36" s="29">
        <v>1</v>
      </c>
      <c r="N36" s="27" t="s">
        <v>82</v>
      </c>
      <c r="O36" s="29">
        <v>0.76093642075117385</v>
      </c>
      <c r="P36" s="29">
        <v>9.4108789757763975E-5</v>
      </c>
      <c r="Q36" s="29">
        <v>0.23896947045889438</v>
      </c>
      <c r="R36" s="29">
        <v>0</v>
      </c>
      <c r="S36" s="29">
        <v>1</v>
      </c>
    </row>
    <row r="37" spans="9:19" x14ac:dyDescent="0.25">
      <c r="I37" s="17" t="s">
        <v>660</v>
      </c>
      <c r="J37" s="29">
        <v>0.26309145246990678</v>
      </c>
      <c r="K37" s="29">
        <v>0</v>
      </c>
      <c r="L37" s="29">
        <v>1</v>
      </c>
      <c r="N37" s="27" t="s">
        <v>84</v>
      </c>
      <c r="O37" s="29">
        <v>0.75371155351639763</v>
      </c>
      <c r="P37" s="29">
        <v>3.5997023735403729E-4</v>
      </c>
      <c r="Q37" s="29">
        <v>0.24592847624607447</v>
      </c>
      <c r="R37" s="29">
        <v>0</v>
      </c>
      <c r="S37" s="29">
        <v>1</v>
      </c>
    </row>
    <row r="38" spans="9:19" x14ac:dyDescent="0.25">
      <c r="I38" s="17" t="s">
        <v>662</v>
      </c>
      <c r="J38" s="29">
        <v>0.11157906350563973</v>
      </c>
      <c r="K38" s="29">
        <v>0</v>
      </c>
      <c r="L38" s="29">
        <v>1</v>
      </c>
      <c r="N38" s="27" t="s">
        <v>86</v>
      </c>
      <c r="O38" s="29">
        <v>0.72496264307384184</v>
      </c>
      <c r="P38" s="29">
        <v>5.7252575203734181E-3</v>
      </c>
      <c r="Q38" s="29">
        <v>0.26931209940524042</v>
      </c>
      <c r="R38" s="29">
        <v>0</v>
      </c>
      <c r="S38" s="29">
        <v>1</v>
      </c>
    </row>
    <row r="39" spans="9:19" x14ac:dyDescent="0.25">
      <c r="I39" s="17" t="s">
        <v>92</v>
      </c>
      <c r="J39" s="29">
        <v>5.4608023075571444E-2</v>
      </c>
      <c r="K39" s="29">
        <v>0</v>
      </c>
      <c r="L39" s="29">
        <v>1</v>
      </c>
      <c r="N39" s="27" t="s">
        <v>88</v>
      </c>
      <c r="O39" s="29">
        <v>0.31785578554700006</v>
      </c>
      <c r="P39" s="29">
        <v>2.3841373504051945E-2</v>
      </c>
      <c r="Q39" s="29">
        <v>0.65830284094824654</v>
      </c>
      <c r="R39" s="29">
        <v>0</v>
      </c>
      <c r="S39" s="29">
        <v>1</v>
      </c>
    </row>
    <row r="40" spans="9:19" x14ac:dyDescent="0.25">
      <c r="I40" s="17" t="s">
        <v>93</v>
      </c>
      <c r="J40" s="29">
        <v>1.7549163072795044E-2</v>
      </c>
      <c r="K40" s="29">
        <v>0</v>
      </c>
      <c r="L40" s="29">
        <v>1</v>
      </c>
      <c r="N40" s="27" t="s">
        <v>99</v>
      </c>
      <c r="O40" s="29">
        <v>1.4450029002062112E-2</v>
      </c>
      <c r="P40" s="29">
        <v>4.2609555814534161E-3</v>
      </c>
      <c r="Q40" s="29">
        <v>0.98128901541618585</v>
      </c>
      <c r="R40" s="29">
        <v>0</v>
      </c>
      <c r="S40" s="29">
        <v>0.52718676122899999</v>
      </c>
    </row>
    <row r="41" spans="9:19" x14ac:dyDescent="0.25">
      <c r="I41" s="17" t="s">
        <v>94</v>
      </c>
      <c r="J41" s="29">
        <v>1.4881092344347823E-2</v>
      </c>
      <c r="K41" s="29">
        <v>0</v>
      </c>
      <c r="L41" s="29">
        <v>1</v>
      </c>
    </row>
    <row r="42" spans="9:19" x14ac:dyDescent="0.25">
      <c r="I42" s="17" t="s">
        <v>658</v>
      </c>
      <c r="J42" s="29">
        <v>0</v>
      </c>
      <c r="K42" s="29">
        <v>0</v>
      </c>
      <c r="L42" s="29">
        <v>0</v>
      </c>
    </row>
    <row r="43" spans="9:19" x14ac:dyDescent="0.25">
      <c r="I43" s="17" t="s">
        <v>659</v>
      </c>
      <c r="J43" s="29">
        <v>0</v>
      </c>
      <c r="K43" s="29">
        <v>0</v>
      </c>
      <c r="L43" s="29">
        <v>0</v>
      </c>
    </row>
    <row r="44" spans="9:19" x14ac:dyDescent="0.25">
      <c r="J44" s="8"/>
    </row>
  </sheetData>
  <sheetProtection pivotTables="0"/>
  <conditionalFormatting sqref="I10:I20">
    <cfRule type="containsText" dxfId="14" priority="11" operator="containsText" text="unit">
      <formula>NOT(ISERROR(SEARCH("unit",I10)))</formula>
    </cfRule>
  </conditionalFormatting>
  <conditionalFormatting sqref="I34:I43">
    <cfRule type="containsText" dxfId="13" priority="10" operator="containsText" text="Provider">
      <formula>NOT(ISERROR(SEARCH("Provider",I34)))</formula>
    </cfRule>
  </conditionalFormatting>
  <conditionalFormatting sqref="N10:N28">
    <cfRule type="containsText" dxfId="12" priority="3" operator="containsText" text="frequency">
      <formula>NOT(ISERROR(SEARCH("frequency",N10)))</formula>
    </cfRule>
    <cfRule type="containsText" dxfId="11" priority="4" operator="containsText" text="service">
      <formula>NOT(ISERROR(SEARCH("service",N10)))</formula>
    </cfRule>
    <cfRule type="containsText" dxfId="10" priority="5" operator="containsText" text="review">
      <formula>NOT(ISERROR(SEARCH("review",N10)))</formula>
    </cfRule>
    <cfRule type="containsText" dxfId="9" priority="6" operator="containsText" text="request">
      <formula>NOT(ISERROR(SEARCH("request",N10)))</formula>
    </cfRule>
    <cfRule type="containsText" dxfId="8" priority="7" operator="containsText" text="Assessment">
      <formula>NOT(ISERROR(SEARCH("Assessment",N10)))</formula>
    </cfRule>
  </conditionalFormatting>
  <conditionalFormatting sqref="N34:N40">
    <cfRule type="containsText" dxfId="7" priority="1" operator="containsText" text="eligible">
      <formula>NOT(ISERROR(SEARCH("eligible",N34)))</formula>
    </cfRule>
    <cfRule type="containsText" dxfId="6" priority="2" operator="containsText" text="delivery">
      <formula>NOT(ISERROR(SEARCH("delivery",N34)))</formula>
    </cfRule>
  </conditionalFormatting>
  <pageMargins left="0.7" right="0.7" top="0.75" bottom="0.75" header="0.3" footer="0.3"/>
  <pageSetup paperSize="9" orientation="portrait" horizontalDpi="4294967293" r:id="rId5"/>
  <drawing r:id="rId6"/>
  <extLst>
    <ext xmlns:x14="http://schemas.microsoft.com/office/spreadsheetml/2009/9/main" uri="{78C0D931-6437-407d-A8EE-F0AAD7539E65}">
      <x14:conditionalFormattings>
        <x14:conditionalFormatting xmlns:xm="http://schemas.microsoft.com/office/excel/2006/main" pivot="1">
          <x14:cfRule type="cellIs" priority="18" operator="between" id="{28513B95-3CBC-4909-9368-BF00FFD78F25}">
            <xm:f>'Reference Values'!$B$3</xm:f>
            <xm:f>'Reference Values'!$C$3</xm:f>
            <x14:dxf>
              <fill>
                <patternFill>
                  <bgColor rgb="FF63BE7B"/>
                </patternFill>
              </fill>
            </x14:dxf>
          </x14:cfRule>
          <xm:sqref>O10:O28</xm:sqref>
        </x14:conditionalFormatting>
        <x14:conditionalFormatting xmlns:xm="http://schemas.microsoft.com/office/excel/2006/main" pivot="1">
          <x14:cfRule type="cellIs" priority="17" operator="between" id="{198F940E-1349-4B34-B754-BC4EC6DD95F2}">
            <xm:f>'Reference Values'!$B$4</xm:f>
            <xm:f>'Reference Values'!$C$4</xm:f>
            <x14:dxf>
              <fill>
                <patternFill>
                  <bgColor rgb="FFFBE782"/>
                </patternFill>
              </fill>
            </x14:dxf>
          </x14:cfRule>
          <xm:sqref>O10:O28</xm:sqref>
        </x14:conditionalFormatting>
        <x14:conditionalFormatting xmlns:xm="http://schemas.microsoft.com/office/excel/2006/main" pivot="1">
          <x14:cfRule type="cellIs" priority="16" operator="between" id="{5E71224C-40DF-46CB-8CCF-1D65F7A68EBF}">
            <xm:f>'Reference Values'!$B$5</xm:f>
            <xm:f>'Reference Values'!$C$5</xm:f>
            <x14:dxf>
              <fill>
                <patternFill>
                  <bgColor rgb="FFF8696B"/>
                </patternFill>
              </fill>
            </x14:dxf>
          </x14:cfRule>
          <xm:sqref>O10:O28</xm:sqref>
        </x14:conditionalFormatting>
        <x14:conditionalFormatting xmlns:xm="http://schemas.microsoft.com/office/excel/2006/main" pivot="1">
          <x14:cfRule type="cellIs" priority="14" operator="between" id="{CF9539AD-4302-4FB9-A574-B059748A09FF}">
            <xm:f>'Reference Values'!$B$3</xm:f>
            <xm:f>'Reference Values'!$C$3</xm:f>
            <x14:dxf>
              <fill>
                <patternFill>
                  <bgColor rgb="FF63BE7B"/>
                </patternFill>
              </fill>
            </x14:dxf>
          </x14:cfRule>
          <xm:sqref>J10:J16 J18 J19</xm:sqref>
        </x14:conditionalFormatting>
        <x14:conditionalFormatting xmlns:xm="http://schemas.microsoft.com/office/excel/2006/main" pivot="1">
          <x14:cfRule type="cellIs" priority="13" operator="between" id="{DACAEF25-A898-4E21-AF23-B4B0B30F3CC2}">
            <xm:f>'Reference Values'!$B$4</xm:f>
            <xm:f>'Reference Values'!$C$4</xm:f>
            <x14:dxf>
              <fill>
                <patternFill>
                  <bgColor rgb="FFFBE782"/>
                </patternFill>
              </fill>
            </x14:dxf>
          </x14:cfRule>
          <xm:sqref>J10:J16 J18 J19</xm:sqref>
        </x14:conditionalFormatting>
        <x14:conditionalFormatting xmlns:xm="http://schemas.microsoft.com/office/excel/2006/main" pivot="1">
          <x14:cfRule type="cellIs" priority="12" operator="between" id="{073653D6-2371-4BDA-8514-81E1C82E00D3}">
            <xm:f>'Reference Values'!$B$5</xm:f>
            <xm:f>'Reference Values'!$C$5</xm:f>
            <x14:dxf>
              <fill>
                <patternFill>
                  <bgColor rgb="FFF8696B"/>
                </patternFill>
              </fill>
            </x14:dxf>
          </x14:cfRule>
          <xm:sqref>J10:J16 J18 J19</xm:sqref>
        </x14:conditionalFormatting>
      </x14:conditionalFormattings>
    </ex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D8749-A2D4-4928-93FA-A1997180C409}">
  <sheetPr>
    <tabColor theme="7" tint="0.59999389629810485"/>
  </sheetPr>
  <dimension ref="A1:BL40"/>
  <sheetViews>
    <sheetView showGridLines="0" showRowColHeaders="0" topLeftCell="F1" zoomScale="45" zoomScaleNormal="45" workbookViewId="0">
      <selection activeCell="F1" sqref="F1"/>
    </sheetView>
  </sheetViews>
  <sheetFormatPr defaultRowHeight="15" x14ac:dyDescent="0.25"/>
  <cols>
    <col min="1" max="1" width="45.85546875" hidden="1" customWidth="1"/>
    <col min="2" max="2" width="24.140625" hidden="1" customWidth="1"/>
    <col min="3" max="3" width="21.28515625" hidden="1" customWidth="1"/>
    <col min="4" max="4" width="15.140625" hidden="1" customWidth="1"/>
    <col min="5" max="5" width="13.42578125" hidden="1" customWidth="1"/>
    <col min="6" max="6" width="6.85546875" customWidth="1"/>
    <col min="64" max="64" width="13" customWidth="1"/>
  </cols>
  <sheetData>
    <row r="1" spans="1:64" x14ac:dyDescent="0.25">
      <c r="B1" s="1"/>
    </row>
    <row r="2" spans="1:64" ht="15.75" x14ac:dyDescent="0.25">
      <c r="B2" s="1"/>
      <c r="AA2" s="77"/>
    </row>
    <row r="3" spans="1:64" ht="15.75" x14ac:dyDescent="0.25">
      <c r="A3" t="str">
        <f>"Percentage " &amp; $A$6 &amp; " " &amp;$A$9 &amp;" by Local Authority "  &amp; LEFT($B$12,5) &amp;" Target (85%)"</f>
        <v>Percentage Complete NHS Number by Local Authority Below Target (85%)</v>
      </c>
      <c r="B3" s="1"/>
      <c r="AA3" s="76"/>
    </row>
    <row r="4" spans="1:64" x14ac:dyDescent="0.25">
      <c r="A4" t="str">
        <f>VLOOKUP(B11,Check_Type_New,2,FALSE)</f>
        <v>C</v>
      </c>
      <c r="B4" s="1"/>
    </row>
    <row r="5" spans="1:64" ht="15.75" x14ac:dyDescent="0.25">
      <c r="A5" t="str">
        <f>IF(A4="V","Valid %","Complete %")</f>
        <v>Complete %</v>
      </c>
      <c r="B5" s="1"/>
      <c r="AC5" s="76"/>
    </row>
    <row r="6" spans="1:64" x14ac:dyDescent="0.25">
      <c r="A6" t="str">
        <f>IF($A$4="V","Valid","Complete")</f>
        <v>Complete</v>
      </c>
    </row>
    <row r="7" spans="1:64" ht="23.25" x14ac:dyDescent="0.35">
      <c r="A7" t="str">
        <f>B12</f>
        <v>Below Target</v>
      </c>
      <c r="BL7" s="78" t="str">
        <f>A5</f>
        <v>Complete %</v>
      </c>
    </row>
    <row r="8" spans="1:64" ht="23.25" x14ac:dyDescent="0.35">
      <c r="BL8" s="78" t="s">
        <v>114</v>
      </c>
    </row>
    <row r="9" spans="1:64" x14ac:dyDescent="0.25">
      <c r="A9" s="27" t="str">
        <f>VLOOKUP(B11,Check_Type_New,4,FALSE)</f>
        <v>NHS Number</v>
      </c>
      <c r="B9" s="1"/>
    </row>
    <row r="10" spans="1:64" x14ac:dyDescent="0.25">
      <c r="A10" s="27"/>
      <c r="B10" s="1"/>
    </row>
    <row r="11" spans="1:64" x14ac:dyDescent="0.25">
      <c r="A11" s="26" t="s">
        <v>90</v>
      </c>
      <c r="B11" t="s">
        <v>63</v>
      </c>
    </row>
    <row r="12" spans="1:64" x14ac:dyDescent="0.25">
      <c r="A12" s="26" t="s">
        <v>113</v>
      </c>
      <c r="B12" t="s">
        <v>115</v>
      </c>
    </row>
    <row r="13" spans="1:64" x14ac:dyDescent="0.25">
      <c r="A13" s="26" t="s">
        <v>698</v>
      </c>
      <c r="B13" t="s">
        <v>117</v>
      </c>
    </row>
    <row r="14" spans="1:64" x14ac:dyDescent="0.25">
      <c r="A14" s="26" t="s">
        <v>699</v>
      </c>
      <c r="B14" t="s">
        <v>117</v>
      </c>
    </row>
    <row r="15" spans="1:64" x14ac:dyDescent="0.25">
      <c r="A15" s="26" t="s">
        <v>116</v>
      </c>
      <c r="B15" t="s">
        <v>117</v>
      </c>
    </row>
    <row r="16" spans="1:64" x14ac:dyDescent="0.25">
      <c r="A16" s="26" t="s">
        <v>118</v>
      </c>
      <c r="B16" t="s">
        <v>117</v>
      </c>
    </row>
    <row r="17" spans="1:3" x14ac:dyDescent="0.25">
      <c r="A17" s="26" t="s">
        <v>119</v>
      </c>
      <c r="B17" t="s">
        <v>117</v>
      </c>
    </row>
    <row r="19" spans="1:3" x14ac:dyDescent="0.25">
      <c r="A19" s="26" t="s">
        <v>120</v>
      </c>
      <c r="B19" t="s">
        <v>689</v>
      </c>
      <c r="C19" t="s">
        <v>688</v>
      </c>
    </row>
    <row r="20" spans="1:3" x14ac:dyDescent="0.25">
      <c r="A20" s="27" t="s">
        <v>143</v>
      </c>
      <c r="B20" s="1">
        <v>0</v>
      </c>
      <c r="C20" s="1">
        <v>0.85</v>
      </c>
    </row>
    <row r="21" spans="1:3" x14ac:dyDescent="0.25">
      <c r="A21" s="27" t="s">
        <v>239</v>
      </c>
      <c r="B21" s="1">
        <v>0.118705035971</v>
      </c>
      <c r="C21" s="1">
        <v>0.85</v>
      </c>
    </row>
    <row r="22" spans="1:3" x14ac:dyDescent="0.25">
      <c r="A22" s="27" t="s">
        <v>299</v>
      </c>
      <c r="B22" s="1">
        <v>0.63325345884299999</v>
      </c>
      <c r="C22" s="1">
        <v>0.85</v>
      </c>
    </row>
    <row r="23" spans="1:3" x14ac:dyDescent="0.25">
      <c r="A23" s="27" t="s">
        <v>678</v>
      </c>
      <c r="B23" s="1">
        <v>0.65151515151499995</v>
      </c>
      <c r="C23" s="1">
        <v>0.85</v>
      </c>
    </row>
    <row r="24" spans="1:3" x14ac:dyDescent="0.25">
      <c r="A24" s="27" t="s">
        <v>230</v>
      </c>
      <c r="B24" s="1">
        <v>0.67435492364399996</v>
      </c>
      <c r="C24" s="1">
        <v>0.85</v>
      </c>
    </row>
    <row r="25" spans="1:3" x14ac:dyDescent="0.25">
      <c r="A25" s="27" t="s">
        <v>148</v>
      </c>
      <c r="B25" s="1">
        <v>0.68268676568300002</v>
      </c>
      <c r="C25" s="1">
        <v>0.85</v>
      </c>
    </row>
    <row r="26" spans="1:3" x14ac:dyDescent="0.25">
      <c r="A26" s="27" t="s">
        <v>271</v>
      </c>
      <c r="B26" s="1">
        <v>0.75876321863700003</v>
      </c>
      <c r="C26" s="1">
        <v>0.85</v>
      </c>
    </row>
    <row r="27" spans="1:3" x14ac:dyDescent="0.25">
      <c r="A27" s="27" t="s">
        <v>681</v>
      </c>
      <c r="B27" s="1">
        <v>0.78287331917900005</v>
      </c>
      <c r="C27" s="1">
        <v>0.85</v>
      </c>
    </row>
    <row r="28" spans="1:3" x14ac:dyDescent="0.25">
      <c r="A28" s="27" t="s">
        <v>300</v>
      </c>
      <c r="B28" s="1">
        <v>0.78752690100400002</v>
      </c>
      <c r="C28" s="1">
        <v>0.85</v>
      </c>
    </row>
    <row r="29" spans="1:3" x14ac:dyDescent="0.25">
      <c r="A29" s="27" t="s">
        <v>130</v>
      </c>
      <c r="B29" s="1">
        <v>0.79106459122999995</v>
      </c>
      <c r="C29" s="1">
        <v>0.85</v>
      </c>
    </row>
    <row r="30" spans="1:3" x14ac:dyDescent="0.25">
      <c r="A30" s="27" t="s">
        <v>306</v>
      </c>
      <c r="B30" s="1">
        <v>0.79608363929899995</v>
      </c>
      <c r="C30" s="1">
        <v>0.85</v>
      </c>
    </row>
    <row r="31" spans="1:3" x14ac:dyDescent="0.25">
      <c r="A31" s="27" t="s">
        <v>293</v>
      </c>
      <c r="B31" s="1">
        <v>0.79905437352200004</v>
      </c>
      <c r="C31" s="1">
        <v>0.85</v>
      </c>
    </row>
    <row r="32" spans="1:3" x14ac:dyDescent="0.25">
      <c r="A32" s="27" t="s">
        <v>243</v>
      </c>
      <c r="B32" s="1">
        <v>0.79950608095499998</v>
      </c>
      <c r="C32" s="1">
        <v>0.85</v>
      </c>
    </row>
    <row r="33" spans="1:3" x14ac:dyDescent="0.25">
      <c r="A33" s="27" t="s">
        <v>125</v>
      </c>
      <c r="B33" s="1">
        <v>0.80095496009099998</v>
      </c>
      <c r="C33" s="1">
        <v>0.85</v>
      </c>
    </row>
    <row r="34" spans="1:3" x14ac:dyDescent="0.25">
      <c r="A34" s="27" t="s">
        <v>140</v>
      </c>
      <c r="B34" s="1">
        <v>0.80240665186100002</v>
      </c>
      <c r="C34" s="1">
        <v>0.85</v>
      </c>
    </row>
    <row r="35" spans="1:3" x14ac:dyDescent="0.25">
      <c r="A35" s="27" t="s">
        <v>249</v>
      </c>
      <c r="B35" s="1">
        <v>0.80313623223200004</v>
      </c>
      <c r="C35" s="1">
        <v>0.85</v>
      </c>
    </row>
    <row r="36" spans="1:3" x14ac:dyDescent="0.25">
      <c r="A36" s="27" t="s">
        <v>141</v>
      </c>
      <c r="B36" s="1">
        <v>0.82037533512000005</v>
      </c>
      <c r="C36" s="1">
        <v>0.85</v>
      </c>
    </row>
    <row r="37" spans="1:3" x14ac:dyDescent="0.25">
      <c r="A37" s="27" t="s">
        <v>189</v>
      </c>
      <c r="B37" s="1">
        <v>0.82839487100200004</v>
      </c>
      <c r="C37" s="1">
        <v>0.85</v>
      </c>
    </row>
    <row r="38" spans="1:3" x14ac:dyDescent="0.25">
      <c r="A38" s="27" t="s">
        <v>261</v>
      </c>
      <c r="B38" s="1">
        <v>0.83393744126699998</v>
      </c>
      <c r="C38" s="1">
        <v>0.85</v>
      </c>
    </row>
    <row r="39" spans="1:3" x14ac:dyDescent="0.25">
      <c r="A39" s="27" t="s">
        <v>224</v>
      </c>
      <c r="B39" s="1">
        <v>0.84299486976100002</v>
      </c>
      <c r="C39" s="1">
        <v>0.85</v>
      </c>
    </row>
    <row r="40" spans="1:3" x14ac:dyDescent="0.25">
      <c r="A40" s="27" t="s">
        <v>155</v>
      </c>
      <c r="B40" s="1">
        <v>0.84887588685100002</v>
      </c>
      <c r="C40" s="1">
        <v>0.85</v>
      </c>
    </row>
  </sheetData>
  <pageMargins left="0.7" right="0.7" top="0.75" bottom="0.75" header="0.3" footer="0.3"/>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93B3C-9E12-4DEB-AA52-B82F6DE334B2}">
  <sheetPr>
    <tabColor theme="8" tint="0.59999389629810485"/>
  </sheetPr>
  <dimension ref="B7:D26"/>
  <sheetViews>
    <sheetView showGridLines="0" showRowColHeaders="0" workbookViewId="0"/>
  </sheetViews>
  <sheetFormatPr defaultRowHeight="15" x14ac:dyDescent="0.25"/>
  <cols>
    <col min="1" max="1" width="3.140625" customWidth="1"/>
    <col min="3" max="3" width="34.85546875" customWidth="1"/>
  </cols>
  <sheetData>
    <row r="7" spans="2:4" x14ac:dyDescent="0.25">
      <c r="B7" t="s">
        <v>163</v>
      </c>
    </row>
    <row r="9" spans="2:4" x14ac:dyDescent="0.25">
      <c r="C9" t="s">
        <v>90</v>
      </c>
      <c r="D9" t="s">
        <v>693</v>
      </c>
    </row>
    <row r="10" spans="2:4" x14ac:dyDescent="0.25">
      <c r="C10" t="s">
        <v>113</v>
      </c>
      <c r="D10" t="s">
        <v>164</v>
      </c>
    </row>
    <row r="11" spans="2:4" x14ac:dyDescent="0.25">
      <c r="C11" t="s">
        <v>698</v>
      </c>
      <c r="D11" t="s">
        <v>710</v>
      </c>
    </row>
    <row r="12" spans="2:4" x14ac:dyDescent="0.25">
      <c r="C12" t="s">
        <v>699</v>
      </c>
      <c r="D12" s="91" t="s">
        <v>701</v>
      </c>
    </row>
    <row r="13" spans="2:4" x14ac:dyDescent="0.25">
      <c r="C13" t="s">
        <v>116</v>
      </c>
      <c r="D13" t="s">
        <v>165</v>
      </c>
    </row>
    <row r="14" spans="2:4" x14ac:dyDescent="0.25">
      <c r="C14" t="s">
        <v>166</v>
      </c>
      <c r="D14" t="s">
        <v>167</v>
      </c>
    </row>
    <row r="15" spans="2:4" x14ac:dyDescent="0.25">
      <c r="C15" t="s">
        <v>101</v>
      </c>
      <c r="D15" t="s">
        <v>168</v>
      </c>
    </row>
    <row r="18" spans="2:3" x14ac:dyDescent="0.25">
      <c r="B18" t="s">
        <v>169</v>
      </c>
    </row>
    <row r="20" spans="2:3" x14ac:dyDescent="0.25">
      <c r="C20" t="s">
        <v>170</v>
      </c>
    </row>
    <row r="22" spans="2:3" x14ac:dyDescent="0.25">
      <c r="C22" t="s">
        <v>171</v>
      </c>
    </row>
    <row r="24" spans="2:3" x14ac:dyDescent="0.25">
      <c r="C24" t="s">
        <v>629</v>
      </c>
    </row>
    <row r="26" spans="2:3" x14ac:dyDescent="0.25">
      <c r="C26" t="s">
        <v>690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20D56-4A2D-4F67-961F-C414B87E3A63}">
  <sheetPr>
    <tabColor theme="0" tint="-0.14999847407452621"/>
  </sheetPr>
  <dimension ref="B4:C58"/>
  <sheetViews>
    <sheetView showGridLines="0" showRowColHeaders="0" workbookViewId="0"/>
  </sheetViews>
  <sheetFormatPr defaultRowHeight="15" x14ac:dyDescent="0.25"/>
  <cols>
    <col min="1" max="1" width="2.140625" customWidth="1"/>
    <col min="2" max="2" width="56.7109375" customWidth="1"/>
    <col min="3" max="3" width="136.42578125" customWidth="1"/>
  </cols>
  <sheetData>
    <row r="4" spans="2:3" ht="18.75" x14ac:dyDescent="0.3">
      <c r="B4" s="28" t="s">
        <v>172</v>
      </c>
    </row>
    <row r="7" spans="2:3" ht="15.75" x14ac:dyDescent="0.25">
      <c r="B7" s="84" t="s">
        <v>697</v>
      </c>
    </row>
    <row r="8" spans="2:3" ht="15.75" x14ac:dyDescent="0.25">
      <c r="B8" s="84"/>
    </row>
    <row r="9" spans="2:3" s="27" customFormat="1" ht="30" customHeight="1" x14ac:dyDescent="0.25">
      <c r="B9" s="102" t="s">
        <v>711</v>
      </c>
      <c r="C9" s="102"/>
    </row>
    <row r="10" spans="2:3" s="27" customFormat="1" ht="15" customHeight="1" x14ac:dyDescent="0.25">
      <c r="B10" s="102" t="s">
        <v>712</v>
      </c>
      <c r="C10" s="102"/>
    </row>
    <row r="12" spans="2:3" ht="15.75" x14ac:dyDescent="0.25">
      <c r="B12" s="83" t="s">
        <v>698</v>
      </c>
      <c r="C12" s="81" t="s">
        <v>700</v>
      </c>
    </row>
    <row r="13" spans="2:3" ht="15.75" x14ac:dyDescent="0.25">
      <c r="B13" s="83" t="s">
        <v>699</v>
      </c>
      <c r="C13" s="81" t="s">
        <v>700</v>
      </c>
    </row>
    <row r="15" spans="2:3" ht="15.75" x14ac:dyDescent="0.25">
      <c r="B15" s="84" t="s">
        <v>173</v>
      </c>
    </row>
    <row r="17" spans="2:3" ht="15.75" x14ac:dyDescent="0.25">
      <c r="B17" s="83" t="s">
        <v>174</v>
      </c>
      <c r="C17" t="s">
        <v>175</v>
      </c>
    </row>
    <row r="18" spans="2:3" ht="15.75" x14ac:dyDescent="0.25">
      <c r="B18" s="83" t="s">
        <v>176</v>
      </c>
      <c r="C18" t="s">
        <v>175</v>
      </c>
    </row>
    <row r="19" spans="2:3" ht="15.75" x14ac:dyDescent="0.25">
      <c r="B19" s="83" t="s">
        <v>177</v>
      </c>
      <c r="C19" t="s">
        <v>175</v>
      </c>
    </row>
    <row r="21" spans="2:3" x14ac:dyDescent="0.25">
      <c r="B21" t="s">
        <v>178</v>
      </c>
    </row>
    <row r="23" spans="2:3" ht="15.75" x14ac:dyDescent="0.25">
      <c r="B23" s="84" t="s">
        <v>179</v>
      </c>
    </row>
    <row r="25" spans="2:3" ht="30" x14ac:dyDescent="0.25">
      <c r="B25" s="81" t="s">
        <v>180</v>
      </c>
      <c r="C25" s="82" t="s">
        <v>181</v>
      </c>
    </row>
    <row r="26" spans="2:3" x14ac:dyDescent="0.25">
      <c r="B26" s="81" t="s">
        <v>43</v>
      </c>
      <c r="C26" s="81" t="s">
        <v>182</v>
      </c>
    </row>
    <row r="27" spans="2:3" ht="15.75" x14ac:dyDescent="0.25">
      <c r="B27" s="80"/>
    </row>
    <row r="28" spans="2:3" ht="15.75" x14ac:dyDescent="0.25">
      <c r="B28" s="3" t="s">
        <v>183</v>
      </c>
    </row>
    <row r="29" spans="2:3" ht="15.75" x14ac:dyDescent="0.25">
      <c r="B29" s="2"/>
    </row>
    <row r="30" spans="2:3" x14ac:dyDescent="0.25">
      <c r="B30" s="12" t="s">
        <v>184</v>
      </c>
      <c r="C30" s="4" t="s">
        <v>185</v>
      </c>
    </row>
    <row r="31" spans="2:3" x14ac:dyDescent="0.25">
      <c r="B31" s="13" t="s">
        <v>56</v>
      </c>
      <c r="C31" s="11" t="s">
        <v>33</v>
      </c>
    </row>
    <row r="32" spans="2:3" x14ac:dyDescent="0.25">
      <c r="B32" s="13" t="s">
        <v>88</v>
      </c>
      <c r="C32" s="11" t="s">
        <v>33</v>
      </c>
    </row>
    <row r="33" spans="2:3" x14ac:dyDescent="0.25">
      <c r="B33" s="13" t="s">
        <v>186</v>
      </c>
      <c r="C33" s="11" t="s">
        <v>33</v>
      </c>
    </row>
    <row r="34" spans="2:3" x14ac:dyDescent="0.25">
      <c r="B34" s="14" t="s">
        <v>98</v>
      </c>
      <c r="C34" s="11" t="s">
        <v>34</v>
      </c>
    </row>
    <row r="35" spans="2:3" x14ac:dyDescent="0.25">
      <c r="B35" s="15" t="s">
        <v>65</v>
      </c>
      <c r="C35" s="11" t="s">
        <v>35</v>
      </c>
    </row>
    <row r="36" spans="2:3" x14ac:dyDescent="0.25">
      <c r="B36" s="15" t="s">
        <v>75</v>
      </c>
      <c r="C36" s="11" t="s">
        <v>35</v>
      </c>
    </row>
    <row r="37" spans="2:3" x14ac:dyDescent="0.25">
      <c r="B37" s="15" t="s">
        <v>68</v>
      </c>
      <c r="C37" s="11" t="s">
        <v>35</v>
      </c>
    </row>
    <row r="38" spans="2:3" x14ac:dyDescent="0.25">
      <c r="B38" s="16" t="s">
        <v>71</v>
      </c>
      <c r="C38" s="11" t="s">
        <v>36</v>
      </c>
    </row>
    <row r="39" spans="2:3" x14ac:dyDescent="0.25">
      <c r="B39" s="16" t="s">
        <v>97</v>
      </c>
      <c r="C39" s="11" t="s">
        <v>36</v>
      </c>
    </row>
    <row r="40" spans="2:3" x14ac:dyDescent="0.25">
      <c r="B40" s="16" t="s">
        <v>100</v>
      </c>
      <c r="C40" s="11" t="s">
        <v>36</v>
      </c>
    </row>
    <row r="41" spans="2:3" x14ac:dyDescent="0.25">
      <c r="B41" s="16" t="s">
        <v>54</v>
      </c>
      <c r="C41" s="11" t="s">
        <v>36</v>
      </c>
    </row>
    <row r="42" spans="2:3" x14ac:dyDescent="0.25">
      <c r="B42" s="16" t="s">
        <v>60</v>
      </c>
      <c r="C42" s="11" t="s">
        <v>36</v>
      </c>
    </row>
    <row r="43" spans="2:3" x14ac:dyDescent="0.25">
      <c r="B43" s="16" t="s">
        <v>83</v>
      </c>
      <c r="C43" s="11" t="s">
        <v>36</v>
      </c>
    </row>
    <row r="44" spans="2:3" x14ac:dyDescent="0.25">
      <c r="B44" s="16" t="s">
        <v>87</v>
      </c>
      <c r="C44" s="11" t="s">
        <v>36</v>
      </c>
    </row>
    <row r="45" spans="2:3" x14ac:dyDescent="0.25">
      <c r="B45" s="16" t="s">
        <v>86</v>
      </c>
      <c r="C45" s="11" t="s">
        <v>36</v>
      </c>
    </row>
    <row r="46" spans="2:3" ht="15.75" x14ac:dyDescent="0.25">
      <c r="B46" s="79"/>
    </row>
    <row r="47" spans="2:3" x14ac:dyDescent="0.25">
      <c r="B47" t="s">
        <v>187</v>
      </c>
    </row>
    <row r="48" spans="2:3" x14ac:dyDescent="0.25">
      <c r="B48" t="s">
        <v>188</v>
      </c>
    </row>
    <row r="50" spans="2:2" x14ac:dyDescent="0.25">
      <c r="B50" s="13" t="s">
        <v>33</v>
      </c>
    </row>
    <row r="51" spans="2:2" x14ac:dyDescent="0.25">
      <c r="B51" s="14" t="s">
        <v>34</v>
      </c>
    </row>
    <row r="52" spans="2:2" x14ac:dyDescent="0.25">
      <c r="B52" s="15" t="s">
        <v>35</v>
      </c>
    </row>
    <row r="53" spans="2:2" x14ac:dyDescent="0.25">
      <c r="B53" s="16" t="s">
        <v>36</v>
      </c>
    </row>
    <row r="54" spans="2:2" ht="15.75" x14ac:dyDescent="0.25">
      <c r="B54" s="79"/>
    </row>
    <row r="55" spans="2:2" ht="15.75" x14ac:dyDescent="0.25">
      <c r="B55" s="79"/>
    </row>
    <row r="56" spans="2:2" ht="15.75" x14ac:dyDescent="0.25">
      <c r="B56" s="79"/>
    </row>
    <row r="57" spans="2:2" ht="15.75" x14ac:dyDescent="0.25">
      <c r="B57" s="79"/>
    </row>
    <row r="58" spans="2:2" ht="15.75" x14ac:dyDescent="0.25">
      <c r="B58" s="79"/>
    </row>
  </sheetData>
  <mergeCells count="2">
    <mergeCell ref="B9:C9"/>
    <mergeCell ref="B10:C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2B33-8A01-4640-84C1-F8FE033E614E}">
  <dimension ref="A1:D50"/>
  <sheetViews>
    <sheetView workbookViewId="0">
      <selection activeCell="D12" sqref="D12"/>
    </sheetView>
  </sheetViews>
  <sheetFormatPr defaultRowHeight="15" x14ac:dyDescent="0.25"/>
  <cols>
    <col min="1" max="1" width="30.28515625" bestFit="1" customWidth="1"/>
    <col min="2" max="2" width="11.5703125" bestFit="1" customWidth="1"/>
    <col min="3" max="3" width="21.140625" bestFit="1" customWidth="1"/>
    <col min="4" max="4" width="30.28515625" bestFit="1" customWidth="1"/>
  </cols>
  <sheetData>
    <row r="1" spans="1:4" x14ac:dyDescent="0.25">
      <c r="A1" t="s">
        <v>680</v>
      </c>
    </row>
    <row r="3" spans="1:4" x14ac:dyDescent="0.25">
      <c r="A3" t="s">
        <v>90</v>
      </c>
      <c r="B3" t="s">
        <v>39</v>
      </c>
      <c r="C3" t="s">
        <v>91</v>
      </c>
      <c r="D3" t="s">
        <v>691</v>
      </c>
    </row>
    <row r="4" spans="1:4" x14ac:dyDescent="0.25">
      <c r="A4" t="s">
        <v>67</v>
      </c>
      <c r="B4" t="s">
        <v>41</v>
      </c>
      <c r="C4" s="1">
        <v>0.85</v>
      </c>
      <c r="D4" t="s">
        <v>67</v>
      </c>
    </row>
    <row r="5" spans="1:4" x14ac:dyDescent="0.25">
      <c r="A5" t="s">
        <v>92</v>
      </c>
      <c r="B5" t="s">
        <v>40</v>
      </c>
      <c r="C5" s="1">
        <v>0.85</v>
      </c>
      <c r="D5" t="s">
        <v>92</v>
      </c>
    </row>
    <row r="6" spans="1:4" x14ac:dyDescent="0.25">
      <c r="A6" t="s">
        <v>93</v>
      </c>
      <c r="B6" t="s">
        <v>40</v>
      </c>
      <c r="C6" s="1">
        <v>0.85</v>
      </c>
      <c r="D6" t="s">
        <v>93</v>
      </c>
    </row>
    <row r="7" spans="1:4" x14ac:dyDescent="0.25">
      <c r="A7" t="s">
        <v>94</v>
      </c>
      <c r="B7" t="s">
        <v>40</v>
      </c>
      <c r="C7" s="1">
        <v>0.85</v>
      </c>
      <c r="D7" t="s">
        <v>94</v>
      </c>
    </row>
    <row r="8" spans="1:4" x14ac:dyDescent="0.25">
      <c r="A8" t="s">
        <v>56</v>
      </c>
      <c r="B8" t="s">
        <v>41</v>
      </c>
      <c r="C8" s="1">
        <v>0.85</v>
      </c>
      <c r="D8" t="s">
        <v>56</v>
      </c>
    </row>
    <row r="9" spans="1:4" x14ac:dyDescent="0.25">
      <c r="A9" t="s">
        <v>78</v>
      </c>
      <c r="B9" t="s">
        <v>41</v>
      </c>
      <c r="C9" s="1">
        <v>0.85</v>
      </c>
      <c r="D9" t="s">
        <v>78</v>
      </c>
    </row>
    <row r="10" spans="1:4" x14ac:dyDescent="0.25">
      <c r="A10" t="s">
        <v>73</v>
      </c>
      <c r="B10" t="s">
        <v>41</v>
      </c>
      <c r="C10" s="1">
        <v>0.85</v>
      </c>
      <c r="D10" t="s">
        <v>73</v>
      </c>
    </row>
    <row r="11" spans="1:4" x14ac:dyDescent="0.25">
      <c r="A11" t="s">
        <v>64</v>
      </c>
      <c r="B11" t="s">
        <v>41</v>
      </c>
      <c r="C11" s="1">
        <v>0.85</v>
      </c>
      <c r="D11" t="s">
        <v>64</v>
      </c>
    </row>
    <row r="12" spans="1:4" x14ac:dyDescent="0.25">
      <c r="A12" t="s">
        <v>71</v>
      </c>
      <c r="B12" t="s">
        <v>41</v>
      </c>
      <c r="C12" s="1">
        <v>0.85</v>
      </c>
      <c r="D12" t="s">
        <v>71</v>
      </c>
    </row>
    <row r="13" spans="1:4" x14ac:dyDescent="0.25">
      <c r="A13" t="s">
        <v>95</v>
      </c>
      <c r="B13" t="s">
        <v>40</v>
      </c>
      <c r="C13" s="1">
        <v>0.85</v>
      </c>
      <c r="D13" t="s">
        <v>95</v>
      </c>
    </row>
    <row r="14" spans="1:4" x14ac:dyDescent="0.25">
      <c r="A14" t="s">
        <v>86</v>
      </c>
      <c r="B14" t="s">
        <v>41</v>
      </c>
      <c r="C14" s="1">
        <v>0.85</v>
      </c>
      <c r="D14" t="s">
        <v>86</v>
      </c>
    </row>
    <row r="15" spans="1:4" x14ac:dyDescent="0.25">
      <c r="A15" t="s">
        <v>80</v>
      </c>
      <c r="B15" t="s">
        <v>41</v>
      </c>
      <c r="C15" s="1">
        <v>0.85</v>
      </c>
      <c r="D15" t="s">
        <v>80</v>
      </c>
    </row>
    <row r="16" spans="1:4" x14ac:dyDescent="0.25">
      <c r="A16" t="s">
        <v>88</v>
      </c>
      <c r="B16" t="s">
        <v>41</v>
      </c>
      <c r="C16" s="1">
        <v>0.85</v>
      </c>
      <c r="D16" t="s">
        <v>88</v>
      </c>
    </row>
    <row r="17" spans="1:4" x14ac:dyDescent="0.25">
      <c r="A17" t="s">
        <v>70</v>
      </c>
      <c r="B17" t="s">
        <v>41</v>
      </c>
      <c r="C17" s="1">
        <v>0.85</v>
      </c>
      <c r="D17" t="s">
        <v>70</v>
      </c>
    </row>
    <row r="18" spans="1:4" x14ac:dyDescent="0.25">
      <c r="A18" t="s">
        <v>72</v>
      </c>
      <c r="B18" t="s">
        <v>41</v>
      </c>
      <c r="C18" s="1">
        <v>0.85</v>
      </c>
      <c r="D18" t="s">
        <v>72</v>
      </c>
    </row>
    <row r="19" spans="1:4" x14ac:dyDescent="0.25">
      <c r="A19" t="s">
        <v>79</v>
      </c>
      <c r="B19" t="s">
        <v>40</v>
      </c>
      <c r="C19" s="1">
        <v>0.85</v>
      </c>
      <c r="D19" t="s">
        <v>79</v>
      </c>
    </row>
    <row r="20" spans="1:4" x14ac:dyDescent="0.25">
      <c r="A20" t="s">
        <v>96</v>
      </c>
      <c r="B20" t="s">
        <v>40</v>
      </c>
      <c r="C20" s="1">
        <v>0.85</v>
      </c>
      <c r="D20" t="s">
        <v>96</v>
      </c>
    </row>
    <row r="21" spans="1:4" x14ac:dyDescent="0.25">
      <c r="A21" t="s">
        <v>74</v>
      </c>
      <c r="B21" t="s">
        <v>41</v>
      </c>
      <c r="C21" s="1">
        <v>0.85</v>
      </c>
      <c r="D21" t="s">
        <v>74</v>
      </c>
    </row>
    <row r="22" spans="1:4" x14ac:dyDescent="0.25">
      <c r="A22" t="s">
        <v>77</v>
      </c>
      <c r="B22" t="s">
        <v>40</v>
      </c>
      <c r="C22" s="1">
        <v>0.85</v>
      </c>
      <c r="D22" t="s">
        <v>77</v>
      </c>
    </row>
    <row r="23" spans="1:4" x14ac:dyDescent="0.25">
      <c r="A23" t="s">
        <v>57</v>
      </c>
      <c r="B23" t="s">
        <v>40</v>
      </c>
      <c r="C23" s="1">
        <v>0.85</v>
      </c>
      <c r="D23" t="s">
        <v>57</v>
      </c>
    </row>
    <row r="24" spans="1:4" x14ac:dyDescent="0.25">
      <c r="A24" t="s">
        <v>58</v>
      </c>
      <c r="B24" t="s">
        <v>41</v>
      </c>
      <c r="C24" s="1">
        <v>0.85</v>
      </c>
      <c r="D24" t="s">
        <v>58</v>
      </c>
    </row>
    <row r="25" spans="1:4" x14ac:dyDescent="0.25">
      <c r="A25" t="s">
        <v>52</v>
      </c>
      <c r="B25" t="s">
        <v>41</v>
      </c>
      <c r="C25" s="1">
        <v>0.85</v>
      </c>
      <c r="D25" t="s">
        <v>52</v>
      </c>
    </row>
    <row r="26" spans="1:4" x14ac:dyDescent="0.25">
      <c r="A26" t="s">
        <v>85</v>
      </c>
      <c r="B26" t="s">
        <v>40</v>
      </c>
      <c r="C26" s="1">
        <v>0.85</v>
      </c>
      <c r="D26" t="s">
        <v>85</v>
      </c>
    </row>
    <row r="27" spans="1:4" x14ac:dyDescent="0.25">
      <c r="A27" t="s">
        <v>81</v>
      </c>
      <c r="B27" t="s">
        <v>40</v>
      </c>
      <c r="C27" s="1">
        <v>0.85</v>
      </c>
      <c r="D27" t="s">
        <v>81</v>
      </c>
    </row>
    <row r="28" spans="1:4" x14ac:dyDescent="0.25">
      <c r="A28" t="s">
        <v>62</v>
      </c>
      <c r="B28" t="s">
        <v>41</v>
      </c>
      <c r="C28" s="1">
        <v>0.85</v>
      </c>
      <c r="D28" t="s">
        <v>62</v>
      </c>
    </row>
    <row r="29" spans="1:4" x14ac:dyDescent="0.25">
      <c r="A29" t="s">
        <v>84</v>
      </c>
      <c r="B29" t="s">
        <v>41</v>
      </c>
      <c r="C29" s="1">
        <v>0.85</v>
      </c>
      <c r="D29" t="s">
        <v>84</v>
      </c>
    </row>
    <row r="30" spans="1:4" x14ac:dyDescent="0.25">
      <c r="A30" t="s">
        <v>53</v>
      </c>
      <c r="B30" t="s">
        <v>40</v>
      </c>
      <c r="C30" s="1">
        <v>0.85</v>
      </c>
      <c r="D30" t="s">
        <v>53</v>
      </c>
    </row>
    <row r="31" spans="1:4" x14ac:dyDescent="0.25">
      <c r="A31" t="s">
        <v>51</v>
      </c>
      <c r="B31" t="s">
        <v>40</v>
      </c>
      <c r="C31" s="1">
        <v>0.85</v>
      </c>
      <c r="D31" t="s">
        <v>51</v>
      </c>
    </row>
    <row r="32" spans="1:4" x14ac:dyDescent="0.25">
      <c r="A32" t="s">
        <v>69</v>
      </c>
      <c r="B32" t="s">
        <v>41</v>
      </c>
      <c r="C32" s="1">
        <v>0.85</v>
      </c>
      <c r="D32" t="s">
        <v>69</v>
      </c>
    </row>
    <row r="33" spans="1:4" x14ac:dyDescent="0.25">
      <c r="A33" t="s">
        <v>68</v>
      </c>
      <c r="B33" t="s">
        <v>41</v>
      </c>
      <c r="C33" s="1">
        <v>0.85</v>
      </c>
      <c r="D33" t="s">
        <v>68</v>
      </c>
    </row>
    <row r="34" spans="1:4" x14ac:dyDescent="0.25">
      <c r="A34" t="s">
        <v>63</v>
      </c>
      <c r="B34" t="s">
        <v>40</v>
      </c>
      <c r="C34" s="1">
        <v>0.85</v>
      </c>
      <c r="D34" t="s">
        <v>63</v>
      </c>
    </row>
    <row r="35" spans="1:4" x14ac:dyDescent="0.25">
      <c r="A35" t="s">
        <v>89</v>
      </c>
      <c r="B35" t="s">
        <v>40</v>
      </c>
      <c r="C35" s="1">
        <v>0.85</v>
      </c>
      <c r="D35" t="s">
        <v>89</v>
      </c>
    </row>
    <row r="36" spans="1:4" x14ac:dyDescent="0.25">
      <c r="A36" t="s">
        <v>97</v>
      </c>
      <c r="B36" t="s">
        <v>40</v>
      </c>
      <c r="C36" s="1">
        <v>0.85</v>
      </c>
      <c r="D36" t="s">
        <v>97</v>
      </c>
    </row>
    <row r="37" spans="1:4" x14ac:dyDescent="0.25">
      <c r="A37" t="s">
        <v>55</v>
      </c>
      <c r="B37" t="s">
        <v>40</v>
      </c>
      <c r="C37" s="1">
        <v>0.85</v>
      </c>
      <c r="D37" t="s">
        <v>55</v>
      </c>
    </row>
    <row r="38" spans="1:4" x14ac:dyDescent="0.25">
      <c r="A38" t="s">
        <v>66</v>
      </c>
      <c r="B38" t="s">
        <v>41</v>
      </c>
      <c r="C38" s="1">
        <v>0.85</v>
      </c>
      <c r="D38" t="s">
        <v>66</v>
      </c>
    </row>
    <row r="39" spans="1:4" x14ac:dyDescent="0.25">
      <c r="A39" t="s">
        <v>87</v>
      </c>
      <c r="B39" t="s">
        <v>40</v>
      </c>
      <c r="C39" s="1">
        <v>0.85</v>
      </c>
      <c r="D39" t="s">
        <v>87</v>
      </c>
    </row>
    <row r="40" spans="1:4" x14ac:dyDescent="0.25">
      <c r="A40" t="s">
        <v>83</v>
      </c>
      <c r="B40" t="s">
        <v>40</v>
      </c>
      <c r="C40" s="1">
        <v>0.85</v>
      </c>
      <c r="D40" t="s">
        <v>83</v>
      </c>
    </row>
    <row r="41" spans="1:4" x14ac:dyDescent="0.25">
      <c r="A41" t="s">
        <v>59</v>
      </c>
      <c r="B41" t="s">
        <v>40</v>
      </c>
      <c r="C41" s="1">
        <v>0.85</v>
      </c>
      <c r="D41" t="s">
        <v>59</v>
      </c>
    </row>
    <row r="42" spans="1:4" x14ac:dyDescent="0.25">
      <c r="A42" t="s">
        <v>61</v>
      </c>
      <c r="B42" t="s">
        <v>40</v>
      </c>
      <c r="C42" s="1">
        <v>0.85</v>
      </c>
      <c r="D42" t="s">
        <v>61</v>
      </c>
    </row>
    <row r="43" spans="1:4" x14ac:dyDescent="0.25">
      <c r="A43" t="s">
        <v>98</v>
      </c>
      <c r="B43" t="s">
        <v>41</v>
      </c>
      <c r="C43" s="1">
        <v>0.85</v>
      </c>
      <c r="D43" t="s">
        <v>98</v>
      </c>
    </row>
    <row r="44" spans="1:4" x14ac:dyDescent="0.25">
      <c r="A44" t="s">
        <v>75</v>
      </c>
      <c r="B44" t="s">
        <v>41</v>
      </c>
      <c r="C44" s="1">
        <v>0.85</v>
      </c>
      <c r="D44" t="s">
        <v>75</v>
      </c>
    </row>
    <row r="45" spans="1:4" x14ac:dyDescent="0.25">
      <c r="A45" t="s">
        <v>65</v>
      </c>
      <c r="B45" t="s">
        <v>41</v>
      </c>
      <c r="C45" s="1">
        <v>0.85</v>
      </c>
      <c r="D45" t="s">
        <v>65</v>
      </c>
    </row>
    <row r="46" spans="1:4" x14ac:dyDescent="0.25">
      <c r="A46" t="s">
        <v>60</v>
      </c>
      <c r="B46" t="s">
        <v>41</v>
      </c>
      <c r="C46" s="1">
        <v>0.85</v>
      </c>
      <c r="D46" t="s">
        <v>60</v>
      </c>
    </row>
    <row r="47" spans="1:4" x14ac:dyDescent="0.25">
      <c r="A47" t="s">
        <v>54</v>
      </c>
      <c r="B47" t="s">
        <v>41</v>
      </c>
      <c r="C47" s="1">
        <v>0.85</v>
      </c>
      <c r="D47" t="s">
        <v>54</v>
      </c>
    </row>
    <row r="48" spans="1:4" x14ac:dyDescent="0.25">
      <c r="A48" t="s">
        <v>99</v>
      </c>
      <c r="B48" t="s">
        <v>41</v>
      </c>
      <c r="C48" s="1">
        <v>0.85</v>
      </c>
      <c r="D48" t="s">
        <v>99</v>
      </c>
    </row>
    <row r="49" spans="1:4" x14ac:dyDescent="0.25">
      <c r="A49" t="s">
        <v>100</v>
      </c>
      <c r="B49" t="s">
        <v>40</v>
      </c>
      <c r="C49" s="1">
        <v>0.85</v>
      </c>
      <c r="D49" t="s">
        <v>100</v>
      </c>
    </row>
    <row r="50" spans="1:4" x14ac:dyDescent="0.25">
      <c r="A50" t="s">
        <v>82</v>
      </c>
      <c r="B50" t="s">
        <v>41</v>
      </c>
      <c r="C50" s="1">
        <v>0.85</v>
      </c>
      <c r="D50" t="s">
        <v>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A040-14B3-4366-8E32-6EB20BF01FD1}">
  <sheetPr>
    <tabColor rgb="FF92D050"/>
  </sheetPr>
  <dimension ref="A1:U7497"/>
  <sheetViews>
    <sheetView workbookViewId="0"/>
  </sheetViews>
  <sheetFormatPr defaultRowHeight="15" x14ac:dyDescent="0.25"/>
  <cols>
    <col min="1" max="1" width="42.7109375" bestFit="1" customWidth="1"/>
    <col min="2" max="2" width="43.28515625" customWidth="1"/>
    <col min="3" max="3" width="10.5703125" bestFit="1" customWidth="1"/>
    <col min="4" max="5" width="11.5703125" bestFit="1" customWidth="1"/>
    <col min="6" max="6" width="17" bestFit="1" customWidth="1"/>
    <col min="7" max="7" width="15.42578125" bestFit="1" customWidth="1"/>
    <col min="8" max="8" width="14.28515625" bestFit="1" customWidth="1"/>
    <col min="9" max="9" width="12.7109375" bestFit="1" customWidth="1"/>
    <col min="10" max="10" width="11.7109375" bestFit="1" customWidth="1"/>
    <col min="11" max="11" width="16.5703125" style="9" bestFit="1" customWidth="1"/>
    <col min="12" max="12" width="15" style="9" bestFit="1" customWidth="1"/>
    <col min="13" max="13" width="13.85546875" style="9" bestFit="1" customWidth="1"/>
    <col min="14" max="14" width="17.5703125" style="9" bestFit="1" customWidth="1"/>
    <col min="15" max="16" width="17.5703125" style="9" customWidth="1"/>
    <col min="17" max="17" width="25.28515625" customWidth="1"/>
    <col min="18" max="19" width="20.7109375" bestFit="1" customWidth="1"/>
    <col min="20" max="20" width="14.42578125" bestFit="1" customWidth="1"/>
    <col min="21" max="21" width="13.85546875" bestFit="1" customWidth="1"/>
  </cols>
  <sheetData>
    <row r="1" spans="1:21" x14ac:dyDescent="0.25">
      <c r="A1" t="s">
        <v>101</v>
      </c>
      <c r="B1" t="s">
        <v>90</v>
      </c>
      <c r="C1" t="s">
        <v>37</v>
      </c>
      <c r="D1" t="s">
        <v>39</v>
      </c>
      <c r="E1" t="s">
        <v>102</v>
      </c>
      <c r="F1" t="s">
        <v>103</v>
      </c>
      <c r="G1" t="s">
        <v>104</v>
      </c>
      <c r="H1" t="s">
        <v>105</v>
      </c>
      <c r="I1" t="s">
        <v>106</v>
      </c>
      <c r="J1" t="s">
        <v>107</v>
      </c>
      <c r="K1" t="s">
        <v>108</v>
      </c>
      <c r="L1" t="s">
        <v>109</v>
      </c>
      <c r="M1" t="s">
        <v>110</v>
      </c>
      <c r="N1" t="s">
        <v>111</v>
      </c>
      <c r="O1" t="s">
        <v>686</v>
      </c>
      <c r="P1" t="s">
        <v>687</v>
      </c>
      <c r="Q1" t="s">
        <v>116</v>
      </c>
      <c r="R1" t="s">
        <v>118</v>
      </c>
      <c r="S1" t="s">
        <v>119</v>
      </c>
      <c r="T1" s="7" t="s">
        <v>112</v>
      </c>
      <c r="U1" t="s">
        <v>113</v>
      </c>
    </row>
    <row r="2" spans="1:21" x14ac:dyDescent="0.25">
      <c r="A2" t="s">
        <v>148</v>
      </c>
      <c r="B2" t="s">
        <v>53</v>
      </c>
      <c r="C2" t="s">
        <v>38</v>
      </c>
      <c r="D2" t="s">
        <v>40</v>
      </c>
      <c r="F2">
        <v>22555</v>
      </c>
      <c r="G2">
        <v>0</v>
      </c>
      <c r="H2">
        <v>0</v>
      </c>
      <c r="I2">
        <v>22555</v>
      </c>
      <c r="J2">
        <v>0</v>
      </c>
      <c r="K2">
        <v>1</v>
      </c>
      <c r="L2">
        <v>0</v>
      </c>
      <c r="M2">
        <v>0</v>
      </c>
      <c r="N2">
        <v>1</v>
      </c>
      <c r="O2" t="s">
        <v>703</v>
      </c>
      <c r="P2" t="s">
        <v>703</v>
      </c>
      <c r="Q2" t="s">
        <v>219</v>
      </c>
      <c r="R2" t="s">
        <v>684</v>
      </c>
      <c r="T2" s="7">
        <f>'Reference Values'!$B$10</f>
        <v>0.85</v>
      </c>
      <c r="U2" t="str">
        <f t="shared" ref="U2:U8" si="0">IF(K2&lt;T2,"Below Target","Above Target")</f>
        <v>Above Target</v>
      </c>
    </row>
    <row r="3" spans="1:21" x14ac:dyDescent="0.25">
      <c r="A3" t="s">
        <v>131</v>
      </c>
      <c r="B3" t="s">
        <v>53</v>
      </c>
      <c r="C3" t="s">
        <v>38</v>
      </c>
      <c r="D3" t="s">
        <v>40</v>
      </c>
      <c r="F3">
        <v>40046</v>
      </c>
      <c r="G3">
        <v>0</v>
      </c>
      <c r="H3">
        <v>0</v>
      </c>
      <c r="I3">
        <v>40046</v>
      </c>
      <c r="J3">
        <v>0</v>
      </c>
      <c r="K3">
        <v>1</v>
      </c>
      <c r="L3">
        <v>0</v>
      </c>
      <c r="M3">
        <v>0</v>
      </c>
      <c r="N3">
        <v>1</v>
      </c>
      <c r="O3" t="s">
        <v>703</v>
      </c>
      <c r="P3" t="s">
        <v>703</v>
      </c>
      <c r="Q3" t="s">
        <v>207</v>
      </c>
      <c r="R3" t="s">
        <v>197</v>
      </c>
      <c r="T3" s="7">
        <f>'Reference Values'!$B$10</f>
        <v>0.85</v>
      </c>
      <c r="U3" t="str">
        <f t="shared" si="0"/>
        <v>Above Target</v>
      </c>
    </row>
    <row r="4" spans="1:21" x14ac:dyDescent="0.25">
      <c r="A4" t="s">
        <v>289</v>
      </c>
      <c r="B4" t="s">
        <v>53</v>
      </c>
      <c r="C4" t="s">
        <v>38</v>
      </c>
      <c r="D4" t="s">
        <v>40</v>
      </c>
      <c r="F4">
        <v>61953</v>
      </c>
      <c r="G4">
        <v>0</v>
      </c>
      <c r="H4">
        <v>0</v>
      </c>
      <c r="I4">
        <v>61953</v>
      </c>
      <c r="J4">
        <v>0</v>
      </c>
      <c r="K4">
        <v>1</v>
      </c>
      <c r="L4">
        <v>0</v>
      </c>
      <c r="M4">
        <v>0</v>
      </c>
      <c r="N4">
        <v>1</v>
      </c>
      <c r="O4" t="s">
        <v>703</v>
      </c>
      <c r="P4" t="s">
        <v>704</v>
      </c>
      <c r="Q4" t="s">
        <v>213</v>
      </c>
      <c r="R4" t="s">
        <v>683</v>
      </c>
      <c r="T4" s="7">
        <f>'Reference Values'!$B$10</f>
        <v>0.85</v>
      </c>
      <c r="U4" t="str">
        <f t="shared" si="0"/>
        <v>Above Target</v>
      </c>
    </row>
    <row r="5" spans="1:21" x14ac:dyDescent="0.25">
      <c r="A5" t="s">
        <v>217</v>
      </c>
      <c r="B5" t="s">
        <v>53</v>
      </c>
      <c r="C5" t="s">
        <v>38</v>
      </c>
      <c r="D5" t="s">
        <v>40</v>
      </c>
      <c r="F5">
        <v>28634</v>
      </c>
      <c r="G5">
        <v>0</v>
      </c>
      <c r="H5">
        <v>0</v>
      </c>
      <c r="I5">
        <v>28634</v>
      </c>
      <c r="J5">
        <v>0</v>
      </c>
      <c r="K5">
        <v>1</v>
      </c>
      <c r="L5">
        <v>0</v>
      </c>
      <c r="M5">
        <v>0</v>
      </c>
      <c r="N5">
        <v>1</v>
      </c>
      <c r="O5" t="s">
        <v>703</v>
      </c>
      <c r="P5" t="s">
        <v>703</v>
      </c>
      <c r="Q5" t="s">
        <v>213</v>
      </c>
      <c r="R5" t="s">
        <v>683</v>
      </c>
      <c r="T5" s="7">
        <f>'Reference Values'!$B$10</f>
        <v>0.85</v>
      </c>
      <c r="U5" t="str">
        <f t="shared" si="0"/>
        <v>Above Target</v>
      </c>
    </row>
    <row r="6" spans="1:21" x14ac:dyDescent="0.25">
      <c r="A6" t="s">
        <v>216</v>
      </c>
      <c r="B6" t="s">
        <v>53</v>
      </c>
      <c r="C6" t="s">
        <v>38</v>
      </c>
      <c r="D6" t="s">
        <v>40</v>
      </c>
      <c r="F6">
        <v>21298</v>
      </c>
      <c r="G6">
        <v>0</v>
      </c>
      <c r="H6">
        <v>0</v>
      </c>
      <c r="I6">
        <v>21298</v>
      </c>
      <c r="J6">
        <v>0</v>
      </c>
      <c r="K6">
        <v>1</v>
      </c>
      <c r="L6">
        <v>0</v>
      </c>
      <c r="M6">
        <v>0</v>
      </c>
      <c r="N6">
        <v>1</v>
      </c>
      <c r="O6" t="s">
        <v>703</v>
      </c>
      <c r="P6" t="s">
        <v>703</v>
      </c>
      <c r="Q6" t="s">
        <v>196</v>
      </c>
      <c r="R6" t="s">
        <v>202</v>
      </c>
      <c r="T6" s="7">
        <f>'Reference Values'!$B$10</f>
        <v>0.85</v>
      </c>
      <c r="U6" t="str">
        <f t="shared" si="0"/>
        <v>Above Target</v>
      </c>
    </row>
    <row r="7" spans="1:21" x14ac:dyDescent="0.25">
      <c r="A7" t="s">
        <v>138</v>
      </c>
      <c r="B7" t="s">
        <v>53</v>
      </c>
      <c r="C7" t="s">
        <v>38</v>
      </c>
      <c r="D7" t="s">
        <v>40</v>
      </c>
      <c r="F7">
        <v>27547</v>
      </c>
      <c r="G7">
        <v>0</v>
      </c>
      <c r="H7">
        <v>0</v>
      </c>
      <c r="I7">
        <v>27547</v>
      </c>
      <c r="J7">
        <v>0</v>
      </c>
      <c r="K7">
        <v>1</v>
      </c>
      <c r="L7">
        <v>0</v>
      </c>
      <c r="M7">
        <v>0</v>
      </c>
      <c r="N7">
        <v>1</v>
      </c>
      <c r="O7" t="s">
        <v>703</v>
      </c>
      <c r="P7" t="s">
        <v>703</v>
      </c>
      <c r="Q7" t="s">
        <v>198</v>
      </c>
      <c r="R7" t="s">
        <v>199</v>
      </c>
      <c r="T7" s="7">
        <f>'Reference Values'!$B$10</f>
        <v>0.85</v>
      </c>
      <c r="U7" t="str">
        <f t="shared" si="0"/>
        <v>Above Target</v>
      </c>
    </row>
    <row r="8" spans="1:21" x14ac:dyDescent="0.25">
      <c r="A8" t="s">
        <v>155</v>
      </c>
      <c r="B8" t="s">
        <v>53</v>
      </c>
      <c r="C8" t="s">
        <v>38</v>
      </c>
      <c r="D8" t="s">
        <v>40</v>
      </c>
      <c r="F8">
        <v>217060</v>
      </c>
      <c r="G8">
        <v>0</v>
      </c>
      <c r="H8">
        <v>0</v>
      </c>
      <c r="I8">
        <v>217060</v>
      </c>
      <c r="J8">
        <v>0</v>
      </c>
      <c r="K8">
        <v>1</v>
      </c>
      <c r="L8">
        <v>0</v>
      </c>
      <c r="M8">
        <v>0</v>
      </c>
      <c r="N8">
        <v>1</v>
      </c>
      <c r="O8" t="s">
        <v>703</v>
      </c>
      <c r="P8" t="s">
        <v>703</v>
      </c>
      <c r="Q8" t="s">
        <v>212</v>
      </c>
      <c r="R8" t="s">
        <v>199</v>
      </c>
      <c r="T8" s="7">
        <f>'Reference Values'!$B$10</f>
        <v>0.85</v>
      </c>
      <c r="U8" t="str">
        <f t="shared" si="0"/>
        <v>Above Target</v>
      </c>
    </row>
    <row r="9" spans="1:21" x14ac:dyDescent="0.25">
      <c r="A9" t="s">
        <v>246</v>
      </c>
      <c r="B9" t="s">
        <v>53</v>
      </c>
      <c r="C9" t="s">
        <v>38</v>
      </c>
      <c r="D9" t="s">
        <v>40</v>
      </c>
      <c r="F9">
        <v>27660</v>
      </c>
      <c r="G9">
        <v>0</v>
      </c>
      <c r="H9">
        <v>0</v>
      </c>
      <c r="I9">
        <v>27660</v>
      </c>
      <c r="J9">
        <v>0</v>
      </c>
      <c r="K9">
        <v>1</v>
      </c>
      <c r="L9">
        <v>0</v>
      </c>
      <c r="M9">
        <v>0</v>
      </c>
      <c r="N9">
        <v>1</v>
      </c>
      <c r="O9" t="s">
        <v>703</v>
      </c>
      <c r="P9" t="s">
        <v>703</v>
      </c>
      <c r="Q9" t="s">
        <v>190</v>
      </c>
      <c r="R9" t="s">
        <v>682</v>
      </c>
      <c r="T9" s="7">
        <f>'Reference Values'!$B$10</f>
        <v>0.85</v>
      </c>
      <c r="U9" t="str">
        <f t="shared" ref="U9:U65" si="1">IF(K9&lt;T9,"Below Target","Above Target")</f>
        <v>Above Target</v>
      </c>
    </row>
    <row r="10" spans="1:21" x14ac:dyDescent="0.25">
      <c r="A10" t="s">
        <v>129</v>
      </c>
      <c r="B10" t="s">
        <v>53</v>
      </c>
      <c r="C10" t="s">
        <v>38</v>
      </c>
      <c r="D10" t="s">
        <v>40</v>
      </c>
      <c r="F10">
        <v>79916</v>
      </c>
      <c r="G10">
        <v>0</v>
      </c>
      <c r="H10">
        <v>0</v>
      </c>
      <c r="I10">
        <v>79916</v>
      </c>
      <c r="J10">
        <v>0</v>
      </c>
      <c r="K10">
        <v>1</v>
      </c>
      <c r="L10">
        <v>0</v>
      </c>
      <c r="M10">
        <v>0</v>
      </c>
      <c r="N10">
        <v>1</v>
      </c>
      <c r="O10" t="s">
        <v>703</v>
      </c>
      <c r="P10" t="s">
        <v>704</v>
      </c>
      <c r="Q10" t="s">
        <v>207</v>
      </c>
      <c r="R10" t="s">
        <v>197</v>
      </c>
      <c r="T10" s="7">
        <f>'Reference Values'!$B$10</f>
        <v>0.85</v>
      </c>
      <c r="U10" t="str">
        <f t="shared" si="1"/>
        <v>Above Target</v>
      </c>
    </row>
    <row r="11" spans="1:21" x14ac:dyDescent="0.25">
      <c r="A11" t="s">
        <v>152</v>
      </c>
      <c r="B11" t="s">
        <v>53</v>
      </c>
      <c r="C11" t="s">
        <v>38</v>
      </c>
      <c r="D11" t="s">
        <v>40</v>
      </c>
      <c r="F11">
        <v>30245</v>
      </c>
      <c r="G11">
        <v>0</v>
      </c>
      <c r="H11">
        <v>0</v>
      </c>
      <c r="I11">
        <v>30245</v>
      </c>
      <c r="J11">
        <v>0</v>
      </c>
      <c r="K11">
        <v>1</v>
      </c>
      <c r="L11">
        <v>0</v>
      </c>
      <c r="M11">
        <v>0</v>
      </c>
      <c r="N11">
        <v>1</v>
      </c>
      <c r="O11" t="s">
        <v>703</v>
      </c>
      <c r="P11" t="s">
        <v>703</v>
      </c>
      <c r="Q11" t="s">
        <v>196</v>
      </c>
      <c r="R11" t="s">
        <v>202</v>
      </c>
      <c r="T11" s="7">
        <f>'Reference Values'!$B$10</f>
        <v>0.85</v>
      </c>
      <c r="U11" t="str">
        <f t="shared" si="1"/>
        <v>Above Target</v>
      </c>
    </row>
    <row r="12" spans="1:21" x14ac:dyDescent="0.25">
      <c r="A12" t="s">
        <v>211</v>
      </c>
      <c r="B12" t="s">
        <v>53</v>
      </c>
      <c r="C12" t="s">
        <v>38</v>
      </c>
      <c r="D12" t="s">
        <v>40</v>
      </c>
      <c r="F12">
        <v>46373</v>
      </c>
      <c r="G12">
        <v>0</v>
      </c>
      <c r="H12">
        <v>0</v>
      </c>
      <c r="I12">
        <v>46373</v>
      </c>
      <c r="J12">
        <v>0</v>
      </c>
      <c r="K12">
        <v>1</v>
      </c>
      <c r="L12">
        <v>0</v>
      </c>
      <c r="M12">
        <v>0</v>
      </c>
      <c r="N12">
        <v>1</v>
      </c>
      <c r="O12" t="s">
        <v>703</v>
      </c>
      <c r="P12" t="s">
        <v>704</v>
      </c>
      <c r="Q12" t="s">
        <v>212</v>
      </c>
      <c r="R12" t="s">
        <v>194</v>
      </c>
      <c r="T12" s="7">
        <f>'Reference Values'!$B$10</f>
        <v>0.85</v>
      </c>
      <c r="U12" t="str">
        <f t="shared" si="1"/>
        <v>Above Target</v>
      </c>
    </row>
    <row r="13" spans="1:21" x14ac:dyDescent="0.25">
      <c r="A13" t="s">
        <v>285</v>
      </c>
      <c r="B13" t="s">
        <v>53</v>
      </c>
      <c r="C13" t="s">
        <v>38</v>
      </c>
      <c r="D13" t="s">
        <v>40</v>
      </c>
      <c r="F13">
        <v>15408</v>
      </c>
      <c r="G13">
        <v>0</v>
      </c>
      <c r="H13">
        <v>0</v>
      </c>
      <c r="I13">
        <v>15408</v>
      </c>
      <c r="J13">
        <v>0</v>
      </c>
      <c r="K13">
        <v>1</v>
      </c>
      <c r="L13">
        <v>0</v>
      </c>
      <c r="M13">
        <v>0</v>
      </c>
      <c r="N13">
        <v>1</v>
      </c>
      <c r="O13" t="s">
        <v>703</v>
      </c>
      <c r="P13" t="s">
        <v>703</v>
      </c>
      <c r="Q13" t="s">
        <v>219</v>
      </c>
      <c r="R13" t="s">
        <v>684</v>
      </c>
      <c r="T13" s="7">
        <f>'Reference Values'!$B$10</f>
        <v>0.85</v>
      </c>
      <c r="U13" t="str">
        <f t="shared" si="1"/>
        <v>Above Target</v>
      </c>
    </row>
    <row r="14" spans="1:21" x14ac:dyDescent="0.25">
      <c r="A14" t="s">
        <v>243</v>
      </c>
      <c r="B14" t="s">
        <v>53</v>
      </c>
      <c r="C14" t="s">
        <v>38</v>
      </c>
      <c r="D14" t="s">
        <v>40</v>
      </c>
      <c r="F14">
        <v>59119</v>
      </c>
      <c r="G14">
        <v>0</v>
      </c>
      <c r="H14">
        <v>0</v>
      </c>
      <c r="I14">
        <v>59119</v>
      </c>
      <c r="J14">
        <v>0</v>
      </c>
      <c r="K14">
        <v>1</v>
      </c>
      <c r="L14">
        <v>0</v>
      </c>
      <c r="M14">
        <v>0</v>
      </c>
      <c r="N14">
        <v>1</v>
      </c>
      <c r="O14" t="s">
        <v>703</v>
      </c>
      <c r="P14" t="s">
        <v>704</v>
      </c>
      <c r="Q14" t="s">
        <v>207</v>
      </c>
      <c r="R14" t="s">
        <v>197</v>
      </c>
      <c r="T14" s="7">
        <f>'Reference Values'!$B$10</f>
        <v>0.85</v>
      </c>
      <c r="U14" t="str">
        <f t="shared" si="1"/>
        <v>Above Target</v>
      </c>
    </row>
    <row r="15" spans="1:21" x14ac:dyDescent="0.25">
      <c r="A15" t="s">
        <v>143</v>
      </c>
      <c r="B15" t="s">
        <v>53</v>
      </c>
      <c r="C15" t="s">
        <v>38</v>
      </c>
      <c r="D15" t="s">
        <v>40</v>
      </c>
      <c r="F15">
        <v>28</v>
      </c>
      <c r="G15">
        <v>0</v>
      </c>
      <c r="H15">
        <v>0</v>
      </c>
      <c r="I15">
        <v>28</v>
      </c>
      <c r="J15">
        <v>0</v>
      </c>
      <c r="K15">
        <v>1</v>
      </c>
      <c r="L15">
        <v>0</v>
      </c>
      <c r="M15">
        <v>0</v>
      </c>
      <c r="N15">
        <v>1</v>
      </c>
      <c r="O15" t="s">
        <v>703</v>
      </c>
      <c r="P15" t="s">
        <v>703</v>
      </c>
      <c r="Q15" t="s">
        <v>190</v>
      </c>
      <c r="R15" t="s">
        <v>682</v>
      </c>
      <c r="T15" s="7">
        <f>'Reference Values'!$B$10</f>
        <v>0.85</v>
      </c>
      <c r="U15" t="str">
        <f t="shared" si="1"/>
        <v>Above Target</v>
      </c>
    </row>
    <row r="16" spans="1:21" x14ac:dyDescent="0.25">
      <c r="A16" t="s">
        <v>284</v>
      </c>
      <c r="B16" t="s">
        <v>53</v>
      </c>
      <c r="C16" t="s">
        <v>38</v>
      </c>
      <c r="D16" t="s">
        <v>40</v>
      </c>
      <c r="F16">
        <v>118270</v>
      </c>
      <c r="G16">
        <v>0</v>
      </c>
      <c r="H16">
        <v>0</v>
      </c>
      <c r="I16">
        <v>118270</v>
      </c>
      <c r="J16">
        <v>0</v>
      </c>
      <c r="K16">
        <v>1</v>
      </c>
      <c r="L16">
        <v>0</v>
      </c>
      <c r="M16">
        <v>0</v>
      </c>
      <c r="N16">
        <v>1</v>
      </c>
      <c r="O16" t="s">
        <v>703</v>
      </c>
      <c r="P16" t="s">
        <v>703</v>
      </c>
      <c r="Q16" t="s">
        <v>219</v>
      </c>
      <c r="R16" t="s">
        <v>684</v>
      </c>
      <c r="T16" s="7">
        <f>'Reference Values'!$B$10</f>
        <v>0.85</v>
      </c>
      <c r="U16" t="str">
        <f t="shared" si="1"/>
        <v>Above Target</v>
      </c>
    </row>
    <row r="17" spans="1:21" x14ac:dyDescent="0.25">
      <c r="A17" t="s">
        <v>260</v>
      </c>
      <c r="B17" t="s">
        <v>53</v>
      </c>
      <c r="C17" t="s">
        <v>38</v>
      </c>
      <c r="D17" t="s">
        <v>40</v>
      </c>
      <c r="F17">
        <v>15400</v>
      </c>
      <c r="G17">
        <v>0</v>
      </c>
      <c r="H17">
        <v>0</v>
      </c>
      <c r="I17">
        <v>15400</v>
      </c>
      <c r="J17">
        <v>0</v>
      </c>
      <c r="K17">
        <v>1</v>
      </c>
      <c r="L17">
        <v>0</v>
      </c>
      <c r="M17">
        <v>0</v>
      </c>
      <c r="N17">
        <v>1</v>
      </c>
      <c r="O17" t="s">
        <v>703</v>
      </c>
      <c r="P17" t="s">
        <v>703</v>
      </c>
      <c r="Q17" t="s">
        <v>213</v>
      </c>
      <c r="R17" t="s">
        <v>683</v>
      </c>
      <c r="T17" s="7">
        <f>'Reference Values'!$B$10</f>
        <v>0.85</v>
      </c>
      <c r="U17" t="str">
        <f t="shared" si="1"/>
        <v>Above Target</v>
      </c>
    </row>
    <row r="18" spans="1:21" x14ac:dyDescent="0.25">
      <c r="A18" t="s">
        <v>244</v>
      </c>
      <c r="B18" t="s">
        <v>53</v>
      </c>
      <c r="C18" t="s">
        <v>38</v>
      </c>
      <c r="D18" t="s">
        <v>40</v>
      </c>
      <c r="F18">
        <v>35363</v>
      </c>
      <c r="G18">
        <v>0</v>
      </c>
      <c r="H18">
        <v>0</v>
      </c>
      <c r="I18">
        <v>35363</v>
      </c>
      <c r="J18">
        <v>0</v>
      </c>
      <c r="K18">
        <v>1</v>
      </c>
      <c r="L18">
        <v>0</v>
      </c>
      <c r="M18">
        <v>0</v>
      </c>
      <c r="N18">
        <v>1</v>
      </c>
      <c r="O18" t="s">
        <v>703</v>
      </c>
      <c r="P18" t="s">
        <v>703</v>
      </c>
      <c r="Q18" t="s">
        <v>213</v>
      </c>
      <c r="R18" t="s">
        <v>683</v>
      </c>
      <c r="T18" s="7">
        <f>'Reference Values'!$B$10</f>
        <v>0.85</v>
      </c>
      <c r="U18" t="str">
        <f t="shared" si="1"/>
        <v>Above Target</v>
      </c>
    </row>
    <row r="19" spans="1:21" x14ac:dyDescent="0.25">
      <c r="A19" t="s">
        <v>292</v>
      </c>
      <c r="B19" t="s">
        <v>53</v>
      </c>
      <c r="C19" t="s">
        <v>38</v>
      </c>
      <c r="D19" t="s">
        <v>40</v>
      </c>
      <c r="F19">
        <v>94791</v>
      </c>
      <c r="G19">
        <v>0</v>
      </c>
      <c r="H19">
        <v>0</v>
      </c>
      <c r="I19">
        <v>94791</v>
      </c>
      <c r="J19">
        <v>0</v>
      </c>
      <c r="K19">
        <v>1</v>
      </c>
      <c r="L19">
        <v>0</v>
      </c>
      <c r="M19">
        <v>0</v>
      </c>
      <c r="N19">
        <v>1</v>
      </c>
      <c r="O19" t="s">
        <v>703</v>
      </c>
      <c r="P19" t="s">
        <v>703</v>
      </c>
      <c r="Q19" t="s">
        <v>213</v>
      </c>
      <c r="R19" t="s">
        <v>683</v>
      </c>
      <c r="T19" s="7">
        <f>'Reference Values'!$B$10</f>
        <v>0.85</v>
      </c>
      <c r="U19" t="str">
        <f t="shared" si="1"/>
        <v>Above Target</v>
      </c>
    </row>
    <row r="20" spans="1:21" x14ac:dyDescent="0.25">
      <c r="A20" t="s">
        <v>278</v>
      </c>
      <c r="B20" t="s">
        <v>53</v>
      </c>
      <c r="C20" t="s">
        <v>38</v>
      </c>
      <c r="D20" t="s">
        <v>40</v>
      </c>
      <c r="F20">
        <v>60067</v>
      </c>
      <c r="G20">
        <v>0</v>
      </c>
      <c r="H20">
        <v>0</v>
      </c>
      <c r="I20">
        <v>60067</v>
      </c>
      <c r="J20">
        <v>0</v>
      </c>
      <c r="K20">
        <v>1</v>
      </c>
      <c r="L20">
        <v>0</v>
      </c>
      <c r="M20">
        <v>0</v>
      </c>
      <c r="N20">
        <v>1</v>
      </c>
      <c r="O20" t="s">
        <v>703</v>
      </c>
      <c r="P20" t="s">
        <v>704</v>
      </c>
      <c r="Q20" t="s">
        <v>212</v>
      </c>
      <c r="R20" t="s">
        <v>197</v>
      </c>
      <c r="T20" s="7">
        <f>'Reference Values'!$B$10</f>
        <v>0.85</v>
      </c>
      <c r="U20" t="str">
        <f t="shared" si="1"/>
        <v>Above Target</v>
      </c>
    </row>
    <row r="21" spans="1:21" x14ac:dyDescent="0.25">
      <c r="A21" t="s">
        <v>276</v>
      </c>
      <c r="B21" t="s">
        <v>53</v>
      </c>
      <c r="C21" t="s">
        <v>38</v>
      </c>
      <c r="D21" t="s">
        <v>40</v>
      </c>
      <c r="F21">
        <v>1604</v>
      </c>
      <c r="G21">
        <v>0</v>
      </c>
      <c r="H21">
        <v>0</v>
      </c>
      <c r="I21">
        <v>1604</v>
      </c>
      <c r="J21">
        <v>0</v>
      </c>
      <c r="K21">
        <v>1</v>
      </c>
      <c r="L21">
        <v>0</v>
      </c>
      <c r="M21">
        <v>0</v>
      </c>
      <c r="N21">
        <v>1</v>
      </c>
      <c r="O21" t="s">
        <v>703</v>
      </c>
      <c r="P21" t="s">
        <v>703</v>
      </c>
      <c r="Q21" t="s">
        <v>196</v>
      </c>
      <c r="R21" t="s">
        <v>202</v>
      </c>
      <c r="T21" s="7">
        <f>'Reference Values'!$B$10</f>
        <v>0.85</v>
      </c>
      <c r="U21" t="str">
        <f t="shared" si="1"/>
        <v>Above Target</v>
      </c>
    </row>
    <row r="22" spans="1:21" x14ac:dyDescent="0.25">
      <c r="A22" t="s">
        <v>254</v>
      </c>
      <c r="B22" t="s">
        <v>53</v>
      </c>
      <c r="C22" t="s">
        <v>38</v>
      </c>
      <c r="D22" t="s">
        <v>40</v>
      </c>
      <c r="F22">
        <v>12416</v>
      </c>
      <c r="G22">
        <v>0</v>
      </c>
      <c r="H22">
        <v>0</v>
      </c>
      <c r="I22">
        <v>12416</v>
      </c>
      <c r="J22">
        <v>0</v>
      </c>
      <c r="K22">
        <v>1</v>
      </c>
      <c r="L22">
        <v>0</v>
      </c>
      <c r="M22">
        <v>0</v>
      </c>
      <c r="N22">
        <v>1</v>
      </c>
      <c r="O22" t="s">
        <v>703</v>
      </c>
      <c r="P22" t="s">
        <v>703</v>
      </c>
      <c r="Q22" t="s">
        <v>204</v>
      </c>
      <c r="R22" t="s">
        <v>684</v>
      </c>
      <c r="T22" s="7">
        <f>'Reference Values'!$B$10</f>
        <v>0.85</v>
      </c>
      <c r="U22" t="str">
        <f t="shared" si="1"/>
        <v>Above Target</v>
      </c>
    </row>
    <row r="23" spans="1:21" x14ac:dyDescent="0.25">
      <c r="A23" t="s">
        <v>225</v>
      </c>
      <c r="B23" t="s">
        <v>53</v>
      </c>
      <c r="C23" t="s">
        <v>38</v>
      </c>
      <c r="D23" t="s">
        <v>40</v>
      </c>
      <c r="F23">
        <v>40272</v>
      </c>
      <c r="G23">
        <v>0</v>
      </c>
      <c r="H23">
        <v>0</v>
      </c>
      <c r="I23">
        <v>40272</v>
      </c>
      <c r="J23">
        <v>0</v>
      </c>
      <c r="K23">
        <v>1</v>
      </c>
      <c r="L23">
        <v>0</v>
      </c>
      <c r="M23">
        <v>0</v>
      </c>
      <c r="N23">
        <v>1</v>
      </c>
      <c r="O23" t="s">
        <v>703</v>
      </c>
      <c r="P23" t="s">
        <v>703</v>
      </c>
      <c r="Q23" t="s">
        <v>190</v>
      </c>
      <c r="R23" t="s">
        <v>682</v>
      </c>
      <c r="T23" s="7">
        <f>'Reference Values'!$B$10</f>
        <v>0.85</v>
      </c>
      <c r="U23" t="str">
        <f t="shared" si="1"/>
        <v>Above Target</v>
      </c>
    </row>
    <row r="24" spans="1:21" x14ac:dyDescent="0.25">
      <c r="A24" t="s">
        <v>139</v>
      </c>
      <c r="B24" t="s">
        <v>53</v>
      </c>
      <c r="C24" t="s">
        <v>38</v>
      </c>
      <c r="D24" t="s">
        <v>40</v>
      </c>
      <c r="F24">
        <v>40993</v>
      </c>
      <c r="G24">
        <v>0</v>
      </c>
      <c r="H24">
        <v>0</v>
      </c>
      <c r="I24">
        <v>40993</v>
      </c>
      <c r="J24">
        <v>0</v>
      </c>
      <c r="K24">
        <v>1</v>
      </c>
      <c r="L24">
        <v>0</v>
      </c>
      <c r="M24">
        <v>0</v>
      </c>
      <c r="N24">
        <v>1</v>
      </c>
      <c r="O24" t="s">
        <v>703</v>
      </c>
      <c r="P24" t="s">
        <v>704</v>
      </c>
      <c r="Q24" t="s">
        <v>190</v>
      </c>
      <c r="R24" t="s">
        <v>682</v>
      </c>
      <c r="T24" s="7">
        <f>'Reference Values'!$B$10</f>
        <v>0.85</v>
      </c>
      <c r="U24" t="str">
        <f t="shared" si="1"/>
        <v>Above Target</v>
      </c>
    </row>
    <row r="25" spans="1:21" x14ac:dyDescent="0.25">
      <c r="A25" t="s">
        <v>255</v>
      </c>
      <c r="B25" t="s">
        <v>53</v>
      </c>
      <c r="C25" t="s">
        <v>38</v>
      </c>
      <c r="D25" t="s">
        <v>40</v>
      </c>
      <c r="F25">
        <v>86752</v>
      </c>
      <c r="G25">
        <v>0</v>
      </c>
      <c r="H25">
        <v>0</v>
      </c>
      <c r="I25">
        <v>86752</v>
      </c>
      <c r="J25">
        <v>0</v>
      </c>
      <c r="K25">
        <v>1</v>
      </c>
      <c r="L25">
        <v>0</v>
      </c>
      <c r="M25">
        <v>0</v>
      </c>
      <c r="N25">
        <v>1</v>
      </c>
      <c r="O25" t="s">
        <v>703</v>
      </c>
      <c r="P25" t="s">
        <v>703</v>
      </c>
      <c r="Q25" t="s">
        <v>198</v>
      </c>
      <c r="R25" t="s">
        <v>199</v>
      </c>
      <c r="T25" s="7">
        <f>'Reference Values'!$B$10</f>
        <v>0.85</v>
      </c>
      <c r="U25" t="str">
        <f t="shared" si="1"/>
        <v>Above Target</v>
      </c>
    </row>
    <row r="26" spans="1:21" x14ac:dyDescent="0.25">
      <c r="A26" t="s">
        <v>266</v>
      </c>
      <c r="B26" t="s">
        <v>53</v>
      </c>
      <c r="C26" t="s">
        <v>38</v>
      </c>
      <c r="D26" t="s">
        <v>40</v>
      </c>
      <c r="F26">
        <v>14385</v>
      </c>
      <c r="G26">
        <v>0</v>
      </c>
      <c r="H26">
        <v>0</v>
      </c>
      <c r="I26">
        <v>14385</v>
      </c>
      <c r="J26">
        <v>0</v>
      </c>
      <c r="K26">
        <v>1</v>
      </c>
      <c r="L26">
        <v>0</v>
      </c>
      <c r="M26">
        <v>0</v>
      </c>
      <c r="N26">
        <v>1</v>
      </c>
      <c r="O26" t="s">
        <v>703</v>
      </c>
      <c r="P26" t="s">
        <v>703</v>
      </c>
      <c r="Q26" t="s">
        <v>190</v>
      </c>
      <c r="R26" t="s">
        <v>682</v>
      </c>
      <c r="T26" s="7">
        <f>'Reference Values'!$B$10</f>
        <v>0.85</v>
      </c>
      <c r="U26" t="str">
        <f t="shared" si="1"/>
        <v>Above Target</v>
      </c>
    </row>
    <row r="27" spans="1:21" x14ac:dyDescent="0.25">
      <c r="A27" t="s">
        <v>273</v>
      </c>
      <c r="B27" t="s">
        <v>53</v>
      </c>
      <c r="C27" t="s">
        <v>38</v>
      </c>
      <c r="D27" t="s">
        <v>40</v>
      </c>
      <c r="F27">
        <v>23564</v>
      </c>
      <c r="G27">
        <v>0</v>
      </c>
      <c r="H27">
        <v>0</v>
      </c>
      <c r="I27">
        <v>23564</v>
      </c>
      <c r="J27">
        <v>0</v>
      </c>
      <c r="K27">
        <v>1</v>
      </c>
      <c r="L27">
        <v>0</v>
      </c>
      <c r="M27">
        <v>0</v>
      </c>
      <c r="N27">
        <v>1</v>
      </c>
      <c r="O27" t="s">
        <v>703</v>
      </c>
      <c r="P27" t="s">
        <v>703</v>
      </c>
      <c r="Q27" t="s">
        <v>190</v>
      </c>
      <c r="R27" t="s">
        <v>682</v>
      </c>
      <c r="T27" s="7">
        <f>'Reference Values'!$B$10</f>
        <v>0.85</v>
      </c>
      <c r="U27" t="str">
        <f t="shared" si="1"/>
        <v>Above Target</v>
      </c>
    </row>
    <row r="28" spans="1:21" x14ac:dyDescent="0.25">
      <c r="A28" t="s">
        <v>286</v>
      </c>
      <c r="B28" t="s">
        <v>53</v>
      </c>
      <c r="C28" t="s">
        <v>38</v>
      </c>
      <c r="D28" t="s">
        <v>40</v>
      </c>
      <c r="F28">
        <v>68061</v>
      </c>
      <c r="G28">
        <v>0</v>
      </c>
      <c r="H28">
        <v>0</v>
      </c>
      <c r="I28">
        <v>68061</v>
      </c>
      <c r="J28">
        <v>0</v>
      </c>
      <c r="K28">
        <v>1</v>
      </c>
      <c r="L28">
        <v>0</v>
      </c>
      <c r="M28">
        <v>0</v>
      </c>
      <c r="N28">
        <v>1</v>
      </c>
      <c r="O28" t="s">
        <v>703</v>
      </c>
      <c r="P28" t="s">
        <v>704</v>
      </c>
      <c r="Q28" t="s">
        <v>196</v>
      </c>
      <c r="R28" t="s">
        <v>202</v>
      </c>
      <c r="T28" s="7">
        <f>'Reference Values'!$B$10</f>
        <v>0.85</v>
      </c>
      <c r="U28" t="str">
        <f t="shared" si="1"/>
        <v>Above Target</v>
      </c>
    </row>
    <row r="29" spans="1:21" x14ac:dyDescent="0.25">
      <c r="A29" t="s">
        <v>265</v>
      </c>
      <c r="B29" t="s">
        <v>53</v>
      </c>
      <c r="C29" t="s">
        <v>38</v>
      </c>
      <c r="D29" t="s">
        <v>40</v>
      </c>
      <c r="F29">
        <v>182622</v>
      </c>
      <c r="G29">
        <v>0</v>
      </c>
      <c r="H29">
        <v>0</v>
      </c>
      <c r="I29">
        <v>182622</v>
      </c>
      <c r="J29">
        <v>0</v>
      </c>
      <c r="K29">
        <v>1</v>
      </c>
      <c r="L29">
        <v>0</v>
      </c>
      <c r="M29">
        <v>0</v>
      </c>
      <c r="N29">
        <v>1</v>
      </c>
      <c r="O29" t="s">
        <v>703</v>
      </c>
      <c r="P29" t="s">
        <v>703</v>
      </c>
      <c r="Q29" t="s">
        <v>198</v>
      </c>
      <c r="R29" t="s">
        <v>199</v>
      </c>
      <c r="S29" t="s">
        <v>197</v>
      </c>
      <c r="T29" s="7">
        <f>'Reference Values'!$B$10</f>
        <v>0.85</v>
      </c>
      <c r="U29" t="str">
        <f t="shared" si="1"/>
        <v>Above Target</v>
      </c>
    </row>
    <row r="30" spans="1:21" x14ac:dyDescent="0.25">
      <c r="A30" t="s">
        <v>121</v>
      </c>
      <c r="B30" t="s">
        <v>53</v>
      </c>
      <c r="C30" t="s">
        <v>38</v>
      </c>
      <c r="D30" t="s">
        <v>40</v>
      </c>
      <c r="F30">
        <v>16054</v>
      </c>
      <c r="G30">
        <v>0</v>
      </c>
      <c r="H30">
        <v>0</v>
      </c>
      <c r="I30">
        <v>16054</v>
      </c>
      <c r="J30">
        <v>0</v>
      </c>
      <c r="K30">
        <v>1</v>
      </c>
      <c r="L30">
        <v>0</v>
      </c>
      <c r="M30">
        <v>0</v>
      </c>
      <c r="N30">
        <v>1</v>
      </c>
      <c r="O30" t="s">
        <v>703</v>
      </c>
      <c r="P30" t="s">
        <v>703</v>
      </c>
      <c r="Q30" t="s">
        <v>204</v>
      </c>
      <c r="R30" t="s">
        <v>684</v>
      </c>
      <c r="T30" s="7">
        <f>'Reference Values'!$B$10</f>
        <v>0.85</v>
      </c>
      <c r="U30" t="str">
        <f t="shared" si="1"/>
        <v>Above Target</v>
      </c>
    </row>
    <row r="31" spans="1:21" x14ac:dyDescent="0.25">
      <c r="A31" t="s">
        <v>307</v>
      </c>
      <c r="B31" t="s">
        <v>53</v>
      </c>
      <c r="C31" t="s">
        <v>38</v>
      </c>
      <c r="D31" t="s">
        <v>40</v>
      </c>
      <c r="F31">
        <v>32329</v>
      </c>
      <c r="G31">
        <v>0</v>
      </c>
      <c r="H31">
        <v>0</v>
      </c>
      <c r="I31">
        <v>32329</v>
      </c>
      <c r="J31">
        <v>0</v>
      </c>
      <c r="K31">
        <v>1</v>
      </c>
      <c r="L31">
        <v>0</v>
      </c>
      <c r="M31">
        <v>0</v>
      </c>
      <c r="N31">
        <v>1</v>
      </c>
      <c r="O31" t="s">
        <v>704</v>
      </c>
      <c r="P31" t="s">
        <v>704</v>
      </c>
      <c r="Q31" t="s">
        <v>198</v>
      </c>
      <c r="R31" t="s">
        <v>197</v>
      </c>
      <c r="T31" s="7">
        <f>'Reference Values'!$B$10</f>
        <v>0.85</v>
      </c>
      <c r="U31" t="str">
        <f t="shared" si="1"/>
        <v>Above Target</v>
      </c>
    </row>
    <row r="32" spans="1:21" x14ac:dyDescent="0.25">
      <c r="A32" t="s">
        <v>134</v>
      </c>
      <c r="B32" t="s">
        <v>53</v>
      </c>
      <c r="C32" t="s">
        <v>38</v>
      </c>
      <c r="D32" t="s">
        <v>40</v>
      </c>
      <c r="F32">
        <v>32187</v>
      </c>
      <c r="G32">
        <v>0</v>
      </c>
      <c r="H32">
        <v>0</v>
      </c>
      <c r="I32">
        <v>32187</v>
      </c>
      <c r="J32">
        <v>0</v>
      </c>
      <c r="K32">
        <v>1</v>
      </c>
      <c r="L32">
        <v>0</v>
      </c>
      <c r="M32">
        <v>0</v>
      </c>
      <c r="N32">
        <v>1</v>
      </c>
      <c r="O32" t="s">
        <v>703</v>
      </c>
      <c r="P32" t="s">
        <v>704</v>
      </c>
      <c r="Q32" t="s">
        <v>190</v>
      </c>
      <c r="R32" t="s">
        <v>682</v>
      </c>
      <c r="T32" s="7">
        <f>'Reference Values'!$B$10</f>
        <v>0.85</v>
      </c>
      <c r="U32" t="str">
        <f t="shared" si="1"/>
        <v>Above Target</v>
      </c>
    </row>
    <row r="33" spans="1:21" x14ac:dyDescent="0.25">
      <c r="A33" t="s">
        <v>157</v>
      </c>
      <c r="B33" t="s">
        <v>53</v>
      </c>
      <c r="C33" t="s">
        <v>38</v>
      </c>
      <c r="D33" t="s">
        <v>40</v>
      </c>
      <c r="F33">
        <v>11888</v>
      </c>
      <c r="G33">
        <v>0</v>
      </c>
      <c r="H33">
        <v>0</v>
      </c>
      <c r="I33">
        <v>11888</v>
      </c>
      <c r="J33">
        <v>0</v>
      </c>
      <c r="K33">
        <v>1</v>
      </c>
      <c r="L33">
        <v>0</v>
      </c>
      <c r="M33">
        <v>0</v>
      </c>
      <c r="N33">
        <v>1</v>
      </c>
      <c r="O33" t="s">
        <v>703</v>
      </c>
      <c r="P33" t="s">
        <v>703</v>
      </c>
      <c r="Q33" t="s">
        <v>198</v>
      </c>
      <c r="R33" t="s">
        <v>197</v>
      </c>
      <c r="T33" s="7">
        <f>'Reference Values'!$B$10</f>
        <v>0.85</v>
      </c>
      <c r="U33" t="str">
        <f t="shared" si="1"/>
        <v>Above Target</v>
      </c>
    </row>
    <row r="34" spans="1:21" x14ac:dyDescent="0.25">
      <c r="A34" t="s">
        <v>303</v>
      </c>
      <c r="B34" t="s">
        <v>53</v>
      </c>
      <c r="C34" t="s">
        <v>38</v>
      </c>
      <c r="D34" t="s">
        <v>40</v>
      </c>
      <c r="F34">
        <v>16970</v>
      </c>
      <c r="G34">
        <v>0</v>
      </c>
      <c r="H34">
        <v>0</v>
      </c>
      <c r="I34">
        <v>16970</v>
      </c>
      <c r="J34">
        <v>0</v>
      </c>
      <c r="K34">
        <v>1</v>
      </c>
      <c r="L34">
        <v>0</v>
      </c>
      <c r="M34">
        <v>0</v>
      </c>
      <c r="N34">
        <v>1</v>
      </c>
      <c r="O34" t="s">
        <v>703</v>
      </c>
      <c r="P34" t="s">
        <v>703</v>
      </c>
      <c r="Q34" t="s">
        <v>190</v>
      </c>
      <c r="R34" t="s">
        <v>682</v>
      </c>
      <c r="T34" s="7">
        <f>'Reference Values'!$B$10</f>
        <v>0.85</v>
      </c>
      <c r="U34" t="str">
        <f t="shared" si="1"/>
        <v>Above Target</v>
      </c>
    </row>
    <row r="35" spans="1:21" x14ac:dyDescent="0.25">
      <c r="A35" t="s">
        <v>195</v>
      </c>
      <c r="B35" t="s">
        <v>53</v>
      </c>
      <c r="C35" t="s">
        <v>38</v>
      </c>
      <c r="D35" t="s">
        <v>40</v>
      </c>
      <c r="F35">
        <v>13127</v>
      </c>
      <c r="G35">
        <v>0</v>
      </c>
      <c r="H35">
        <v>0</v>
      </c>
      <c r="I35">
        <v>13127</v>
      </c>
      <c r="J35">
        <v>0</v>
      </c>
      <c r="K35">
        <v>1</v>
      </c>
      <c r="L35">
        <v>0</v>
      </c>
      <c r="M35">
        <v>0</v>
      </c>
      <c r="N35">
        <v>1</v>
      </c>
      <c r="O35" t="s">
        <v>703</v>
      </c>
      <c r="P35" t="s">
        <v>703</v>
      </c>
      <c r="Q35" t="s">
        <v>196</v>
      </c>
      <c r="R35" t="s">
        <v>197</v>
      </c>
      <c r="T35" s="7">
        <f>'Reference Values'!$B$10</f>
        <v>0.85</v>
      </c>
      <c r="U35" t="str">
        <f t="shared" si="1"/>
        <v>Above Target</v>
      </c>
    </row>
    <row r="36" spans="1:21" x14ac:dyDescent="0.25">
      <c r="A36" t="s">
        <v>206</v>
      </c>
      <c r="B36" t="s">
        <v>53</v>
      </c>
      <c r="C36" t="s">
        <v>38</v>
      </c>
      <c r="D36" t="s">
        <v>40</v>
      </c>
      <c r="F36">
        <v>27345</v>
      </c>
      <c r="G36">
        <v>0</v>
      </c>
      <c r="H36">
        <v>0</v>
      </c>
      <c r="I36">
        <v>27345</v>
      </c>
      <c r="J36">
        <v>0</v>
      </c>
      <c r="K36">
        <v>1</v>
      </c>
      <c r="L36">
        <v>0</v>
      </c>
      <c r="M36">
        <v>0</v>
      </c>
      <c r="N36">
        <v>1</v>
      </c>
      <c r="O36" t="s">
        <v>703</v>
      </c>
      <c r="P36" t="s">
        <v>703</v>
      </c>
      <c r="Q36" t="s">
        <v>190</v>
      </c>
      <c r="R36" t="s">
        <v>682</v>
      </c>
      <c r="T36" s="7">
        <f>'Reference Values'!$B$10</f>
        <v>0.85</v>
      </c>
      <c r="U36" t="str">
        <f t="shared" si="1"/>
        <v>Above Target</v>
      </c>
    </row>
    <row r="37" spans="1:21" x14ac:dyDescent="0.25">
      <c r="A37" t="s">
        <v>300</v>
      </c>
      <c r="B37" t="s">
        <v>53</v>
      </c>
      <c r="C37" t="s">
        <v>38</v>
      </c>
      <c r="D37" t="s">
        <v>40</v>
      </c>
      <c r="F37">
        <v>44608</v>
      </c>
      <c r="G37">
        <v>0</v>
      </c>
      <c r="H37">
        <v>0</v>
      </c>
      <c r="I37">
        <v>44608</v>
      </c>
      <c r="J37">
        <v>0</v>
      </c>
      <c r="K37">
        <v>1</v>
      </c>
      <c r="L37">
        <v>0</v>
      </c>
      <c r="M37">
        <v>0</v>
      </c>
      <c r="N37">
        <v>1</v>
      </c>
      <c r="O37" t="s">
        <v>703</v>
      </c>
      <c r="P37" t="s">
        <v>703</v>
      </c>
      <c r="Q37" t="s">
        <v>213</v>
      </c>
      <c r="R37" t="s">
        <v>683</v>
      </c>
      <c r="T37" s="7">
        <f>'Reference Values'!$B$10</f>
        <v>0.85</v>
      </c>
      <c r="U37" t="str">
        <f t="shared" si="1"/>
        <v>Above Target</v>
      </c>
    </row>
    <row r="38" spans="1:21" x14ac:dyDescent="0.25">
      <c r="A38" t="s">
        <v>151</v>
      </c>
      <c r="B38" t="s">
        <v>53</v>
      </c>
      <c r="C38" t="s">
        <v>38</v>
      </c>
      <c r="D38" t="s">
        <v>40</v>
      </c>
      <c r="F38">
        <v>23159</v>
      </c>
      <c r="G38">
        <v>0</v>
      </c>
      <c r="H38">
        <v>0</v>
      </c>
      <c r="I38">
        <v>23159</v>
      </c>
      <c r="J38">
        <v>0</v>
      </c>
      <c r="K38">
        <v>1</v>
      </c>
      <c r="L38">
        <v>0</v>
      </c>
      <c r="M38">
        <v>0</v>
      </c>
      <c r="N38">
        <v>1</v>
      </c>
      <c r="O38" t="s">
        <v>703</v>
      </c>
      <c r="P38" t="s">
        <v>704</v>
      </c>
      <c r="Q38" t="s">
        <v>190</v>
      </c>
      <c r="R38" t="s">
        <v>682</v>
      </c>
      <c r="T38" s="7">
        <f>'Reference Values'!$B$10</f>
        <v>0.85</v>
      </c>
      <c r="U38" t="str">
        <f t="shared" si="1"/>
        <v>Above Target</v>
      </c>
    </row>
    <row r="39" spans="1:21" x14ac:dyDescent="0.25">
      <c r="A39" t="s">
        <v>135</v>
      </c>
      <c r="B39" t="s">
        <v>53</v>
      </c>
      <c r="C39" t="s">
        <v>38</v>
      </c>
      <c r="D39" t="s">
        <v>40</v>
      </c>
      <c r="F39">
        <v>89010</v>
      </c>
      <c r="G39">
        <v>0</v>
      </c>
      <c r="H39">
        <v>0</v>
      </c>
      <c r="I39">
        <v>89010</v>
      </c>
      <c r="J39">
        <v>0</v>
      </c>
      <c r="K39">
        <v>1</v>
      </c>
      <c r="L39">
        <v>0</v>
      </c>
      <c r="M39">
        <v>0</v>
      </c>
      <c r="N39">
        <v>1</v>
      </c>
      <c r="O39" t="s">
        <v>703</v>
      </c>
      <c r="P39" t="s">
        <v>703</v>
      </c>
      <c r="Q39" t="s">
        <v>193</v>
      </c>
      <c r="R39" t="s">
        <v>194</v>
      </c>
      <c r="T39" s="7">
        <f>'Reference Values'!$B$10</f>
        <v>0.85</v>
      </c>
      <c r="U39" t="str">
        <f t="shared" si="1"/>
        <v>Above Target</v>
      </c>
    </row>
    <row r="40" spans="1:21" x14ac:dyDescent="0.25">
      <c r="A40" t="s">
        <v>283</v>
      </c>
      <c r="B40" t="s">
        <v>53</v>
      </c>
      <c r="C40" t="s">
        <v>38</v>
      </c>
      <c r="D40" t="s">
        <v>40</v>
      </c>
      <c r="F40">
        <v>80744</v>
      </c>
      <c r="G40">
        <v>0</v>
      </c>
      <c r="H40">
        <v>0</v>
      </c>
      <c r="I40">
        <v>80744</v>
      </c>
      <c r="J40">
        <v>0</v>
      </c>
      <c r="K40">
        <v>1</v>
      </c>
      <c r="L40">
        <v>0</v>
      </c>
      <c r="M40">
        <v>0</v>
      </c>
      <c r="N40">
        <v>1</v>
      </c>
      <c r="O40" t="s">
        <v>703</v>
      </c>
      <c r="P40" t="s">
        <v>703</v>
      </c>
      <c r="Q40" t="s">
        <v>204</v>
      </c>
      <c r="R40" t="s">
        <v>684</v>
      </c>
      <c r="T40" s="7">
        <f>'Reference Values'!$B$10</f>
        <v>0.85</v>
      </c>
      <c r="U40" t="str">
        <f t="shared" si="1"/>
        <v>Above Target</v>
      </c>
    </row>
    <row r="41" spans="1:21" x14ac:dyDescent="0.25">
      <c r="A41" t="s">
        <v>274</v>
      </c>
      <c r="B41" t="s">
        <v>53</v>
      </c>
      <c r="C41" t="s">
        <v>38</v>
      </c>
      <c r="D41" t="s">
        <v>40</v>
      </c>
      <c r="F41">
        <v>108617</v>
      </c>
      <c r="G41">
        <v>0</v>
      </c>
      <c r="H41">
        <v>0</v>
      </c>
      <c r="I41">
        <v>108617</v>
      </c>
      <c r="J41">
        <v>0</v>
      </c>
      <c r="K41">
        <v>1</v>
      </c>
      <c r="L41">
        <v>0</v>
      </c>
      <c r="M41">
        <v>0</v>
      </c>
      <c r="N41">
        <v>1</v>
      </c>
      <c r="O41" t="s">
        <v>703</v>
      </c>
      <c r="P41" t="s">
        <v>703</v>
      </c>
      <c r="Q41" t="s">
        <v>213</v>
      </c>
      <c r="R41" t="s">
        <v>194</v>
      </c>
      <c r="T41" s="7">
        <f>'Reference Values'!$B$10</f>
        <v>0.85</v>
      </c>
      <c r="U41" t="str">
        <f t="shared" si="1"/>
        <v>Above Target</v>
      </c>
    </row>
    <row r="42" spans="1:21" x14ac:dyDescent="0.25">
      <c r="A42" t="s">
        <v>296</v>
      </c>
      <c r="B42" t="s">
        <v>53</v>
      </c>
      <c r="C42" t="s">
        <v>38</v>
      </c>
      <c r="D42" t="s">
        <v>40</v>
      </c>
      <c r="F42">
        <v>139594</v>
      </c>
      <c r="G42">
        <v>0</v>
      </c>
      <c r="H42">
        <v>0</v>
      </c>
      <c r="I42">
        <v>139594</v>
      </c>
      <c r="J42">
        <v>0</v>
      </c>
      <c r="K42">
        <v>1</v>
      </c>
      <c r="L42">
        <v>0</v>
      </c>
      <c r="M42">
        <v>0</v>
      </c>
      <c r="N42">
        <v>1</v>
      </c>
      <c r="O42" t="s">
        <v>703</v>
      </c>
      <c r="P42" t="s">
        <v>704</v>
      </c>
      <c r="Q42" t="s">
        <v>196</v>
      </c>
      <c r="R42" t="s">
        <v>202</v>
      </c>
      <c r="T42" s="7">
        <f>'Reference Values'!$B$10</f>
        <v>0.85</v>
      </c>
      <c r="U42" t="str">
        <f t="shared" si="1"/>
        <v>Above Target</v>
      </c>
    </row>
    <row r="43" spans="1:21" x14ac:dyDescent="0.25">
      <c r="A43" t="s">
        <v>267</v>
      </c>
      <c r="B43" t="s">
        <v>53</v>
      </c>
      <c r="C43" t="s">
        <v>38</v>
      </c>
      <c r="D43" t="s">
        <v>40</v>
      </c>
      <c r="F43">
        <v>20794</v>
      </c>
      <c r="G43">
        <v>0</v>
      </c>
      <c r="H43">
        <v>0</v>
      </c>
      <c r="I43">
        <v>20794</v>
      </c>
      <c r="J43">
        <v>0</v>
      </c>
      <c r="K43">
        <v>1</v>
      </c>
      <c r="L43">
        <v>0</v>
      </c>
      <c r="M43">
        <v>0</v>
      </c>
      <c r="N43">
        <v>1</v>
      </c>
      <c r="O43" t="s">
        <v>703</v>
      </c>
      <c r="P43" t="s">
        <v>704</v>
      </c>
      <c r="Q43" t="s">
        <v>190</v>
      </c>
      <c r="R43" t="s">
        <v>682</v>
      </c>
      <c r="T43" s="7">
        <f>'Reference Values'!$B$10</f>
        <v>0.85</v>
      </c>
      <c r="U43" t="str">
        <f t="shared" si="1"/>
        <v>Above Target</v>
      </c>
    </row>
    <row r="44" spans="1:21" x14ac:dyDescent="0.25">
      <c r="A44" t="s">
        <v>297</v>
      </c>
      <c r="B44" t="s">
        <v>53</v>
      </c>
      <c r="C44" t="s">
        <v>38</v>
      </c>
      <c r="D44" t="s">
        <v>40</v>
      </c>
      <c r="F44">
        <v>120501</v>
      </c>
      <c r="G44">
        <v>0</v>
      </c>
      <c r="H44">
        <v>0</v>
      </c>
      <c r="I44">
        <v>120501</v>
      </c>
      <c r="J44">
        <v>0</v>
      </c>
      <c r="K44">
        <v>1</v>
      </c>
      <c r="L44">
        <v>0</v>
      </c>
      <c r="M44">
        <v>0</v>
      </c>
      <c r="N44">
        <v>1</v>
      </c>
      <c r="O44" t="s">
        <v>703</v>
      </c>
      <c r="P44" t="s">
        <v>703</v>
      </c>
      <c r="Q44" t="s">
        <v>212</v>
      </c>
      <c r="R44" t="s">
        <v>194</v>
      </c>
      <c r="T44" s="7">
        <f>'Reference Values'!$B$10</f>
        <v>0.85</v>
      </c>
      <c r="U44" t="str">
        <f>IF(K44&lt;T44,"Below Target","Above Target")</f>
        <v>Above Target</v>
      </c>
    </row>
    <row r="45" spans="1:21" x14ac:dyDescent="0.25">
      <c r="A45" t="s">
        <v>149</v>
      </c>
      <c r="B45" t="s">
        <v>53</v>
      </c>
      <c r="C45" t="s">
        <v>38</v>
      </c>
      <c r="D45" t="s">
        <v>40</v>
      </c>
      <c r="F45">
        <v>37227</v>
      </c>
      <c r="G45">
        <v>0</v>
      </c>
      <c r="H45">
        <v>0</v>
      </c>
      <c r="I45">
        <v>37227</v>
      </c>
      <c r="J45">
        <v>0</v>
      </c>
      <c r="K45">
        <v>1</v>
      </c>
      <c r="L45">
        <v>0</v>
      </c>
      <c r="M45">
        <v>0</v>
      </c>
      <c r="N45">
        <v>1</v>
      </c>
      <c r="O45" t="s">
        <v>703</v>
      </c>
      <c r="P45" t="s">
        <v>704</v>
      </c>
      <c r="Q45" t="s">
        <v>190</v>
      </c>
      <c r="R45" t="s">
        <v>682</v>
      </c>
      <c r="T45" s="7">
        <f>'Reference Values'!$B$10</f>
        <v>0.85</v>
      </c>
      <c r="U45" t="str">
        <f t="shared" si="1"/>
        <v>Above Target</v>
      </c>
    </row>
    <row r="46" spans="1:21" x14ac:dyDescent="0.25">
      <c r="A46" t="s">
        <v>137</v>
      </c>
      <c r="B46" t="s">
        <v>53</v>
      </c>
      <c r="C46" t="s">
        <v>38</v>
      </c>
      <c r="D46" t="s">
        <v>40</v>
      </c>
      <c r="F46">
        <v>9003</v>
      </c>
      <c r="G46">
        <v>0</v>
      </c>
      <c r="H46">
        <v>0</v>
      </c>
      <c r="I46">
        <v>9003</v>
      </c>
      <c r="J46">
        <v>0</v>
      </c>
      <c r="K46">
        <v>1</v>
      </c>
      <c r="L46">
        <v>0</v>
      </c>
      <c r="M46">
        <v>0</v>
      </c>
      <c r="N46">
        <v>1</v>
      </c>
      <c r="O46" t="s">
        <v>703</v>
      </c>
      <c r="P46" t="s">
        <v>704</v>
      </c>
      <c r="Q46" t="s">
        <v>190</v>
      </c>
      <c r="R46" t="s">
        <v>682</v>
      </c>
      <c r="T46" s="7">
        <f>'Reference Values'!$B$10</f>
        <v>0.85</v>
      </c>
      <c r="U46" t="str">
        <f t="shared" si="1"/>
        <v>Above Target</v>
      </c>
    </row>
    <row r="47" spans="1:21" x14ac:dyDescent="0.25">
      <c r="A47" t="s">
        <v>220</v>
      </c>
      <c r="B47" t="s">
        <v>53</v>
      </c>
      <c r="C47" t="s">
        <v>38</v>
      </c>
      <c r="D47" t="s">
        <v>40</v>
      </c>
      <c r="F47">
        <v>19198</v>
      </c>
      <c r="G47">
        <v>0</v>
      </c>
      <c r="H47">
        <v>0</v>
      </c>
      <c r="I47">
        <v>19198</v>
      </c>
      <c r="J47">
        <v>0</v>
      </c>
      <c r="K47">
        <v>1</v>
      </c>
      <c r="L47">
        <v>0</v>
      </c>
      <c r="M47">
        <v>0</v>
      </c>
      <c r="N47">
        <v>1</v>
      </c>
      <c r="O47" t="s">
        <v>703</v>
      </c>
      <c r="P47" t="s">
        <v>703</v>
      </c>
      <c r="Q47" t="s">
        <v>213</v>
      </c>
      <c r="R47" t="s">
        <v>683</v>
      </c>
      <c r="T47" s="7">
        <f>'Reference Values'!$B$10</f>
        <v>0.85</v>
      </c>
      <c r="U47" t="str">
        <f t="shared" si="1"/>
        <v>Above Target</v>
      </c>
    </row>
    <row r="48" spans="1:21" x14ac:dyDescent="0.25">
      <c r="A48" t="s">
        <v>256</v>
      </c>
      <c r="B48" t="s">
        <v>53</v>
      </c>
      <c r="C48" t="s">
        <v>38</v>
      </c>
      <c r="D48" t="s">
        <v>40</v>
      </c>
      <c r="F48">
        <v>42394</v>
      </c>
      <c r="G48">
        <v>0</v>
      </c>
      <c r="H48">
        <v>0</v>
      </c>
      <c r="I48">
        <v>42394</v>
      </c>
      <c r="J48">
        <v>0</v>
      </c>
      <c r="K48">
        <v>1</v>
      </c>
      <c r="L48">
        <v>0</v>
      </c>
      <c r="M48">
        <v>0</v>
      </c>
      <c r="N48">
        <v>1</v>
      </c>
      <c r="O48" t="s">
        <v>703</v>
      </c>
      <c r="P48" t="s">
        <v>703</v>
      </c>
      <c r="Q48" t="s">
        <v>204</v>
      </c>
      <c r="R48" t="s">
        <v>684</v>
      </c>
      <c r="T48" s="7">
        <f>'Reference Values'!$B$10</f>
        <v>0.85</v>
      </c>
      <c r="U48" t="str">
        <f t="shared" si="1"/>
        <v>Above Target</v>
      </c>
    </row>
    <row r="49" spans="1:21" x14ac:dyDescent="0.25">
      <c r="A49" t="s">
        <v>228</v>
      </c>
      <c r="B49" t="s">
        <v>53</v>
      </c>
      <c r="C49" t="s">
        <v>38</v>
      </c>
      <c r="D49" t="s">
        <v>40</v>
      </c>
      <c r="F49">
        <v>31088</v>
      </c>
      <c r="G49">
        <v>0</v>
      </c>
      <c r="H49">
        <v>0</v>
      </c>
      <c r="I49">
        <v>31088</v>
      </c>
      <c r="J49">
        <v>0</v>
      </c>
      <c r="K49">
        <v>1</v>
      </c>
      <c r="L49">
        <v>0</v>
      </c>
      <c r="M49">
        <v>0</v>
      </c>
      <c r="N49">
        <v>1</v>
      </c>
      <c r="O49" t="s">
        <v>703</v>
      </c>
      <c r="P49" t="s">
        <v>704</v>
      </c>
      <c r="Q49" t="s">
        <v>190</v>
      </c>
      <c r="R49" t="s">
        <v>682</v>
      </c>
      <c r="T49" s="7">
        <f>'Reference Values'!$B$10</f>
        <v>0.85</v>
      </c>
      <c r="U49" t="str">
        <f t="shared" si="1"/>
        <v>Above Target</v>
      </c>
    </row>
    <row r="50" spans="1:21" x14ac:dyDescent="0.25">
      <c r="A50" t="s">
        <v>301</v>
      </c>
      <c r="B50" t="s">
        <v>53</v>
      </c>
      <c r="C50" t="s">
        <v>38</v>
      </c>
      <c r="D50" t="s">
        <v>40</v>
      </c>
      <c r="F50">
        <v>25596</v>
      </c>
      <c r="G50">
        <v>0</v>
      </c>
      <c r="H50">
        <v>0</v>
      </c>
      <c r="I50">
        <v>25596</v>
      </c>
      <c r="J50">
        <v>0</v>
      </c>
      <c r="K50">
        <v>1</v>
      </c>
      <c r="L50">
        <v>0</v>
      </c>
      <c r="M50">
        <v>0</v>
      </c>
      <c r="N50">
        <v>1</v>
      </c>
      <c r="O50" t="s">
        <v>703</v>
      </c>
      <c r="P50" t="s">
        <v>704</v>
      </c>
      <c r="Q50" t="s">
        <v>190</v>
      </c>
      <c r="R50" t="s">
        <v>682</v>
      </c>
      <c r="T50" s="7">
        <f>'Reference Values'!$B$10</f>
        <v>0.85</v>
      </c>
      <c r="U50" t="str">
        <f t="shared" si="1"/>
        <v>Above Target</v>
      </c>
    </row>
    <row r="51" spans="1:21" x14ac:dyDescent="0.25">
      <c r="A51" t="s">
        <v>270</v>
      </c>
      <c r="B51" t="s">
        <v>53</v>
      </c>
      <c r="C51" t="s">
        <v>38</v>
      </c>
      <c r="D51" t="s">
        <v>40</v>
      </c>
      <c r="F51">
        <v>13592</v>
      </c>
      <c r="G51">
        <v>0</v>
      </c>
      <c r="H51">
        <v>0</v>
      </c>
      <c r="I51">
        <v>13592</v>
      </c>
      <c r="J51">
        <v>0</v>
      </c>
      <c r="K51">
        <v>1</v>
      </c>
      <c r="L51">
        <v>0</v>
      </c>
      <c r="M51">
        <v>0</v>
      </c>
      <c r="N51">
        <v>1</v>
      </c>
      <c r="O51" t="s">
        <v>703</v>
      </c>
      <c r="P51" t="s">
        <v>703</v>
      </c>
      <c r="Q51" t="s">
        <v>190</v>
      </c>
      <c r="R51" t="s">
        <v>682</v>
      </c>
      <c r="T51" s="7">
        <f>'Reference Values'!$B$10</f>
        <v>0.85</v>
      </c>
      <c r="U51" t="str">
        <f>IF(K51&lt;T51,"Below Target","Above Target")</f>
        <v>Above Target</v>
      </c>
    </row>
    <row r="52" spans="1:21" x14ac:dyDescent="0.25">
      <c r="A52" t="s">
        <v>304</v>
      </c>
      <c r="B52" t="s">
        <v>53</v>
      </c>
      <c r="C52" t="s">
        <v>38</v>
      </c>
      <c r="D52" t="s">
        <v>40</v>
      </c>
      <c r="F52">
        <v>18338</v>
      </c>
      <c r="G52">
        <v>0</v>
      </c>
      <c r="H52">
        <v>0</v>
      </c>
      <c r="I52">
        <v>18338</v>
      </c>
      <c r="J52">
        <v>0</v>
      </c>
      <c r="K52">
        <v>1</v>
      </c>
      <c r="L52">
        <v>0</v>
      </c>
      <c r="M52">
        <v>0</v>
      </c>
      <c r="N52">
        <v>1</v>
      </c>
      <c r="O52" t="s">
        <v>703</v>
      </c>
      <c r="P52" t="s">
        <v>703</v>
      </c>
      <c r="Q52" t="s">
        <v>204</v>
      </c>
      <c r="R52" t="s">
        <v>683</v>
      </c>
      <c r="T52" s="7">
        <f>'Reference Values'!$B$10</f>
        <v>0.85</v>
      </c>
      <c r="U52" t="str">
        <f t="shared" si="1"/>
        <v>Above Target</v>
      </c>
    </row>
    <row r="53" spans="1:21" x14ac:dyDescent="0.25">
      <c r="A53" t="s">
        <v>263</v>
      </c>
      <c r="B53" t="s">
        <v>53</v>
      </c>
      <c r="C53" t="s">
        <v>38</v>
      </c>
      <c r="D53" t="s">
        <v>40</v>
      </c>
      <c r="F53">
        <v>197635</v>
      </c>
      <c r="G53">
        <v>0</v>
      </c>
      <c r="H53">
        <v>0</v>
      </c>
      <c r="I53">
        <v>197635</v>
      </c>
      <c r="J53">
        <v>0</v>
      </c>
      <c r="K53">
        <v>1</v>
      </c>
      <c r="L53">
        <v>0</v>
      </c>
      <c r="M53">
        <v>0</v>
      </c>
      <c r="N53">
        <v>1</v>
      </c>
      <c r="O53" t="s">
        <v>703</v>
      </c>
      <c r="P53" t="s">
        <v>703</v>
      </c>
      <c r="Q53" t="s">
        <v>204</v>
      </c>
      <c r="R53" t="s">
        <v>684</v>
      </c>
      <c r="T53" s="7">
        <f>'Reference Values'!$B$10</f>
        <v>0.85</v>
      </c>
      <c r="U53" t="str">
        <f t="shared" si="1"/>
        <v>Above Target</v>
      </c>
    </row>
    <row r="54" spans="1:21" x14ac:dyDescent="0.25">
      <c r="A54" t="s">
        <v>307</v>
      </c>
      <c r="B54" t="s">
        <v>53</v>
      </c>
      <c r="C54" t="s">
        <v>38</v>
      </c>
      <c r="D54" t="s">
        <v>40</v>
      </c>
      <c r="F54">
        <v>110220</v>
      </c>
      <c r="G54">
        <v>0</v>
      </c>
      <c r="H54">
        <v>0</v>
      </c>
      <c r="I54">
        <v>110220</v>
      </c>
      <c r="J54">
        <v>0</v>
      </c>
      <c r="K54">
        <v>1</v>
      </c>
      <c r="L54">
        <v>0</v>
      </c>
      <c r="M54">
        <v>0</v>
      </c>
      <c r="N54">
        <v>1</v>
      </c>
      <c r="O54" t="s">
        <v>705</v>
      </c>
      <c r="P54" t="s">
        <v>705</v>
      </c>
      <c r="Q54" t="s">
        <v>198</v>
      </c>
      <c r="R54" t="s">
        <v>197</v>
      </c>
      <c r="T54" s="7">
        <f>'Reference Values'!$B$10</f>
        <v>0.85</v>
      </c>
      <c r="U54" t="str">
        <f t="shared" si="1"/>
        <v>Above Target</v>
      </c>
    </row>
    <row r="55" spans="1:21" x14ac:dyDescent="0.25">
      <c r="A55" t="s">
        <v>281</v>
      </c>
      <c r="B55" t="s">
        <v>53</v>
      </c>
      <c r="C55" t="s">
        <v>38</v>
      </c>
      <c r="D55" t="s">
        <v>40</v>
      </c>
      <c r="F55">
        <v>13436</v>
      </c>
      <c r="G55">
        <v>0</v>
      </c>
      <c r="H55">
        <v>0</v>
      </c>
      <c r="I55">
        <v>13436</v>
      </c>
      <c r="J55">
        <v>0</v>
      </c>
      <c r="K55">
        <v>1</v>
      </c>
      <c r="L55">
        <v>0</v>
      </c>
      <c r="M55">
        <v>0</v>
      </c>
      <c r="N55">
        <v>1</v>
      </c>
      <c r="O55" t="s">
        <v>705</v>
      </c>
      <c r="P55" t="s">
        <v>704</v>
      </c>
      <c r="Q55" t="s">
        <v>212</v>
      </c>
      <c r="R55" t="s">
        <v>194</v>
      </c>
      <c r="T55" s="7">
        <f>'Reference Values'!$B$10</f>
        <v>0.85</v>
      </c>
      <c r="U55" t="str">
        <f t="shared" si="1"/>
        <v>Above Target</v>
      </c>
    </row>
    <row r="56" spans="1:21" x14ac:dyDescent="0.25">
      <c r="A56" t="s">
        <v>122</v>
      </c>
      <c r="B56" t="s">
        <v>53</v>
      </c>
      <c r="C56" t="s">
        <v>38</v>
      </c>
      <c r="D56" t="s">
        <v>40</v>
      </c>
      <c r="F56">
        <v>76799</v>
      </c>
      <c r="G56">
        <v>0</v>
      </c>
      <c r="H56">
        <v>0</v>
      </c>
      <c r="I56">
        <v>76799</v>
      </c>
      <c r="J56">
        <v>0</v>
      </c>
      <c r="K56">
        <v>1</v>
      </c>
      <c r="L56">
        <v>0</v>
      </c>
      <c r="M56">
        <v>0</v>
      </c>
      <c r="N56">
        <v>1</v>
      </c>
      <c r="O56" t="s">
        <v>703</v>
      </c>
      <c r="P56" t="s">
        <v>704</v>
      </c>
      <c r="Q56" t="s">
        <v>207</v>
      </c>
      <c r="R56" t="s">
        <v>197</v>
      </c>
      <c r="T56" s="7">
        <f>'Reference Values'!$B$10</f>
        <v>0.85</v>
      </c>
      <c r="U56" t="str">
        <f t="shared" si="1"/>
        <v>Above Target</v>
      </c>
    </row>
    <row r="57" spans="1:21" x14ac:dyDescent="0.25">
      <c r="A57" t="s">
        <v>253</v>
      </c>
      <c r="B57" t="s">
        <v>53</v>
      </c>
      <c r="C57" t="s">
        <v>38</v>
      </c>
      <c r="D57" t="s">
        <v>40</v>
      </c>
      <c r="F57">
        <v>45165</v>
      </c>
      <c r="G57">
        <v>0</v>
      </c>
      <c r="H57">
        <v>0</v>
      </c>
      <c r="I57">
        <v>45165</v>
      </c>
      <c r="J57">
        <v>0</v>
      </c>
      <c r="K57">
        <v>1</v>
      </c>
      <c r="L57">
        <v>0</v>
      </c>
      <c r="M57">
        <v>0</v>
      </c>
      <c r="N57">
        <v>1</v>
      </c>
      <c r="O57" t="s">
        <v>703</v>
      </c>
      <c r="P57" t="s">
        <v>703</v>
      </c>
      <c r="Q57" t="s">
        <v>193</v>
      </c>
      <c r="R57" t="s">
        <v>194</v>
      </c>
      <c r="T57" s="7">
        <f>'Reference Values'!$B$10</f>
        <v>0.85</v>
      </c>
      <c r="U57" t="str">
        <f t="shared" si="1"/>
        <v>Above Target</v>
      </c>
    </row>
    <row r="58" spans="1:21" x14ac:dyDescent="0.25">
      <c r="A58" t="s">
        <v>305</v>
      </c>
      <c r="B58" t="s">
        <v>53</v>
      </c>
      <c r="C58" t="s">
        <v>38</v>
      </c>
      <c r="D58" t="s">
        <v>40</v>
      </c>
      <c r="F58">
        <v>120903</v>
      </c>
      <c r="G58">
        <v>0</v>
      </c>
      <c r="H58">
        <v>0</v>
      </c>
      <c r="I58">
        <v>120903</v>
      </c>
      <c r="J58">
        <v>0</v>
      </c>
      <c r="K58">
        <v>1</v>
      </c>
      <c r="L58">
        <v>0</v>
      </c>
      <c r="M58">
        <v>0</v>
      </c>
      <c r="N58">
        <v>1</v>
      </c>
      <c r="O58" t="s">
        <v>703</v>
      </c>
      <c r="P58" t="s">
        <v>704</v>
      </c>
      <c r="Q58" t="s">
        <v>196</v>
      </c>
      <c r="R58" t="s">
        <v>202</v>
      </c>
      <c r="T58" s="7">
        <f>'Reference Values'!$B$10</f>
        <v>0.85</v>
      </c>
      <c r="U58" t="str">
        <f t="shared" si="1"/>
        <v>Above Target</v>
      </c>
    </row>
    <row r="59" spans="1:21" x14ac:dyDescent="0.25">
      <c r="A59" t="s">
        <v>677</v>
      </c>
      <c r="B59" t="s">
        <v>53</v>
      </c>
      <c r="C59" t="s">
        <v>38</v>
      </c>
      <c r="D59" t="s">
        <v>40</v>
      </c>
      <c r="F59">
        <v>28026</v>
      </c>
      <c r="G59">
        <v>0</v>
      </c>
      <c r="H59">
        <v>0</v>
      </c>
      <c r="I59">
        <v>28026</v>
      </c>
      <c r="J59">
        <v>0</v>
      </c>
      <c r="K59">
        <v>1</v>
      </c>
      <c r="L59">
        <v>0</v>
      </c>
      <c r="M59">
        <v>0</v>
      </c>
      <c r="N59">
        <v>1</v>
      </c>
      <c r="O59" t="s">
        <v>703</v>
      </c>
      <c r="P59" t="s">
        <v>704</v>
      </c>
      <c r="Q59" t="s">
        <v>219</v>
      </c>
      <c r="R59" t="s">
        <v>684</v>
      </c>
      <c r="T59" s="7">
        <f>'Reference Values'!$B$10</f>
        <v>0.85</v>
      </c>
      <c r="U59" t="str">
        <f t="shared" si="1"/>
        <v>Above Target</v>
      </c>
    </row>
    <row r="60" spans="1:21" x14ac:dyDescent="0.25">
      <c r="A60" t="s">
        <v>268</v>
      </c>
      <c r="B60" t="s">
        <v>53</v>
      </c>
      <c r="C60" t="s">
        <v>38</v>
      </c>
      <c r="D60" t="s">
        <v>40</v>
      </c>
      <c r="F60">
        <v>4561</v>
      </c>
      <c r="G60">
        <v>0</v>
      </c>
      <c r="H60">
        <v>0</v>
      </c>
      <c r="I60">
        <v>4561</v>
      </c>
      <c r="J60">
        <v>0</v>
      </c>
      <c r="K60">
        <v>1</v>
      </c>
      <c r="L60">
        <v>0</v>
      </c>
      <c r="M60">
        <v>0</v>
      </c>
      <c r="N60">
        <v>1</v>
      </c>
      <c r="O60" t="s">
        <v>703</v>
      </c>
      <c r="P60" t="s">
        <v>703</v>
      </c>
      <c r="Q60" t="s">
        <v>213</v>
      </c>
      <c r="R60" t="s">
        <v>683</v>
      </c>
      <c r="T60" s="7">
        <f>'Reference Values'!$B$10</f>
        <v>0.85</v>
      </c>
      <c r="U60" t="str">
        <f t="shared" si="1"/>
        <v>Above Target</v>
      </c>
    </row>
    <row r="61" spans="1:21" x14ac:dyDescent="0.25">
      <c r="A61" t="s">
        <v>299</v>
      </c>
      <c r="B61" t="s">
        <v>53</v>
      </c>
      <c r="C61" t="s">
        <v>38</v>
      </c>
      <c r="D61" t="s">
        <v>40</v>
      </c>
      <c r="F61">
        <v>407723</v>
      </c>
      <c r="G61">
        <v>0</v>
      </c>
      <c r="H61">
        <v>0</v>
      </c>
      <c r="I61">
        <v>407723</v>
      </c>
      <c r="J61">
        <v>0</v>
      </c>
      <c r="K61">
        <v>1</v>
      </c>
      <c r="L61">
        <v>0</v>
      </c>
      <c r="M61">
        <v>0</v>
      </c>
      <c r="N61">
        <v>1</v>
      </c>
      <c r="O61" t="s">
        <v>703</v>
      </c>
      <c r="P61" t="s">
        <v>704</v>
      </c>
      <c r="Q61" t="s">
        <v>204</v>
      </c>
      <c r="R61" t="s">
        <v>684</v>
      </c>
      <c r="T61" s="7">
        <f>'Reference Values'!$B$10</f>
        <v>0.85</v>
      </c>
      <c r="U61" t="str">
        <f t="shared" si="1"/>
        <v>Above Target</v>
      </c>
    </row>
    <row r="62" spans="1:21" x14ac:dyDescent="0.25">
      <c r="A62" t="s">
        <v>245</v>
      </c>
      <c r="B62" t="s">
        <v>53</v>
      </c>
      <c r="C62" t="s">
        <v>38</v>
      </c>
      <c r="D62" t="s">
        <v>40</v>
      </c>
      <c r="F62">
        <v>19294</v>
      </c>
      <c r="G62">
        <v>0</v>
      </c>
      <c r="H62">
        <v>0</v>
      </c>
      <c r="I62">
        <v>19294</v>
      </c>
      <c r="J62">
        <v>0</v>
      </c>
      <c r="K62">
        <v>1</v>
      </c>
      <c r="L62">
        <v>0</v>
      </c>
      <c r="M62">
        <v>0</v>
      </c>
      <c r="N62">
        <v>1</v>
      </c>
      <c r="O62" t="s">
        <v>703</v>
      </c>
      <c r="P62" t="s">
        <v>703</v>
      </c>
      <c r="Q62" t="s">
        <v>204</v>
      </c>
      <c r="R62" t="s">
        <v>197</v>
      </c>
      <c r="T62" s="7">
        <f>'Reference Values'!$B$10</f>
        <v>0.85</v>
      </c>
      <c r="U62" t="str">
        <f t="shared" si="1"/>
        <v>Above Target</v>
      </c>
    </row>
    <row r="63" spans="1:21" x14ac:dyDescent="0.25">
      <c r="A63" t="s">
        <v>262</v>
      </c>
      <c r="B63" t="s">
        <v>53</v>
      </c>
      <c r="C63" t="s">
        <v>38</v>
      </c>
      <c r="D63" t="s">
        <v>40</v>
      </c>
      <c r="F63">
        <v>39412</v>
      </c>
      <c r="G63">
        <v>0</v>
      </c>
      <c r="H63">
        <v>0</v>
      </c>
      <c r="I63">
        <v>39412</v>
      </c>
      <c r="J63">
        <v>0</v>
      </c>
      <c r="K63">
        <v>1</v>
      </c>
      <c r="L63">
        <v>0</v>
      </c>
      <c r="M63">
        <v>0</v>
      </c>
      <c r="N63">
        <v>1</v>
      </c>
      <c r="O63" t="s">
        <v>703</v>
      </c>
      <c r="P63" t="s">
        <v>703</v>
      </c>
      <c r="Q63" t="s">
        <v>196</v>
      </c>
      <c r="R63" t="s">
        <v>202</v>
      </c>
      <c r="T63" s="7">
        <f>'Reference Values'!$B$10</f>
        <v>0.85</v>
      </c>
      <c r="U63" t="str">
        <f t="shared" si="1"/>
        <v>Above Target</v>
      </c>
    </row>
    <row r="64" spans="1:21" x14ac:dyDescent="0.25">
      <c r="A64" t="s">
        <v>189</v>
      </c>
      <c r="B64" t="s">
        <v>53</v>
      </c>
      <c r="C64" t="s">
        <v>38</v>
      </c>
      <c r="D64" t="s">
        <v>40</v>
      </c>
      <c r="F64">
        <v>32365</v>
      </c>
      <c r="G64">
        <v>0</v>
      </c>
      <c r="H64">
        <v>0</v>
      </c>
      <c r="I64">
        <v>32365</v>
      </c>
      <c r="J64">
        <v>0</v>
      </c>
      <c r="K64">
        <v>1</v>
      </c>
      <c r="L64">
        <v>0</v>
      </c>
      <c r="M64">
        <v>0</v>
      </c>
      <c r="N64">
        <v>1</v>
      </c>
      <c r="O64" t="s">
        <v>703</v>
      </c>
      <c r="P64" t="s">
        <v>703</v>
      </c>
      <c r="Q64" t="s">
        <v>190</v>
      </c>
      <c r="R64" t="s">
        <v>682</v>
      </c>
      <c r="T64" s="7">
        <f>'Reference Values'!$B$10</f>
        <v>0.85</v>
      </c>
      <c r="U64" t="str">
        <f t="shared" si="1"/>
        <v>Above Target</v>
      </c>
    </row>
    <row r="65" spans="1:21" x14ac:dyDescent="0.25">
      <c r="A65" t="s">
        <v>146</v>
      </c>
      <c r="B65" t="s">
        <v>53</v>
      </c>
      <c r="C65" t="s">
        <v>38</v>
      </c>
      <c r="D65" t="s">
        <v>40</v>
      </c>
      <c r="F65">
        <v>64831</v>
      </c>
      <c r="G65">
        <v>0</v>
      </c>
      <c r="H65">
        <v>0</v>
      </c>
      <c r="I65">
        <v>64831</v>
      </c>
      <c r="J65">
        <v>0</v>
      </c>
      <c r="K65">
        <v>1</v>
      </c>
      <c r="L65">
        <v>0</v>
      </c>
      <c r="M65">
        <v>0</v>
      </c>
      <c r="N65">
        <v>1</v>
      </c>
      <c r="O65" t="s">
        <v>703</v>
      </c>
      <c r="P65" t="s">
        <v>704</v>
      </c>
      <c r="Q65" t="s">
        <v>193</v>
      </c>
      <c r="R65" t="s">
        <v>194</v>
      </c>
      <c r="T65" s="7">
        <f>'Reference Values'!$B$10</f>
        <v>0.85</v>
      </c>
      <c r="U65" t="str">
        <f t="shared" si="1"/>
        <v>Above Target</v>
      </c>
    </row>
    <row r="66" spans="1:21" x14ac:dyDescent="0.25">
      <c r="A66" t="s">
        <v>251</v>
      </c>
      <c r="B66" t="s">
        <v>53</v>
      </c>
      <c r="C66" t="s">
        <v>38</v>
      </c>
      <c r="D66" t="s">
        <v>40</v>
      </c>
      <c r="F66">
        <v>26637</v>
      </c>
      <c r="G66">
        <v>0</v>
      </c>
      <c r="H66">
        <v>0</v>
      </c>
      <c r="I66">
        <v>26637</v>
      </c>
      <c r="J66">
        <v>0</v>
      </c>
      <c r="K66">
        <v>1</v>
      </c>
      <c r="L66">
        <v>0</v>
      </c>
      <c r="M66">
        <v>0</v>
      </c>
      <c r="N66">
        <v>1</v>
      </c>
      <c r="O66" t="s">
        <v>703</v>
      </c>
      <c r="P66" t="s">
        <v>703</v>
      </c>
      <c r="Q66" t="s">
        <v>219</v>
      </c>
      <c r="R66" t="s">
        <v>684</v>
      </c>
      <c r="T66" s="7">
        <f>'Reference Values'!$B$10</f>
        <v>0.85</v>
      </c>
      <c r="U66" t="str">
        <f t="shared" ref="U66:U129" si="2">IF(K66&lt;T66,"Below Target","Above Target")</f>
        <v>Above Target</v>
      </c>
    </row>
    <row r="67" spans="1:21" x14ac:dyDescent="0.25">
      <c r="A67" t="s">
        <v>678</v>
      </c>
      <c r="B67" t="s">
        <v>53</v>
      </c>
      <c r="C67" t="s">
        <v>38</v>
      </c>
      <c r="D67" t="s">
        <v>40</v>
      </c>
      <c r="F67">
        <v>66</v>
      </c>
      <c r="G67">
        <v>0</v>
      </c>
      <c r="H67">
        <v>0</v>
      </c>
      <c r="I67">
        <v>66</v>
      </c>
      <c r="J67">
        <v>0</v>
      </c>
      <c r="K67">
        <v>1</v>
      </c>
      <c r="L67">
        <v>0</v>
      </c>
      <c r="M67">
        <v>0</v>
      </c>
      <c r="N67">
        <v>1</v>
      </c>
      <c r="O67" t="s">
        <v>703</v>
      </c>
      <c r="P67" t="s">
        <v>703</v>
      </c>
      <c r="Q67" t="s">
        <v>219</v>
      </c>
      <c r="R67" t="s">
        <v>684</v>
      </c>
      <c r="T67" s="7">
        <f>'Reference Values'!$B$10</f>
        <v>0.85</v>
      </c>
      <c r="U67" t="str">
        <f t="shared" si="2"/>
        <v>Above Target</v>
      </c>
    </row>
    <row r="68" spans="1:21" x14ac:dyDescent="0.25">
      <c r="A68" t="s">
        <v>310</v>
      </c>
      <c r="B68" t="s">
        <v>53</v>
      </c>
      <c r="C68" t="s">
        <v>38</v>
      </c>
      <c r="D68" t="s">
        <v>40</v>
      </c>
      <c r="F68">
        <v>16987</v>
      </c>
      <c r="G68">
        <v>0</v>
      </c>
      <c r="H68">
        <v>0</v>
      </c>
      <c r="I68">
        <v>16987</v>
      </c>
      <c r="J68">
        <v>0</v>
      </c>
      <c r="K68">
        <v>1</v>
      </c>
      <c r="L68">
        <v>0</v>
      </c>
      <c r="M68">
        <v>0</v>
      </c>
      <c r="N68">
        <v>1</v>
      </c>
      <c r="O68" t="s">
        <v>703</v>
      </c>
      <c r="P68" t="s">
        <v>703</v>
      </c>
      <c r="Q68" t="s">
        <v>190</v>
      </c>
      <c r="R68" t="s">
        <v>682</v>
      </c>
      <c r="T68" s="7">
        <f>'Reference Values'!$B$10</f>
        <v>0.85</v>
      </c>
      <c r="U68" t="str">
        <f t="shared" si="2"/>
        <v>Above Target</v>
      </c>
    </row>
    <row r="69" spans="1:21" x14ac:dyDescent="0.25">
      <c r="A69" t="s">
        <v>215</v>
      </c>
      <c r="B69" t="s">
        <v>53</v>
      </c>
      <c r="C69" t="s">
        <v>38</v>
      </c>
      <c r="D69" t="s">
        <v>40</v>
      </c>
      <c r="F69">
        <v>25027</v>
      </c>
      <c r="G69">
        <v>0</v>
      </c>
      <c r="H69">
        <v>0</v>
      </c>
      <c r="I69">
        <v>25027</v>
      </c>
      <c r="J69">
        <v>0</v>
      </c>
      <c r="K69">
        <v>1</v>
      </c>
      <c r="L69">
        <v>0</v>
      </c>
      <c r="M69">
        <v>0</v>
      </c>
      <c r="N69">
        <v>1</v>
      </c>
      <c r="O69" t="s">
        <v>703</v>
      </c>
      <c r="P69" t="s">
        <v>703</v>
      </c>
      <c r="Q69" t="s">
        <v>213</v>
      </c>
      <c r="R69" t="s">
        <v>683</v>
      </c>
      <c r="T69" s="7">
        <f>'Reference Values'!$B$10</f>
        <v>0.85</v>
      </c>
      <c r="U69" t="str">
        <f t="shared" si="2"/>
        <v>Above Target</v>
      </c>
    </row>
    <row r="70" spans="1:21" x14ac:dyDescent="0.25">
      <c r="A70" t="s">
        <v>239</v>
      </c>
      <c r="B70" t="s">
        <v>53</v>
      </c>
      <c r="C70" t="s">
        <v>38</v>
      </c>
      <c r="D70" t="s">
        <v>40</v>
      </c>
      <c r="F70">
        <v>278</v>
      </c>
      <c r="G70">
        <v>0</v>
      </c>
      <c r="H70">
        <v>0</v>
      </c>
      <c r="I70">
        <v>278</v>
      </c>
      <c r="J70">
        <v>0</v>
      </c>
      <c r="K70">
        <v>1</v>
      </c>
      <c r="L70">
        <v>0</v>
      </c>
      <c r="M70">
        <v>0</v>
      </c>
      <c r="N70">
        <v>1</v>
      </c>
      <c r="O70" t="s">
        <v>703</v>
      </c>
      <c r="P70" t="s">
        <v>704</v>
      </c>
      <c r="Q70" t="s">
        <v>207</v>
      </c>
      <c r="R70" t="s">
        <v>197</v>
      </c>
      <c r="T70" s="7">
        <f>'Reference Values'!$B$10</f>
        <v>0.85</v>
      </c>
      <c r="U70" t="str">
        <f t="shared" si="2"/>
        <v>Above Target</v>
      </c>
    </row>
    <row r="71" spans="1:21" x14ac:dyDescent="0.25">
      <c r="A71" t="s">
        <v>241</v>
      </c>
      <c r="B71" t="s">
        <v>53</v>
      </c>
      <c r="C71" t="s">
        <v>38</v>
      </c>
      <c r="D71" t="s">
        <v>40</v>
      </c>
      <c r="F71">
        <v>16277</v>
      </c>
      <c r="G71">
        <v>0</v>
      </c>
      <c r="H71">
        <v>0</v>
      </c>
      <c r="I71">
        <v>16277</v>
      </c>
      <c r="J71">
        <v>0</v>
      </c>
      <c r="K71">
        <v>1</v>
      </c>
      <c r="L71">
        <v>0</v>
      </c>
      <c r="M71">
        <v>0</v>
      </c>
      <c r="N71">
        <v>1</v>
      </c>
      <c r="O71" t="s">
        <v>703</v>
      </c>
      <c r="P71" t="s">
        <v>704</v>
      </c>
      <c r="Q71" t="s">
        <v>213</v>
      </c>
      <c r="R71" t="s">
        <v>683</v>
      </c>
      <c r="T71" s="7">
        <f>'Reference Values'!$B$10</f>
        <v>0.85</v>
      </c>
      <c r="U71" t="str">
        <f t="shared" si="2"/>
        <v>Above Target</v>
      </c>
    </row>
    <row r="72" spans="1:21" x14ac:dyDescent="0.25">
      <c r="A72" t="s">
        <v>294</v>
      </c>
      <c r="B72" t="s">
        <v>53</v>
      </c>
      <c r="C72" t="s">
        <v>38</v>
      </c>
      <c r="D72" t="s">
        <v>40</v>
      </c>
      <c r="F72">
        <v>23484</v>
      </c>
      <c r="G72">
        <v>0</v>
      </c>
      <c r="H72">
        <v>0</v>
      </c>
      <c r="I72">
        <v>23484</v>
      </c>
      <c r="J72">
        <v>0</v>
      </c>
      <c r="K72">
        <v>1</v>
      </c>
      <c r="L72">
        <v>0</v>
      </c>
      <c r="M72">
        <v>0</v>
      </c>
      <c r="N72">
        <v>1</v>
      </c>
      <c r="O72" t="s">
        <v>703</v>
      </c>
      <c r="P72" t="s">
        <v>703</v>
      </c>
      <c r="Q72" t="s">
        <v>213</v>
      </c>
      <c r="R72" t="s">
        <v>683</v>
      </c>
      <c r="T72" s="7">
        <f>'Reference Values'!$B$10</f>
        <v>0.85</v>
      </c>
      <c r="U72" t="str">
        <f t="shared" si="2"/>
        <v>Above Target</v>
      </c>
    </row>
    <row r="73" spans="1:21" x14ac:dyDescent="0.25">
      <c r="A73" t="s">
        <v>209</v>
      </c>
      <c r="B73" t="s">
        <v>53</v>
      </c>
      <c r="C73" t="s">
        <v>38</v>
      </c>
      <c r="D73" t="s">
        <v>40</v>
      </c>
      <c r="F73">
        <v>9790</v>
      </c>
      <c r="G73">
        <v>0</v>
      </c>
      <c r="H73">
        <v>0</v>
      </c>
      <c r="I73">
        <v>9790</v>
      </c>
      <c r="J73">
        <v>0</v>
      </c>
      <c r="K73">
        <v>1</v>
      </c>
      <c r="L73">
        <v>0</v>
      </c>
      <c r="M73">
        <v>0</v>
      </c>
      <c r="N73">
        <v>1</v>
      </c>
      <c r="O73" t="s">
        <v>704</v>
      </c>
      <c r="P73" t="s">
        <v>704</v>
      </c>
      <c r="Q73" t="s">
        <v>190</v>
      </c>
      <c r="R73" t="s">
        <v>682</v>
      </c>
      <c r="T73" s="7">
        <f>'Reference Values'!$B$10</f>
        <v>0.85</v>
      </c>
      <c r="U73" t="str">
        <f t="shared" si="2"/>
        <v>Above Target</v>
      </c>
    </row>
    <row r="74" spans="1:21" x14ac:dyDescent="0.25">
      <c r="A74" t="s">
        <v>264</v>
      </c>
      <c r="B74" t="s">
        <v>53</v>
      </c>
      <c r="C74" t="s">
        <v>38</v>
      </c>
      <c r="D74" t="s">
        <v>40</v>
      </c>
      <c r="F74">
        <v>60010</v>
      </c>
      <c r="G74">
        <v>0</v>
      </c>
      <c r="H74">
        <v>0</v>
      </c>
      <c r="I74">
        <v>60010</v>
      </c>
      <c r="J74">
        <v>0</v>
      </c>
      <c r="K74">
        <v>1</v>
      </c>
      <c r="L74">
        <v>0</v>
      </c>
      <c r="M74">
        <v>0</v>
      </c>
      <c r="N74">
        <v>1</v>
      </c>
      <c r="O74" t="s">
        <v>703</v>
      </c>
      <c r="P74" t="s">
        <v>704</v>
      </c>
      <c r="Q74" t="s">
        <v>190</v>
      </c>
      <c r="R74" t="s">
        <v>682</v>
      </c>
      <c r="T74" s="7">
        <f>'Reference Values'!$B$10</f>
        <v>0.85</v>
      </c>
      <c r="U74" t="str">
        <f t="shared" si="2"/>
        <v>Above Target</v>
      </c>
    </row>
    <row r="75" spans="1:21" x14ac:dyDescent="0.25">
      <c r="A75" t="s">
        <v>235</v>
      </c>
      <c r="B75" t="s">
        <v>53</v>
      </c>
      <c r="C75" t="s">
        <v>38</v>
      </c>
      <c r="D75" t="s">
        <v>40</v>
      </c>
      <c r="F75">
        <v>84738</v>
      </c>
      <c r="G75">
        <v>0</v>
      </c>
      <c r="H75">
        <v>0</v>
      </c>
      <c r="I75">
        <v>84738</v>
      </c>
      <c r="J75">
        <v>0</v>
      </c>
      <c r="K75">
        <v>1</v>
      </c>
      <c r="L75">
        <v>0</v>
      </c>
      <c r="M75">
        <v>0</v>
      </c>
      <c r="N75">
        <v>1</v>
      </c>
      <c r="O75" t="s">
        <v>703</v>
      </c>
      <c r="P75" t="s">
        <v>703</v>
      </c>
      <c r="Q75" t="s">
        <v>213</v>
      </c>
      <c r="R75" t="s">
        <v>683</v>
      </c>
      <c r="T75" s="7">
        <f>'Reference Values'!$B$10</f>
        <v>0.85</v>
      </c>
      <c r="U75" t="str">
        <f t="shared" si="2"/>
        <v>Above Target</v>
      </c>
    </row>
    <row r="76" spans="1:21" x14ac:dyDescent="0.25">
      <c r="A76" t="s">
        <v>158</v>
      </c>
      <c r="B76" t="s">
        <v>53</v>
      </c>
      <c r="C76" t="s">
        <v>38</v>
      </c>
      <c r="D76" t="s">
        <v>40</v>
      </c>
      <c r="F76">
        <v>105179</v>
      </c>
      <c r="G76">
        <v>0</v>
      </c>
      <c r="H76">
        <v>0</v>
      </c>
      <c r="I76">
        <v>105179</v>
      </c>
      <c r="J76">
        <v>0</v>
      </c>
      <c r="K76">
        <v>1</v>
      </c>
      <c r="L76">
        <v>0</v>
      </c>
      <c r="M76">
        <v>0</v>
      </c>
      <c r="N76">
        <v>1</v>
      </c>
      <c r="O76" t="s">
        <v>703</v>
      </c>
      <c r="P76" t="s">
        <v>703</v>
      </c>
      <c r="Q76" t="s">
        <v>198</v>
      </c>
      <c r="R76" t="s">
        <v>197</v>
      </c>
      <c r="T76" s="7">
        <f>'Reference Values'!$B$10</f>
        <v>0.85</v>
      </c>
      <c r="U76" t="str">
        <f t="shared" si="2"/>
        <v>Above Target</v>
      </c>
    </row>
    <row r="77" spans="1:21" x14ac:dyDescent="0.25">
      <c r="A77" t="s">
        <v>282</v>
      </c>
      <c r="B77" t="s">
        <v>53</v>
      </c>
      <c r="C77" t="s">
        <v>38</v>
      </c>
      <c r="D77" t="s">
        <v>40</v>
      </c>
      <c r="F77">
        <v>49383</v>
      </c>
      <c r="G77">
        <v>0</v>
      </c>
      <c r="H77">
        <v>0</v>
      </c>
      <c r="I77">
        <v>49383</v>
      </c>
      <c r="J77">
        <v>0</v>
      </c>
      <c r="K77">
        <v>1</v>
      </c>
      <c r="L77">
        <v>0</v>
      </c>
      <c r="M77">
        <v>0</v>
      </c>
      <c r="N77">
        <v>1</v>
      </c>
      <c r="O77" t="s">
        <v>703</v>
      </c>
      <c r="P77" t="s">
        <v>703</v>
      </c>
      <c r="Q77" t="s">
        <v>219</v>
      </c>
      <c r="R77" t="s">
        <v>684</v>
      </c>
      <c r="T77" s="7">
        <f>'Reference Values'!$B$10</f>
        <v>0.85</v>
      </c>
      <c r="U77" t="str">
        <f t="shared" si="2"/>
        <v>Above Target</v>
      </c>
    </row>
    <row r="78" spans="1:21" x14ac:dyDescent="0.25">
      <c r="A78" t="s">
        <v>298</v>
      </c>
      <c r="B78" t="s">
        <v>53</v>
      </c>
      <c r="C78" t="s">
        <v>38</v>
      </c>
      <c r="D78" t="s">
        <v>40</v>
      </c>
      <c r="F78">
        <v>23266</v>
      </c>
      <c r="G78">
        <v>0</v>
      </c>
      <c r="H78">
        <v>0</v>
      </c>
      <c r="I78">
        <v>23266</v>
      </c>
      <c r="J78">
        <v>0</v>
      </c>
      <c r="K78">
        <v>1</v>
      </c>
      <c r="L78">
        <v>0</v>
      </c>
      <c r="M78">
        <v>0</v>
      </c>
      <c r="N78">
        <v>1</v>
      </c>
      <c r="O78" t="s">
        <v>703</v>
      </c>
      <c r="P78" t="s">
        <v>704</v>
      </c>
      <c r="Q78" t="s">
        <v>190</v>
      </c>
      <c r="R78" t="s">
        <v>682</v>
      </c>
      <c r="T78" s="7">
        <f>'Reference Values'!$B$10</f>
        <v>0.85</v>
      </c>
      <c r="U78" t="str">
        <f t="shared" si="2"/>
        <v>Above Target</v>
      </c>
    </row>
    <row r="79" spans="1:21" x14ac:dyDescent="0.25">
      <c r="A79" t="s">
        <v>228</v>
      </c>
      <c r="B79" t="s">
        <v>53</v>
      </c>
      <c r="C79" t="s">
        <v>38</v>
      </c>
      <c r="D79" t="s">
        <v>40</v>
      </c>
      <c r="F79">
        <v>2977</v>
      </c>
      <c r="G79">
        <v>0</v>
      </c>
      <c r="H79">
        <v>0</v>
      </c>
      <c r="I79">
        <v>2977</v>
      </c>
      <c r="J79">
        <v>0</v>
      </c>
      <c r="K79">
        <v>1</v>
      </c>
      <c r="L79">
        <v>0</v>
      </c>
      <c r="M79">
        <v>0</v>
      </c>
      <c r="N79">
        <v>1</v>
      </c>
      <c r="O79" t="s">
        <v>703</v>
      </c>
      <c r="P79" t="s">
        <v>703</v>
      </c>
      <c r="Q79" t="s">
        <v>190</v>
      </c>
      <c r="R79" t="s">
        <v>682</v>
      </c>
      <c r="T79" s="7">
        <f>'Reference Values'!$B$10</f>
        <v>0.85</v>
      </c>
      <c r="U79" t="str">
        <f t="shared" si="2"/>
        <v>Above Target</v>
      </c>
    </row>
    <row r="80" spans="1:21" x14ac:dyDescent="0.25">
      <c r="A80" t="s">
        <v>269</v>
      </c>
      <c r="B80" t="s">
        <v>53</v>
      </c>
      <c r="C80" t="s">
        <v>38</v>
      </c>
      <c r="D80" t="s">
        <v>40</v>
      </c>
      <c r="F80">
        <v>19799</v>
      </c>
      <c r="G80">
        <v>0</v>
      </c>
      <c r="H80">
        <v>0</v>
      </c>
      <c r="I80">
        <v>19799</v>
      </c>
      <c r="J80">
        <v>0</v>
      </c>
      <c r="K80">
        <v>1</v>
      </c>
      <c r="L80">
        <v>0</v>
      </c>
      <c r="M80">
        <v>0</v>
      </c>
      <c r="N80">
        <v>1</v>
      </c>
      <c r="O80" t="s">
        <v>703</v>
      </c>
      <c r="P80" t="s">
        <v>703</v>
      </c>
      <c r="Q80" t="s">
        <v>196</v>
      </c>
      <c r="R80" t="s">
        <v>683</v>
      </c>
      <c r="T80" s="7">
        <f>'Reference Values'!$B$10</f>
        <v>0.85</v>
      </c>
      <c r="U80" t="str">
        <f t="shared" si="2"/>
        <v>Above Target</v>
      </c>
    </row>
    <row r="81" spans="1:21" x14ac:dyDescent="0.25">
      <c r="A81" t="s">
        <v>229</v>
      </c>
      <c r="B81" t="s">
        <v>53</v>
      </c>
      <c r="C81" t="s">
        <v>38</v>
      </c>
      <c r="D81" t="s">
        <v>40</v>
      </c>
      <c r="F81">
        <v>16739</v>
      </c>
      <c r="G81">
        <v>0</v>
      </c>
      <c r="H81">
        <v>0</v>
      </c>
      <c r="I81">
        <v>16739</v>
      </c>
      <c r="J81">
        <v>0</v>
      </c>
      <c r="K81">
        <v>1</v>
      </c>
      <c r="L81">
        <v>0</v>
      </c>
      <c r="M81">
        <v>0</v>
      </c>
      <c r="N81">
        <v>1</v>
      </c>
      <c r="O81" t="s">
        <v>703</v>
      </c>
      <c r="P81" t="s">
        <v>704</v>
      </c>
      <c r="Q81" t="s">
        <v>204</v>
      </c>
      <c r="R81" t="s">
        <v>684</v>
      </c>
      <c r="T81" s="7">
        <f>'Reference Values'!$B$10</f>
        <v>0.85</v>
      </c>
      <c r="U81" t="str">
        <f t="shared" si="2"/>
        <v>Above Target</v>
      </c>
    </row>
    <row r="82" spans="1:21" x14ac:dyDescent="0.25">
      <c r="A82" t="s">
        <v>247</v>
      </c>
      <c r="B82" t="s">
        <v>53</v>
      </c>
      <c r="C82" t="s">
        <v>38</v>
      </c>
      <c r="D82" t="s">
        <v>40</v>
      </c>
      <c r="F82">
        <v>114499</v>
      </c>
      <c r="G82">
        <v>0</v>
      </c>
      <c r="H82">
        <v>0</v>
      </c>
      <c r="I82">
        <v>114499</v>
      </c>
      <c r="J82">
        <v>0</v>
      </c>
      <c r="K82">
        <v>1</v>
      </c>
      <c r="L82">
        <v>0</v>
      </c>
      <c r="M82">
        <v>0</v>
      </c>
      <c r="N82">
        <v>1</v>
      </c>
      <c r="O82" t="s">
        <v>703</v>
      </c>
      <c r="P82" t="s">
        <v>703</v>
      </c>
      <c r="Q82" t="s">
        <v>193</v>
      </c>
      <c r="R82" t="s">
        <v>194</v>
      </c>
      <c r="T82" s="7">
        <f>'Reference Values'!$B$10</f>
        <v>0.85</v>
      </c>
      <c r="U82" t="str">
        <f t="shared" si="2"/>
        <v>Above Target</v>
      </c>
    </row>
    <row r="83" spans="1:21" x14ac:dyDescent="0.25">
      <c r="A83" t="s">
        <v>144</v>
      </c>
      <c r="B83" t="s">
        <v>53</v>
      </c>
      <c r="C83" t="s">
        <v>38</v>
      </c>
      <c r="D83" t="s">
        <v>40</v>
      </c>
      <c r="F83">
        <v>54549</v>
      </c>
      <c r="G83">
        <v>0</v>
      </c>
      <c r="H83">
        <v>0</v>
      </c>
      <c r="I83">
        <v>54549</v>
      </c>
      <c r="J83">
        <v>0</v>
      </c>
      <c r="K83">
        <v>1</v>
      </c>
      <c r="L83">
        <v>0</v>
      </c>
      <c r="M83">
        <v>0</v>
      </c>
      <c r="N83">
        <v>1</v>
      </c>
      <c r="O83" t="s">
        <v>703</v>
      </c>
      <c r="P83" t="s">
        <v>704</v>
      </c>
      <c r="Q83" t="s">
        <v>204</v>
      </c>
      <c r="R83" t="s">
        <v>199</v>
      </c>
      <c r="T83" s="7">
        <f>'Reference Values'!$B$10</f>
        <v>0.85</v>
      </c>
      <c r="U83" t="str">
        <f t="shared" si="2"/>
        <v>Above Target</v>
      </c>
    </row>
    <row r="84" spans="1:21" x14ac:dyDescent="0.25">
      <c r="A84" t="s">
        <v>142</v>
      </c>
      <c r="B84" t="s">
        <v>53</v>
      </c>
      <c r="C84" t="s">
        <v>38</v>
      </c>
      <c r="D84" t="s">
        <v>40</v>
      </c>
      <c r="F84">
        <v>391006</v>
      </c>
      <c r="G84">
        <v>0</v>
      </c>
      <c r="H84">
        <v>0</v>
      </c>
      <c r="I84">
        <v>391006</v>
      </c>
      <c r="J84">
        <v>0</v>
      </c>
      <c r="K84">
        <v>1</v>
      </c>
      <c r="L84">
        <v>0</v>
      </c>
      <c r="M84">
        <v>0</v>
      </c>
      <c r="N84">
        <v>1</v>
      </c>
      <c r="O84" t="s">
        <v>703</v>
      </c>
      <c r="P84" t="s">
        <v>704</v>
      </c>
      <c r="Q84" t="s">
        <v>193</v>
      </c>
      <c r="R84" t="s">
        <v>194</v>
      </c>
      <c r="T84" s="7">
        <f>'Reference Values'!$B$10</f>
        <v>0.85</v>
      </c>
      <c r="U84" t="str">
        <f t="shared" si="2"/>
        <v>Above Target</v>
      </c>
    </row>
    <row r="85" spans="1:21" x14ac:dyDescent="0.25">
      <c r="A85" t="s">
        <v>126</v>
      </c>
      <c r="B85" t="s">
        <v>53</v>
      </c>
      <c r="C85" t="s">
        <v>38</v>
      </c>
      <c r="D85" t="s">
        <v>40</v>
      </c>
      <c r="F85">
        <v>31733</v>
      </c>
      <c r="G85">
        <v>0</v>
      </c>
      <c r="H85">
        <v>0</v>
      </c>
      <c r="I85">
        <v>31733</v>
      </c>
      <c r="J85">
        <v>0</v>
      </c>
      <c r="K85">
        <v>1</v>
      </c>
      <c r="L85">
        <v>0</v>
      </c>
      <c r="M85">
        <v>0</v>
      </c>
      <c r="N85">
        <v>1</v>
      </c>
      <c r="O85" t="s">
        <v>703</v>
      </c>
      <c r="P85" t="s">
        <v>704</v>
      </c>
      <c r="Q85" t="s">
        <v>207</v>
      </c>
      <c r="R85" t="s">
        <v>197</v>
      </c>
      <c r="T85" s="7">
        <f>'Reference Values'!$B$10</f>
        <v>0.85</v>
      </c>
      <c r="U85" t="str">
        <f t="shared" si="2"/>
        <v>Above Target</v>
      </c>
    </row>
    <row r="86" spans="1:21" x14ac:dyDescent="0.25">
      <c r="A86" t="s">
        <v>153</v>
      </c>
      <c r="B86" t="s">
        <v>53</v>
      </c>
      <c r="C86" t="s">
        <v>38</v>
      </c>
      <c r="D86" t="s">
        <v>40</v>
      </c>
      <c r="F86">
        <v>52877</v>
      </c>
      <c r="G86">
        <v>0</v>
      </c>
      <c r="H86">
        <v>0</v>
      </c>
      <c r="I86">
        <v>52877</v>
      </c>
      <c r="J86">
        <v>0</v>
      </c>
      <c r="K86">
        <v>1</v>
      </c>
      <c r="L86">
        <v>0</v>
      </c>
      <c r="M86">
        <v>0</v>
      </c>
      <c r="N86">
        <v>1</v>
      </c>
      <c r="O86" t="s">
        <v>703</v>
      </c>
      <c r="P86" t="s">
        <v>704</v>
      </c>
      <c r="Q86" t="s">
        <v>196</v>
      </c>
      <c r="R86" t="s">
        <v>197</v>
      </c>
      <c r="T86" s="7">
        <f>'Reference Values'!$B$10</f>
        <v>0.85</v>
      </c>
      <c r="U86" t="str">
        <f t="shared" si="2"/>
        <v>Above Target</v>
      </c>
    </row>
    <row r="87" spans="1:21" x14ac:dyDescent="0.25">
      <c r="A87" t="s">
        <v>142</v>
      </c>
      <c r="B87" t="s">
        <v>53</v>
      </c>
      <c r="C87" t="s">
        <v>38</v>
      </c>
      <c r="D87" t="s">
        <v>40</v>
      </c>
      <c r="F87">
        <v>96</v>
      </c>
      <c r="G87">
        <v>0</v>
      </c>
      <c r="H87">
        <v>0</v>
      </c>
      <c r="I87">
        <v>96</v>
      </c>
      <c r="J87">
        <v>0</v>
      </c>
      <c r="K87">
        <v>1</v>
      </c>
      <c r="L87">
        <v>0</v>
      </c>
      <c r="M87">
        <v>0</v>
      </c>
      <c r="N87">
        <v>1</v>
      </c>
      <c r="O87" t="s">
        <v>703</v>
      </c>
      <c r="P87" t="s">
        <v>703</v>
      </c>
      <c r="Q87" t="s">
        <v>193</v>
      </c>
      <c r="R87" t="s">
        <v>194</v>
      </c>
      <c r="T87" s="7">
        <f>'Reference Values'!$B$10</f>
        <v>0.85</v>
      </c>
      <c r="U87" t="str">
        <f t="shared" si="2"/>
        <v>Above Target</v>
      </c>
    </row>
    <row r="88" spans="1:21" x14ac:dyDescent="0.25">
      <c r="A88" t="s">
        <v>218</v>
      </c>
      <c r="B88" t="s">
        <v>53</v>
      </c>
      <c r="C88" t="s">
        <v>38</v>
      </c>
      <c r="D88" t="s">
        <v>40</v>
      </c>
      <c r="F88">
        <v>1</v>
      </c>
      <c r="G88">
        <v>0</v>
      </c>
      <c r="H88">
        <v>0</v>
      </c>
      <c r="I88">
        <v>1</v>
      </c>
      <c r="J88">
        <v>0</v>
      </c>
      <c r="K88">
        <v>1</v>
      </c>
      <c r="L88">
        <v>0</v>
      </c>
      <c r="M88">
        <v>0</v>
      </c>
      <c r="N88">
        <v>1</v>
      </c>
      <c r="O88" t="s">
        <v>703</v>
      </c>
      <c r="P88" t="s">
        <v>704</v>
      </c>
      <c r="Q88" t="s">
        <v>190</v>
      </c>
      <c r="R88" t="s">
        <v>682</v>
      </c>
      <c r="T88" s="7">
        <f>'Reference Values'!$B$10</f>
        <v>0.85</v>
      </c>
      <c r="U88" t="str">
        <f t="shared" si="2"/>
        <v>Above Target</v>
      </c>
    </row>
    <row r="89" spans="1:21" x14ac:dyDescent="0.25">
      <c r="A89" t="s">
        <v>201</v>
      </c>
      <c r="B89" t="s">
        <v>53</v>
      </c>
      <c r="C89" t="s">
        <v>38</v>
      </c>
      <c r="D89" t="s">
        <v>40</v>
      </c>
      <c r="F89">
        <v>33417</v>
      </c>
      <c r="G89">
        <v>0</v>
      </c>
      <c r="H89">
        <v>0</v>
      </c>
      <c r="I89">
        <v>33417</v>
      </c>
      <c r="J89">
        <v>0</v>
      </c>
      <c r="K89">
        <v>1</v>
      </c>
      <c r="L89">
        <v>0</v>
      </c>
      <c r="M89">
        <v>0</v>
      </c>
      <c r="N89">
        <v>1</v>
      </c>
      <c r="O89" t="s">
        <v>703</v>
      </c>
      <c r="P89" t="s">
        <v>703</v>
      </c>
      <c r="Q89" t="s">
        <v>196</v>
      </c>
      <c r="R89" t="s">
        <v>202</v>
      </c>
      <c r="T89" s="7">
        <f>'Reference Values'!$B$10</f>
        <v>0.85</v>
      </c>
      <c r="U89" t="str">
        <f t="shared" si="2"/>
        <v>Above Target</v>
      </c>
    </row>
    <row r="90" spans="1:21" x14ac:dyDescent="0.25">
      <c r="A90" t="s">
        <v>295</v>
      </c>
      <c r="B90" t="s">
        <v>53</v>
      </c>
      <c r="C90" t="s">
        <v>38</v>
      </c>
      <c r="D90" t="s">
        <v>40</v>
      </c>
      <c r="F90">
        <v>25238</v>
      </c>
      <c r="G90">
        <v>0</v>
      </c>
      <c r="H90">
        <v>0</v>
      </c>
      <c r="I90">
        <v>25238</v>
      </c>
      <c r="J90">
        <v>0</v>
      </c>
      <c r="K90">
        <v>1</v>
      </c>
      <c r="L90">
        <v>0</v>
      </c>
      <c r="M90">
        <v>0</v>
      </c>
      <c r="N90">
        <v>1</v>
      </c>
      <c r="O90" t="s">
        <v>703</v>
      </c>
      <c r="P90" t="s">
        <v>703</v>
      </c>
      <c r="Q90" t="s">
        <v>219</v>
      </c>
      <c r="R90" t="s">
        <v>684</v>
      </c>
      <c r="T90" s="7">
        <f>'Reference Values'!$B$10</f>
        <v>0.85</v>
      </c>
      <c r="U90" t="str">
        <f t="shared" si="2"/>
        <v>Above Target</v>
      </c>
    </row>
    <row r="91" spans="1:21" x14ac:dyDescent="0.25">
      <c r="A91" t="s">
        <v>307</v>
      </c>
      <c r="B91" t="s">
        <v>53</v>
      </c>
      <c r="C91" t="s">
        <v>38</v>
      </c>
      <c r="D91" t="s">
        <v>40</v>
      </c>
      <c r="F91">
        <v>111965</v>
      </c>
      <c r="G91">
        <v>0</v>
      </c>
      <c r="H91">
        <v>0</v>
      </c>
      <c r="I91">
        <v>111965</v>
      </c>
      <c r="J91">
        <v>0</v>
      </c>
      <c r="K91">
        <v>1</v>
      </c>
      <c r="L91">
        <v>0</v>
      </c>
      <c r="M91">
        <v>0</v>
      </c>
      <c r="N91">
        <v>1</v>
      </c>
      <c r="O91" t="s">
        <v>703</v>
      </c>
      <c r="P91" t="s">
        <v>703</v>
      </c>
      <c r="Q91" t="s">
        <v>198</v>
      </c>
      <c r="R91" t="s">
        <v>197</v>
      </c>
      <c r="T91" s="7">
        <f>'Reference Values'!$B$10</f>
        <v>0.85</v>
      </c>
      <c r="U91" t="str">
        <f t="shared" si="2"/>
        <v>Above Target</v>
      </c>
    </row>
    <row r="92" spans="1:21" x14ac:dyDescent="0.25">
      <c r="A92" t="s">
        <v>308</v>
      </c>
      <c r="B92" t="s">
        <v>53</v>
      </c>
      <c r="C92" t="s">
        <v>38</v>
      </c>
      <c r="D92" t="s">
        <v>40</v>
      </c>
      <c r="F92">
        <v>21424</v>
      </c>
      <c r="G92">
        <v>0</v>
      </c>
      <c r="H92">
        <v>0</v>
      </c>
      <c r="I92">
        <v>21424</v>
      </c>
      <c r="J92">
        <v>0</v>
      </c>
      <c r="K92">
        <v>1</v>
      </c>
      <c r="L92">
        <v>0</v>
      </c>
      <c r="M92">
        <v>0</v>
      </c>
      <c r="N92">
        <v>1</v>
      </c>
      <c r="O92" t="s">
        <v>703</v>
      </c>
      <c r="P92" t="s">
        <v>703</v>
      </c>
      <c r="Q92" t="s">
        <v>213</v>
      </c>
      <c r="R92" t="s">
        <v>683</v>
      </c>
      <c r="T92" s="7">
        <f>'Reference Values'!$B$10</f>
        <v>0.85</v>
      </c>
      <c r="U92" t="str">
        <f t="shared" si="2"/>
        <v>Above Target</v>
      </c>
    </row>
    <row r="93" spans="1:21" x14ac:dyDescent="0.25">
      <c r="A93" t="s">
        <v>309</v>
      </c>
      <c r="B93" t="s">
        <v>53</v>
      </c>
      <c r="C93" t="s">
        <v>38</v>
      </c>
      <c r="D93" t="s">
        <v>40</v>
      </c>
      <c r="F93">
        <v>11553</v>
      </c>
      <c r="G93">
        <v>0</v>
      </c>
      <c r="H93">
        <v>0</v>
      </c>
      <c r="I93">
        <v>11553</v>
      </c>
      <c r="J93">
        <v>0</v>
      </c>
      <c r="K93">
        <v>1</v>
      </c>
      <c r="L93">
        <v>0</v>
      </c>
      <c r="M93">
        <v>0</v>
      </c>
      <c r="N93">
        <v>1</v>
      </c>
      <c r="O93" t="s">
        <v>703</v>
      </c>
      <c r="P93" t="s">
        <v>703</v>
      </c>
      <c r="Q93" t="s">
        <v>198</v>
      </c>
      <c r="R93" t="s">
        <v>199</v>
      </c>
      <c r="T93" s="7">
        <f>'Reference Values'!$B$10</f>
        <v>0.85</v>
      </c>
      <c r="U93" t="str">
        <f t="shared" si="2"/>
        <v>Above Target</v>
      </c>
    </row>
    <row r="94" spans="1:21" x14ac:dyDescent="0.25">
      <c r="A94" t="s">
        <v>224</v>
      </c>
      <c r="B94" t="s">
        <v>53</v>
      </c>
      <c r="C94" t="s">
        <v>38</v>
      </c>
      <c r="D94" t="s">
        <v>40</v>
      </c>
      <c r="F94">
        <v>40349</v>
      </c>
      <c r="G94">
        <v>0</v>
      </c>
      <c r="H94">
        <v>0</v>
      </c>
      <c r="I94">
        <v>40349</v>
      </c>
      <c r="J94">
        <v>0</v>
      </c>
      <c r="K94">
        <v>1</v>
      </c>
      <c r="L94">
        <v>0</v>
      </c>
      <c r="M94">
        <v>0</v>
      </c>
      <c r="N94">
        <v>1</v>
      </c>
      <c r="O94" t="s">
        <v>703</v>
      </c>
      <c r="P94" t="s">
        <v>703</v>
      </c>
      <c r="Q94" t="s">
        <v>219</v>
      </c>
      <c r="R94" t="s">
        <v>684</v>
      </c>
      <c r="T94" s="7">
        <f>'Reference Values'!$B$10</f>
        <v>0.85</v>
      </c>
      <c r="U94" t="str">
        <f t="shared" si="2"/>
        <v>Above Target</v>
      </c>
    </row>
    <row r="95" spans="1:21" x14ac:dyDescent="0.25">
      <c r="A95" t="s">
        <v>162</v>
      </c>
      <c r="B95" t="s">
        <v>53</v>
      </c>
      <c r="C95" t="s">
        <v>38</v>
      </c>
      <c r="D95" t="s">
        <v>40</v>
      </c>
      <c r="F95">
        <v>19378</v>
      </c>
      <c r="G95">
        <v>0</v>
      </c>
      <c r="H95">
        <v>0</v>
      </c>
      <c r="I95">
        <v>19378</v>
      </c>
      <c r="J95">
        <v>0</v>
      </c>
      <c r="K95">
        <v>1</v>
      </c>
      <c r="L95">
        <v>0</v>
      </c>
      <c r="M95">
        <v>0</v>
      </c>
      <c r="N95">
        <v>1</v>
      </c>
      <c r="O95" t="s">
        <v>703</v>
      </c>
      <c r="P95" t="s">
        <v>703</v>
      </c>
      <c r="Q95" t="s">
        <v>204</v>
      </c>
      <c r="R95" t="s">
        <v>684</v>
      </c>
      <c r="T95" s="7">
        <f>'Reference Values'!$B$10</f>
        <v>0.85</v>
      </c>
      <c r="U95" t="str">
        <f t="shared" si="2"/>
        <v>Above Target</v>
      </c>
    </row>
    <row r="96" spans="1:21" x14ac:dyDescent="0.25">
      <c r="A96" t="s">
        <v>128</v>
      </c>
      <c r="B96" t="s">
        <v>53</v>
      </c>
      <c r="C96" t="s">
        <v>38</v>
      </c>
      <c r="D96" t="s">
        <v>40</v>
      </c>
      <c r="F96">
        <v>45873</v>
      </c>
      <c r="G96">
        <v>0</v>
      </c>
      <c r="H96">
        <v>0</v>
      </c>
      <c r="I96">
        <v>45873</v>
      </c>
      <c r="J96">
        <v>0</v>
      </c>
      <c r="K96">
        <v>1</v>
      </c>
      <c r="L96">
        <v>0</v>
      </c>
      <c r="M96">
        <v>0</v>
      </c>
      <c r="N96">
        <v>1</v>
      </c>
      <c r="O96" t="s">
        <v>703</v>
      </c>
      <c r="P96" t="s">
        <v>703</v>
      </c>
      <c r="Q96" t="s">
        <v>212</v>
      </c>
      <c r="R96" t="s">
        <v>199</v>
      </c>
      <c r="T96" s="7">
        <f>'Reference Values'!$B$10</f>
        <v>0.85</v>
      </c>
      <c r="U96" t="str">
        <f t="shared" si="2"/>
        <v>Above Target</v>
      </c>
    </row>
    <row r="97" spans="1:21" x14ac:dyDescent="0.25">
      <c r="A97" t="s">
        <v>290</v>
      </c>
      <c r="B97" t="s">
        <v>53</v>
      </c>
      <c r="C97" t="s">
        <v>38</v>
      </c>
      <c r="D97" t="s">
        <v>40</v>
      </c>
      <c r="F97">
        <v>19372</v>
      </c>
      <c r="G97">
        <v>0</v>
      </c>
      <c r="H97">
        <v>0</v>
      </c>
      <c r="I97">
        <v>19372</v>
      </c>
      <c r="J97">
        <v>0</v>
      </c>
      <c r="K97">
        <v>1</v>
      </c>
      <c r="L97">
        <v>0</v>
      </c>
      <c r="M97">
        <v>0</v>
      </c>
      <c r="N97">
        <v>1</v>
      </c>
      <c r="O97" t="s">
        <v>703</v>
      </c>
      <c r="P97" t="s">
        <v>703</v>
      </c>
      <c r="Q97" t="s">
        <v>219</v>
      </c>
      <c r="R97" t="s">
        <v>684</v>
      </c>
      <c r="T97" s="7">
        <f>'Reference Values'!$B$10</f>
        <v>0.85</v>
      </c>
      <c r="U97" t="str">
        <f t="shared" si="2"/>
        <v>Above Target</v>
      </c>
    </row>
    <row r="98" spans="1:21" x14ac:dyDescent="0.25">
      <c r="A98" t="s">
        <v>125</v>
      </c>
      <c r="B98" t="s">
        <v>53</v>
      </c>
      <c r="C98" t="s">
        <v>38</v>
      </c>
      <c r="D98" t="s">
        <v>40</v>
      </c>
      <c r="F98">
        <v>14032</v>
      </c>
      <c r="G98">
        <v>0</v>
      </c>
      <c r="H98">
        <v>0</v>
      </c>
      <c r="I98">
        <v>14032</v>
      </c>
      <c r="J98">
        <v>0</v>
      </c>
      <c r="K98">
        <v>1</v>
      </c>
      <c r="L98">
        <v>0</v>
      </c>
      <c r="M98">
        <v>0</v>
      </c>
      <c r="N98">
        <v>1</v>
      </c>
      <c r="O98" t="s">
        <v>703</v>
      </c>
      <c r="P98" t="s">
        <v>703</v>
      </c>
      <c r="Q98" t="s">
        <v>204</v>
      </c>
      <c r="R98" t="s">
        <v>684</v>
      </c>
      <c r="T98" s="7">
        <f>'Reference Values'!$B$10</f>
        <v>0.85</v>
      </c>
      <c r="U98" t="str">
        <f t="shared" si="2"/>
        <v>Above Target</v>
      </c>
    </row>
    <row r="99" spans="1:21" x14ac:dyDescent="0.25">
      <c r="A99" t="s">
        <v>277</v>
      </c>
      <c r="B99" t="s">
        <v>53</v>
      </c>
      <c r="C99" t="s">
        <v>38</v>
      </c>
      <c r="D99" t="s">
        <v>40</v>
      </c>
      <c r="F99">
        <v>30332</v>
      </c>
      <c r="G99">
        <v>0</v>
      </c>
      <c r="H99">
        <v>0</v>
      </c>
      <c r="I99">
        <v>30332</v>
      </c>
      <c r="J99">
        <v>0</v>
      </c>
      <c r="K99">
        <v>1</v>
      </c>
      <c r="L99">
        <v>0</v>
      </c>
      <c r="M99">
        <v>0</v>
      </c>
      <c r="N99">
        <v>1</v>
      </c>
      <c r="O99" t="s">
        <v>703</v>
      </c>
      <c r="P99" t="s">
        <v>703</v>
      </c>
      <c r="Q99" t="s">
        <v>219</v>
      </c>
      <c r="R99" t="s">
        <v>684</v>
      </c>
      <c r="T99" s="7">
        <f>'Reference Values'!$B$10</f>
        <v>0.85</v>
      </c>
      <c r="U99" t="str">
        <f t="shared" si="2"/>
        <v>Above Target</v>
      </c>
    </row>
    <row r="100" spans="1:21" x14ac:dyDescent="0.25">
      <c r="A100" t="s">
        <v>159</v>
      </c>
      <c r="B100" t="s">
        <v>53</v>
      </c>
      <c r="C100" t="s">
        <v>38</v>
      </c>
      <c r="D100" t="s">
        <v>40</v>
      </c>
      <c r="F100">
        <v>24506</v>
      </c>
      <c r="G100">
        <v>0</v>
      </c>
      <c r="H100">
        <v>0</v>
      </c>
      <c r="I100">
        <v>24506</v>
      </c>
      <c r="J100">
        <v>0</v>
      </c>
      <c r="K100">
        <v>1</v>
      </c>
      <c r="L100">
        <v>0</v>
      </c>
      <c r="M100">
        <v>0</v>
      </c>
      <c r="N100">
        <v>1</v>
      </c>
      <c r="O100" t="s">
        <v>703</v>
      </c>
      <c r="P100" t="s">
        <v>703</v>
      </c>
      <c r="Q100" t="s">
        <v>190</v>
      </c>
      <c r="R100" t="s">
        <v>682</v>
      </c>
      <c r="T100" s="7">
        <f>'Reference Values'!$B$10</f>
        <v>0.85</v>
      </c>
      <c r="U100" t="str">
        <f t="shared" si="2"/>
        <v>Above Target</v>
      </c>
    </row>
    <row r="101" spans="1:21" x14ac:dyDescent="0.25">
      <c r="A101" t="s">
        <v>130</v>
      </c>
      <c r="B101" t="s">
        <v>53</v>
      </c>
      <c r="C101" t="s">
        <v>38</v>
      </c>
      <c r="D101" t="s">
        <v>40</v>
      </c>
      <c r="F101">
        <v>51973</v>
      </c>
      <c r="G101">
        <v>0</v>
      </c>
      <c r="H101">
        <v>0</v>
      </c>
      <c r="I101">
        <v>51973</v>
      </c>
      <c r="J101">
        <v>0</v>
      </c>
      <c r="K101">
        <v>1</v>
      </c>
      <c r="L101">
        <v>0</v>
      </c>
      <c r="M101">
        <v>0</v>
      </c>
      <c r="N101">
        <v>1</v>
      </c>
      <c r="O101" t="s">
        <v>703</v>
      </c>
      <c r="P101" t="s">
        <v>704</v>
      </c>
      <c r="Q101" t="s">
        <v>207</v>
      </c>
      <c r="R101" t="s">
        <v>197</v>
      </c>
      <c r="T101" s="7">
        <f>'Reference Values'!$B$10</f>
        <v>0.85</v>
      </c>
      <c r="U101" t="str">
        <f t="shared" si="2"/>
        <v>Above Target</v>
      </c>
    </row>
    <row r="102" spans="1:21" x14ac:dyDescent="0.25">
      <c r="A102" t="s">
        <v>234</v>
      </c>
      <c r="B102" t="s">
        <v>53</v>
      </c>
      <c r="C102" t="s">
        <v>38</v>
      </c>
      <c r="D102" t="s">
        <v>40</v>
      </c>
      <c r="F102">
        <v>14542</v>
      </c>
      <c r="G102">
        <v>0</v>
      </c>
      <c r="H102">
        <v>0</v>
      </c>
      <c r="I102">
        <v>14542</v>
      </c>
      <c r="J102">
        <v>0</v>
      </c>
      <c r="K102">
        <v>1</v>
      </c>
      <c r="L102">
        <v>0</v>
      </c>
      <c r="M102">
        <v>0</v>
      </c>
      <c r="N102">
        <v>1</v>
      </c>
      <c r="O102" t="s">
        <v>703</v>
      </c>
      <c r="P102" t="s">
        <v>704</v>
      </c>
      <c r="Q102" t="s">
        <v>204</v>
      </c>
      <c r="R102" t="s">
        <v>684</v>
      </c>
      <c r="T102" s="7">
        <f>'Reference Values'!$B$10</f>
        <v>0.85</v>
      </c>
      <c r="U102" t="str">
        <f t="shared" si="2"/>
        <v>Above Target</v>
      </c>
    </row>
    <row r="103" spans="1:21" x14ac:dyDescent="0.25">
      <c r="A103" t="s">
        <v>233</v>
      </c>
      <c r="B103" t="s">
        <v>53</v>
      </c>
      <c r="C103" t="s">
        <v>38</v>
      </c>
      <c r="D103" t="s">
        <v>40</v>
      </c>
      <c r="F103">
        <v>62946</v>
      </c>
      <c r="G103">
        <v>0</v>
      </c>
      <c r="H103">
        <v>0</v>
      </c>
      <c r="I103">
        <v>62946</v>
      </c>
      <c r="J103">
        <v>0</v>
      </c>
      <c r="K103">
        <v>1</v>
      </c>
      <c r="L103">
        <v>0</v>
      </c>
      <c r="M103">
        <v>0</v>
      </c>
      <c r="N103">
        <v>1</v>
      </c>
      <c r="O103" t="s">
        <v>703</v>
      </c>
      <c r="P103" t="s">
        <v>703</v>
      </c>
      <c r="Q103" t="s">
        <v>190</v>
      </c>
      <c r="R103" t="s">
        <v>682</v>
      </c>
      <c r="T103" s="7">
        <f>'Reference Values'!$B$10</f>
        <v>0.85</v>
      </c>
      <c r="U103" t="str">
        <f t="shared" si="2"/>
        <v>Above Target</v>
      </c>
    </row>
    <row r="104" spans="1:21" x14ac:dyDescent="0.25">
      <c r="A104" t="s">
        <v>238</v>
      </c>
      <c r="B104" t="s">
        <v>53</v>
      </c>
      <c r="C104" t="s">
        <v>38</v>
      </c>
      <c r="D104" t="s">
        <v>40</v>
      </c>
      <c r="F104">
        <v>46407</v>
      </c>
      <c r="G104">
        <v>0</v>
      </c>
      <c r="H104">
        <v>0</v>
      </c>
      <c r="I104">
        <v>46407</v>
      </c>
      <c r="J104">
        <v>0</v>
      </c>
      <c r="K104">
        <v>1</v>
      </c>
      <c r="L104">
        <v>0</v>
      </c>
      <c r="M104">
        <v>0</v>
      </c>
      <c r="N104">
        <v>1</v>
      </c>
      <c r="O104" t="s">
        <v>703</v>
      </c>
      <c r="P104" t="s">
        <v>704</v>
      </c>
      <c r="Q104" t="s">
        <v>219</v>
      </c>
      <c r="R104" t="s">
        <v>197</v>
      </c>
      <c r="T104" s="7">
        <f>'Reference Values'!$B$10</f>
        <v>0.85</v>
      </c>
      <c r="U104" t="str">
        <f t="shared" si="2"/>
        <v>Above Target</v>
      </c>
    </row>
    <row r="105" spans="1:21" x14ac:dyDescent="0.25">
      <c r="A105" t="s">
        <v>137</v>
      </c>
      <c r="B105" t="s">
        <v>53</v>
      </c>
      <c r="C105" t="s">
        <v>38</v>
      </c>
      <c r="D105" t="s">
        <v>40</v>
      </c>
      <c r="F105">
        <v>39</v>
      </c>
      <c r="G105">
        <v>0</v>
      </c>
      <c r="H105">
        <v>0</v>
      </c>
      <c r="I105">
        <v>39</v>
      </c>
      <c r="J105">
        <v>0</v>
      </c>
      <c r="K105">
        <v>1</v>
      </c>
      <c r="L105">
        <v>0</v>
      </c>
      <c r="M105">
        <v>0</v>
      </c>
      <c r="N105">
        <v>1</v>
      </c>
      <c r="O105" t="s">
        <v>703</v>
      </c>
      <c r="P105" t="s">
        <v>703</v>
      </c>
      <c r="Q105" t="s">
        <v>190</v>
      </c>
      <c r="R105" t="s">
        <v>682</v>
      </c>
      <c r="T105" s="7">
        <f>'Reference Values'!$B$10</f>
        <v>0.85</v>
      </c>
      <c r="U105" t="str">
        <f t="shared" si="2"/>
        <v>Above Target</v>
      </c>
    </row>
    <row r="106" spans="1:21" x14ac:dyDescent="0.25">
      <c r="A106" t="s">
        <v>252</v>
      </c>
      <c r="B106" t="s">
        <v>53</v>
      </c>
      <c r="C106" t="s">
        <v>38</v>
      </c>
      <c r="D106" t="s">
        <v>40</v>
      </c>
      <c r="F106">
        <v>20218</v>
      </c>
      <c r="G106">
        <v>0</v>
      </c>
      <c r="H106">
        <v>0</v>
      </c>
      <c r="I106">
        <v>20218</v>
      </c>
      <c r="J106">
        <v>0</v>
      </c>
      <c r="K106">
        <v>1</v>
      </c>
      <c r="L106">
        <v>0</v>
      </c>
      <c r="M106">
        <v>0</v>
      </c>
      <c r="N106">
        <v>1</v>
      </c>
      <c r="O106" t="s">
        <v>703</v>
      </c>
      <c r="P106" t="s">
        <v>703</v>
      </c>
      <c r="Q106" t="s">
        <v>213</v>
      </c>
      <c r="R106" t="s">
        <v>197</v>
      </c>
      <c r="T106" s="7">
        <f>'Reference Values'!$B$10</f>
        <v>0.85</v>
      </c>
      <c r="U106" t="str">
        <f t="shared" si="2"/>
        <v>Above Target</v>
      </c>
    </row>
    <row r="107" spans="1:21" x14ac:dyDescent="0.25">
      <c r="A107" t="s">
        <v>222</v>
      </c>
      <c r="B107" t="s">
        <v>53</v>
      </c>
      <c r="C107" t="s">
        <v>38</v>
      </c>
      <c r="D107" t="s">
        <v>40</v>
      </c>
      <c r="F107">
        <v>55977</v>
      </c>
      <c r="G107">
        <v>0</v>
      </c>
      <c r="H107">
        <v>0</v>
      </c>
      <c r="I107">
        <v>55977</v>
      </c>
      <c r="J107">
        <v>0</v>
      </c>
      <c r="K107">
        <v>1</v>
      </c>
      <c r="L107">
        <v>0</v>
      </c>
      <c r="M107">
        <v>0</v>
      </c>
      <c r="N107">
        <v>1</v>
      </c>
      <c r="O107" t="s">
        <v>703</v>
      </c>
      <c r="P107" t="s">
        <v>703</v>
      </c>
      <c r="Q107" t="s">
        <v>213</v>
      </c>
      <c r="R107" t="s">
        <v>683</v>
      </c>
      <c r="T107" s="7">
        <f>'Reference Values'!$B$10</f>
        <v>0.85</v>
      </c>
      <c r="U107" t="str">
        <f t="shared" si="2"/>
        <v>Above Target</v>
      </c>
    </row>
    <row r="108" spans="1:21" x14ac:dyDescent="0.25">
      <c r="A108" t="s">
        <v>240</v>
      </c>
      <c r="B108" t="s">
        <v>53</v>
      </c>
      <c r="C108" t="s">
        <v>38</v>
      </c>
      <c r="D108" t="s">
        <v>40</v>
      </c>
      <c r="F108">
        <v>29906</v>
      </c>
      <c r="G108">
        <v>0</v>
      </c>
      <c r="H108">
        <v>0</v>
      </c>
      <c r="I108">
        <v>29906</v>
      </c>
      <c r="J108">
        <v>0</v>
      </c>
      <c r="K108">
        <v>1</v>
      </c>
      <c r="L108">
        <v>0</v>
      </c>
      <c r="M108">
        <v>0</v>
      </c>
      <c r="N108">
        <v>1</v>
      </c>
      <c r="O108" t="s">
        <v>703</v>
      </c>
      <c r="P108" t="s">
        <v>703</v>
      </c>
      <c r="Q108" t="s">
        <v>196</v>
      </c>
      <c r="R108" t="s">
        <v>194</v>
      </c>
      <c r="S108" t="s">
        <v>197</v>
      </c>
      <c r="T108" s="7">
        <f>'Reference Values'!$B$10</f>
        <v>0.85</v>
      </c>
      <c r="U108" t="str">
        <f t="shared" si="2"/>
        <v>Above Target</v>
      </c>
    </row>
    <row r="109" spans="1:21" x14ac:dyDescent="0.25">
      <c r="A109" t="s">
        <v>287</v>
      </c>
      <c r="B109" t="s">
        <v>53</v>
      </c>
      <c r="C109" t="s">
        <v>38</v>
      </c>
      <c r="D109" t="s">
        <v>40</v>
      </c>
      <c r="F109">
        <v>107359</v>
      </c>
      <c r="G109">
        <v>0</v>
      </c>
      <c r="H109">
        <v>0</v>
      </c>
      <c r="I109">
        <v>107359</v>
      </c>
      <c r="J109">
        <v>0</v>
      </c>
      <c r="K109">
        <v>1</v>
      </c>
      <c r="L109">
        <v>0</v>
      </c>
      <c r="M109">
        <v>0</v>
      </c>
      <c r="N109">
        <v>1</v>
      </c>
      <c r="O109" t="s">
        <v>703</v>
      </c>
      <c r="P109" t="s">
        <v>703</v>
      </c>
      <c r="Q109" t="s">
        <v>212</v>
      </c>
      <c r="R109" t="s">
        <v>202</v>
      </c>
      <c r="T109" s="7">
        <f>'Reference Values'!$B$10</f>
        <v>0.85</v>
      </c>
      <c r="U109" t="str">
        <f t="shared" si="2"/>
        <v>Above Target</v>
      </c>
    </row>
    <row r="110" spans="1:21" x14ac:dyDescent="0.25">
      <c r="A110" t="s">
        <v>248</v>
      </c>
      <c r="B110" t="s">
        <v>53</v>
      </c>
      <c r="C110" t="s">
        <v>38</v>
      </c>
      <c r="D110" t="s">
        <v>40</v>
      </c>
      <c r="F110">
        <v>12784</v>
      </c>
      <c r="G110">
        <v>0</v>
      </c>
      <c r="H110">
        <v>0</v>
      </c>
      <c r="I110">
        <v>12784</v>
      </c>
      <c r="J110">
        <v>0</v>
      </c>
      <c r="K110">
        <v>1</v>
      </c>
      <c r="L110">
        <v>0</v>
      </c>
      <c r="M110">
        <v>0</v>
      </c>
      <c r="N110">
        <v>1</v>
      </c>
      <c r="O110" t="s">
        <v>703</v>
      </c>
      <c r="P110" t="s">
        <v>703</v>
      </c>
      <c r="Q110" t="s">
        <v>213</v>
      </c>
      <c r="R110" t="s">
        <v>683</v>
      </c>
      <c r="T110" s="7">
        <f>'Reference Values'!$B$10</f>
        <v>0.85</v>
      </c>
      <c r="U110" t="str">
        <f t="shared" si="2"/>
        <v>Above Target</v>
      </c>
    </row>
    <row r="111" spans="1:21" x14ac:dyDescent="0.25">
      <c r="A111" t="s">
        <v>231</v>
      </c>
      <c r="B111" t="s">
        <v>53</v>
      </c>
      <c r="C111" t="s">
        <v>38</v>
      </c>
      <c r="D111" t="s">
        <v>40</v>
      </c>
      <c r="F111">
        <v>36062</v>
      </c>
      <c r="G111">
        <v>0</v>
      </c>
      <c r="H111">
        <v>0</v>
      </c>
      <c r="I111">
        <v>36062</v>
      </c>
      <c r="J111">
        <v>0</v>
      </c>
      <c r="K111">
        <v>1</v>
      </c>
      <c r="L111">
        <v>0</v>
      </c>
      <c r="M111">
        <v>0</v>
      </c>
      <c r="N111">
        <v>1</v>
      </c>
      <c r="O111" t="s">
        <v>703</v>
      </c>
      <c r="P111" t="s">
        <v>703</v>
      </c>
      <c r="Q111" t="s">
        <v>190</v>
      </c>
      <c r="R111" t="s">
        <v>682</v>
      </c>
      <c r="T111" s="7">
        <f>'Reference Values'!$B$10</f>
        <v>0.85</v>
      </c>
      <c r="U111" t="str">
        <f t="shared" si="2"/>
        <v>Above Target</v>
      </c>
    </row>
    <row r="112" spans="1:21" x14ac:dyDescent="0.25">
      <c r="A112" t="s">
        <v>230</v>
      </c>
      <c r="B112" t="s">
        <v>53</v>
      </c>
      <c r="C112" t="s">
        <v>38</v>
      </c>
      <c r="D112" t="s">
        <v>40</v>
      </c>
      <c r="F112">
        <v>9495</v>
      </c>
      <c r="G112">
        <v>0</v>
      </c>
      <c r="H112">
        <v>0</v>
      </c>
      <c r="I112">
        <v>9495</v>
      </c>
      <c r="J112">
        <v>0</v>
      </c>
      <c r="K112">
        <v>1</v>
      </c>
      <c r="L112">
        <v>0</v>
      </c>
      <c r="M112">
        <v>0</v>
      </c>
      <c r="N112">
        <v>1</v>
      </c>
      <c r="O112" t="s">
        <v>703</v>
      </c>
      <c r="P112" t="s">
        <v>703</v>
      </c>
      <c r="Q112" t="s">
        <v>198</v>
      </c>
      <c r="R112" t="s">
        <v>199</v>
      </c>
      <c r="T112" s="7">
        <f>'Reference Values'!$B$10</f>
        <v>0.85</v>
      </c>
      <c r="U112" t="str">
        <f t="shared" si="2"/>
        <v>Above Target</v>
      </c>
    </row>
    <row r="113" spans="1:21" x14ac:dyDescent="0.25">
      <c r="A113" t="s">
        <v>257</v>
      </c>
      <c r="B113" t="s">
        <v>53</v>
      </c>
      <c r="C113" t="s">
        <v>38</v>
      </c>
      <c r="D113" t="s">
        <v>40</v>
      </c>
      <c r="F113">
        <v>174779</v>
      </c>
      <c r="G113">
        <v>0</v>
      </c>
      <c r="H113">
        <v>0</v>
      </c>
      <c r="I113">
        <v>174779</v>
      </c>
      <c r="J113">
        <v>0</v>
      </c>
      <c r="K113">
        <v>1</v>
      </c>
      <c r="L113">
        <v>0</v>
      </c>
      <c r="M113">
        <v>0</v>
      </c>
      <c r="N113">
        <v>1</v>
      </c>
      <c r="O113" t="s">
        <v>703</v>
      </c>
      <c r="P113" t="s">
        <v>703</v>
      </c>
      <c r="Q113" t="s">
        <v>212</v>
      </c>
      <c r="R113" t="s">
        <v>197</v>
      </c>
      <c r="T113" s="7">
        <f>'Reference Values'!$B$10</f>
        <v>0.85</v>
      </c>
      <c r="U113" t="str">
        <f t="shared" si="2"/>
        <v>Above Target</v>
      </c>
    </row>
    <row r="114" spans="1:21" x14ac:dyDescent="0.25">
      <c r="A114" t="s">
        <v>124</v>
      </c>
      <c r="B114" t="s">
        <v>53</v>
      </c>
      <c r="C114" t="s">
        <v>38</v>
      </c>
      <c r="D114" t="s">
        <v>40</v>
      </c>
      <c r="F114">
        <v>48371</v>
      </c>
      <c r="G114">
        <v>0</v>
      </c>
      <c r="H114">
        <v>0</v>
      </c>
      <c r="I114">
        <v>48371</v>
      </c>
      <c r="J114">
        <v>0</v>
      </c>
      <c r="K114">
        <v>1</v>
      </c>
      <c r="L114">
        <v>0</v>
      </c>
      <c r="M114">
        <v>0</v>
      </c>
      <c r="N114">
        <v>1</v>
      </c>
      <c r="O114" t="s">
        <v>703</v>
      </c>
      <c r="P114" t="s">
        <v>704</v>
      </c>
      <c r="Q114" t="s">
        <v>207</v>
      </c>
      <c r="R114" t="s">
        <v>197</v>
      </c>
      <c r="T114" s="7">
        <f>'Reference Values'!$B$10</f>
        <v>0.85</v>
      </c>
      <c r="U114" t="str">
        <f t="shared" si="2"/>
        <v>Above Target</v>
      </c>
    </row>
    <row r="115" spans="1:21" x14ac:dyDescent="0.25">
      <c r="A115" t="s">
        <v>150</v>
      </c>
      <c r="B115" t="s">
        <v>53</v>
      </c>
      <c r="C115" t="s">
        <v>38</v>
      </c>
      <c r="D115" t="s">
        <v>40</v>
      </c>
      <c r="F115">
        <v>41350</v>
      </c>
      <c r="G115">
        <v>0</v>
      </c>
      <c r="H115">
        <v>0</v>
      </c>
      <c r="I115">
        <v>41350</v>
      </c>
      <c r="J115">
        <v>0</v>
      </c>
      <c r="K115">
        <v>1</v>
      </c>
      <c r="L115">
        <v>0</v>
      </c>
      <c r="M115">
        <v>0</v>
      </c>
      <c r="N115">
        <v>1</v>
      </c>
      <c r="O115" t="s">
        <v>703</v>
      </c>
      <c r="P115" t="s">
        <v>703</v>
      </c>
      <c r="Q115" t="s">
        <v>198</v>
      </c>
      <c r="R115" t="s">
        <v>199</v>
      </c>
      <c r="T115" s="7">
        <f>'Reference Values'!$B$10</f>
        <v>0.85</v>
      </c>
      <c r="U115" t="str">
        <f t="shared" si="2"/>
        <v>Above Target</v>
      </c>
    </row>
    <row r="116" spans="1:21" x14ac:dyDescent="0.25">
      <c r="A116" t="s">
        <v>218</v>
      </c>
      <c r="B116" t="s">
        <v>53</v>
      </c>
      <c r="C116" t="s">
        <v>38</v>
      </c>
      <c r="D116" t="s">
        <v>40</v>
      </c>
      <c r="F116">
        <v>853</v>
      </c>
      <c r="G116">
        <v>0</v>
      </c>
      <c r="H116">
        <v>0</v>
      </c>
      <c r="I116">
        <v>853</v>
      </c>
      <c r="J116">
        <v>0</v>
      </c>
      <c r="K116">
        <v>1</v>
      </c>
      <c r="L116">
        <v>0</v>
      </c>
      <c r="M116">
        <v>0</v>
      </c>
      <c r="N116">
        <v>1</v>
      </c>
      <c r="O116" t="s">
        <v>703</v>
      </c>
      <c r="P116" t="s">
        <v>703</v>
      </c>
      <c r="Q116" t="s">
        <v>190</v>
      </c>
      <c r="R116" t="s">
        <v>682</v>
      </c>
      <c r="T116" s="7">
        <f>'Reference Values'!$B$10</f>
        <v>0.85</v>
      </c>
      <c r="U116" t="str">
        <f t="shared" si="2"/>
        <v>Above Target</v>
      </c>
    </row>
    <row r="117" spans="1:21" x14ac:dyDescent="0.25">
      <c r="A117" t="s">
        <v>302</v>
      </c>
      <c r="B117" t="s">
        <v>53</v>
      </c>
      <c r="C117" t="s">
        <v>38</v>
      </c>
      <c r="D117" t="s">
        <v>40</v>
      </c>
      <c r="F117">
        <v>48518</v>
      </c>
      <c r="G117">
        <v>0</v>
      </c>
      <c r="H117">
        <v>0</v>
      </c>
      <c r="I117">
        <v>48518</v>
      </c>
      <c r="J117">
        <v>0</v>
      </c>
      <c r="K117">
        <v>1</v>
      </c>
      <c r="L117">
        <v>0</v>
      </c>
      <c r="M117">
        <v>0</v>
      </c>
      <c r="N117">
        <v>1</v>
      </c>
      <c r="O117" t="s">
        <v>703</v>
      </c>
      <c r="P117" t="s">
        <v>703</v>
      </c>
      <c r="Q117" t="s">
        <v>196</v>
      </c>
      <c r="R117" t="s">
        <v>197</v>
      </c>
      <c r="T117" s="7">
        <f>'Reference Values'!$B$10</f>
        <v>0.85</v>
      </c>
      <c r="U117" t="str">
        <f t="shared" si="2"/>
        <v>Above Target</v>
      </c>
    </row>
    <row r="118" spans="1:21" x14ac:dyDescent="0.25">
      <c r="A118" t="s">
        <v>160</v>
      </c>
      <c r="B118" t="s">
        <v>53</v>
      </c>
      <c r="C118" t="s">
        <v>38</v>
      </c>
      <c r="D118" t="s">
        <v>40</v>
      </c>
      <c r="F118">
        <v>267397</v>
      </c>
      <c r="G118">
        <v>0</v>
      </c>
      <c r="H118">
        <v>0</v>
      </c>
      <c r="I118">
        <v>267397</v>
      </c>
      <c r="J118">
        <v>0</v>
      </c>
      <c r="K118">
        <v>1</v>
      </c>
      <c r="L118">
        <v>0</v>
      </c>
      <c r="M118">
        <v>0</v>
      </c>
      <c r="N118">
        <v>1</v>
      </c>
      <c r="O118" t="s">
        <v>703</v>
      </c>
      <c r="P118" t="s">
        <v>703</v>
      </c>
      <c r="Q118" t="s">
        <v>204</v>
      </c>
      <c r="R118" t="s">
        <v>683</v>
      </c>
      <c r="T118" s="7">
        <f>'Reference Values'!$B$10</f>
        <v>0.85</v>
      </c>
      <c r="U118" t="str">
        <f t="shared" si="2"/>
        <v>Above Target</v>
      </c>
    </row>
    <row r="119" spans="1:21" x14ac:dyDescent="0.25">
      <c r="A119" t="s">
        <v>147</v>
      </c>
      <c r="B119" t="s">
        <v>53</v>
      </c>
      <c r="C119" t="s">
        <v>38</v>
      </c>
      <c r="D119" t="s">
        <v>40</v>
      </c>
      <c r="F119">
        <v>17745</v>
      </c>
      <c r="G119">
        <v>0</v>
      </c>
      <c r="H119">
        <v>0</v>
      </c>
      <c r="I119">
        <v>17745</v>
      </c>
      <c r="J119">
        <v>0</v>
      </c>
      <c r="K119">
        <v>1</v>
      </c>
      <c r="L119">
        <v>0</v>
      </c>
      <c r="M119">
        <v>0</v>
      </c>
      <c r="N119">
        <v>1</v>
      </c>
      <c r="O119" t="s">
        <v>703</v>
      </c>
      <c r="P119" t="s">
        <v>703</v>
      </c>
      <c r="Q119" t="s">
        <v>190</v>
      </c>
      <c r="R119" t="s">
        <v>682</v>
      </c>
      <c r="T119" s="7">
        <f>'Reference Values'!$B$10</f>
        <v>0.85</v>
      </c>
      <c r="U119" t="str">
        <f t="shared" si="2"/>
        <v>Above Target</v>
      </c>
    </row>
    <row r="120" spans="1:21" x14ac:dyDescent="0.25">
      <c r="A120" t="s">
        <v>156</v>
      </c>
      <c r="B120" t="s">
        <v>53</v>
      </c>
      <c r="C120" t="s">
        <v>38</v>
      </c>
      <c r="D120" t="s">
        <v>40</v>
      </c>
      <c r="F120">
        <v>9081</v>
      </c>
      <c r="G120">
        <v>0</v>
      </c>
      <c r="H120">
        <v>0</v>
      </c>
      <c r="I120">
        <v>9081</v>
      </c>
      <c r="J120">
        <v>0</v>
      </c>
      <c r="K120">
        <v>1</v>
      </c>
      <c r="L120">
        <v>0</v>
      </c>
      <c r="M120">
        <v>0</v>
      </c>
      <c r="N120">
        <v>1</v>
      </c>
      <c r="O120" t="s">
        <v>703</v>
      </c>
      <c r="P120" t="s">
        <v>703</v>
      </c>
      <c r="Q120" t="s">
        <v>198</v>
      </c>
      <c r="R120" t="s">
        <v>199</v>
      </c>
      <c r="T120" s="7">
        <f>'Reference Values'!$B$10</f>
        <v>0.85</v>
      </c>
      <c r="U120" t="str">
        <f t="shared" si="2"/>
        <v>Above Target</v>
      </c>
    </row>
    <row r="121" spans="1:21" x14ac:dyDescent="0.25">
      <c r="A121" t="s">
        <v>127</v>
      </c>
      <c r="B121" t="s">
        <v>53</v>
      </c>
      <c r="C121" t="s">
        <v>38</v>
      </c>
      <c r="D121" t="s">
        <v>40</v>
      </c>
      <c r="F121">
        <v>48438</v>
      </c>
      <c r="G121">
        <v>0</v>
      </c>
      <c r="H121">
        <v>0</v>
      </c>
      <c r="I121">
        <v>48438</v>
      </c>
      <c r="J121">
        <v>0</v>
      </c>
      <c r="K121">
        <v>1</v>
      </c>
      <c r="L121">
        <v>0</v>
      </c>
      <c r="M121">
        <v>0</v>
      </c>
      <c r="N121">
        <v>1</v>
      </c>
      <c r="O121" t="s">
        <v>703</v>
      </c>
      <c r="P121" t="s">
        <v>703</v>
      </c>
      <c r="Q121" t="s">
        <v>212</v>
      </c>
      <c r="R121" t="s">
        <v>199</v>
      </c>
      <c r="T121" s="7">
        <f>'Reference Values'!$B$10</f>
        <v>0.85</v>
      </c>
      <c r="U121" t="str">
        <f t="shared" si="2"/>
        <v>Above Target</v>
      </c>
    </row>
    <row r="122" spans="1:21" x14ac:dyDescent="0.25">
      <c r="A122" t="s">
        <v>192</v>
      </c>
      <c r="B122" t="s">
        <v>53</v>
      </c>
      <c r="C122" t="s">
        <v>38</v>
      </c>
      <c r="D122" t="s">
        <v>40</v>
      </c>
      <c r="F122">
        <v>9239</v>
      </c>
      <c r="G122">
        <v>0</v>
      </c>
      <c r="H122">
        <v>0</v>
      </c>
      <c r="I122">
        <v>9239</v>
      </c>
      <c r="J122">
        <v>0</v>
      </c>
      <c r="K122">
        <v>1</v>
      </c>
      <c r="L122">
        <v>0</v>
      </c>
      <c r="M122">
        <v>0</v>
      </c>
      <c r="N122">
        <v>1</v>
      </c>
      <c r="O122" t="s">
        <v>703</v>
      </c>
      <c r="P122" t="s">
        <v>703</v>
      </c>
      <c r="Q122" t="s">
        <v>193</v>
      </c>
      <c r="R122" t="s">
        <v>194</v>
      </c>
      <c r="T122" s="7">
        <f>'Reference Values'!$B$10</f>
        <v>0.85</v>
      </c>
      <c r="U122" t="str">
        <f t="shared" si="2"/>
        <v>Above Target</v>
      </c>
    </row>
    <row r="123" spans="1:21" x14ac:dyDescent="0.25">
      <c r="A123" t="s">
        <v>223</v>
      </c>
      <c r="B123" t="s">
        <v>53</v>
      </c>
      <c r="C123" t="s">
        <v>38</v>
      </c>
      <c r="D123" t="s">
        <v>40</v>
      </c>
      <c r="F123">
        <v>95285</v>
      </c>
      <c r="G123">
        <v>0</v>
      </c>
      <c r="H123">
        <v>0</v>
      </c>
      <c r="I123">
        <v>95285</v>
      </c>
      <c r="J123">
        <v>0</v>
      </c>
      <c r="K123">
        <v>1</v>
      </c>
      <c r="L123">
        <v>0</v>
      </c>
      <c r="M123">
        <v>0</v>
      </c>
      <c r="N123">
        <v>1</v>
      </c>
      <c r="O123" t="s">
        <v>703</v>
      </c>
      <c r="P123" t="s">
        <v>704</v>
      </c>
      <c r="Q123" t="s">
        <v>219</v>
      </c>
      <c r="R123" t="s">
        <v>684</v>
      </c>
      <c r="T123" s="7">
        <f>'Reference Values'!$B$10</f>
        <v>0.85</v>
      </c>
      <c r="U123" t="str">
        <f t="shared" si="2"/>
        <v>Above Target</v>
      </c>
    </row>
    <row r="124" spans="1:21" x14ac:dyDescent="0.25">
      <c r="A124" t="s">
        <v>258</v>
      </c>
      <c r="B124" t="s">
        <v>53</v>
      </c>
      <c r="C124" t="s">
        <v>38</v>
      </c>
      <c r="D124" t="s">
        <v>40</v>
      </c>
      <c r="F124">
        <v>82499</v>
      </c>
      <c r="G124">
        <v>0</v>
      </c>
      <c r="H124">
        <v>0</v>
      </c>
      <c r="I124">
        <v>82499</v>
      </c>
      <c r="J124">
        <v>0</v>
      </c>
      <c r="K124">
        <v>1</v>
      </c>
      <c r="L124">
        <v>0</v>
      </c>
      <c r="M124">
        <v>0</v>
      </c>
      <c r="N124">
        <v>1</v>
      </c>
      <c r="O124" t="s">
        <v>703</v>
      </c>
      <c r="P124" t="s">
        <v>703</v>
      </c>
      <c r="Q124" t="s">
        <v>198</v>
      </c>
      <c r="R124" t="s">
        <v>199</v>
      </c>
      <c r="T124" s="7">
        <f>'Reference Values'!$B$10</f>
        <v>0.85</v>
      </c>
      <c r="U124" t="str">
        <f t="shared" si="2"/>
        <v>Above Target</v>
      </c>
    </row>
    <row r="125" spans="1:21" x14ac:dyDescent="0.25">
      <c r="A125" t="s">
        <v>132</v>
      </c>
      <c r="B125" t="s">
        <v>53</v>
      </c>
      <c r="C125" t="s">
        <v>38</v>
      </c>
      <c r="D125" t="s">
        <v>40</v>
      </c>
      <c r="F125">
        <v>52936</v>
      </c>
      <c r="G125">
        <v>0</v>
      </c>
      <c r="H125">
        <v>0</v>
      </c>
      <c r="I125">
        <v>52936</v>
      </c>
      <c r="J125">
        <v>0</v>
      </c>
      <c r="K125">
        <v>1</v>
      </c>
      <c r="L125">
        <v>0</v>
      </c>
      <c r="M125">
        <v>0</v>
      </c>
      <c r="N125">
        <v>1</v>
      </c>
      <c r="O125" t="s">
        <v>703</v>
      </c>
      <c r="P125" t="s">
        <v>703</v>
      </c>
      <c r="Q125" t="s">
        <v>213</v>
      </c>
      <c r="R125" t="s">
        <v>194</v>
      </c>
      <c r="T125" s="7">
        <f>'Reference Values'!$B$10</f>
        <v>0.85</v>
      </c>
      <c r="U125" t="str">
        <f t="shared" si="2"/>
        <v>Above Target</v>
      </c>
    </row>
    <row r="126" spans="1:21" x14ac:dyDescent="0.25">
      <c r="A126" t="s">
        <v>272</v>
      </c>
      <c r="B126" t="s">
        <v>53</v>
      </c>
      <c r="C126" t="s">
        <v>38</v>
      </c>
      <c r="D126" t="s">
        <v>40</v>
      </c>
      <c r="F126">
        <v>13293</v>
      </c>
      <c r="G126">
        <v>0</v>
      </c>
      <c r="H126">
        <v>0</v>
      </c>
      <c r="I126">
        <v>13293</v>
      </c>
      <c r="J126">
        <v>0</v>
      </c>
      <c r="K126">
        <v>1</v>
      </c>
      <c r="L126">
        <v>0</v>
      </c>
      <c r="M126">
        <v>0</v>
      </c>
      <c r="N126">
        <v>1</v>
      </c>
      <c r="O126" t="s">
        <v>703</v>
      </c>
      <c r="P126" t="s">
        <v>703</v>
      </c>
      <c r="Q126" t="s">
        <v>219</v>
      </c>
      <c r="R126" t="s">
        <v>684</v>
      </c>
      <c r="T126" s="7">
        <f>'Reference Values'!$B$10</f>
        <v>0.85</v>
      </c>
      <c r="U126" t="str">
        <f t="shared" si="2"/>
        <v>Above Target</v>
      </c>
    </row>
    <row r="127" spans="1:21" x14ac:dyDescent="0.25">
      <c r="A127" t="s">
        <v>136</v>
      </c>
      <c r="B127" t="s">
        <v>53</v>
      </c>
      <c r="C127" t="s">
        <v>38</v>
      </c>
      <c r="D127" t="s">
        <v>40</v>
      </c>
      <c r="F127">
        <v>129901</v>
      </c>
      <c r="G127">
        <v>0</v>
      </c>
      <c r="H127">
        <v>0</v>
      </c>
      <c r="I127">
        <v>129901</v>
      </c>
      <c r="J127">
        <v>0</v>
      </c>
      <c r="K127">
        <v>1</v>
      </c>
      <c r="L127">
        <v>0</v>
      </c>
      <c r="M127">
        <v>0</v>
      </c>
      <c r="N127">
        <v>1</v>
      </c>
      <c r="O127" t="s">
        <v>703</v>
      </c>
      <c r="P127" t="s">
        <v>704</v>
      </c>
      <c r="Q127" t="s">
        <v>193</v>
      </c>
      <c r="R127" t="s">
        <v>194</v>
      </c>
      <c r="T127" s="7">
        <f>'Reference Values'!$B$10</f>
        <v>0.85</v>
      </c>
      <c r="U127" t="str">
        <f t="shared" si="2"/>
        <v>Above Target</v>
      </c>
    </row>
    <row r="128" spans="1:21" x14ac:dyDescent="0.25">
      <c r="A128" t="s">
        <v>250</v>
      </c>
      <c r="B128" t="s">
        <v>53</v>
      </c>
      <c r="C128" t="s">
        <v>38</v>
      </c>
      <c r="D128" t="s">
        <v>40</v>
      </c>
      <c r="F128">
        <v>15027</v>
      </c>
      <c r="G128">
        <v>0</v>
      </c>
      <c r="H128">
        <v>0</v>
      </c>
      <c r="I128">
        <v>15027</v>
      </c>
      <c r="J128">
        <v>0</v>
      </c>
      <c r="K128">
        <v>1</v>
      </c>
      <c r="L128">
        <v>0</v>
      </c>
      <c r="M128">
        <v>0</v>
      </c>
      <c r="N128">
        <v>1</v>
      </c>
      <c r="O128" t="s">
        <v>703</v>
      </c>
      <c r="P128" t="s">
        <v>703</v>
      </c>
      <c r="Q128" t="s">
        <v>207</v>
      </c>
      <c r="R128" t="s">
        <v>197</v>
      </c>
      <c r="T128" s="7">
        <f>'Reference Values'!$B$10</f>
        <v>0.85</v>
      </c>
      <c r="U128" t="str">
        <f t="shared" si="2"/>
        <v>Above Target</v>
      </c>
    </row>
    <row r="129" spans="1:21" x14ac:dyDescent="0.25">
      <c r="A129" t="s">
        <v>249</v>
      </c>
      <c r="B129" t="s">
        <v>53</v>
      </c>
      <c r="C129" t="s">
        <v>38</v>
      </c>
      <c r="D129" t="s">
        <v>40</v>
      </c>
      <c r="F129">
        <v>116573</v>
      </c>
      <c r="G129">
        <v>0</v>
      </c>
      <c r="H129">
        <v>0</v>
      </c>
      <c r="I129">
        <v>116573</v>
      </c>
      <c r="J129">
        <v>0</v>
      </c>
      <c r="K129">
        <v>1</v>
      </c>
      <c r="L129">
        <v>0</v>
      </c>
      <c r="M129">
        <v>0</v>
      </c>
      <c r="N129">
        <v>1</v>
      </c>
      <c r="O129" t="s">
        <v>703</v>
      </c>
      <c r="P129" t="s">
        <v>704</v>
      </c>
      <c r="Q129" t="s">
        <v>207</v>
      </c>
      <c r="R129" t="s">
        <v>197</v>
      </c>
      <c r="T129" s="7">
        <f>'Reference Values'!$B$10</f>
        <v>0.85</v>
      </c>
      <c r="U129" t="str">
        <f t="shared" si="2"/>
        <v>Above Target</v>
      </c>
    </row>
    <row r="130" spans="1:21" x14ac:dyDescent="0.25">
      <c r="A130" t="s">
        <v>214</v>
      </c>
      <c r="B130" t="s">
        <v>53</v>
      </c>
      <c r="C130" t="s">
        <v>38</v>
      </c>
      <c r="D130" t="s">
        <v>40</v>
      </c>
      <c r="F130">
        <v>40467</v>
      </c>
      <c r="G130">
        <v>0</v>
      </c>
      <c r="H130">
        <v>0</v>
      </c>
      <c r="I130">
        <v>40467</v>
      </c>
      <c r="J130">
        <v>0</v>
      </c>
      <c r="K130">
        <v>1</v>
      </c>
      <c r="L130">
        <v>0</v>
      </c>
      <c r="M130">
        <v>0</v>
      </c>
      <c r="N130">
        <v>1</v>
      </c>
      <c r="O130" t="s">
        <v>703</v>
      </c>
      <c r="P130" t="s">
        <v>703</v>
      </c>
      <c r="Q130" t="s">
        <v>213</v>
      </c>
      <c r="R130" t="s">
        <v>194</v>
      </c>
      <c r="T130" s="7">
        <f>'Reference Values'!$B$10</f>
        <v>0.85</v>
      </c>
      <c r="U130" t="str">
        <f t="shared" ref="U130:U193" si="3">IF(K130&lt;T130,"Below Target","Above Target")</f>
        <v>Above Target</v>
      </c>
    </row>
    <row r="131" spans="1:21" x14ac:dyDescent="0.25">
      <c r="A131" t="s">
        <v>275</v>
      </c>
      <c r="B131" t="s">
        <v>53</v>
      </c>
      <c r="C131" t="s">
        <v>38</v>
      </c>
      <c r="D131" t="s">
        <v>40</v>
      </c>
      <c r="F131">
        <v>50291</v>
      </c>
      <c r="G131">
        <v>0</v>
      </c>
      <c r="H131">
        <v>0</v>
      </c>
      <c r="I131">
        <v>50291</v>
      </c>
      <c r="J131">
        <v>0</v>
      </c>
      <c r="K131">
        <v>1</v>
      </c>
      <c r="L131">
        <v>0</v>
      </c>
      <c r="M131">
        <v>0</v>
      </c>
      <c r="N131">
        <v>1</v>
      </c>
      <c r="O131" t="s">
        <v>703</v>
      </c>
      <c r="P131" t="s">
        <v>704</v>
      </c>
      <c r="Q131" t="s">
        <v>204</v>
      </c>
      <c r="R131" t="s">
        <v>684</v>
      </c>
      <c r="T131" s="7">
        <f>'Reference Values'!$B$10</f>
        <v>0.85</v>
      </c>
      <c r="U131" t="str">
        <f t="shared" si="3"/>
        <v>Above Target</v>
      </c>
    </row>
    <row r="132" spans="1:21" x14ac:dyDescent="0.25">
      <c r="A132" t="s">
        <v>133</v>
      </c>
      <c r="B132" t="s">
        <v>53</v>
      </c>
      <c r="C132" t="s">
        <v>38</v>
      </c>
      <c r="D132" t="s">
        <v>40</v>
      </c>
      <c r="F132">
        <v>134704</v>
      </c>
      <c r="G132">
        <v>0</v>
      </c>
      <c r="H132">
        <v>0</v>
      </c>
      <c r="I132">
        <v>134704</v>
      </c>
      <c r="J132">
        <v>0</v>
      </c>
      <c r="K132">
        <v>1</v>
      </c>
      <c r="L132">
        <v>0</v>
      </c>
      <c r="M132">
        <v>0</v>
      </c>
      <c r="N132">
        <v>1</v>
      </c>
      <c r="O132" t="s">
        <v>705</v>
      </c>
      <c r="P132" t="s">
        <v>704</v>
      </c>
      <c r="Q132" t="s">
        <v>193</v>
      </c>
      <c r="R132" t="s">
        <v>199</v>
      </c>
      <c r="T132" s="7">
        <f>'Reference Values'!$B$10</f>
        <v>0.85</v>
      </c>
      <c r="U132" t="str">
        <f t="shared" si="3"/>
        <v>Above Target</v>
      </c>
    </row>
    <row r="133" spans="1:21" x14ac:dyDescent="0.25">
      <c r="A133" t="s">
        <v>293</v>
      </c>
      <c r="B133" t="s">
        <v>53</v>
      </c>
      <c r="C133" t="s">
        <v>38</v>
      </c>
      <c r="D133" t="s">
        <v>40</v>
      </c>
      <c r="F133">
        <v>423</v>
      </c>
      <c r="G133">
        <v>0</v>
      </c>
      <c r="H133">
        <v>0</v>
      </c>
      <c r="I133">
        <v>423</v>
      </c>
      <c r="J133">
        <v>0</v>
      </c>
      <c r="K133">
        <v>1</v>
      </c>
      <c r="L133">
        <v>0</v>
      </c>
      <c r="M133">
        <v>0</v>
      </c>
      <c r="N133">
        <v>1</v>
      </c>
      <c r="O133" t="s">
        <v>703</v>
      </c>
      <c r="P133" t="s">
        <v>703</v>
      </c>
      <c r="Q133" t="s">
        <v>193</v>
      </c>
      <c r="R133" t="s">
        <v>194</v>
      </c>
      <c r="T133" s="7">
        <f>'Reference Values'!$B$10</f>
        <v>0.85</v>
      </c>
      <c r="U133" t="str">
        <f t="shared" si="3"/>
        <v>Above Target</v>
      </c>
    </row>
    <row r="134" spans="1:21" x14ac:dyDescent="0.25">
      <c r="A134" t="s">
        <v>221</v>
      </c>
      <c r="B134" t="s">
        <v>53</v>
      </c>
      <c r="C134" t="s">
        <v>38</v>
      </c>
      <c r="D134" t="s">
        <v>40</v>
      </c>
      <c r="F134">
        <v>6903</v>
      </c>
      <c r="G134">
        <v>0</v>
      </c>
      <c r="H134">
        <v>0</v>
      </c>
      <c r="I134">
        <v>6903</v>
      </c>
      <c r="J134">
        <v>0</v>
      </c>
      <c r="K134">
        <v>1</v>
      </c>
      <c r="L134">
        <v>0</v>
      </c>
      <c r="M134">
        <v>0</v>
      </c>
      <c r="N134">
        <v>1</v>
      </c>
      <c r="O134" t="s">
        <v>703</v>
      </c>
      <c r="P134" t="s">
        <v>703</v>
      </c>
      <c r="Q134" t="s">
        <v>204</v>
      </c>
      <c r="R134" t="s">
        <v>684</v>
      </c>
      <c r="T134" s="7">
        <f>'Reference Values'!$B$10</f>
        <v>0.85</v>
      </c>
      <c r="U134" t="str">
        <f t="shared" si="3"/>
        <v>Above Target</v>
      </c>
    </row>
    <row r="135" spans="1:21" x14ac:dyDescent="0.25">
      <c r="A135" t="s">
        <v>141</v>
      </c>
      <c r="B135" t="s">
        <v>53</v>
      </c>
      <c r="C135" t="s">
        <v>38</v>
      </c>
      <c r="D135" t="s">
        <v>40</v>
      </c>
      <c r="F135">
        <v>6714</v>
      </c>
      <c r="G135">
        <v>0</v>
      </c>
      <c r="H135">
        <v>0</v>
      </c>
      <c r="I135">
        <v>6714</v>
      </c>
      <c r="J135">
        <v>0</v>
      </c>
      <c r="K135">
        <v>1</v>
      </c>
      <c r="L135">
        <v>0</v>
      </c>
      <c r="M135">
        <v>0</v>
      </c>
      <c r="N135">
        <v>1</v>
      </c>
      <c r="O135" t="s">
        <v>703</v>
      </c>
      <c r="P135" t="s">
        <v>703</v>
      </c>
      <c r="Q135" t="s">
        <v>190</v>
      </c>
      <c r="R135" t="s">
        <v>682</v>
      </c>
      <c r="T135" s="7">
        <f>'Reference Values'!$B$10</f>
        <v>0.85</v>
      </c>
      <c r="U135" t="str">
        <f t="shared" si="3"/>
        <v>Above Target</v>
      </c>
    </row>
    <row r="136" spans="1:21" x14ac:dyDescent="0.25">
      <c r="A136" t="s">
        <v>261</v>
      </c>
      <c r="B136" t="s">
        <v>53</v>
      </c>
      <c r="C136" t="s">
        <v>38</v>
      </c>
      <c r="D136" t="s">
        <v>40</v>
      </c>
      <c r="F136">
        <v>7449</v>
      </c>
      <c r="G136">
        <v>0</v>
      </c>
      <c r="H136">
        <v>0</v>
      </c>
      <c r="I136">
        <v>7449</v>
      </c>
      <c r="J136">
        <v>0</v>
      </c>
      <c r="K136">
        <v>1</v>
      </c>
      <c r="L136">
        <v>0</v>
      </c>
      <c r="M136">
        <v>0</v>
      </c>
      <c r="N136">
        <v>1</v>
      </c>
      <c r="O136" t="s">
        <v>703</v>
      </c>
      <c r="P136" t="s">
        <v>703</v>
      </c>
      <c r="Q136" t="s">
        <v>207</v>
      </c>
      <c r="R136" t="s">
        <v>197</v>
      </c>
      <c r="T136" s="7">
        <f>'Reference Values'!$B$10</f>
        <v>0.85</v>
      </c>
      <c r="U136" t="str">
        <f t="shared" si="3"/>
        <v>Above Target</v>
      </c>
    </row>
    <row r="137" spans="1:21" x14ac:dyDescent="0.25">
      <c r="A137" t="s">
        <v>242</v>
      </c>
      <c r="B137" t="s">
        <v>53</v>
      </c>
      <c r="C137" t="s">
        <v>38</v>
      </c>
      <c r="D137" t="s">
        <v>40</v>
      </c>
      <c r="F137">
        <v>45289</v>
      </c>
      <c r="G137">
        <v>0</v>
      </c>
      <c r="H137">
        <v>0</v>
      </c>
      <c r="I137">
        <v>45289</v>
      </c>
      <c r="J137">
        <v>0</v>
      </c>
      <c r="K137">
        <v>1</v>
      </c>
      <c r="L137">
        <v>0</v>
      </c>
      <c r="M137">
        <v>0</v>
      </c>
      <c r="N137">
        <v>1</v>
      </c>
      <c r="O137" t="s">
        <v>703</v>
      </c>
      <c r="P137" t="s">
        <v>704</v>
      </c>
      <c r="Q137" t="s">
        <v>213</v>
      </c>
      <c r="R137" t="s">
        <v>683</v>
      </c>
      <c r="T137" s="7">
        <f>'Reference Values'!$B$10</f>
        <v>0.85</v>
      </c>
      <c r="U137" t="str">
        <f t="shared" si="3"/>
        <v>Above Target</v>
      </c>
    </row>
    <row r="138" spans="1:21" x14ac:dyDescent="0.25">
      <c r="A138" t="s">
        <v>279</v>
      </c>
      <c r="B138" t="s">
        <v>53</v>
      </c>
      <c r="C138" t="s">
        <v>38</v>
      </c>
      <c r="D138" t="s">
        <v>40</v>
      </c>
      <c r="F138">
        <v>80673</v>
      </c>
      <c r="G138">
        <v>0</v>
      </c>
      <c r="H138">
        <v>0</v>
      </c>
      <c r="I138">
        <v>80673</v>
      </c>
      <c r="J138">
        <v>0</v>
      </c>
      <c r="K138">
        <v>1</v>
      </c>
      <c r="L138">
        <v>0</v>
      </c>
      <c r="M138">
        <v>0</v>
      </c>
      <c r="N138">
        <v>1</v>
      </c>
      <c r="O138" t="s">
        <v>705</v>
      </c>
      <c r="P138" t="s">
        <v>704</v>
      </c>
      <c r="Q138" t="s">
        <v>193</v>
      </c>
      <c r="R138" t="s">
        <v>199</v>
      </c>
      <c r="T138" s="7">
        <f>'Reference Values'!$B$10</f>
        <v>0.85</v>
      </c>
      <c r="U138" t="str">
        <f t="shared" si="3"/>
        <v>Above Target</v>
      </c>
    </row>
    <row r="139" spans="1:21" x14ac:dyDescent="0.25">
      <c r="A139" t="s">
        <v>236</v>
      </c>
      <c r="B139" t="s">
        <v>53</v>
      </c>
      <c r="C139" t="s">
        <v>38</v>
      </c>
      <c r="D139" t="s">
        <v>40</v>
      </c>
      <c r="F139">
        <v>11973</v>
      </c>
      <c r="G139">
        <v>0</v>
      </c>
      <c r="H139">
        <v>0</v>
      </c>
      <c r="I139">
        <v>11973</v>
      </c>
      <c r="J139">
        <v>0</v>
      </c>
      <c r="K139">
        <v>1</v>
      </c>
      <c r="L139">
        <v>0</v>
      </c>
      <c r="M139">
        <v>0</v>
      </c>
      <c r="N139">
        <v>1</v>
      </c>
      <c r="O139" t="s">
        <v>703</v>
      </c>
      <c r="P139" t="s">
        <v>703</v>
      </c>
      <c r="Q139" t="s">
        <v>219</v>
      </c>
      <c r="R139" t="s">
        <v>197</v>
      </c>
      <c r="T139" s="7">
        <f>'Reference Values'!$B$10</f>
        <v>0.85</v>
      </c>
      <c r="U139" t="str">
        <f t="shared" si="3"/>
        <v>Above Target</v>
      </c>
    </row>
    <row r="140" spans="1:21" x14ac:dyDescent="0.25">
      <c r="A140" t="s">
        <v>306</v>
      </c>
      <c r="B140" t="s">
        <v>53</v>
      </c>
      <c r="C140" t="s">
        <v>38</v>
      </c>
      <c r="D140" t="s">
        <v>40</v>
      </c>
      <c r="F140">
        <v>38403</v>
      </c>
      <c r="G140">
        <v>0</v>
      </c>
      <c r="H140">
        <v>0</v>
      </c>
      <c r="I140">
        <v>38403</v>
      </c>
      <c r="J140">
        <v>0</v>
      </c>
      <c r="K140">
        <v>1</v>
      </c>
      <c r="L140">
        <v>0</v>
      </c>
      <c r="M140">
        <v>0</v>
      </c>
      <c r="N140">
        <v>1</v>
      </c>
      <c r="O140" t="s">
        <v>703</v>
      </c>
      <c r="P140" t="s">
        <v>703</v>
      </c>
      <c r="Q140" t="s">
        <v>190</v>
      </c>
      <c r="R140" t="s">
        <v>682</v>
      </c>
      <c r="T140" s="7">
        <f>'Reference Values'!$B$10</f>
        <v>0.85</v>
      </c>
      <c r="U140" t="str">
        <f t="shared" si="3"/>
        <v>Above Target</v>
      </c>
    </row>
    <row r="141" spans="1:21" x14ac:dyDescent="0.25">
      <c r="A141" t="s">
        <v>291</v>
      </c>
      <c r="B141" t="s">
        <v>53</v>
      </c>
      <c r="C141" t="s">
        <v>38</v>
      </c>
      <c r="D141" t="s">
        <v>40</v>
      </c>
      <c r="F141">
        <v>44769</v>
      </c>
      <c r="G141">
        <v>0</v>
      </c>
      <c r="H141">
        <v>0</v>
      </c>
      <c r="I141">
        <v>44769</v>
      </c>
      <c r="J141">
        <v>0</v>
      </c>
      <c r="K141">
        <v>1</v>
      </c>
      <c r="L141">
        <v>0</v>
      </c>
      <c r="M141">
        <v>0</v>
      </c>
      <c r="N141">
        <v>1</v>
      </c>
      <c r="O141" t="s">
        <v>703</v>
      </c>
      <c r="P141" t="s">
        <v>703</v>
      </c>
      <c r="Q141" t="s">
        <v>193</v>
      </c>
      <c r="R141" t="s">
        <v>194</v>
      </c>
      <c r="T141" s="7">
        <f>'Reference Values'!$B$10</f>
        <v>0.85</v>
      </c>
      <c r="U141" t="str">
        <f t="shared" si="3"/>
        <v>Above Target</v>
      </c>
    </row>
    <row r="142" spans="1:21" x14ac:dyDescent="0.25">
      <c r="A142" t="s">
        <v>232</v>
      </c>
      <c r="B142" t="s">
        <v>53</v>
      </c>
      <c r="C142" t="s">
        <v>38</v>
      </c>
      <c r="D142" t="s">
        <v>40</v>
      </c>
      <c r="F142">
        <v>11167</v>
      </c>
      <c r="G142">
        <v>0</v>
      </c>
      <c r="H142">
        <v>0</v>
      </c>
      <c r="I142">
        <v>11167</v>
      </c>
      <c r="J142">
        <v>0</v>
      </c>
      <c r="K142">
        <v>1</v>
      </c>
      <c r="L142">
        <v>0</v>
      </c>
      <c r="M142">
        <v>0</v>
      </c>
      <c r="N142">
        <v>1</v>
      </c>
      <c r="O142" t="s">
        <v>703</v>
      </c>
      <c r="P142" t="s">
        <v>703</v>
      </c>
      <c r="Q142" t="s">
        <v>196</v>
      </c>
      <c r="R142" t="s">
        <v>197</v>
      </c>
      <c r="T142" s="7">
        <f>'Reference Values'!$B$10</f>
        <v>0.85</v>
      </c>
      <c r="U142" t="str">
        <f t="shared" si="3"/>
        <v>Above Target</v>
      </c>
    </row>
    <row r="143" spans="1:21" x14ac:dyDescent="0.25">
      <c r="A143" t="s">
        <v>123</v>
      </c>
      <c r="B143" t="s">
        <v>53</v>
      </c>
      <c r="C143" t="s">
        <v>38</v>
      </c>
      <c r="D143" t="s">
        <v>40</v>
      </c>
      <c r="F143">
        <v>18052</v>
      </c>
      <c r="G143">
        <v>0</v>
      </c>
      <c r="H143">
        <v>0</v>
      </c>
      <c r="I143">
        <v>18052</v>
      </c>
      <c r="J143">
        <v>0</v>
      </c>
      <c r="K143">
        <v>1</v>
      </c>
      <c r="L143">
        <v>0</v>
      </c>
      <c r="M143">
        <v>0</v>
      </c>
      <c r="N143">
        <v>1</v>
      </c>
      <c r="O143" t="s">
        <v>703</v>
      </c>
      <c r="P143" t="s">
        <v>703</v>
      </c>
      <c r="Q143" t="s">
        <v>207</v>
      </c>
      <c r="R143" t="s">
        <v>197</v>
      </c>
      <c r="T143" s="7">
        <f>'Reference Values'!$B$10</f>
        <v>0.85</v>
      </c>
      <c r="U143" t="str">
        <f t="shared" si="3"/>
        <v>Above Target</v>
      </c>
    </row>
    <row r="144" spans="1:21" x14ac:dyDescent="0.25">
      <c r="A144" t="s">
        <v>209</v>
      </c>
      <c r="B144" t="s">
        <v>53</v>
      </c>
      <c r="C144" t="s">
        <v>38</v>
      </c>
      <c r="D144" t="s">
        <v>40</v>
      </c>
      <c r="F144">
        <v>29220</v>
      </c>
      <c r="G144">
        <v>0</v>
      </c>
      <c r="H144">
        <v>0</v>
      </c>
      <c r="I144">
        <v>29220</v>
      </c>
      <c r="J144">
        <v>0</v>
      </c>
      <c r="K144">
        <v>1</v>
      </c>
      <c r="L144">
        <v>0</v>
      </c>
      <c r="M144">
        <v>0</v>
      </c>
      <c r="N144">
        <v>1</v>
      </c>
      <c r="O144" t="s">
        <v>703</v>
      </c>
      <c r="P144" t="s">
        <v>703</v>
      </c>
      <c r="Q144" t="s">
        <v>190</v>
      </c>
      <c r="R144" t="s">
        <v>682</v>
      </c>
      <c r="T144" s="7">
        <f>'Reference Values'!$B$10</f>
        <v>0.85</v>
      </c>
      <c r="U144" t="str">
        <f t="shared" si="3"/>
        <v>Above Target</v>
      </c>
    </row>
    <row r="145" spans="1:21" x14ac:dyDescent="0.25">
      <c r="A145" t="s">
        <v>237</v>
      </c>
      <c r="B145" t="s">
        <v>53</v>
      </c>
      <c r="C145" t="s">
        <v>38</v>
      </c>
      <c r="D145" t="s">
        <v>40</v>
      </c>
      <c r="F145">
        <v>16425</v>
      </c>
      <c r="G145">
        <v>0</v>
      </c>
      <c r="H145">
        <v>0</v>
      </c>
      <c r="I145">
        <v>16425</v>
      </c>
      <c r="J145">
        <v>0</v>
      </c>
      <c r="K145">
        <v>1</v>
      </c>
      <c r="L145">
        <v>0</v>
      </c>
      <c r="M145">
        <v>0</v>
      </c>
      <c r="N145">
        <v>1</v>
      </c>
      <c r="O145" t="s">
        <v>703</v>
      </c>
      <c r="P145" t="s">
        <v>703</v>
      </c>
      <c r="Q145" t="s">
        <v>193</v>
      </c>
      <c r="R145" t="s">
        <v>194</v>
      </c>
      <c r="T145" s="7">
        <f>'Reference Values'!$B$10</f>
        <v>0.85</v>
      </c>
      <c r="U145" t="str">
        <f t="shared" si="3"/>
        <v>Above Target</v>
      </c>
    </row>
    <row r="146" spans="1:21" x14ac:dyDescent="0.25">
      <c r="A146" t="s">
        <v>311</v>
      </c>
      <c r="B146" t="s">
        <v>53</v>
      </c>
      <c r="C146" t="s">
        <v>38</v>
      </c>
      <c r="D146" t="s">
        <v>40</v>
      </c>
      <c r="F146">
        <v>11930</v>
      </c>
      <c r="G146">
        <v>0</v>
      </c>
      <c r="H146">
        <v>0</v>
      </c>
      <c r="I146">
        <v>11930</v>
      </c>
      <c r="J146">
        <v>0</v>
      </c>
      <c r="K146">
        <v>1</v>
      </c>
      <c r="L146">
        <v>0</v>
      </c>
      <c r="M146">
        <v>0</v>
      </c>
      <c r="N146">
        <v>1</v>
      </c>
      <c r="O146" t="s">
        <v>703</v>
      </c>
      <c r="P146" t="s">
        <v>703</v>
      </c>
      <c r="Q146" t="s">
        <v>213</v>
      </c>
      <c r="R146" t="s">
        <v>683</v>
      </c>
      <c r="T146" s="7">
        <f>'Reference Values'!$B$10</f>
        <v>0.85</v>
      </c>
      <c r="U146" t="str">
        <f t="shared" si="3"/>
        <v>Above Target</v>
      </c>
    </row>
    <row r="147" spans="1:21" x14ac:dyDescent="0.25">
      <c r="A147" t="s">
        <v>227</v>
      </c>
      <c r="B147" t="s">
        <v>53</v>
      </c>
      <c r="C147" t="s">
        <v>38</v>
      </c>
      <c r="D147" t="s">
        <v>40</v>
      </c>
      <c r="F147">
        <v>29939</v>
      </c>
      <c r="G147">
        <v>0</v>
      </c>
      <c r="H147">
        <v>0</v>
      </c>
      <c r="I147">
        <v>29939</v>
      </c>
      <c r="J147">
        <v>0</v>
      </c>
      <c r="K147">
        <v>1</v>
      </c>
      <c r="L147">
        <v>0</v>
      </c>
      <c r="M147">
        <v>0</v>
      </c>
      <c r="N147">
        <v>1</v>
      </c>
      <c r="O147" t="s">
        <v>703</v>
      </c>
      <c r="P147" t="s">
        <v>703</v>
      </c>
      <c r="Q147" t="s">
        <v>190</v>
      </c>
      <c r="R147" t="s">
        <v>682</v>
      </c>
      <c r="T147" s="7">
        <f>'Reference Values'!$B$10</f>
        <v>0.85</v>
      </c>
      <c r="U147" t="str">
        <f t="shared" si="3"/>
        <v>Above Target</v>
      </c>
    </row>
    <row r="148" spans="1:21" x14ac:dyDescent="0.25">
      <c r="A148" t="s">
        <v>681</v>
      </c>
      <c r="B148" t="s">
        <v>53</v>
      </c>
      <c r="C148" t="s">
        <v>38</v>
      </c>
      <c r="D148" t="s">
        <v>40</v>
      </c>
      <c r="F148">
        <v>42390</v>
      </c>
      <c r="G148">
        <v>0</v>
      </c>
      <c r="H148">
        <v>0</v>
      </c>
      <c r="I148">
        <v>42390</v>
      </c>
      <c r="J148">
        <v>0</v>
      </c>
      <c r="K148">
        <v>1</v>
      </c>
      <c r="L148">
        <v>0</v>
      </c>
      <c r="M148">
        <v>0</v>
      </c>
      <c r="N148">
        <v>1</v>
      </c>
      <c r="O148" t="s">
        <v>703</v>
      </c>
      <c r="P148" t="s">
        <v>703</v>
      </c>
      <c r="Q148" t="s">
        <v>213</v>
      </c>
      <c r="R148" t="s">
        <v>194</v>
      </c>
      <c r="S148" t="s">
        <v>197</v>
      </c>
      <c r="T148" s="7">
        <f>'Reference Values'!$B$10</f>
        <v>0.85</v>
      </c>
      <c r="U148" t="str">
        <f t="shared" si="3"/>
        <v>Above Target</v>
      </c>
    </row>
    <row r="149" spans="1:21" x14ac:dyDescent="0.25">
      <c r="A149" t="s">
        <v>200</v>
      </c>
      <c r="B149" t="s">
        <v>53</v>
      </c>
      <c r="C149" t="s">
        <v>38</v>
      </c>
      <c r="D149" t="s">
        <v>40</v>
      </c>
      <c r="F149">
        <v>61380</v>
      </c>
      <c r="G149">
        <v>0</v>
      </c>
      <c r="H149">
        <v>0</v>
      </c>
      <c r="I149">
        <v>61380</v>
      </c>
      <c r="J149">
        <v>0</v>
      </c>
      <c r="K149">
        <v>1</v>
      </c>
      <c r="L149">
        <v>0</v>
      </c>
      <c r="M149">
        <v>0</v>
      </c>
      <c r="N149">
        <v>1</v>
      </c>
      <c r="O149" t="s">
        <v>703</v>
      </c>
      <c r="P149" t="s">
        <v>703</v>
      </c>
      <c r="Q149" t="s">
        <v>193</v>
      </c>
      <c r="R149" t="s">
        <v>194</v>
      </c>
      <c r="T149" s="7">
        <f>'Reference Values'!$B$10</f>
        <v>0.85</v>
      </c>
      <c r="U149" t="str">
        <f t="shared" si="3"/>
        <v>Above Target</v>
      </c>
    </row>
    <row r="150" spans="1:21" x14ac:dyDescent="0.25">
      <c r="A150" t="s">
        <v>280</v>
      </c>
      <c r="B150" t="s">
        <v>53</v>
      </c>
      <c r="C150" t="s">
        <v>38</v>
      </c>
      <c r="D150" t="s">
        <v>40</v>
      </c>
      <c r="F150">
        <v>53745</v>
      </c>
      <c r="G150">
        <v>0</v>
      </c>
      <c r="H150">
        <v>0</v>
      </c>
      <c r="I150">
        <v>53745</v>
      </c>
      <c r="J150">
        <v>0</v>
      </c>
      <c r="K150">
        <v>1</v>
      </c>
      <c r="L150">
        <v>0</v>
      </c>
      <c r="M150">
        <v>0</v>
      </c>
      <c r="N150">
        <v>1</v>
      </c>
      <c r="O150" t="s">
        <v>703</v>
      </c>
      <c r="P150" t="s">
        <v>703</v>
      </c>
      <c r="Q150" t="s">
        <v>204</v>
      </c>
      <c r="R150" t="s">
        <v>682</v>
      </c>
      <c r="S150" t="s">
        <v>684</v>
      </c>
      <c r="T150" s="7">
        <f>'Reference Values'!$B$10</f>
        <v>0.85</v>
      </c>
      <c r="U150" t="str">
        <f t="shared" si="3"/>
        <v>Above Target</v>
      </c>
    </row>
    <row r="151" spans="1:21" x14ac:dyDescent="0.25">
      <c r="A151" t="s">
        <v>288</v>
      </c>
      <c r="B151" t="s">
        <v>53</v>
      </c>
      <c r="C151" t="s">
        <v>38</v>
      </c>
      <c r="D151" t="s">
        <v>40</v>
      </c>
      <c r="F151">
        <v>40416</v>
      </c>
      <c r="G151">
        <v>0</v>
      </c>
      <c r="H151">
        <v>0</v>
      </c>
      <c r="I151">
        <v>40416</v>
      </c>
      <c r="J151">
        <v>0</v>
      </c>
      <c r="K151">
        <v>1</v>
      </c>
      <c r="L151">
        <v>0</v>
      </c>
      <c r="M151">
        <v>0</v>
      </c>
      <c r="N151">
        <v>1</v>
      </c>
      <c r="O151" t="s">
        <v>703</v>
      </c>
      <c r="P151" t="s">
        <v>704</v>
      </c>
      <c r="Q151" t="s">
        <v>193</v>
      </c>
      <c r="R151" t="s">
        <v>194</v>
      </c>
      <c r="T151" s="7">
        <f>'Reference Values'!$B$10</f>
        <v>0.85</v>
      </c>
      <c r="U151" t="str">
        <f t="shared" si="3"/>
        <v>Above Target</v>
      </c>
    </row>
    <row r="152" spans="1:21" x14ac:dyDescent="0.25">
      <c r="A152" t="s">
        <v>203</v>
      </c>
      <c r="B152" t="s">
        <v>53</v>
      </c>
      <c r="C152" t="s">
        <v>38</v>
      </c>
      <c r="D152" t="s">
        <v>40</v>
      </c>
      <c r="F152">
        <v>39496</v>
      </c>
      <c r="G152">
        <v>0</v>
      </c>
      <c r="H152">
        <v>0</v>
      </c>
      <c r="I152">
        <v>39496</v>
      </c>
      <c r="J152">
        <v>0</v>
      </c>
      <c r="K152">
        <v>1</v>
      </c>
      <c r="L152">
        <v>0</v>
      </c>
      <c r="M152">
        <v>0</v>
      </c>
      <c r="N152">
        <v>1</v>
      </c>
      <c r="O152" t="s">
        <v>703</v>
      </c>
      <c r="P152" t="s">
        <v>703</v>
      </c>
      <c r="Q152" t="s">
        <v>204</v>
      </c>
      <c r="R152" t="s">
        <v>684</v>
      </c>
      <c r="T152" s="7">
        <f>'Reference Values'!$B$10</f>
        <v>0.85</v>
      </c>
      <c r="U152" t="str">
        <f t="shared" si="3"/>
        <v>Above Target</v>
      </c>
    </row>
    <row r="153" spans="1:21" x14ac:dyDescent="0.25">
      <c r="A153" t="s">
        <v>210</v>
      </c>
      <c r="B153" t="s">
        <v>53</v>
      </c>
      <c r="C153" t="s">
        <v>38</v>
      </c>
      <c r="D153" t="s">
        <v>40</v>
      </c>
      <c r="F153">
        <v>17712</v>
      </c>
      <c r="G153">
        <v>0</v>
      </c>
      <c r="H153">
        <v>0</v>
      </c>
      <c r="I153">
        <v>17712</v>
      </c>
      <c r="J153">
        <v>0</v>
      </c>
      <c r="K153">
        <v>1</v>
      </c>
      <c r="L153">
        <v>0</v>
      </c>
      <c r="M153">
        <v>0</v>
      </c>
      <c r="N153">
        <v>1</v>
      </c>
      <c r="O153" t="s">
        <v>703</v>
      </c>
      <c r="P153" t="s">
        <v>704</v>
      </c>
      <c r="Q153" t="s">
        <v>190</v>
      </c>
      <c r="R153" t="s">
        <v>682</v>
      </c>
      <c r="T153" s="7">
        <f>'Reference Values'!$B$10</f>
        <v>0.85</v>
      </c>
      <c r="U153" t="str">
        <f t="shared" si="3"/>
        <v>Above Target</v>
      </c>
    </row>
    <row r="154" spans="1:21" x14ac:dyDescent="0.25">
      <c r="A154" t="s">
        <v>154</v>
      </c>
      <c r="B154" t="s">
        <v>53</v>
      </c>
      <c r="C154" t="s">
        <v>38</v>
      </c>
      <c r="D154" t="s">
        <v>40</v>
      </c>
      <c r="F154">
        <v>16541</v>
      </c>
      <c r="G154">
        <v>0</v>
      </c>
      <c r="H154">
        <v>0</v>
      </c>
      <c r="I154">
        <v>16541</v>
      </c>
      <c r="J154">
        <v>0</v>
      </c>
      <c r="K154">
        <v>1</v>
      </c>
      <c r="L154">
        <v>0</v>
      </c>
      <c r="M154">
        <v>0</v>
      </c>
      <c r="N154">
        <v>1</v>
      </c>
      <c r="O154" t="s">
        <v>703</v>
      </c>
      <c r="P154" t="s">
        <v>703</v>
      </c>
      <c r="Q154" t="s">
        <v>212</v>
      </c>
      <c r="R154" t="s">
        <v>202</v>
      </c>
      <c r="T154" s="7">
        <f>'Reference Values'!$B$10</f>
        <v>0.85</v>
      </c>
      <c r="U154" t="str">
        <f t="shared" si="3"/>
        <v>Above Target</v>
      </c>
    </row>
    <row r="155" spans="1:21" x14ac:dyDescent="0.25">
      <c r="A155" t="s">
        <v>298</v>
      </c>
      <c r="B155" t="s">
        <v>53</v>
      </c>
      <c r="C155" t="s">
        <v>38</v>
      </c>
      <c r="D155" t="s">
        <v>40</v>
      </c>
      <c r="F155">
        <v>1</v>
      </c>
      <c r="G155">
        <v>0</v>
      </c>
      <c r="H155">
        <v>0</v>
      </c>
      <c r="I155">
        <v>1</v>
      </c>
      <c r="J155">
        <v>0</v>
      </c>
      <c r="K155">
        <v>1</v>
      </c>
      <c r="L155">
        <v>0</v>
      </c>
      <c r="M155">
        <v>0</v>
      </c>
      <c r="N155">
        <v>1</v>
      </c>
      <c r="O155" t="s">
        <v>703</v>
      </c>
      <c r="P155" t="s">
        <v>703</v>
      </c>
      <c r="Q155" t="s">
        <v>190</v>
      </c>
      <c r="R155" t="s">
        <v>682</v>
      </c>
      <c r="T155" s="7">
        <f>'Reference Values'!$B$10</f>
        <v>0.85</v>
      </c>
      <c r="U155" t="str">
        <f t="shared" si="3"/>
        <v>Above Target</v>
      </c>
    </row>
    <row r="156" spans="1:21" x14ac:dyDescent="0.25">
      <c r="A156" t="s">
        <v>140</v>
      </c>
      <c r="B156" t="s">
        <v>53</v>
      </c>
      <c r="C156" t="s">
        <v>38</v>
      </c>
      <c r="D156" t="s">
        <v>40</v>
      </c>
      <c r="F156">
        <v>19363</v>
      </c>
      <c r="G156">
        <v>0</v>
      </c>
      <c r="H156">
        <v>0</v>
      </c>
      <c r="I156">
        <v>19363</v>
      </c>
      <c r="J156">
        <v>0</v>
      </c>
      <c r="K156">
        <v>1</v>
      </c>
      <c r="L156">
        <v>0</v>
      </c>
      <c r="M156">
        <v>0</v>
      </c>
      <c r="N156">
        <v>1</v>
      </c>
      <c r="O156" t="s">
        <v>703</v>
      </c>
      <c r="P156" t="s">
        <v>703</v>
      </c>
      <c r="Q156" t="s">
        <v>196</v>
      </c>
      <c r="R156" t="s">
        <v>202</v>
      </c>
      <c r="T156" s="7">
        <f>'Reference Values'!$B$10</f>
        <v>0.85</v>
      </c>
      <c r="U156" t="str">
        <f t="shared" si="3"/>
        <v>Above Target</v>
      </c>
    </row>
    <row r="157" spans="1:21" x14ac:dyDescent="0.25">
      <c r="A157" t="s">
        <v>145</v>
      </c>
      <c r="B157" t="s">
        <v>53</v>
      </c>
      <c r="C157" t="s">
        <v>38</v>
      </c>
      <c r="D157" t="s">
        <v>40</v>
      </c>
      <c r="F157">
        <v>10233</v>
      </c>
      <c r="G157">
        <v>0</v>
      </c>
      <c r="H157">
        <v>0</v>
      </c>
      <c r="I157">
        <v>10233</v>
      </c>
      <c r="J157">
        <v>0</v>
      </c>
      <c r="K157">
        <v>1</v>
      </c>
      <c r="L157">
        <v>0</v>
      </c>
      <c r="M157">
        <v>0</v>
      </c>
      <c r="N157">
        <v>1</v>
      </c>
      <c r="O157" t="s">
        <v>703</v>
      </c>
      <c r="P157" t="s">
        <v>703</v>
      </c>
      <c r="Q157" t="s">
        <v>190</v>
      </c>
      <c r="R157" t="s">
        <v>682</v>
      </c>
      <c r="T157" s="7">
        <f>'Reference Values'!$B$10</f>
        <v>0.85</v>
      </c>
      <c r="U157" t="str">
        <f t="shared" si="3"/>
        <v>Above Target</v>
      </c>
    </row>
    <row r="158" spans="1:21" x14ac:dyDescent="0.25">
      <c r="A158" t="s">
        <v>271</v>
      </c>
      <c r="B158" t="s">
        <v>53</v>
      </c>
      <c r="C158" t="s">
        <v>38</v>
      </c>
      <c r="D158" t="s">
        <v>40</v>
      </c>
      <c r="F158">
        <v>37258</v>
      </c>
      <c r="G158">
        <v>0</v>
      </c>
      <c r="H158">
        <v>0</v>
      </c>
      <c r="I158">
        <v>37258</v>
      </c>
      <c r="J158">
        <v>0</v>
      </c>
      <c r="K158">
        <v>1</v>
      </c>
      <c r="L158">
        <v>0</v>
      </c>
      <c r="M158">
        <v>0</v>
      </c>
      <c r="N158">
        <v>1</v>
      </c>
      <c r="O158" t="s">
        <v>703</v>
      </c>
      <c r="P158" t="s">
        <v>703</v>
      </c>
      <c r="Q158" t="s">
        <v>213</v>
      </c>
      <c r="R158" t="s">
        <v>683</v>
      </c>
      <c r="T158" s="7">
        <f>'Reference Values'!$B$10</f>
        <v>0.85</v>
      </c>
      <c r="U158" t="str">
        <f t="shared" si="3"/>
        <v>Above Target</v>
      </c>
    </row>
    <row r="159" spans="1:21" x14ac:dyDescent="0.25">
      <c r="A159" t="s">
        <v>208</v>
      </c>
      <c r="B159" t="s">
        <v>53</v>
      </c>
      <c r="C159" t="s">
        <v>38</v>
      </c>
      <c r="D159" t="s">
        <v>40</v>
      </c>
      <c r="F159">
        <v>30079</v>
      </c>
      <c r="G159">
        <v>0</v>
      </c>
      <c r="H159">
        <v>0</v>
      </c>
      <c r="I159">
        <v>30079</v>
      </c>
      <c r="J159">
        <v>0</v>
      </c>
      <c r="K159">
        <v>1</v>
      </c>
      <c r="L159">
        <v>0</v>
      </c>
      <c r="M159">
        <v>0</v>
      </c>
      <c r="N159">
        <v>1</v>
      </c>
      <c r="O159" t="s">
        <v>703</v>
      </c>
      <c r="P159" t="s">
        <v>703</v>
      </c>
      <c r="Q159" t="s">
        <v>204</v>
      </c>
      <c r="R159" t="s">
        <v>684</v>
      </c>
      <c r="T159" s="7">
        <f>'Reference Values'!$B$10</f>
        <v>0.85</v>
      </c>
      <c r="U159" t="str">
        <f t="shared" si="3"/>
        <v>Above Target</v>
      </c>
    </row>
    <row r="160" spans="1:21" x14ac:dyDescent="0.25">
      <c r="A160" t="s">
        <v>226</v>
      </c>
      <c r="B160" t="s">
        <v>53</v>
      </c>
      <c r="C160" t="s">
        <v>38</v>
      </c>
      <c r="D160" t="s">
        <v>40</v>
      </c>
      <c r="F160">
        <v>104744</v>
      </c>
      <c r="G160">
        <v>0</v>
      </c>
      <c r="H160">
        <v>0</v>
      </c>
      <c r="I160">
        <v>104744</v>
      </c>
      <c r="J160">
        <v>0</v>
      </c>
      <c r="K160">
        <v>1</v>
      </c>
      <c r="L160">
        <v>0</v>
      </c>
      <c r="M160">
        <v>0</v>
      </c>
      <c r="N160">
        <v>1</v>
      </c>
      <c r="O160" t="s">
        <v>703</v>
      </c>
      <c r="P160" t="s">
        <v>703</v>
      </c>
      <c r="Q160" t="s">
        <v>213</v>
      </c>
      <c r="R160" t="s">
        <v>683</v>
      </c>
      <c r="T160" s="7">
        <f>'Reference Values'!$B$10</f>
        <v>0.85</v>
      </c>
      <c r="U160" t="str">
        <f t="shared" si="3"/>
        <v>Above Target</v>
      </c>
    </row>
    <row r="161" spans="1:21" x14ac:dyDescent="0.25">
      <c r="A161" t="s">
        <v>259</v>
      </c>
      <c r="B161" t="s">
        <v>53</v>
      </c>
      <c r="C161" t="s">
        <v>38</v>
      </c>
      <c r="D161" t="s">
        <v>40</v>
      </c>
      <c r="F161">
        <v>14379</v>
      </c>
      <c r="G161">
        <v>0</v>
      </c>
      <c r="H161">
        <v>0</v>
      </c>
      <c r="I161">
        <v>14379</v>
      </c>
      <c r="J161">
        <v>0</v>
      </c>
      <c r="K161">
        <v>1</v>
      </c>
      <c r="L161">
        <v>0</v>
      </c>
      <c r="M161">
        <v>0</v>
      </c>
      <c r="N161">
        <v>1</v>
      </c>
      <c r="O161" t="s">
        <v>703</v>
      </c>
      <c r="P161" t="s">
        <v>703</v>
      </c>
      <c r="Q161" t="s">
        <v>190</v>
      </c>
      <c r="R161" t="s">
        <v>682</v>
      </c>
      <c r="T161" s="7">
        <f>'Reference Values'!$B$10</f>
        <v>0.85</v>
      </c>
      <c r="U161" t="str">
        <f t="shared" si="3"/>
        <v>Above Target</v>
      </c>
    </row>
    <row r="162" spans="1:21" x14ac:dyDescent="0.25">
      <c r="A162" t="s">
        <v>161</v>
      </c>
      <c r="B162" t="s">
        <v>53</v>
      </c>
      <c r="C162" t="s">
        <v>38</v>
      </c>
      <c r="D162" t="s">
        <v>40</v>
      </c>
      <c r="F162">
        <v>43665</v>
      </c>
      <c r="G162">
        <v>0</v>
      </c>
      <c r="H162">
        <v>0</v>
      </c>
      <c r="I162">
        <v>43665</v>
      </c>
      <c r="J162">
        <v>0</v>
      </c>
      <c r="K162">
        <v>1</v>
      </c>
      <c r="L162">
        <v>0</v>
      </c>
      <c r="M162">
        <v>0</v>
      </c>
      <c r="N162">
        <v>1</v>
      </c>
      <c r="O162" t="s">
        <v>703</v>
      </c>
      <c r="P162" t="s">
        <v>704</v>
      </c>
      <c r="Q162" t="s">
        <v>190</v>
      </c>
      <c r="R162" t="s">
        <v>682</v>
      </c>
      <c r="T162" s="7">
        <f>'Reference Values'!$B$10</f>
        <v>0.85</v>
      </c>
      <c r="U162" t="str">
        <f t="shared" si="3"/>
        <v>Above Target</v>
      </c>
    </row>
    <row r="163" spans="1:21" x14ac:dyDescent="0.25">
      <c r="A163" t="s">
        <v>146</v>
      </c>
      <c r="B163" t="s">
        <v>61</v>
      </c>
      <c r="C163" t="s">
        <v>38</v>
      </c>
      <c r="D163" t="s">
        <v>40</v>
      </c>
      <c r="F163">
        <v>64831</v>
      </c>
      <c r="G163">
        <v>0</v>
      </c>
      <c r="H163">
        <v>0</v>
      </c>
      <c r="I163">
        <v>64831</v>
      </c>
      <c r="J163">
        <v>0</v>
      </c>
      <c r="K163">
        <v>1</v>
      </c>
      <c r="L163">
        <v>0</v>
      </c>
      <c r="M163">
        <v>0</v>
      </c>
      <c r="N163">
        <v>1</v>
      </c>
      <c r="O163" t="s">
        <v>703</v>
      </c>
      <c r="P163" t="s">
        <v>704</v>
      </c>
      <c r="Q163" t="s">
        <v>193</v>
      </c>
      <c r="R163" t="s">
        <v>194</v>
      </c>
      <c r="T163" s="7">
        <f>'Reference Values'!$B$10</f>
        <v>0.85</v>
      </c>
      <c r="U163" t="str">
        <f t="shared" si="3"/>
        <v>Above Target</v>
      </c>
    </row>
    <row r="164" spans="1:21" x14ac:dyDescent="0.25">
      <c r="A164" t="s">
        <v>251</v>
      </c>
      <c r="B164" t="s">
        <v>61</v>
      </c>
      <c r="C164" t="s">
        <v>38</v>
      </c>
      <c r="D164" t="s">
        <v>40</v>
      </c>
      <c r="F164">
        <v>26637</v>
      </c>
      <c r="G164">
        <v>0</v>
      </c>
      <c r="H164">
        <v>0</v>
      </c>
      <c r="I164">
        <v>26637</v>
      </c>
      <c r="J164">
        <v>0</v>
      </c>
      <c r="K164">
        <v>1</v>
      </c>
      <c r="L164">
        <v>0</v>
      </c>
      <c r="M164">
        <v>0</v>
      </c>
      <c r="N164">
        <v>1</v>
      </c>
      <c r="O164" t="s">
        <v>703</v>
      </c>
      <c r="P164" t="s">
        <v>703</v>
      </c>
      <c r="Q164" t="s">
        <v>219</v>
      </c>
      <c r="R164" t="s">
        <v>684</v>
      </c>
      <c r="T164" s="7">
        <f>'Reference Values'!$B$10</f>
        <v>0.85</v>
      </c>
      <c r="U164" t="str">
        <f t="shared" si="3"/>
        <v>Above Target</v>
      </c>
    </row>
    <row r="165" spans="1:21" x14ac:dyDescent="0.25">
      <c r="A165" t="s">
        <v>678</v>
      </c>
      <c r="B165" t="s">
        <v>61</v>
      </c>
      <c r="C165" t="s">
        <v>38</v>
      </c>
      <c r="D165" t="s">
        <v>40</v>
      </c>
      <c r="F165">
        <v>65</v>
      </c>
      <c r="G165">
        <v>1</v>
      </c>
      <c r="H165">
        <v>0</v>
      </c>
      <c r="I165">
        <v>66</v>
      </c>
      <c r="J165">
        <v>0</v>
      </c>
      <c r="K165">
        <v>0.98484848484800003</v>
      </c>
      <c r="L165">
        <v>1.5151515151E-2</v>
      </c>
      <c r="M165">
        <v>0</v>
      </c>
      <c r="N165">
        <v>0.99999999999900002</v>
      </c>
      <c r="O165" t="s">
        <v>703</v>
      </c>
      <c r="P165" t="s">
        <v>703</v>
      </c>
      <c r="Q165" t="s">
        <v>219</v>
      </c>
      <c r="R165" t="s">
        <v>684</v>
      </c>
      <c r="T165" s="7">
        <f>'Reference Values'!$B$10</f>
        <v>0.85</v>
      </c>
      <c r="U165" t="str">
        <f t="shared" si="3"/>
        <v>Above Target</v>
      </c>
    </row>
    <row r="166" spans="1:21" x14ac:dyDescent="0.25">
      <c r="A166" t="s">
        <v>215</v>
      </c>
      <c r="B166" t="s">
        <v>61</v>
      </c>
      <c r="C166" t="s">
        <v>38</v>
      </c>
      <c r="D166" t="s">
        <v>40</v>
      </c>
      <c r="F166">
        <v>25027</v>
      </c>
      <c r="G166">
        <v>0</v>
      </c>
      <c r="H166">
        <v>0</v>
      </c>
      <c r="I166">
        <v>25027</v>
      </c>
      <c r="J166">
        <v>0</v>
      </c>
      <c r="K166">
        <v>1</v>
      </c>
      <c r="L166">
        <v>0</v>
      </c>
      <c r="M166">
        <v>0</v>
      </c>
      <c r="N166">
        <v>1</v>
      </c>
      <c r="O166" t="s">
        <v>703</v>
      </c>
      <c r="P166" t="s">
        <v>703</v>
      </c>
      <c r="Q166" t="s">
        <v>213</v>
      </c>
      <c r="R166" t="s">
        <v>683</v>
      </c>
      <c r="T166" s="7">
        <f>'Reference Values'!$B$10</f>
        <v>0.85</v>
      </c>
      <c r="U166" t="str">
        <f t="shared" si="3"/>
        <v>Above Target</v>
      </c>
    </row>
    <row r="167" spans="1:21" x14ac:dyDescent="0.25">
      <c r="A167" t="s">
        <v>239</v>
      </c>
      <c r="B167" t="s">
        <v>61</v>
      </c>
      <c r="C167" t="s">
        <v>38</v>
      </c>
      <c r="D167" t="s">
        <v>40</v>
      </c>
      <c r="F167">
        <v>278</v>
      </c>
      <c r="G167">
        <v>0</v>
      </c>
      <c r="H167">
        <v>0</v>
      </c>
      <c r="I167">
        <v>278</v>
      </c>
      <c r="J167">
        <v>0</v>
      </c>
      <c r="K167">
        <v>1</v>
      </c>
      <c r="L167">
        <v>0</v>
      </c>
      <c r="M167">
        <v>0</v>
      </c>
      <c r="N167">
        <v>1</v>
      </c>
      <c r="O167" t="s">
        <v>703</v>
      </c>
      <c r="P167" t="s">
        <v>704</v>
      </c>
      <c r="Q167" t="s">
        <v>207</v>
      </c>
      <c r="R167" t="s">
        <v>197</v>
      </c>
      <c r="T167" s="7">
        <f>'Reference Values'!$B$10</f>
        <v>0.85</v>
      </c>
      <c r="U167" t="str">
        <f t="shared" si="3"/>
        <v>Above Target</v>
      </c>
    </row>
    <row r="168" spans="1:21" x14ac:dyDescent="0.25">
      <c r="A168" t="s">
        <v>148</v>
      </c>
      <c r="B168" t="s">
        <v>61</v>
      </c>
      <c r="C168" t="s">
        <v>38</v>
      </c>
      <c r="D168" t="s">
        <v>40</v>
      </c>
      <c r="F168">
        <v>22555</v>
      </c>
      <c r="G168">
        <v>0</v>
      </c>
      <c r="H168">
        <v>0</v>
      </c>
      <c r="I168">
        <v>22555</v>
      </c>
      <c r="J168">
        <v>0</v>
      </c>
      <c r="K168">
        <v>1</v>
      </c>
      <c r="L168">
        <v>0</v>
      </c>
      <c r="M168">
        <v>0</v>
      </c>
      <c r="N168">
        <v>1</v>
      </c>
      <c r="O168" t="s">
        <v>703</v>
      </c>
      <c r="P168" t="s">
        <v>703</v>
      </c>
      <c r="Q168" t="s">
        <v>219</v>
      </c>
      <c r="R168" t="s">
        <v>684</v>
      </c>
      <c r="T168" s="7">
        <f>'Reference Values'!$B$10</f>
        <v>0.85</v>
      </c>
      <c r="U168" t="str">
        <f t="shared" si="3"/>
        <v>Above Target</v>
      </c>
    </row>
    <row r="169" spans="1:21" x14ac:dyDescent="0.25">
      <c r="A169" t="s">
        <v>264</v>
      </c>
      <c r="B169" t="s">
        <v>61</v>
      </c>
      <c r="C169" t="s">
        <v>38</v>
      </c>
      <c r="D169" t="s">
        <v>40</v>
      </c>
      <c r="F169">
        <v>60010</v>
      </c>
      <c r="G169">
        <v>0</v>
      </c>
      <c r="H169">
        <v>0</v>
      </c>
      <c r="I169">
        <v>60010</v>
      </c>
      <c r="J169">
        <v>0</v>
      </c>
      <c r="K169">
        <v>1</v>
      </c>
      <c r="L169">
        <v>0</v>
      </c>
      <c r="M169">
        <v>0</v>
      </c>
      <c r="N169">
        <v>1</v>
      </c>
      <c r="O169" t="s">
        <v>703</v>
      </c>
      <c r="P169" t="s">
        <v>704</v>
      </c>
      <c r="Q169" t="s">
        <v>190</v>
      </c>
      <c r="R169" t="s">
        <v>682</v>
      </c>
      <c r="T169" s="7">
        <f>'Reference Values'!$B$10</f>
        <v>0.85</v>
      </c>
      <c r="U169" t="str">
        <f t="shared" si="3"/>
        <v>Above Target</v>
      </c>
    </row>
    <row r="170" spans="1:21" x14ac:dyDescent="0.25">
      <c r="A170" t="s">
        <v>303</v>
      </c>
      <c r="B170" t="s">
        <v>61</v>
      </c>
      <c r="C170" t="s">
        <v>38</v>
      </c>
      <c r="D170" t="s">
        <v>40</v>
      </c>
      <c r="F170">
        <v>16970</v>
      </c>
      <c r="G170">
        <v>0</v>
      </c>
      <c r="H170">
        <v>0</v>
      </c>
      <c r="I170">
        <v>16970</v>
      </c>
      <c r="J170">
        <v>0</v>
      </c>
      <c r="K170">
        <v>1</v>
      </c>
      <c r="L170">
        <v>0</v>
      </c>
      <c r="M170">
        <v>0</v>
      </c>
      <c r="N170">
        <v>1</v>
      </c>
      <c r="O170" t="s">
        <v>703</v>
      </c>
      <c r="P170" t="s">
        <v>703</v>
      </c>
      <c r="Q170" t="s">
        <v>190</v>
      </c>
      <c r="R170" t="s">
        <v>682</v>
      </c>
      <c r="T170" s="7">
        <f>'Reference Values'!$B$10</f>
        <v>0.85</v>
      </c>
      <c r="U170" t="str">
        <f t="shared" si="3"/>
        <v>Above Target</v>
      </c>
    </row>
    <row r="171" spans="1:21" x14ac:dyDescent="0.25">
      <c r="A171" t="s">
        <v>155</v>
      </c>
      <c r="B171" t="s">
        <v>61</v>
      </c>
      <c r="C171" t="s">
        <v>38</v>
      </c>
      <c r="D171" t="s">
        <v>40</v>
      </c>
      <c r="F171">
        <v>217060</v>
      </c>
      <c r="G171">
        <v>0</v>
      </c>
      <c r="H171">
        <v>0</v>
      </c>
      <c r="I171">
        <v>217060</v>
      </c>
      <c r="J171">
        <v>0</v>
      </c>
      <c r="K171">
        <v>1</v>
      </c>
      <c r="L171">
        <v>0</v>
      </c>
      <c r="M171">
        <v>0</v>
      </c>
      <c r="N171">
        <v>1</v>
      </c>
      <c r="O171" t="s">
        <v>703</v>
      </c>
      <c r="P171" t="s">
        <v>703</v>
      </c>
      <c r="Q171" t="s">
        <v>212</v>
      </c>
      <c r="R171" t="s">
        <v>199</v>
      </c>
      <c r="T171" s="7">
        <f>'Reference Values'!$B$10</f>
        <v>0.85</v>
      </c>
      <c r="U171" t="str">
        <f t="shared" si="3"/>
        <v>Above Target</v>
      </c>
    </row>
    <row r="172" spans="1:21" x14ac:dyDescent="0.25">
      <c r="A172" t="s">
        <v>195</v>
      </c>
      <c r="B172" t="s">
        <v>61</v>
      </c>
      <c r="C172" t="s">
        <v>38</v>
      </c>
      <c r="D172" t="s">
        <v>40</v>
      </c>
      <c r="F172">
        <v>13127</v>
      </c>
      <c r="G172">
        <v>0</v>
      </c>
      <c r="H172">
        <v>0</v>
      </c>
      <c r="I172">
        <v>13127</v>
      </c>
      <c r="J172">
        <v>0</v>
      </c>
      <c r="K172">
        <v>1</v>
      </c>
      <c r="L172">
        <v>0</v>
      </c>
      <c r="M172">
        <v>0</v>
      </c>
      <c r="N172">
        <v>1</v>
      </c>
      <c r="O172" t="s">
        <v>703</v>
      </c>
      <c r="P172" t="s">
        <v>703</v>
      </c>
      <c r="Q172" t="s">
        <v>196</v>
      </c>
      <c r="R172" t="s">
        <v>197</v>
      </c>
      <c r="T172" s="7">
        <f>'Reference Values'!$B$10</f>
        <v>0.85</v>
      </c>
      <c r="U172" t="str">
        <f t="shared" si="3"/>
        <v>Above Target</v>
      </c>
    </row>
    <row r="173" spans="1:21" x14ac:dyDescent="0.25">
      <c r="A173" t="s">
        <v>300</v>
      </c>
      <c r="B173" t="s">
        <v>61</v>
      </c>
      <c r="C173" t="s">
        <v>38</v>
      </c>
      <c r="D173" t="s">
        <v>40</v>
      </c>
      <c r="F173">
        <v>44608</v>
      </c>
      <c r="G173">
        <v>0</v>
      </c>
      <c r="H173">
        <v>0</v>
      </c>
      <c r="I173">
        <v>44608</v>
      </c>
      <c r="J173">
        <v>0</v>
      </c>
      <c r="K173">
        <v>1</v>
      </c>
      <c r="L173">
        <v>0</v>
      </c>
      <c r="M173">
        <v>0</v>
      </c>
      <c r="N173">
        <v>1</v>
      </c>
      <c r="O173" t="s">
        <v>703</v>
      </c>
      <c r="P173" t="s">
        <v>703</v>
      </c>
      <c r="Q173" t="s">
        <v>213</v>
      </c>
      <c r="R173" t="s">
        <v>683</v>
      </c>
      <c r="T173" s="7">
        <f>'Reference Values'!$B$10</f>
        <v>0.85</v>
      </c>
      <c r="U173" t="str">
        <f t="shared" si="3"/>
        <v>Above Target</v>
      </c>
    </row>
    <row r="174" spans="1:21" x14ac:dyDescent="0.25">
      <c r="A174" t="s">
        <v>151</v>
      </c>
      <c r="B174" t="s">
        <v>61</v>
      </c>
      <c r="C174" t="s">
        <v>38</v>
      </c>
      <c r="D174" t="s">
        <v>40</v>
      </c>
      <c r="F174">
        <v>23159</v>
      </c>
      <c r="G174">
        <v>0</v>
      </c>
      <c r="H174">
        <v>0</v>
      </c>
      <c r="I174">
        <v>23159</v>
      </c>
      <c r="J174">
        <v>0</v>
      </c>
      <c r="K174">
        <v>1</v>
      </c>
      <c r="L174">
        <v>0</v>
      </c>
      <c r="M174">
        <v>0</v>
      </c>
      <c r="N174">
        <v>1</v>
      </c>
      <c r="O174" t="s">
        <v>703</v>
      </c>
      <c r="P174" t="s">
        <v>704</v>
      </c>
      <c r="Q174" t="s">
        <v>190</v>
      </c>
      <c r="R174" t="s">
        <v>682</v>
      </c>
      <c r="T174" s="7">
        <f>'Reference Values'!$B$10</f>
        <v>0.85</v>
      </c>
      <c r="U174" t="str">
        <f t="shared" si="3"/>
        <v>Above Target</v>
      </c>
    </row>
    <row r="175" spans="1:21" x14ac:dyDescent="0.25">
      <c r="A175" t="s">
        <v>143</v>
      </c>
      <c r="B175" t="s">
        <v>61</v>
      </c>
      <c r="C175" t="s">
        <v>38</v>
      </c>
      <c r="D175" t="s">
        <v>40</v>
      </c>
      <c r="F175">
        <v>28</v>
      </c>
      <c r="G175">
        <v>0</v>
      </c>
      <c r="H175">
        <v>0</v>
      </c>
      <c r="I175">
        <v>28</v>
      </c>
      <c r="J175">
        <v>0</v>
      </c>
      <c r="K175">
        <v>1</v>
      </c>
      <c r="L175">
        <v>0</v>
      </c>
      <c r="M175">
        <v>0</v>
      </c>
      <c r="N175">
        <v>1</v>
      </c>
      <c r="O175" t="s">
        <v>703</v>
      </c>
      <c r="P175" t="s">
        <v>703</v>
      </c>
      <c r="Q175" t="s">
        <v>190</v>
      </c>
      <c r="R175" t="s">
        <v>682</v>
      </c>
      <c r="T175" s="7">
        <f>'Reference Values'!$B$10</f>
        <v>0.85</v>
      </c>
      <c r="U175" t="str">
        <f t="shared" si="3"/>
        <v>Above Target</v>
      </c>
    </row>
    <row r="176" spans="1:21" x14ac:dyDescent="0.25">
      <c r="A176" t="s">
        <v>284</v>
      </c>
      <c r="B176" t="s">
        <v>61</v>
      </c>
      <c r="C176" t="s">
        <v>38</v>
      </c>
      <c r="D176" t="s">
        <v>40</v>
      </c>
      <c r="F176">
        <v>118270</v>
      </c>
      <c r="G176">
        <v>0</v>
      </c>
      <c r="H176">
        <v>0</v>
      </c>
      <c r="I176">
        <v>118270</v>
      </c>
      <c r="J176">
        <v>0</v>
      </c>
      <c r="K176">
        <v>1</v>
      </c>
      <c r="L176">
        <v>0</v>
      </c>
      <c r="M176">
        <v>0</v>
      </c>
      <c r="N176">
        <v>1</v>
      </c>
      <c r="O176" t="s">
        <v>703</v>
      </c>
      <c r="P176" t="s">
        <v>703</v>
      </c>
      <c r="Q176" t="s">
        <v>219</v>
      </c>
      <c r="R176" t="s">
        <v>684</v>
      </c>
      <c r="T176" s="7">
        <f>'Reference Values'!$B$10</f>
        <v>0.85</v>
      </c>
      <c r="U176" t="str">
        <f t="shared" si="3"/>
        <v>Above Target</v>
      </c>
    </row>
    <row r="177" spans="1:21" x14ac:dyDescent="0.25">
      <c r="A177" t="s">
        <v>298</v>
      </c>
      <c r="B177" t="s">
        <v>61</v>
      </c>
      <c r="C177" t="s">
        <v>38</v>
      </c>
      <c r="D177" t="s">
        <v>40</v>
      </c>
      <c r="F177">
        <v>23266</v>
      </c>
      <c r="G177">
        <v>0</v>
      </c>
      <c r="H177">
        <v>0</v>
      </c>
      <c r="I177">
        <v>23266</v>
      </c>
      <c r="J177">
        <v>0</v>
      </c>
      <c r="K177">
        <v>1</v>
      </c>
      <c r="L177">
        <v>0</v>
      </c>
      <c r="M177">
        <v>0</v>
      </c>
      <c r="N177">
        <v>1</v>
      </c>
      <c r="O177" t="s">
        <v>703</v>
      </c>
      <c r="P177" t="s">
        <v>704</v>
      </c>
      <c r="Q177" t="s">
        <v>190</v>
      </c>
      <c r="R177" t="s">
        <v>682</v>
      </c>
      <c r="T177" s="7">
        <f>'Reference Values'!$B$10</f>
        <v>0.85</v>
      </c>
      <c r="U177" t="str">
        <f t="shared" si="3"/>
        <v>Above Target</v>
      </c>
    </row>
    <row r="178" spans="1:21" x14ac:dyDescent="0.25">
      <c r="A178" t="s">
        <v>130</v>
      </c>
      <c r="B178" t="s">
        <v>61</v>
      </c>
      <c r="C178" t="s">
        <v>38</v>
      </c>
      <c r="D178" t="s">
        <v>40</v>
      </c>
      <c r="F178">
        <v>51973</v>
      </c>
      <c r="G178">
        <v>0</v>
      </c>
      <c r="H178">
        <v>0</v>
      </c>
      <c r="I178">
        <v>51973</v>
      </c>
      <c r="J178">
        <v>0</v>
      </c>
      <c r="K178">
        <v>1</v>
      </c>
      <c r="L178">
        <v>0</v>
      </c>
      <c r="M178">
        <v>0</v>
      </c>
      <c r="N178">
        <v>1</v>
      </c>
      <c r="O178" t="s">
        <v>703</v>
      </c>
      <c r="P178" t="s">
        <v>704</v>
      </c>
      <c r="Q178" t="s">
        <v>207</v>
      </c>
      <c r="R178" t="s">
        <v>197</v>
      </c>
      <c r="T178" s="7">
        <f>'Reference Values'!$B$10</f>
        <v>0.85</v>
      </c>
      <c r="U178" t="str">
        <f t="shared" si="3"/>
        <v>Above Target</v>
      </c>
    </row>
    <row r="179" spans="1:21" x14ac:dyDescent="0.25">
      <c r="A179" t="s">
        <v>283</v>
      </c>
      <c r="B179" t="s">
        <v>61</v>
      </c>
      <c r="C179" t="s">
        <v>38</v>
      </c>
      <c r="D179" t="s">
        <v>40</v>
      </c>
      <c r="F179">
        <v>80744</v>
      </c>
      <c r="G179">
        <v>0</v>
      </c>
      <c r="H179">
        <v>0</v>
      </c>
      <c r="I179">
        <v>80744</v>
      </c>
      <c r="J179">
        <v>0</v>
      </c>
      <c r="K179">
        <v>1</v>
      </c>
      <c r="L179">
        <v>0</v>
      </c>
      <c r="M179">
        <v>0</v>
      </c>
      <c r="N179">
        <v>1</v>
      </c>
      <c r="O179" t="s">
        <v>703</v>
      </c>
      <c r="P179" t="s">
        <v>703</v>
      </c>
      <c r="Q179" t="s">
        <v>204</v>
      </c>
      <c r="R179" t="s">
        <v>684</v>
      </c>
      <c r="T179" s="7">
        <f>'Reference Values'!$B$10</f>
        <v>0.85</v>
      </c>
      <c r="U179" t="str">
        <f t="shared" si="3"/>
        <v>Above Target</v>
      </c>
    </row>
    <row r="180" spans="1:21" x14ac:dyDescent="0.25">
      <c r="A180" t="s">
        <v>137</v>
      </c>
      <c r="B180" t="s">
        <v>61</v>
      </c>
      <c r="C180" t="s">
        <v>38</v>
      </c>
      <c r="D180" t="s">
        <v>40</v>
      </c>
      <c r="F180">
        <v>9003</v>
      </c>
      <c r="G180">
        <v>0</v>
      </c>
      <c r="H180">
        <v>0</v>
      </c>
      <c r="I180">
        <v>9003</v>
      </c>
      <c r="J180">
        <v>0</v>
      </c>
      <c r="K180">
        <v>1</v>
      </c>
      <c r="L180">
        <v>0</v>
      </c>
      <c r="M180">
        <v>0</v>
      </c>
      <c r="N180">
        <v>1</v>
      </c>
      <c r="O180" t="s">
        <v>703</v>
      </c>
      <c r="P180" t="s">
        <v>704</v>
      </c>
      <c r="Q180" t="s">
        <v>190</v>
      </c>
      <c r="R180" t="s">
        <v>682</v>
      </c>
      <c r="T180" s="7">
        <f>'Reference Values'!$B$10</f>
        <v>0.85</v>
      </c>
      <c r="U180" t="str">
        <f t="shared" si="3"/>
        <v>Above Target</v>
      </c>
    </row>
    <row r="181" spans="1:21" x14ac:dyDescent="0.25">
      <c r="A181" t="s">
        <v>149</v>
      </c>
      <c r="B181" t="s">
        <v>61</v>
      </c>
      <c r="C181" t="s">
        <v>38</v>
      </c>
      <c r="D181" t="s">
        <v>40</v>
      </c>
      <c r="F181">
        <v>37227</v>
      </c>
      <c r="G181">
        <v>0</v>
      </c>
      <c r="H181">
        <v>0</v>
      </c>
      <c r="I181">
        <v>37227</v>
      </c>
      <c r="J181">
        <v>0</v>
      </c>
      <c r="K181">
        <v>1</v>
      </c>
      <c r="L181">
        <v>0</v>
      </c>
      <c r="M181">
        <v>0</v>
      </c>
      <c r="N181">
        <v>1</v>
      </c>
      <c r="O181" t="s">
        <v>703</v>
      </c>
      <c r="P181" t="s">
        <v>704</v>
      </c>
      <c r="Q181" t="s">
        <v>190</v>
      </c>
      <c r="R181" t="s">
        <v>682</v>
      </c>
      <c r="T181" s="7">
        <f>'Reference Values'!$B$10</f>
        <v>0.85</v>
      </c>
      <c r="U181" t="str">
        <f t="shared" si="3"/>
        <v>Above Target</v>
      </c>
    </row>
    <row r="182" spans="1:21" x14ac:dyDescent="0.25">
      <c r="A182" t="s">
        <v>220</v>
      </c>
      <c r="B182" t="s">
        <v>61</v>
      </c>
      <c r="C182" t="s">
        <v>38</v>
      </c>
      <c r="D182" t="s">
        <v>40</v>
      </c>
      <c r="F182">
        <v>19198</v>
      </c>
      <c r="G182">
        <v>0</v>
      </c>
      <c r="H182">
        <v>0</v>
      </c>
      <c r="I182">
        <v>19198</v>
      </c>
      <c r="J182">
        <v>0</v>
      </c>
      <c r="K182">
        <v>1</v>
      </c>
      <c r="L182">
        <v>0</v>
      </c>
      <c r="M182">
        <v>0</v>
      </c>
      <c r="N182">
        <v>1</v>
      </c>
      <c r="O182" t="s">
        <v>703</v>
      </c>
      <c r="P182" t="s">
        <v>703</v>
      </c>
      <c r="Q182" t="s">
        <v>213</v>
      </c>
      <c r="R182" t="s">
        <v>683</v>
      </c>
      <c r="T182" s="7">
        <f>'Reference Values'!$B$10</f>
        <v>0.85</v>
      </c>
      <c r="U182" t="str">
        <f t="shared" si="3"/>
        <v>Above Target</v>
      </c>
    </row>
    <row r="183" spans="1:21" x14ac:dyDescent="0.25">
      <c r="A183" t="s">
        <v>228</v>
      </c>
      <c r="B183" t="s">
        <v>61</v>
      </c>
      <c r="C183" t="s">
        <v>38</v>
      </c>
      <c r="D183" t="s">
        <v>40</v>
      </c>
      <c r="F183">
        <v>31088</v>
      </c>
      <c r="G183">
        <v>0</v>
      </c>
      <c r="H183">
        <v>0</v>
      </c>
      <c r="I183">
        <v>31088</v>
      </c>
      <c r="J183">
        <v>0</v>
      </c>
      <c r="K183">
        <v>1</v>
      </c>
      <c r="L183">
        <v>0</v>
      </c>
      <c r="M183">
        <v>0</v>
      </c>
      <c r="N183">
        <v>1</v>
      </c>
      <c r="O183" t="s">
        <v>703</v>
      </c>
      <c r="P183" t="s">
        <v>704</v>
      </c>
      <c r="Q183" t="s">
        <v>190</v>
      </c>
      <c r="R183" t="s">
        <v>682</v>
      </c>
      <c r="T183" s="7">
        <f>'Reference Values'!$B$10</f>
        <v>0.85</v>
      </c>
      <c r="U183" t="str">
        <f t="shared" si="3"/>
        <v>Above Target</v>
      </c>
    </row>
    <row r="184" spans="1:21" x14ac:dyDescent="0.25">
      <c r="A184" t="s">
        <v>301</v>
      </c>
      <c r="B184" t="s">
        <v>61</v>
      </c>
      <c r="C184" t="s">
        <v>38</v>
      </c>
      <c r="D184" t="s">
        <v>40</v>
      </c>
      <c r="F184">
        <v>25596</v>
      </c>
      <c r="G184">
        <v>0</v>
      </c>
      <c r="H184">
        <v>0</v>
      </c>
      <c r="I184">
        <v>25596</v>
      </c>
      <c r="J184">
        <v>0</v>
      </c>
      <c r="K184">
        <v>1</v>
      </c>
      <c r="L184">
        <v>0</v>
      </c>
      <c r="M184">
        <v>0</v>
      </c>
      <c r="N184">
        <v>1</v>
      </c>
      <c r="O184" t="s">
        <v>703</v>
      </c>
      <c r="P184" t="s">
        <v>704</v>
      </c>
      <c r="Q184" t="s">
        <v>190</v>
      </c>
      <c r="R184" t="s">
        <v>682</v>
      </c>
      <c r="T184" s="7">
        <f>'Reference Values'!$B$10</f>
        <v>0.85</v>
      </c>
      <c r="U184" t="str">
        <f t="shared" si="3"/>
        <v>Above Target</v>
      </c>
    </row>
    <row r="185" spans="1:21" x14ac:dyDescent="0.25">
      <c r="A185" t="s">
        <v>270</v>
      </c>
      <c r="B185" t="s">
        <v>61</v>
      </c>
      <c r="C185" t="s">
        <v>38</v>
      </c>
      <c r="D185" t="s">
        <v>40</v>
      </c>
      <c r="F185">
        <v>13592</v>
      </c>
      <c r="G185">
        <v>0</v>
      </c>
      <c r="H185">
        <v>0</v>
      </c>
      <c r="I185">
        <v>13592</v>
      </c>
      <c r="J185">
        <v>0</v>
      </c>
      <c r="K185">
        <v>1</v>
      </c>
      <c r="L185">
        <v>0</v>
      </c>
      <c r="M185">
        <v>0</v>
      </c>
      <c r="N185">
        <v>1</v>
      </c>
      <c r="O185" t="s">
        <v>703</v>
      </c>
      <c r="P185" t="s">
        <v>703</v>
      </c>
      <c r="Q185" t="s">
        <v>190</v>
      </c>
      <c r="R185" t="s">
        <v>682</v>
      </c>
      <c r="T185" s="7">
        <f>'Reference Values'!$B$10</f>
        <v>0.85</v>
      </c>
      <c r="U185" t="str">
        <f t="shared" si="3"/>
        <v>Above Target</v>
      </c>
    </row>
    <row r="186" spans="1:21" x14ac:dyDescent="0.25">
      <c r="A186" t="s">
        <v>238</v>
      </c>
      <c r="B186" t="s">
        <v>61</v>
      </c>
      <c r="C186" t="s">
        <v>38</v>
      </c>
      <c r="D186" t="s">
        <v>40</v>
      </c>
      <c r="F186">
        <v>46407</v>
      </c>
      <c r="G186">
        <v>0</v>
      </c>
      <c r="H186">
        <v>0</v>
      </c>
      <c r="I186">
        <v>46407</v>
      </c>
      <c r="J186">
        <v>0</v>
      </c>
      <c r="K186">
        <v>1</v>
      </c>
      <c r="L186">
        <v>0</v>
      </c>
      <c r="M186">
        <v>0</v>
      </c>
      <c r="N186">
        <v>1</v>
      </c>
      <c r="O186" t="s">
        <v>703</v>
      </c>
      <c r="P186" t="s">
        <v>704</v>
      </c>
      <c r="Q186" t="s">
        <v>219</v>
      </c>
      <c r="R186" t="s">
        <v>197</v>
      </c>
      <c r="T186" s="7">
        <f>'Reference Values'!$B$10</f>
        <v>0.85</v>
      </c>
      <c r="U186" t="str">
        <f t="shared" si="3"/>
        <v>Above Target</v>
      </c>
    </row>
    <row r="187" spans="1:21" x14ac:dyDescent="0.25">
      <c r="A187" t="s">
        <v>137</v>
      </c>
      <c r="B187" t="s">
        <v>61</v>
      </c>
      <c r="C187" t="s">
        <v>38</v>
      </c>
      <c r="D187" t="s">
        <v>40</v>
      </c>
      <c r="F187">
        <v>39</v>
      </c>
      <c r="G187">
        <v>0</v>
      </c>
      <c r="H187">
        <v>0</v>
      </c>
      <c r="I187">
        <v>39</v>
      </c>
      <c r="J187">
        <v>0</v>
      </c>
      <c r="K187">
        <v>1</v>
      </c>
      <c r="L187">
        <v>0</v>
      </c>
      <c r="M187">
        <v>0</v>
      </c>
      <c r="N187">
        <v>1</v>
      </c>
      <c r="O187" t="s">
        <v>703</v>
      </c>
      <c r="P187" t="s">
        <v>703</v>
      </c>
      <c r="Q187" t="s">
        <v>190</v>
      </c>
      <c r="R187" t="s">
        <v>682</v>
      </c>
      <c r="T187" s="7">
        <f>'Reference Values'!$B$10</f>
        <v>0.85</v>
      </c>
      <c r="U187" t="str">
        <f t="shared" si="3"/>
        <v>Above Target</v>
      </c>
    </row>
    <row r="188" spans="1:21" x14ac:dyDescent="0.25">
      <c r="A188" t="s">
        <v>304</v>
      </c>
      <c r="B188" t="s">
        <v>61</v>
      </c>
      <c r="C188" t="s">
        <v>38</v>
      </c>
      <c r="D188" t="s">
        <v>40</v>
      </c>
      <c r="F188">
        <v>18338</v>
      </c>
      <c r="G188">
        <v>0</v>
      </c>
      <c r="H188">
        <v>0</v>
      </c>
      <c r="I188">
        <v>18338</v>
      </c>
      <c r="J188">
        <v>0</v>
      </c>
      <c r="K188">
        <v>1</v>
      </c>
      <c r="L188">
        <v>0</v>
      </c>
      <c r="M188">
        <v>0</v>
      </c>
      <c r="N188">
        <v>1</v>
      </c>
      <c r="O188" t="s">
        <v>703</v>
      </c>
      <c r="P188" t="s">
        <v>703</v>
      </c>
      <c r="Q188" t="s">
        <v>204</v>
      </c>
      <c r="R188" t="s">
        <v>683</v>
      </c>
      <c r="T188" s="7">
        <f>'Reference Values'!$B$10</f>
        <v>0.85</v>
      </c>
      <c r="U188" t="str">
        <f t="shared" si="3"/>
        <v>Above Target</v>
      </c>
    </row>
    <row r="189" spans="1:21" x14ac:dyDescent="0.25">
      <c r="A189" t="s">
        <v>154</v>
      </c>
      <c r="B189" t="s">
        <v>61</v>
      </c>
      <c r="C189" t="s">
        <v>38</v>
      </c>
      <c r="D189" t="s">
        <v>40</v>
      </c>
      <c r="F189">
        <v>16541</v>
      </c>
      <c r="G189">
        <v>0</v>
      </c>
      <c r="H189">
        <v>0</v>
      </c>
      <c r="I189">
        <v>16541</v>
      </c>
      <c r="J189">
        <v>0</v>
      </c>
      <c r="K189">
        <v>1</v>
      </c>
      <c r="L189">
        <v>0</v>
      </c>
      <c r="M189">
        <v>0</v>
      </c>
      <c r="N189">
        <v>1</v>
      </c>
      <c r="O189" t="s">
        <v>703</v>
      </c>
      <c r="P189" t="s">
        <v>703</v>
      </c>
      <c r="Q189" t="s">
        <v>212</v>
      </c>
      <c r="R189" t="s">
        <v>202</v>
      </c>
      <c r="T189" s="7">
        <f>'Reference Values'!$B$10</f>
        <v>0.85</v>
      </c>
      <c r="U189" t="str">
        <f t="shared" si="3"/>
        <v>Above Target</v>
      </c>
    </row>
    <row r="190" spans="1:21" x14ac:dyDescent="0.25">
      <c r="A190" t="s">
        <v>307</v>
      </c>
      <c r="B190" t="s">
        <v>61</v>
      </c>
      <c r="C190" t="s">
        <v>38</v>
      </c>
      <c r="D190" t="s">
        <v>40</v>
      </c>
      <c r="F190">
        <v>32329</v>
      </c>
      <c r="G190">
        <v>0</v>
      </c>
      <c r="H190">
        <v>0</v>
      </c>
      <c r="I190">
        <v>32329</v>
      </c>
      <c r="J190">
        <v>0</v>
      </c>
      <c r="K190">
        <v>1</v>
      </c>
      <c r="L190">
        <v>0</v>
      </c>
      <c r="M190">
        <v>0</v>
      </c>
      <c r="N190">
        <v>1</v>
      </c>
      <c r="O190" t="s">
        <v>704</v>
      </c>
      <c r="P190" t="s">
        <v>704</v>
      </c>
      <c r="Q190" t="s">
        <v>198</v>
      </c>
      <c r="R190" t="s">
        <v>197</v>
      </c>
      <c r="T190" s="7">
        <f>'Reference Values'!$B$10</f>
        <v>0.85</v>
      </c>
      <c r="U190" t="str">
        <f t="shared" si="3"/>
        <v>Above Target</v>
      </c>
    </row>
    <row r="191" spans="1:21" x14ac:dyDescent="0.25">
      <c r="A191" t="s">
        <v>121</v>
      </c>
      <c r="B191" t="s">
        <v>61</v>
      </c>
      <c r="C191" t="s">
        <v>38</v>
      </c>
      <c r="D191" t="s">
        <v>40</v>
      </c>
      <c r="F191">
        <v>16054</v>
      </c>
      <c r="G191">
        <v>0</v>
      </c>
      <c r="H191">
        <v>0</v>
      </c>
      <c r="I191">
        <v>16054</v>
      </c>
      <c r="J191">
        <v>0</v>
      </c>
      <c r="K191">
        <v>1</v>
      </c>
      <c r="L191">
        <v>0</v>
      </c>
      <c r="M191">
        <v>0</v>
      </c>
      <c r="N191">
        <v>1</v>
      </c>
      <c r="O191" t="s">
        <v>703</v>
      </c>
      <c r="P191" t="s">
        <v>703</v>
      </c>
      <c r="Q191" t="s">
        <v>204</v>
      </c>
      <c r="R191" t="s">
        <v>684</v>
      </c>
      <c r="T191" s="7">
        <f>'Reference Values'!$B$10</f>
        <v>0.85</v>
      </c>
      <c r="U191" t="str">
        <f t="shared" si="3"/>
        <v>Above Target</v>
      </c>
    </row>
    <row r="192" spans="1:21" x14ac:dyDescent="0.25">
      <c r="A192" t="s">
        <v>310</v>
      </c>
      <c r="B192" t="s">
        <v>61</v>
      </c>
      <c r="C192" t="s">
        <v>38</v>
      </c>
      <c r="D192" t="s">
        <v>40</v>
      </c>
      <c r="F192">
        <v>16987</v>
      </c>
      <c r="G192">
        <v>0</v>
      </c>
      <c r="H192">
        <v>0</v>
      </c>
      <c r="I192">
        <v>16987</v>
      </c>
      <c r="J192">
        <v>0</v>
      </c>
      <c r="K192">
        <v>1</v>
      </c>
      <c r="L192">
        <v>0</v>
      </c>
      <c r="M192">
        <v>0</v>
      </c>
      <c r="N192">
        <v>1</v>
      </c>
      <c r="O192" t="s">
        <v>703</v>
      </c>
      <c r="P192" t="s">
        <v>703</v>
      </c>
      <c r="Q192" t="s">
        <v>190</v>
      </c>
      <c r="R192" t="s">
        <v>682</v>
      </c>
      <c r="T192" s="7">
        <f>'Reference Values'!$B$10</f>
        <v>0.85</v>
      </c>
      <c r="U192" t="str">
        <f t="shared" si="3"/>
        <v>Above Target</v>
      </c>
    </row>
    <row r="193" spans="1:21" x14ac:dyDescent="0.25">
      <c r="A193" t="s">
        <v>241</v>
      </c>
      <c r="B193" t="s">
        <v>61</v>
      </c>
      <c r="C193" t="s">
        <v>38</v>
      </c>
      <c r="D193" t="s">
        <v>40</v>
      </c>
      <c r="F193">
        <v>16277</v>
      </c>
      <c r="G193">
        <v>0</v>
      </c>
      <c r="H193">
        <v>0</v>
      </c>
      <c r="I193">
        <v>16277</v>
      </c>
      <c r="J193">
        <v>0</v>
      </c>
      <c r="K193">
        <v>1</v>
      </c>
      <c r="L193">
        <v>0</v>
      </c>
      <c r="M193">
        <v>0</v>
      </c>
      <c r="N193">
        <v>1</v>
      </c>
      <c r="O193" t="s">
        <v>703</v>
      </c>
      <c r="P193" t="s">
        <v>704</v>
      </c>
      <c r="Q193" t="s">
        <v>213</v>
      </c>
      <c r="R193" t="s">
        <v>683</v>
      </c>
      <c r="T193" s="7">
        <f>'Reference Values'!$B$10</f>
        <v>0.85</v>
      </c>
      <c r="U193" t="str">
        <f t="shared" si="3"/>
        <v>Above Target</v>
      </c>
    </row>
    <row r="194" spans="1:21" x14ac:dyDescent="0.25">
      <c r="A194" t="s">
        <v>131</v>
      </c>
      <c r="B194" t="s">
        <v>61</v>
      </c>
      <c r="C194" t="s">
        <v>38</v>
      </c>
      <c r="D194" t="s">
        <v>40</v>
      </c>
      <c r="F194">
        <v>40046</v>
      </c>
      <c r="G194">
        <v>0</v>
      </c>
      <c r="H194">
        <v>0</v>
      </c>
      <c r="I194">
        <v>40046</v>
      </c>
      <c r="J194">
        <v>0</v>
      </c>
      <c r="K194">
        <v>1</v>
      </c>
      <c r="L194">
        <v>0</v>
      </c>
      <c r="M194">
        <v>0</v>
      </c>
      <c r="N194">
        <v>1</v>
      </c>
      <c r="O194" t="s">
        <v>703</v>
      </c>
      <c r="P194" t="s">
        <v>703</v>
      </c>
      <c r="Q194" t="s">
        <v>207</v>
      </c>
      <c r="R194" t="s">
        <v>197</v>
      </c>
      <c r="T194" s="7">
        <f>'Reference Values'!$B$10</f>
        <v>0.85</v>
      </c>
      <c r="U194" t="str">
        <f t="shared" ref="U194:U257" si="4">IF(K194&lt;T194,"Below Target","Above Target")</f>
        <v>Above Target</v>
      </c>
    </row>
    <row r="195" spans="1:21" x14ac:dyDescent="0.25">
      <c r="A195" t="s">
        <v>289</v>
      </c>
      <c r="B195" t="s">
        <v>61</v>
      </c>
      <c r="C195" t="s">
        <v>38</v>
      </c>
      <c r="D195" t="s">
        <v>40</v>
      </c>
      <c r="F195">
        <v>61953</v>
      </c>
      <c r="G195">
        <v>0</v>
      </c>
      <c r="H195">
        <v>0</v>
      </c>
      <c r="I195">
        <v>61953</v>
      </c>
      <c r="J195">
        <v>0</v>
      </c>
      <c r="K195">
        <v>1</v>
      </c>
      <c r="L195">
        <v>0</v>
      </c>
      <c r="M195">
        <v>0</v>
      </c>
      <c r="N195">
        <v>1</v>
      </c>
      <c r="O195" t="s">
        <v>703</v>
      </c>
      <c r="P195" t="s">
        <v>704</v>
      </c>
      <c r="Q195" t="s">
        <v>213</v>
      </c>
      <c r="R195" t="s">
        <v>683</v>
      </c>
      <c r="T195" s="7">
        <f>'Reference Values'!$B$10</f>
        <v>0.85</v>
      </c>
      <c r="U195" t="str">
        <f t="shared" si="4"/>
        <v>Above Target</v>
      </c>
    </row>
    <row r="196" spans="1:21" x14ac:dyDescent="0.25">
      <c r="A196" t="s">
        <v>294</v>
      </c>
      <c r="B196" t="s">
        <v>61</v>
      </c>
      <c r="C196" t="s">
        <v>38</v>
      </c>
      <c r="D196" t="s">
        <v>40</v>
      </c>
      <c r="F196">
        <v>23484</v>
      </c>
      <c r="G196">
        <v>0</v>
      </c>
      <c r="H196">
        <v>0</v>
      </c>
      <c r="I196">
        <v>23484</v>
      </c>
      <c r="J196">
        <v>0</v>
      </c>
      <c r="K196">
        <v>1</v>
      </c>
      <c r="L196">
        <v>0</v>
      </c>
      <c r="M196">
        <v>0</v>
      </c>
      <c r="N196">
        <v>1</v>
      </c>
      <c r="O196" t="s">
        <v>703</v>
      </c>
      <c r="P196" t="s">
        <v>703</v>
      </c>
      <c r="Q196" t="s">
        <v>213</v>
      </c>
      <c r="R196" t="s">
        <v>683</v>
      </c>
      <c r="T196" s="7">
        <f>'Reference Values'!$B$10</f>
        <v>0.85</v>
      </c>
      <c r="U196" t="str">
        <f t="shared" si="4"/>
        <v>Above Target</v>
      </c>
    </row>
    <row r="197" spans="1:21" x14ac:dyDescent="0.25">
      <c r="A197" t="s">
        <v>209</v>
      </c>
      <c r="B197" t="s">
        <v>61</v>
      </c>
      <c r="C197" t="s">
        <v>38</v>
      </c>
      <c r="D197" t="s">
        <v>40</v>
      </c>
      <c r="F197">
        <v>9790</v>
      </c>
      <c r="G197">
        <v>0</v>
      </c>
      <c r="H197">
        <v>0</v>
      </c>
      <c r="I197">
        <v>9790</v>
      </c>
      <c r="J197">
        <v>0</v>
      </c>
      <c r="K197">
        <v>1</v>
      </c>
      <c r="L197">
        <v>0</v>
      </c>
      <c r="M197">
        <v>0</v>
      </c>
      <c r="N197">
        <v>1</v>
      </c>
      <c r="O197" t="s">
        <v>704</v>
      </c>
      <c r="P197" t="s">
        <v>704</v>
      </c>
      <c r="Q197" t="s">
        <v>190</v>
      </c>
      <c r="R197" t="s">
        <v>682</v>
      </c>
      <c r="T197" s="7">
        <f>'Reference Values'!$B$10</f>
        <v>0.85</v>
      </c>
      <c r="U197" t="str">
        <f t="shared" si="4"/>
        <v>Above Target</v>
      </c>
    </row>
    <row r="198" spans="1:21" x14ac:dyDescent="0.25">
      <c r="A198" t="s">
        <v>217</v>
      </c>
      <c r="B198" t="s">
        <v>61</v>
      </c>
      <c r="C198" t="s">
        <v>38</v>
      </c>
      <c r="D198" t="s">
        <v>40</v>
      </c>
      <c r="F198">
        <v>28634</v>
      </c>
      <c r="G198">
        <v>0</v>
      </c>
      <c r="H198">
        <v>0</v>
      </c>
      <c r="I198">
        <v>28634</v>
      </c>
      <c r="J198">
        <v>0</v>
      </c>
      <c r="K198">
        <v>1</v>
      </c>
      <c r="L198">
        <v>0</v>
      </c>
      <c r="M198">
        <v>0</v>
      </c>
      <c r="N198">
        <v>1</v>
      </c>
      <c r="O198" t="s">
        <v>703</v>
      </c>
      <c r="P198" t="s">
        <v>703</v>
      </c>
      <c r="Q198" t="s">
        <v>213</v>
      </c>
      <c r="R198" t="s">
        <v>683</v>
      </c>
      <c r="T198" s="7">
        <f>'Reference Values'!$B$10</f>
        <v>0.85</v>
      </c>
      <c r="U198" t="str">
        <f t="shared" si="4"/>
        <v>Above Target</v>
      </c>
    </row>
    <row r="199" spans="1:21" x14ac:dyDescent="0.25">
      <c r="A199" t="s">
        <v>138</v>
      </c>
      <c r="B199" t="s">
        <v>61</v>
      </c>
      <c r="C199" t="s">
        <v>38</v>
      </c>
      <c r="D199" t="s">
        <v>40</v>
      </c>
      <c r="F199">
        <v>27547</v>
      </c>
      <c r="G199">
        <v>0</v>
      </c>
      <c r="H199">
        <v>0</v>
      </c>
      <c r="I199">
        <v>27547</v>
      </c>
      <c r="J199">
        <v>0</v>
      </c>
      <c r="K199">
        <v>1</v>
      </c>
      <c r="L199">
        <v>0</v>
      </c>
      <c r="M199">
        <v>0</v>
      </c>
      <c r="N199">
        <v>1</v>
      </c>
      <c r="O199" t="s">
        <v>703</v>
      </c>
      <c r="P199" t="s">
        <v>703</v>
      </c>
      <c r="Q199" t="s">
        <v>198</v>
      </c>
      <c r="R199" t="s">
        <v>199</v>
      </c>
      <c r="T199" s="7">
        <f>'Reference Values'!$B$10</f>
        <v>0.85</v>
      </c>
      <c r="U199" t="str">
        <f t="shared" si="4"/>
        <v>Above Target</v>
      </c>
    </row>
    <row r="200" spans="1:21" x14ac:dyDescent="0.25">
      <c r="A200" t="s">
        <v>216</v>
      </c>
      <c r="B200" t="s">
        <v>61</v>
      </c>
      <c r="C200" t="s">
        <v>38</v>
      </c>
      <c r="D200" t="s">
        <v>40</v>
      </c>
      <c r="F200">
        <v>21298</v>
      </c>
      <c r="G200">
        <v>0</v>
      </c>
      <c r="H200">
        <v>0</v>
      </c>
      <c r="I200">
        <v>21298</v>
      </c>
      <c r="J200">
        <v>0</v>
      </c>
      <c r="K200">
        <v>1</v>
      </c>
      <c r="L200">
        <v>0</v>
      </c>
      <c r="M200">
        <v>0</v>
      </c>
      <c r="N200">
        <v>1</v>
      </c>
      <c r="O200" t="s">
        <v>703</v>
      </c>
      <c r="P200" t="s">
        <v>703</v>
      </c>
      <c r="Q200" t="s">
        <v>196</v>
      </c>
      <c r="R200" t="s">
        <v>202</v>
      </c>
      <c r="T200" s="7">
        <f>'Reference Values'!$B$10</f>
        <v>0.85</v>
      </c>
      <c r="U200" t="str">
        <f t="shared" si="4"/>
        <v>Above Target</v>
      </c>
    </row>
    <row r="201" spans="1:21" x14ac:dyDescent="0.25">
      <c r="A201" t="s">
        <v>235</v>
      </c>
      <c r="B201" t="s">
        <v>61</v>
      </c>
      <c r="C201" t="s">
        <v>38</v>
      </c>
      <c r="D201" t="s">
        <v>40</v>
      </c>
      <c r="F201">
        <v>84738</v>
      </c>
      <c r="G201">
        <v>0</v>
      </c>
      <c r="H201">
        <v>0</v>
      </c>
      <c r="I201">
        <v>84738</v>
      </c>
      <c r="J201">
        <v>0</v>
      </c>
      <c r="K201">
        <v>1</v>
      </c>
      <c r="L201">
        <v>0</v>
      </c>
      <c r="M201">
        <v>0</v>
      </c>
      <c r="N201">
        <v>1</v>
      </c>
      <c r="O201" t="s">
        <v>703</v>
      </c>
      <c r="P201" t="s">
        <v>703</v>
      </c>
      <c r="Q201" t="s">
        <v>213</v>
      </c>
      <c r="R201" t="s">
        <v>683</v>
      </c>
      <c r="T201" s="7">
        <f>'Reference Values'!$B$10</f>
        <v>0.85</v>
      </c>
      <c r="U201" t="str">
        <f t="shared" si="4"/>
        <v>Above Target</v>
      </c>
    </row>
    <row r="202" spans="1:21" x14ac:dyDescent="0.25">
      <c r="A202" t="s">
        <v>152</v>
      </c>
      <c r="B202" t="s">
        <v>61</v>
      </c>
      <c r="C202" t="s">
        <v>38</v>
      </c>
      <c r="D202" t="s">
        <v>40</v>
      </c>
      <c r="F202">
        <v>30245</v>
      </c>
      <c r="G202">
        <v>0</v>
      </c>
      <c r="H202">
        <v>0</v>
      </c>
      <c r="I202">
        <v>30245</v>
      </c>
      <c r="J202">
        <v>0</v>
      </c>
      <c r="K202">
        <v>1</v>
      </c>
      <c r="L202">
        <v>0</v>
      </c>
      <c r="M202">
        <v>0</v>
      </c>
      <c r="N202">
        <v>1</v>
      </c>
      <c r="O202" t="s">
        <v>703</v>
      </c>
      <c r="P202" t="s">
        <v>703</v>
      </c>
      <c r="Q202" t="s">
        <v>196</v>
      </c>
      <c r="R202" t="s">
        <v>202</v>
      </c>
      <c r="T202" s="7">
        <f>'Reference Values'!$B$10</f>
        <v>0.85</v>
      </c>
      <c r="U202" t="str">
        <f t="shared" si="4"/>
        <v>Above Target</v>
      </c>
    </row>
    <row r="203" spans="1:21" x14ac:dyDescent="0.25">
      <c r="A203" t="s">
        <v>211</v>
      </c>
      <c r="B203" t="s">
        <v>61</v>
      </c>
      <c r="C203" t="s">
        <v>38</v>
      </c>
      <c r="D203" t="s">
        <v>40</v>
      </c>
      <c r="F203">
        <v>46373</v>
      </c>
      <c r="G203">
        <v>0</v>
      </c>
      <c r="H203">
        <v>0</v>
      </c>
      <c r="I203">
        <v>46373</v>
      </c>
      <c r="J203">
        <v>0</v>
      </c>
      <c r="K203">
        <v>1</v>
      </c>
      <c r="L203">
        <v>0</v>
      </c>
      <c r="M203">
        <v>0</v>
      </c>
      <c r="N203">
        <v>1</v>
      </c>
      <c r="O203" t="s">
        <v>703</v>
      </c>
      <c r="P203" t="s">
        <v>704</v>
      </c>
      <c r="Q203" t="s">
        <v>212</v>
      </c>
      <c r="R203" t="s">
        <v>194</v>
      </c>
      <c r="T203" s="7">
        <f>'Reference Values'!$B$10</f>
        <v>0.85</v>
      </c>
      <c r="U203" t="str">
        <f t="shared" si="4"/>
        <v>Above Target</v>
      </c>
    </row>
    <row r="204" spans="1:21" x14ac:dyDescent="0.25">
      <c r="A204" t="s">
        <v>285</v>
      </c>
      <c r="B204" t="s">
        <v>61</v>
      </c>
      <c r="C204" t="s">
        <v>38</v>
      </c>
      <c r="D204" t="s">
        <v>40</v>
      </c>
      <c r="F204">
        <v>15408</v>
      </c>
      <c r="G204">
        <v>0</v>
      </c>
      <c r="H204">
        <v>0</v>
      </c>
      <c r="I204">
        <v>15408</v>
      </c>
      <c r="J204">
        <v>0</v>
      </c>
      <c r="K204">
        <v>1</v>
      </c>
      <c r="L204">
        <v>0</v>
      </c>
      <c r="M204">
        <v>0</v>
      </c>
      <c r="N204">
        <v>1</v>
      </c>
      <c r="O204" t="s">
        <v>703</v>
      </c>
      <c r="P204" t="s">
        <v>703</v>
      </c>
      <c r="Q204" t="s">
        <v>219</v>
      </c>
      <c r="R204" t="s">
        <v>684</v>
      </c>
      <c r="T204" s="7">
        <f>'Reference Values'!$B$10</f>
        <v>0.85</v>
      </c>
      <c r="U204" t="str">
        <f t="shared" si="4"/>
        <v>Above Target</v>
      </c>
    </row>
    <row r="205" spans="1:21" x14ac:dyDescent="0.25">
      <c r="A205" t="s">
        <v>243</v>
      </c>
      <c r="B205" t="s">
        <v>61</v>
      </c>
      <c r="C205" t="s">
        <v>38</v>
      </c>
      <c r="D205" t="s">
        <v>40</v>
      </c>
      <c r="F205">
        <v>59119</v>
      </c>
      <c r="G205">
        <v>0</v>
      </c>
      <c r="H205">
        <v>0</v>
      </c>
      <c r="I205">
        <v>59119</v>
      </c>
      <c r="J205">
        <v>0</v>
      </c>
      <c r="K205">
        <v>1</v>
      </c>
      <c r="L205">
        <v>0</v>
      </c>
      <c r="M205">
        <v>0</v>
      </c>
      <c r="N205">
        <v>1</v>
      </c>
      <c r="O205" t="s">
        <v>703</v>
      </c>
      <c r="P205" t="s">
        <v>704</v>
      </c>
      <c r="Q205" t="s">
        <v>207</v>
      </c>
      <c r="R205" t="s">
        <v>197</v>
      </c>
      <c r="T205" s="7">
        <f>'Reference Values'!$B$10</f>
        <v>0.85</v>
      </c>
      <c r="U205" t="str">
        <f t="shared" si="4"/>
        <v>Above Target</v>
      </c>
    </row>
    <row r="206" spans="1:21" x14ac:dyDescent="0.25">
      <c r="A206" t="s">
        <v>282</v>
      </c>
      <c r="B206" t="s">
        <v>61</v>
      </c>
      <c r="C206" t="s">
        <v>38</v>
      </c>
      <c r="D206" t="s">
        <v>40</v>
      </c>
      <c r="F206">
        <v>49383</v>
      </c>
      <c r="G206">
        <v>0</v>
      </c>
      <c r="H206">
        <v>0</v>
      </c>
      <c r="I206">
        <v>49383</v>
      </c>
      <c r="J206">
        <v>0</v>
      </c>
      <c r="K206">
        <v>1</v>
      </c>
      <c r="L206">
        <v>0</v>
      </c>
      <c r="M206">
        <v>0</v>
      </c>
      <c r="N206">
        <v>1</v>
      </c>
      <c r="O206" t="s">
        <v>703</v>
      </c>
      <c r="P206" t="s">
        <v>703</v>
      </c>
      <c r="Q206" t="s">
        <v>219</v>
      </c>
      <c r="R206" t="s">
        <v>684</v>
      </c>
      <c r="T206" s="7">
        <f>'Reference Values'!$B$10</f>
        <v>0.85</v>
      </c>
      <c r="U206" t="str">
        <f t="shared" si="4"/>
        <v>Above Target</v>
      </c>
    </row>
    <row r="207" spans="1:21" x14ac:dyDescent="0.25">
      <c r="A207" t="s">
        <v>269</v>
      </c>
      <c r="B207" t="s">
        <v>61</v>
      </c>
      <c r="C207" t="s">
        <v>38</v>
      </c>
      <c r="D207" t="s">
        <v>40</v>
      </c>
      <c r="F207">
        <v>19799</v>
      </c>
      <c r="G207">
        <v>0</v>
      </c>
      <c r="H207">
        <v>0</v>
      </c>
      <c r="I207">
        <v>19799</v>
      </c>
      <c r="J207">
        <v>0</v>
      </c>
      <c r="K207">
        <v>1</v>
      </c>
      <c r="L207">
        <v>0</v>
      </c>
      <c r="M207">
        <v>0</v>
      </c>
      <c r="N207">
        <v>1</v>
      </c>
      <c r="O207" t="s">
        <v>703</v>
      </c>
      <c r="P207" t="s">
        <v>703</v>
      </c>
      <c r="Q207" t="s">
        <v>196</v>
      </c>
      <c r="R207" t="s">
        <v>683</v>
      </c>
      <c r="T207" s="7">
        <f>'Reference Values'!$B$10</f>
        <v>0.85</v>
      </c>
      <c r="U207" t="str">
        <f t="shared" si="4"/>
        <v>Above Target</v>
      </c>
    </row>
    <row r="208" spans="1:21" x14ac:dyDescent="0.25">
      <c r="A208" t="s">
        <v>228</v>
      </c>
      <c r="B208" t="s">
        <v>61</v>
      </c>
      <c r="C208" t="s">
        <v>38</v>
      </c>
      <c r="D208" t="s">
        <v>40</v>
      </c>
      <c r="F208">
        <v>2977</v>
      </c>
      <c r="G208">
        <v>0</v>
      </c>
      <c r="H208">
        <v>0</v>
      </c>
      <c r="I208">
        <v>2977</v>
      </c>
      <c r="J208">
        <v>0</v>
      </c>
      <c r="K208">
        <v>1</v>
      </c>
      <c r="L208">
        <v>0</v>
      </c>
      <c r="M208">
        <v>0</v>
      </c>
      <c r="N208">
        <v>1</v>
      </c>
      <c r="O208" t="s">
        <v>703</v>
      </c>
      <c r="P208" t="s">
        <v>703</v>
      </c>
      <c r="Q208" t="s">
        <v>190</v>
      </c>
      <c r="R208" t="s">
        <v>682</v>
      </c>
      <c r="T208" s="7">
        <f>'Reference Values'!$B$10</f>
        <v>0.85</v>
      </c>
      <c r="U208" t="str">
        <f t="shared" si="4"/>
        <v>Above Target</v>
      </c>
    </row>
    <row r="209" spans="1:21" x14ac:dyDescent="0.25">
      <c r="A209" t="s">
        <v>229</v>
      </c>
      <c r="B209" t="s">
        <v>61</v>
      </c>
      <c r="C209" t="s">
        <v>38</v>
      </c>
      <c r="D209" t="s">
        <v>40</v>
      </c>
      <c r="F209">
        <v>16739</v>
      </c>
      <c r="G209">
        <v>0</v>
      </c>
      <c r="H209">
        <v>0</v>
      </c>
      <c r="I209">
        <v>16739</v>
      </c>
      <c r="J209">
        <v>0</v>
      </c>
      <c r="K209">
        <v>1</v>
      </c>
      <c r="L209">
        <v>0</v>
      </c>
      <c r="M209">
        <v>0</v>
      </c>
      <c r="N209">
        <v>1</v>
      </c>
      <c r="O209" t="s">
        <v>703</v>
      </c>
      <c r="P209" t="s">
        <v>704</v>
      </c>
      <c r="Q209" t="s">
        <v>204</v>
      </c>
      <c r="R209" t="s">
        <v>684</v>
      </c>
      <c r="T209" s="7">
        <f>'Reference Values'!$B$10</f>
        <v>0.85</v>
      </c>
      <c r="U209" t="str">
        <f t="shared" si="4"/>
        <v>Above Target</v>
      </c>
    </row>
    <row r="210" spans="1:21" x14ac:dyDescent="0.25">
      <c r="A210" t="s">
        <v>278</v>
      </c>
      <c r="B210" t="s">
        <v>61</v>
      </c>
      <c r="C210" t="s">
        <v>38</v>
      </c>
      <c r="D210" t="s">
        <v>40</v>
      </c>
      <c r="F210">
        <v>60067</v>
      </c>
      <c r="G210">
        <v>0</v>
      </c>
      <c r="H210">
        <v>0</v>
      </c>
      <c r="I210">
        <v>60067</v>
      </c>
      <c r="J210">
        <v>0</v>
      </c>
      <c r="K210">
        <v>1</v>
      </c>
      <c r="L210">
        <v>0</v>
      </c>
      <c r="M210">
        <v>0</v>
      </c>
      <c r="N210">
        <v>1</v>
      </c>
      <c r="O210" t="s">
        <v>703</v>
      </c>
      <c r="P210" t="s">
        <v>704</v>
      </c>
      <c r="Q210" t="s">
        <v>212</v>
      </c>
      <c r="R210" t="s">
        <v>197</v>
      </c>
      <c r="T210" s="7">
        <f>'Reference Values'!$B$10</f>
        <v>0.85</v>
      </c>
      <c r="U210" t="str">
        <f t="shared" si="4"/>
        <v>Above Target</v>
      </c>
    </row>
    <row r="211" spans="1:21" x14ac:dyDescent="0.25">
      <c r="A211" t="s">
        <v>144</v>
      </c>
      <c r="B211" t="s">
        <v>61</v>
      </c>
      <c r="C211" t="s">
        <v>38</v>
      </c>
      <c r="D211" t="s">
        <v>40</v>
      </c>
      <c r="F211">
        <v>54549</v>
      </c>
      <c r="G211">
        <v>0</v>
      </c>
      <c r="H211">
        <v>0</v>
      </c>
      <c r="I211">
        <v>54549</v>
      </c>
      <c r="J211">
        <v>0</v>
      </c>
      <c r="K211">
        <v>1</v>
      </c>
      <c r="L211">
        <v>0</v>
      </c>
      <c r="M211">
        <v>0</v>
      </c>
      <c r="N211">
        <v>1</v>
      </c>
      <c r="O211" t="s">
        <v>703</v>
      </c>
      <c r="P211" t="s">
        <v>704</v>
      </c>
      <c r="Q211" t="s">
        <v>204</v>
      </c>
      <c r="R211" t="s">
        <v>199</v>
      </c>
      <c r="T211" s="7">
        <f>'Reference Values'!$B$10</f>
        <v>0.85</v>
      </c>
      <c r="U211" t="str">
        <f t="shared" si="4"/>
        <v>Above Target</v>
      </c>
    </row>
    <row r="212" spans="1:21" x14ac:dyDescent="0.25">
      <c r="A212" t="s">
        <v>153</v>
      </c>
      <c r="B212" t="s">
        <v>61</v>
      </c>
      <c r="C212" t="s">
        <v>38</v>
      </c>
      <c r="D212" t="s">
        <v>40</v>
      </c>
      <c r="F212">
        <v>52877</v>
      </c>
      <c r="G212">
        <v>0</v>
      </c>
      <c r="H212">
        <v>0</v>
      </c>
      <c r="I212">
        <v>52877</v>
      </c>
      <c r="J212">
        <v>0</v>
      </c>
      <c r="K212">
        <v>1</v>
      </c>
      <c r="L212">
        <v>0</v>
      </c>
      <c r="M212">
        <v>0</v>
      </c>
      <c r="N212">
        <v>1</v>
      </c>
      <c r="O212" t="s">
        <v>703</v>
      </c>
      <c r="P212" t="s">
        <v>704</v>
      </c>
      <c r="Q212" t="s">
        <v>196</v>
      </c>
      <c r="R212" t="s">
        <v>197</v>
      </c>
      <c r="T212" s="7">
        <f>'Reference Values'!$B$10</f>
        <v>0.85</v>
      </c>
      <c r="U212" t="str">
        <f t="shared" si="4"/>
        <v>Above Target</v>
      </c>
    </row>
    <row r="213" spans="1:21" x14ac:dyDescent="0.25">
      <c r="A213" t="s">
        <v>156</v>
      </c>
      <c r="B213" t="s">
        <v>61</v>
      </c>
      <c r="C213" t="s">
        <v>38</v>
      </c>
      <c r="D213" t="s">
        <v>40</v>
      </c>
      <c r="F213">
        <v>9081</v>
      </c>
      <c r="G213">
        <v>0</v>
      </c>
      <c r="H213">
        <v>0</v>
      </c>
      <c r="I213">
        <v>9081</v>
      </c>
      <c r="J213">
        <v>0</v>
      </c>
      <c r="K213">
        <v>1</v>
      </c>
      <c r="L213">
        <v>0</v>
      </c>
      <c r="M213">
        <v>0</v>
      </c>
      <c r="N213">
        <v>1</v>
      </c>
      <c r="O213" t="s">
        <v>703</v>
      </c>
      <c r="P213" t="s">
        <v>703</v>
      </c>
      <c r="Q213" t="s">
        <v>198</v>
      </c>
      <c r="R213" t="s">
        <v>199</v>
      </c>
      <c r="T213" s="7">
        <f>'Reference Values'!$B$10</f>
        <v>0.85</v>
      </c>
      <c r="U213" t="str">
        <f t="shared" si="4"/>
        <v>Above Target</v>
      </c>
    </row>
    <row r="214" spans="1:21" x14ac:dyDescent="0.25">
      <c r="A214" t="s">
        <v>201</v>
      </c>
      <c r="B214" t="s">
        <v>61</v>
      </c>
      <c r="C214" t="s">
        <v>38</v>
      </c>
      <c r="D214" t="s">
        <v>40</v>
      </c>
      <c r="F214">
        <v>33417</v>
      </c>
      <c r="G214">
        <v>0</v>
      </c>
      <c r="H214">
        <v>0</v>
      </c>
      <c r="I214">
        <v>33417</v>
      </c>
      <c r="J214">
        <v>0</v>
      </c>
      <c r="K214">
        <v>1</v>
      </c>
      <c r="L214">
        <v>0</v>
      </c>
      <c r="M214">
        <v>0</v>
      </c>
      <c r="N214">
        <v>1</v>
      </c>
      <c r="O214" t="s">
        <v>703</v>
      </c>
      <c r="P214" t="s">
        <v>703</v>
      </c>
      <c r="Q214" t="s">
        <v>196</v>
      </c>
      <c r="R214" t="s">
        <v>202</v>
      </c>
      <c r="T214" s="7">
        <f>'Reference Values'!$B$10</f>
        <v>0.85</v>
      </c>
      <c r="U214" t="str">
        <f t="shared" si="4"/>
        <v>Above Target</v>
      </c>
    </row>
    <row r="215" spans="1:21" x14ac:dyDescent="0.25">
      <c r="A215" t="s">
        <v>210</v>
      </c>
      <c r="B215" t="s">
        <v>61</v>
      </c>
      <c r="C215" t="s">
        <v>38</v>
      </c>
      <c r="D215" t="s">
        <v>40</v>
      </c>
      <c r="F215">
        <v>17712</v>
      </c>
      <c r="G215">
        <v>0</v>
      </c>
      <c r="H215">
        <v>0</v>
      </c>
      <c r="I215">
        <v>17712</v>
      </c>
      <c r="J215">
        <v>0</v>
      </c>
      <c r="K215">
        <v>1</v>
      </c>
      <c r="L215">
        <v>0</v>
      </c>
      <c r="M215">
        <v>0</v>
      </c>
      <c r="N215">
        <v>1</v>
      </c>
      <c r="O215" t="s">
        <v>703</v>
      </c>
      <c r="P215" t="s">
        <v>704</v>
      </c>
      <c r="Q215" t="s">
        <v>190</v>
      </c>
      <c r="R215" t="s">
        <v>682</v>
      </c>
      <c r="T215" s="7">
        <f>'Reference Values'!$B$10</f>
        <v>0.85</v>
      </c>
      <c r="U215" t="str">
        <f t="shared" si="4"/>
        <v>Above Target</v>
      </c>
    </row>
    <row r="216" spans="1:21" x14ac:dyDescent="0.25">
      <c r="A216" t="s">
        <v>307</v>
      </c>
      <c r="B216" t="s">
        <v>61</v>
      </c>
      <c r="C216" t="s">
        <v>38</v>
      </c>
      <c r="D216" t="s">
        <v>40</v>
      </c>
      <c r="F216">
        <v>110220</v>
      </c>
      <c r="G216">
        <v>0</v>
      </c>
      <c r="H216">
        <v>0</v>
      </c>
      <c r="I216">
        <v>110220</v>
      </c>
      <c r="J216">
        <v>0</v>
      </c>
      <c r="K216">
        <v>1</v>
      </c>
      <c r="L216">
        <v>0</v>
      </c>
      <c r="M216">
        <v>0</v>
      </c>
      <c r="N216">
        <v>1</v>
      </c>
      <c r="O216" t="s">
        <v>705</v>
      </c>
      <c r="P216" t="s">
        <v>705</v>
      </c>
      <c r="Q216" t="s">
        <v>198</v>
      </c>
      <c r="R216" t="s">
        <v>197</v>
      </c>
      <c r="T216" s="7">
        <f>'Reference Values'!$B$10</f>
        <v>0.85</v>
      </c>
      <c r="U216" t="str">
        <f t="shared" si="4"/>
        <v>Above Target</v>
      </c>
    </row>
    <row r="217" spans="1:21" x14ac:dyDescent="0.25">
      <c r="A217" t="s">
        <v>281</v>
      </c>
      <c r="B217" t="s">
        <v>61</v>
      </c>
      <c r="C217" t="s">
        <v>38</v>
      </c>
      <c r="D217" t="s">
        <v>40</v>
      </c>
      <c r="F217">
        <v>13436</v>
      </c>
      <c r="G217">
        <v>0</v>
      </c>
      <c r="H217">
        <v>0</v>
      </c>
      <c r="I217">
        <v>13436</v>
      </c>
      <c r="J217">
        <v>0</v>
      </c>
      <c r="K217">
        <v>1</v>
      </c>
      <c r="L217">
        <v>0</v>
      </c>
      <c r="M217">
        <v>0</v>
      </c>
      <c r="N217">
        <v>1</v>
      </c>
      <c r="O217" t="s">
        <v>705</v>
      </c>
      <c r="P217" t="s">
        <v>704</v>
      </c>
      <c r="Q217" t="s">
        <v>212</v>
      </c>
      <c r="R217" t="s">
        <v>194</v>
      </c>
      <c r="T217" s="7">
        <f>'Reference Values'!$B$10</f>
        <v>0.85</v>
      </c>
      <c r="U217" t="str">
        <f t="shared" si="4"/>
        <v>Above Target</v>
      </c>
    </row>
    <row r="218" spans="1:21" x14ac:dyDescent="0.25">
      <c r="A218" t="s">
        <v>222</v>
      </c>
      <c r="B218" t="s">
        <v>61</v>
      </c>
      <c r="C218" t="s">
        <v>38</v>
      </c>
      <c r="D218" t="s">
        <v>40</v>
      </c>
      <c r="F218">
        <v>55977</v>
      </c>
      <c r="G218">
        <v>0</v>
      </c>
      <c r="H218">
        <v>0</v>
      </c>
      <c r="I218">
        <v>55977</v>
      </c>
      <c r="J218">
        <v>0</v>
      </c>
      <c r="K218">
        <v>1</v>
      </c>
      <c r="L218">
        <v>0</v>
      </c>
      <c r="M218">
        <v>0</v>
      </c>
      <c r="N218">
        <v>1</v>
      </c>
      <c r="O218" t="s">
        <v>703</v>
      </c>
      <c r="P218" t="s">
        <v>703</v>
      </c>
      <c r="Q218" t="s">
        <v>213</v>
      </c>
      <c r="R218" t="s">
        <v>683</v>
      </c>
      <c r="T218" s="7">
        <f>'Reference Values'!$B$10</f>
        <v>0.85</v>
      </c>
      <c r="U218" t="str">
        <f t="shared" si="4"/>
        <v>Above Target</v>
      </c>
    </row>
    <row r="219" spans="1:21" x14ac:dyDescent="0.25">
      <c r="A219" t="s">
        <v>252</v>
      </c>
      <c r="B219" t="s">
        <v>61</v>
      </c>
      <c r="C219" t="s">
        <v>38</v>
      </c>
      <c r="D219" t="s">
        <v>40</v>
      </c>
      <c r="F219">
        <v>20218</v>
      </c>
      <c r="G219">
        <v>0</v>
      </c>
      <c r="H219">
        <v>0</v>
      </c>
      <c r="I219">
        <v>20218</v>
      </c>
      <c r="J219">
        <v>0</v>
      </c>
      <c r="K219">
        <v>1</v>
      </c>
      <c r="L219">
        <v>0</v>
      </c>
      <c r="M219">
        <v>0</v>
      </c>
      <c r="N219">
        <v>1</v>
      </c>
      <c r="O219" t="s">
        <v>703</v>
      </c>
      <c r="P219" t="s">
        <v>703</v>
      </c>
      <c r="Q219" t="s">
        <v>213</v>
      </c>
      <c r="R219" t="s">
        <v>197</v>
      </c>
      <c r="T219" s="7">
        <f>'Reference Values'!$B$10</f>
        <v>0.85</v>
      </c>
      <c r="U219" t="str">
        <f t="shared" si="4"/>
        <v>Above Target</v>
      </c>
    </row>
    <row r="220" spans="1:21" x14ac:dyDescent="0.25">
      <c r="A220" t="s">
        <v>140</v>
      </c>
      <c r="B220" t="s">
        <v>61</v>
      </c>
      <c r="C220" t="s">
        <v>38</v>
      </c>
      <c r="D220" t="s">
        <v>40</v>
      </c>
      <c r="F220">
        <v>19363</v>
      </c>
      <c r="G220">
        <v>0</v>
      </c>
      <c r="H220">
        <v>0</v>
      </c>
      <c r="I220">
        <v>19363</v>
      </c>
      <c r="J220">
        <v>0</v>
      </c>
      <c r="K220">
        <v>1</v>
      </c>
      <c r="L220">
        <v>0</v>
      </c>
      <c r="M220">
        <v>0</v>
      </c>
      <c r="N220">
        <v>1</v>
      </c>
      <c r="O220" t="s">
        <v>703</v>
      </c>
      <c r="P220" t="s">
        <v>703</v>
      </c>
      <c r="Q220" t="s">
        <v>196</v>
      </c>
      <c r="R220" t="s">
        <v>202</v>
      </c>
      <c r="T220" s="7">
        <f>'Reference Values'!$B$10</f>
        <v>0.85</v>
      </c>
      <c r="U220" t="str">
        <f t="shared" si="4"/>
        <v>Above Target</v>
      </c>
    </row>
    <row r="221" spans="1:21" x14ac:dyDescent="0.25">
      <c r="A221" t="s">
        <v>158</v>
      </c>
      <c r="B221" t="s">
        <v>61</v>
      </c>
      <c r="C221" t="s">
        <v>38</v>
      </c>
      <c r="D221" t="s">
        <v>40</v>
      </c>
      <c r="F221">
        <v>105179</v>
      </c>
      <c r="G221">
        <v>0</v>
      </c>
      <c r="H221">
        <v>0</v>
      </c>
      <c r="I221">
        <v>105179</v>
      </c>
      <c r="J221">
        <v>0</v>
      </c>
      <c r="K221">
        <v>1</v>
      </c>
      <c r="L221">
        <v>0</v>
      </c>
      <c r="M221">
        <v>0</v>
      </c>
      <c r="N221">
        <v>1</v>
      </c>
      <c r="O221" t="s">
        <v>703</v>
      </c>
      <c r="P221" t="s">
        <v>703</v>
      </c>
      <c r="Q221" t="s">
        <v>198</v>
      </c>
      <c r="R221" t="s">
        <v>197</v>
      </c>
      <c r="T221" s="7">
        <f>'Reference Values'!$B$10</f>
        <v>0.85</v>
      </c>
      <c r="U221" t="str">
        <f t="shared" si="4"/>
        <v>Above Target</v>
      </c>
    </row>
    <row r="222" spans="1:21" x14ac:dyDescent="0.25">
      <c r="A222" t="s">
        <v>246</v>
      </c>
      <c r="B222" t="s">
        <v>61</v>
      </c>
      <c r="C222" t="s">
        <v>38</v>
      </c>
      <c r="D222" t="s">
        <v>40</v>
      </c>
      <c r="F222">
        <v>27660</v>
      </c>
      <c r="G222">
        <v>0</v>
      </c>
      <c r="H222">
        <v>0</v>
      </c>
      <c r="I222">
        <v>27660</v>
      </c>
      <c r="J222">
        <v>0</v>
      </c>
      <c r="K222">
        <v>1</v>
      </c>
      <c r="L222">
        <v>0</v>
      </c>
      <c r="M222">
        <v>0</v>
      </c>
      <c r="N222">
        <v>1</v>
      </c>
      <c r="O222" t="s">
        <v>703</v>
      </c>
      <c r="P222" t="s">
        <v>703</v>
      </c>
      <c r="Q222" t="s">
        <v>190</v>
      </c>
      <c r="R222" t="s">
        <v>682</v>
      </c>
      <c r="T222" s="7">
        <f>'Reference Values'!$B$10</f>
        <v>0.85</v>
      </c>
      <c r="U222" t="str">
        <f t="shared" si="4"/>
        <v>Above Target</v>
      </c>
    </row>
    <row r="223" spans="1:21" x14ac:dyDescent="0.25">
      <c r="A223" t="s">
        <v>129</v>
      </c>
      <c r="B223" t="s">
        <v>61</v>
      </c>
      <c r="C223" t="s">
        <v>38</v>
      </c>
      <c r="D223" t="s">
        <v>40</v>
      </c>
      <c r="F223">
        <v>79916</v>
      </c>
      <c r="G223">
        <v>0</v>
      </c>
      <c r="H223">
        <v>0</v>
      </c>
      <c r="I223">
        <v>79916</v>
      </c>
      <c r="J223">
        <v>0</v>
      </c>
      <c r="K223">
        <v>1</v>
      </c>
      <c r="L223">
        <v>0</v>
      </c>
      <c r="M223">
        <v>0</v>
      </c>
      <c r="N223">
        <v>1</v>
      </c>
      <c r="O223" t="s">
        <v>703</v>
      </c>
      <c r="P223" t="s">
        <v>704</v>
      </c>
      <c r="Q223" t="s">
        <v>207</v>
      </c>
      <c r="R223" t="s">
        <v>197</v>
      </c>
      <c r="T223" s="7">
        <f>'Reference Values'!$B$10</f>
        <v>0.85</v>
      </c>
      <c r="U223" t="str">
        <f t="shared" si="4"/>
        <v>Above Target</v>
      </c>
    </row>
    <row r="224" spans="1:21" x14ac:dyDescent="0.25">
      <c r="A224" t="s">
        <v>247</v>
      </c>
      <c r="B224" t="s">
        <v>61</v>
      </c>
      <c r="C224" t="s">
        <v>38</v>
      </c>
      <c r="D224" t="s">
        <v>40</v>
      </c>
      <c r="F224">
        <v>114499</v>
      </c>
      <c r="G224">
        <v>0</v>
      </c>
      <c r="H224">
        <v>0</v>
      </c>
      <c r="I224">
        <v>114499</v>
      </c>
      <c r="J224">
        <v>0</v>
      </c>
      <c r="K224">
        <v>1</v>
      </c>
      <c r="L224">
        <v>0</v>
      </c>
      <c r="M224">
        <v>0</v>
      </c>
      <c r="N224">
        <v>1</v>
      </c>
      <c r="O224" t="s">
        <v>703</v>
      </c>
      <c r="P224" t="s">
        <v>703</v>
      </c>
      <c r="Q224" t="s">
        <v>193</v>
      </c>
      <c r="R224" t="s">
        <v>194</v>
      </c>
      <c r="T224" s="7">
        <f>'Reference Values'!$B$10</f>
        <v>0.85</v>
      </c>
      <c r="U224" t="str">
        <f t="shared" si="4"/>
        <v>Above Target</v>
      </c>
    </row>
    <row r="225" spans="1:21" x14ac:dyDescent="0.25">
      <c r="A225" t="s">
        <v>276</v>
      </c>
      <c r="B225" t="s">
        <v>61</v>
      </c>
      <c r="C225" t="s">
        <v>38</v>
      </c>
      <c r="D225" t="s">
        <v>40</v>
      </c>
      <c r="F225">
        <v>1604</v>
      </c>
      <c r="G225">
        <v>0</v>
      </c>
      <c r="H225">
        <v>0</v>
      </c>
      <c r="I225">
        <v>1604</v>
      </c>
      <c r="J225">
        <v>0</v>
      </c>
      <c r="K225">
        <v>1</v>
      </c>
      <c r="L225">
        <v>0</v>
      </c>
      <c r="M225">
        <v>0</v>
      </c>
      <c r="N225">
        <v>1</v>
      </c>
      <c r="O225" t="s">
        <v>703</v>
      </c>
      <c r="P225" t="s">
        <v>703</v>
      </c>
      <c r="Q225" t="s">
        <v>196</v>
      </c>
      <c r="R225" t="s">
        <v>202</v>
      </c>
      <c r="T225" s="7">
        <f>'Reference Values'!$B$10</f>
        <v>0.85</v>
      </c>
      <c r="U225" t="str">
        <f t="shared" si="4"/>
        <v>Above Target</v>
      </c>
    </row>
    <row r="226" spans="1:21" x14ac:dyDescent="0.25">
      <c r="A226" t="s">
        <v>254</v>
      </c>
      <c r="B226" t="s">
        <v>61</v>
      </c>
      <c r="C226" t="s">
        <v>38</v>
      </c>
      <c r="D226" t="s">
        <v>40</v>
      </c>
      <c r="F226">
        <v>12416</v>
      </c>
      <c r="G226">
        <v>0</v>
      </c>
      <c r="H226">
        <v>0</v>
      </c>
      <c r="I226">
        <v>12416</v>
      </c>
      <c r="J226">
        <v>0</v>
      </c>
      <c r="K226">
        <v>1</v>
      </c>
      <c r="L226">
        <v>0</v>
      </c>
      <c r="M226">
        <v>0</v>
      </c>
      <c r="N226">
        <v>1</v>
      </c>
      <c r="O226" t="s">
        <v>703</v>
      </c>
      <c r="P226" t="s">
        <v>703</v>
      </c>
      <c r="Q226" t="s">
        <v>204</v>
      </c>
      <c r="R226" t="s">
        <v>684</v>
      </c>
      <c r="T226" s="7">
        <f>'Reference Values'!$B$10</f>
        <v>0.85</v>
      </c>
      <c r="U226" t="str">
        <f t="shared" si="4"/>
        <v>Above Target</v>
      </c>
    </row>
    <row r="227" spans="1:21" x14ac:dyDescent="0.25">
      <c r="A227" t="s">
        <v>142</v>
      </c>
      <c r="B227" t="s">
        <v>61</v>
      </c>
      <c r="C227" t="s">
        <v>38</v>
      </c>
      <c r="D227" t="s">
        <v>40</v>
      </c>
      <c r="F227">
        <v>391006</v>
      </c>
      <c r="G227">
        <v>0</v>
      </c>
      <c r="H227">
        <v>0</v>
      </c>
      <c r="I227">
        <v>391006</v>
      </c>
      <c r="J227">
        <v>0</v>
      </c>
      <c r="K227">
        <v>1</v>
      </c>
      <c r="L227">
        <v>0</v>
      </c>
      <c r="M227">
        <v>0</v>
      </c>
      <c r="N227">
        <v>1</v>
      </c>
      <c r="O227" t="s">
        <v>703</v>
      </c>
      <c r="P227" t="s">
        <v>704</v>
      </c>
      <c r="Q227" t="s">
        <v>193</v>
      </c>
      <c r="R227" t="s">
        <v>194</v>
      </c>
      <c r="T227" s="7">
        <f>'Reference Values'!$B$10</f>
        <v>0.85</v>
      </c>
      <c r="U227" t="str">
        <f t="shared" si="4"/>
        <v>Above Target</v>
      </c>
    </row>
    <row r="228" spans="1:21" x14ac:dyDescent="0.25">
      <c r="A228" t="s">
        <v>126</v>
      </c>
      <c r="B228" t="s">
        <v>61</v>
      </c>
      <c r="C228" t="s">
        <v>38</v>
      </c>
      <c r="D228" t="s">
        <v>40</v>
      </c>
      <c r="F228">
        <v>31733</v>
      </c>
      <c r="G228">
        <v>0</v>
      </c>
      <c r="H228">
        <v>0</v>
      </c>
      <c r="I228">
        <v>31733</v>
      </c>
      <c r="J228">
        <v>0</v>
      </c>
      <c r="K228">
        <v>1</v>
      </c>
      <c r="L228">
        <v>0</v>
      </c>
      <c r="M228">
        <v>0</v>
      </c>
      <c r="N228">
        <v>1</v>
      </c>
      <c r="O228" t="s">
        <v>703</v>
      </c>
      <c r="P228" t="s">
        <v>704</v>
      </c>
      <c r="Q228" t="s">
        <v>207</v>
      </c>
      <c r="R228" t="s">
        <v>197</v>
      </c>
      <c r="T228" s="7">
        <f>'Reference Values'!$B$10</f>
        <v>0.85</v>
      </c>
      <c r="U228" t="str">
        <f t="shared" si="4"/>
        <v>Above Target</v>
      </c>
    </row>
    <row r="229" spans="1:21" x14ac:dyDescent="0.25">
      <c r="A229" t="s">
        <v>307</v>
      </c>
      <c r="B229" t="s">
        <v>61</v>
      </c>
      <c r="C229" t="s">
        <v>38</v>
      </c>
      <c r="D229" t="s">
        <v>40</v>
      </c>
      <c r="F229">
        <v>111965</v>
      </c>
      <c r="G229">
        <v>0</v>
      </c>
      <c r="H229">
        <v>0</v>
      </c>
      <c r="I229">
        <v>111965</v>
      </c>
      <c r="J229">
        <v>0</v>
      </c>
      <c r="K229">
        <v>1</v>
      </c>
      <c r="L229">
        <v>0</v>
      </c>
      <c r="M229">
        <v>0</v>
      </c>
      <c r="N229">
        <v>1</v>
      </c>
      <c r="O229" t="s">
        <v>703</v>
      </c>
      <c r="P229" t="s">
        <v>703</v>
      </c>
      <c r="Q229" t="s">
        <v>198</v>
      </c>
      <c r="R229" t="s">
        <v>197</v>
      </c>
      <c r="T229" s="7">
        <f>'Reference Values'!$B$10</f>
        <v>0.85</v>
      </c>
      <c r="U229" t="str">
        <f t="shared" si="4"/>
        <v>Above Target</v>
      </c>
    </row>
    <row r="230" spans="1:21" x14ac:dyDescent="0.25">
      <c r="A230" t="s">
        <v>295</v>
      </c>
      <c r="B230" t="s">
        <v>61</v>
      </c>
      <c r="C230" t="s">
        <v>38</v>
      </c>
      <c r="D230" t="s">
        <v>40</v>
      </c>
      <c r="F230">
        <v>25238</v>
      </c>
      <c r="G230">
        <v>0</v>
      </c>
      <c r="H230">
        <v>0</v>
      </c>
      <c r="I230">
        <v>25238</v>
      </c>
      <c r="J230">
        <v>0</v>
      </c>
      <c r="K230">
        <v>1</v>
      </c>
      <c r="L230">
        <v>0</v>
      </c>
      <c r="M230">
        <v>0</v>
      </c>
      <c r="N230">
        <v>1</v>
      </c>
      <c r="O230" t="s">
        <v>703</v>
      </c>
      <c r="P230" t="s">
        <v>703</v>
      </c>
      <c r="Q230" t="s">
        <v>219</v>
      </c>
      <c r="R230" t="s">
        <v>684</v>
      </c>
      <c r="T230" s="7">
        <f>'Reference Values'!$B$10</f>
        <v>0.85</v>
      </c>
      <c r="U230" t="str">
        <f t="shared" si="4"/>
        <v>Above Target</v>
      </c>
    </row>
    <row r="231" spans="1:21" x14ac:dyDescent="0.25">
      <c r="A231" t="s">
        <v>237</v>
      </c>
      <c r="B231" t="s">
        <v>61</v>
      </c>
      <c r="C231" t="s">
        <v>38</v>
      </c>
      <c r="D231" t="s">
        <v>40</v>
      </c>
      <c r="F231">
        <v>16425</v>
      </c>
      <c r="G231">
        <v>0</v>
      </c>
      <c r="H231">
        <v>0</v>
      </c>
      <c r="I231">
        <v>16425</v>
      </c>
      <c r="J231">
        <v>0</v>
      </c>
      <c r="K231">
        <v>1</v>
      </c>
      <c r="L231">
        <v>0</v>
      </c>
      <c r="M231">
        <v>0</v>
      </c>
      <c r="N231">
        <v>1</v>
      </c>
      <c r="O231" t="s">
        <v>703</v>
      </c>
      <c r="P231" t="s">
        <v>703</v>
      </c>
      <c r="Q231" t="s">
        <v>193</v>
      </c>
      <c r="R231" t="s">
        <v>194</v>
      </c>
      <c r="T231" s="7">
        <f>'Reference Values'!$B$10</f>
        <v>0.85</v>
      </c>
      <c r="U231" t="str">
        <f t="shared" si="4"/>
        <v>Above Target</v>
      </c>
    </row>
    <row r="232" spans="1:21" x14ac:dyDescent="0.25">
      <c r="A232" t="s">
        <v>209</v>
      </c>
      <c r="B232" t="s">
        <v>61</v>
      </c>
      <c r="C232" t="s">
        <v>38</v>
      </c>
      <c r="D232" t="s">
        <v>40</v>
      </c>
      <c r="F232">
        <v>29220</v>
      </c>
      <c r="G232">
        <v>0</v>
      </c>
      <c r="H232">
        <v>0</v>
      </c>
      <c r="I232">
        <v>29220</v>
      </c>
      <c r="J232">
        <v>0</v>
      </c>
      <c r="K232">
        <v>1</v>
      </c>
      <c r="L232">
        <v>0</v>
      </c>
      <c r="M232">
        <v>0</v>
      </c>
      <c r="N232">
        <v>1</v>
      </c>
      <c r="O232" t="s">
        <v>703</v>
      </c>
      <c r="P232" t="s">
        <v>703</v>
      </c>
      <c r="Q232" t="s">
        <v>190</v>
      </c>
      <c r="R232" t="s">
        <v>682</v>
      </c>
      <c r="T232" s="7">
        <f>'Reference Values'!$B$10</f>
        <v>0.85</v>
      </c>
      <c r="U232" t="str">
        <f t="shared" si="4"/>
        <v>Above Target</v>
      </c>
    </row>
    <row r="233" spans="1:21" x14ac:dyDescent="0.25">
      <c r="A233" t="s">
        <v>311</v>
      </c>
      <c r="B233" t="s">
        <v>61</v>
      </c>
      <c r="C233" t="s">
        <v>38</v>
      </c>
      <c r="D233" t="s">
        <v>40</v>
      </c>
      <c r="F233">
        <v>11930</v>
      </c>
      <c r="G233">
        <v>0</v>
      </c>
      <c r="H233">
        <v>0</v>
      </c>
      <c r="I233">
        <v>11930</v>
      </c>
      <c r="J233">
        <v>0</v>
      </c>
      <c r="K233">
        <v>1</v>
      </c>
      <c r="L233">
        <v>0</v>
      </c>
      <c r="M233">
        <v>0</v>
      </c>
      <c r="N233">
        <v>1</v>
      </c>
      <c r="O233" t="s">
        <v>703</v>
      </c>
      <c r="P233" t="s">
        <v>703</v>
      </c>
      <c r="Q233" t="s">
        <v>213</v>
      </c>
      <c r="R233" t="s">
        <v>683</v>
      </c>
      <c r="T233" s="7">
        <f>'Reference Values'!$B$10</f>
        <v>0.85</v>
      </c>
      <c r="U233" t="str">
        <f t="shared" si="4"/>
        <v>Above Target</v>
      </c>
    </row>
    <row r="234" spans="1:21" x14ac:dyDescent="0.25">
      <c r="A234" t="s">
        <v>305</v>
      </c>
      <c r="B234" t="s">
        <v>61</v>
      </c>
      <c r="C234" t="s">
        <v>38</v>
      </c>
      <c r="D234" t="s">
        <v>40</v>
      </c>
      <c r="F234">
        <v>120903</v>
      </c>
      <c r="G234">
        <v>0</v>
      </c>
      <c r="H234">
        <v>0</v>
      </c>
      <c r="I234">
        <v>120903</v>
      </c>
      <c r="J234">
        <v>0</v>
      </c>
      <c r="K234">
        <v>1</v>
      </c>
      <c r="L234">
        <v>0</v>
      </c>
      <c r="M234">
        <v>0</v>
      </c>
      <c r="N234">
        <v>1</v>
      </c>
      <c r="O234" t="s">
        <v>703</v>
      </c>
      <c r="P234" t="s">
        <v>704</v>
      </c>
      <c r="Q234" t="s">
        <v>196</v>
      </c>
      <c r="R234" t="s">
        <v>202</v>
      </c>
      <c r="T234" s="7">
        <f>'Reference Values'!$B$10</f>
        <v>0.85</v>
      </c>
      <c r="U234" t="str">
        <f t="shared" si="4"/>
        <v>Above Target</v>
      </c>
    </row>
    <row r="235" spans="1:21" x14ac:dyDescent="0.25">
      <c r="A235" t="s">
        <v>677</v>
      </c>
      <c r="B235" t="s">
        <v>61</v>
      </c>
      <c r="C235" t="s">
        <v>38</v>
      </c>
      <c r="D235" t="s">
        <v>40</v>
      </c>
      <c r="F235">
        <v>28026</v>
      </c>
      <c r="G235">
        <v>0</v>
      </c>
      <c r="H235">
        <v>0</v>
      </c>
      <c r="I235">
        <v>28026</v>
      </c>
      <c r="J235">
        <v>0</v>
      </c>
      <c r="K235">
        <v>1</v>
      </c>
      <c r="L235">
        <v>0</v>
      </c>
      <c r="M235">
        <v>0</v>
      </c>
      <c r="N235">
        <v>1</v>
      </c>
      <c r="O235" t="s">
        <v>703</v>
      </c>
      <c r="P235" t="s">
        <v>704</v>
      </c>
      <c r="Q235" t="s">
        <v>219</v>
      </c>
      <c r="R235" t="s">
        <v>684</v>
      </c>
      <c r="T235" s="7">
        <f>'Reference Values'!$B$10</f>
        <v>0.85</v>
      </c>
      <c r="U235" t="str">
        <f t="shared" si="4"/>
        <v>Above Target</v>
      </c>
    </row>
    <row r="236" spans="1:21" x14ac:dyDescent="0.25">
      <c r="A236" t="s">
        <v>268</v>
      </c>
      <c r="B236" t="s">
        <v>61</v>
      </c>
      <c r="C236" t="s">
        <v>38</v>
      </c>
      <c r="D236" t="s">
        <v>40</v>
      </c>
      <c r="F236">
        <v>4561</v>
      </c>
      <c r="G236">
        <v>0</v>
      </c>
      <c r="H236">
        <v>0</v>
      </c>
      <c r="I236">
        <v>4561</v>
      </c>
      <c r="J236">
        <v>0</v>
      </c>
      <c r="K236">
        <v>1</v>
      </c>
      <c r="L236">
        <v>0</v>
      </c>
      <c r="M236">
        <v>0</v>
      </c>
      <c r="N236">
        <v>1</v>
      </c>
      <c r="O236" t="s">
        <v>703</v>
      </c>
      <c r="P236" t="s">
        <v>703</v>
      </c>
      <c r="Q236" t="s">
        <v>213</v>
      </c>
      <c r="R236" t="s">
        <v>683</v>
      </c>
      <c r="T236" s="7">
        <f>'Reference Values'!$B$10</f>
        <v>0.85</v>
      </c>
      <c r="U236" t="str">
        <f t="shared" si="4"/>
        <v>Above Target</v>
      </c>
    </row>
    <row r="237" spans="1:21" x14ac:dyDescent="0.25">
      <c r="A237" t="s">
        <v>299</v>
      </c>
      <c r="B237" t="s">
        <v>61</v>
      </c>
      <c r="C237" t="s">
        <v>38</v>
      </c>
      <c r="D237" t="s">
        <v>40</v>
      </c>
      <c r="F237">
        <v>407723</v>
      </c>
      <c r="G237">
        <v>0</v>
      </c>
      <c r="H237">
        <v>0</v>
      </c>
      <c r="I237">
        <v>407723</v>
      </c>
      <c r="J237">
        <v>0</v>
      </c>
      <c r="K237">
        <v>1</v>
      </c>
      <c r="L237">
        <v>0</v>
      </c>
      <c r="M237">
        <v>0</v>
      </c>
      <c r="N237">
        <v>1</v>
      </c>
      <c r="O237" t="s">
        <v>703</v>
      </c>
      <c r="P237" t="s">
        <v>704</v>
      </c>
      <c r="Q237" t="s">
        <v>204</v>
      </c>
      <c r="R237" t="s">
        <v>684</v>
      </c>
      <c r="T237" s="7">
        <f>'Reference Values'!$B$10</f>
        <v>0.85</v>
      </c>
      <c r="U237" t="str">
        <f t="shared" si="4"/>
        <v>Above Target</v>
      </c>
    </row>
    <row r="238" spans="1:21" x14ac:dyDescent="0.25">
      <c r="A238" t="s">
        <v>242</v>
      </c>
      <c r="B238" t="s">
        <v>61</v>
      </c>
      <c r="C238" t="s">
        <v>38</v>
      </c>
      <c r="D238" t="s">
        <v>40</v>
      </c>
      <c r="F238">
        <v>45289</v>
      </c>
      <c r="G238">
        <v>0</v>
      </c>
      <c r="H238">
        <v>0</v>
      </c>
      <c r="I238">
        <v>45289</v>
      </c>
      <c r="J238">
        <v>0</v>
      </c>
      <c r="K238">
        <v>1</v>
      </c>
      <c r="L238">
        <v>0</v>
      </c>
      <c r="M238">
        <v>0</v>
      </c>
      <c r="N238">
        <v>1</v>
      </c>
      <c r="O238" t="s">
        <v>703</v>
      </c>
      <c r="P238" t="s">
        <v>704</v>
      </c>
      <c r="Q238" t="s">
        <v>213</v>
      </c>
      <c r="R238" t="s">
        <v>683</v>
      </c>
      <c r="T238" s="7">
        <f>'Reference Values'!$B$10</f>
        <v>0.85</v>
      </c>
      <c r="U238" t="str">
        <f t="shared" si="4"/>
        <v>Above Target</v>
      </c>
    </row>
    <row r="239" spans="1:21" x14ac:dyDescent="0.25">
      <c r="A239" t="s">
        <v>128</v>
      </c>
      <c r="B239" t="s">
        <v>61</v>
      </c>
      <c r="C239" t="s">
        <v>38</v>
      </c>
      <c r="D239" t="s">
        <v>40</v>
      </c>
      <c r="F239">
        <v>45873</v>
      </c>
      <c r="G239">
        <v>0</v>
      </c>
      <c r="H239">
        <v>0</v>
      </c>
      <c r="I239">
        <v>45873</v>
      </c>
      <c r="J239">
        <v>0</v>
      </c>
      <c r="K239">
        <v>1</v>
      </c>
      <c r="L239">
        <v>0</v>
      </c>
      <c r="M239">
        <v>0</v>
      </c>
      <c r="N239">
        <v>1</v>
      </c>
      <c r="O239" t="s">
        <v>703</v>
      </c>
      <c r="P239" t="s">
        <v>703</v>
      </c>
      <c r="Q239" t="s">
        <v>212</v>
      </c>
      <c r="R239" t="s">
        <v>199</v>
      </c>
      <c r="T239" s="7">
        <f>'Reference Values'!$B$10</f>
        <v>0.85</v>
      </c>
      <c r="U239" t="str">
        <f t="shared" si="4"/>
        <v>Above Target</v>
      </c>
    </row>
    <row r="240" spans="1:21" x14ac:dyDescent="0.25">
      <c r="A240" t="s">
        <v>161</v>
      </c>
      <c r="B240" t="s">
        <v>61</v>
      </c>
      <c r="C240" t="s">
        <v>38</v>
      </c>
      <c r="D240" t="s">
        <v>40</v>
      </c>
      <c r="F240">
        <v>43665</v>
      </c>
      <c r="G240">
        <v>0</v>
      </c>
      <c r="H240">
        <v>0</v>
      </c>
      <c r="I240">
        <v>43665</v>
      </c>
      <c r="J240">
        <v>0</v>
      </c>
      <c r="K240">
        <v>1</v>
      </c>
      <c r="L240">
        <v>0</v>
      </c>
      <c r="M240">
        <v>0</v>
      </c>
      <c r="N240">
        <v>1</v>
      </c>
      <c r="O240" t="s">
        <v>703</v>
      </c>
      <c r="P240" t="s">
        <v>704</v>
      </c>
      <c r="Q240" t="s">
        <v>190</v>
      </c>
      <c r="R240" t="s">
        <v>682</v>
      </c>
      <c r="T240" s="7">
        <f>'Reference Values'!$B$10</f>
        <v>0.85</v>
      </c>
      <c r="U240" t="str">
        <f t="shared" si="4"/>
        <v>Above Target</v>
      </c>
    </row>
    <row r="241" spans="1:21" x14ac:dyDescent="0.25">
      <c r="A241" t="s">
        <v>275</v>
      </c>
      <c r="B241" t="s">
        <v>61</v>
      </c>
      <c r="C241" t="s">
        <v>38</v>
      </c>
      <c r="D241" t="s">
        <v>40</v>
      </c>
      <c r="F241">
        <v>50291</v>
      </c>
      <c r="G241">
        <v>0</v>
      </c>
      <c r="H241">
        <v>0</v>
      </c>
      <c r="I241">
        <v>50291</v>
      </c>
      <c r="J241">
        <v>0</v>
      </c>
      <c r="K241">
        <v>1</v>
      </c>
      <c r="L241">
        <v>0</v>
      </c>
      <c r="M241">
        <v>0</v>
      </c>
      <c r="N241">
        <v>1</v>
      </c>
      <c r="O241" t="s">
        <v>703</v>
      </c>
      <c r="P241" t="s">
        <v>704</v>
      </c>
      <c r="Q241" t="s">
        <v>204</v>
      </c>
      <c r="R241" t="s">
        <v>684</v>
      </c>
      <c r="T241" s="7">
        <f>'Reference Values'!$B$10</f>
        <v>0.85</v>
      </c>
      <c r="U241" t="str">
        <f t="shared" si="4"/>
        <v>Above Target</v>
      </c>
    </row>
    <row r="242" spans="1:21" x14ac:dyDescent="0.25">
      <c r="A242" t="s">
        <v>147</v>
      </c>
      <c r="B242" t="s">
        <v>61</v>
      </c>
      <c r="C242" t="s">
        <v>38</v>
      </c>
      <c r="D242" t="s">
        <v>40</v>
      </c>
      <c r="F242">
        <v>17745</v>
      </c>
      <c r="G242">
        <v>0</v>
      </c>
      <c r="H242">
        <v>0</v>
      </c>
      <c r="I242">
        <v>17745</v>
      </c>
      <c r="J242">
        <v>0</v>
      </c>
      <c r="K242">
        <v>1</v>
      </c>
      <c r="L242">
        <v>0</v>
      </c>
      <c r="M242">
        <v>0</v>
      </c>
      <c r="N242">
        <v>1</v>
      </c>
      <c r="O242" t="s">
        <v>703</v>
      </c>
      <c r="P242" t="s">
        <v>703</v>
      </c>
      <c r="Q242" t="s">
        <v>190</v>
      </c>
      <c r="R242" t="s">
        <v>682</v>
      </c>
      <c r="T242" s="7">
        <f>'Reference Values'!$B$10</f>
        <v>0.85</v>
      </c>
      <c r="U242" t="str">
        <f t="shared" si="4"/>
        <v>Above Target</v>
      </c>
    </row>
    <row r="243" spans="1:21" x14ac:dyDescent="0.25">
      <c r="A243" t="s">
        <v>134</v>
      </c>
      <c r="B243" t="s">
        <v>61</v>
      </c>
      <c r="C243" t="s">
        <v>38</v>
      </c>
      <c r="D243" t="s">
        <v>40</v>
      </c>
      <c r="F243">
        <v>32187</v>
      </c>
      <c r="G243">
        <v>0</v>
      </c>
      <c r="H243">
        <v>0</v>
      </c>
      <c r="I243">
        <v>32187</v>
      </c>
      <c r="J243">
        <v>0</v>
      </c>
      <c r="K243">
        <v>1</v>
      </c>
      <c r="L243">
        <v>0</v>
      </c>
      <c r="M243">
        <v>0</v>
      </c>
      <c r="N243">
        <v>1</v>
      </c>
      <c r="O243" t="s">
        <v>703</v>
      </c>
      <c r="P243" t="s">
        <v>704</v>
      </c>
      <c r="Q243" t="s">
        <v>190</v>
      </c>
      <c r="R243" t="s">
        <v>682</v>
      </c>
      <c r="T243" s="7">
        <f>'Reference Values'!$B$10</f>
        <v>0.85</v>
      </c>
      <c r="U243" t="str">
        <f t="shared" si="4"/>
        <v>Above Target</v>
      </c>
    </row>
    <row r="244" spans="1:21" x14ac:dyDescent="0.25">
      <c r="A244" t="s">
        <v>145</v>
      </c>
      <c r="B244" t="s">
        <v>61</v>
      </c>
      <c r="C244" t="s">
        <v>38</v>
      </c>
      <c r="D244" t="s">
        <v>40</v>
      </c>
      <c r="F244">
        <v>10233</v>
      </c>
      <c r="G244">
        <v>0</v>
      </c>
      <c r="H244">
        <v>0</v>
      </c>
      <c r="I244">
        <v>10233</v>
      </c>
      <c r="J244">
        <v>0</v>
      </c>
      <c r="K244">
        <v>1</v>
      </c>
      <c r="L244">
        <v>0</v>
      </c>
      <c r="M244">
        <v>0</v>
      </c>
      <c r="N244">
        <v>1</v>
      </c>
      <c r="O244" t="s">
        <v>703</v>
      </c>
      <c r="P244" t="s">
        <v>703</v>
      </c>
      <c r="Q244" t="s">
        <v>190</v>
      </c>
      <c r="R244" t="s">
        <v>682</v>
      </c>
      <c r="T244" s="7">
        <f>'Reference Values'!$B$10</f>
        <v>0.85</v>
      </c>
      <c r="U244" t="str">
        <f t="shared" si="4"/>
        <v>Above Target</v>
      </c>
    </row>
    <row r="245" spans="1:21" x14ac:dyDescent="0.25">
      <c r="A245" t="s">
        <v>258</v>
      </c>
      <c r="B245" t="s">
        <v>61</v>
      </c>
      <c r="C245" t="s">
        <v>38</v>
      </c>
      <c r="D245" t="s">
        <v>40</v>
      </c>
      <c r="F245">
        <v>82499</v>
      </c>
      <c r="G245">
        <v>0</v>
      </c>
      <c r="H245">
        <v>0</v>
      </c>
      <c r="I245">
        <v>82499</v>
      </c>
      <c r="J245">
        <v>0</v>
      </c>
      <c r="K245">
        <v>1</v>
      </c>
      <c r="L245">
        <v>0</v>
      </c>
      <c r="M245">
        <v>0</v>
      </c>
      <c r="N245">
        <v>1</v>
      </c>
      <c r="O245" t="s">
        <v>703</v>
      </c>
      <c r="P245" t="s">
        <v>703</v>
      </c>
      <c r="Q245" t="s">
        <v>198</v>
      </c>
      <c r="R245" t="s">
        <v>199</v>
      </c>
      <c r="T245" s="7">
        <f>'Reference Values'!$B$10</f>
        <v>0.85</v>
      </c>
      <c r="U245" t="str">
        <f t="shared" si="4"/>
        <v>Above Target</v>
      </c>
    </row>
    <row r="246" spans="1:21" x14ac:dyDescent="0.25">
      <c r="A246" t="s">
        <v>261</v>
      </c>
      <c r="B246" t="s">
        <v>61</v>
      </c>
      <c r="C246" t="s">
        <v>38</v>
      </c>
      <c r="D246" t="s">
        <v>40</v>
      </c>
      <c r="F246">
        <v>7449</v>
      </c>
      <c r="G246">
        <v>0</v>
      </c>
      <c r="H246">
        <v>0</v>
      </c>
      <c r="I246">
        <v>7449</v>
      </c>
      <c r="J246">
        <v>0</v>
      </c>
      <c r="K246">
        <v>1</v>
      </c>
      <c r="L246">
        <v>0</v>
      </c>
      <c r="M246">
        <v>0</v>
      </c>
      <c r="N246">
        <v>1</v>
      </c>
      <c r="O246" t="s">
        <v>703</v>
      </c>
      <c r="P246" t="s">
        <v>703</v>
      </c>
      <c r="Q246" t="s">
        <v>207</v>
      </c>
      <c r="R246" t="s">
        <v>197</v>
      </c>
      <c r="T246" s="7">
        <f>'Reference Values'!$B$10</f>
        <v>0.85</v>
      </c>
      <c r="U246" t="str">
        <f t="shared" si="4"/>
        <v>Above Target</v>
      </c>
    </row>
    <row r="247" spans="1:21" x14ac:dyDescent="0.25">
      <c r="A247" t="s">
        <v>162</v>
      </c>
      <c r="B247" t="s">
        <v>61</v>
      </c>
      <c r="C247" t="s">
        <v>38</v>
      </c>
      <c r="D247" t="s">
        <v>40</v>
      </c>
      <c r="F247">
        <v>19378</v>
      </c>
      <c r="G247">
        <v>0</v>
      </c>
      <c r="H247">
        <v>0</v>
      </c>
      <c r="I247">
        <v>19378</v>
      </c>
      <c r="J247">
        <v>0</v>
      </c>
      <c r="K247">
        <v>1</v>
      </c>
      <c r="L247">
        <v>0</v>
      </c>
      <c r="M247">
        <v>0</v>
      </c>
      <c r="N247">
        <v>1</v>
      </c>
      <c r="O247" t="s">
        <v>703</v>
      </c>
      <c r="P247" t="s">
        <v>703</v>
      </c>
      <c r="Q247" t="s">
        <v>204</v>
      </c>
      <c r="R247" t="s">
        <v>684</v>
      </c>
      <c r="T247" s="7">
        <f>'Reference Values'!$B$10</f>
        <v>0.85</v>
      </c>
      <c r="U247" t="str">
        <f t="shared" si="4"/>
        <v>Above Target</v>
      </c>
    </row>
    <row r="248" spans="1:21" x14ac:dyDescent="0.25">
      <c r="A248" t="s">
        <v>279</v>
      </c>
      <c r="B248" t="s">
        <v>61</v>
      </c>
      <c r="C248" t="s">
        <v>38</v>
      </c>
      <c r="D248" t="s">
        <v>40</v>
      </c>
      <c r="F248">
        <v>80673</v>
      </c>
      <c r="G248">
        <v>0</v>
      </c>
      <c r="H248">
        <v>0</v>
      </c>
      <c r="I248">
        <v>80673</v>
      </c>
      <c r="J248">
        <v>0</v>
      </c>
      <c r="K248">
        <v>1</v>
      </c>
      <c r="L248">
        <v>0</v>
      </c>
      <c r="M248">
        <v>0</v>
      </c>
      <c r="N248">
        <v>1</v>
      </c>
      <c r="O248" t="s">
        <v>705</v>
      </c>
      <c r="P248" t="s">
        <v>704</v>
      </c>
      <c r="Q248" t="s">
        <v>193</v>
      </c>
      <c r="R248" t="s">
        <v>199</v>
      </c>
      <c r="T248" s="7">
        <f>'Reference Values'!$B$10</f>
        <v>0.85</v>
      </c>
      <c r="U248" t="str">
        <f t="shared" si="4"/>
        <v>Above Target</v>
      </c>
    </row>
    <row r="249" spans="1:21" x14ac:dyDescent="0.25">
      <c r="A249" t="s">
        <v>249</v>
      </c>
      <c r="B249" t="s">
        <v>61</v>
      </c>
      <c r="C249" t="s">
        <v>38</v>
      </c>
      <c r="D249" t="s">
        <v>40</v>
      </c>
      <c r="F249">
        <v>116573</v>
      </c>
      <c r="G249">
        <v>0</v>
      </c>
      <c r="H249">
        <v>0</v>
      </c>
      <c r="I249">
        <v>116573</v>
      </c>
      <c r="J249">
        <v>0</v>
      </c>
      <c r="K249">
        <v>1</v>
      </c>
      <c r="L249">
        <v>0</v>
      </c>
      <c r="M249">
        <v>0</v>
      </c>
      <c r="N249">
        <v>1</v>
      </c>
      <c r="O249" t="s">
        <v>703</v>
      </c>
      <c r="P249" t="s">
        <v>704</v>
      </c>
      <c r="Q249" t="s">
        <v>207</v>
      </c>
      <c r="R249" t="s">
        <v>197</v>
      </c>
      <c r="T249" s="7">
        <f>'Reference Values'!$B$10</f>
        <v>0.85</v>
      </c>
      <c r="U249" t="str">
        <f t="shared" si="4"/>
        <v>Above Target</v>
      </c>
    </row>
    <row r="250" spans="1:21" x14ac:dyDescent="0.25">
      <c r="A250" t="s">
        <v>150</v>
      </c>
      <c r="B250" t="s">
        <v>61</v>
      </c>
      <c r="C250" t="s">
        <v>38</v>
      </c>
      <c r="D250" t="s">
        <v>40</v>
      </c>
      <c r="F250">
        <v>41350</v>
      </c>
      <c r="G250">
        <v>0</v>
      </c>
      <c r="H250">
        <v>0</v>
      </c>
      <c r="I250">
        <v>41350</v>
      </c>
      <c r="J250">
        <v>0</v>
      </c>
      <c r="K250">
        <v>1</v>
      </c>
      <c r="L250">
        <v>0</v>
      </c>
      <c r="M250">
        <v>0</v>
      </c>
      <c r="N250">
        <v>1</v>
      </c>
      <c r="O250" t="s">
        <v>703</v>
      </c>
      <c r="P250" t="s">
        <v>703</v>
      </c>
      <c r="Q250" t="s">
        <v>198</v>
      </c>
      <c r="R250" t="s">
        <v>199</v>
      </c>
      <c r="T250" s="7">
        <f>'Reference Values'!$B$10</f>
        <v>0.85</v>
      </c>
      <c r="U250" t="str">
        <f t="shared" si="4"/>
        <v>Above Target</v>
      </c>
    </row>
    <row r="251" spans="1:21" x14ac:dyDescent="0.25">
      <c r="A251" t="s">
        <v>218</v>
      </c>
      <c r="B251" t="s">
        <v>61</v>
      </c>
      <c r="C251" t="s">
        <v>38</v>
      </c>
      <c r="D251" t="s">
        <v>40</v>
      </c>
      <c r="F251">
        <v>853</v>
      </c>
      <c r="G251">
        <v>0</v>
      </c>
      <c r="H251">
        <v>0</v>
      </c>
      <c r="I251">
        <v>853</v>
      </c>
      <c r="J251">
        <v>0</v>
      </c>
      <c r="K251">
        <v>1</v>
      </c>
      <c r="L251">
        <v>0</v>
      </c>
      <c r="M251">
        <v>0</v>
      </c>
      <c r="N251">
        <v>1</v>
      </c>
      <c r="O251" t="s">
        <v>703</v>
      </c>
      <c r="P251" t="s">
        <v>703</v>
      </c>
      <c r="Q251" t="s">
        <v>190</v>
      </c>
      <c r="R251" t="s">
        <v>682</v>
      </c>
      <c r="T251" s="7">
        <f>'Reference Values'!$B$10</f>
        <v>0.85</v>
      </c>
      <c r="U251" t="str">
        <f t="shared" si="4"/>
        <v>Above Target</v>
      </c>
    </row>
    <row r="252" spans="1:21" x14ac:dyDescent="0.25">
      <c r="A252" t="s">
        <v>291</v>
      </c>
      <c r="B252" t="s">
        <v>61</v>
      </c>
      <c r="C252" t="s">
        <v>38</v>
      </c>
      <c r="D252" t="s">
        <v>40</v>
      </c>
      <c r="F252">
        <v>44769</v>
      </c>
      <c r="G252">
        <v>0</v>
      </c>
      <c r="H252">
        <v>0</v>
      </c>
      <c r="I252">
        <v>44769</v>
      </c>
      <c r="J252">
        <v>0</v>
      </c>
      <c r="K252">
        <v>1</v>
      </c>
      <c r="L252">
        <v>0</v>
      </c>
      <c r="M252">
        <v>0</v>
      </c>
      <c r="N252">
        <v>1</v>
      </c>
      <c r="O252" t="s">
        <v>703</v>
      </c>
      <c r="P252" t="s">
        <v>703</v>
      </c>
      <c r="Q252" t="s">
        <v>193</v>
      </c>
      <c r="R252" t="s">
        <v>194</v>
      </c>
      <c r="T252" s="7">
        <f>'Reference Values'!$B$10</f>
        <v>0.85</v>
      </c>
      <c r="U252" t="str">
        <f t="shared" si="4"/>
        <v>Above Target</v>
      </c>
    </row>
    <row r="253" spans="1:21" x14ac:dyDescent="0.25">
      <c r="A253" t="s">
        <v>136</v>
      </c>
      <c r="B253" t="s">
        <v>61</v>
      </c>
      <c r="C253" t="s">
        <v>38</v>
      </c>
      <c r="D253" t="s">
        <v>40</v>
      </c>
      <c r="F253">
        <v>129901</v>
      </c>
      <c r="G253">
        <v>0</v>
      </c>
      <c r="H253">
        <v>0</v>
      </c>
      <c r="I253">
        <v>129901</v>
      </c>
      <c r="J253">
        <v>0</v>
      </c>
      <c r="K253">
        <v>1</v>
      </c>
      <c r="L253">
        <v>0</v>
      </c>
      <c r="M253">
        <v>0</v>
      </c>
      <c r="N253">
        <v>1</v>
      </c>
      <c r="O253" t="s">
        <v>703</v>
      </c>
      <c r="P253" t="s">
        <v>704</v>
      </c>
      <c r="Q253" t="s">
        <v>193</v>
      </c>
      <c r="R253" t="s">
        <v>194</v>
      </c>
      <c r="T253" s="7">
        <f>'Reference Values'!$B$10</f>
        <v>0.85</v>
      </c>
      <c r="U253" t="str">
        <f t="shared" si="4"/>
        <v>Above Target</v>
      </c>
    </row>
    <row r="254" spans="1:21" x14ac:dyDescent="0.25">
      <c r="A254" t="s">
        <v>250</v>
      </c>
      <c r="B254" t="s">
        <v>61</v>
      </c>
      <c r="C254" t="s">
        <v>38</v>
      </c>
      <c r="D254" t="s">
        <v>40</v>
      </c>
      <c r="F254">
        <v>15027</v>
      </c>
      <c r="G254">
        <v>0</v>
      </c>
      <c r="H254">
        <v>0</v>
      </c>
      <c r="I254">
        <v>15027</v>
      </c>
      <c r="J254">
        <v>0</v>
      </c>
      <c r="K254">
        <v>1</v>
      </c>
      <c r="L254">
        <v>0</v>
      </c>
      <c r="M254">
        <v>0</v>
      </c>
      <c r="N254">
        <v>1</v>
      </c>
      <c r="O254" t="s">
        <v>703</v>
      </c>
      <c r="P254" t="s">
        <v>703</v>
      </c>
      <c r="Q254" t="s">
        <v>207</v>
      </c>
      <c r="R254" t="s">
        <v>197</v>
      </c>
      <c r="T254" s="7">
        <f>'Reference Values'!$B$10</f>
        <v>0.85</v>
      </c>
      <c r="U254" t="str">
        <f t="shared" si="4"/>
        <v>Above Target</v>
      </c>
    </row>
    <row r="255" spans="1:21" x14ac:dyDescent="0.25">
      <c r="A255" t="s">
        <v>240</v>
      </c>
      <c r="B255" t="s">
        <v>61</v>
      </c>
      <c r="C255" t="s">
        <v>38</v>
      </c>
      <c r="D255" t="s">
        <v>40</v>
      </c>
      <c r="F255">
        <v>29906</v>
      </c>
      <c r="G255">
        <v>0</v>
      </c>
      <c r="H255">
        <v>0</v>
      </c>
      <c r="I255">
        <v>29906</v>
      </c>
      <c r="J255">
        <v>0</v>
      </c>
      <c r="K255">
        <v>1</v>
      </c>
      <c r="L255">
        <v>0</v>
      </c>
      <c r="M255">
        <v>0</v>
      </c>
      <c r="N255">
        <v>1</v>
      </c>
      <c r="O255" t="s">
        <v>703</v>
      </c>
      <c r="P255" t="s">
        <v>703</v>
      </c>
      <c r="Q255" t="s">
        <v>196</v>
      </c>
      <c r="R255" t="s">
        <v>194</v>
      </c>
      <c r="S255" t="s">
        <v>197</v>
      </c>
      <c r="T255" s="7">
        <f>'Reference Values'!$B$10</f>
        <v>0.85</v>
      </c>
      <c r="U255" t="str">
        <f t="shared" si="4"/>
        <v>Above Target</v>
      </c>
    </row>
    <row r="256" spans="1:21" x14ac:dyDescent="0.25">
      <c r="A256" t="s">
        <v>214</v>
      </c>
      <c r="B256" t="s">
        <v>61</v>
      </c>
      <c r="C256" t="s">
        <v>38</v>
      </c>
      <c r="D256" t="s">
        <v>40</v>
      </c>
      <c r="F256">
        <v>40467</v>
      </c>
      <c r="G256">
        <v>0</v>
      </c>
      <c r="H256">
        <v>0</v>
      </c>
      <c r="I256">
        <v>40467</v>
      </c>
      <c r="J256">
        <v>0</v>
      </c>
      <c r="K256">
        <v>1</v>
      </c>
      <c r="L256">
        <v>0</v>
      </c>
      <c r="M256">
        <v>0</v>
      </c>
      <c r="N256">
        <v>1</v>
      </c>
      <c r="O256" t="s">
        <v>703</v>
      </c>
      <c r="P256" t="s">
        <v>703</v>
      </c>
      <c r="Q256" t="s">
        <v>213</v>
      </c>
      <c r="R256" t="s">
        <v>194</v>
      </c>
      <c r="T256" s="7">
        <f>'Reference Values'!$B$10</f>
        <v>0.85</v>
      </c>
      <c r="U256" t="str">
        <f t="shared" si="4"/>
        <v>Above Target</v>
      </c>
    </row>
    <row r="257" spans="1:21" x14ac:dyDescent="0.25">
      <c r="A257" t="s">
        <v>302</v>
      </c>
      <c r="B257" t="s">
        <v>61</v>
      </c>
      <c r="C257" t="s">
        <v>38</v>
      </c>
      <c r="D257" t="s">
        <v>40</v>
      </c>
      <c r="F257">
        <v>48518</v>
      </c>
      <c r="G257">
        <v>0</v>
      </c>
      <c r="H257">
        <v>0</v>
      </c>
      <c r="I257">
        <v>48518</v>
      </c>
      <c r="J257">
        <v>0</v>
      </c>
      <c r="K257">
        <v>1</v>
      </c>
      <c r="L257">
        <v>0</v>
      </c>
      <c r="M257">
        <v>0</v>
      </c>
      <c r="N257">
        <v>1</v>
      </c>
      <c r="O257" t="s">
        <v>703</v>
      </c>
      <c r="P257" t="s">
        <v>703</v>
      </c>
      <c r="Q257" t="s">
        <v>196</v>
      </c>
      <c r="R257" t="s">
        <v>197</v>
      </c>
      <c r="T257" s="7">
        <f>'Reference Values'!$B$10</f>
        <v>0.85</v>
      </c>
      <c r="U257" t="str">
        <f t="shared" si="4"/>
        <v>Above Target</v>
      </c>
    </row>
    <row r="258" spans="1:21" x14ac:dyDescent="0.25">
      <c r="A258" t="s">
        <v>133</v>
      </c>
      <c r="B258" t="s">
        <v>61</v>
      </c>
      <c r="C258" t="s">
        <v>38</v>
      </c>
      <c r="D258" t="s">
        <v>40</v>
      </c>
      <c r="F258">
        <v>134704</v>
      </c>
      <c r="G258">
        <v>0</v>
      </c>
      <c r="H258">
        <v>0</v>
      </c>
      <c r="I258">
        <v>134704</v>
      </c>
      <c r="J258">
        <v>0</v>
      </c>
      <c r="K258">
        <v>1</v>
      </c>
      <c r="L258">
        <v>0</v>
      </c>
      <c r="M258">
        <v>0</v>
      </c>
      <c r="N258">
        <v>1</v>
      </c>
      <c r="O258" t="s">
        <v>705</v>
      </c>
      <c r="P258" t="s">
        <v>704</v>
      </c>
      <c r="Q258" t="s">
        <v>193</v>
      </c>
      <c r="R258" t="s">
        <v>199</v>
      </c>
      <c r="T258" s="7">
        <f>'Reference Values'!$B$10</f>
        <v>0.85</v>
      </c>
      <c r="U258" t="str">
        <f t="shared" ref="U258:U321" si="5">IF(K258&lt;T258,"Below Target","Above Target")</f>
        <v>Above Target</v>
      </c>
    </row>
    <row r="259" spans="1:21" x14ac:dyDescent="0.25">
      <c r="A259" t="s">
        <v>306</v>
      </c>
      <c r="B259" t="s">
        <v>61</v>
      </c>
      <c r="C259" t="s">
        <v>38</v>
      </c>
      <c r="D259" t="s">
        <v>40</v>
      </c>
      <c r="F259">
        <v>38403</v>
      </c>
      <c r="G259">
        <v>0</v>
      </c>
      <c r="H259">
        <v>0</v>
      </c>
      <c r="I259">
        <v>38403</v>
      </c>
      <c r="J259">
        <v>0</v>
      </c>
      <c r="K259">
        <v>1</v>
      </c>
      <c r="L259">
        <v>0</v>
      </c>
      <c r="M259">
        <v>0</v>
      </c>
      <c r="N259">
        <v>1</v>
      </c>
      <c r="O259" t="s">
        <v>703</v>
      </c>
      <c r="P259" t="s">
        <v>703</v>
      </c>
      <c r="Q259" t="s">
        <v>190</v>
      </c>
      <c r="R259" t="s">
        <v>682</v>
      </c>
      <c r="T259" s="7">
        <f>'Reference Values'!$B$10</f>
        <v>0.85</v>
      </c>
      <c r="U259" t="str">
        <f t="shared" si="5"/>
        <v>Above Target</v>
      </c>
    </row>
    <row r="260" spans="1:21" x14ac:dyDescent="0.25">
      <c r="A260" t="s">
        <v>288</v>
      </c>
      <c r="B260" t="s">
        <v>61</v>
      </c>
      <c r="C260" t="s">
        <v>38</v>
      </c>
      <c r="D260" t="s">
        <v>40</v>
      </c>
      <c r="F260">
        <v>40416</v>
      </c>
      <c r="G260">
        <v>0</v>
      </c>
      <c r="H260">
        <v>0</v>
      </c>
      <c r="I260">
        <v>40416</v>
      </c>
      <c r="J260">
        <v>0</v>
      </c>
      <c r="K260">
        <v>1</v>
      </c>
      <c r="L260">
        <v>0</v>
      </c>
      <c r="M260">
        <v>0</v>
      </c>
      <c r="N260">
        <v>1</v>
      </c>
      <c r="O260" t="s">
        <v>703</v>
      </c>
      <c r="P260" t="s">
        <v>704</v>
      </c>
      <c r="Q260" t="s">
        <v>193</v>
      </c>
      <c r="R260" t="s">
        <v>194</v>
      </c>
      <c r="T260" s="7">
        <f>'Reference Values'!$B$10</f>
        <v>0.85</v>
      </c>
      <c r="U260" t="str">
        <f t="shared" si="5"/>
        <v>Above Target</v>
      </c>
    </row>
    <row r="261" spans="1:21" x14ac:dyDescent="0.25">
      <c r="A261" t="s">
        <v>206</v>
      </c>
      <c r="B261" t="s">
        <v>61</v>
      </c>
      <c r="C261" t="s">
        <v>38</v>
      </c>
      <c r="D261" t="s">
        <v>40</v>
      </c>
      <c r="F261">
        <v>27345</v>
      </c>
      <c r="G261">
        <v>0</v>
      </c>
      <c r="H261">
        <v>0</v>
      </c>
      <c r="I261">
        <v>27345</v>
      </c>
      <c r="J261">
        <v>0</v>
      </c>
      <c r="K261">
        <v>1</v>
      </c>
      <c r="L261">
        <v>0</v>
      </c>
      <c r="M261">
        <v>0</v>
      </c>
      <c r="N261">
        <v>1</v>
      </c>
      <c r="O261" t="s">
        <v>703</v>
      </c>
      <c r="P261" t="s">
        <v>703</v>
      </c>
      <c r="Q261" t="s">
        <v>190</v>
      </c>
      <c r="R261" t="s">
        <v>682</v>
      </c>
      <c r="T261" s="7">
        <f>'Reference Values'!$B$10</f>
        <v>0.85</v>
      </c>
      <c r="U261" t="str">
        <f t="shared" si="5"/>
        <v>Above Target</v>
      </c>
    </row>
    <row r="262" spans="1:21" x14ac:dyDescent="0.25">
      <c r="A262" t="s">
        <v>159</v>
      </c>
      <c r="B262" t="s">
        <v>61</v>
      </c>
      <c r="C262" t="s">
        <v>38</v>
      </c>
      <c r="D262" t="s">
        <v>40</v>
      </c>
      <c r="F262">
        <v>24506</v>
      </c>
      <c r="G262">
        <v>0</v>
      </c>
      <c r="H262">
        <v>0</v>
      </c>
      <c r="I262">
        <v>24506</v>
      </c>
      <c r="J262">
        <v>0</v>
      </c>
      <c r="K262">
        <v>1</v>
      </c>
      <c r="L262">
        <v>0</v>
      </c>
      <c r="M262">
        <v>0</v>
      </c>
      <c r="N262">
        <v>1</v>
      </c>
      <c r="O262" t="s">
        <v>703</v>
      </c>
      <c r="P262" t="s">
        <v>703</v>
      </c>
      <c r="Q262" t="s">
        <v>190</v>
      </c>
      <c r="R262" t="s">
        <v>682</v>
      </c>
      <c r="T262" s="7">
        <f>'Reference Values'!$B$10</f>
        <v>0.85</v>
      </c>
      <c r="U262" t="str">
        <f t="shared" si="5"/>
        <v>Above Target</v>
      </c>
    </row>
    <row r="263" spans="1:21" x14ac:dyDescent="0.25">
      <c r="A263" t="s">
        <v>135</v>
      </c>
      <c r="B263" t="s">
        <v>61</v>
      </c>
      <c r="C263" t="s">
        <v>38</v>
      </c>
      <c r="D263" t="s">
        <v>40</v>
      </c>
      <c r="F263">
        <v>89010</v>
      </c>
      <c r="G263">
        <v>0</v>
      </c>
      <c r="H263">
        <v>0</v>
      </c>
      <c r="I263">
        <v>89010</v>
      </c>
      <c r="J263">
        <v>0</v>
      </c>
      <c r="K263">
        <v>1</v>
      </c>
      <c r="L263">
        <v>0</v>
      </c>
      <c r="M263">
        <v>0</v>
      </c>
      <c r="N263">
        <v>1</v>
      </c>
      <c r="O263" t="s">
        <v>703</v>
      </c>
      <c r="P263" t="s">
        <v>703</v>
      </c>
      <c r="Q263" t="s">
        <v>193</v>
      </c>
      <c r="R263" t="s">
        <v>194</v>
      </c>
      <c r="T263" s="7">
        <f>'Reference Values'!$B$10</f>
        <v>0.85</v>
      </c>
      <c r="U263" t="str">
        <f t="shared" si="5"/>
        <v>Above Target</v>
      </c>
    </row>
    <row r="264" spans="1:21" x14ac:dyDescent="0.25">
      <c r="A264" t="s">
        <v>260</v>
      </c>
      <c r="B264" t="s">
        <v>61</v>
      </c>
      <c r="C264" t="s">
        <v>38</v>
      </c>
      <c r="D264" t="s">
        <v>40</v>
      </c>
      <c r="F264">
        <v>15400</v>
      </c>
      <c r="G264">
        <v>0</v>
      </c>
      <c r="H264">
        <v>0</v>
      </c>
      <c r="I264">
        <v>15400</v>
      </c>
      <c r="J264">
        <v>0</v>
      </c>
      <c r="K264">
        <v>1</v>
      </c>
      <c r="L264">
        <v>0</v>
      </c>
      <c r="M264">
        <v>0</v>
      </c>
      <c r="N264">
        <v>1</v>
      </c>
      <c r="O264" t="s">
        <v>703</v>
      </c>
      <c r="P264" t="s">
        <v>703</v>
      </c>
      <c r="Q264" t="s">
        <v>213</v>
      </c>
      <c r="R264" t="s">
        <v>683</v>
      </c>
      <c r="T264" s="7">
        <f>'Reference Values'!$B$10</f>
        <v>0.85</v>
      </c>
      <c r="U264" t="str">
        <f t="shared" si="5"/>
        <v>Above Target</v>
      </c>
    </row>
    <row r="265" spans="1:21" x14ac:dyDescent="0.25">
      <c r="A265" t="s">
        <v>292</v>
      </c>
      <c r="B265" t="s">
        <v>61</v>
      </c>
      <c r="C265" t="s">
        <v>38</v>
      </c>
      <c r="D265" t="s">
        <v>40</v>
      </c>
      <c r="F265">
        <v>94791</v>
      </c>
      <c r="G265">
        <v>0</v>
      </c>
      <c r="H265">
        <v>0</v>
      </c>
      <c r="I265">
        <v>94791</v>
      </c>
      <c r="J265">
        <v>0</v>
      </c>
      <c r="K265">
        <v>1</v>
      </c>
      <c r="L265">
        <v>0</v>
      </c>
      <c r="M265">
        <v>0</v>
      </c>
      <c r="N265">
        <v>1</v>
      </c>
      <c r="O265" t="s">
        <v>703</v>
      </c>
      <c r="P265" t="s">
        <v>703</v>
      </c>
      <c r="Q265" t="s">
        <v>213</v>
      </c>
      <c r="R265" t="s">
        <v>683</v>
      </c>
      <c r="T265" s="7">
        <f>'Reference Values'!$B$10</f>
        <v>0.85</v>
      </c>
      <c r="U265" t="str">
        <f t="shared" si="5"/>
        <v>Above Target</v>
      </c>
    </row>
    <row r="266" spans="1:21" x14ac:dyDescent="0.25">
      <c r="A266" t="s">
        <v>274</v>
      </c>
      <c r="B266" t="s">
        <v>61</v>
      </c>
      <c r="C266" t="s">
        <v>38</v>
      </c>
      <c r="D266" t="s">
        <v>40</v>
      </c>
      <c r="F266">
        <v>108617</v>
      </c>
      <c r="G266">
        <v>0</v>
      </c>
      <c r="H266">
        <v>0</v>
      </c>
      <c r="I266">
        <v>108617</v>
      </c>
      <c r="J266">
        <v>0</v>
      </c>
      <c r="K266">
        <v>1</v>
      </c>
      <c r="L266">
        <v>0</v>
      </c>
      <c r="M266">
        <v>0</v>
      </c>
      <c r="N266">
        <v>1</v>
      </c>
      <c r="O266" t="s">
        <v>703</v>
      </c>
      <c r="P266" t="s">
        <v>703</v>
      </c>
      <c r="Q266" t="s">
        <v>213</v>
      </c>
      <c r="R266" t="s">
        <v>194</v>
      </c>
      <c r="T266" s="7">
        <f>'Reference Values'!$B$10</f>
        <v>0.85</v>
      </c>
      <c r="U266" t="str">
        <f t="shared" si="5"/>
        <v>Above Target</v>
      </c>
    </row>
    <row r="267" spans="1:21" x14ac:dyDescent="0.25">
      <c r="A267" t="s">
        <v>296</v>
      </c>
      <c r="B267" t="s">
        <v>61</v>
      </c>
      <c r="C267" t="s">
        <v>38</v>
      </c>
      <c r="D267" t="s">
        <v>40</v>
      </c>
      <c r="F267">
        <v>139594</v>
      </c>
      <c r="G267">
        <v>0</v>
      </c>
      <c r="H267">
        <v>0</v>
      </c>
      <c r="I267">
        <v>139594</v>
      </c>
      <c r="J267">
        <v>0</v>
      </c>
      <c r="K267">
        <v>1</v>
      </c>
      <c r="L267">
        <v>0</v>
      </c>
      <c r="M267">
        <v>0</v>
      </c>
      <c r="N267">
        <v>1</v>
      </c>
      <c r="O267" t="s">
        <v>703</v>
      </c>
      <c r="P267" t="s">
        <v>704</v>
      </c>
      <c r="Q267" t="s">
        <v>196</v>
      </c>
      <c r="R267" t="s">
        <v>202</v>
      </c>
      <c r="T267" s="7">
        <f>'Reference Values'!$B$10</f>
        <v>0.85</v>
      </c>
      <c r="U267" t="str">
        <f t="shared" si="5"/>
        <v>Above Target</v>
      </c>
    </row>
    <row r="268" spans="1:21" x14ac:dyDescent="0.25">
      <c r="A268" t="s">
        <v>267</v>
      </c>
      <c r="B268" t="s">
        <v>61</v>
      </c>
      <c r="C268" t="s">
        <v>38</v>
      </c>
      <c r="D268" t="s">
        <v>40</v>
      </c>
      <c r="F268">
        <v>20794</v>
      </c>
      <c r="G268">
        <v>0</v>
      </c>
      <c r="H268">
        <v>0</v>
      </c>
      <c r="I268">
        <v>20794</v>
      </c>
      <c r="J268">
        <v>0</v>
      </c>
      <c r="K268">
        <v>1</v>
      </c>
      <c r="L268">
        <v>0</v>
      </c>
      <c r="M268">
        <v>0</v>
      </c>
      <c r="N268">
        <v>1</v>
      </c>
      <c r="O268" t="s">
        <v>703</v>
      </c>
      <c r="P268" t="s">
        <v>704</v>
      </c>
      <c r="Q268" t="s">
        <v>190</v>
      </c>
      <c r="R268" t="s">
        <v>682</v>
      </c>
      <c r="T268" s="7">
        <f>'Reference Values'!$B$10</f>
        <v>0.85</v>
      </c>
      <c r="U268" t="str">
        <f t="shared" si="5"/>
        <v>Above Target</v>
      </c>
    </row>
    <row r="269" spans="1:21" x14ac:dyDescent="0.25">
      <c r="A269" t="s">
        <v>297</v>
      </c>
      <c r="B269" t="s">
        <v>61</v>
      </c>
      <c r="C269" t="s">
        <v>38</v>
      </c>
      <c r="D269" t="s">
        <v>40</v>
      </c>
      <c r="F269">
        <v>120501</v>
      </c>
      <c r="G269">
        <v>0</v>
      </c>
      <c r="H269">
        <v>0</v>
      </c>
      <c r="I269">
        <v>120501</v>
      </c>
      <c r="J269">
        <v>0</v>
      </c>
      <c r="K269">
        <v>1</v>
      </c>
      <c r="L269">
        <v>0</v>
      </c>
      <c r="M269">
        <v>0</v>
      </c>
      <c r="N269">
        <v>1</v>
      </c>
      <c r="O269" t="s">
        <v>703</v>
      </c>
      <c r="P269" t="s">
        <v>703</v>
      </c>
      <c r="Q269" t="s">
        <v>212</v>
      </c>
      <c r="R269" t="s">
        <v>194</v>
      </c>
      <c r="T269" s="7">
        <f>'Reference Values'!$B$10</f>
        <v>0.85</v>
      </c>
      <c r="U269" t="str">
        <f t="shared" si="5"/>
        <v>Above Target</v>
      </c>
    </row>
    <row r="270" spans="1:21" x14ac:dyDescent="0.25">
      <c r="A270" t="s">
        <v>256</v>
      </c>
      <c r="B270" t="s">
        <v>61</v>
      </c>
      <c r="C270" t="s">
        <v>38</v>
      </c>
      <c r="D270" t="s">
        <v>40</v>
      </c>
      <c r="F270">
        <v>42394</v>
      </c>
      <c r="G270">
        <v>0</v>
      </c>
      <c r="H270">
        <v>0</v>
      </c>
      <c r="I270">
        <v>42394</v>
      </c>
      <c r="J270">
        <v>0</v>
      </c>
      <c r="K270">
        <v>1</v>
      </c>
      <c r="L270">
        <v>0</v>
      </c>
      <c r="M270">
        <v>0</v>
      </c>
      <c r="N270">
        <v>1</v>
      </c>
      <c r="O270" t="s">
        <v>703</v>
      </c>
      <c r="P270" t="s">
        <v>703</v>
      </c>
      <c r="Q270" t="s">
        <v>204</v>
      </c>
      <c r="R270" t="s">
        <v>684</v>
      </c>
      <c r="T270" s="7">
        <f>'Reference Values'!$B$10</f>
        <v>0.85</v>
      </c>
      <c r="U270" t="str">
        <f t="shared" si="5"/>
        <v>Above Target</v>
      </c>
    </row>
    <row r="271" spans="1:21" x14ac:dyDescent="0.25">
      <c r="A271" t="s">
        <v>203</v>
      </c>
      <c r="B271" t="s">
        <v>61</v>
      </c>
      <c r="C271" t="s">
        <v>38</v>
      </c>
      <c r="D271" t="s">
        <v>40</v>
      </c>
      <c r="F271">
        <v>39496</v>
      </c>
      <c r="G271">
        <v>0</v>
      </c>
      <c r="H271">
        <v>0</v>
      </c>
      <c r="I271">
        <v>39496</v>
      </c>
      <c r="J271">
        <v>0</v>
      </c>
      <c r="K271">
        <v>1</v>
      </c>
      <c r="L271">
        <v>0</v>
      </c>
      <c r="M271">
        <v>0</v>
      </c>
      <c r="N271">
        <v>1</v>
      </c>
      <c r="O271" t="s">
        <v>703</v>
      </c>
      <c r="P271" t="s">
        <v>703</v>
      </c>
      <c r="Q271" t="s">
        <v>204</v>
      </c>
      <c r="R271" t="s">
        <v>684</v>
      </c>
      <c r="T271" s="7">
        <f>'Reference Values'!$B$10</f>
        <v>0.85</v>
      </c>
      <c r="U271" t="str">
        <f t="shared" si="5"/>
        <v>Above Target</v>
      </c>
    </row>
    <row r="272" spans="1:21" x14ac:dyDescent="0.25">
      <c r="A272" t="s">
        <v>309</v>
      </c>
      <c r="B272" t="s">
        <v>61</v>
      </c>
      <c r="C272" t="s">
        <v>38</v>
      </c>
      <c r="D272" t="s">
        <v>40</v>
      </c>
      <c r="F272">
        <v>11553</v>
      </c>
      <c r="G272">
        <v>0</v>
      </c>
      <c r="H272">
        <v>0</v>
      </c>
      <c r="I272">
        <v>11553</v>
      </c>
      <c r="J272">
        <v>0</v>
      </c>
      <c r="K272">
        <v>1</v>
      </c>
      <c r="L272">
        <v>0</v>
      </c>
      <c r="M272">
        <v>0</v>
      </c>
      <c r="N272">
        <v>1</v>
      </c>
      <c r="O272" t="s">
        <v>703</v>
      </c>
      <c r="P272" t="s">
        <v>703</v>
      </c>
      <c r="Q272" t="s">
        <v>198</v>
      </c>
      <c r="R272" t="s">
        <v>199</v>
      </c>
      <c r="T272" s="7">
        <f>'Reference Values'!$B$10</f>
        <v>0.85</v>
      </c>
      <c r="U272" t="str">
        <f t="shared" si="5"/>
        <v>Above Target</v>
      </c>
    </row>
    <row r="273" spans="1:21" x14ac:dyDescent="0.25">
      <c r="A273" t="s">
        <v>308</v>
      </c>
      <c r="B273" t="s">
        <v>61</v>
      </c>
      <c r="C273" t="s">
        <v>38</v>
      </c>
      <c r="D273" t="s">
        <v>40</v>
      </c>
      <c r="F273">
        <v>21424</v>
      </c>
      <c r="G273">
        <v>0</v>
      </c>
      <c r="H273">
        <v>0</v>
      </c>
      <c r="I273">
        <v>21424</v>
      </c>
      <c r="J273">
        <v>0</v>
      </c>
      <c r="K273">
        <v>1</v>
      </c>
      <c r="L273">
        <v>0</v>
      </c>
      <c r="M273">
        <v>0</v>
      </c>
      <c r="N273">
        <v>1</v>
      </c>
      <c r="O273" t="s">
        <v>703</v>
      </c>
      <c r="P273" t="s">
        <v>703</v>
      </c>
      <c r="Q273" t="s">
        <v>213</v>
      </c>
      <c r="R273" t="s">
        <v>683</v>
      </c>
      <c r="T273" s="7">
        <f>'Reference Values'!$B$10</f>
        <v>0.85</v>
      </c>
      <c r="U273" t="str">
        <f t="shared" si="5"/>
        <v>Above Target</v>
      </c>
    </row>
    <row r="274" spans="1:21" x14ac:dyDescent="0.25">
      <c r="A274" t="s">
        <v>224</v>
      </c>
      <c r="B274" t="s">
        <v>61</v>
      </c>
      <c r="C274" t="s">
        <v>38</v>
      </c>
      <c r="D274" t="s">
        <v>40</v>
      </c>
      <c r="F274">
        <v>40349</v>
      </c>
      <c r="G274">
        <v>0</v>
      </c>
      <c r="H274">
        <v>0</v>
      </c>
      <c r="I274">
        <v>40349</v>
      </c>
      <c r="J274">
        <v>0</v>
      </c>
      <c r="K274">
        <v>1</v>
      </c>
      <c r="L274">
        <v>0</v>
      </c>
      <c r="M274">
        <v>0</v>
      </c>
      <c r="N274">
        <v>1</v>
      </c>
      <c r="O274" t="s">
        <v>703</v>
      </c>
      <c r="P274" t="s">
        <v>703</v>
      </c>
      <c r="Q274" t="s">
        <v>219</v>
      </c>
      <c r="R274" t="s">
        <v>684</v>
      </c>
      <c r="T274" s="7">
        <f>'Reference Values'!$B$10</f>
        <v>0.85</v>
      </c>
      <c r="U274" t="str">
        <f t="shared" si="5"/>
        <v>Above Target</v>
      </c>
    </row>
    <row r="275" spans="1:21" x14ac:dyDescent="0.25">
      <c r="A275" t="s">
        <v>272</v>
      </c>
      <c r="B275" t="s">
        <v>61</v>
      </c>
      <c r="C275" t="s">
        <v>38</v>
      </c>
      <c r="D275" t="s">
        <v>40</v>
      </c>
      <c r="F275">
        <v>13293</v>
      </c>
      <c r="G275">
        <v>0</v>
      </c>
      <c r="H275">
        <v>0</v>
      </c>
      <c r="I275">
        <v>13293</v>
      </c>
      <c r="J275">
        <v>0</v>
      </c>
      <c r="K275">
        <v>1</v>
      </c>
      <c r="L275">
        <v>0</v>
      </c>
      <c r="M275">
        <v>0</v>
      </c>
      <c r="N275">
        <v>1</v>
      </c>
      <c r="O275" t="s">
        <v>703</v>
      </c>
      <c r="P275" t="s">
        <v>703</v>
      </c>
      <c r="Q275" t="s">
        <v>219</v>
      </c>
      <c r="R275" t="s">
        <v>684</v>
      </c>
      <c r="T275" s="7">
        <f>'Reference Values'!$B$10</f>
        <v>0.85</v>
      </c>
      <c r="U275" t="str">
        <f t="shared" si="5"/>
        <v>Above Target</v>
      </c>
    </row>
    <row r="276" spans="1:21" x14ac:dyDescent="0.25">
      <c r="A276" t="s">
        <v>245</v>
      </c>
      <c r="B276" t="s">
        <v>61</v>
      </c>
      <c r="C276" t="s">
        <v>38</v>
      </c>
      <c r="D276" t="s">
        <v>40</v>
      </c>
      <c r="F276">
        <v>19294</v>
      </c>
      <c r="G276">
        <v>0</v>
      </c>
      <c r="H276">
        <v>0</v>
      </c>
      <c r="I276">
        <v>19294</v>
      </c>
      <c r="J276">
        <v>0</v>
      </c>
      <c r="K276">
        <v>1</v>
      </c>
      <c r="L276">
        <v>0</v>
      </c>
      <c r="M276">
        <v>0</v>
      </c>
      <c r="N276">
        <v>1</v>
      </c>
      <c r="O276" t="s">
        <v>703</v>
      </c>
      <c r="P276" t="s">
        <v>703</v>
      </c>
      <c r="Q276" t="s">
        <v>204</v>
      </c>
      <c r="R276" t="s">
        <v>197</v>
      </c>
      <c r="T276" s="7">
        <f>'Reference Values'!$B$10</f>
        <v>0.85</v>
      </c>
      <c r="U276" t="str">
        <f t="shared" si="5"/>
        <v>Above Target</v>
      </c>
    </row>
    <row r="277" spans="1:21" x14ac:dyDescent="0.25">
      <c r="A277" t="s">
        <v>280</v>
      </c>
      <c r="B277" t="s">
        <v>61</v>
      </c>
      <c r="C277" t="s">
        <v>38</v>
      </c>
      <c r="D277" t="s">
        <v>40</v>
      </c>
      <c r="F277">
        <v>53745</v>
      </c>
      <c r="G277">
        <v>0</v>
      </c>
      <c r="H277">
        <v>0</v>
      </c>
      <c r="I277">
        <v>53745</v>
      </c>
      <c r="J277">
        <v>0</v>
      </c>
      <c r="K277">
        <v>1</v>
      </c>
      <c r="L277">
        <v>0</v>
      </c>
      <c r="M277">
        <v>0</v>
      </c>
      <c r="N277">
        <v>1</v>
      </c>
      <c r="O277" t="s">
        <v>703</v>
      </c>
      <c r="P277" t="s">
        <v>703</v>
      </c>
      <c r="Q277" t="s">
        <v>204</v>
      </c>
      <c r="R277" t="s">
        <v>682</v>
      </c>
      <c r="S277" t="s">
        <v>684</v>
      </c>
      <c r="T277" s="7">
        <f>'Reference Values'!$B$10</f>
        <v>0.85</v>
      </c>
      <c r="U277" t="str">
        <f t="shared" si="5"/>
        <v>Above Target</v>
      </c>
    </row>
    <row r="278" spans="1:21" x14ac:dyDescent="0.25">
      <c r="A278" t="s">
        <v>257</v>
      </c>
      <c r="B278" t="s">
        <v>61</v>
      </c>
      <c r="C278" t="s">
        <v>38</v>
      </c>
      <c r="D278" t="s">
        <v>40</v>
      </c>
      <c r="F278">
        <v>174779</v>
      </c>
      <c r="G278">
        <v>0</v>
      </c>
      <c r="H278">
        <v>0</v>
      </c>
      <c r="I278">
        <v>174779</v>
      </c>
      <c r="J278">
        <v>0</v>
      </c>
      <c r="K278">
        <v>1</v>
      </c>
      <c r="L278">
        <v>0</v>
      </c>
      <c r="M278">
        <v>0</v>
      </c>
      <c r="N278">
        <v>1</v>
      </c>
      <c r="O278" t="s">
        <v>703</v>
      </c>
      <c r="P278" t="s">
        <v>703</v>
      </c>
      <c r="Q278" t="s">
        <v>212</v>
      </c>
      <c r="R278" t="s">
        <v>197</v>
      </c>
      <c r="T278" s="7">
        <f>'Reference Values'!$B$10</f>
        <v>0.85</v>
      </c>
      <c r="U278" t="str">
        <f t="shared" si="5"/>
        <v>Above Target</v>
      </c>
    </row>
    <row r="279" spans="1:21" x14ac:dyDescent="0.25">
      <c r="A279" t="s">
        <v>124</v>
      </c>
      <c r="B279" t="s">
        <v>61</v>
      </c>
      <c r="C279" t="s">
        <v>38</v>
      </c>
      <c r="D279" t="s">
        <v>40</v>
      </c>
      <c r="F279">
        <v>48371</v>
      </c>
      <c r="G279">
        <v>0</v>
      </c>
      <c r="H279">
        <v>0</v>
      </c>
      <c r="I279">
        <v>48371</v>
      </c>
      <c r="J279">
        <v>0</v>
      </c>
      <c r="K279">
        <v>1</v>
      </c>
      <c r="L279">
        <v>0</v>
      </c>
      <c r="M279">
        <v>0</v>
      </c>
      <c r="N279">
        <v>1</v>
      </c>
      <c r="O279" t="s">
        <v>703</v>
      </c>
      <c r="P279" t="s">
        <v>704</v>
      </c>
      <c r="Q279" t="s">
        <v>207</v>
      </c>
      <c r="R279" t="s">
        <v>197</v>
      </c>
      <c r="T279" s="7">
        <f>'Reference Values'!$B$10</f>
        <v>0.85</v>
      </c>
      <c r="U279" t="str">
        <f t="shared" si="5"/>
        <v>Above Target</v>
      </c>
    </row>
    <row r="280" spans="1:21" x14ac:dyDescent="0.25">
      <c r="A280" t="s">
        <v>160</v>
      </c>
      <c r="B280" t="s">
        <v>61</v>
      </c>
      <c r="C280" t="s">
        <v>38</v>
      </c>
      <c r="D280" t="s">
        <v>40</v>
      </c>
      <c r="F280">
        <v>267397</v>
      </c>
      <c r="G280">
        <v>0</v>
      </c>
      <c r="H280">
        <v>0</v>
      </c>
      <c r="I280">
        <v>267397</v>
      </c>
      <c r="J280">
        <v>0</v>
      </c>
      <c r="K280">
        <v>1</v>
      </c>
      <c r="L280">
        <v>0</v>
      </c>
      <c r="M280">
        <v>0</v>
      </c>
      <c r="N280">
        <v>1</v>
      </c>
      <c r="O280" t="s">
        <v>703</v>
      </c>
      <c r="P280" t="s">
        <v>703</v>
      </c>
      <c r="Q280" t="s">
        <v>204</v>
      </c>
      <c r="R280" t="s">
        <v>683</v>
      </c>
      <c r="T280" s="7">
        <f>'Reference Values'!$B$10</f>
        <v>0.85</v>
      </c>
      <c r="U280" t="str">
        <f t="shared" si="5"/>
        <v>Above Target</v>
      </c>
    </row>
    <row r="281" spans="1:21" x14ac:dyDescent="0.25">
      <c r="A281" t="s">
        <v>141</v>
      </c>
      <c r="B281" t="s">
        <v>61</v>
      </c>
      <c r="C281" t="s">
        <v>38</v>
      </c>
      <c r="D281" t="s">
        <v>40</v>
      </c>
      <c r="F281">
        <v>6714</v>
      </c>
      <c r="G281">
        <v>0</v>
      </c>
      <c r="H281">
        <v>0</v>
      </c>
      <c r="I281">
        <v>6714</v>
      </c>
      <c r="J281">
        <v>0</v>
      </c>
      <c r="K281">
        <v>1</v>
      </c>
      <c r="L281">
        <v>0</v>
      </c>
      <c r="M281">
        <v>0</v>
      </c>
      <c r="N281">
        <v>1</v>
      </c>
      <c r="O281" t="s">
        <v>703</v>
      </c>
      <c r="P281" t="s">
        <v>703</v>
      </c>
      <c r="Q281" t="s">
        <v>190</v>
      </c>
      <c r="R281" t="s">
        <v>682</v>
      </c>
      <c r="T281" s="7">
        <f>'Reference Values'!$B$10</f>
        <v>0.85</v>
      </c>
      <c r="U281" t="str">
        <f t="shared" si="5"/>
        <v>Above Target</v>
      </c>
    </row>
    <row r="282" spans="1:21" x14ac:dyDescent="0.25">
      <c r="A282" t="s">
        <v>123</v>
      </c>
      <c r="B282" t="s">
        <v>61</v>
      </c>
      <c r="C282" t="s">
        <v>38</v>
      </c>
      <c r="D282" t="s">
        <v>40</v>
      </c>
      <c r="F282">
        <v>18052</v>
      </c>
      <c r="G282">
        <v>0</v>
      </c>
      <c r="H282">
        <v>0</v>
      </c>
      <c r="I282">
        <v>18052</v>
      </c>
      <c r="J282">
        <v>0</v>
      </c>
      <c r="K282">
        <v>1</v>
      </c>
      <c r="L282">
        <v>0</v>
      </c>
      <c r="M282">
        <v>0</v>
      </c>
      <c r="N282">
        <v>1</v>
      </c>
      <c r="O282" t="s">
        <v>703</v>
      </c>
      <c r="P282" t="s">
        <v>703</v>
      </c>
      <c r="Q282" t="s">
        <v>207</v>
      </c>
      <c r="R282" t="s">
        <v>197</v>
      </c>
      <c r="T282" s="7">
        <f>'Reference Values'!$B$10</f>
        <v>0.85</v>
      </c>
      <c r="U282" t="str">
        <f t="shared" si="5"/>
        <v>Above Target</v>
      </c>
    </row>
    <row r="283" spans="1:21" x14ac:dyDescent="0.25">
      <c r="A283" t="s">
        <v>232</v>
      </c>
      <c r="B283" t="s">
        <v>61</v>
      </c>
      <c r="C283" t="s">
        <v>38</v>
      </c>
      <c r="D283" t="s">
        <v>40</v>
      </c>
      <c r="F283">
        <v>11167</v>
      </c>
      <c r="G283">
        <v>0</v>
      </c>
      <c r="H283">
        <v>0</v>
      </c>
      <c r="I283">
        <v>11167</v>
      </c>
      <c r="J283">
        <v>0</v>
      </c>
      <c r="K283">
        <v>1</v>
      </c>
      <c r="L283">
        <v>0</v>
      </c>
      <c r="M283">
        <v>0</v>
      </c>
      <c r="N283">
        <v>1</v>
      </c>
      <c r="O283" t="s">
        <v>703</v>
      </c>
      <c r="P283" t="s">
        <v>703</v>
      </c>
      <c r="Q283" t="s">
        <v>196</v>
      </c>
      <c r="R283" t="s">
        <v>197</v>
      </c>
      <c r="T283" s="7">
        <f>'Reference Values'!$B$10</f>
        <v>0.85</v>
      </c>
      <c r="U283" t="str">
        <f t="shared" si="5"/>
        <v>Above Target</v>
      </c>
    </row>
    <row r="284" spans="1:21" x14ac:dyDescent="0.25">
      <c r="A284" t="s">
        <v>244</v>
      </c>
      <c r="B284" t="s">
        <v>61</v>
      </c>
      <c r="C284" t="s">
        <v>38</v>
      </c>
      <c r="D284" t="s">
        <v>40</v>
      </c>
      <c r="F284">
        <v>35363</v>
      </c>
      <c r="G284">
        <v>0</v>
      </c>
      <c r="H284">
        <v>0</v>
      </c>
      <c r="I284">
        <v>35363</v>
      </c>
      <c r="J284">
        <v>0</v>
      </c>
      <c r="K284">
        <v>1</v>
      </c>
      <c r="L284">
        <v>0</v>
      </c>
      <c r="M284">
        <v>0</v>
      </c>
      <c r="N284">
        <v>1</v>
      </c>
      <c r="O284" t="s">
        <v>703</v>
      </c>
      <c r="P284" t="s">
        <v>703</v>
      </c>
      <c r="Q284" t="s">
        <v>213</v>
      </c>
      <c r="R284" t="s">
        <v>683</v>
      </c>
      <c r="T284" s="7">
        <f>'Reference Values'!$B$10</f>
        <v>0.85</v>
      </c>
      <c r="U284" t="str">
        <f t="shared" si="5"/>
        <v>Above Target</v>
      </c>
    </row>
    <row r="285" spans="1:21" x14ac:dyDescent="0.25">
      <c r="A285" t="s">
        <v>234</v>
      </c>
      <c r="B285" t="s">
        <v>61</v>
      </c>
      <c r="C285" t="s">
        <v>38</v>
      </c>
      <c r="D285" t="s">
        <v>40</v>
      </c>
      <c r="F285">
        <v>14542</v>
      </c>
      <c r="G285">
        <v>0</v>
      </c>
      <c r="H285">
        <v>0</v>
      </c>
      <c r="I285">
        <v>14542</v>
      </c>
      <c r="J285">
        <v>0</v>
      </c>
      <c r="K285">
        <v>1</v>
      </c>
      <c r="L285">
        <v>0</v>
      </c>
      <c r="M285">
        <v>0</v>
      </c>
      <c r="N285">
        <v>1</v>
      </c>
      <c r="O285" t="s">
        <v>703</v>
      </c>
      <c r="P285" t="s">
        <v>704</v>
      </c>
      <c r="Q285" t="s">
        <v>204</v>
      </c>
      <c r="R285" t="s">
        <v>684</v>
      </c>
      <c r="T285" s="7">
        <f>'Reference Values'!$B$10</f>
        <v>0.85</v>
      </c>
      <c r="U285" t="str">
        <f t="shared" si="5"/>
        <v>Above Target</v>
      </c>
    </row>
    <row r="286" spans="1:21" x14ac:dyDescent="0.25">
      <c r="A286" t="s">
        <v>233</v>
      </c>
      <c r="B286" t="s">
        <v>61</v>
      </c>
      <c r="C286" t="s">
        <v>38</v>
      </c>
      <c r="D286" t="s">
        <v>40</v>
      </c>
      <c r="F286">
        <v>62946</v>
      </c>
      <c r="G286">
        <v>0</v>
      </c>
      <c r="H286">
        <v>0</v>
      </c>
      <c r="I286">
        <v>62946</v>
      </c>
      <c r="J286">
        <v>0</v>
      </c>
      <c r="K286">
        <v>1</v>
      </c>
      <c r="L286">
        <v>0</v>
      </c>
      <c r="M286">
        <v>0</v>
      </c>
      <c r="N286">
        <v>1</v>
      </c>
      <c r="O286" t="s">
        <v>703</v>
      </c>
      <c r="P286" t="s">
        <v>703</v>
      </c>
      <c r="Q286" t="s">
        <v>190</v>
      </c>
      <c r="R286" t="s">
        <v>682</v>
      </c>
      <c r="T286" s="7">
        <f>'Reference Values'!$B$10</f>
        <v>0.85</v>
      </c>
      <c r="U286" t="str">
        <f t="shared" si="5"/>
        <v>Above Target</v>
      </c>
    </row>
    <row r="287" spans="1:21" x14ac:dyDescent="0.25">
      <c r="A287" t="s">
        <v>225</v>
      </c>
      <c r="B287" t="s">
        <v>61</v>
      </c>
      <c r="C287" t="s">
        <v>38</v>
      </c>
      <c r="D287" t="s">
        <v>40</v>
      </c>
      <c r="F287">
        <v>40272</v>
      </c>
      <c r="G287">
        <v>0</v>
      </c>
      <c r="H287">
        <v>0</v>
      </c>
      <c r="I287">
        <v>40272</v>
      </c>
      <c r="J287">
        <v>0</v>
      </c>
      <c r="K287">
        <v>1</v>
      </c>
      <c r="L287">
        <v>0</v>
      </c>
      <c r="M287">
        <v>0</v>
      </c>
      <c r="N287">
        <v>1</v>
      </c>
      <c r="O287" t="s">
        <v>703</v>
      </c>
      <c r="P287" t="s">
        <v>703</v>
      </c>
      <c r="Q287" t="s">
        <v>190</v>
      </c>
      <c r="R287" t="s">
        <v>682</v>
      </c>
      <c r="T287" s="7">
        <f>'Reference Values'!$B$10</f>
        <v>0.85</v>
      </c>
      <c r="U287" t="str">
        <f t="shared" si="5"/>
        <v>Above Target</v>
      </c>
    </row>
    <row r="288" spans="1:21" x14ac:dyDescent="0.25">
      <c r="A288" t="s">
        <v>139</v>
      </c>
      <c r="B288" t="s">
        <v>61</v>
      </c>
      <c r="C288" t="s">
        <v>38</v>
      </c>
      <c r="D288" t="s">
        <v>40</v>
      </c>
      <c r="F288">
        <v>40993</v>
      </c>
      <c r="G288">
        <v>0</v>
      </c>
      <c r="H288">
        <v>0</v>
      </c>
      <c r="I288">
        <v>40993</v>
      </c>
      <c r="J288">
        <v>0</v>
      </c>
      <c r="K288">
        <v>1</v>
      </c>
      <c r="L288">
        <v>0</v>
      </c>
      <c r="M288">
        <v>0</v>
      </c>
      <c r="N288">
        <v>1</v>
      </c>
      <c r="O288" t="s">
        <v>703</v>
      </c>
      <c r="P288" t="s">
        <v>704</v>
      </c>
      <c r="Q288" t="s">
        <v>190</v>
      </c>
      <c r="R288" t="s">
        <v>682</v>
      </c>
      <c r="T288" s="7">
        <f>'Reference Values'!$B$10</f>
        <v>0.85</v>
      </c>
      <c r="U288" t="str">
        <f t="shared" si="5"/>
        <v>Above Target</v>
      </c>
    </row>
    <row r="289" spans="1:21" x14ac:dyDescent="0.25">
      <c r="A289" t="s">
        <v>142</v>
      </c>
      <c r="B289" t="s">
        <v>61</v>
      </c>
      <c r="C289" t="s">
        <v>38</v>
      </c>
      <c r="D289" t="s">
        <v>40</v>
      </c>
      <c r="F289">
        <v>96</v>
      </c>
      <c r="G289">
        <v>0</v>
      </c>
      <c r="H289">
        <v>0</v>
      </c>
      <c r="I289">
        <v>96</v>
      </c>
      <c r="J289">
        <v>0</v>
      </c>
      <c r="K289">
        <v>1</v>
      </c>
      <c r="L289">
        <v>0</v>
      </c>
      <c r="M289">
        <v>0</v>
      </c>
      <c r="N289">
        <v>1</v>
      </c>
      <c r="O289" t="s">
        <v>703</v>
      </c>
      <c r="P289" t="s">
        <v>703</v>
      </c>
      <c r="Q289" t="s">
        <v>193</v>
      </c>
      <c r="R289" t="s">
        <v>194</v>
      </c>
      <c r="T289" s="7">
        <f>'Reference Values'!$B$10</f>
        <v>0.85</v>
      </c>
      <c r="U289" t="str">
        <f t="shared" si="5"/>
        <v>Above Target</v>
      </c>
    </row>
    <row r="290" spans="1:21" x14ac:dyDescent="0.25">
      <c r="A290" t="s">
        <v>218</v>
      </c>
      <c r="B290" t="s">
        <v>61</v>
      </c>
      <c r="C290" t="s">
        <v>38</v>
      </c>
      <c r="D290" t="s">
        <v>40</v>
      </c>
      <c r="F290">
        <v>1</v>
      </c>
      <c r="G290">
        <v>0</v>
      </c>
      <c r="H290">
        <v>0</v>
      </c>
      <c r="I290">
        <v>1</v>
      </c>
      <c r="J290">
        <v>0</v>
      </c>
      <c r="K290">
        <v>1</v>
      </c>
      <c r="L290">
        <v>0</v>
      </c>
      <c r="M290">
        <v>0</v>
      </c>
      <c r="N290">
        <v>1</v>
      </c>
      <c r="O290" t="s">
        <v>703</v>
      </c>
      <c r="P290" t="s">
        <v>704</v>
      </c>
      <c r="Q290" t="s">
        <v>190</v>
      </c>
      <c r="R290" t="s">
        <v>682</v>
      </c>
      <c r="T290" s="7">
        <f>'Reference Values'!$B$10</f>
        <v>0.85</v>
      </c>
      <c r="U290" t="str">
        <f t="shared" si="5"/>
        <v>Above Target</v>
      </c>
    </row>
    <row r="291" spans="1:21" x14ac:dyDescent="0.25">
      <c r="A291" t="s">
        <v>273</v>
      </c>
      <c r="B291" t="s">
        <v>61</v>
      </c>
      <c r="C291" t="s">
        <v>38</v>
      </c>
      <c r="D291" t="s">
        <v>40</v>
      </c>
      <c r="F291">
        <v>23564</v>
      </c>
      <c r="G291">
        <v>0</v>
      </c>
      <c r="H291">
        <v>0</v>
      </c>
      <c r="I291">
        <v>23564</v>
      </c>
      <c r="J291">
        <v>0</v>
      </c>
      <c r="K291">
        <v>1</v>
      </c>
      <c r="L291">
        <v>0</v>
      </c>
      <c r="M291">
        <v>0</v>
      </c>
      <c r="N291">
        <v>1</v>
      </c>
      <c r="O291" t="s">
        <v>703</v>
      </c>
      <c r="P291" t="s">
        <v>703</v>
      </c>
      <c r="Q291" t="s">
        <v>190</v>
      </c>
      <c r="R291" t="s">
        <v>682</v>
      </c>
      <c r="T291" s="7">
        <f>'Reference Values'!$B$10</f>
        <v>0.85</v>
      </c>
      <c r="U291" t="str">
        <f t="shared" si="5"/>
        <v>Above Target</v>
      </c>
    </row>
    <row r="292" spans="1:21" x14ac:dyDescent="0.25">
      <c r="A292" t="s">
        <v>286</v>
      </c>
      <c r="B292" t="s">
        <v>61</v>
      </c>
      <c r="C292" t="s">
        <v>38</v>
      </c>
      <c r="D292" t="s">
        <v>40</v>
      </c>
      <c r="F292">
        <v>68061</v>
      </c>
      <c r="G292">
        <v>0</v>
      </c>
      <c r="H292">
        <v>0</v>
      </c>
      <c r="I292">
        <v>68061</v>
      </c>
      <c r="J292">
        <v>0</v>
      </c>
      <c r="K292">
        <v>1</v>
      </c>
      <c r="L292">
        <v>0</v>
      </c>
      <c r="M292">
        <v>0</v>
      </c>
      <c r="N292">
        <v>1</v>
      </c>
      <c r="O292" t="s">
        <v>703</v>
      </c>
      <c r="P292" t="s">
        <v>704</v>
      </c>
      <c r="Q292" t="s">
        <v>196</v>
      </c>
      <c r="R292" t="s">
        <v>202</v>
      </c>
      <c r="T292" s="7">
        <f>'Reference Values'!$B$10</f>
        <v>0.85</v>
      </c>
      <c r="U292" t="str">
        <f t="shared" si="5"/>
        <v>Above Target</v>
      </c>
    </row>
    <row r="293" spans="1:21" x14ac:dyDescent="0.25">
      <c r="A293" t="s">
        <v>265</v>
      </c>
      <c r="B293" t="s">
        <v>61</v>
      </c>
      <c r="C293" t="s">
        <v>38</v>
      </c>
      <c r="D293" t="s">
        <v>40</v>
      </c>
      <c r="F293">
        <v>182622</v>
      </c>
      <c r="G293">
        <v>0</v>
      </c>
      <c r="H293">
        <v>0</v>
      </c>
      <c r="I293">
        <v>182622</v>
      </c>
      <c r="J293">
        <v>0</v>
      </c>
      <c r="K293">
        <v>1</v>
      </c>
      <c r="L293">
        <v>0</v>
      </c>
      <c r="M293">
        <v>0</v>
      </c>
      <c r="N293">
        <v>1</v>
      </c>
      <c r="O293" t="s">
        <v>703</v>
      </c>
      <c r="P293" t="s">
        <v>703</v>
      </c>
      <c r="Q293" t="s">
        <v>198</v>
      </c>
      <c r="R293" t="s">
        <v>199</v>
      </c>
      <c r="S293" t="s">
        <v>197</v>
      </c>
      <c r="T293" s="7">
        <f>'Reference Values'!$B$10</f>
        <v>0.85</v>
      </c>
      <c r="U293" t="str">
        <f t="shared" si="5"/>
        <v>Above Target</v>
      </c>
    </row>
    <row r="294" spans="1:21" x14ac:dyDescent="0.25">
      <c r="A294" t="s">
        <v>298</v>
      </c>
      <c r="B294" t="s">
        <v>61</v>
      </c>
      <c r="C294" t="s">
        <v>38</v>
      </c>
      <c r="D294" t="s">
        <v>40</v>
      </c>
      <c r="F294">
        <v>1</v>
      </c>
      <c r="G294">
        <v>0</v>
      </c>
      <c r="H294">
        <v>0</v>
      </c>
      <c r="I294">
        <v>1</v>
      </c>
      <c r="J294">
        <v>0</v>
      </c>
      <c r="K294">
        <v>1</v>
      </c>
      <c r="L294">
        <v>0</v>
      </c>
      <c r="M294">
        <v>0</v>
      </c>
      <c r="N294">
        <v>1</v>
      </c>
      <c r="O294" t="s">
        <v>703</v>
      </c>
      <c r="P294" t="s">
        <v>703</v>
      </c>
      <c r="Q294" t="s">
        <v>190</v>
      </c>
      <c r="R294" t="s">
        <v>682</v>
      </c>
      <c r="T294" s="7">
        <f>'Reference Values'!$B$10</f>
        <v>0.85</v>
      </c>
      <c r="U294" t="str">
        <f t="shared" si="5"/>
        <v>Above Target</v>
      </c>
    </row>
    <row r="295" spans="1:21" x14ac:dyDescent="0.25">
      <c r="A295" t="s">
        <v>227</v>
      </c>
      <c r="B295" t="s">
        <v>61</v>
      </c>
      <c r="C295" t="s">
        <v>38</v>
      </c>
      <c r="D295" t="s">
        <v>40</v>
      </c>
      <c r="F295">
        <v>29939</v>
      </c>
      <c r="G295">
        <v>0</v>
      </c>
      <c r="H295">
        <v>0</v>
      </c>
      <c r="I295">
        <v>29939</v>
      </c>
      <c r="J295">
        <v>0</v>
      </c>
      <c r="K295">
        <v>1</v>
      </c>
      <c r="L295">
        <v>0</v>
      </c>
      <c r="M295">
        <v>0</v>
      </c>
      <c r="N295">
        <v>1</v>
      </c>
      <c r="O295" t="s">
        <v>703</v>
      </c>
      <c r="P295" t="s">
        <v>703</v>
      </c>
      <c r="Q295" t="s">
        <v>190</v>
      </c>
      <c r="R295" t="s">
        <v>682</v>
      </c>
      <c r="T295" s="7">
        <f>'Reference Values'!$B$10</f>
        <v>0.85</v>
      </c>
      <c r="U295" t="str">
        <f t="shared" si="5"/>
        <v>Above Target</v>
      </c>
    </row>
    <row r="296" spans="1:21" x14ac:dyDescent="0.25">
      <c r="A296" t="s">
        <v>271</v>
      </c>
      <c r="B296" t="s">
        <v>61</v>
      </c>
      <c r="C296" t="s">
        <v>38</v>
      </c>
      <c r="D296" t="s">
        <v>40</v>
      </c>
      <c r="F296">
        <v>37258</v>
      </c>
      <c r="G296">
        <v>0</v>
      </c>
      <c r="H296">
        <v>0</v>
      </c>
      <c r="I296">
        <v>37258</v>
      </c>
      <c r="J296">
        <v>0</v>
      </c>
      <c r="K296">
        <v>1</v>
      </c>
      <c r="L296">
        <v>0</v>
      </c>
      <c r="M296">
        <v>0</v>
      </c>
      <c r="N296">
        <v>1</v>
      </c>
      <c r="O296" t="s">
        <v>703</v>
      </c>
      <c r="P296" t="s">
        <v>703</v>
      </c>
      <c r="Q296" t="s">
        <v>213</v>
      </c>
      <c r="R296" t="s">
        <v>683</v>
      </c>
      <c r="T296" s="7">
        <f>'Reference Values'!$B$10</f>
        <v>0.85</v>
      </c>
      <c r="U296" t="str">
        <f t="shared" si="5"/>
        <v>Above Target</v>
      </c>
    </row>
    <row r="297" spans="1:21" x14ac:dyDescent="0.25">
      <c r="A297" t="s">
        <v>293</v>
      </c>
      <c r="B297" t="s">
        <v>61</v>
      </c>
      <c r="C297" t="s">
        <v>38</v>
      </c>
      <c r="D297" t="s">
        <v>40</v>
      </c>
      <c r="F297">
        <v>423</v>
      </c>
      <c r="G297">
        <v>0</v>
      </c>
      <c r="H297">
        <v>0</v>
      </c>
      <c r="I297">
        <v>423</v>
      </c>
      <c r="J297">
        <v>0</v>
      </c>
      <c r="K297">
        <v>1</v>
      </c>
      <c r="L297">
        <v>0</v>
      </c>
      <c r="M297">
        <v>0</v>
      </c>
      <c r="N297">
        <v>1</v>
      </c>
      <c r="O297" t="s">
        <v>703</v>
      </c>
      <c r="P297" t="s">
        <v>703</v>
      </c>
      <c r="Q297" t="s">
        <v>193</v>
      </c>
      <c r="R297" t="s">
        <v>194</v>
      </c>
      <c r="T297" s="7">
        <f>'Reference Values'!$B$10</f>
        <v>0.85</v>
      </c>
      <c r="U297" t="str">
        <f t="shared" si="5"/>
        <v>Above Target</v>
      </c>
    </row>
    <row r="298" spans="1:21" x14ac:dyDescent="0.25">
      <c r="A298" t="s">
        <v>221</v>
      </c>
      <c r="B298" t="s">
        <v>61</v>
      </c>
      <c r="C298" t="s">
        <v>38</v>
      </c>
      <c r="D298" t="s">
        <v>40</v>
      </c>
      <c r="F298">
        <v>6903</v>
      </c>
      <c r="G298">
        <v>0</v>
      </c>
      <c r="H298">
        <v>0</v>
      </c>
      <c r="I298">
        <v>6903</v>
      </c>
      <c r="J298">
        <v>0</v>
      </c>
      <c r="K298">
        <v>1</v>
      </c>
      <c r="L298">
        <v>0</v>
      </c>
      <c r="M298">
        <v>0</v>
      </c>
      <c r="N298">
        <v>1</v>
      </c>
      <c r="O298" t="s">
        <v>703</v>
      </c>
      <c r="P298" t="s">
        <v>703</v>
      </c>
      <c r="Q298" t="s">
        <v>204</v>
      </c>
      <c r="R298" t="s">
        <v>684</v>
      </c>
      <c r="T298" s="7">
        <f>'Reference Values'!$B$10</f>
        <v>0.85</v>
      </c>
      <c r="U298" t="str">
        <f t="shared" si="5"/>
        <v>Above Target</v>
      </c>
    </row>
    <row r="299" spans="1:21" x14ac:dyDescent="0.25">
      <c r="A299" t="s">
        <v>255</v>
      </c>
      <c r="B299" t="s">
        <v>61</v>
      </c>
      <c r="C299" t="s">
        <v>38</v>
      </c>
      <c r="D299" t="s">
        <v>40</v>
      </c>
      <c r="F299">
        <v>86752</v>
      </c>
      <c r="G299">
        <v>0</v>
      </c>
      <c r="H299">
        <v>0</v>
      </c>
      <c r="I299">
        <v>86752</v>
      </c>
      <c r="J299">
        <v>0</v>
      </c>
      <c r="K299">
        <v>1</v>
      </c>
      <c r="L299">
        <v>0</v>
      </c>
      <c r="M299">
        <v>0</v>
      </c>
      <c r="N299">
        <v>1</v>
      </c>
      <c r="O299" t="s">
        <v>703</v>
      </c>
      <c r="P299" t="s">
        <v>703</v>
      </c>
      <c r="Q299" t="s">
        <v>198</v>
      </c>
      <c r="R299" t="s">
        <v>199</v>
      </c>
      <c r="T299" s="7">
        <f>'Reference Values'!$B$10</f>
        <v>0.85</v>
      </c>
      <c r="U299" t="str">
        <f t="shared" si="5"/>
        <v>Above Target</v>
      </c>
    </row>
    <row r="300" spans="1:21" x14ac:dyDescent="0.25">
      <c r="A300" t="s">
        <v>266</v>
      </c>
      <c r="B300" t="s">
        <v>61</v>
      </c>
      <c r="C300" t="s">
        <v>38</v>
      </c>
      <c r="D300" t="s">
        <v>40</v>
      </c>
      <c r="F300">
        <v>14385</v>
      </c>
      <c r="G300">
        <v>0</v>
      </c>
      <c r="H300">
        <v>0</v>
      </c>
      <c r="I300">
        <v>14385</v>
      </c>
      <c r="J300">
        <v>0</v>
      </c>
      <c r="K300">
        <v>1</v>
      </c>
      <c r="L300">
        <v>0</v>
      </c>
      <c r="M300">
        <v>0</v>
      </c>
      <c r="N300">
        <v>1</v>
      </c>
      <c r="O300" t="s">
        <v>703</v>
      </c>
      <c r="P300" t="s">
        <v>703</v>
      </c>
      <c r="Q300" t="s">
        <v>190</v>
      </c>
      <c r="R300" t="s">
        <v>682</v>
      </c>
      <c r="T300" s="7">
        <f>'Reference Values'!$B$10</f>
        <v>0.85</v>
      </c>
      <c r="U300" t="str">
        <f t="shared" si="5"/>
        <v>Above Target</v>
      </c>
    </row>
    <row r="301" spans="1:21" x14ac:dyDescent="0.25">
      <c r="A301" t="s">
        <v>127</v>
      </c>
      <c r="B301" t="s">
        <v>61</v>
      </c>
      <c r="C301" t="s">
        <v>38</v>
      </c>
      <c r="D301" t="s">
        <v>40</v>
      </c>
      <c r="F301">
        <v>48438</v>
      </c>
      <c r="G301">
        <v>0</v>
      </c>
      <c r="H301">
        <v>0</v>
      </c>
      <c r="I301">
        <v>48438</v>
      </c>
      <c r="J301">
        <v>0</v>
      </c>
      <c r="K301">
        <v>1</v>
      </c>
      <c r="L301">
        <v>0</v>
      </c>
      <c r="M301">
        <v>0</v>
      </c>
      <c r="N301">
        <v>1</v>
      </c>
      <c r="O301" t="s">
        <v>703</v>
      </c>
      <c r="P301" t="s">
        <v>703</v>
      </c>
      <c r="Q301" t="s">
        <v>212</v>
      </c>
      <c r="R301" t="s">
        <v>199</v>
      </c>
      <c r="T301" s="7">
        <f>'Reference Values'!$B$10</f>
        <v>0.85</v>
      </c>
      <c r="U301" t="str">
        <f t="shared" si="5"/>
        <v>Above Target</v>
      </c>
    </row>
    <row r="302" spans="1:21" x14ac:dyDescent="0.25">
      <c r="A302" t="s">
        <v>192</v>
      </c>
      <c r="B302" t="s">
        <v>61</v>
      </c>
      <c r="C302" t="s">
        <v>38</v>
      </c>
      <c r="D302" t="s">
        <v>40</v>
      </c>
      <c r="F302">
        <v>9239</v>
      </c>
      <c r="G302">
        <v>0</v>
      </c>
      <c r="H302">
        <v>0</v>
      </c>
      <c r="I302">
        <v>9239</v>
      </c>
      <c r="J302">
        <v>0</v>
      </c>
      <c r="K302">
        <v>1</v>
      </c>
      <c r="L302">
        <v>0</v>
      </c>
      <c r="M302">
        <v>0</v>
      </c>
      <c r="N302">
        <v>1</v>
      </c>
      <c r="O302" t="s">
        <v>703</v>
      </c>
      <c r="P302" t="s">
        <v>703</v>
      </c>
      <c r="Q302" t="s">
        <v>193</v>
      </c>
      <c r="R302" t="s">
        <v>194</v>
      </c>
      <c r="T302" s="7">
        <f>'Reference Values'!$B$10</f>
        <v>0.85</v>
      </c>
      <c r="U302" t="str">
        <f t="shared" si="5"/>
        <v>Above Target</v>
      </c>
    </row>
    <row r="303" spans="1:21" x14ac:dyDescent="0.25">
      <c r="A303" t="s">
        <v>223</v>
      </c>
      <c r="B303" t="s">
        <v>61</v>
      </c>
      <c r="C303" t="s">
        <v>38</v>
      </c>
      <c r="D303" t="s">
        <v>40</v>
      </c>
      <c r="F303">
        <v>95285</v>
      </c>
      <c r="G303">
        <v>0</v>
      </c>
      <c r="H303">
        <v>0</v>
      </c>
      <c r="I303">
        <v>95285</v>
      </c>
      <c r="J303">
        <v>0</v>
      </c>
      <c r="K303">
        <v>1</v>
      </c>
      <c r="L303">
        <v>0</v>
      </c>
      <c r="M303">
        <v>0</v>
      </c>
      <c r="N303">
        <v>1</v>
      </c>
      <c r="O303" t="s">
        <v>703</v>
      </c>
      <c r="P303" t="s">
        <v>704</v>
      </c>
      <c r="Q303" t="s">
        <v>219</v>
      </c>
      <c r="R303" t="s">
        <v>684</v>
      </c>
      <c r="T303" s="7">
        <f>'Reference Values'!$B$10</f>
        <v>0.85</v>
      </c>
      <c r="U303" t="str">
        <f t="shared" si="5"/>
        <v>Above Target</v>
      </c>
    </row>
    <row r="304" spans="1:21" x14ac:dyDescent="0.25">
      <c r="A304" t="s">
        <v>253</v>
      </c>
      <c r="B304" t="s">
        <v>61</v>
      </c>
      <c r="C304" t="s">
        <v>38</v>
      </c>
      <c r="D304" t="s">
        <v>40</v>
      </c>
      <c r="F304">
        <v>45165</v>
      </c>
      <c r="G304">
        <v>0</v>
      </c>
      <c r="H304">
        <v>0</v>
      </c>
      <c r="I304">
        <v>45165</v>
      </c>
      <c r="J304">
        <v>0</v>
      </c>
      <c r="K304">
        <v>1</v>
      </c>
      <c r="L304">
        <v>0</v>
      </c>
      <c r="M304">
        <v>0</v>
      </c>
      <c r="N304">
        <v>1</v>
      </c>
      <c r="O304" t="s">
        <v>703</v>
      </c>
      <c r="P304" t="s">
        <v>703</v>
      </c>
      <c r="Q304" t="s">
        <v>193</v>
      </c>
      <c r="R304" t="s">
        <v>194</v>
      </c>
      <c r="T304" s="7">
        <f>'Reference Values'!$B$10</f>
        <v>0.85</v>
      </c>
      <c r="U304" t="str">
        <f t="shared" si="5"/>
        <v>Above Target</v>
      </c>
    </row>
    <row r="305" spans="1:21" x14ac:dyDescent="0.25">
      <c r="A305" t="s">
        <v>122</v>
      </c>
      <c r="B305" t="s">
        <v>61</v>
      </c>
      <c r="C305" t="s">
        <v>38</v>
      </c>
      <c r="D305" t="s">
        <v>40</v>
      </c>
      <c r="F305">
        <v>76799</v>
      </c>
      <c r="G305">
        <v>0</v>
      </c>
      <c r="H305">
        <v>0</v>
      </c>
      <c r="I305">
        <v>76799</v>
      </c>
      <c r="J305">
        <v>0</v>
      </c>
      <c r="K305">
        <v>1</v>
      </c>
      <c r="L305">
        <v>0</v>
      </c>
      <c r="M305">
        <v>0</v>
      </c>
      <c r="N305">
        <v>1</v>
      </c>
      <c r="O305" t="s">
        <v>703</v>
      </c>
      <c r="P305" t="s">
        <v>704</v>
      </c>
      <c r="Q305" t="s">
        <v>207</v>
      </c>
      <c r="R305" t="s">
        <v>197</v>
      </c>
      <c r="T305" s="7">
        <f>'Reference Values'!$B$10</f>
        <v>0.85</v>
      </c>
      <c r="U305" t="str">
        <f t="shared" si="5"/>
        <v>Above Target</v>
      </c>
    </row>
    <row r="306" spans="1:21" x14ac:dyDescent="0.25">
      <c r="A306" t="s">
        <v>157</v>
      </c>
      <c r="B306" t="s">
        <v>61</v>
      </c>
      <c r="C306" t="s">
        <v>38</v>
      </c>
      <c r="D306" t="s">
        <v>40</v>
      </c>
      <c r="F306">
        <v>11888</v>
      </c>
      <c r="G306">
        <v>0</v>
      </c>
      <c r="H306">
        <v>0</v>
      </c>
      <c r="I306">
        <v>11888</v>
      </c>
      <c r="J306">
        <v>0</v>
      </c>
      <c r="K306">
        <v>1</v>
      </c>
      <c r="L306">
        <v>0</v>
      </c>
      <c r="M306">
        <v>0</v>
      </c>
      <c r="N306">
        <v>1</v>
      </c>
      <c r="O306" t="s">
        <v>703</v>
      </c>
      <c r="P306" t="s">
        <v>703</v>
      </c>
      <c r="Q306" t="s">
        <v>198</v>
      </c>
      <c r="R306" t="s">
        <v>197</v>
      </c>
      <c r="T306" s="7">
        <f>'Reference Values'!$B$10</f>
        <v>0.85</v>
      </c>
      <c r="U306" t="str">
        <f t="shared" si="5"/>
        <v>Above Target</v>
      </c>
    </row>
    <row r="307" spans="1:21" x14ac:dyDescent="0.25">
      <c r="A307" t="s">
        <v>262</v>
      </c>
      <c r="B307" t="s">
        <v>61</v>
      </c>
      <c r="C307" t="s">
        <v>38</v>
      </c>
      <c r="D307" t="s">
        <v>40</v>
      </c>
      <c r="F307">
        <v>39412</v>
      </c>
      <c r="G307">
        <v>0</v>
      </c>
      <c r="H307">
        <v>0</v>
      </c>
      <c r="I307">
        <v>39412</v>
      </c>
      <c r="J307">
        <v>0</v>
      </c>
      <c r="K307">
        <v>1</v>
      </c>
      <c r="L307">
        <v>0</v>
      </c>
      <c r="M307">
        <v>0</v>
      </c>
      <c r="N307">
        <v>1</v>
      </c>
      <c r="O307" t="s">
        <v>703</v>
      </c>
      <c r="P307" t="s">
        <v>703</v>
      </c>
      <c r="Q307" t="s">
        <v>196</v>
      </c>
      <c r="R307" t="s">
        <v>202</v>
      </c>
      <c r="T307" s="7">
        <f>'Reference Values'!$B$10</f>
        <v>0.85</v>
      </c>
      <c r="U307" t="str">
        <f t="shared" si="5"/>
        <v>Above Target</v>
      </c>
    </row>
    <row r="308" spans="1:21" x14ac:dyDescent="0.25">
      <c r="A308" t="s">
        <v>189</v>
      </c>
      <c r="B308" t="s">
        <v>61</v>
      </c>
      <c r="C308" t="s">
        <v>38</v>
      </c>
      <c r="D308" t="s">
        <v>40</v>
      </c>
      <c r="F308">
        <v>32365</v>
      </c>
      <c r="G308">
        <v>0</v>
      </c>
      <c r="H308">
        <v>0</v>
      </c>
      <c r="I308">
        <v>32365</v>
      </c>
      <c r="J308">
        <v>0</v>
      </c>
      <c r="K308">
        <v>1</v>
      </c>
      <c r="L308">
        <v>0</v>
      </c>
      <c r="M308">
        <v>0</v>
      </c>
      <c r="N308">
        <v>1</v>
      </c>
      <c r="O308" t="s">
        <v>703</v>
      </c>
      <c r="P308" t="s">
        <v>703</v>
      </c>
      <c r="Q308" t="s">
        <v>190</v>
      </c>
      <c r="R308" t="s">
        <v>682</v>
      </c>
      <c r="T308" s="7">
        <f>'Reference Values'!$B$10</f>
        <v>0.85</v>
      </c>
      <c r="U308" t="str">
        <f t="shared" si="5"/>
        <v>Above Target</v>
      </c>
    </row>
    <row r="309" spans="1:21" x14ac:dyDescent="0.25">
      <c r="A309" t="s">
        <v>231</v>
      </c>
      <c r="B309" t="s">
        <v>61</v>
      </c>
      <c r="C309" t="s">
        <v>38</v>
      </c>
      <c r="D309" t="s">
        <v>40</v>
      </c>
      <c r="F309">
        <v>36062</v>
      </c>
      <c r="G309">
        <v>0</v>
      </c>
      <c r="H309">
        <v>0</v>
      </c>
      <c r="I309">
        <v>36062</v>
      </c>
      <c r="J309">
        <v>0</v>
      </c>
      <c r="K309">
        <v>1</v>
      </c>
      <c r="L309">
        <v>0</v>
      </c>
      <c r="M309">
        <v>0</v>
      </c>
      <c r="N309">
        <v>1</v>
      </c>
      <c r="O309" t="s">
        <v>703</v>
      </c>
      <c r="P309" t="s">
        <v>703</v>
      </c>
      <c r="Q309" t="s">
        <v>190</v>
      </c>
      <c r="R309" t="s">
        <v>682</v>
      </c>
      <c r="T309" s="7">
        <f>'Reference Values'!$B$10</f>
        <v>0.85</v>
      </c>
      <c r="U309" t="str">
        <f t="shared" si="5"/>
        <v>Above Target</v>
      </c>
    </row>
    <row r="310" spans="1:21" x14ac:dyDescent="0.25">
      <c r="A310" t="s">
        <v>290</v>
      </c>
      <c r="B310" t="s">
        <v>61</v>
      </c>
      <c r="C310" t="s">
        <v>38</v>
      </c>
      <c r="D310" t="s">
        <v>40</v>
      </c>
      <c r="F310">
        <v>19372</v>
      </c>
      <c r="G310">
        <v>0</v>
      </c>
      <c r="H310">
        <v>0</v>
      </c>
      <c r="I310">
        <v>19372</v>
      </c>
      <c r="J310">
        <v>0</v>
      </c>
      <c r="K310">
        <v>1</v>
      </c>
      <c r="L310">
        <v>0</v>
      </c>
      <c r="M310">
        <v>0</v>
      </c>
      <c r="N310">
        <v>1</v>
      </c>
      <c r="O310" t="s">
        <v>703</v>
      </c>
      <c r="P310" t="s">
        <v>703</v>
      </c>
      <c r="Q310" t="s">
        <v>219</v>
      </c>
      <c r="R310" t="s">
        <v>684</v>
      </c>
      <c r="T310" s="7">
        <f>'Reference Values'!$B$10</f>
        <v>0.85</v>
      </c>
      <c r="U310" t="str">
        <f t="shared" si="5"/>
        <v>Above Target</v>
      </c>
    </row>
    <row r="311" spans="1:21" x14ac:dyDescent="0.25">
      <c r="A311" t="s">
        <v>125</v>
      </c>
      <c r="B311" t="s">
        <v>61</v>
      </c>
      <c r="C311" t="s">
        <v>38</v>
      </c>
      <c r="D311" t="s">
        <v>40</v>
      </c>
      <c r="F311">
        <v>14032</v>
      </c>
      <c r="G311">
        <v>0</v>
      </c>
      <c r="H311">
        <v>0</v>
      </c>
      <c r="I311">
        <v>14032</v>
      </c>
      <c r="J311">
        <v>0</v>
      </c>
      <c r="K311">
        <v>1</v>
      </c>
      <c r="L311">
        <v>0</v>
      </c>
      <c r="M311">
        <v>0</v>
      </c>
      <c r="N311">
        <v>1</v>
      </c>
      <c r="O311" t="s">
        <v>703</v>
      </c>
      <c r="P311" t="s">
        <v>703</v>
      </c>
      <c r="Q311" t="s">
        <v>204</v>
      </c>
      <c r="R311" t="s">
        <v>684</v>
      </c>
      <c r="T311" s="7">
        <f>'Reference Values'!$B$10</f>
        <v>0.85</v>
      </c>
      <c r="U311" t="str">
        <f t="shared" si="5"/>
        <v>Above Target</v>
      </c>
    </row>
    <row r="312" spans="1:21" x14ac:dyDescent="0.25">
      <c r="A312" t="s">
        <v>681</v>
      </c>
      <c r="B312" t="s">
        <v>61</v>
      </c>
      <c r="C312" t="s">
        <v>38</v>
      </c>
      <c r="D312" t="s">
        <v>40</v>
      </c>
      <c r="F312">
        <v>42390</v>
      </c>
      <c r="G312">
        <v>0</v>
      </c>
      <c r="H312">
        <v>0</v>
      </c>
      <c r="I312">
        <v>42390</v>
      </c>
      <c r="J312">
        <v>0</v>
      </c>
      <c r="K312">
        <v>1</v>
      </c>
      <c r="L312">
        <v>0</v>
      </c>
      <c r="M312">
        <v>0</v>
      </c>
      <c r="N312">
        <v>1</v>
      </c>
      <c r="O312" t="s">
        <v>703</v>
      </c>
      <c r="P312" t="s">
        <v>703</v>
      </c>
      <c r="Q312" t="s">
        <v>213</v>
      </c>
      <c r="R312" t="s">
        <v>194</v>
      </c>
      <c r="S312" t="s">
        <v>197</v>
      </c>
      <c r="T312" s="7">
        <f>'Reference Values'!$B$10</f>
        <v>0.85</v>
      </c>
      <c r="U312" t="str">
        <f t="shared" si="5"/>
        <v>Above Target</v>
      </c>
    </row>
    <row r="313" spans="1:21" x14ac:dyDescent="0.25">
      <c r="A313" t="s">
        <v>200</v>
      </c>
      <c r="B313" t="s">
        <v>61</v>
      </c>
      <c r="C313" t="s">
        <v>38</v>
      </c>
      <c r="D313" t="s">
        <v>40</v>
      </c>
      <c r="F313">
        <v>61380</v>
      </c>
      <c r="G313">
        <v>0</v>
      </c>
      <c r="H313">
        <v>0</v>
      </c>
      <c r="I313">
        <v>61380</v>
      </c>
      <c r="J313">
        <v>0</v>
      </c>
      <c r="K313">
        <v>1</v>
      </c>
      <c r="L313">
        <v>0</v>
      </c>
      <c r="M313">
        <v>0</v>
      </c>
      <c r="N313">
        <v>1</v>
      </c>
      <c r="O313" t="s">
        <v>703</v>
      </c>
      <c r="P313" t="s">
        <v>703</v>
      </c>
      <c r="Q313" t="s">
        <v>193</v>
      </c>
      <c r="R313" t="s">
        <v>194</v>
      </c>
      <c r="T313" s="7">
        <f>'Reference Values'!$B$10</f>
        <v>0.85</v>
      </c>
      <c r="U313" t="str">
        <f t="shared" si="5"/>
        <v>Above Target</v>
      </c>
    </row>
    <row r="314" spans="1:21" x14ac:dyDescent="0.25">
      <c r="A314" t="s">
        <v>248</v>
      </c>
      <c r="B314" t="s">
        <v>61</v>
      </c>
      <c r="C314" t="s">
        <v>38</v>
      </c>
      <c r="D314" t="s">
        <v>40</v>
      </c>
      <c r="F314">
        <v>12784</v>
      </c>
      <c r="G314">
        <v>0</v>
      </c>
      <c r="H314">
        <v>0</v>
      </c>
      <c r="I314">
        <v>12784</v>
      </c>
      <c r="J314">
        <v>0</v>
      </c>
      <c r="K314">
        <v>1</v>
      </c>
      <c r="L314">
        <v>0</v>
      </c>
      <c r="M314">
        <v>0</v>
      </c>
      <c r="N314">
        <v>1</v>
      </c>
      <c r="O314" t="s">
        <v>703</v>
      </c>
      <c r="P314" t="s">
        <v>703</v>
      </c>
      <c r="Q314" t="s">
        <v>213</v>
      </c>
      <c r="R314" t="s">
        <v>683</v>
      </c>
      <c r="T314" s="7">
        <f>'Reference Values'!$B$10</f>
        <v>0.85</v>
      </c>
      <c r="U314" t="str">
        <f t="shared" si="5"/>
        <v>Above Target</v>
      </c>
    </row>
    <row r="315" spans="1:21" x14ac:dyDescent="0.25">
      <c r="A315" t="s">
        <v>287</v>
      </c>
      <c r="B315" t="s">
        <v>61</v>
      </c>
      <c r="C315" t="s">
        <v>38</v>
      </c>
      <c r="D315" t="s">
        <v>40</v>
      </c>
      <c r="F315">
        <v>107359</v>
      </c>
      <c r="G315">
        <v>0</v>
      </c>
      <c r="H315">
        <v>0</v>
      </c>
      <c r="I315">
        <v>107359</v>
      </c>
      <c r="J315">
        <v>0</v>
      </c>
      <c r="K315">
        <v>1</v>
      </c>
      <c r="L315">
        <v>0</v>
      </c>
      <c r="M315">
        <v>0</v>
      </c>
      <c r="N315">
        <v>1</v>
      </c>
      <c r="O315" t="s">
        <v>703</v>
      </c>
      <c r="P315" t="s">
        <v>703</v>
      </c>
      <c r="Q315" t="s">
        <v>212</v>
      </c>
      <c r="R315" t="s">
        <v>202</v>
      </c>
      <c r="T315" s="7">
        <f>'Reference Values'!$B$10</f>
        <v>0.85</v>
      </c>
      <c r="U315" t="str">
        <f t="shared" si="5"/>
        <v>Above Target</v>
      </c>
    </row>
    <row r="316" spans="1:21" x14ac:dyDescent="0.25">
      <c r="A316" t="s">
        <v>230</v>
      </c>
      <c r="B316" t="s">
        <v>61</v>
      </c>
      <c r="C316" t="s">
        <v>38</v>
      </c>
      <c r="D316" t="s">
        <v>40</v>
      </c>
      <c r="F316">
        <v>9495</v>
      </c>
      <c r="G316">
        <v>0</v>
      </c>
      <c r="H316">
        <v>0</v>
      </c>
      <c r="I316">
        <v>9495</v>
      </c>
      <c r="J316">
        <v>0</v>
      </c>
      <c r="K316">
        <v>1</v>
      </c>
      <c r="L316">
        <v>0</v>
      </c>
      <c r="M316">
        <v>0</v>
      </c>
      <c r="N316">
        <v>1</v>
      </c>
      <c r="O316" t="s">
        <v>703</v>
      </c>
      <c r="P316" t="s">
        <v>703</v>
      </c>
      <c r="Q316" t="s">
        <v>198</v>
      </c>
      <c r="R316" t="s">
        <v>199</v>
      </c>
      <c r="T316" s="7">
        <f>'Reference Values'!$B$10</f>
        <v>0.85</v>
      </c>
      <c r="U316" t="str">
        <f t="shared" si="5"/>
        <v>Above Target</v>
      </c>
    </row>
    <row r="317" spans="1:21" x14ac:dyDescent="0.25">
      <c r="A317" t="s">
        <v>263</v>
      </c>
      <c r="B317" t="s">
        <v>61</v>
      </c>
      <c r="C317" t="s">
        <v>38</v>
      </c>
      <c r="D317" t="s">
        <v>40</v>
      </c>
      <c r="F317">
        <v>197635</v>
      </c>
      <c r="G317">
        <v>0</v>
      </c>
      <c r="H317">
        <v>0</v>
      </c>
      <c r="I317">
        <v>197635</v>
      </c>
      <c r="J317">
        <v>0</v>
      </c>
      <c r="K317">
        <v>1</v>
      </c>
      <c r="L317">
        <v>0</v>
      </c>
      <c r="M317">
        <v>0</v>
      </c>
      <c r="N317">
        <v>1</v>
      </c>
      <c r="O317" t="s">
        <v>703</v>
      </c>
      <c r="P317" t="s">
        <v>703</v>
      </c>
      <c r="Q317" t="s">
        <v>204</v>
      </c>
      <c r="R317" t="s">
        <v>684</v>
      </c>
      <c r="T317" s="7">
        <f>'Reference Values'!$B$10</f>
        <v>0.85</v>
      </c>
      <c r="U317" t="str">
        <f t="shared" si="5"/>
        <v>Above Target</v>
      </c>
    </row>
    <row r="318" spans="1:21" x14ac:dyDescent="0.25">
      <c r="A318" t="s">
        <v>132</v>
      </c>
      <c r="B318" t="s">
        <v>61</v>
      </c>
      <c r="C318" t="s">
        <v>38</v>
      </c>
      <c r="D318" t="s">
        <v>40</v>
      </c>
      <c r="F318">
        <v>52936</v>
      </c>
      <c r="G318">
        <v>0</v>
      </c>
      <c r="H318">
        <v>0</v>
      </c>
      <c r="I318">
        <v>52936</v>
      </c>
      <c r="J318">
        <v>0</v>
      </c>
      <c r="K318">
        <v>1</v>
      </c>
      <c r="L318">
        <v>0</v>
      </c>
      <c r="M318">
        <v>0</v>
      </c>
      <c r="N318">
        <v>1</v>
      </c>
      <c r="O318" t="s">
        <v>703</v>
      </c>
      <c r="P318" t="s">
        <v>703</v>
      </c>
      <c r="Q318" t="s">
        <v>213</v>
      </c>
      <c r="R318" t="s">
        <v>194</v>
      </c>
      <c r="T318" s="7">
        <f>'Reference Values'!$B$10</f>
        <v>0.85</v>
      </c>
      <c r="U318" t="str">
        <f t="shared" si="5"/>
        <v>Above Target</v>
      </c>
    </row>
    <row r="319" spans="1:21" x14ac:dyDescent="0.25">
      <c r="A319" t="s">
        <v>208</v>
      </c>
      <c r="B319" t="s">
        <v>61</v>
      </c>
      <c r="C319" t="s">
        <v>38</v>
      </c>
      <c r="D319" t="s">
        <v>40</v>
      </c>
      <c r="F319">
        <v>30079</v>
      </c>
      <c r="G319">
        <v>0</v>
      </c>
      <c r="H319">
        <v>0</v>
      </c>
      <c r="I319">
        <v>30079</v>
      </c>
      <c r="J319">
        <v>0</v>
      </c>
      <c r="K319">
        <v>1</v>
      </c>
      <c r="L319">
        <v>0</v>
      </c>
      <c r="M319">
        <v>0</v>
      </c>
      <c r="N319">
        <v>1</v>
      </c>
      <c r="O319" t="s">
        <v>703</v>
      </c>
      <c r="P319" t="s">
        <v>703</v>
      </c>
      <c r="Q319" t="s">
        <v>204</v>
      </c>
      <c r="R319" t="s">
        <v>684</v>
      </c>
      <c r="T319" s="7">
        <f>'Reference Values'!$B$10</f>
        <v>0.85</v>
      </c>
      <c r="U319" t="str">
        <f t="shared" si="5"/>
        <v>Above Target</v>
      </c>
    </row>
    <row r="320" spans="1:21" x14ac:dyDescent="0.25">
      <c r="A320" t="s">
        <v>226</v>
      </c>
      <c r="B320" t="s">
        <v>61</v>
      </c>
      <c r="C320" t="s">
        <v>38</v>
      </c>
      <c r="D320" t="s">
        <v>40</v>
      </c>
      <c r="F320">
        <v>104744</v>
      </c>
      <c r="G320">
        <v>0</v>
      </c>
      <c r="H320">
        <v>0</v>
      </c>
      <c r="I320">
        <v>104744</v>
      </c>
      <c r="J320">
        <v>0</v>
      </c>
      <c r="K320">
        <v>1</v>
      </c>
      <c r="L320">
        <v>0</v>
      </c>
      <c r="M320">
        <v>0</v>
      </c>
      <c r="N320">
        <v>1</v>
      </c>
      <c r="O320" t="s">
        <v>703</v>
      </c>
      <c r="P320" t="s">
        <v>703</v>
      </c>
      <c r="Q320" t="s">
        <v>213</v>
      </c>
      <c r="R320" t="s">
        <v>683</v>
      </c>
      <c r="T320" s="7">
        <f>'Reference Values'!$B$10</f>
        <v>0.85</v>
      </c>
      <c r="U320" t="str">
        <f t="shared" si="5"/>
        <v>Above Target</v>
      </c>
    </row>
    <row r="321" spans="1:21" x14ac:dyDescent="0.25">
      <c r="A321" t="s">
        <v>259</v>
      </c>
      <c r="B321" t="s">
        <v>61</v>
      </c>
      <c r="C321" t="s">
        <v>38</v>
      </c>
      <c r="D321" t="s">
        <v>40</v>
      </c>
      <c r="F321">
        <v>14379</v>
      </c>
      <c r="G321">
        <v>0</v>
      </c>
      <c r="H321">
        <v>0</v>
      </c>
      <c r="I321">
        <v>14379</v>
      </c>
      <c r="J321">
        <v>0</v>
      </c>
      <c r="K321">
        <v>1</v>
      </c>
      <c r="L321">
        <v>0</v>
      </c>
      <c r="M321">
        <v>0</v>
      </c>
      <c r="N321">
        <v>1</v>
      </c>
      <c r="O321" t="s">
        <v>703</v>
      </c>
      <c r="P321" t="s">
        <v>703</v>
      </c>
      <c r="Q321" t="s">
        <v>190</v>
      </c>
      <c r="R321" t="s">
        <v>682</v>
      </c>
      <c r="T321" s="7">
        <f>'Reference Values'!$B$10</f>
        <v>0.85</v>
      </c>
      <c r="U321" t="str">
        <f t="shared" si="5"/>
        <v>Above Target</v>
      </c>
    </row>
    <row r="322" spans="1:21" x14ac:dyDescent="0.25">
      <c r="A322" t="s">
        <v>236</v>
      </c>
      <c r="B322" t="s">
        <v>61</v>
      </c>
      <c r="C322" t="s">
        <v>38</v>
      </c>
      <c r="D322" t="s">
        <v>40</v>
      </c>
      <c r="F322">
        <v>11973</v>
      </c>
      <c r="G322">
        <v>0</v>
      </c>
      <c r="H322">
        <v>0</v>
      </c>
      <c r="I322">
        <v>11973</v>
      </c>
      <c r="J322">
        <v>0</v>
      </c>
      <c r="K322">
        <v>1</v>
      </c>
      <c r="L322">
        <v>0</v>
      </c>
      <c r="M322">
        <v>0</v>
      </c>
      <c r="N322">
        <v>1</v>
      </c>
      <c r="O322" t="s">
        <v>703</v>
      </c>
      <c r="P322" t="s">
        <v>703</v>
      </c>
      <c r="Q322" t="s">
        <v>219</v>
      </c>
      <c r="R322" t="s">
        <v>197</v>
      </c>
      <c r="T322" s="7">
        <f>'Reference Values'!$B$10</f>
        <v>0.85</v>
      </c>
      <c r="U322" t="str">
        <f t="shared" ref="U322:U385" si="6">IF(K322&lt;T322,"Below Target","Above Target")</f>
        <v>Above Target</v>
      </c>
    </row>
    <row r="323" spans="1:21" x14ac:dyDescent="0.25">
      <c r="A323" t="s">
        <v>277</v>
      </c>
      <c r="B323" t="s">
        <v>61</v>
      </c>
      <c r="C323" t="s">
        <v>38</v>
      </c>
      <c r="D323" t="s">
        <v>40</v>
      </c>
      <c r="F323">
        <v>30332</v>
      </c>
      <c r="G323">
        <v>0</v>
      </c>
      <c r="H323">
        <v>0</v>
      </c>
      <c r="I323">
        <v>30332</v>
      </c>
      <c r="J323">
        <v>0</v>
      </c>
      <c r="K323">
        <v>1</v>
      </c>
      <c r="L323">
        <v>0</v>
      </c>
      <c r="M323">
        <v>0</v>
      </c>
      <c r="N323">
        <v>1</v>
      </c>
      <c r="O323" t="s">
        <v>703</v>
      </c>
      <c r="P323" t="s">
        <v>703</v>
      </c>
      <c r="Q323" t="s">
        <v>219</v>
      </c>
      <c r="R323" t="s">
        <v>684</v>
      </c>
      <c r="T323" s="7">
        <f>'Reference Values'!$B$10</f>
        <v>0.85</v>
      </c>
      <c r="U323" t="str">
        <f t="shared" si="6"/>
        <v>Above Target</v>
      </c>
    </row>
    <row r="324" spans="1:21" x14ac:dyDescent="0.25">
      <c r="A324" t="s">
        <v>251</v>
      </c>
      <c r="B324" t="s">
        <v>59</v>
      </c>
      <c r="C324" t="s">
        <v>38</v>
      </c>
      <c r="D324" t="s">
        <v>40</v>
      </c>
      <c r="F324">
        <v>26637</v>
      </c>
      <c r="G324">
        <v>0</v>
      </c>
      <c r="H324">
        <v>0</v>
      </c>
      <c r="I324">
        <v>26637</v>
      </c>
      <c r="J324">
        <v>0</v>
      </c>
      <c r="K324">
        <v>1</v>
      </c>
      <c r="L324">
        <v>0</v>
      </c>
      <c r="M324">
        <v>0</v>
      </c>
      <c r="N324">
        <v>1</v>
      </c>
      <c r="O324" t="s">
        <v>703</v>
      </c>
      <c r="P324" t="s">
        <v>703</v>
      </c>
      <c r="Q324" t="s">
        <v>219</v>
      </c>
      <c r="R324" t="s">
        <v>684</v>
      </c>
      <c r="T324" s="7">
        <f>'Reference Values'!$B$10</f>
        <v>0.85</v>
      </c>
      <c r="U324" t="str">
        <f t="shared" si="6"/>
        <v>Above Target</v>
      </c>
    </row>
    <row r="325" spans="1:21" x14ac:dyDescent="0.25">
      <c r="A325" t="s">
        <v>678</v>
      </c>
      <c r="B325" t="s">
        <v>59</v>
      </c>
      <c r="C325" t="s">
        <v>38</v>
      </c>
      <c r="D325" t="s">
        <v>40</v>
      </c>
      <c r="F325">
        <v>65</v>
      </c>
      <c r="G325">
        <v>1</v>
      </c>
      <c r="H325">
        <v>0</v>
      </c>
      <c r="I325">
        <v>66</v>
      </c>
      <c r="J325">
        <v>0</v>
      </c>
      <c r="K325">
        <v>0.98484848484800003</v>
      </c>
      <c r="L325">
        <v>1.5151515151E-2</v>
      </c>
      <c r="M325">
        <v>0</v>
      </c>
      <c r="N325">
        <v>0.99999999999900002</v>
      </c>
      <c r="O325" t="s">
        <v>703</v>
      </c>
      <c r="P325" t="s">
        <v>703</v>
      </c>
      <c r="Q325" t="s">
        <v>219</v>
      </c>
      <c r="R325" t="s">
        <v>684</v>
      </c>
      <c r="T325" s="7">
        <f>'Reference Values'!$B$10</f>
        <v>0.85</v>
      </c>
      <c r="U325" t="str">
        <f t="shared" si="6"/>
        <v>Above Target</v>
      </c>
    </row>
    <row r="326" spans="1:21" x14ac:dyDescent="0.25">
      <c r="A326" t="s">
        <v>289</v>
      </c>
      <c r="B326" t="s">
        <v>59</v>
      </c>
      <c r="C326" t="s">
        <v>38</v>
      </c>
      <c r="D326" t="s">
        <v>40</v>
      </c>
      <c r="F326">
        <v>61953</v>
      </c>
      <c r="G326">
        <v>0</v>
      </c>
      <c r="H326">
        <v>0</v>
      </c>
      <c r="I326">
        <v>61953</v>
      </c>
      <c r="J326">
        <v>0</v>
      </c>
      <c r="K326">
        <v>1</v>
      </c>
      <c r="L326">
        <v>0</v>
      </c>
      <c r="M326">
        <v>0</v>
      </c>
      <c r="N326">
        <v>1</v>
      </c>
      <c r="O326" t="s">
        <v>703</v>
      </c>
      <c r="P326" t="s">
        <v>704</v>
      </c>
      <c r="Q326" t="s">
        <v>213</v>
      </c>
      <c r="R326" t="s">
        <v>683</v>
      </c>
      <c r="T326" s="7">
        <f>'Reference Values'!$B$10</f>
        <v>0.85</v>
      </c>
      <c r="U326" t="str">
        <f t="shared" si="6"/>
        <v>Above Target</v>
      </c>
    </row>
    <row r="327" spans="1:21" x14ac:dyDescent="0.25">
      <c r="A327" t="s">
        <v>217</v>
      </c>
      <c r="B327" t="s">
        <v>59</v>
      </c>
      <c r="C327" t="s">
        <v>38</v>
      </c>
      <c r="D327" t="s">
        <v>40</v>
      </c>
      <c r="F327">
        <v>28634</v>
      </c>
      <c r="G327">
        <v>0</v>
      </c>
      <c r="H327">
        <v>0</v>
      </c>
      <c r="I327">
        <v>28634</v>
      </c>
      <c r="J327">
        <v>0</v>
      </c>
      <c r="K327">
        <v>1</v>
      </c>
      <c r="L327">
        <v>0</v>
      </c>
      <c r="M327">
        <v>0</v>
      </c>
      <c r="N327">
        <v>1</v>
      </c>
      <c r="O327" t="s">
        <v>703</v>
      </c>
      <c r="P327" t="s">
        <v>703</v>
      </c>
      <c r="Q327" t="s">
        <v>213</v>
      </c>
      <c r="R327" t="s">
        <v>683</v>
      </c>
      <c r="T327" s="7">
        <f>'Reference Values'!$B$10</f>
        <v>0.85</v>
      </c>
      <c r="U327" t="str">
        <f t="shared" si="6"/>
        <v>Above Target</v>
      </c>
    </row>
    <row r="328" spans="1:21" x14ac:dyDescent="0.25">
      <c r="A328" t="s">
        <v>155</v>
      </c>
      <c r="B328" t="s">
        <v>59</v>
      </c>
      <c r="C328" t="s">
        <v>38</v>
      </c>
      <c r="D328" t="s">
        <v>40</v>
      </c>
      <c r="F328">
        <v>217060</v>
      </c>
      <c r="G328">
        <v>0</v>
      </c>
      <c r="H328">
        <v>0</v>
      </c>
      <c r="I328">
        <v>217060</v>
      </c>
      <c r="J328">
        <v>0</v>
      </c>
      <c r="K328">
        <v>1</v>
      </c>
      <c r="L328">
        <v>0</v>
      </c>
      <c r="M328">
        <v>0</v>
      </c>
      <c r="N328">
        <v>1</v>
      </c>
      <c r="O328" t="s">
        <v>703</v>
      </c>
      <c r="P328" t="s">
        <v>703</v>
      </c>
      <c r="Q328" t="s">
        <v>212</v>
      </c>
      <c r="R328" t="s">
        <v>199</v>
      </c>
      <c r="T328" s="7">
        <f>'Reference Values'!$B$10</f>
        <v>0.85</v>
      </c>
      <c r="U328" t="str">
        <f t="shared" si="6"/>
        <v>Above Target</v>
      </c>
    </row>
    <row r="329" spans="1:21" x14ac:dyDescent="0.25">
      <c r="A329" t="s">
        <v>195</v>
      </c>
      <c r="B329" t="s">
        <v>59</v>
      </c>
      <c r="C329" t="s">
        <v>38</v>
      </c>
      <c r="D329" t="s">
        <v>40</v>
      </c>
      <c r="F329">
        <v>13127</v>
      </c>
      <c r="G329">
        <v>0</v>
      </c>
      <c r="H329">
        <v>0</v>
      </c>
      <c r="I329">
        <v>13127</v>
      </c>
      <c r="J329">
        <v>0</v>
      </c>
      <c r="K329">
        <v>1</v>
      </c>
      <c r="L329">
        <v>0</v>
      </c>
      <c r="M329">
        <v>0</v>
      </c>
      <c r="N329">
        <v>1</v>
      </c>
      <c r="O329" t="s">
        <v>703</v>
      </c>
      <c r="P329" t="s">
        <v>703</v>
      </c>
      <c r="Q329" t="s">
        <v>196</v>
      </c>
      <c r="R329" t="s">
        <v>197</v>
      </c>
      <c r="T329" s="7">
        <f>'Reference Values'!$B$10</f>
        <v>0.85</v>
      </c>
      <c r="U329" t="str">
        <f t="shared" si="6"/>
        <v>Above Target</v>
      </c>
    </row>
    <row r="330" spans="1:21" x14ac:dyDescent="0.25">
      <c r="A330" t="s">
        <v>298</v>
      </c>
      <c r="B330" t="s">
        <v>59</v>
      </c>
      <c r="C330" t="s">
        <v>38</v>
      </c>
      <c r="D330" t="s">
        <v>40</v>
      </c>
      <c r="F330">
        <v>23266</v>
      </c>
      <c r="G330">
        <v>0</v>
      </c>
      <c r="H330">
        <v>0</v>
      </c>
      <c r="I330">
        <v>23266</v>
      </c>
      <c r="J330">
        <v>0</v>
      </c>
      <c r="K330">
        <v>1</v>
      </c>
      <c r="L330">
        <v>0</v>
      </c>
      <c r="M330">
        <v>0</v>
      </c>
      <c r="N330">
        <v>1</v>
      </c>
      <c r="O330" t="s">
        <v>703</v>
      </c>
      <c r="P330" t="s">
        <v>704</v>
      </c>
      <c r="Q330" t="s">
        <v>190</v>
      </c>
      <c r="R330" t="s">
        <v>682</v>
      </c>
      <c r="T330" s="7">
        <f>'Reference Values'!$B$10</f>
        <v>0.85</v>
      </c>
      <c r="U330" t="str">
        <f t="shared" si="6"/>
        <v>Above Target</v>
      </c>
    </row>
    <row r="331" spans="1:21" x14ac:dyDescent="0.25">
      <c r="A331" t="s">
        <v>269</v>
      </c>
      <c r="B331" t="s">
        <v>59</v>
      </c>
      <c r="C331" t="s">
        <v>38</v>
      </c>
      <c r="D331" t="s">
        <v>40</v>
      </c>
      <c r="F331">
        <v>19799</v>
      </c>
      <c r="G331">
        <v>0</v>
      </c>
      <c r="H331">
        <v>0</v>
      </c>
      <c r="I331">
        <v>19799</v>
      </c>
      <c r="J331">
        <v>0</v>
      </c>
      <c r="K331">
        <v>1</v>
      </c>
      <c r="L331">
        <v>0</v>
      </c>
      <c r="M331">
        <v>0</v>
      </c>
      <c r="N331">
        <v>1</v>
      </c>
      <c r="O331" t="s">
        <v>703</v>
      </c>
      <c r="P331" t="s">
        <v>703</v>
      </c>
      <c r="Q331" t="s">
        <v>196</v>
      </c>
      <c r="R331" t="s">
        <v>683</v>
      </c>
      <c r="T331" s="7">
        <f>'Reference Values'!$B$10</f>
        <v>0.85</v>
      </c>
      <c r="U331" t="str">
        <f t="shared" si="6"/>
        <v>Above Target</v>
      </c>
    </row>
    <row r="332" spans="1:21" x14ac:dyDescent="0.25">
      <c r="A332" t="s">
        <v>228</v>
      </c>
      <c r="B332" t="s">
        <v>59</v>
      </c>
      <c r="C332" t="s">
        <v>38</v>
      </c>
      <c r="D332" t="s">
        <v>40</v>
      </c>
      <c r="F332">
        <v>2977</v>
      </c>
      <c r="G332">
        <v>0</v>
      </c>
      <c r="H332">
        <v>0</v>
      </c>
      <c r="I332">
        <v>2977</v>
      </c>
      <c r="J332">
        <v>0</v>
      </c>
      <c r="K332">
        <v>1</v>
      </c>
      <c r="L332">
        <v>0</v>
      </c>
      <c r="M332">
        <v>0</v>
      </c>
      <c r="N332">
        <v>1</v>
      </c>
      <c r="O332" t="s">
        <v>703</v>
      </c>
      <c r="P332" t="s">
        <v>703</v>
      </c>
      <c r="Q332" t="s">
        <v>190</v>
      </c>
      <c r="R332" t="s">
        <v>682</v>
      </c>
      <c r="T332" s="7">
        <f>'Reference Values'!$B$10</f>
        <v>0.85</v>
      </c>
      <c r="U332" t="str">
        <f t="shared" si="6"/>
        <v>Above Target</v>
      </c>
    </row>
    <row r="333" spans="1:21" x14ac:dyDescent="0.25">
      <c r="A333" t="s">
        <v>247</v>
      </c>
      <c r="B333" t="s">
        <v>59</v>
      </c>
      <c r="C333" t="s">
        <v>38</v>
      </c>
      <c r="D333" t="s">
        <v>40</v>
      </c>
      <c r="F333">
        <v>114499</v>
      </c>
      <c r="G333">
        <v>0</v>
      </c>
      <c r="H333">
        <v>0</v>
      </c>
      <c r="I333">
        <v>114499</v>
      </c>
      <c r="J333">
        <v>0</v>
      </c>
      <c r="K333">
        <v>1</v>
      </c>
      <c r="L333">
        <v>0</v>
      </c>
      <c r="M333">
        <v>0</v>
      </c>
      <c r="N333">
        <v>1</v>
      </c>
      <c r="O333" t="s">
        <v>703</v>
      </c>
      <c r="P333" t="s">
        <v>703</v>
      </c>
      <c r="Q333" t="s">
        <v>193</v>
      </c>
      <c r="R333" t="s">
        <v>194</v>
      </c>
      <c r="T333" s="7">
        <f>'Reference Values'!$B$10</f>
        <v>0.85</v>
      </c>
      <c r="U333" t="str">
        <f t="shared" si="6"/>
        <v>Above Target</v>
      </c>
    </row>
    <row r="334" spans="1:21" x14ac:dyDescent="0.25">
      <c r="A334" t="s">
        <v>276</v>
      </c>
      <c r="B334" t="s">
        <v>59</v>
      </c>
      <c r="C334" t="s">
        <v>38</v>
      </c>
      <c r="D334" t="s">
        <v>40</v>
      </c>
      <c r="F334">
        <v>1604</v>
      </c>
      <c r="G334">
        <v>0</v>
      </c>
      <c r="H334">
        <v>0</v>
      </c>
      <c r="I334">
        <v>1604</v>
      </c>
      <c r="J334">
        <v>0</v>
      </c>
      <c r="K334">
        <v>1</v>
      </c>
      <c r="L334">
        <v>0</v>
      </c>
      <c r="M334">
        <v>0</v>
      </c>
      <c r="N334">
        <v>1</v>
      </c>
      <c r="O334" t="s">
        <v>703</v>
      </c>
      <c r="P334" t="s">
        <v>703</v>
      </c>
      <c r="Q334" t="s">
        <v>196</v>
      </c>
      <c r="R334" t="s">
        <v>202</v>
      </c>
      <c r="T334" s="7">
        <f>'Reference Values'!$B$10</f>
        <v>0.85</v>
      </c>
      <c r="U334" t="str">
        <f t="shared" si="6"/>
        <v>Above Target</v>
      </c>
    </row>
    <row r="335" spans="1:21" x14ac:dyDescent="0.25">
      <c r="A335" t="s">
        <v>234</v>
      </c>
      <c r="B335" t="s">
        <v>59</v>
      </c>
      <c r="C335" t="s">
        <v>38</v>
      </c>
      <c r="D335" t="s">
        <v>40</v>
      </c>
      <c r="F335">
        <v>14542</v>
      </c>
      <c r="G335">
        <v>0</v>
      </c>
      <c r="H335">
        <v>0</v>
      </c>
      <c r="I335">
        <v>14542</v>
      </c>
      <c r="J335">
        <v>0</v>
      </c>
      <c r="K335">
        <v>1</v>
      </c>
      <c r="L335">
        <v>0</v>
      </c>
      <c r="M335">
        <v>0</v>
      </c>
      <c r="N335">
        <v>1</v>
      </c>
      <c r="O335" t="s">
        <v>703</v>
      </c>
      <c r="P335" t="s">
        <v>704</v>
      </c>
      <c r="Q335" t="s">
        <v>204</v>
      </c>
      <c r="R335" t="s">
        <v>684</v>
      </c>
      <c r="T335" s="7">
        <f>'Reference Values'!$B$10</f>
        <v>0.85</v>
      </c>
      <c r="U335" t="str">
        <f t="shared" si="6"/>
        <v>Above Target</v>
      </c>
    </row>
    <row r="336" spans="1:21" x14ac:dyDescent="0.25">
      <c r="A336" t="s">
        <v>233</v>
      </c>
      <c r="B336" t="s">
        <v>59</v>
      </c>
      <c r="C336" t="s">
        <v>38</v>
      </c>
      <c r="D336" t="s">
        <v>40</v>
      </c>
      <c r="F336">
        <v>62946</v>
      </c>
      <c r="G336">
        <v>0</v>
      </c>
      <c r="H336">
        <v>0</v>
      </c>
      <c r="I336">
        <v>62946</v>
      </c>
      <c r="J336">
        <v>0</v>
      </c>
      <c r="K336">
        <v>1</v>
      </c>
      <c r="L336">
        <v>0</v>
      </c>
      <c r="M336">
        <v>0</v>
      </c>
      <c r="N336">
        <v>1</v>
      </c>
      <c r="O336" t="s">
        <v>703</v>
      </c>
      <c r="P336" t="s">
        <v>703</v>
      </c>
      <c r="Q336" t="s">
        <v>190</v>
      </c>
      <c r="R336" t="s">
        <v>682</v>
      </c>
      <c r="T336" s="7">
        <f>'Reference Values'!$B$10</f>
        <v>0.85</v>
      </c>
      <c r="U336" t="str">
        <f t="shared" si="6"/>
        <v>Above Target</v>
      </c>
    </row>
    <row r="337" spans="1:21" x14ac:dyDescent="0.25">
      <c r="A337" t="s">
        <v>142</v>
      </c>
      <c r="B337" t="s">
        <v>59</v>
      </c>
      <c r="C337" t="s">
        <v>38</v>
      </c>
      <c r="D337" t="s">
        <v>40</v>
      </c>
      <c r="F337">
        <v>391006</v>
      </c>
      <c r="G337">
        <v>0</v>
      </c>
      <c r="H337">
        <v>0</v>
      </c>
      <c r="I337">
        <v>391006</v>
      </c>
      <c r="J337">
        <v>0</v>
      </c>
      <c r="K337">
        <v>1</v>
      </c>
      <c r="L337">
        <v>0</v>
      </c>
      <c r="M337">
        <v>0</v>
      </c>
      <c r="N337">
        <v>1</v>
      </c>
      <c r="O337" t="s">
        <v>703</v>
      </c>
      <c r="P337" t="s">
        <v>704</v>
      </c>
      <c r="Q337" t="s">
        <v>193</v>
      </c>
      <c r="R337" t="s">
        <v>194</v>
      </c>
      <c r="T337" s="7">
        <f>'Reference Values'!$B$10</f>
        <v>0.85</v>
      </c>
      <c r="U337" t="str">
        <f t="shared" si="6"/>
        <v>Above Target</v>
      </c>
    </row>
    <row r="338" spans="1:21" x14ac:dyDescent="0.25">
      <c r="A338" t="s">
        <v>126</v>
      </c>
      <c r="B338" t="s">
        <v>59</v>
      </c>
      <c r="C338" t="s">
        <v>38</v>
      </c>
      <c r="D338" t="s">
        <v>40</v>
      </c>
      <c r="F338">
        <v>31733</v>
      </c>
      <c r="G338">
        <v>0</v>
      </c>
      <c r="H338">
        <v>0</v>
      </c>
      <c r="I338">
        <v>31733</v>
      </c>
      <c r="J338">
        <v>0</v>
      </c>
      <c r="K338">
        <v>1</v>
      </c>
      <c r="L338">
        <v>0</v>
      </c>
      <c r="M338">
        <v>0</v>
      </c>
      <c r="N338">
        <v>1</v>
      </c>
      <c r="O338" t="s">
        <v>703</v>
      </c>
      <c r="P338" t="s">
        <v>704</v>
      </c>
      <c r="Q338" t="s">
        <v>207</v>
      </c>
      <c r="R338" t="s">
        <v>197</v>
      </c>
      <c r="T338" s="7">
        <f>'Reference Values'!$B$10</f>
        <v>0.85</v>
      </c>
      <c r="U338" t="str">
        <f t="shared" si="6"/>
        <v>Above Target</v>
      </c>
    </row>
    <row r="339" spans="1:21" x14ac:dyDescent="0.25">
      <c r="A339" t="s">
        <v>297</v>
      </c>
      <c r="B339" t="s">
        <v>59</v>
      </c>
      <c r="C339" t="s">
        <v>38</v>
      </c>
      <c r="D339" t="s">
        <v>40</v>
      </c>
      <c r="F339">
        <v>120501</v>
      </c>
      <c r="G339">
        <v>0</v>
      </c>
      <c r="H339">
        <v>0</v>
      </c>
      <c r="I339">
        <v>120501</v>
      </c>
      <c r="J339">
        <v>0</v>
      </c>
      <c r="K339">
        <v>1</v>
      </c>
      <c r="L339">
        <v>0</v>
      </c>
      <c r="M339">
        <v>0</v>
      </c>
      <c r="N339">
        <v>1</v>
      </c>
      <c r="O339" t="s">
        <v>703</v>
      </c>
      <c r="P339" t="s">
        <v>703</v>
      </c>
      <c r="Q339" t="s">
        <v>212</v>
      </c>
      <c r="R339" t="s">
        <v>194</v>
      </c>
      <c r="T339" s="7">
        <f>'Reference Values'!$B$10</f>
        <v>0.85</v>
      </c>
      <c r="U339" t="str">
        <f t="shared" si="6"/>
        <v>Above Target</v>
      </c>
    </row>
    <row r="340" spans="1:21" x14ac:dyDescent="0.25">
      <c r="A340" t="s">
        <v>156</v>
      </c>
      <c r="B340" t="s">
        <v>59</v>
      </c>
      <c r="C340" t="s">
        <v>38</v>
      </c>
      <c r="D340" t="s">
        <v>40</v>
      </c>
      <c r="F340">
        <v>9081</v>
      </c>
      <c r="G340">
        <v>0</v>
      </c>
      <c r="H340">
        <v>0</v>
      </c>
      <c r="I340">
        <v>9081</v>
      </c>
      <c r="J340">
        <v>0</v>
      </c>
      <c r="K340">
        <v>1</v>
      </c>
      <c r="L340">
        <v>0</v>
      </c>
      <c r="M340">
        <v>0</v>
      </c>
      <c r="N340">
        <v>1</v>
      </c>
      <c r="O340" t="s">
        <v>703</v>
      </c>
      <c r="P340" t="s">
        <v>703</v>
      </c>
      <c r="Q340" t="s">
        <v>198</v>
      </c>
      <c r="R340" t="s">
        <v>199</v>
      </c>
      <c r="T340" s="7">
        <f>'Reference Values'!$B$10</f>
        <v>0.85</v>
      </c>
      <c r="U340" t="str">
        <f t="shared" si="6"/>
        <v>Above Target</v>
      </c>
    </row>
    <row r="341" spans="1:21" x14ac:dyDescent="0.25">
      <c r="A341" t="s">
        <v>228</v>
      </c>
      <c r="B341" t="s">
        <v>59</v>
      </c>
      <c r="C341" t="s">
        <v>38</v>
      </c>
      <c r="D341" t="s">
        <v>40</v>
      </c>
      <c r="F341">
        <v>31088</v>
      </c>
      <c r="G341">
        <v>0</v>
      </c>
      <c r="H341">
        <v>0</v>
      </c>
      <c r="I341">
        <v>31088</v>
      </c>
      <c r="J341">
        <v>0</v>
      </c>
      <c r="K341">
        <v>1</v>
      </c>
      <c r="L341">
        <v>0</v>
      </c>
      <c r="M341">
        <v>0</v>
      </c>
      <c r="N341">
        <v>1</v>
      </c>
      <c r="O341" t="s">
        <v>703</v>
      </c>
      <c r="P341" t="s">
        <v>704</v>
      </c>
      <c r="Q341" t="s">
        <v>190</v>
      </c>
      <c r="R341" t="s">
        <v>682</v>
      </c>
      <c r="T341" s="7">
        <f>'Reference Values'!$B$10</f>
        <v>0.85</v>
      </c>
      <c r="U341" t="str">
        <f t="shared" si="6"/>
        <v>Above Target</v>
      </c>
    </row>
    <row r="342" spans="1:21" x14ac:dyDescent="0.25">
      <c r="A342" t="s">
        <v>304</v>
      </c>
      <c r="B342" t="s">
        <v>59</v>
      </c>
      <c r="C342" t="s">
        <v>38</v>
      </c>
      <c r="D342" t="s">
        <v>40</v>
      </c>
      <c r="F342">
        <v>18338</v>
      </c>
      <c r="G342">
        <v>0</v>
      </c>
      <c r="H342">
        <v>0</v>
      </c>
      <c r="I342">
        <v>18338</v>
      </c>
      <c r="J342">
        <v>0</v>
      </c>
      <c r="K342">
        <v>1</v>
      </c>
      <c r="L342">
        <v>0</v>
      </c>
      <c r="M342">
        <v>0</v>
      </c>
      <c r="N342">
        <v>1</v>
      </c>
      <c r="O342" t="s">
        <v>703</v>
      </c>
      <c r="P342" t="s">
        <v>703</v>
      </c>
      <c r="Q342" t="s">
        <v>204</v>
      </c>
      <c r="R342" t="s">
        <v>683</v>
      </c>
      <c r="T342" s="7">
        <f>'Reference Values'!$B$10</f>
        <v>0.85</v>
      </c>
      <c r="U342" t="str">
        <f t="shared" si="6"/>
        <v>Above Target</v>
      </c>
    </row>
    <row r="343" spans="1:21" x14ac:dyDescent="0.25">
      <c r="A343" t="s">
        <v>307</v>
      </c>
      <c r="B343" t="s">
        <v>59</v>
      </c>
      <c r="C343" t="s">
        <v>38</v>
      </c>
      <c r="D343" t="s">
        <v>40</v>
      </c>
      <c r="F343">
        <v>111965</v>
      </c>
      <c r="G343">
        <v>0</v>
      </c>
      <c r="H343">
        <v>0</v>
      </c>
      <c r="I343">
        <v>111965</v>
      </c>
      <c r="J343">
        <v>0</v>
      </c>
      <c r="K343">
        <v>1</v>
      </c>
      <c r="L343">
        <v>0</v>
      </c>
      <c r="M343">
        <v>0</v>
      </c>
      <c r="N343">
        <v>1</v>
      </c>
      <c r="O343" t="s">
        <v>703</v>
      </c>
      <c r="P343" t="s">
        <v>703</v>
      </c>
      <c r="Q343" t="s">
        <v>198</v>
      </c>
      <c r="R343" t="s">
        <v>197</v>
      </c>
      <c r="T343" s="7">
        <f>'Reference Values'!$B$10</f>
        <v>0.85</v>
      </c>
      <c r="U343" t="str">
        <f t="shared" si="6"/>
        <v>Above Target</v>
      </c>
    </row>
    <row r="344" spans="1:21" x14ac:dyDescent="0.25">
      <c r="A344" t="s">
        <v>295</v>
      </c>
      <c r="B344" t="s">
        <v>59</v>
      </c>
      <c r="C344" t="s">
        <v>38</v>
      </c>
      <c r="D344" t="s">
        <v>40</v>
      </c>
      <c r="F344">
        <v>25238</v>
      </c>
      <c r="G344">
        <v>0</v>
      </c>
      <c r="H344">
        <v>0</v>
      </c>
      <c r="I344">
        <v>25238</v>
      </c>
      <c r="J344">
        <v>0</v>
      </c>
      <c r="K344">
        <v>1</v>
      </c>
      <c r="L344">
        <v>0</v>
      </c>
      <c r="M344">
        <v>0</v>
      </c>
      <c r="N344">
        <v>1</v>
      </c>
      <c r="O344" t="s">
        <v>703</v>
      </c>
      <c r="P344" t="s">
        <v>703</v>
      </c>
      <c r="Q344" t="s">
        <v>219</v>
      </c>
      <c r="R344" t="s">
        <v>684</v>
      </c>
      <c r="T344" s="7">
        <f>'Reference Values'!$B$10</f>
        <v>0.85</v>
      </c>
      <c r="U344" t="str">
        <f t="shared" si="6"/>
        <v>Above Target</v>
      </c>
    </row>
    <row r="345" spans="1:21" x14ac:dyDescent="0.25">
      <c r="A345" t="s">
        <v>237</v>
      </c>
      <c r="B345" t="s">
        <v>59</v>
      </c>
      <c r="C345" t="s">
        <v>38</v>
      </c>
      <c r="D345" t="s">
        <v>40</v>
      </c>
      <c r="F345">
        <v>16425</v>
      </c>
      <c r="G345">
        <v>0</v>
      </c>
      <c r="H345">
        <v>0</v>
      </c>
      <c r="I345">
        <v>16425</v>
      </c>
      <c r="J345">
        <v>0</v>
      </c>
      <c r="K345">
        <v>1</v>
      </c>
      <c r="L345">
        <v>0</v>
      </c>
      <c r="M345">
        <v>0</v>
      </c>
      <c r="N345">
        <v>1</v>
      </c>
      <c r="O345" t="s">
        <v>703</v>
      </c>
      <c r="P345" t="s">
        <v>703</v>
      </c>
      <c r="Q345" t="s">
        <v>193</v>
      </c>
      <c r="R345" t="s">
        <v>194</v>
      </c>
      <c r="T345" s="7">
        <f>'Reference Values'!$B$10</f>
        <v>0.85</v>
      </c>
      <c r="U345" t="str">
        <f t="shared" si="6"/>
        <v>Above Target</v>
      </c>
    </row>
    <row r="346" spans="1:21" x14ac:dyDescent="0.25">
      <c r="A346" t="s">
        <v>209</v>
      </c>
      <c r="B346" t="s">
        <v>59</v>
      </c>
      <c r="C346" t="s">
        <v>38</v>
      </c>
      <c r="D346" t="s">
        <v>40</v>
      </c>
      <c r="F346">
        <v>29220</v>
      </c>
      <c r="G346">
        <v>0</v>
      </c>
      <c r="H346">
        <v>0</v>
      </c>
      <c r="I346">
        <v>29220</v>
      </c>
      <c r="J346">
        <v>0</v>
      </c>
      <c r="K346">
        <v>1</v>
      </c>
      <c r="L346">
        <v>0</v>
      </c>
      <c r="M346">
        <v>0</v>
      </c>
      <c r="N346">
        <v>1</v>
      </c>
      <c r="O346" t="s">
        <v>703</v>
      </c>
      <c r="P346" t="s">
        <v>703</v>
      </c>
      <c r="Q346" t="s">
        <v>190</v>
      </c>
      <c r="R346" t="s">
        <v>682</v>
      </c>
      <c r="T346" s="7">
        <f>'Reference Values'!$B$10</f>
        <v>0.85</v>
      </c>
      <c r="U346" t="str">
        <f t="shared" si="6"/>
        <v>Above Target</v>
      </c>
    </row>
    <row r="347" spans="1:21" x14ac:dyDescent="0.25">
      <c r="A347" t="s">
        <v>311</v>
      </c>
      <c r="B347" t="s">
        <v>59</v>
      </c>
      <c r="C347" t="s">
        <v>38</v>
      </c>
      <c r="D347" t="s">
        <v>40</v>
      </c>
      <c r="F347">
        <v>11930</v>
      </c>
      <c r="G347">
        <v>0</v>
      </c>
      <c r="H347">
        <v>0</v>
      </c>
      <c r="I347">
        <v>11930</v>
      </c>
      <c r="J347">
        <v>0</v>
      </c>
      <c r="K347">
        <v>1</v>
      </c>
      <c r="L347">
        <v>0</v>
      </c>
      <c r="M347">
        <v>0</v>
      </c>
      <c r="N347">
        <v>1</v>
      </c>
      <c r="O347" t="s">
        <v>703</v>
      </c>
      <c r="P347" t="s">
        <v>703</v>
      </c>
      <c r="Q347" t="s">
        <v>213</v>
      </c>
      <c r="R347" t="s">
        <v>683</v>
      </c>
      <c r="T347" s="7">
        <f>'Reference Values'!$B$10</f>
        <v>0.85</v>
      </c>
      <c r="U347" t="str">
        <f t="shared" si="6"/>
        <v>Above Target</v>
      </c>
    </row>
    <row r="348" spans="1:21" x14ac:dyDescent="0.25">
      <c r="A348" t="s">
        <v>132</v>
      </c>
      <c r="B348" t="s">
        <v>59</v>
      </c>
      <c r="C348" t="s">
        <v>38</v>
      </c>
      <c r="D348" t="s">
        <v>40</v>
      </c>
      <c r="F348">
        <v>52936</v>
      </c>
      <c r="G348">
        <v>0</v>
      </c>
      <c r="H348">
        <v>0</v>
      </c>
      <c r="I348">
        <v>52936</v>
      </c>
      <c r="J348">
        <v>0</v>
      </c>
      <c r="K348">
        <v>1</v>
      </c>
      <c r="L348">
        <v>0</v>
      </c>
      <c r="M348">
        <v>0</v>
      </c>
      <c r="N348">
        <v>1</v>
      </c>
      <c r="O348" t="s">
        <v>703</v>
      </c>
      <c r="P348" t="s">
        <v>703</v>
      </c>
      <c r="Q348" t="s">
        <v>213</v>
      </c>
      <c r="R348" t="s">
        <v>194</v>
      </c>
      <c r="T348" s="7">
        <f>'Reference Values'!$B$10</f>
        <v>0.85</v>
      </c>
      <c r="U348" t="str">
        <f t="shared" si="6"/>
        <v>Above Target</v>
      </c>
    </row>
    <row r="349" spans="1:21" x14ac:dyDescent="0.25">
      <c r="A349" t="s">
        <v>299</v>
      </c>
      <c r="B349" t="s">
        <v>59</v>
      </c>
      <c r="C349" t="s">
        <v>38</v>
      </c>
      <c r="D349" t="s">
        <v>40</v>
      </c>
      <c r="F349">
        <v>407723</v>
      </c>
      <c r="G349">
        <v>0</v>
      </c>
      <c r="H349">
        <v>0</v>
      </c>
      <c r="I349">
        <v>407723</v>
      </c>
      <c r="J349">
        <v>0</v>
      </c>
      <c r="K349">
        <v>1</v>
      </c>
      <c r="L349">
        <v>0</v>
      </c>
      <c r="M349">
        <v>0</v>
      </c>
      <c r="N349">
        <v>1</v>
      </c>
      <c r="O349" t="s">
        <v>703</v>
      </c>
      <c r="P349" t="s">
        <v>704</v>
      </c>
      <c r="Q349" t="s">
        <v>204</v>
      </c>
      <c r="R349" t="s">
        <v>684</v>
      </c>
      <c r="T349" s="7">
        <f>'Reference Values'!$B$10</f>
        <v>0.85</v>
      </c>
      <c r="U349" t="str">
        <f t="shared" si="6"/>
        <v>Above Target</v>
      </c>
    </row>
    <row r="350" spans="1:21" x14ac:dyDescent="0.25">
      <c r="A350" t="s">
        <v>681</v>
      </c>
      <c r="B350" t="s">
        <v>59</v>
      </c>
      <c r="C350" t="s">
        <v>38</v>
      </c>
      <c r="D350" t="s">
        <v>40</v>
      </c>
      <c r="F350">
        <v>42390</v>
      </c>
      <c r="G350">
        <v>0</v>
      </c>
      <c r="H350">
        <v>0</v>
      </c>
      <c r="I350">
        <v>42390</v>
      </c>
      <c r="J350">
        <v>0</v>
      </c>
      <c r="K350">
        <v>1</v>
      </c>
      <c r="L350">
        <v>0</v>
      </c>
      <c r="M350">
        <v>0</v>
      </c>
      <c r="N350">
        <v>1</v>
      </c>
      <c r="O350" t="s">
        <v>703</v>
      </c>
      <c r="P350" t="s">
        <v>703</v>
      </c>
      <c r="Q350" t="s">
        <v>213</v>
      </c>
      <c r="R350" t="s">
        <v>194</v>
      </c>
      <c r="S350" t="s">
        <v>197</v>
      </c>
      <c r="T350" s="7">
        <f>'Reference Values'!$B$10</f>
        <v>0.85</v>
      </c>
      <c r="U350" t="str">
        <f t="shared" si="6"/>
        <v>Above Target</v>
      </c>
    </row>
    <row r="351" spans="1:21" x14ac:dyDescent="0.25">
      <c r="A351" t="s">
        <v>242</v>
      </c>
      <c r="B351" t="s">
        <v>59</v>
      </c>
      <c r="C351" t="s">
        <v>38</v>
      </c>
      <c r="D351" t="s">
        <v>40</v>
      </c>
      <c r="F351">
        <v>45289</v>
      </c>
      <c r="G351">
        <v>0</v>
      </c>
      <c r="H351">
        <v>0</v>
      </c>
      <c r="I351">
        <v>45289</v>
      </c>
      <c r="J351">
        <v>0</v>
      </c>
      <c r="K351">
        <v>1</v>
      </c>
      <c r="L351">
        <v>0</v>
      </c>
      <c r="M351">
        <v>0</v>
      </c>
      <c r="N351">
        <v>1</v>
      </c>
      <c r="O351" t="s">
        <v>703</v>
      </c>
      <c r="P351" t="s">
        <v>704</v>
      </c>
      <c r="Q351" t="s">
        <v>213</v>
      </c>
      <c r="R351" t="s">
        <v>683</v>
      </c>
      <c r="T351" s="7">
        <f>'Reference Values'!$B$10</f>
        <v>0.85</v>
      </c>
      <c r="U351" t="str">
        <f t="shared" si="6"/>
        <v>Above Target</v>
      </c>
    </row>
    <row r="352" spans="1:21" x14ac:dyDescent="0.25">
      <c r="A352" t="s">
        <v>200</v>
      </c>
      <c r="B352" t="s">
        <v>59</v>
      </c>
      <c r="C352" t="s">
        <v>38</v>
      </c>
      <c r="D352" t="s">
        <v>40</v>
      </c>
      <c r="F352">
        <v>61380</v>
      </c>
      <c r="G352">
        <v>0</v>
      </c>
      <c r="H352">
        <v>0</v>
      </c>
      <c r="I352">
        <v>61380</v>
      </c>
      <c r="J352">
        <v>0</v>
      </c>
      <c r="K352">
        <v>1</v>
      </c>
      <c r="L352">
        <v>0</v>
      </c>
      <c r="M352">
        <v>0</v>
      </c>
      <c r="N352">
        <v>1</v>
      </c>
      <c r="O352" t="s">
        <v>703</v>
      </c>
      <c r="P352" t="s">
        <v>703</v>
      </c>
      <c r="Q352" t="s">
        <v>193</v>
      </c>
      <c r="R352" t="s">
        <v>194</v>
      </c>
      <c r="T352" s="7">
        <f>'Reference Values'!$B$10</f>
        <v>0.85</v>
      </c>
      <c r="U352" t="str">
        <f t="shared" si="6"/>
        <v>Above Target</v>
      </c>
    </row>
    <row r="353" spans="1:21" x14ac:dyDescent="0.25">
      <c r="A353" t="s">
        <v>146</v>
      </c>
      <c r="B353" t="s">
        <v>59</v>
      </c>
      <c r="C353" t="s">
        <v>38</v>
      </c>
      <c r="D353" t="s">
        <v>40</v>
      </c>
      <c r="F353">
        <v>64831</v>
      </c>
      <c r="G353">
        <v>0</v>
      </c>
      <c r="H353">
        <v>0</v>
      </c>
      <c r="I353">
        <v>64831</v>
      </c>
      <c r="J353">
        <v>0</v>
      </c>
      <c r="K353">
        <v>1</v>
      </c>
      <c r="L353">
        <v>0</v>
      </c>
      <c r="M353">
        <v>0</v>
      </c>
      <c r="N353">
        <v>1</v>
      </c>
      <c r="O353" t="s">
        <v>703</v>
      </c>
      <c r="P353" t="s">
        <v>704</v>
      </c>
      <c r="Q353" t="s">
        <v>193</v>
      </c>
      <c r="R353" t="s">
        <v>194</v>
      </c>
      <c r="T353" s="7">
        <f>'Reference Values'!$B$10</f>
        <v>0.85</v>
      </c>
      <c r="U353" t="str">
        <f t="shared" si="6"/>
        <v>Above Target</v>
      </c>
    </row>
    <row r="354" spans="1:21" x14ac:dyDescent="0.25">
      <c r="A354" t="s">
        <v>310</v>
      </c>
      <c r="B354" t="s">
        <v>59</v>
      </c>
      <c r="C354" t="s">
        <v>38</v>
      </c>
      <c r="D354" t="s">
        <v>40</v>
      </c>
      <c r="F354">
        <v>16987</v>
      </c>
      <c r="G354">
        <v>0</v>
      </c>
      <c r="H354">
        <v>0</v>
      </c>
      <c r="I354">
        <v>16987</v>
      </c>
      <c r="J354">
        <v>0</v>
      </c>
      <c r="K354">
        <v>1</v>
      </c>
      <c r="L354">
        <v>0</v>
      </c>
      <c r="M354">
        <v>0</v>
      </c>
      <c r="N354">
        <v>1</v>
      </c>
      <c r="O354" t="s">
        <v>703</v>
      </c>
      <c r="P354" t="s">
        <v>703</v>
      </c>
      <c r="Q354" t="s">
        <v>190</v>
      </c>
      <c r="R354" t="s">
        <v>682</v>
      </c>
      <c r="T354" s="7">
        <f>'Reference Values'!$B$10</f>
        <v>0.85</v>
      </c>
      <c r="U354" t="str">
        <f t="shared" si="6"/>
        <v>Above Target</v>
      </c>
    </row>
    <row r="355" spans="1:21" x14ac:dyDescent="0.25">
      <c r="A355" t="s">
        <v>215</v>
      </c>
      <c r="B355" t="s">
        <v>59</v>
      </c>
      <c r="C355" t="s">
        <v>38</v>
      </c>
      <c r="D355" t="s">
        <v>40</v>
      </c>
      <c r="F355">
        <v>25027</v>
      </c>
      <c r="G355">
        <v>0</v>
      </c>
      <c r="H355">
        <v>0</v>
      </c>
      <c r="I355">
        <v>25027</v>
      </c>
      <c r="J355">
        <v>0</v>
      </c>
      <c r="K355">
        <v>1</v>
      </c>
      <c r="L355">
        <v>0</v>
      </c>
      <c r="M355">
        <v>0</v>
      </c>
      <c r="N355">
        <v>1</v>
      </c>
      <c r="O355" t="s">
        <v>703</v>
      </c>
      <c r="P355" t="s">
        <v>703</v>
      </c>
      <c r="Q355" t="s">
        <v>213</v>
      </c>
      <c r="R355" t="s">
        <v>683</v>
      </c>
      <c r="T355" s="7">
        <f>'Reference Values'!$B$10</f>
        <v>0.85</v>
      </c>
      <c r="U355" t="str">
        <f t="shared" si="6"/>
        <v>Above Target</v>
      </c>
    </row>
    <row r="356" spans="1:21" x14ac:dyDescent="0.25">
      <c r="A356" t="s">
        <v>239</v>
      </c>
      <c r="B356" t="s">
        <v>59</v>
      </c>
      <c r="C356" t="s">
        <v>38</v>
      </c>
      <c r="D356" t="s">
        <v>40</v>
      </c>
      <c r="F356">
        <v>278</v>
      </c>
      <c r="G356">
        <v>0</v>
      </c>
      <c r="H356">
        <v>0</v>
      </c>
      <c r="I356">
        <v>278</v>
      </c>
      <c r="J356">
        <v>0</v>
      </c>
      <c r="K356">
        <v>1</v>
      </c>
      <c r="L356">
        <v>0</v>
      </c>
      <c r="M356">
        <v>0</v>
      </c>
      <c r="N356">
        <v>1</v>
      </c>
      <c r="O356" t="s">
        <v>703</v>
      </c>
      <c r="P356" t="s">
        <v>704</v>
      </c>
      <c r="Q356" t="s">
        <v>207</v>
      </c>
      <c r="R356" t="s">
        <v>197</v>
      </c>
      <c r="T356" s="7">
        <f>'Reference Values'!$B$10</f>
        <v>0.85</v>
      </c>
      <c r="U356" t="str">
        <f t="shared" si="6"/>
        <v>Above Target</v>
      </c>
    </row>
    <row r="357" spans="1:21" x14ac:dyDescent="0.25">
      <c r="A357" t="s">
        <v>241</v>
      </c>
      <c r="B357" t="s">
        <v>59</v>
      </c>
      <c r="C357" t="s">
        <v>38</v>
      </c>
      <c r="D357" t="s">
        <v>40</v>
      </c>
      <c r="F357">
        <v>16277</v>
      </c>
      <c r="G357">
        <v>0</v>
      </c>
      <c r="H357">
        <v>0</v>
      </c>
      <c r="I357">
        <v>16277</v>
      </c>
      <c r="J357">
        <v>0</v>
      </c>
      <c r="K357">
        <v>1</v>
      </c>
      <c r="L357">
        <v>0</v>
      </c>
      <c r="M357">
        <v>0</v>
      </c>
      <c r="N357">
        <v>1</v>
      </c>
      <c r="O357" t="s">
        <v>703</v>
      </c>
      <c r="P357" t="s">
        <v>704</v>
      </c>
      <c r="Q357" t="s">
        <v>213</v>
      </c>
      <c r="R357" t="s">
        <v>683</v>
      </c>
      <c r="T357" s="7">
        <f>'Reference Values'!$B$10</f>
        <v>0.85</v>
      </c>
      <c r="U357" t="str">
        <f t="shared" si="6"/>
        <v>Above Target</v>
      </c>
    </row>
    <row r="358" spans="1:21" x14ac:dyDescent="0.25">
      <c r="A358" t="s">
        <v>148</v>
      </c>
      <c r="B358" t="s">
        <v>59</v>
      </c>
      <c r="C358" t="s">
        <v>38</v>
      </c>
      <c r="D358" t="s">
        <v>40</v>
      </c>
      <c r="F358">
        <v>22555</v>
      </c>
      <c r="G358">
        <v>0</v>
      </c>
      <c r="H358">
        <v>0</v>
      </c>
      <c r="I358">
        <v>22555</v>
      </c>
      <c r="J358">
        <v>0</v>
      </c>
      <c r="K358">
        <v>1</v>
      </c>
      <c r="L358">
        <v>0</v>
      </c>
      <c r="M358">
        <v>0</v>
      </c>
      <c r="N358">
        <v>1</v>
      </c>
      <c r="O358" t="s">
        <v>703</v>
      </c>
      <c r="P358" t="s">
        <v>703</v>
      </c>
      <c r="Q358" t="s">
        <v>219</v>
      </c>
      <c r="R358" t="s">
        <v>684</v>
      </c>
      <c r="T358" s="7">
        <f>'Reference Values'!$B$10</f>
        <v>0.85</v>
      </c>
      <c r="U358" t="str">
        <f t="shared" si="6"/>
        <v>Above Target</v>
      </c>
    </row>
    <row r="359" spans="1:21" x14ac:dyDescent="0.25">
      <c r="A359" t="s">
        <v>131</v>
      </c>
      <c r="B359" t="s">
        <v>59</v>
      </c>
      <c r="C359" t="s">
        <v>38</v>
      </c>
      <c r="D359" t="s">
        <v>40</v>
      </c>
      <c r="F359">
        <v>40046</v>
      </c>
      <c r="G359">
        <v>0</v>
      </c>
      <c r="H359">
        <v>0</v>
      </c>
      <c r="I359">
        <v>40046</v>
      </c>
      <c r="J359">
        <v>0</v>
      </c>
      <c r="K359">
        <v>1</v>
      </c>
      <c r="L359">
        <v>0</v>
      </c>
      <c r="M359">
        <v>0</v>
      </c>
      <c r="N359">
        <v>1</v>
      </c>
      <c r="O359" t="s">
        <v>703</v>
      </c>
      <c r="P359" t="s">
        <v>703</v>
      </c>
      <c r="Q359" t="s">
        <v>207</v>
      </c>
      <c r="R359" t="s">
        <v>197</v>
      </c>
      <c r="T359" s="7">
        <f>'Reference Values'!$B$10</f>
        <v>0.85</v>
      </c>
      <c r="U359" t="str">
        <f t="shared" si="6"/>
        <v>Above Target</v>
      </c>
    </row>
    <row r="360" spans="1:21" x14ac:dyDescent="0.25">
      <c r="A360" t="s">
        <v>294</v>
      </c>
      <c r="B360" t="s">
        <v>59</v>
      </c>
      <c r="C360" t="s">
        <v>38</v>
      </c>
      <c r="D360" t="s">
        <v>40</v>
      </c>
      <c r="F360">
        <v>23484</v>
      </c>
      <c r="G360">
        <v>0</v>
      </c>
      <c r="H360">
        <v>0</v>
      </c>
      <c r="I360">
        <v>23484</v>
      </c>
      <c r="J360">
        <v>0</v>
      </c>
      <c r="K360">
        <v>1</v>
      </c>
      <c r="L360">
        <v>0</v>
      </c>
      <c r="M360">
        <v>0</v>
      </c>
      <c r="N360">
        <v>1</v>
      </c>
      <c r="O360" t="s">
        <v>703</v>
      </c>
      <c r="P360" t="s">
        <v>703</v>
      </c>
      <c r="Q360" t="s">
        <v>213</v>
      </c>
      <c r="R360" t="s">
        <v>683</v>
      </c>
      <c r="T360" s="7">
        <f>'Reference Values'!$B$10</f>
        <v>0.85</v>
      </c>
      <c r="U360" t="str">
        <f t="shared" si="6"/>
        <v>Above Target</v>
      </c>
    </row>
    <row r="361" spans="1:21" x14ac:dyDescent="0.25">
      <c r="A361" t="s">
        <v>209</v>
      </c>
      <c r="B361" t="s">
        <v>59</v>
      </c>
      <c r="C361" t="s">
        <v>38</v>
      </c>
      <c r="D361" t="s">
        <v>40</v>
      </c>
      <c r="F361">
        <v>9790</v>
      </c>
      <c r="G361">
        <v>0</v>
      </c>
      <c r="H361">
        <v>0</v>
      </c>
      <c r="I361">
        <v>9790</v>
      </c>
      <c r="J361">
        <v>0</v>
      </c>
      <c r="K361">
        <v>1</v>
      </c>
      <c r="L361">
        <v>0</v>
      </c>
      <c r="M361">
        <v>0</v>
      </c>
      <c r="N361">
        <v>1</v>
      </c>
      <c r="O361" t="s">
        <v>704</v>
      </c>
      <c r="P361" t="s">
        <v>704</v>
      </c>
      <c r="Q361" t="s">
        <v>190</v>
      </c>
      <c r="R361" t="s">
        <v>682</v>
      </c>
      <c r="T361" s="7">
        <f>'Reference Values'!$B$10</f>
        <v>0.85</v>
      </c>
      <c r="U361" t="str">
        <f t="shared" si="6"/>
        <v>Above Target</v>
      </c>
    </row>
    <row r="362" spans="1:21" x14ac:dyDescent="0.25">
      <c r="A362" t="s">
        <v>216</v>
      </c>
      <c r="B362" t="s">
        <v>59</v>
      </c>
      <c r="C362" t="s">
        <v>38</v>
      </c>
      <c r="D362" t="s">
        <v>40</v>
      </c>
      <c r="F362">
        <v>21298</v>
      </c>
      <c r="G362">
        <v>0</v>
      </c>
      <c r="H362">
        <v>0</v>
      </c>
      <c r="I362">
        <v>21298</v>
      </c>
      <c r="J362">
        <v>0</v>
      </c>
      <c r="K362">
        <v>1</v>
      </c>
      <c r="L362">
        <v>0</v>
      </c>
      <c r="M362">
        <v>0</v>
      </c>
      <c r="N362">
        <v>1</v>
      </c>
      <c r="O362" t="s">
        <v>703</v>
      </c>
      <c r="P362" t="s">
        <v>703</v>
      </c>
      <c r="Q362" t="s">
        <v>196</v>
      </c>
      <c r="R362" t="s">
        <v>202</v>
      </c>
      <c r="T362" s="7">
        <f>'Reference Values'!$B$10</f>
        <v>0.85</v>
      </c>
      <c r="U362" t="str">
        <f t="shared" si="6"/>
        <v>Above Target</v>
      </c>
    </row>
    <row r="363" spans="1:21" x14ac:dyDescent="0.25">
      <c r="A363" t="s">
        <v>138</v>
      </c>
      <c r="B363" t="s">
        <v>59</v>
      </c>
      <c r="C363" t="s">
        <v>38</v>
      </c>
      <c r="D363" t="s">
        <v>40</v>
      </c>
      <c r="F363">
        <v>27547</v>
      </c>
      <c r="G363">
        <v>0</v>
      </c>
      <c r="H363">
        <v>0</v>
      </c>
      <c r="I363">
        <v>27547</v>
      </c>
      <c r="J363">
        <v>0</v>
      </c>
      <c r="K363">
        <v>1</v>
      </c>
      <c r="L363">
        <v>0</v>
      </c>
      <c r="M363">
        <v>0</v>
      </c>
      <c r="N363">
        <v>1</v>
      </c>
      <c r="O363" t="s">
        <v>703</v>
      </c>
      <c r="P363" t="s">
        <v>703</v>
      </c>
      <c r="Q363" t="s">
        <v>198</v>
      </c>
      <c r="R363" t="s">
        <v>199</v>
      </c>
      <c r="T363" s="7">
        <f>'Reference Values'!$B$10</f>
        <v>0.85</v>
      </c>
      <c r="U363" t="str">
        <f t="shared" si="6"/>
        <v>Above Target</v>
      </c>
    </row>
    <row r="364" spans="1:21" x14ac:dyDescent="0.25">
      <c r="A364" t="s">
        <v>264</v>
      </c>
      <c r="B364" t="s">
        <v>59</v>
      </c>
      <c r="C364" t="s">
        <v>38</v>
      </c>
      <c r="D364" t="s">
        <v>40</v>
      </c>
      <c r="F364">
        <v>60010</v>
      </c>
      <c r="G364">
        <v>0</v>
      </c>
      <c r="H364">
        <v>0</v>
      </c>
      <c r="I364">
        <v>60010</v>
      </c>
      <c r="J364">
        <v>0</v>
      </c>
      <c r="K364">
        <v>1</v>
      </c>
      <c r="L364">
        <v>0</v>
      </c>
      <c r="M364">
        <v>0</v>
      </c>
      <c r="N364">
        <v>1</v>
      </c>
      <c r="O364" t="s">
        <v>703</v>
      </c>
      <c r="P364" t="s">
        <v>704</v>
      </c>
      <c r="Q364" t="s">
        <v>190</v>
      </c>
      <c r="R364" t="s">
        <v>682</v>
      </c>
      <c r="T364" s="7">
        <f>'Reference Values'!$B$10</f>
        <v>0.85</v>
      </c>
      <c r="U364" t="str">
        <f t="shared" si="6"/>
        <v>Above Target</v>
      </c>
    </row>
    <row r="365" spans="1:21" x14ac:dyDescent="0.25">
      <c r="A365" t="s">
        <v>235</v>
      </c>
      <c r="B365" t="s">
        <v>59</v>
      </c>
      <c r="C365" t="s">
        <v>38</v>
      </c>
      <c r="D365" t="s">
        <v>40</v>
      </c>
      <c r="F365">
        <v>84738</v>
      </c>
      <c r="G365">
        <v>0</v>
      </c>
      <c r="H365">
        <v>0</v>
      </c>
      <c r="I365">
        <v>84738</v>
      </c>
      <c r="J365">
        <v>0</v>
      </c>
      <c r="K365">
        <v>1</v>
      </c>
      <c r="L365">
        <v>0</v>
      </c>
      <c r="M365">
        <v>0</v>
      </c>
      <c r="N365">
        <v>1</v>
      </c>
      <c r="O365" t="s">
        <v>703</v>
      </c>
      <c r="P365" t="s">
        <v>703</v>
      </c>
      <c r="Q365" t="s">
        <v>213</v>
      </c>
      <c r="R365" t="s">
        <v>683</v>
      </c>
      <c r="T365" s="7">
        <f>'Reference Values'!$B$10</f>
        <v>0.85</v>
      </c>
      <c r="U365" t="str">
        <f t="shared" si="6"/>
        <v>Above Target</v>
      </c>
    </row>
    <row r="366" spans="1:21" x14ac:dyDescent="0.25">
      <c r="A366" t="s">
        <v>303</v>
      </c>
      <c r="B366" t="s">
        <v>59</v>
      </c>
      <c r="C366" t="s">
        <v>38</v>
      </c>
      <c r="D366" t="s">
        <v>40</v>
      </c>
      <c r="F366">
        <v>16970</v>
      </c>
      <c r="G366">
        <v>0</v>
      </c>
      <c r="H366">
        <v>0</v>
      </c>
      <c r="I366">
        <v>16970</v>
      </c>
      <c r="J366">
        <v>0</v>
      </c>
      <c r="K366">
        <v>1</v>
      </c>
      <c r="L366">
        <v>0</v>
      </c>
      <c r="M366">
        <v>0</v>
      </c>
      <c r="N366">
        <v>1</v>
      </c>
      <c r="O366" t="s">
        <v>703</v>
      </c>
      <c r="P366" t="s">
        <v>703</v>
      </c>
      <c r="Q366" t="s">
        <v>190</v>
      </c>
      <c r="R366" t="s">
        <v>682</v>
      </c>
      <c r="T366" s="7">
        <f>'Reference Values'!$B$10</f>
        <v>0.85</v>
      </c>
      <c r="U366" t="str">
        <f t="shared" si="6"/>
        <v>Above Target</v>
      </c>
    </row>
    <row r="367" spans="1:21" x14ac:dyDescent="0.25">
      <c r="A367" t="s">
        <v>158</v>
      </c>
      <c r="B367" t="s">
        <v>59</v>
      </c>
      <c r="C367" t="s">
        <v>38</v>
      </c>
      <c r="D367" t="s">
        <v>40</v>
      </c>
      <c r="F367">
        <v>105179</v>
      </c>
      <c r="G367">
        <v>0</v>
      </c>
      <c r="H367">
        <v>0</v>
      </c>
      <c r="I367">
        <v>105179</v>
      </c>
      <c r="J367">
        <v>0</v>
      </c>
      <c r="K367">
        <v>1</v>
      </c>
      <c r="L367">
        <v>0</v>
      </c>
      <c r="M367">
        <v>0</v>
      </c>
      <c r="N367">
        <v>1</v>
      </c>
      <c r="O367" t="s">
        <v>703</v>
      </c>
      <c r="P367" t="s">
        <v>703</v>
      </c>
      <c r="Q367" t="s">
        <v>198</v>
      </c>
      <c r="R367" t="s">
        <v>197</v>
      </c>
      <c r="T367" s="7">
        <f>'Reference Values'!$B$10</f>
        <v>0.85</v>
      </c>
      <c r="U367" t="str">
        <f t="shared" si="6"/>
        <v>Above Target</v>
      </c>
    </row>
    <row r="368" spans="1:21" x14ac:dyDescent="0.25">
      <c r="A368" t="s">
        <v>246</v>
      </c>
      <c r="B368" t="s">
        <v>59</v>
      </c>
      <c r="C368" t="s">
        <v>38</v>
      </c>
      <c r="D368" t="s">
        <v>40</v>
      </c>
      <c r="F368">
        <v>27660</v>
      </c>
      <c r="G368">
        <v>0</v>
      </c>
      <c r="H368">
        <v>0</v>
      </c>
      <c r="I368">
        <v>27660</v>
      </c>
      <c r="J368">
        <v>0</v>
      </c>
      <c r="K368">
        <v>1</v>
      </c>
      <c r="L368">
        <v>0</v>
      </c>
      <c r="M368">
        <v>0</v>
      </c>
      <c r="N368">
        <v>1</v>
      </c>
      <c r="O368" t="s">
        <v>703</v>
      </c>
      <c r="P368" t="s">
        <v>703</v>
      </c>
      <c r="Q368" t="s">
        <v>190</v>
      </c>
      <c r="R368" t="s">
        <v>682</v>
      </c>
      <c r="T368" s="7">
        <f>'Reference Values'!$B$10</f>
        <v>0.85</v>
      </c>
      <c r="U368" t="str">
        <f t="shared" si="6"/>
        <v>Above Target</v>
      </c>
    </row>
    <row r="369" spans="1:21" x14ac:dyDescent="0.25">
      <c r="A369" t="s">
        <v>129</v>
      </c>
      <c r="B369" t="s">
        <v>59</v>
      </c>
      <c r="C369" t="s">
        <v>38</v>
      </c>
      <c r="D369" t="s">
        <v>40</v>
      </c>
      <c r="F369">
        <v>79916</v>
      </c>
      <c r="G369">
        <v>0</v>
      </c>
      <c r="H369">
        <v>0</v>
      </c>
      <c r="I369">
        <v>79916</v>
      </c>
      <c r="J369">
        <v>0</v>
      </c>
      <c r="K369">
        <v>1</v>
      </c>
      <c r="L369">
        <v>0</v>
      </c>
      <c r="M369">
        <v>0</v>
      </c>
      <c r="N369">
        <v>1</v>
      </c>
      <c r="O369" t="s">
        <v>703</v>
      </c>
      <c r="P369" t="s">
        <v>704</v>
      </c>
      <c r="Q369" t="s">
        <v>207</v>
      </c>
      <c r="R369" t="s">
        <v>197</v>
      </c>
      <c r="T369" s="7">
        <f>'Reference Values'!$B$10</f>
        <v>0.85</v>
      </c>
      <c r="U369" t="str">
        <f t="shared" si="6"/>
        <v>Above Target</v>
      </c>
    </row>
    <row r="370" spans="1:21" x14ac:dyDescent="0.25">
      <c r="A370" t="s">
        <v>206</v>
      </c>
      <c r="B370" t="s">
        <v>59</v>
      </c>
      <c r="C370" t="s">
        <v>38</v>
      </c>
      <c r="D370" t="s">
        <v>40</v>
      </c>
      <c r="F370">
        <v>27345</v>
      </c>
      <c r="G370">
        <v>0</v>
      </c>
      <c r="H370">
        <v>0</v>
      </c>
      <c r="I370">
        <v>27345</v>
      </c>
      <c r="J370">
        <v>0</v>
      </c>
      <c r="K370">
        <v>1</v>
      </c>
      <c r="L370">
        <v>0</v>
      </c>
      <c r="M370">
        <v>0</v>
      </c>
      <c r="N370">
        <v>1</v>
      </c>
      <c r="O370" t="s">
        <v>703</v>
      </c>
      <c r="P370" t="s">
        <v>703</v>
      </c>
      <c r="Q370" t="s">
        <v>190</v>
      </c>
      <c r="R370" t="s">
        <v>682</v>
      </c>
      <c r="T370" s="7">
        <f>'Reference Values'!$B$10</f>
        <v>0.85</v>
      </c>
      <c r="U370" t="str">
        <f t="shared" si="6"/>
        <v>Above Target</v>
      </c>
    </row>
    <row r="371" spans="1:21" x14ac:dyDescent="0.25">
      <c r="A371" t="s">
        <v>152</v>
      </c>
      <c r="B371" t="s">
        <v>59</v>
      </c>
      <c r="C371" t="s">
        <v>38</v>
      </c>
      <c r="D371" t="s">
        <v>40</v>
      </c>
      <c r="F371">
        <v>30245</v>
      </c>
      <c r="G371">
        <v>0</v>
      </c>
      <c r="H371">
        <v>0</v>
      </c>
      <c r="I371">
        <v>30245</v>
      </c>
      <c r="J371">
        <v>0</v>
      </c>
      <c r="K371">
        <v>1</v>
      </c>
      <c r="L371">
        <v>0</v>
      </c>
      <c r="M371">
        <v>0</v>
      </c>
      <c r="N371">
        <v>1</v>
      </c>
      <c r="O371" t="s">
        <v>703</v>
      </c>
      <c r="P371" t="s">
        <v>703</v>
      </c>
      <c r="Q371" t="s">
        <v>196</v>
      </c>
      <c r="R371" t="s">
        <v>202</v>
      </c>
      <c r="T371" s="7">
        <f>'Reference Values'!$B$10</f>
        <v>0.85</v>
      </c>
      <c r="U371" t="str">
        <f t="shared" si="6"/>
        <v>Above Target</v>
      </c>
    </row>
    <row r="372" spans="1:21" x14ac:dyDescent="0.25">
      <c r="A372" t="s">
        <v>300</v>
      </c>
      <c r="B372" t="s">
        <v>59</v>
      </c>
      <c r="C372" t="s">
        <v>38</v>
      </c>
      <c r="D372" t="s">
        <v>40</v>
      </c>
      <c r="F372">
        <v>44608</v>
      </c>
      <c r="G372">
        <v>0</v>
      </c>
      <c r="H372">
        <v>0</v>
      </c>
      <c r="I372">
        <v>44608</v>
      </c>
      <c r="J372">
        <v>0</v>
      </c>
      <c r="K372">
        <v>1</v>
      </c>
      <c r="L372">
        <v>0</v>
      </c>
      <c r="M372">
        <v>0</v>
      </c>
      <c r="N372">
        <v>1</v>
      </c>
      <c r="O372" t="s">
        <v>703</v>
      </c>
      <c r="P372" t="s">
        <v>703</v>
      </c>
      <c r="Q372" t="s">
        <v>213</v>
      </c>
      <c r="R372" t="s">
        <v>683</v>
      </c>
      <c r="T372" s="7">
        <f>'Reference Values'!$B$10</f>
        <v>0.85</v>
      </c>
      <c r="U372" t="str">
        <f t="shared" si="6"/>
        <v>Above Target</v>
      </c>
    </row>
    <row r="373" spans="1:21" x14ac:dyDescent="0.25">
      <c r="A373" t="s">
        <v>151</v>
      </c>
      <c r="B373" t="s">
        <v>59</v>
      </c>
      <c r="C373" t="s">
        <v>38</v>
      </c>
      <c r="D373" t="s">
        <v>40</v>
      </c>
      <c r="F373">
        <v>23159</v>
      </c>
      <c r="G373">
        <v>0</v>
      </c>
      <c r="H373">
        <v>0</v>
      </c>
      <c r="I373">
        <v>23159</v>
      </c>
      <c r="J373">
        <v>0</v>
      </c>
      <c r="K373">
        <v>1</v>
      </c>
      <c r="L373">
        <v>0</v>
      </c>
      <c r="M373">
        <v>0</v>
      </c>
      <c r="N373">
        <v>1</v>
      </c>
      <c r="O373" t="s">
        <v>703</v>
      </c>
      <c r="P373" t="s">
        <v>704</v>
      </c>
      <c r="Q373" t="s">
        <v>190</v>
      </c>
      <c r="R373" t="s">
        <v>682</v>
      </c>
      <c r="T373" s="7">
        <f>'Reference Values'!$B$10</f>
        <v>0.85</v>
      </c>
      <c r="U373" t="str">
        <f t="shared" si="6"/>
        <v>Above Target</v>
      </c>
    </row>
    <row r="374" spans="1:21" x14ac:dyDescent="0.25">
      <c r="A374" t="s">
        <v>143</v>
      </c>
      <c r="B374" t="s">
        <v>59</v>
      </c>
      <c r="C374" t="s">
        <v>38</v>
      </c>
      <c r="D374" t="s">
        <v>40</v>
      </c>
      <c r="F374">
        <v>28</v>
      </c>
      <c r="G374">
        <v>0</v>
      </c>
      <c r="H374">
        <v>0</v>
      </c>
      <c r="I374">
        <v>28</v>
      </c>
      <c r="J374">
        <v>0</v>
      </c>
      <c r="K374">
        <v>1</v>
      </c>
      <c r="L374">
        <v>0</v>
      </c>
      <c r="M374">
        <v>0</v>
      </c>
      <c r="N374">
        <v>1</v>
      </c>
      <c r="O374" t="s">
        <v>703</v>
      </c>
      <c r="P374" t="s">
        <v>703</v>
      </c>
      <c r="Q374" t="s">
        <v>190</v>
      </c>
      <c r="R374" t="s">
        <v>682</v>
      </c>
      <c r="T374" s="7">
        <f>'Reference Values'!$B$10</f>
        <v>0.85</v>
      </c>
      <c r="U374" t="str">
        <f t="shared" si="6"/>
        <v>Above Target</v>
      </c>
    </row>
    <row r="375" spans="1:21" x14ac:dyDescent="0.25">
      <c r="A375" t="s">
        <v>284</v>
      </c>
      <c r="B375" t="s">
        <v>59</v>
      </c>
      <c r="C375" t="s">
        <v>38</v>
      </c>
      <c r="D375" t="s">
        <v>40</v>
      </c>
      <c r="F375">
        <v>118270</v>
      </c>
      <c r="G375">
        <v>0</v>
      </c>
      <c r="H375">
        <v>0</v>
      </c>
      <c r="I375">
        <v>118270</v>
      </c>
      <c r="J375">
        <v>0</v>
      </c>
      <c r="K375">
        <v>1</v>
      </c>
      <c r="L375">
        <v>0</v>
      </c>
      <c r="M375">
        <v>0</v>
      </c>
      <c r="N375">
        <v>1</v>
      </c>
      <c r="O375" t="s">
        <v>703</v>
      </c>
      <c r="P375" t="s">
        <v>703</v>
      </c>
      <c r="Q375" t="s">
        <v>219</v>
      </c>
      <c r="R375" t="s">
        <v>684</v>
      </c>
      <c r="T375" s="7">
        <f>'Reference Values'!$B$10</f>
        <v>0.85</v>
      </c>
      <c r="U375" t="str">
        <f t="shared" si="6"/>
        <v>Above Target</v>
      </c>
    </row>
    <row r="376" spans="1:21" x14ac:dyDescent="0.25">
      <c r="A376" t="s">
        <v>283</v>
      </c>
      <c r="B376" t="s">
        <v>59</v>
      </c>
      <c r="C376" t="s">
        <v>38</v>
      </c>
      <c r="D376" t="s">
        <v>40</v>
      </c>
      <c r="F376">
        <v>80744</v>
      </c>
      <c r="G376">
        <v>0</v>
      </c>
      <c r="H376">
        <v>0</v>
      </c>
      <c r="I376">
        <v>80744</v>
      </c>
      <c r="J376">
        <v>0</v>
      </c>
      <c r="K376">
        <v>1</v>
      </c>
      <c r="L376">
        <v>0</v>
      </c>
      <c r="M376">
        <v>0</v>
      </c>
      <c r="N376">
        <v>1</v>
      </c>
      <c r="O376" t="s">
        <v>703</v>
      </c>
      <c r="P376" t="s">
        <v>703</v>
      </c>
      <c r="Q376" t="s">
        <v>204</v>
      </c>
      <c r="R376" t="s">
        <v>684</v>
      </c>
      <c r="T376" s="7">
        <f>'Reference Values'!$B$10</f>
        <v>0.85</v>
      </c>
      <c r="U376" t="str">
        <f t="shared" si="6"/>
        <v>Above Target</v>
      </c>
    </row>
    <row r="377" spans="1:21" x14ac:dyDescent="0.25">
      <c r="A377" t="s">
        <v>292</v>
      </c>
      <c r="B377" t="s">
        <v>59</v>
      </c>
      <c r="C377" t="s">
        <v>38</v>
      </c>
      <c r="D377" t="s">
        <v>40</v>
      </c>
      <c r="F377">
        <v>94791</v>
      </c>
      <c r="G377">
        <v>0</v>
      </c>
      <c r="H377">
        <v>0</v>
      </c>
      <c r="I377">
        <v>94791</v>
      </c>
      <c r="J377">
        <v>0</v>
      </c>
      <c r="K377">
        <v>1</v>
      </c>
      <c r="L377">
        <v>0</v>
      </c>
      <c r="M377">
        <v>0</v>
      </c>
      <c r="N377">
        <v>1</v>
      </c>
      <c r="O377" t="s">
        <v>703</v>
      </c>
      <c r="P377" t="s">
        <v>703</v>
      </c>
      <c r="Q377" t="s">
        <v>213</v>
      </c>
      <c r="R377" t="s">
        <v>683</v>
      </c>
      <c r="T377" s="7">
        <f>'Reference Values'!$B$10</f>
        <v>0.85</v>
      </c>
      <c r="U377" t="str">
        <f t="shared" si="6"/>
        <v>Above Target</v>
      </c>
    </row>
    <row r="378" spans="1:21" x14ac:dyDescent="0.25">
      <c r="A378" t="s">
        <v>153</v>
      </c>
      <c r="B378" t="s">
        <v>59</v>
      </c>
      <c r="C378" t="s">
        <v>38</v>
      </c>
      <c r="D378" t="s">
        <v>40</v>
      </c>
      <c r="F378">
        <v>52877</v>
      </c>
      <c r="G378">
        <v>0</v>
      </c>
      <c r="H378">
        <v>0</v>
      </c>
      <c r="I378">
        <v>52877</v>
      </c>
      <c r="J378">
        <v>0</v>
      </c>
      <c r="K378">
        <v>1</v>
      </c>
      <c r="L378">
        <v>0</v>
      </c>
      <c r="M378">
        <v>0</v>
      </c>
      <c r="N378">
        <v>1</v>
      </c>
      <c r="O378" t="s">
        <v>703</v>
      </c>
      <c r="P378" t="s">
        <v>704</v>
      </c>
      <c r="Q378" t="s">
        <v>196</v>
      </c>
      <c r="R378" t="s">
        <v>197</v>
      </c>
      <c r="T378" s="7">
        <f>'Reference Values'!$B$10</f>
        <v>0.85</v>
      </c>
      <c r="U378" t="str">
        <f t="shared" si="6"/>
        <v>Above Target</v>
      </c>
    </row>
    <row r="379" spans="1:21" x14ac:dyDescent="0.25">
      <c r="A379" t="s">
        <v>238</v>
      </c>
      <c r="B379" t="s">
        <v>59</v>
      </c>
      <c r="C379" t="s">
        <v>38</v>
      </c>
      <c r="D379" t="s">
        <v>40</v>
      </c>
      <c r="F379">
        <v>46407</v>
      </c>
      <c r="G379">
        <v>0</v>
      </c>
      <c r="H379">
        <v>0</v>
      </c>
      <c r="I379">
        <v>46407</v>
      </c>
      <c r="J379">
        <v>0</v>
      </c>
      <c r="K379">
        <v>1</v>
      </c>
      <c r="L379">
        <v>0</v>
      </c>
      <c r="M379">
        <v>0</v>
      </c>
      <c r="N379">
        <v>1</v>
      </c>
      <c r="O379" t="s">
        <v>703</v>
      </c>
      <c r="P379" t="s">
        <v>704</v>
      </c>
      <c r="Q379" t="s">
        <v>219</v>
      </c>
      <c r="R379" t="s">
        <v>197</v>
      </c>
      <c r="T379" s="7">
        <f>'Reference Values'!$B$10</f>
        <v>0.85</v>
      </c>
      <c r="U379" t="str">
        <f t="shared" si="6"/>
        <v>Above Target</v>
      </c>
    </row>
    <row r="380" spans="1:21" x14ac:dyDescent="0.25">
      <c r="A380" t="s">
        <v>137</v>
      </c>
      <c r="B380" t="s">
        <v>59</v>
      </c>
      <c r="C380" t="s">
        <v>38</v>
      </c>
      <c r="D380" t="s">
        <v>40</v>
      </c>
      <c r="F380">
        <v>39</v>
      </c>
      <c r="G380">
        <v>0</v>
      </c>
      <c r="H380">
        <v>0</v>
      </c>
      <c r="I380">
        <v>39</v>
      </c>
      <c r="J380">
        <v>0</v>
      </c>
      <c r="K380">
        <v>1</v>
      </c>
      <c r="L380">
        <v>0</v>
      </c>
      <c r="M380">
        <v>0</v>
      </c>
      <c r="N380">
        <v>1</v>
      </c>
      <c r="O380" t="s">
        <v>703</v>
      </c>
      <c r="P380" t="s">
        <v>703</v>
      </c>
      <c r="Q380" t="s">
        <v>190</v>
      </c>
      <c r="R380" t="s">
        <v>682</v>
      </c>
      <c r="T380" s="7">
        <f>'Reference Values'!$B$10</f>
        <v>0.85</v>
      </c>
      <c r="U380" t="str">
        <f t="shared" si="6"/>
        <v>Above Target</v>
      </c>
    </row>
    <row r="381" spans="1:21" x14ac:dyDescent="0.25">
      <c r="A381" t="s">
        <v>210</v>
      </c>
      <c r="B381" t="s">
        <v>59</v>
      </c>
      <c r="C381" t="s">
        <v>38</v>
      </c>
      <c r="D381" t="s">
        <v>40</v>
      </c>
      <c r="F381">
        <v>17712</v>
      </c>
      <c r="G381">
        <v>0</v>
      </c>
      <c r="H381">
        <v>0</v>
      </c>
      <c r="I381">
        <v>17712</v>
      </c>
      <c r="J381">
        <v>0</v>
      </c>
      <c r="K381">
        <v>1</v>
      </c>
      <c r="L381">
        <v>0</v>
      </c>
      <c r="M381">
        <v>0</v>
      </c>
      <c r="N381">
        <v>1</v>
      </c>
      <c r="O381" t="s">
        <v>703</v>
      </c>
      <c r="P381" t="s">
        <v>704</v>
      </c>
      <c r="Q381" t="s">
        <v>190</v>
      </c>
      <c r="R381" t="s">
        <v>682</v>
      </c>
      <c r="T381" s="7">
        <f>'Reference Values'!$B$10</f>
        <v>0.85</v>
      </c>
      <c r="U381" t="str">
        <f t="shared" si="6"/>
        <v>Above Target</v>
      </c>
    </row>
    <row r="382" spans="1:21" x14ac:dyDescent="0.25">
      <c r="A382" t="s">
        <v>285</v>
      </c>
      <c r="B382" t="s">
        <v>59</v>
      </c>
      <c r="C382" t="s">
        <v>38</v>
      </c>
      <c r="D382" t="s">
        <v>40</v>
      </c>
      <c r="F382">
        <v>15408</v>
      </c>
      <c r="G382">
        <v>0</v>
      </c>
      <c r="H382">
        <v>0</v>
      </c>
      <c r="I382">
        <v>15408</v>
      </c>
      <c r="J382">
        <v>0</v>
      </c>
      <c r="K382">
        <v>1</v>
      </c>
      <c r="L382">
        <v>0</v>
      </c>
      <c r="M382">
        <v>0</v>
      </c>
      <c r="N382">
        <v>1</v>
      </c>
      <c r="O382" t="s">
        <v>703</v>
      </c>
      <c r="P382" t="s">
        <v>703</v>
      </c>
      <c r="Q382" t="s">
        <v>219</v>
      </c>
      <c r="R382" t="s">
        <v>684</v>
      </c>
      <c r="T382" s="7">
        <f>'Reference Values'!$B$10</f>
        <v>0.85</v>
      </c>
      <c r="U382" t="str">
        <f t="shared" si="6"/>
        <v>Above Target</v>
      </c>
    </row>
    <row r="383" spans="1:21" x14ac:dyDescent="0.25">
      <c r="A383" t="s">
        <v>211</v>
      </c>
      <c r="B383" t="s">
        <v>59</v>
      </c>
      <c r="C383" t="s">
        <v>38</v>
      </c>
      <c r="D383" t="s">
        <v>40</v>
      </c>
      <c r="F383">
        <v>46373</v>
      </c>
      <c r="G383">
        <v>0</v>
      </c>
      <c r="H383">
        <v>0</v>
      </c>
      <c r="I383">
        <v>46373</v>
      </c>
      <c r="J383">
        <v>0</v>
      </c>
      <c r="K383">
        <v>1</v>
      </c>
      <c r="L383">
        <v>0</v>
      </c>
      <c r="M383">
        <v>0</v>
      </c>
      <c r="N383">
        <v>1</v>
      </c>
      <c r="O383" t="s">
        <v>703</v>
      </c>
      <c r="P383" t="s">
        <v>704</v>
      </c>
      <c r="Q383" t="s">
        <v>212</v>
      </c>
      <c r="R383" t="s">
        <v>194</v>
      </c>
      <c r="T383" s="7">
        <f>'Reference Values'!$B$10</f>
        <v>0.85</v>
      </c>
      <c r="U383" t="str">
        <f t="shared" si="6"/>
        <v>Above Target</v>
      </c>
    </row>
    <row r="384" spans="1:21" x14ac:dyDescent="0.25">
      <c r="A384" t="s">
        <v>243</v>
      </c>
      <c r="B384" t="s">
        <v>59</v>
      </c>
      <c r="C384" t="s">
        <v>38</v>
      </c>
      <c r="D384" t="s">
        <v>40</v>
      </c>
      <c r="F384">
        <v>59119</v>
      </c>
      <c r="G384">
        <v>0</v>
      </c>
      <c r="H384">
        <v>0</v>
      </c>
      <c r="I384">
        <v>59119</v>
      </c>
      <c r="J384">
        <v>0</v>
      </c>
      <c r="K384">
        <v>1</v>
      </c>
      <c r="L384">
        <v>0</v>
      </c>
      <c r="M384">
        <v>0</v>
      </c>
      <c r="N384">
        <v>1</v>
      </c>
      <c r="O384" t="s">
        <v>703</v>
      </c>
      <c r="P384" t="s">
        <v>704</v>
      </c>
      <c r="Q384" t="s">
        <v>207</v>
      </c>
      <c r="R384" t="s">
        <v>197</v>
      </c>
      <c r="T384" s="7">
        <f>'Reference Values'!$B$10</f>
        <v>0.85</v>
      </c>
      <c r="U384" t="str">
        <f t="shared" si="6"/>
        <v>Above Target</v>
      </c>
    </row>
    <row r="385" spans="1:21" x14ac:dyDescent="0.25">
      <c r="A385" t="s">
        <v>159</v>
      </c>
      <c r="B385" t="s">
        <v>59</v>
      </c>
      <c r="C385" t="s">
        <v>38</v>
      </c>
      <c r="D385" t="s">
        <v>40</v>
      </c>
      <c r="F385">
        <v>24506</v>
      </c>
      <c r="G385">
        <v>0</v>
      </c>
      <c r="H385">
        <v>0</v>
      </c>
      <c r="I385">
        <v>24506</v>
      </c>
      <c r="J385">
        <v>0</v>
      </c>
      <c r="K385">
        <v>1</v>
      </c>
      <c r="L385">
        <v>0</v>
      </c>
      <c r="M385">
        <v>0</v>
      </c>
      <c r="N385">
        <v>1</v>
      </c>
      <c r="O385" t="s">
        <v>703</v>
      </c>
      <c r="P385" t="s">
        <v>703</v>
      </c>
      <c r="Q385" t="s">
        <v>190</v>
      </c>
      <c r="R385" t="s">
        <v>682</v>
      </c>
      <c r="T385" s="7">
        <f>'Reference Values'!$B$10</f>
        <v>0.85</v>
      </c>
      <c r="U385" t="str">
        <f t="shared" si="6"/>
        <v>Above Target</v>
      </c>
    </row>
    <row r="386" spans="1:21" x14ac:dyDescent="0.25">
      <c r="A386" t="s">
        <v>135</v>
      </c>
      <c r="B386" t="s">
        <v>59</v>
      </c>
      <c r="C386" t="s">
        <v>38</v>
      </c>
      <c r="D386" t="s">
        <v>40</v>
      </c>
      <c r="F386">
        <v>89010</v>
      </c>
      <c r="G386">
        <v>0</v>
      </c>
      <c r="H386">
        <v>0</v>
      </c>
      <c r="I386">
        <v>89010</v>
      </c>
      <c r="J386">
        <v>0</v>
      </c>
      <c r="K386">
        <v>1</v>
      </c>
      <c r="L386">
        <v>0</v>
      </c>
      <c r="M386">
        <v>0</v>
      </c>
      <c r="N386">
        <v>1</v>
      </c>
      <c r="O386" t="s">
        <v>703</v>
      </c>
      <c r="P386" t="s">
        <v>703</v>
      </c>
      <c r="Q386" t="s">
        <v>193</v>
      </c>
      <c r="R386" t="s">
        <v>194</v>
      </c>
      <c r="T386" s="7">
        <f>'Reference Values'!$B$10</f>
        <v>0.85</v>
      </c>
      <c r="U386" t="str">
        <f t="shared" ref="U386:U449" si="7">IF(K386&lt;T386,"Below Target","Above Target")</f>
        <v>Above Target</v>
      </c>
    </row>
    <row r="387" spans="1:21" x14ac:dyDescent="0.25">
      <c r="A387" t="s">
        <v>282</v>
      </c>
      <c r="B387" t="s">
        <v>59</v>
      </c>
      <c r="C387" t="s">
        <v>38</v>
      </c>
      <c r="D387" t="s">
        <v>40</v>
      </c>
      <c r="F387">
        <v>49383</v>
      </c>
      <c r="G387">
        <v>0</v>
      </c>
      <c r="H387">
        <v>0</v>
      </c>
      <c r="I387">
        <v>49383</v>
      </c>
      <c r="J387">
        <v>0</v>
      </c>
      <c r="K387">
        <v>1</v>
      </c>
      <c r="L387">
        <v>0</v>
      </c>
      <c r="M387">
        <v>0</v>
      </c>
      <c r="N387">
        <v>1</v>
      </c>
      <c r="O387" t="s">
        <v>703</v>
      </c>
      <c r="P387" t="s">
        <v>703</v>
      </c>
      <c r="Q387" t="s">
        <v>219</v>
      </c>
      <c r="R387" t="s">
        <v>684</v>
      </c>
      <c r="T387" s="7">
        <f>'Reference Values'!$B$10</f>
        <v>0.85</v>
      </c>
      <c r="U387" t="str">
        <f t="shared" si="7"/>
        <v>Above Target</v>
      </c>
    </row>
    <row r="388" spans="1:21" x14ac:dyDescent="0.25">
      <c r="A388" t="s">
        <v>260</v>
      </c>
      <c r="B388" t="s">
        <v>59</v>
      </c>
      <c r="C388" t="s">
        <v>38</v>
      </c>
      <c r="D388" t="s">
        <v>40</v>
      </c>
      <c r="F388">
        <v>15400</v>
      </c>
      <c r="G388">
        <v>0</v>
      </c>
      <c r="H388">
        <v>0</v>
      </c>
      <c r="I388">
        <v>15400</v>
      </c>
      <c r="J388">
        <v>0</v>
      </c>
      <c r="K388">
        <v>1</v>
      </c>
      <c r="L388">
        <v>0</v>
      </c>
      <c r="M388">
        <v>0</v>
      </c>
      <c r="N388">
        <v>1</v>
      </c>
      <c r="O388" t="s">
        <v>703</v>
      </c>
      <c r="P388" t="s">
        <v>703</v>
      </c>
      <c r="Q388" t="s">
        <v>213</v>
      </c>
      <c r="R388" t="s">
        <v>683</v>
      </c>
      <c r="T388" s="7">
        <f>'Reference Values'!$B$10</f>
        <v>0.85</v>
      </c>
      <c r="U388" t="str">
        <f t="shared" si="7"/>
        <v>Above Target</v>
      </c>
    </row>
    <row r="389" spans="1:21" x14ac:dyDescent="0.25">
      <c r="A389" t="s">
        <v>244</v>
      </c>
      <c r="B389" t="s">
        <v>59</v>
      </c>
      <c r="C389" t="s">
        <v>38</v>
      </c>
      <c r="D389" t="s">
        <v>40</v>
      </c>
      <c r="F389">
        <v>35363</v>
      </c>
      <c r="G389">
        <v>0</v>
      </c>
      <c r="H389">
        <v>0</v>
      </c>
      <c r="I389">
        <v>35363</v>
      </c>
      <c r="J389">
        <v>0</v>
      </c>
      <c r="K389">
        <v>1</v>
      </c>
      <c r="L389">
        <v>0</v>
      </c>
      <c r="M389">
        <v>0</v>
      </c>
      <c r="N389">
        <v>1</v>
      </c>
      <c r="O389" t="s">
        <v>703</v>
      </c>
      <c r="P389" t="s">
        <v>703</v>
      </c>
      <c r="Q389" t="s">
        <v>213</v>
      </c>
      <c r="R389" t="s">
        <v>683</v>
      </c>
      <c r="T389" s="7">
        <f>'Reference Values'!$B$10</f>
        <v>0.85</v>
      </c>
      <c r="U389" t="str">
        <f t="shared" si="7"/>
        <v>Above Target</v>
      </c>
    </row>
    <row r="390" spans="1:21" x14ac:dyDescent="0.25">
      <c r="A390" t="s">
        <v>130</v>
      </c>
      <c r="B390" t="s">
        <v>59</v>
      </c>
      <c r="C390" t="s">
        <v>38</v>
      </c>
      <c r="D390" t="s">
        <v>40</v>
      </c>
      <c r="F390">
        <v>51973</v>
      </c>
      <c r="G390">
        <v>0</v>
      </c>
      <c r="H390">
        <v>0</v>
      </c>
      <c r="I390">
        <v>51973</v>
      </c>
      <c r="J390">
        <v>0</v>
      </c>
      <c r="K390">
        <v>1</v>
      </c>
      <c r="L390">
        <v>0</v>
      </c>
      <c r="M390">
        <v>0</v>
      </c>
      <c r="N390">
        <v>1</v>
      </c>
      <c r="O390" t="s">
        <v>703</v>
      </c>
      <c r="P390" t="s">
        <v>704</v>
      </c>
      <c r="Q390" t="s">
        <v>207</v>
      </c>
      <c r="R390" t="s">
        <v>197</v>
      </c>
      <c r="T390" s="7">
        <f>'Reference Values'!$B$10</f>
        <v>0.85</v>
      </c>
      <c r="U390" t="str">
        <f t="shared" si="7"/>
        <v>Above Target</v>
      </c>
    </row>
    <row r="391" spans="1:21" x14ac:dyDescent="0.25">
      <c r="A391" t="s">
        <v>278</v>
      </c>
      <c r="B391" t="s">
        <v>59</v>
      </c>
      <c r="C391" t="s">
        <v>38</v>
      </c>
      <c r="D391" t="s">
        <v>40</v>
      </c>
      <c r="F391">
        <v>60067</v>
      </c>
      <c r="G391">
        <v>0</v>
      </c>
      <c r="H391">
        <v>0</v>
      </c>
      <c r="I391">
        <v>60067</v>
      </c>
      <c r="J391">
        <v>0</v>
      </c>
      <c r="K391">
        <v>1</v>
      </c>
      <c r="L391">
        <v>0</v>
      </c>
      <c r="M391">
        <v>0</v>
      </c>
      <c r="N391">
        <v>1</v>
      </c>
      <c r="O391" t="s">
        <v>703</v>
      </c>
      <c r="P391" t="s">
        <v>704</v>
      </c>
      <c r="Q391" t="s">
        <v>212</v>
      </c>
      <c r="R391" t="s">
        <v>197</v>
      </c>
      <c r="T391" s="7">
        <f>'Reference Values'!$B$10</f>
        <v>0.85</v>
      </c>
      <c r="U391" t="str">
        <f t="shared" si="7"/>
        <v>Above Target</v>
      </c>
    </row>
    <row r="392" spans="1:21" x14ac:dyDescent="0.25">
      <c r="A392" t="s">
        <v>254</v>
      </c>
      <c r="B392" t="s">
        <v>59</v>
      </c>
      <c r="C392" t="s">
        <v>38</v>
      </c>
      <c r="D392" t="s">
        <v>40</v>
      </c>
      <c r="F392">
        <v>12416</v>
      </c>
      <c r="G392">
        <v>0</v>
      </c>
      <c r="H392">
        <v>0</v>
      </c>
      <c r="I392">
        <v>12416</v>
      </c>
      <c r="J392">
        <v>0</v>
      </c>
      <c r="K392">
        <v>1</v>
      </c>
      <c r="L392">
        <v>0</v>
      </c>
      <c r="M392">
        <v>0</v>
      </c>
      <c r="N392">
        <v>1</v>
      </c>
      <c r="O392" t="s">
        <v>703</v>
      </c>
      <c r="P392" t="s">
        <v>703</v>
      </c>
      <c r="Q392" t="s">
        <v>204</v>
      </c>
      <c r="R392" t="s">
        <v>684</v>
      </c>
      <c r="T392" s="7">
        <f>'Reference Values'!$B$10</f>
        <v>0.85</v>
      </c>
      <c r="U392" t="str">
        <f t="shared" si="7"/>
        <v>Above Target</v>
      </c>
    </row>
    <row r="393" spans="1:21" x14ac:dyDescent="0.25">
      <c r="A393" t="s">
        <v>274</v>
      </c>
      <c r="B393" t="s">
        <v>59</v>
      </c>
      <c r="C393" t="s">
        <v>38</v>
      </c>
      <c r="D393" t="s">
        <v>40</v>
      </c>
      <c r="F393">
        <v>108617</v>
      </c>
      <c r="G393">
        <v>0</v>
      </c>
      <c r="H393">
        <v>0</v>
      </c>
      <c r="I393">
        <v>108617</v>
      </c>
      <c r="J393">
        <v>0</v>
      </c>
      <c r="K393">
        <v>1</v>
      </c>
      <c r="L393">
        <v>0</v>
      </c>
      <c r="M393">
        <v>0</v>
      </c>
      <c r="N393">
        <v>1</v>
      </c>
      <c r="O393" t="s">
        <v>703</v>
      </c>
      <c r="P393" t="s">
        <v>703</v>
      </c>
      <c r="Q393" t="s">
        <v>213</v>
      </c>
      <c r="R393" t="s">
        <v>194</v>
      </c>
      <c r="T393" s="7">
        <f>'Reference Values'!$B$10</f>
        <v>0.85</v>
      </c>
      <c r="U393" t="str">
        <f t="shared" si="7"/>
        <v>Above Target</v>
      </c>
    </row>
    <row r="394" spans="1:21" x14ac:dyDescent="0.25">
      <c r="A394" t="s">
        <v>296</v>
      </c>
      <c r="B394" t="s">
        <v>59</v>
      </c>
      <c r="C394" t="s">
        <v>38</v>
      </c>
      <c r="D394" t="s">
        <v>40</v>
      </c>
      <c r="F394">
        <v>139594</v>
      </c>
      <c r="G394">
        <v>0</v>
      </c>
      <c r="H394">
        <v>0</v>
      </c>
      <c r="I394">
        <v>139594</v>
      </c>
      <c r="J394">
        <v>0</v>
      </c>
      <c r="K394">
        <v>1</v>
      </c>
      <c r="L394">
        <v>0</v>
      </c>
      <c r="M394">
        <v>0</v>
      </c>
      <c r="N394">
        <v>1</v>
      </c>
      <c r="O394" t="s">
        <v>703</v>
      </c>
      <c r="P394" t="s">
        <v>704</v>
      </c>
      <c r="Q394" t="s">
        <v>196</v>
      </c>
      <c r="R394" t="s">
        <v>202</v>
      </c>
      <c r="T394" s="7">
        <f>'Reference Values'!$B$10</f>
        <v>0.85</v>
      </c>
      <c r="U394" t="str">
        <f t="shared" si="7"/>
        <v>Above Target</v>
      </c>
    </row>
    <row r="395" spans="1:21" x14ac:dyDescent="0.25">
      <c r="A395" t="s">
        <v>267</v>
      </c>
      <c r="B395" t="s">
        <v>59</v>
      </c>
      <c r="C395" t="s">
        <v>38</v>
      </c>
      <c r="D395" t="s">
        <v>40</v>
      </c>
      <c r="F395">
        <v>20794</v>
      </c>
      <c r="G395">
        <v>0</v>
      </c>
      <c r="H395">
        <v>0</v>
      </c>
      <c r="I395">
        <v>20794</v>
      </c>
      <c r="J395">
        <v>0</v>
      </c>
      <c r="K395">
        <v>1</v>
      </c>
      <c r="L395">
        <v>0</v>
      </c>
      <c r="M395">
        <v>0</v>
      </c>
      <c r="N395">
        <v>1</v>
      </c>
      <c r="O395" t="s">
        <v>703</v>
      </c>
      <c r="P395" t="s">
        <v>704</v>
      </c>
      <c r="Q395" t="s">
        <v>190</v>
      </c>
      <c r="R395" t="s">
        <v>682</v>
      </c>
      <c r="T395" s="7">
        <f>'Reference Values'!$B$10</f>
        <v>0.85</v>
      </c>
      <c r="U395" t="str">
        <f t="shared" si="7"/>
        <v>Above Target</v>
      </c>
    </row>
    <row r="396" spans="1:21" x14ac:dyDescent="0.25">
      <c r="A396" t="s">
        <v>139</v>
      </c>
      <c r="B396" t="s">
        <v>59</v>
      </c>
      <c r="C396" t="s">
        <v>38</v>
      </c>
      <c r="D396" t="s">
        <v>40</v>
      </c>
      <c r="F396">
        <v>40993</v>
      </c>
      <c r="G396">
        <v>0</v>
      </c>
      <c r="H396">
        <v>0</v>
      </c>
      <c r="I396">
        <v>40993</v>
      </c>
      <c r="J396">
        <v>0</v>
      </c>
      <c r="K396">
        <v>1</v>
      </c>
      <c r="L396">
        <v>0</v>
      </c>
      <c r="M396">
        <v>0</v>
      </c>
      <c r="N396">
        <v>1</v>
      </c>
      <c r="O396" t="s">
        <v>703</v>
      </c>
      <c r="P396" t="s">
        <v>704</v>
      </c>
      <c r="Q396" t="s">
        <v>190</v>
      </c>
      <c r="R396" t="s">
        <v>682</v>
      </c>
      <c r="T396" s="7">
        <f>'Reference Values'!$B$10</f>
        <v>0.85</v>
      </c>
      <c r="U396" t="str">
        <f t="shared" si="7"/>
        <v>Above Target</v>
      </c>
    </row>
    <row r="397" spans="1:21" x14ac:dyDescent="0.25">
      <c r="A397" t="s">
        <v>142</v>
      </c>
      <c r="B397" t="s">
        <v>59</v>
      </c>
      <c r="C397" t="s">
        <v>38</v>
      </c>
      <c r="D397" t="s">
        <v>40</v>
      </c>
      <c r="F397">
        <v>96</v>
      </c>
      <c r="G397">
        <v>0</v>
      </c>
      <c r="H397">
        <v>0</v>
      </c>
      <c r="I397">
        <v>96</v>
      </c>
      <c r="J397">
        <v>0</v>
      </c>
      <c r="K397">
        <v>1</v>
      </c>
      <c r="L397">
        <v>0</v>
      </c>
      <c r="M397">
        <v>0</v>
      </c>
      <c r="N397">
        <v>1</v>
      </c>
      <c r="O397" t="s">
        <v>703</v>
      </c>
      <c r="P397" t="s">
        <v>703</v>
      </c>
      <c r="Q397" t="s">
        <v>193</v>
      </c>
      <c r="R397" t="s">
        <v>194</v>
      </c>
      <c r="T397" s="7">
        <f>'Reference Values'!$B$10</f>
        <v>0.85</v>
      </c>
      <c r="U397" t="str">
        <f t="shared" si="7"/>
        <v>Above Target</v>
      </c>
    </row>
    <row r="398" spans="1:21" x14ac:dyDescent="0.25">
      <c r="A398" t="s">
        <v>218</v>
      </c>
      <c r="B398" t="s">
        <v>59</v>
      </c>
      <c r="C398" t="s">
        <v>38</v>
      </c>
      <c r="D398" t="s">
        <v>40</v>
      </c>
      <c r="F398">
        <v>1</v>
      </c>
      <c r="G398">
        <v>0</v>
      </c>
      <c r="H398">
        <v>0</v>
      </c>
      <c r="I398">
        <v>1</v>
      </c>
      <c r="J398">
        <v>0</v>
      </c>
      <c r="K398">
        <v>1</v>
      </c>
      <c r="L398">
        <v>0</v>
      </c>
      <c r="M398">
        <v>0</v>
      </c>
      <c r="N398">
        <v>1</v>
      </c>
      <c r="O398" t="s">
        <v>703</v>
      </c>
      <c r="P398" t="s">
        <v>704</v>
      </c>
      <c r="Q398" t="s">
        <v>190</v>
      </c>
      <c r="R398" t="s">
        <v>682</v>
      </c>
      <c r="T398" s="7">
        <f>'Reference Values'!$B$10</f>
        <v>0.85</v>
      </c>
      <c r="U398" t="str">
        <f t="shared" si="7"/>
        <v>Above Target</v>
      </c>
    </row>
    <row r="399" spans="1:21" x14ac:dyDescent="0.25">
      <c r="A399" t="s">
        <v>298</v>
      </c>
      <c r="B399" t="s">
        <v>59</v>
      </c>
      <c r="C399" t="s">
        <v>38</v>
      </c>
      <c r="D399" t="s">
        <v>40</v>
      </c>
      <c r="F399">
        <v>1</v>
      </c>
      <c r="G399">
        <v>0</v>
      </c>
      <c r="H399">
        <v>0</v>
      </c>
      <c r="I399">
        <v>1</v>
      </c>
      <c r="J399">
        <v>0</v>
      </c>
      <c r="K399">
        <v>1</v>
      </c>
      <c r="L399">
        <v>0</v>
      </c>
      <c r="M399">
        <v>0</v>
      </c>
      <c r="N399">
        <v>1</v>
      </c>
      <c r="O399" t="s">
        <v>703</v>
      </c>
      <c r="P399" t="s">
        <v>703</v>
      </c>
      <c r="Q399" t="s">
        <v>190</v>
      </c>
      <c r="R399" t="s">
        <v>682</v>
      </c>
      <c r="T399" s="7">
        <f>'Reference Values'!$B$10</f>
        <v>0.85</v>
      </c>
      <c r="U399" t="str">
        <f t="shared" si="7"/>
        <v>Above Target</v>
      </c>
    </row>
    <row r="400" spans="1:21" x14ac:dyDescent="0.25">
      <c r="A400" t="s">
        <v>261</v>
      </c>
      <c r="B400" t="s">
        <v>59</v>
      </c>
      <c r="C400" t="s">
        <v>38</v>
      </c>
      <c r="D400" t="s">
        <v>40</v>
      </c>
      <c r="F400">
        <v>7449</v>
      </c>
      <c r="G400">
        <v>0</v>
      </c>
      <c r="H400">
        <v>0</v>
      </c>
      <c r="I400">
        <v>7449</v>
      </c>
      <c r="J400">
        <v>0</v>
      </c>
      <c r="K400">
        <v>1</v>
      </c>
      <c r="L400">
        <v>0</v>
      </c>
      <c r="M400">
        <v>0</v>
      </c>
      <c r="N400">
        <v>1</v>
      </c>
      <c r="O400" t="s">
        <v>703</v>
      </c>
      <c r="P400" t="s">
        <v>703</v>
      </c>
      <c r="Q400" t="s">
        <v>207</v>
      </c>
      <c r="R400" t="s">
        <v>197</v>
      </c>
      <c r="T400" s="7">
        <f>'Reference Values'!$B$10</f>
        <v>0.85</v>
      </c>
      <c r="U400" t="str">
        <f t="shared" si="7"/>
        <v>Above Target</v>
      </c>
    </row>
    <row r="401" spans="1:21" x14ac:dyDescent="0.25">
      <c r="A401" t="s">
        <v>208</v>
      </c>
      <c r="B401" t="s">
        <v>59</v>
      </c>
      <c r="C401" t="s">
        <v>38</v>
      </c>
      <c r="D401" t="s">
        <v>40</v>
      </c>
      <c r="F401">
        <v>30079</v>
      </c>
      <c r="G401">
        <v>0</v>
      </c>
      <c r="H401">
        <v>0</v>
      </c>
      <c r="I401">
        <v>30079</v>
      </c>
      <c r="J401">
        <v>0</v>
      </c>
      <c r="K401">
        <v>1</v>
      </c>
      <c r="L401">
        <v>0</v>
      </c>
      <c r="M401">
        <v>0</v>
      </c>
      <c r="N401">
        <v>1</v>
      </c>
      <c r="O401" t="s">
        <v>703</v>
      </c>
      <c r="P401" t="s">
        <v>703</v>
      </c>
      <c r="Q401" t="s">
        <v>204</v>
      </c>
      <c r="R401" t="s">
        <v>684</v>
      </c>
      <c r="T401" s="7">
        <f>'Reference Values'!$B$10</f>
        <v>0.85</v>
      </c>
      <c r="U401" t="str">
        <f t="shared" si="7"/>
        <v>Above Target</v>
      </c>
    </row>
    <row r="402" spans="1:21" x14ac:dyDescent="0.25">
      <c r="A402" t="s">
        <v>161</v>
      </c>
      <c r="B402" t="s">
        <v>59</v>
      </c>
      <c r="C402" t="s">
        <v>38</v>
      </c>
      <c r="D402" t="s">
        <v>40</v>
      </c>
      <c r="F402">
        <v>43665</v>
      </c>
      <c r="G402">
        <v>0</v>
      </c>
      <c r="H402">
        <v>0</v>
      </c>
      <c r="I402">
        <v>43665</v>
      </c>
      <c r="J402">
        <v>0</v>
      </c>
      <c r="K402">
        <v>1</v>
      </c>
      <c r="L402">
        <v>0</v>
      </c>
      <c r="M402">
        <v>0</v>
      </c>
      <c r="N402">
        <v>1</v>
      </c>
      <c r="O402" t="s">
        <v>703</v>
      </c>
      <c r="P402" t="s">
        <v>704</v>
      </c>
      <c r="Q402" t="s">
        <v>190</v>
      </c>
      <c r="R402" t="s">
        <v>682</v>
      </c>
      <c r="T402" s="7">
        <f>'Reference Values'!$B$10</f>
        <v>0.85</v>
      </c>
      <c r="U402" t="str">
        <f t="shared" si="7"/>
        <v>Above Target</v>
      </c>
    </row>
    <row r="403" spans="1:21" x14ac:dyDescent="0.25">
      <c r="A403" t="s">
        <v>230</v>
      </c>
      <c r="B403" t="s">
        <v>59</v>
      </c>
      <c r="C403" t="s">
        <v>38</v>
      </c>
      <c r="D403" t="s">
        <v>40</v>
      </c>
      <c r="F403">
        <v>9495</v>
      </c>
      <c r="G403">
        <v>0</v>
      </c>
      <c r="H403">
        <v>0</v>
      </c>
      <c r="I403">
        <v>9495</v>
      </c>
      <c r="J403">
        <v>0</v>
      </c>
      <c r="K403">
        <v>1</v>
      </c>
      <c r="L403">
        <v>0</v>
      </c>
      <c r="M403">
        <v>0</v>
      </c>
      <c r="N403">
        <v>1</v>
      </c>
      <c r="O403" t="s">
        <v>703</v>
      </c>
      <c r="P403" t="s">
        <v>703</v>
      </c>
      <c r="Q403" t="s">
        <v>198</v>
      </c>
      <c r="R403" t="s">
        <v>199</v>
      </c>
      <c r="T403" s="7">
        <f>'Reference Values'!$B$10</f>
        <v>0.85</v>
      </c>
      <c r="U403" t="str">
        <f t="shared" si="7"/>
        <v>Above Target</v>
      </c>
    </row>
    <row r="404" spans="1:21" x14ac:dyDescent="0.25">
      <c r="A404" t="s">
        <v>275</v>
      </c>
      <c r="B404" t="s">
        <v>59</v>
      </c>
      <c r="C404" t="s">
        <v>38</v>
      </c>
      <c r="D404" t="s">
        <v>40</v>
      </c>
      <c r="F404">
        <v>50291</v>
      </c>
      <c r="G404">
        <v>0</v>
      </c>
      <c r="H404">
        <v>0</v>
      </c>
      <c r="I404">
        <v>50291</v>
      </c>
      <c r="J404">
        <v>0</v>
      </c>
      <c r="K404">
        <v>1</v>
      </c>
      <c r="L404">
        <v>0</v>
      </c>
      <c r="M404">
        <v>0</v>
      </c>
      <c r="N404">
        <v>1</v>
      </c>
      <c r="O404" t="s">
        <v>703</v>
      </c>
      <c r="P404" t="s">
        <v>704</v>
      </c>
      <c r="Q404" t="s">
        <v>204</v>
      </c>
      <c r="R404" t="s">
        <v>684</v>
      </c>
      <c r="T404" s="7">
        <f>'Reference Values'!$B$10</f>
        <v>0.85</v>
      </c>
      <c r="U404" t="str">
        <f t="shared" si="7"/>
        <v>Above Target</v>
      </c>
    </row>
    <row r="405" spans="1:21" x14ac:dyDescent="0.25">
      <c r="A405" t="s">
        <v>150</v>
      </c>
      <c r="B405" t="s">
        <v>59</v>
      </c>
      <c r="C405" t="s">
        <v>38</v>
      </c>
      <c r="D405" t="s">
        <v>40</v>
      </c>
      <c r="F405">
        <v>41350</v>
      </c>
      <c r="G405">
        <v>0</v>
      </c>
      <c r="H405">
        <v>0</v>
      </c>
      <c r="I405">
        <v>41350</v>
      </c>
      <c r="J405">
        <v>0</v>
      </c>
      <c r="K405">
        <v>1</v>
      </c>
      <c r="L405">
        <v>0</v>
      </c>
      <c r="M405">
        <v>0</v>
      </c>
      <c r="N405">
        <v>1</v>
      </c>
      <c r="O405" t="s">
        <v>703</v>
      </c>
      <c r="P405" t="s">
        <v>703</v>
      </c>
      <c r="Q405" t="s">
        <v>198</v>
      </c>
      <c r="R405" t="s">
        <v>199</v>
      </c>
      <c r="T405" s="7">
        <f>'Reference Values'!$B$10</f>
        <v>0.85</v>
      </c>
      <c r="U405" t="str">
        <f t="shared" si="7"/>
        <v>Above Target</v>
      </c>
    </row>
    <row r="406" spans="1:21" x14ac:dyDescent="0.25">
      <c r="A406" t="s">
        <v>160</v>
      </c>
      <c r="B406" t="s">
        <v>59</v>
      </c>
      <c r="C406" t="s">
        <v>38</v>
      </c>
      <c r="D406" t="s">
        <v>40</v>
      </c>
      <c r="F406">
        <v>267397</v>
      </c>
      <c r="G406">
        <v>0</v>
      </c>
      <c r="H406">
        <v>0</v>
      </c>
      <c r="I406">
        <v>267397</v>
      </c>
      <c r="J406">
        <v>0</v>
      </c>
      <c r="K406">
        <v>1</v>
      </c>
      <c r="L406">
        <v>0</v>
      </c>
      <c r="M406">
        <v>0</v>
      </c>
      <c r="N406">
        <v>1</v>
      </c>
      <c r="O406" t="s">
        <v>703</v>
      </c>
      <c r="P406" t="s">
        <v>703</v>
      </c>
      <c r="Q406" t="s">
        <v>204</v>
      </c>
      <c r="R406" t="s">
        <v>683</v>
      </c>
      <c r="T406" s="7">
        <f>'Reference Values'!$B$10</f>
        <v>0.85</v>
      </c>
      <c r="U406" t="str">
        <f t="shared" si="7"/>
        <v>Above Target</v>
      </c>
    </row>
    <row r="407" spans="1:21" x14ac:dyDescent="0.25">
      <c r="A407" t="s">
        <v>218</v>
      </c>
      <c r="B407" t="s">
        <v>59</v>
      </c>
      <c r="C407" t="s">
        <v>38</v>
      </c>
      <c r="D407" t="s">
        <v>40</v>
      </c>
      <c r="F407">
        <v>853</v>
      </c>
      <c r="G407">
        <v>0</v>
      </c>
      <c r="H407">
        <v>0</v>
      </c>
      <c r="I407">
        <v>853</v>
      </c>
      <c r="J407">
        <v>0</v>
      </c>
      <c r="K407">
        <v>1</v>
      </c>
      <c r="L407">
        <v>0</v>
      </c>
      <c r="M407">
        <v>0</v>
      </c>
      <c r="N407">
        <v>1</v>
      </c>
      <c r="O407" t="s">
        <v>703</v>
      </c>
      <c r="P407" t="s">
        <v>703</v>
      </c>
      <c r="Q407" t="s">
        <v>190</v>
      </c>
      <c r="R407" t="s">
        <v>682</v>
      </c>
      <c r="T407" s="7">
        <f>'Reference Values'!$B$10</f>
        <v>0.85</v>
      </c>
      <c r="U407" t="str">
        <f t="shared" si="7"/>
        <v>Above Target</v>
      </c>
    </row>
    <row r="408" spans="1:21" x14ac:dyDescent="0.25">
      <c r="A408" t="s">
        <v>141</v>
      </c>
      <c r="B408" t="s">
        <v>59</v>
      </c>
      <c r="C408" t="s">
        <v>38</v>
      </c>
      <c r="D408" t="s">
        <v>40</v>
      </c>
      <c r="F408">
        <v>6714</v>
      </c>
      <c r="G408">
        <v>0</v>
      </c>
      <c r="H408">
        <v>0</v>
      </c>
      <c r="I408">
        <v>6714</v>
      </c>
      <c r="J408">
        <v>0</v>
      </c>
      <c r="K408">
        <v>1</v>
      </c>
      <c r="L408">
        <v>0</v>
      </c>
      <c r="M408">
        <v>0</v>
      </c>
      <c r="N408">
        <v>1</v>
      </c>
      <c r="O408" t="s">
        <v>703</v>
      </c>
      <c r="P408" t="s">
        <v>703</v>
      </c>
      <c r="Q408" t="s">
        <v>190</v>
      </c>
      <c r="R408" t="s">
        <v>682</v>
      </c>
      <c r="T408" s="7">
        <f>'Reference Values'!$B$10</f>
        <v>0.85</v>
      </c>
      <c r="U408" t="str">
        <f t="shared" si="7"/>
        <v>Above Target</v>
      </c>
    </row>
    <row r="409" spans="1:21" x14ac:dyDescent="0.25">
      <c r="A409" t="s">
        <v>232</v>
      </c>
      <c r="B409" t="s">
        <v>59</v>
      </c>
      <c r="C409" t="s">
        <v>38</v>
      </c>
      <c r="D409" t="s">
        <v>40</v>
      </c>
      <c r="F409">
        <v>11167</v>
      </c>
      <c r="G409">
        <v>0</v>
      </c>
      <c r="H409">
        <v>0</v>
      </c>
      <c r="I409">
        <v>11167</v>
      </c>
      <c r="J409">
        <v>0</v>
      </c>
      <c r="K409">
        <v>1</v>
      </c>
      <c r="L409">
        <v>0</v>
      </c>
      <c r="M409">
        <v>0</v>
      </c>
      <c r="N409">
        <v>1</v>
      </c>
      <c r="O409" t="s">
        <v>703</v>
      </c>
      <c r="P409" t="s">
        <v>703</v>
      </c>
      <c r="Q409" t="s">
        <v>196</v>
      </c>
      <c r="R409" t="s">
        <v>197</v>
      </c>
      <c r="T409" s="7">
        <f>'Reference Values'!$B$10</f>
        <v>0.85</v>
      </c>
      <c r="U409" t="str">
        <f t="shared" si="7"/>
        <v>Above Target</v>
      </c>
    </row>
    <row r="410" spans="1:21" x14ac:dyDescent="0.25">
      <c r="A410" t="s">
        <v>123</v>
      </c>
      <c r="B410" t="s">
        <v>59</v>
      </c>
      <c r="C410" t="s">
        <v>38</v>
      </c>
      <c r="D410" t="s">
        <v>40</v>
      </c>
      <c r="F410">
        <v>18052</v>
      </c>
      <c r="G410">
        <v>0</v>
      </c>
      <c r="H410">
        <v>0</v>
      </c>
      <c r="I410">
        <v>18052</v>
      </c>
      <c r="J410">
        <v>0</v>
      </c>
      <c r="K410">
        <v>1</v>
      </c>
      <c r="L410">
        <v>0</v>
      </c>
      <c r="M410">
        <v>0</v>
      </c>
      <c r="N410">
        <v>1</v>
      </c>
      <c r="O410" t="s">
        <v>703</v>
      </c>
      <c r="P410" t="s">
        <v>703</v>
      </c>
      <c r="Q410" t="s">
        <v>207</v>
      </c>
      <c r="R410" t="s">
        <v>197</v>
      </c>
      <c r="T410" s="7">
        <f>'Reference Values'!$B$10</f>
        <v>0.85</v>
      </c>
      <c r="U410" t="str">
        <f t="shared" si="7"/>
        <v>Above Target</v>
      </c>
    </row>
    <row r="411" spans="1:21" x14ac:dyDescent="0.25">
      <c r="A411" t="s">
        <v>277</v>
      </c>
      <c r="B411" t="s">
        <v>59</v>
      </c>
      <c r="C411" t="s">
        <v>38</v>
      </c>
      <c r="D411" t="s">
        <v>40</v>
      </c>
      <c r="F411">
        <v>30332</v>
      </c>
      <c r="G411">
        <v>0</v>
      </c>
      <c r="H411">
        <v>0</v>
      </c>
      <c r="I411">
        <v>30332</v>
      </c>
      <c r="J411">
        <v>0</v>
      </c>
      <c r="K411">
        <v>1</v>
      </c>
      <c r="L411">
        <v>0</v>
      </c>
      <c r="M411">
        <v>0</v>
      </c>
      <c r="N411">
        <v>1</v>
      </c>
      <c r="O411" t="s">
        <v>703</v>
      </c>
      <c r="P411" t="s">
        <v>703</v>
      </c>
      <c r="Q411" t="s">
        <v>219</v>
      </c>
      <c r="R411" t="s">
        <v>684</v>
      </c>
      <c r="T411" s="7">
        <f>'Reference Values'!$B$10</f>
        <v>0.85</v>
      </c>
      <c r="U411" t="str">
        <f t="shared" si="7"/>
        <v>Above Target</v>
      </c>
    </row>
    <row r="412" spans="1:21" x14ac:dyDescent="0.25">
      <c r="A412" t="s">
        <v>265</v>
      </c>
      <c r="B412" t="s">
        <v>59</v>
      </c>
      <c r="C412" t="s">
        <v>38</v>
      </c>
      <c r="D412" t="s">
        <v>40</v>
      </c>
      <c r="F412">
        <v>182622</v>
      </c>
      <c r="G412">
        <v>0</v>
      </c>
      <c r="H412">
        <v>0</v>
      </c>
      <c r="I412">
        <v>182622</v>
      </c>
      <c r="J412">
        <v>0</v>
      </c>
      <c r="K412">
        <v>1</v>
      </c>
      <c r="L412">
        <v>0</v>
      </c>
      <c r="M412">
        <v>0</v>
      </c>
      <c r="N412">
        <v>1</v>
      </c>
      <c r="O412" t="s">
        <v>703</v>
      </c>
      <c r="P412" t="s">
        <v>703</v>
      </c>
      <c r="Q412" t="s">
        <v>198</v>
      </c>
      <c r="R412" t="s">
        <v>199</v>
      </c>
      <c r="S412" t="s">
        <v>197</v>
      </c>
      <c r="T412" s="7">
        <f>'Reference Values'!$B$10</f>
        <v>0.85</v>
      </c>
      <c r="U412" t="str">
        <f t="shared" si="7"/>
        <v>Above Target</v>
      </c>
    </row>
    <row r="413" spans="1:21" x14ac:dyDescent="0.25">
      <c r="A413" t="s">
        <v>286</v>
      </c>
      <c r="B413" t="s">
        <v>59</v>
      </c>
      <c r="C413" t="s">
        <v>38</v>
      </c>
      <c r="D413" t="s">
        <v>40</v>
      </c>
      <c r="F413">
        <v>68061</v>
      </c>
      <c r="G413">
        <v>0</v>
      </c>
      <c r="H413">
        <v>0</v>
      </c>
      <c r="I413">
        <v>68061</v>
      </c>
      <c r="J413">
        <v>0</v>
      </c>
      <c r="K413">
        <v>1</v>
      </c>
      <c r="L413">
        <v>0</v>
      </c>
      <c r="M413">
        <v>0</v>
      </c>
      <c r="N413">
        <v>1</v>
      </c>
      <c r="O413" t="s">
        <v>703</v>
      </c>
      <c r="P413" t="s">
        <v>704</v>
      </c>
      <c r="Q413" t="s">
        <v>196</v>
      </c>
      <c r="R413" t="s">
        <v>202</v>
      </c>
      <c r="T413" s="7">
        <f>'Reference Values'!$B$10</f>
        <v>0.85</v>
      </c>
      <c r="U413" t="str">
        <f t="shared" si="7"/>
        <v>Above Target</v>
      </c>
    </row>
    <row r="414" spans="1:21" x14ac:dyDescent="0.25">
      <c r="A414" t="s">
        <v>121</v>
      </c>
      <c r="B414" t="s">
        <v>59</v>
      </c>
      <c r="C414" t="s">
        <v>38</v>
      </c>
      <c r="D414" t="s">
        <v>40</v>
      </c>
      <c r="F414">
        <v>16054</v>
      </c>
      <c r="G414">
        <v>0</v>
      </c>
      <c r="H414">
        <v>0</v>
      </c>
      <c r="I414">
        <v>16054</v>
      </c>
      <c r="J414">
        <v>0</v>
      </c>
      <c r="K414">
        <v>1</v>
      </c>
      <c r="L414">
        <v>0</v>
      </c>
      <c r="M414">
        <v>0</v>
      </c>
      <c r="N414">
        <v>1</v>
      </c>
      <c r="O414" t="s">
        <v>703</v>
      </c>
      <c r="P414" t="s">
        <v>703</v>
      </c>
      <c r="Q414" t="s">
        <v>204</v>
      </c>
      <c r="R414" t="s">
        <v>684</v>
      </c>
      <c r="T414" s="7">
        <f>'Reference Values'!$B$10</f>
        <v>0.85</v>
      </c>
      <c r="U414" t="str">
        <f t="shared" si="7"/>
        <v>Above Target</v>
      </c>
    </row>
    <row r="415" spans="1:21" x14ac:dyDescent="0.25">
      <c r="A415" t="s">
        <v>307</v>
      </c>
      <c r="B415" t="s">
        <v>59</v>
      </c>
      <c r="C415" t="s">
        <v>38</v>
      </c>
      <c r="D415" t="s">
        <v>40</v>
      </c>
      <c r="F415">
        <v>32329</v>
      </c>
      <c r="G415">
        <v>0</v>
      </c>
      <c r="H415">
        <v>0</v>
      </c>
      <c r="I415">
        <v>32329</v>
      </c>
      <c r="J415">
        <v>0</v>
      </c>
      <c r="K415">
        <v>1</v>
      </c>
      <c r="L415">
        <v>0</v>
      </c>
      <c r="M415">
        <v>0</v>
      </c>
      <c r="N415">
        <v>1</v>
      </c>
      <c r="O415" t="s">
        <v>704</v>
      </c>
      <c r="P415" t="s">
        <v>704</v>
      </c>
      <c r="Q415" t="s">
        <v>198</v>
      </c>
      <c r="R415" t="s">
        <v>197</v>
      </c>
      <c r="T415" s="7">
        <f>'Reference Values'!$B$10</f>
        <v>0.85</v>
      </c>
      <c r="U415" t="str">
        <f t="shared" si="7"/>
        <v>Above Target</v>
      </c>
    </row>
    <row r="416" spans="1:21" x14ac:dyDescent="0.25">
      <c r="A416" t="s">
        <v>227</v>
      </c>
      <c r="B416" t="s">
        <v>59</v>
      </c>
      <c r="C416" t="s">
        <v>38</v>
      </c>
      <c r="D416" t="s">
        <v>40</v>
      </c>
      <c r="F416">
        <v>29939</v>
      </c>
      <c r="G416">
        <v>0</v>
      </c>
      <c r="H416">
        <v>0</v>
      </c>
      <c r="I416">
        <v>29939</v>
      </c>
      <c r="J416">
        <v>0</v>
      </c>
      <c r="K416">
        <v>1</v>
      </c>
      <c r="L416">
        <v>0</v>
      </c>
      <c r="M416">
        <v>0</v>
      </c>
      <c r="N416">
        <v>1</v>
      </c>
      <c r="O416" t="s">
        <v>703</v>
      </c>
      <c r="P416" t="s">
        <v>703</v>
      </c>
      <c r="Q416" t="s">
        <v>190</v>
      </c>
      <c r="R416" t="s">
        <v>682</v>
      </c>
      <c r="T416" s="7">
        <f>'Reference Values'!$B$10</f>
        <v>0.85</v>
      </c>
      <c r="U416" t="str">
        <f t="shared" si="7"/>
        <v>Above Target</v>
      </c>
    </row>
    <row r="417" spans="1:21" x14ac:dyDescent="0.25">
      <c r="A417" t="s">
        <v>136</v>
      </c>
      <c r="B417" t="s">
        <v>59</v>
      </c>
      <c r="C417" t="s">
        <v>38</v>
      </c>
      <c r="D417" t="s">
        <v>40</v>
      </c>
      <c r="F417">
        <v>129901</v>
      </c>
      <c r="G417">
        <v>0</v>
      </c>
      <c r="H417">
        <v>0</v>
      </c>
      <c r="I417">
        <v>129901</v>
      </c>
      <c r="J417">
        <v>0</v>
      </c>
      <c r="K417">
        <v>1</v>
      </c>
      <c r="L417">
        <v>0</v>
      </c>
      <c r="M417">
        <v>0</v>
      </c>
      <c r="N417">
        <v>1</v>
      </c>
      <c r="O417" t="s">
        <v>703</v>
      </c>
      <c r="P417" t="s">
        <v>704</v>
      </c>
      <c r="Q417" t="s">
        <v>193</v>
      </c>
      <c r="R417" t="s">
        <v>194</v>
      </c>
      <c r="T417" s="7">
        <f>'Reference Values'!$B$10</f>
        <v>0.85</v>
      </c>
      <c r="U417" t="str">
        <f t="shared" si="7"/>
        <v>Above Target</v>
      </c>
    </row>
    <row r="418" spans="1:21" x14ac:dyDescent="0.25">
      <c r="A418" t="s">
        <v>250</v>
      </c>
      <c r="B418" t="s">
        <v>59</v>
      </c>
      <c r="C418" t="s">
        <v>38</v>
      </c>
      <c r="D418" t="s">
        <v>40</v>
      </c>
      <c r="F418">
        <v>15027</v>
      </c>
      <c r="G418">
        <v>0</v>
      </c>
      <c r="H418">
        <v>0</v>
      </c>
      <c r="I418">
        <v>15027</v>
      </c>
      <c r="J418">
        <v>0</v>
      </c>
      <c r="K418">
        <v>1</v>
      </c>
      <c r="L418">
        <v>0</v>
      </c>
      <c r="M418">
        <v>0</v>
      </c>
      <c r="N418">
        <v>1</v>
      </c>
      <c r="O418" t="s">
        <v>703</v>
      </c>
      <c r="P418" t="s">
        <v>703</v>
      </c>
      <c r="Q418" t="s">
        <v>207</v>
      </c>
      <c r="R418" t="s">
        <v>197</v>
      </c>
      <c r="T418" s="7">
        <f>'Reference Values'!$B$10</f>
        <v>0.85</v>
      </c>
      <c r="U418" t="str">
        <f t="shared" si="7"/>
        <v>Above Target</v>
      </c>
    </row>
    <row r="419" spans="1:21" x14ac:dyDescent="0.25">
      <c r="A419" t="s">
        <v>162</v>
      </c>
      <c r="B419" t="s">
        <v>59</v>
      </c>
      <c r="C419" t="s">
        <v>38</v>
      </c>
      <c r="D419" t="s">
        <v>40</v>
      </c>
      <c r="F419">
        <v>19378</v>
      </c>
      <c r="G419">
        <v>0</v>
      </c>
      <c r="H419">
        <v>0</v>
      </c>
      <c r="I419">
        <v>19378</v>
      </c>
      <c r="J419">
        <v>0</v>
      </c>
      <c r="K419">
        <v>1</v>
      </c>
      <c r="L419">
        <v>0</v>
      </c>
      <c r="M419">
        <v>0</v>
      </c>
      <c r="N419">
        <v>1</v>
      </c>
      <c r="O419" t="s">
        <v>703</v>
      </c>
      <c r="P419" t="s">
        <v>703</v>
      </c>
      <c r="Q419" t="s">
        <v>204</v>
      </c>
      <c r="R419" t="s">
        <v>684</v>
      </c>
      <c r="T419" s="7">
        <f>'Reference Values'!$B$10</f>
        <v>0.85</v>
      </c>
      <c r="U419" t="str">
        <f t="shared" si="7"/>
        <v>Above Target</v>
      </c>
    </row>
    <row r="420" spans="1:21" x14ac:dyDescent="0.25">
      <c r="A420" t="s">
        <v>279</v>
      </c>
      <c r="B420" t="s">
        <v>59</v>
      </c>
      <c r="C420" t="s">
        <v>38</v>
      </c>
      <c r="D420" t="s">
        <v>40</v>
      </c>
      <c r="F420">
        <v>80673</v>
      </c>
      <c r="G420">
        <v>0</v>
      </c>
      <c r="H420">
        <v>0</v>
      </c>
      <c r="I420">
        <v>80673</v>
      </c>
      <c r="J420">
        <v>0</v>
      </c>
      <c r="K420">
        <v>1</v>
      </c>
      <c r="L420">
        <v>0</v>
      </c>
      <c r="M420">
        <v>0</v>
      </c>
      <c r="N420">
        <v>1</v>
      </c>
      <c r="O420" t="s">
        <v>705</v>
      </c>
      <c r="P420" t="s">
        <v>704</v>
      </c>
      <c r="Q420" t="s">
        <v>193</v>
      </c>
      <c r="R420" t="s">
        <v>199</v>
      </c>
      <c r="T420" s="7">
        <f>'Reference Values'!$B$10</f>
        <v>0.85</v>
      </c>
      <c r="U420" t="str">
        <f t="shared" si="7"/>
        <v>Above Target</v>
      </c>
    </row>
    <row r="421" spans="1:21" x14ac:dyDescent="0.25">
      <c r="A421" t="s">
        <v>128</v>
      </c>
      <c r="B421" t="s">
        <v>59</v>
      </c>
      <c r="C421" t="s">
        <v>38</v>
      </c>
      <c r="D421" t="s">
        <v>40</v>
      </c>
      <c r="F421">
        <v>45873</v>
      </c>
      <c r="G421">
        <v>0</v>
      </c>
      <c r="H421">
        <v>0</v>
      </c>
      <c r="I421">
        <v>45873</v>
      </c>
      <c r="J421">
        <v>0</v>
      </c>
      <c r="K421">
        <v>1</v>
      </c>
      <c r="L421">
        <v>0</v>
      </c>
      <c r="M421">
        <v>0</v>
      </c>
      <c r="N421">
        <v>1</v>
      </c>
      <c r="O421" t="s">
        <v>703</v>
      </c>
      <c r="P421" t="s">
        <v>703</v>
      </c>
      <c r="Q421" t="s">
        <v>212</v>
      </c>
      <c r="R421" t="s">
        <v>199</v>
      </c>
      <c r="T421" s="7">
        <f>'Reference Values'!$B$10</f>
        <v>0.85</v>
      </c>
      <c r="U421" t="str">
        <f t="shared" si="7"/>
        <v>Above Target</v>
      </c>
    </row>
    <row r="422" spans="1:21" x14ac:dyDescent="0.25">
      <c r="A422" t="s">
        <v>231</v>
      </c>
      <c r="B422" t="s">
        <v>59</v>
      </c>
      <c r="C422" t="s">
        <v>38</v>
      </c>
      <c r="D422" t="s">
        <v>40</v>
      </c>
      <c r="F422">
        <v>36062</v>
      </c>
      <c r="G422">
        <v>0</v>
      </c>
      <c r="H422">
        <v>0</v>
      </c>
      <c r="I422">
        <v>36062</v>
      </c>
      <c r="J422">
        <v>0</v>
      </c>
      <c r="K422">
        <v>1</v>
      </c>
      <c r="L422">
        <v>0</v>
      </c>
      <c r="M422">
        <v>0</v>
      </c>
      <c r="N422">
        <v>1</v>
      </c>
      <c r="O422" t="s">
        <v>703</v>
      </c>
      <c r="P422" t="s">
        <v>703</v>
      </c>
      <c r="Q422" t="s">
        <v>190</v>
      </c>
      <c r="R422" t="s">
        <v>682</v>
      </c>
      <c r="T422" s="7">
        <f>'Reference Values'!$B$10</f>
        <v>0.85</v>
      </c>
      <c r="U422" t="str">
        <f t="shared" si="7"/>
        <v>Above Target</v>
      </c>
    </row>
    <row r="423" spans="1:21" x14ac:dyDescent="0.25">
      <c r="A423" t="s">
        <v>229</v>
      </c>
      <c r="B423" t="s">
        <v>59</v>
      </c>
      <c r="C423" t="s">
        <v>38</v>
      </c>
      <c r="D423" t="s">
        <v>40</v>
      </c>
      <c r="F423">
        <v>16739</v>
      </c>
      <c r="G423">
        <v>0</v>
      </c>
      <c r="H423">
        <v>0</v>
      </c>
      <c r="I423">
        <v>16739</v>
      </c>
      <c r="J423">
        <v>0</v>
      </c>
      <c r="K423">
        <v>1</v>
      </c>
      <c r="L423">
        <v>0</v>
      </c>
      <c r="M423">
        <v>0</v>
      </c>
      <c r="N423">
        <v>1</v>
      </c>
      <c r="O423" t="s">
        <v>703</v>
      </c>
      <c r="P423" t="s">
        <v>704</v>
      </c>
      <c r="Q423" t="s">
        <v>204</v>
      </c>
      <c r="R423" t="s">
        <v>684</v>
      </c>
      <c r="T423" s="7">
        <f>'Reference Values'!$B$10</f>
        <v>0.85</v>
      </c>
      <c r="U423" t="str">
        <f t="shared" si="7"/>
        <v>Above Target</v>
      </c>
    </row>
    <row r="424" spans="1:21" x14ac:dyDescent="0.25">
      <c r="A424" t="s">
        <v>144</v>
      </c>
      <c r="B424" t="s">
        <v>59</v>
      </c>
      <c r="C424" t="s">
        <v>38</v>
      </c>
      <c r="D424" t="s">
        <v>40</v>
      </c>
      <c r="F424">
        <v>54549</v>
      </c>
      <c r="G424">
        <v>0</v>
      </c>
      <c r="H424">
        <v>0</v>
      </c>
      <c r="I424">
        <v>54549</v>
      </c>
      <c r="J424">
        <v>0</v>
      </c>
      <c r="K424">
        <v>1</v>
      </c>
      <c r="L424">
        <v>0</v>
      </c>
      <c r="M424">
        <v>0</v>
      </c>
      <c r="N424">
        <v>1</v>
      </c>
      <c r="O424" t="s">
        <v>703</v>
      </c>
      <c r="P424" t="s">
        <v>704</v>
      </c>
      <c r="Q424" t="s">
        <v>204</v>
      </c>
      <c r="R424" t="s">
        <v>199</v>
      </c>
      <c r="T424" s="7">
        <f>'Reference Values'!$B$10</f>
        <v>0.85</v>
      </c>
      <c r="U424" t="str">
        <f t="shared" si="7"/>
        <v>Above Target</v>
      </c>
    </row>
    <row r="425" spans="1:21" x14ac:dyDescent="0.25">
      <c r="A425" t="s">
        <v>225</v>
      </c>
      <c r="B425" t="s">
        <v>59</v>
      </c>
      <c r="C425" t="s">
        <v>38</v>
      </c>
      <c r="D425" t="s">
        <v>40</v>
      </c>
      <c r="F425">
        <v>40272</v>
      </c>
      <c r="G425">
        <v>0</v>
      </c>
      <c r="H425">
        <v>0</v>
      </c>
      <c r="I425">
        <v>40272</v>
      </c>
      <c r="J425">
        <v>0</v>
      </c>
      <c r="K425">
        <v>1</v>
      </c>
      <c r="L425">
        <v>0</v>
      </c>
      <c r="M425">
        <v>0</v>
      </c>
      <c r="N425">
        <v>1</v>
      </c>
      <c r="O425" t="s">
        <v>703</v>
      </c>
      <c r="P425" t="s">
        <v>703</v>
      </c>
      <c r="Q425" t="s">
        <v>190</v>
      </c>
      <c r="R425" t="s">
        <v>682</v>
      </c>
      <c r="T425" s="7">
        <f>'Reference Values'!$B$10</f>
        <v>0.85</v>
      </c>
      <c r="U425" t="str">
        <f t="shared" si="7"/>
        <v>Above Target</v>
      </c>
    </row>
    <row r="426" spans="1:21" x14ac:dyDescent="0.25">
      <c r="A426" t="s">
        <v>255</v>
      </c>
      <c r="B426" t="s">
        <v>59</v>
      </c>
      <c r="C426" t="s">
        <v>38</v>
      </c>
      <c r="D426" t="s">
        <v>40</v>
      </c>
      <c r="F426">
        <v>86752</v>
      </c>
      <c r="G426">
        <v>0</v>
      </c>
      <c r="H426">
        <v>0</v>
      </c>
      <c r="I426">
        <v>86752</v>
      </c>
      <c r="J426">
        <v>0</v>
      </c>
      <c r="K426">
        <v>1</v>
      </c>
      <c r="L426">
        <v>0</v>
      </c>
      <c r="M426">
        <v>0</v>
      </c>
      <c r="N426">
        <v>1</v>
      </c>
      <c r="O426" t="s">
        <v>703</v>
      </c>
      <c r="P426" t="s">
        <v>703</v>
      </c>
      <c r="Q426" t="s">
        <v>198</v>
      </c>
      <c r="R426" t="s">
        <v>199</v>
      </c>
      <c r="T426" s="7">
        <f>'Reference Values'!$B$10</f>
        <v>0.85</v>
      </c>
      <c r="U426" t="str">
        <f t="shared" si="7"/>
        <v>Above Target</v>
      </c>
    </row>
    <row r="427" spans="1:21" x14ac:dyDescent="0.25">
      <c r="A427" t="s">
        <v>266</v>
      </c>
      <c r="B427" t="s">
        <v>59</v>
      </c>
      <c r="C427" t="s">
        <v>38</v>
      </c>
      <c r="D427" t="s">
        <v>40</v>
      </c>
      <c r="F427">
        <v>14385</v>
      </c>
      <c r="G427">
        <v>0</v>
      </c>
      <c r="H427">
        <v>0</v>
      </c>
      <c r="I427">
        <v>14385</v>
      </c>
      <c r="J427">
        <v>0</v>
      </c>
      <c r="K427">
        <v>1</v>
      </c>
      <c r="L427">
        <v>0</v>
      </c>
      <c r="M427">
        <v>0</v>
      </c>
      <c r="N427">
        <v>1</v>
      </c>
      <c r="O427" t="s">
        <v>703</v>
      </c>
      <c r="P427" t="s">
        <v>703</v>
      </c>
      <c r="Q427" t="s">
        <v>190</v>
      </c>
      <c r="R427" t="s">
        <v>682</v>
      </c>
      <c r="T427" s="7">
        <f>'Reference Values'!$B$10</f>
        <v>0.85</v>
      </c>
      <c r="U427" t="str">
        <f t="shared" si="7"/>
        <v>Above Target</v>
      </c>
    </row>
    <row r="428" spans="1:21" x14ac:dyDescent="0.25">
      <c r="A428" t="s">
        <v>273</v>
      </c>
      <c r="B428" t="s">
        <v>59</v>
      </c>
      <c r="C428" t="s">
        <v>38</v>
      </c>
      <c r="D428" t="s">
        <v>40</v>
      </c>
      <c r="F428">
        <v>23564</v>
      </c>
      <c r="G428">
        <v>0</v>
      </c>
      <c r="H428">
        <v>0</v>
      </c>
      <c r="I428">
        <v>23564</v>
      </c>
      <c r="J428">
        <v>0</v>
      </c>
      <c r="K428">
        <v>1</v>
      </c>
      <c r="L428">
        <v>0</v>
      </c>
      <c r="M428">
        <v>0</v>
      </c>
      <c r="N428">
        <v>1</v>
      </c>
      <c r="O428" t="s">
        <v>703</v>
      </c>
      <c r="P428" t="s">
        <v>703</v>
      </c>
      <c r="Q428" t="s">
        <v>190</v>
      </c>
      <c r="R428" t="s">
        <v>682</v>
      </c>
      <c r="T428" s="7">
        <f>'Reference Values'!$B$10</f>
        <v>0.85</v>
      </c>
      <c r="U428" t="str">
        <f t="shared" si="7"/>
        <v>Above Target</v>
      </c>
    </row>
    <row r="429" spans="1:21" x14ac:dyDescent="0.25">
      <c r="A429" t="s">
        <v>301</v>
      </c>
      <c r="B429" t="s">
        <v>59</v>
      </c>
      <c r="C429" t="s">
        <v>38</v>
      </c>
      <c r="D429" t="s">
        <v>40</v>
      </c>
      <c r="F429">
        <v>25596</v>
      </c>
      <c r="G429">
        <v>0</v>
      </c>
      <c r="H429">
        <v>0</v>
      </c>
      <c r="I429">
        <v>25596</v>
      </c>
      <c r="J429">
        <v>0</v>
      </c>
      <c r="K429">
        <v>1</v>
      </c>
      <c r="L429">
        <v>0</v>
      </c>
      <c r="M429">
        <v>0</v>
      </c>
      <c r="N429">
        <v>1</v>
      </c>
      <c r="O429" t="s">
        <v>703</v>
      </c>
      <c r="P429" t="s">
        <v>704</v>
      </c>
      <c r="Q429" t="s">
        <v>190</v>
      </c>
      <c r="R429" t="s">
        <v>682</v>
      </c>
      <c r="T429" s="7">
        <f>'Reference Values'!$B$10</f>
        <v>0.85</v>
      </c>
      <c r="U429" t="str">
        <f t="shared" si="7"/>
        <v>Above Target</v>
      </c>
    </row>
    <row r="430" spans="1:21" x14ac:dyDescent="0.25">
      <c r="A430" t="s">
        <v>270</v>
      </c>
      <c r="B430" t="s">
        <v>59</v>
      </c>
      <c r="C430" t="s">
        <v>38</v>
      </c>
      <c r="D430" t="s">
        <v>40</v>
      </c>
      <c r="F430">
        <v>13592</v>
      </c>
      <c r="G430">
        <v>0</v>
      </c>
      <c r="H430">
        <v>0</v>
      </c>
      <c r="I430">
        <v>13592</v>
      </c>
      <c r="J430">
        <v>0</v>
      </c>
      <c r="K430">
        <v>1</v>
      </c>
      <c r="L430">
        <v>0</v>
      </c>
      <c r="M430">
        <v>0</v>
      </c>
      <c r="N430">
        <v>1</v>
      </c>
      <c r="O430" t="s">
        <v>703</v>
      </c>
      <c r="P430" t="s">
        <v>703</v>
      </c>
      <c r="Q430" t="s">
        <v>190</v>
      </c>
      <c r="R430" t="s">
        <v>682</v>
      </c>
      <c r="T430" s="7">
        <f>'Reference Values'!$B$10</f>
        <v>0.85</v>
      </c>
      <c r="U430" t="str">
        <f t="shared" si="7"/>
        <v>Above Target</v>
      </c>
    </row>
    <row r="431" spans="1:21" x14ac:dyDescent="0.25">
      <c r="A431" t="s">
        <v>309</v>
      </c>
      <c r="B431" t="s">
        <v>59</v>
      </c>
      <c r="C431" t="s">
        <v>38</v>
      </c>
      <c r="D431" t="s">
        <v>40</v>
      </c>
      <c r="F431">
        <v>11553</v>
      </c>
      <c r="G431">
        <v>0</v>
      </c>
      <c r="H431">
        <v>0</v>
      </c>
      <c r="I431">
        <v>11553</v>
      </c>
      <c r="J431">
        <v>0</v>
      </c>
      <c r="K431">
        <v>1</v>
      </c>
      <c r="L431">
        <v>0</v>
      </c>
      <c r="M431">
        <v>0</v>
      </c>
      <c r="N431">
        <v>1</v>
      </c>
      <c r="O431" t="s">
        <v>703</v>
      </c>
      <c r="P431" t="s">
        <v>703</v>
      </c>
      <c r="Q431" t="s">
        <v>198</v>
      </c>
      <c r="R431" t="s">
        <v>199</v>
      </c>
      <c r="T431" s="7">
        <f>'Reference Values'!$B$10</f>
        <v>0.85</v>
      </c>
      <c r="U431" t="str">
        <f t="shared" si="7"/>
        <v>Above Target</v>
      </c>
    </row>
    <row r="432" spans="1:21" x14ac:dyDescent="0.25">
      <c r="A432" t="s">
        <v>308</v>
      </c>
      <c r="B432" t="s">
        <v>59</v>
      </c>
      <c r="C432" t="s">
        <v>38</v>
      </c>
      <c r="D432" t="s">
        <v>40</v>
      </c>
      <c r="F432">
        <v>21424</v>
      </c>
      <c r="G432">
        <v>0</v>
      </c>
      <c r="H432">
        <v>0</v>
      </c>
      <c r="I432">
        <v>21424</v>
      </c>
      <c r="J432">
        <v>0</v>
      </c>
      <c r="K432">
        <v>1</v>
      </c>
      <c r="L432">
        <v>0</v>
      </c>
      <c r="M432">
        <v>0</v>
      </c>
      <c r="N432">
        <v>1</v>
      </c>
      <c r="O432" t="s">
        <v>703</v>
      </c>
      <c r="P432" t="s">
        <v>703</v>
      </c>
      <c r="Q432" t="s">
        <v>213</v>
      </c>
      <c r="R432" t="s">
        <v>683</v>
      </c>
      <c r="T432" s="7">
        <f>'Reference Values'!$B$10</f>
        <v>0.85</v>
      </c>
      <c r="U432" t="str">
        <f t="shared" si="7"/>
        <v>Above Target</v>
      </c>
    </row>
    <row r="433" spans="1:21" x14ac:dyDescent="0.25">
      <c r="A433" t="s">
        <v>224</v>
      </c>
      <c r="B433" t="s">
        <v>59</v>
      </c>
      <c r="C433" t="s">
        <v>38</v>
      </c>
      <c r="D433" t="s">
        <v>40</v>
      </c>
      <c r="F433">
        <v>40349</v>
      </c>
      <c r="G433">
        <v>0</v>
      </c>
      <c r="H433">
        <v>0</v>
      </c>
      <c r="I433">
        <v>40349</v>
      </c>
      <c r="J433">
        <v>0</v>
      </c>
      <c r="K433">
        <v>1</v>
      </c>
      <c r="L433">
        <v>0</v>
      </c>
      <c r="M433">
        <v>0</v>
      </c>
      <c r="N433">
        <v>1</v>
      </c>
      <c r="O433" t="s">
        <v>703</v>
      </c>
      <c r="P433" t="s">
        <v>703</v>
      </c>
      <c r="Q433" t="s">
        <v>219</v>
      </c>
      <c r="R433" t="s">
        <v>684</v>
      </c>
      <c r="T433" s="7">
        <f>'Reference Values'!$B$10</f>
        <v>0.85</v>
      </c>
      <c r="U433" t="str">
        <f t="shared" si="7"/>
        <v>Above Target</v>
      </c>
    </row>
    <row r="434" spans="1:21" x14ac:dyDescent="0.25">
      <c r="A434" t="s">
        <v>145</v>
      </c>
      <c r="B434" t="s">
        <v>59</v>
      </c>
      <c r="C434" t="s">
        <v>38</v>
      </c>
      <c r="D434" t="s">
        <v>40</v>
      </c>
      <c r="F434">
        <v>10233</v>
      </c>
      <c r="G434">
        <v>0</v>
      </c>
      <c r="H434">
        <v>0</v>
      </c>
      <c r="I434">
        <v>10233</v>
      </c>
      <c r="J434">
        <v>0</v>
      </c>
      <c r="K434">
        <v>1</v>
      </c>
      <c r="L434">
        <v>0</v>
      </c>
      <c r="M434">
        <v>0</v>
      </c>
      <c r="N434">
        <v>1</v>
      </c>
      <c r="O434" t="s">
        <v>703</v>
      </c>
      <c r="P434" t="s">
        <v>703</v>
      </c>
      <c r="Q434" t="s">
        <v>190</v>
      </c>
      <c r="R434" t="s">
        <v>682</v>
      </c>
      <c r="T434" s="7">
        <f>'Reference Values'!$B$10</f>
        <v>0.85</v>
      </c>
      <c r="U434" t="str">
        <f t="shared" si="7"/>
        <v>Above Target</v>
      </c>
    </row>
    <row r="435" spans="1:21" x14ac:dyDescent="0.25">
      <c r="A435" t="s">
        <v>305</v>
      </c>
      <c r="B435" t="s">
        <v>59</v>
      </c>
      <c r="C435" t="s">
        <v>38</v>
      </c>
      <c r="D435" t="s">
        <v>40</v>
      </c>
      <c r="F435">
        <v>120903</v>
      </c>
      <c r="G435">
        <v>0</v>
      </c>
      <c r="H435">
        <v>0</v>
      </c>
      <c r="I435">
        <v>120903</v>
      </c>
      <c r="J435">
        <v>0</v>
      </c>
      <c r="K435">
        <v>1</v>
      </c>
      <c r="L435">
        <v>0</v>
      </c>
      <c r="M435">
        <v>0</v>
      </c>
      <c r="N435">
        <v>1</v>
      </c>
      <c r="O435" t="s">
        <v>703</v>
      </c>
      <c r="P435" t="s">
        <v>704</v>
      </c>
      <c r="Q435" t="s">
        <v>196</v>
      </c>
      <c r="R435" t="s">
        <v>202</v>
      </c>
      <c r="T435" s="7">
        <f>'Reference Values'!$B$10</f>
        <v>0.85</v>
      </c>
      <c r="U435" t="str">
        <f t="shared" si="7"/>
        <v>Above Target</v>
      </c>
    </row>
    <row r="436" spans="1:21" x14ac:dyDescent="0.25">
      <c r="A436" t="s">
        <v>268</v>
      </c>
      <c r="B436" t="s">
        <v>59</v>
      </c>
      <c r="C436" t="s">
        <v>38</v>
      </c>
      <c r="D436" t="s">
        <v>40</v>
      </c>
      <c r="F436">
        <v>4561</v>
      </c>
      <c r="G436">
        <v>0</v>
      </c>
      <c r="H436">
        <v>0</v>
      </c>
      <c r="I436">
        <v>4561</v>
      </c>
      <c r="J436">
        <v>0</v>
      </c>
      <c r="K436">
        <v>1</v>
      </c>
      <c r="L436">
        <v>0</v>
      </c>
      <c r="M436">
        <v>0</v>
      </c>
      <c r="N436">
        <v>1</v>
      </c>
      <c r="O436" t="s">
        <v>703</v>
      </c>
      <c r="P436" t="s">
        <v>703</v>
      </c>
      <c r="Q436" t="s">
        <v>213</v>
      </c>
      <c r="R436" t="s">
        <v>683</v>
      </c>
      <c r="T436" s="7">
        <f>'Reference Values'!$B$10</f>
        <v>0.85</v>
      </c>
      <c r="U436" t="str">
        <f t="shared" si="7"/>
        <v>Above Target</v>
      </c>
    </row>
    <row r="437" spans="1:21" x14ac:dyDescent="0.25">
      <c r="A437" t="s">
        <v>677</v>
      </c>
      <c r="B437" t="s">
        <v>59</v>
      </c>
      <c r="C437" t="s">
        <v>38</v>
      </c>
      <c r="D437" t="s">
        <v>40</v>
      </c>
      <c r="F437">
        <v>28026</v>
      </c>
      <c r="G437">
        <v>0</v>
      </c>
      <c r="H437">
        <v>0</v>
      </c>
      <c r="I437">
        <v>28026</v>
      </c>
      <c r="J437">
        <v>0</v>
      </c>
      <c r="K437">
        <v>1</v>
      </c>
      <c r="L437">
        <v>0</v>
      </c>
      <c r="M437">
        <v>0</v>
      </c>
      <c r="N437">
        <v>1</v>
      </c>
      <c r="O437" t="s">
        <v>703</v>
      </c>
      <c r="P437" t="s">
        <v>704</v>
      </c>
      <c r="Q437" t="s">
        <v>219</v>
      </c>
      <c r="R437" t="s">
        <v>684</v>
      </c>
      <c r="T437" s="7">
        <f>'Reference Values'!$B$10</f>
        <v>0.85</v>
      </c>
      <c r="U437" t="str">
        <f t="shared" si="7"/>
        <v>Above Target</v>
      </c>
    </row>
    <row r="438" spans="1:21" x14ac:dyDescent="0.25">
      <c r="A438" t="s">
        <v>271</v>
      </c>
      <c r="B438" t="s">
        <v>59</v>
      </c>
      <c r="C438" t="s">
        <v>38</v>
      </c>
      <c r="D438" t="s">
        <v>40</v>
      </c>
      <c r="F438">
        <v>37258</v>
      </c>
      <c r="G438">
        <v>0</v>
      </c>
      <c r="H438">
        <v>0</v>
      </c>
      <c r="I438">
        <v>37258</v>
      </c>
      <c r="J438">
        <v>0</v>
      </c>
      <c r="K438">
        <v>1</v>
      </c>
      <c r="L438">
        <v>0</v>
      </c>
      <c r="M438">
        <v>0</v>
      </c>
      <c r="N438">
        <v>1</v>
      </c>
      <c r="O438" t="s">
        <v>703</v>
      </c>
      <c r="P438" t="s">
        <v>703</v>
      </c>
      <c r="Q438" t="s">
        <v>213</v>
      </c>
      <c r="R438" t="s">
        <v>683</v>
      </c>
      <c r="T438" s="7">
        <f>'Reference Values'!$B$10</f>
        <v>0.85</v>
      </c>
      <c r="U438" t="str">
        <f t="shared" si="7"/>
        <v>Above Target</v>
      </c>
    </row>
    <row r="439" spans="1:21" x14ac:dyDescent="0.25">
      <c r="A439" t="s">
        <v>240</v>
      </c>
      <c r="B439" t="s">
        <v>59</v>
      </c>
      <c r="C439" t="s">
        <v>38</v>
      </c>
      <c r="D439" t="s">
        <v>40</v>
      </c>
      <c r="F439">
        <v>29906</v>
      </c>
      <c r="G439">
        <v>0</v>
      </c>
      <c r="H439">
        <v>0</v>
      </c>
      <c r="I439">
        <v>29906</v>
      </c>
      <c r="J439">
        <v>0</v>
      </c>
      <c r="K439">
        <v>1</v>
      </c>
      <c r="L439">
        <v>0</v>
      </c>
      <c r="M439">
        <v>0</v>
      </c>
      <c r="N439">
        <v>1</v>
      </c>
      <c r="O439" t="s">
        <v>703</v>
      </c>
      <c r="P439" t="s">
        <v>703</v>
      </c>
      <c r="Q439" t="s">
        <v>196</v>
      </c>
      <c r="R439" t="s">
        <v>194</v>
      </c>
      <c r="S439" t="s">
        <v>197</v>
      </c>
      <c r="T439" s="7">
        <f>'Reference Values'!$B$10</f>
        <v>0.85</v>
      </c>
      <c r="U439" t="str">
        <f t="shared" si="7"/>
        <v>Above Target</v>
      </c>
    </row>
    <row r="440" spans="1:21" x14ac:dyDescent="0.25">
      <c r="A440" t="s">
        <v>280</v>
      </c>
      <c r="B440" t="s">
        <v>59</v>
      </c>
      <c r="C440" t="s">
        <v>38</v>
      </c>
      <c r="D440" t="s">
        <v>40</v>
      </c>
      <c r="F440">
        <v>53745</v>
      </c>
      <c r="G440">
        <v>0</v>
      </c>
      <c r="H440">
        <v>0</v>
      </c>
      <c r="I440">
        <v>53745</v>
      </c>
      <c r="J440">
        <v>0</v>
      </c>
      <c r="K440">
        <v>1</v>
      </c>
      <c r="L440">
        <v>0</v>
      </c>
      <c r="M440">
        <v>0</v>
      </c>
      <c r="N440">
        <v>1</v>
      </c>
      <c r="O440" t="s">
        <v>703</v>
      </c>
      <c r="P440" t="s">
        <v>703</v>
      </c>
      <c r="Q440" t="s">
        <v>204</v>
      </c>
      <c r="R440" t="s">
        <v>682</v>
      </c>
      <c r="S440" t="s">
        <v>684</v>
      </c>
      <c r="T440" s="7">
        <f>'Reference Values'!$B$10</f>
        <v>0.85</v>
      </c>
      <c r="U440" t="str">
        <f t="shared" si="7"/>
        <v>Above Target</v>
      </c>
    </row>
    <row r="441" spans="1:21" x14ac:dyDescent="0.25">
      <c r="A441" t="s">
        <v>257</v>
      </c>
      <c r="B441" t="s">
        <v>59</v>
      </c>
      <c r="C441" t="s">
        <v>38</v>
      </c>
      <c r="D441" t="s">
        <v>40</v>
      </c>
      <c r="F441">
        <v>174779</v>
      </c>
      <c r="G441">
        <v>0</v>
      </c>
      <c r="H441">
        <v>0</v>
      </c>
      <c r="I441">
        <v>174779</v>
      </c>
      <c r="J441">
        <v>0</v>
      </c>
      <c r="K441">
        <v>1</v>
      </c>
      <c r="L441">
        <v>0</v>
      </c>
      <c r="M441">
        <v>0</v>
      </c>
      <c r="N441">
        <v>1</v>
      </c>
      <c r="O441" t="s">
        <v>703</v>
      </c>
      <c r="P441" t="s">
        <v>703</v>
      </c>
      <c r="Q441" t="s">
        <v>212</v>
      </c>
      <c r="R441" t="s">
        <v>197</v>
      </c>
      <c r="T441" s="7">
        <f>'Reference Values'!$B$10</f>
        <v>0.85</v>
      </c>
      <c r="U441" t="str">
        <f t="shared" si="7"/>
        <v>Above Target</v>
      </c>
    </row>
    <row r="442" spans="1:21" x14ac:dyDescent="0.25">
      <c r="A442" t="s">
        <v>124</v>
      </c>
      <c r="B442" t="s">
        <v>59</v>
      </c>
      <c r="C442" t="s">
        <v>38</v>
      </c>
      <c r="D442" t="s">
        <v>40</v>
      </c>
      <c r="F442">
        <v>48371</v>
      </c>
      <c r="G442">
        <v>0</v>
      </c>
      <c r="H442">
        <v>0</v>
      </c>
      <c r="I442">
        <v>48371</v>
      </c>
      <c r="J442">
        <v>0</v>
      </c>
      <c r="K442">
        <v>1</v>
      </c>
      <c r="L442">
        <v>0</v>
      </c>
      <c r="M442">
        <v>0</v>
      </c>
      <c r="N442">
        <v>1</v>
      </c>
      <c r="O442" t="s">
        <v>703</v>
      </c>
      <c r="P442" t="s">
        <v>704</v>
      </c>
      <c r="Q442" t="s">
        <v>207</v>
      </c>
      <c r="R442" t="s">
        <v>197</v>
      </c>
      <c r="T442" s="7">
        <f>'Reference Values'!$B$10</f>
        <v>0.85</v>
      </c>
      <c r="U442" t="str">
        <f t="shared" si="7"/>
        <v>Above Target</v>
      </c>
    </row>
    <row r="443" spans="1:21" x14ac:dyDescent="0.25">
      <c r="A443" t="s">
        <v>133</v>
      </c>
      <c r="B443" t="s">
        <v>59</v>
      </c>
      <c r="C443" t="s">
        <v>38</v>
      </c>
      <c r="D443" t="s">
        <v>40</v>
      </c>
      <c r="F443">
        <v>134704</v>
      </c>
      <c r="G443">
        <v>0</v>
      </c>
      <c r="H443">
        <v>0</v>
      </c>
      <c r="I443">
        <v>134704</v>
      </c>
      <c r="J443">
        <v>0</v>
      </c>
      <c r="K443">
        <v>1</v>
      </c>
      <c r="L443">
        <v>0</v>
      </c>
      <c r="M443">
        <v>0</v>
      </c>
      <c r="N443">
        <v>1</v>
      </c>
      <c r="O443" t="s">
        <v>705</v>
      </c>
      <c r="P443" t="s">
        <v>704</v>
      </c>
      <c r="Q443" t="s">
        <v>193</v>
      </c>
      <c r="R443" t="s">
        <v>199</v>
      </c>
      <c r="T443" s="7">
        <f>'Reference Values'!$B$10</f>
        <v>0.85</v>
      </c>
      <c r="U443" t="str">
        <f t="shared" si="7"/>
        <v>Above Target</v>
      </c>
    </row>
    <row r="444" spans="1:21" x14ac:dyDescent="0.25">
      <c r="A444" t="s">
        <v>293</v>
      </c>
      <c r="B444" t="s">
        <v>59</v>
      </c>
      <c r="C444" t="s">
        <v>38</v>
      </c>
      <c r="D444" t="s">
        <v>40</v>
      </c>
      <c r="F444">
        <v>423</v>
      </c>
      <c r="G444">
        <v>0</v>
      </c>
      <c r="H444">
        <v>0</v>
      </c>
      <c r="I444">
        <v>423</v>
      </c>
      <c r="J444">
        <v>0</v>
      </c>
      <c r="K444">
        <v>1</v>
      </c>
      <c r="L444">
        <v>0</v>
      </c>
      <c r="M444">
        <v>0</v>
      </c>
      <c r="N444">
        <v>1</v>
      </c>
      <c r="O444" t="s">
        <v>703</v>
      </c>
      <c r="P444" t="s">
        <v>703</v>
      </c>
      <c r="Q444" t="s">
        <v>193</v>
      </c>
      <c r="R444" t="s">
        <v>194</v>
      </c>
      <c r="T444" s="7">
        <f>'Reference Values'!$B$10</f>
        <v>0.85</v>
      </c>
      <c r="U444" t="str">
        <f t="shared" si="7"/>
        <v>Above Target</v>
      </c>
    </row>
    <row r="445" spans="1:21" x14ac:dyDescent="0.25">
      <c r="A445" t="s">
        <v>306</v>
      </c>
      <c r="B445" t="s">
        <v>59</v>
      </c>
      <c r="C445" t="s">
        <v>38</v>
      </c>
      <c r="D445" t="s">
        <v>40</v>
      </c>
      <c r="F445">
        <v>38403</v>
      </c>
      <c r="G445">
        <v>0</v>
      </c>
      <c r="H445">
        <v>0</v>
      </c>
      <c r="I445">
        <v>38403</v>
      </c>
      <c r="J445">
        <v>0</v>
      </c>
      <c r="K445">
        <v>1</v>
      </c>
      <c r="L445">
        <v>0</v>
      </c>
      <c r="M445">
        <v>0</v>
      </c>
      <c r="N445">
        <v>1</v>
      </c>
      <c r="O445" t="s">
        <v>703</v>
      </c>
      <c r="P445" t="s">
        <v>703</v>
      </c>
      <c r="Q445" t="s">
        <v>190</v>
      </c>
      <c r="R445" t="s">
        <v>682</v>
      </c>
      <c r="T445" s="7">
        <f>'Reference Values'!$B$10</f>
        <v>0.85</v>
      </c>
      <c r="U445" t="str">
        <f t="shared" si="7"/>
        <v>Above Target</v>
      </c>
    </row>
    <row r="446" spans="1:21" x14ac:dyDescent="0.25">
      <c r="A446" t="s">
        <v>147</v>
      </c>
      <c r="B446" t="s">
        <v>59</v>
      </c>
      <c r="C446" t="s">
        <v>38</v>
      </c>
      <c r="D446" t="s">
        <v>40</v>
      </c>
      <c r="F446">
        <v>17745</v>
      </c>
      <c r="G446">
        <v>0</v>
      </c>
      <c r="H446">
        <v>0</v>
      </c>
      <c r="I446">
        <v>17745</v>
      </c>
      <c r="J446">
        <v>0</v>
      </c>
      <c r="K446">
        <v>1</v>
      </c>
      <c r="L446">
        <v>0</v>
      </c>
      <c r="M446">
        <v>0</v>
      </c>
      <c r="N446">
        <v>1</v>
      </c>
      <c r="O446" t="s">
        <v>703</v>
      </c>
      <c r="P446" t="s">
        <v>703</v>
      </c>
      <c r="Q446" t="s">
        <v>190</v>
      </c>
      <c r="R446" t="s">
        <v>682</v>
      </c>
      <c r="T446" s="7">
        <f>'Reference Values'!$B$10</f>
        <v>0.85</v>
      </c>
      <c r="U446" t="str">
        <f t="shared" si="7"/>
        <v>Above Target</v>
      </c>
    </row>
    <row r="447" spans="1:21" x14ac:dyDescent="0.25">
      <c r="A447" t="s">
        <v>249</v>
      </c>
      <c r="B447" t="s">
        <v>59</v>
      </c>
      <c r="C447" t="s">
        <v>38</v>
      </c>
      <c r="D447" t="s">
        <v>40</v>
      </c>
      <c r="F447">
        <v>116573</v>
      </c>
      <c r="G447">
        <v>0</v>
      </c>
      <c r="H447">
        <v>0</v>
      </c>
      <c r="I447">
        <v>116573</v>
      </c>
      <c r="J447">
        <v>0</v>
      </c>
      <c r="K447">
        <v>1</v>
      </c>
      <c r="L447">
        <v>0</v>
      </c>
      <c r="M447">
        <v>0</v>
      </c>
      <c r="N447">
        <v>1</v>
      </c>
      <c r="O447" t="s">
        <v>703</v>
      </c>
      <c r="P447" t="s">
        <v>704</v>
      </c>
      <c r="Q447" t="s">
        <v>207</v>
      </c>
      <c r="R447" t="s">
        <v>197</v>
      </c>
      <c r="T447" s="7">
        <f>'Reference Values'!$B$10</f>
        <v>0.85</v>
      </c>
      <c r="U447" t="str">
        <f t="shared" si="7"/>
        <v>Above Target</v>
      </c>
    </row>
    <row r="448" spans="1:21" x14ac:dyDescent="0.25">
      <c r="A448" t="s">
        <v>226</v>
      </c>
      <c r="B448" t="s">
        <v>59</v>
      </c>
      <c r="C448" t="s">
        <v>38</v>
      </c>
      <c r="D448" t="s">
        <v>40</v>
      </c>
      <c r="F448">
        <v>104744</v>
      </c>
      <c r="G448">
        <v>0</v>
      </c>
      <c r="H448">
        <v>0</v>
      </c>
      <c r="I448">
        <v>104744</v>
      </c>
      <c r="J448">
        <v>0</v>
      </c>
      <c r="K448">
        <v>1</v>
      </c>
      <c r="L448">
        <v>0</v>
      </c>
      <c r="M448">
        <v>0</v>
      </c>
      <c r="N448">
        <v>1</v>
      </c>
      <c r="O448" t="s">
        <v>703</v>
      </c>
      <c r="P448" t="s">
        <v>703</v>
      </c>
      <c r="Q448" t="s">
        <v>213</v>
      </c>
      <c r="R448" t="s">
        <v>683</v>
      </c>
      <c r="T448" s="7">
        <f>'Reference Values'!$B$10</f>
        <v>0.85</v>
      </c>
      <c r="U448" t="str">
        <f t="shared" si="7"/>
        <v>Above Target</v>
      </c>
    </row>
    <row r="449" spans="1:21" x14ac:dyDescent="0.25">
      <c r="A449" t="s">
        <v>259</v>
      </c>
      <c r="B449" t="s">
        <v>59</v>
      </c>
      <c r="C449" t="s">
        <v>38</v>
      </c>
      <c r="D449" t="s">
        <v>40</v>
      </c>
      <c r="F449">
        <v>14379</v>
      </c>
      <c r="G449">
        <v>0</v>
      </c>
      <c r="H449">
        <v>0</v>
      </c>
      <c r="I449">
        <v>14379</v>
      </c>
      <c r="J449">
        <v>0</v>
      </c>
      <c r="K449">
        <v>1</v>
      </c>
      <c r="L449">
        <v>0</v>
      </c>
      <c r="M449">
        <v>0</v>
      </c>
      <c r="N449">
        <v>1</v>
      </c>
      <c r="O449" t="s">
        <v>703</v>
      </c>
      <c r="P449" t="s">
        <v>703</v>
      </c>
      <c r="Q449" t="s">
        <v>190</v>
      </c>
      <c r="R449" t="s">
        <v>682</v>
      </c>
      <c r="T449" s="7">
        <f>'Reference Values'!$B$10</f>
        <v>0.85</v>
      </c>
      <c r="U449" t="str">
        <f t="shared" si="7"/>
        <v>Above Target</v>
      </c>
    </row>
    <row r="450" spans="1:21" x14ac:dyDescent="0.25">
      <c r="A450" t="s">
        <v>302</v>
      </c>
      <c r="B450" t="s">
        <v>59</v>
      </c>
      <c r="C450" t="s">
        <v>38</v>
      </c>
      <c r="D450" t="s">
        <v>40</v>
      </c>
      <c r="F450">
        <v>48518</v>
      </c>
      <c r="G450">
        <v>0</v>
      </c>
      <c r="H450">
        <v>0</v>
      </c>
      <c r="I450">
        <v>48518</v>
      </c>
      <c r="J450">
        <v>0</v>
      </c>
      <c r="K450">
        <v>1</v>
      </c>
      <c r="L450">
        <v>0</v>
      </c>
      <c r="M450">
        <v>0</v>
      </c>
      <c r="N450">
        <v>1</v>
      </c>
      <c r="O450" t="s">
        <v>703</v>
      </c>
      <c r="P450" t="s">
        <v>703</v>
      </c>
      <c r="Q450" t="s">
        <v>196</v>
      </c>
      <c r="R450" t="s">
        <v>197</v>
      </c>
      <c r="T450" s="7">
        <f>'Reference Values'!$B$10</f>
        <v>0.85</v>
      </c>
      <c r="U450" t="str">
        <f t="shared" ref="U450:U513" si="8">IF(K450&lt;T450,"Below Target","Above Target")</f>
        <v>Above Target</v>
      </c>
    </row>
    <row r="451" spans="1:21" x14ac:dyDescent="0.25">
      <c r="A451" t="s">
        <v>221</v>
      </c>
      <c r="B451" t="s">
        <v>59</v>
      </c>
      <c r="C451" t="s">
        <v>38</v>
      </c>
      <c r="D451" t="s">
        <v>40</v>
      </c>
      <c r="F451">
        <v>6903</v>
      </c>
      <c r="G451">
        <v>0</v>
      </c>
      <c r="H451">
        <v>0</v>
      </c>
      <c r="I451">
        <v>6903</v>
      </c>
      <c r="J451">
        <v>0</v>
      </c>
      <c r="K451">
        <v>1</v>
      </c>
      <c r="L451">
        <v>0</v>
      </c>
      <c r="M451">
        <v>0</v>
      </c>
      <c r="N451">
        <v>1</v>
      </c>
      <c r="O451" t="s">
        <v>703</v>
      </c>
      <c r="P451" t="s">
        <v>703</v>
      </c>
      <c r="Q451" t="s">
        <v>204</v>
      </c>
      <c r="R451" t="s">
        <v>684</v>
      </c>
      <c r="T451" s="7">
        <f>'Reference Values'!$B$10</f>
        <v>0.85</v>
      </c>
      <c r="U451" t="str">
        <f t="shared" si="8"/>
        <v>Above Target</v>
      </c>
    </row>
    <row r="452" spans="1:21" x14ac:dyDescent="0.25">
      <c r="A452" t="s">
        <v>288</v>
      </c>
      <c r="B452" t="s">
        <v>59</v>
      </c>
      <c r="C452" t="s">
        <v>38</v>
      </c>
      <c r="D452" t="s">
        <v>40</v>
      </c>
      <c r="F452">
        <v>40416</v>
      </c>
      <c r="G452">
        <v>0</v>
      </c>
      <c r="H452">
        <v>0</v>
      </c>
      <c r="I452">
        <v>40416</v>
      </c>
      <c r="J452">
        <v>0</v>
      </c>
      <c r="K452">
        <v>1</v>
      </c>
      <c r="L452">
        <v>0</v>
      </c>
      <c r="M452">
        <v>0</v>
      </c>
      <c r="N452">
        <v>1</v>
      </c>
      <c r="O452" t="s">
        <v>703</v>
      </c>
      <c r="P452" t="s">
        <v>704</v>
      </c>
      <c r="Q452" t="s">
        <v>193</v>
      </c>
      <c r="R452" t="s">
        <v>194</v>
      </c>
      <c r="T452" s="7">
        <f>'Reference Values'!$B$10</f>
        <v>0.85</v>
      </c>
      <c r="U452" t="str">
        <f t="shared" si="8"/>
        <v>Above Target</v>
      </c>
    </row>
    <row r="453" spans="1:21" x14ac:dyDescent="0.25">
      <c r="A453" t="s">
        <v>149</v>
      </c>
      <c r="B453" t="s">
        <v>59</v>
      </c>
      <c r="C453" t="s">
        <v>38</v>
      </c>
      <c r="D453" t="s">
        <v>40</v>
      </c>
      <c r="F453">
        <v>37227</v>
      </c>
      <c r="G453">
        <v>0</v>
      </c>
      <c r="H453">
        <v>0</v>
      </c>
      <c r="I453">
        <v>37227</v>
      </c>
      <c r="J453">
        <v>0</v>
      </c>
      <c r="K453">
        <v>1</v>
      </c>
      <c r="L453">
        <v>0</v>
      </c>
      <c r="M453">
        <v>0</v>
      </c>
      <c r="N453">
        <v>1</v>
      </c>
      <c r="O453" t="s">
        <v>703</v>
      </c>
      <c r="P453" t="s">
        <v>704</v>
      </c>
      <c r="Q453" t="s">
        <v>190</v>
      </c>
      <c r="R453" t="s">
        <v>682</v>
      </c>
      <c r="T453" s="7">
        <f>'Reference Values'!$B$10</f>
        <v>0.85</v>
      </c>
      <c r="U453" t="str">
        <f t="shared" si="8"/>
        <v>Above Target</v>
      </c>
    </row>
    <row r="454" spans="1:21" x14ac:dyDescent="0.25">
      <c r="A454" t="s">
        <v>220</v>
      </c>
      <c r="B454" t="s">
        <v>59</v>
      </c>
      <c r="C454" t="s">
        <v>38</v>
      </c>
      <c r="D454" t="s">
        <v>40</v>
      </c>
      <c r="F454">
        <v>19198</v>
      </c>
      <c r="G454">
        <v>0</v>
      </c>
      <c r="H454">
        <v>0</v>
      </c>
      <c r="I454">
        <v>19198</v>
      </c>
      <c r="J454">
        <v>0</v>
      </c>
      <c r="K454">
        <v>1</v>
      </c>
      <c r="L454">
        <v>0</v>
      </c>
      <c r="M454">
        <v>0</v>
      </c>
      <c r="N454">
        <v>1</v>
      </c>
      <c r="O454" t="s">
        <v>703</v>
      </c>
      <c r="P454" t="s">
        <v>703</v>
      </c>
      <c r="Q454" t="s">
        <v>213</v>
      </c>
      <c r="R454" t="s">
        <v>683</v>
      </c>
      <c r="T454" s="7">
        <f>'Reference Values'!$B$10</f>
        <v>0.85</v>
      </c>
      <c r="U454" t="str">
        <f t="shared" si="8"/>
        <v>Above Target</v>
      </c>
    </row>
    <row r="455" spans="1:21" x14ac:dyDescent="0.25">
      <c r="A455" t="s">
        <v>137</v>
      </c>
      <c r="B455" t="s">
        <v>59</v>
      </c>
      <c r="C455" t="s">
        <v>38</v>
      </c>
      <c r="D455" t="s">
        <v>40</v>
      </c>
      <c r="F455">
        <v>9003</v>
      </c>
      <c r="G455">
        <v>0</v>
      </c>
      <c r="H455">
        <v>0</v>
      </c>
      <c r="I455">
        <v>9003</v>
      </c>
      <c r="J455">
        <v>0</v>
      </c>
      <c r="K455">
        <v>1</v>
      </c>
      <c r="L455">
        <v>0</v>
      </c>
      <c r="M455">
        <v>0</v>
      </c>
      <c r="N455">
        <v>1</v>
      </c>
      <c r="O455" t="s">
        <v>703</v>
      </c>
      <c r="P455" t="s">
        <v>704</v>
      </c>
      <c r="Q455" t="s">
        <v>190</v>
      </c>
      <c r="R455" t="s">
        <v>682</v>
      </c>
      <c r="T455" s="7">
        <f>'Reference Values'!$B$10</f>
        <v>0.85</v>
      </c>
      <c r="U455" t="str">
        <f t="shared" si="8"/>
        <v>Above Target</v>
      </c>
    </row>
    <row r="456" spans="1:21" x14ac:dyDescent="0.25">
      <c r="A456" t="s">
        <v>256</v>
      </c>
      <c r="B456" t="s">
        <v>59</v>
      </c>
      <c r="C456" t="s">
        <v>38</v>
      </c>
      <c r="D456" t="s">
        <v>40</v>
      </c>
      <c r="F456">
        <v>42394</v>
      </c>
      <c r="G456">
        <v>0</v>
      </c>
      <c r="H456">
        <v>0</v>
      </c>
      <c r="I456">
        <v>42394</v>
      </c>
      <c r="J456">
        <v>0</v>
      </c>
      <c r="K456">
        <v>1</v>
      </c>
      <c r="L456">
        <v>0</v>
      </c>
      <c r="M456">
        <v>0</v>
      </c>
      <c r="N456">
        <v>1</v>
      </c>
      <c r="O456" t="s">
        <v>703</v>
      </c>
      <c r="P456" t="s">
        <v>703</v>
      </c>
      <c r="Q456" t="s">
        <v>204</v>
      </c>
      <c r="R456" t="s">
        <v>684</v>
      </c>
      <c r="T456" s="7">
        <f>'Reference Values'!$B$10</f>
        <v>0.85</v>
      </c>
      <c r="U456" t="str">
        <f t="shared" si="8"/>
        <v>Above Target</v>
      </c>
    </row>
    <row r="457" spans="1:21" x14ac:dyDescent="0.25">
      <c r="A457" t="s">
        <v>154</v>
      </c>
      <c r="B457" t="s">
        <v>59</v>
      </c>
      <c r="C457" t="s">
        <v>38</v>
      </c>
      <c r="D457" t="s">
        <v>40</v>
      </c>
      <c r="F457">
        <v>16541</v>
      </c>
      <c r="G457">
        <v>0</v>
      </c>
      <c r="H457">
        <v>0</v>
      </c>
      <c r="I457">
        <v>16541</v>
      </c>
      <c r="J457">
        <v>0</v>
      </c>
      <c r="K457">
        <v>1</v>
      </c>
      <c r="L457">
        <v>0</v>
      </c>
      <c r="M457">
        <v>0</v>
      </c>
      <c r="N457">
        <v>1</v>
      </c>
      <c r="O457" t="s">
        <v>703</v>
      </c>
      <c r="P457" t="s">
        <v>703</v>
      </c>
      <c r="Q457" t="s">
        <v>212</v>
      </c>
      <c r="R457" t="s">
        <v>202</v>
      </c>
      <c r="T457" s="7">
        <f>'Reference Values'!$B$10</f>
        <v>0.85</v>
      </c>
      <c r="U457" t="str">
        <f t="shared" si="8"/>
        <v>Above Target</v>
      </c>
    </row>
    <row r="458" spans="1:21" x14ac:dyDescent="0.25">
      <c r="A458" t="s">
        <v>127</v>
      </c>
      <c r="B458" t="s">
        <v>59</v>
      </c>
      <c r="C458" t="s">
        <v>38</v>
      </c>
      <c r="D458" t="s">
        <v>40</v>
      </c>
      <c r="F458">
        <v>48438</v>
      </c>
      <c r="G458">
        <v>0</v>
      </c>
      <c r="H458">
        <v>0</v>
      </c>
      <c r="I458">
        <v>48438</v>
      </c>
      <c r="J458">
        <v>0</v>
      </c>
      <c r="K458">
        <v>1</v>
      </c>
      <c r="L458">
        <v>0</v>
      </c>
      <c r="M458">
        <v>0</v>
      </c>
      <c r="N458">
        <v>1</v>
      </c>
      <c r="O458" t="s">
        <v>703</v>
      </c>
      <c r="P458" t="s">
        <v>703</v>
      </c>
      <c r="Q458" t="s">
        <v>212</v>
      </c>
      <c r="R458" t="s">
        <v>199</v>
      </c>
      <c r="T458" s="7">
        <f>'Reference Values'!$B$10</f>
        <v>0.85</v>
      </c>
      <c r="U458" t="str">
        <f t="shared" si="8"/>
        <v>Above Target</v>
      </c>
    </row>
    <row r="459" spans="1:21" x14ac:dyDescent="0.25">
      <c r="A459" t="s">
        <v>192</v>
      </c>
      <c r="B459" t="s">
        <v>59</v>
      </c>
      <c r="C459" t="s">
        <v>38</v>
      </c>
      <c r="D459" t="s">
        <v>40</v>
      </c>
      <c r="F459">
        <v>9239</v>
      </c>
      <c r="G459">
        <v>0</v>
      </c>
      <c r="H459">
        <v>0</v>
      </c>
      <c r="I459">
        <v>9239</v>
      </c>
      <c r="J459">
        <v>0</v>
      </c>
      <c r="K459">
        <v>1</v>
      </c>
      <c r="L459">
        <v>0</v>
      </c>
      <c r="M459">
        <v>0</v>
      </c>
      <c r="N459">
        <v>1</v>
      </c>
      <c r="O459" t="s">
        <v>703</v>
      </c>
      <c r="P459" t="s">
        <v>703</v>
      </c>
      <c r="Q459" t="s">
        <v>193</v>
      </c>
      <c r="R459" t="s">
        <v>194</v>
      </c>
      <c r="T459" s="7">
        <f>'Reference Values'!$B$10</f>
        <v>0.85</v>
      </c>
      <c r="U459" t="str">
        <f t="shared" si="8"/>
        <v>Above Target</v>
      </c>
    </row>
    <row r="460" spans="1:21" x14ac:dyDescent="0.25">
      <c r="A460" t="s">
        <v>223</v>
      </c>
      <c r="B460" t="s">
        <v>59</v>
      </c>
      <c r="C460" t="s">
        <v>38</v>
      </c>
      <c r="D460" t="s">
        <v>40</v>
      </c>
      <c r="F460">
        <v>95285</v>
      </c>
      <c r="G460">
        <v>0</v>
      </c>
      <c r="H460">
        <v>0</v>
      </c>
      <c r="I460">
        <v>95285</v>
      </c>
      <c r="J460">
        <v>0</v>
      </c>
      <c r="K460">
        <v>1</v>
      </c>
      <c r="L460">
        <v>0</v>
      </c>
      <c r="M460">
        <v>0</v>
      </c>
      <c r="N460">
        <v>1</v>
      </c>
      <c r="O460" t="s">
        <v>703</v>
      </c>
      <c r="P460" t="s">
        <v>704</v>
      </c>
      <c r="Q460" t="s">
        <v>219</v>
      </c>
      <c r="R460" t="s">
        <v>684</v>
      </c>
      <c r="T460" s="7">
        <f>'Reference Values'!$B$10</f>
        <v>0.85</v>
      </c>
      <c r="U460" t="str">
        <f t="shared" si="8"/>
        <v>Above Target</v>
      </c>
    </row>
    <row r="461" spans="1:21" x14ac:dyDescent="0.25">
      <c r="A461" t="s">
        <v>134</v>
      </c>
      <c r="B461" t="s">
        <v>59</v>
      </c>
      <c r="C461" t="s">
        <v>38</v>
      </c>
      <c r="D461" t="s">
        <v>40</v>
      </c>
      <c r="F461">
        <v>32187</v>
      </c>
      <c r="G461">
        <v>0</v>
      </c>
      <c r="H461">
        <v>0</v>
      </c>
      <c r="I461">
        <v>32187</v>
      </c>
      <c r="J461">
        <v>0</v>
      </c>
      <c r="K461">
        <v>1</v>
      </c>
      <c r="L461">
        <v>0</v>
      </c>
      <c r="M461">
        <v>0</v>
      </c>
      <c r="N461">
        <v>1</v>
      </c>
      <c r="O461" t="s">
        <v>703</v>
      </c>
      <c r="P461" t="s">
        <v>704</v>
      </c>
      <c r="Q461" t="s">
        <v>190</v>
      </c>
      <c r="R461" t="s">
        <v>682</v>
      </c>
      <c r="T461" s="7">
        <f>'Reference Values'!$B$10</f>
        <v>0.85</v>
      </c>
      <c r="U461" t="str">
        <f t="shared" si="8"/>
        <v>Above Target</v>
      </c>
    </row>
    <row r="462" spans="1:21" x14ac:dyDescent="0.25">
      <c r="A462" t="s">
        <v>157</v>
      </c>
      <c r="B462" t="s">
        <v>59</v>
      </c>
      <c r="C462" t="s">
        <v>38</v>
      </c>
      <c r="D462" t="s">
        <v>40</v>
      </c>
      <c r="F462">
        <v>11888</v>
      </c>
      <c r="G462">
        <v>0</v>
      </c>
      <c r="H462">
        <v>0</v>
      </c>
      <c r="I462">
        <v>11888</v>
      </c>
      <c r="J462">
        <v>0</v>
      </c>
      <c r="K462">
        <v>1</v>
      </c>
      <c r="L462">
        <v>0</v>
      </c>
      <c r="M462">
        <v>0</v>
      </c>
      <c r="N462">
        <v>1</v>
      </c>
      <c r="O462" t="s">
        <v>703</v>
      </c>
      <c r="P462" t="s">
        <v>703</v>
      </c>
      <c r="Q462" t="s">
        <v>198</v>
      </c>
      <c r="R462" t="s">
        <v>197</v>
      </c>
      <c r="T462" s="7">
        <f>'Reference Values'!$B$10</f>
        <v>0.85</v>
      </c>
      <c r="U462" t="str">
        <f t="shared" si="8"/>
        <v>Above Target</v>
      </c>
    </row>
    <row r="463" spans="1:21" x14ac:dyDescent="0.25">
      <c r="A463" t="s">
        <v>258</v>
      </c>
      <c r="B463" t="s">
        <v>59</v>
      </c>
      <c r="C463" t="s">
        <v>38</v>
      </c>
      <c r="D463" t="s">
        <v>40</v>
      </c>
      <c r="F463">
        <v>82499</v>
      </c>
      <c r="G463">
        <v>0</v>
      </c>
      <c r="H463">
        <v>0</v>
      </c>
      <c r="I463">
        <v>82499</v>
      </c>
      <c r="J463">
        <v>0</v>
      </c>
      <c r="K463">
        <v>1</v>
      </c>
      <c r="L463">
        <v>0</v>
      </c>
      <c r="M463">
        <v>0</v>
      </c>
      <c r="N463">
        <v>1</v>
      </c>
      <c r="O463" t="s">
        <v>703</v>
      </c>
      <c r="P463" t="s">
        <v>703</v>
      </c>
      <c r="Q463" t="s">
        <v>198</v>
      </c>
      <c r="R463" t="s">
        <v>199</v>
      </c>
      <c r="T463" s="7">
        <f>'Reference Values'!$B$10</f>
        <v>0.85</v>
      </c>
      <c r="U463" t="str">
        <f t="shared" si="8"/>
        <v>Above Target</v>
      </c>
    </row>
    <row r="464" spans="1:21" x14ac:dyDescent="0.25">
      <c r="A464" t="s">
        <v>291</v>
      </c>
      <c r="B464" t="s">
        <v>59</v>
      </c>
      <c r="C464" t="s">
        <v>38</v>
      </c>
      <c r="D464" t="s">
        <v>40</v>
      </c>
      <c r="F464">
        <v>44769</v>
      </c>
      <c r="G464">
        <v>0</v>
      </c>
      <c r="H464">
        <v>0</v>
      </c>
      <c r="I464">
        <v>44769</v>
      </c>
      <c r="J464">
        <v>0</v>
      </c>
      <c r="K464">
        <v>1</v>
      </c>
      <c r="L464">
        <v>0</v>
      </c>
      <c r="M464">
        <v>0</v>
      </c>
      <c r="N464">
        <v>1</v>
      </c>
      <c r="O464" t="s">
        <v>703</v>
      </c>
      <c r="P464" t="s">
        <v>703</v>
      </c>
      <c r="Q464" t="s">
        <v>193</v>
      </c>
      <c r="R464" t="s">
        <v>194</v>
      </c>
      <c r="T464" s="7">
        <f>'Reference Values'!$B$10</f>
        <v>0.85</v>
      </c>
      <c r="U464" t="str">
        <f t="shared" si="8"/>
        <v>Above Target</v>
      </c>
    </row>
    <row r="465" spans="1:21" x14ac:dyDescent="0.25">
      <c r="A465" t="s">
        <v>307</v>
      </c>
      <c r="B465" t="s">
        <v>59</v>
      </c>
      <c r="C465" t="s">
        <v>38</v>
      </c>
      <c r="D465" t="s">
        <v>40</v>
      </c>
      <c r="F465">
        <v>110220</v>
      </c>
      <c r="G465">
        <v>0</v>
      </c>
      <c r="H465">
        <v>0</v>
      </c>
      <c r="I465">
        <v>110220</v>
      </c>
      <c r="J465">
        <v>0</v>
      </c>
      <c r="K465">
        <v>1</v>
      </c>
      <c r="L465">
        <v>0</v>
      </c>
      <c r="M465">
        <v>0</v>
      </c>
      <c r="N465">
        <v>1</v>
      </c>
      <c r="O465" t="s">
        <v>705</v>
      </c>
      <c r="P465" t="s">
        <v>705</v>
      </c>
      <c r="Q465" t="s">
        <v>198</v>
      </c>
      <c r="R465" t="s">
        <v>197</v>
      </c>
      <c r="T465" s="7">
        <f>'Reference Values'!$B$10</f>
        <v>0.85</v>
      </c>
      <c r="U465" t="str">
        <f t="shared" si="8"/>
        <v>Above Target</v>
      </c>
    </row>
    <row r="466" spans="1:21" x14ac:dyDescent="0.25">
      <c r="A466" t="s">
        <v>253</v>
      </c>
      <c r="B466" t="s">
        <v>59</v>
      </c>
      <c r="C466" t="s">
        <v>38</v>
      </c>
      <c r="D466" t="s">
        <v>40</v>
      </c>
      <c r="F466">
        <v>45165</v>
      </c>
      <c r="G466">
        <v>0</v>
      </c>
      <c r="H466">
        <v>0</v>
      </c>
      <c r="I466">
        <v>45165</v>
      </c>
      <c r="J466">
        <v>0</v>
      </c>
      <c r="K466">
        <v>1</v>
      </c>
      <c r="L466">
        <v>0</v>
      </c>
      <c r="M466">
        <v>0</v>
      </c>
      <c r="N466">
        <v>1</v>
      </c>
      <c r="O466" t="s">
        <v>703</v>
      </c>
      <c r="P466" t="s">
        <v>703</v>
      </c>
      <c r="Q466" t="s">
        <v>193</v>
      </c>
      <c r="R466" t="s">
        <v>194</v>
      </c>
      <c r="T466" s="7">
        <f>'Reference Values'!$B$10</f>
        <v>0.85</v>
      </c>
      <c r="U466" t="str">
        <f t="shared" si="8"/>
        <v>Above Target</v>
      </c>
    </row>
    <row r="467" spans="1:21" x14ac:dyDescent="0.25">
      <c r="A467" t="s">
        <v>122</v>
      </c>
      <c r="B467" t="s">
        <v>59</v>
      </c>
      <c r="C467" t="s">
        <v>38</v>
      </c>
      <c r="D467" t="s">
        <v>40</v>
      </c>
      <c r="F467">
        <v>76799</v>
      </c>
      <c r="G467">
        <v>0</v>
      </c>
      <c r="H467">
        <v>0</v>
      </c>
      <c r="I467">
        <v>76799</v>
      </c>
      <c r="J467">
        <v>0</v>
      </c>
      <c r="K467">
        <v>1</v>
      </c>
      <c r="L467">
        <v>0</v>
      </c>
      <c r="M467">
        <v>0</v>
      </c>
      <c r="N467">
        <v>1</v>
      </c>
      <c r="O467" t="s">
        <v>703</v>
      </c>
      <c r="P467" t="s">
        <v>704</v>
      </c>
      <c r="Q467" t="s">
        <v>207</v>
      </c>
      <c r="R467" t="s">
        <v>197</v>
      </c>
      <c r="T467" s="7">
        <f>'Reference Values'!$B$10</f>
        <v>0.85</v>
      </c>
      <c r="U467" t="str">
        <f t="shared" si="8"/>
        <v>Above Target</v>
      </c>
    </row>
    <row r="468" spans="1:21" x14ac:dyDescent="0.25">
      <c r="A468" t="s">
        <v>125</v>
      </c>
      <c r="B468" t="s">
        <v>59</v>
      </c>
      <c r="C468" t="s">
        <v>38</v>
      </c>
      <c r="D468" t="s">
        <v>40</v>
      </c>
      <c r="F468">
        <v>14032</v>
      </c>
      <c r="G468">
        <v>0</v>
      </c>
      <c r="H468">
        <v>0</v>
      </c>
      <c r="I468">
        <v>14032</v>
      </c>
      <c r="J468">
        <v>0</v>
      </c>
      <c r="K468">
        <v>1</v>
      </c>
      <c r="L468">
        <v>0</v>
      </c>
      <c r="M468">
        <v>0</v>
      </c>
      <c r="N468">
        <v>1</v>
      </c>
      <c r="O468" t="s">
        <v>703</v>
      </c>
      <c r="P468" t="s">
        <v>703</v>
      </c>
      <c r="Q468" t="s">
        <v>204</v>
      </c>
      <c r="R468" t="s">
        <v>684</v>
      </c>
      <c r="T468" s="7">
        <f>'Reference Values'!$B$10</f>
        <v>0.85</v>
      </c>
      <c r="U468" t="str">
        <f t="shared" si="8"/>
        <v>Above Target</v>
      </c>
    </row>
    <row r="469" spans="1:21" x14ac:dyDescent="0.25">
      <c r="A469" t="s">
        <v>290</v>
      </c>
      <c r="B469" t="s">
        <v>59</v>
      </c>
      <c r="C469" t="s">
        <v>38</v>
      </c>
      <c r="D469" t="s">
        <v>40</v>
      </c>
      <c r="F469">
        <v>19372</v>
      </c>
      <c r="G469">
        <v>0</v>
      </c>
      <c r="H469">
        <v>0</v>
      </c>
      <c r="I469">
        <v>19372</v>
      </c>
      <c r="J469">
        <v>0</v>
      </c>
      <c r="K469">
        <v>1</v>
      </c>
      <c r="L469">
        <v>0</v>
      </c>
      <c r="M469">
        <v>0</v>
      </c>
      <c r="N469">
        <v>1</v>
      </c>
      <c r="O469" t="s">
        <v>703</v>
      </c>
      <c r="P469" t="s">
        <v>703</v>
      </c>
      <c r="Q469" t="s">
        <v>219</v>
      </c>
      <c r="R469" t="s">
        <v>684</v>
      </c>
      <c r="T469" s="7">
        <f>'Reference Values'!$B$10</f>
        <v>0.85</v>
      </c>
      <c r="U469" t="str">
        <f t="shared" si="8"/>
        <v>Above Target</v>
      </c>
    </row>
    <row r="470" spans="1:21" x14ac:dyDescent="0.25">
      <c r="A470" t="s">
        <v>203</v>
      </c>
      <c r="B470" t="s">
        <v>59</v>
      </c>
      <c r="C470" t="s">
        <v>38</v>
      </c>
      <c r="D470" t="s">
        <v>40</v>
      </c>
      <c r="F470">
        <v>39496</v>
      </c>
      <c r="G470">
        <v>0</v>
      </c>
      <c r="H470">
        <v>0</v>
      </c>
      <c r="I470">
        <v>39496</v>
      </c>
      <c r="J470">
        <v>0</v>
      </c>
      <c r="K470">
        <v>1</v>
      </c>
      <c r="L470">
        <v>0</v>
      </c>
      <c r="M470">
        <v>0</v>
      </c>
      <c r="N470">
        <v>1</v>
      </c>
      <c r="O470" t="s">
        <v>703</v>
      </c>
      <c r="P470" t="s">
        <v>703</v>
      </c>
      <c r="Q470" t="s">
        <v>204</v>
      </c>
      <c r="R470" t="s">
        <v>684</v>
      </c>
      <c r="T470" s="7">
        <f>'Reference Values'!$B$10</f>
        <v>0.85</v>
      </c>
      <c r="U470" t="str">
        <f t="shared" si="8"/>
        <v>Above Target</v>
      </c>
    </row>
    <row r="471" spans="1:21" x14ac:dyDescent="0.25">
      <c r="A471" t="s">
        <v>201</v>
      </c>
      <c r="B471" t="s">
        <v>59</v>
      </c>
      <c r="C471" t="s">
        <v>38</v>
      </c>
      <c r="D471" t="s">
        <v>40</v>
      </c>
      <c r="F471">
        <v>33417</v>
      </c>
      <c r="G471">
        <v>0</v>
      </c>
      <c r="H471">
        <v>0</v>
      </c>
      <c r="I471">
        <v>33417</v>
      </c>
      <c r="J471">
        <v>0</v>
      </c>
      <c r="K471">
        <v>1</v>
      </c>
      <c r="L471">
        <v>0</v>
      </c>
      <c r="M471">
        <v>0</v>
      </c>
      <c r="N471">
        <v>1</v>
      </c>
      <c r="O471" t="s">
        <v>703</v>
      </c>
      <c r="P471" t="s">
        <v>703</v>
      </c>
      <c r="Q471" t="s">
        <v>196</v>
      </c>
      <c r="R471" t="s">
        <v>202</v>
      </c>
      <c r="T471" s="7">
        <f>'Reference Values'!$B$10</f>
        <v>0.85</v>
      </c>
      <c r="U471" t="str">
        <f t="shared" si="8"/>
        <v>Above Target</v>
      </c>
    </row>
    <row r="472" spans="1:21" x14ac:dyDescent="0.25">
      <c r="A472" t="s">
        <v>263</v>
      </c>
      <c r="B472" t="s">
        <v>59</v>
      </c>
      <c r="C472" t="s">
        <v>38</v>
      </c>
      <c r="D472" t="s">
        <v>40</v>
      </c>
      <c r="F472">
        <v>197635</v>
      </c>
      <c r="G472">
        <v>0</v>
      </c>
      <c r="H472">
        <v>0</v>
      </c>
      <c r="I472">
        <v>197635</v>
      </c>
      <c r="J472">
        <v>0</v>
      </c>
      <c r="K472">
        <v>1</v>
      </c>
      <c r="L472">
        <v>0</v>
      </c>
      <c r="M472">
        <v>0</v>
      </c>
      <c r="N472">
        <v>1</v>
      </c>
      <c r="O472" t="s">
        <v>703</v>
      </c>
      <c r="P472" t="s">
        <v>703</v>
      </c>
      <c r="Q472" t="s">
        <v>204</v>
      </c>
      <c r="R472" t="s">
        <v>684</v>
      </c>
      <c r="T472" s="7">
        <f>'Reference Values'!$B$10</f>
        <v>0.85</v>
      </c>
      <c r="U472" t="str">
        <f t="shared" si="8"/>
        <v>Above Target</v>
      </c>
    </row>
    <row r="473" spans="1:21" x14ac:dyDescent="0.25">
      <c r="A473" t="s">
        <v>281</v>
      </c>
      <c r="B473" t="s">
        <v>59</v>
      </c>
      <c r="C473" t="s">
        <v>38</v>
      </c>
      <c r="D473" t="s">
        <v>40</v>
      </c>
      <c r="F473">
        <v>13436</v>
      </c>
      <c r="G473">
        <v>0</v>
      </c>
      <c r="H473">
        <v>0</v>
      </c>
      <c r="I473">
        <v>13436</v>
      </c>
      <c r="J473">
        <v>0</v>
      </c>
      <c r="K473">
        <v>1</v>
      </c>
      <c r="L473">
        <v>0</v>
      </c>
      <c r="M473">
        <v>0</v>
      </c>
      <c r="N473">
        <v>1</v>
      </c>
      <c r="O473" t="s">
        <v>705</v>
      </c>
      <c r="P473" t="s">
        <v>704</v>
      </c>
      <c r="Q473" t="s">
        <v>212</v>
      </c>
      <c r="R473" t="s">
        <v>194</v>
      </c>
      <c r="T473" s="7">
        <f>'Reference Values'!$B$10</f>
        <v>0.85</v>
      </c>
      <c r="U473" t="str">
        <f t="shared" si="8"/>
        <v>Above Target</v>
      </c>
    </row>
    <row r="474" spans="1:21" x14ac:dyDescent="0.25">
      <c r="A474" t="s">
        <v>222</v>
      </c>
      <c r="B474" t="s">
        <v>59</v>
      </c>
      <c r="C474" t="s">
        <v>38</v>
      </c>
      <c r="D474" t="s">
        <v>40</v>
      </c>
      <c r="F474">
        <v>55977</v>
      </c>
      <c r="G474">
        <v>0</v>
      </c>
      <c r="H474">
        <v>0</v>
      </c>
      <c r="I474">
        <v>55977</v>
      </c>
      <c r="J474">
        <v>0</v>
      </c>
      <c r="K474">
        <v>1</v>
      </c>
      <c r="L474">
        <v>0</v>
      </c>
      <c r="M474">
        <v>0</v>
      </c>
      <c r="N474">
        <v>1</v>
      </c>
      <c r="O474" t="s">
        <v>703</v>
      </c>
      <c r="P474" t="s">
        <v>703</v>
      </c>
      <c r="Q474" t="s">
        <v>213</v>
      </c>
      <c r="R474" t="s">
        <v>683</v>
      </c>
      <c r="T474" s="7">
        <f>'Reference Values'!$B$10</f>
        <v>0.85</v>
      </c>
      <c r="U474" t="str">
        <f t="shared" si="8"/>
        <v>Above Target</v>
      </c>
    </row>
    <row r="475" spans="1:21" x14ac:dyDescent="0.25">
      <c r="A475" t="s">
        <v>252</v>
      </c>
      <c r="B475" t="s">
        <v>59</v>
      </c>
      <c r="C475" t="s">
        <v>38</v>
      </c>
      <c r="D475" t="s">
        <v>40</v>
      </c>
      <c r="F475">
        <v>20218</v>
      </c>
      <c r="G475">
        <v>0</v>
      </c>
      <c r="H475">
        <v>0</v>
      </c>
      <c r="I475">
        <v>20218</v>
      </c>
      <c r="J475">
        <v>0</v>
      </c>
      <c r="K475">
        <v>1</v>
      </c>
      <c r="L475">
        <v>0</v>
      </c>
      <c r="M475">
        <v>0</v>
      </c>
      <c r="N475">
        <v>1</v>
      </c>
      <c r="O475" t="s">
        <v>703</v>
      </c>
      <c r="P475" t="s">
        <v>703</v>
      </c>
      <c r="Q475" t="s">
        <v>213</v>
      </c>
      <c r="R475" t="s">
        <v>197</v>
      </c>
      <c r="T475" s="7">
        <f>'Reference Values'!$B$10</f>
        <v>0.85</v>
      </c>
      <c r="U475" t="str">
        <f t="shared" si="8"/>
        <v>Above Target</v>
      </c>
    </row>
    <row r="476" spans="1:21" x14ac:dyDescent="0.25">
      <c r="A476" t="s">
        <v>140</v>
      </c>
      <c r="B476" t="s">
        <v>59</v>
      </c>
      <c r="C476" t="s">
        <v>38</v>
      </c>
      <c r="D476" t="s">
        <v>40</v>
      </c>
      <c r="F476">
        <v>19363</v>
      </c>
      <c r="G476">
        <v>0</v>
      </c>
      <c r="H476">
        <v>0</v>
      </c>
      <c r="I476">
        <v>19363</v>
      </c>
      <c r="J476">
        <v>0</v>
      </c>
      <c r="K476">
        <v>1</v>
      </c>
      <c r="L476">
        <v>0</v>
      </c>
      <c r="M476">
        <v>0</v>
      </c>
      <c r="N476">
        <v>1</v>
      </c>
      <c r="O476" t="s">
        <v>703</v>
      </c>
      <c r="P476" t="s">
        <v>703</v>
      </c>
      <c r="Q476" t="s">
        <v>196</v>
      </c>
      <c r="R476" t="s">
        <v>202</v>
      </c>
      <c r="T476" s="7">
        <f>'Reference Values'!$B$10</f>
        <v>0.85</v>
      </c>
      <c r="U476" t="str">
        <f t="shared" si="8"/>
        <v>Above Target</v>
      </c>
    </row>
    <row r="477" spans="1:21" x14ac:dyDescent="0.25">
      <c r="A477" t="s">
        <v>272</v>
      </c>
      <c r="B477" t="s">
        <v>59</v>
      </c>
      <c r="C477" t="s">
        <v>38</v>
      </c>
      <c r="D477" t="s">
        <v>40</v>
      </c>
      <c r="F477">
        <v>13293</v>
      </c>
      <c r="G477">
        <v>0</v>
      </c>
      <c r="H477">
        <v>0</v>
      </c>
      <c r="I477">
        <v>13293</v>
      </c>
      <c r="J477">
        <v>0</v>
      </c>
      <c r="K477">
        <v>1</v>
      </c>
      <c r="L477">
        <v>0</v>
      </c>
      <c r="M477">
        <v>0</v>
      </c>
      <c r="N477">
        <v>1</v>
      </c>
      <c r="O477" t="s">
        <v>703</v>
      </c>
      <c r="P477" t="s">
        <v>703</v>
      </c>
      <c r="Q477" t="s">
        <v>219</v>
      </c>
      <c r="R477" t="s">
        <v>684</v>
      </c>
      <c r="T477" s="7">
        <f>'Reference Values'!$B$10</f>
        <v>0.85</v>
      </c>
      <c r="U477" t="str">
        <f t="shared" si="8"/>
        <v>Above Target</v>
      </c>
    </row>
    <row r="478" spans="1:21" x14ac:dyDescent="0.25">
      <c r="A478" t="s">
        <v>245</v>
      </c>
      <c r="B478" t="s">
        <v>59</v>
      </c>
      <c r="C478" t="s">
        <v>38</v>
      </c>
      <c r="D478" t="s">
        <v>40</v>
      </c>
      <c r="F478">
        <v>19294</v>
      </c>
      <c r="G478">
        <v>0</v>
      </c>
      <c r="H478">
        <v>0</v>
      </c>
      <c r="I478">
        <v>19294</v>
      </c>
      <c r="J478">
        <v>0</v>
      </c>
      <c r="K478">
        <v>1</v>
      </c>
      <c r="L478">
        <v>0</v>
      </c>
      <c r="M478">
        <v>0</v>
      </c>
      <c r="N478">
        <v>1</v>
      </c>
      <c r="O478" t="s">
        <v>703</v>
      </c>
      <c r="P478" t="s">
        <v>703</v>
      </c>
      <c r="Q478" t="s">
        <v>204</v>
      </c>
      <c r="R478" t="s">
        <v>197</v>
      </c>
      <c r="T478" s="7">
        <f>'Reference Values'!$B$10</f>
        <v>0.85</v>
      </c>
      <c r="U478" t="str">
        <f t="shared" si="8"/>
        <v>Above Target</v>
      </c>
    </row>
    <row r="479" spans="1:21" x14ac:dyDescent="0.25">
      <c r="A479" t="s">
        <v>189</v>
      </c>
      <c r="B479" t="s">
        <v>59</v>
      </c>
      <c r="C479" t="s">
        <v>38</v>
      </c>
      <c r="D479" t="s">
        <v>40</v>
      </c>
      <c r="F479">
        <v>32365</v>
      </c>
      <c r="G479">
        <v>0</v>
      </c>
      <c r="H479">
        <v>0</v>
      </c>
      <c r="I479">
        <v>32365</v>
      </c>
      <c r="J479">
        <v>0</v>
      </c>
      <c r="K479">
        <v>1</v>
      </c>
      <c r="L479">
        <v>0</v>
      </c>
      <c r="M479">
        <v>0</v>
      </c>
      <c r="N479">
        <v>1</v>
      </c>
      <c r="O479" t="s">
        <v>703</v>
      </c>
      <c r="P479" t="s">
        <v>703</v>
      </c>
      <c r="Q479" t="s">
        <v>190</v>
      </c>
      <c r="R479" t="s">
        <v>682</v>
      </c>
      <c r="T479" s="7">
        <f>'Reference Values'!$B$10</f>
        <v>0.85</v>
      </c>
      <c r="U479" t="str">
        <f t="shared" si="8"/>
        <v>Above Target</v>
      </c>
    </row>
    <row r="480" spans="1:21" x14ac:dyDescent="0.25">
      <c r="A480" t="s">
        <v>262</v>
      </c>
      <c r="B480" t="s">
        <v>59</v>
      </c>
      <c r="C480" t="s">
        <v>38</v>
      </c>
      <c r="D480" t="s">
        <v>40</v>
      </c>
      <c r="F480">
        <v>39412</v>
      </c>
      <c r="G480">
        <v>0</v>
      </c>
      <c r="H480">
        <v>0</v>
      </c>
      <c r="I480">
        <v>39412</v>
      </c>
      <c r="J480">
        <v>0</v>
      </c>
      <c r="K480">
        <v>1</v>
      </c>
      <c r="L480">
        <v>0</v>
      </c>
      <c r="M480">
        <v>0</v>
      </c>
      <c r="N480">
        <v>1</v>
      </c>
      <c r="O480" t="s">
        <v>703</v>
      </c>
      <c r="P480" t="s">
        <v>703</v>
      </c>
      <c r="Q480" t="s">
        <v>196</v>
      </c>
      <c r="R480" t="s">
        <v>202</v>
      </c>
      <c r="T480" s="7">
        <f>'Reference Values'!$B$10</f>
        <v>0.85</v>
      </c>
      <c r="U480" t="str">
        <f t="shared" si="8"/>
        <v>Above Target</v>
      </c>
    </row>
    <row r="481" spans="1:21" x14ac:dyDescent="0.25">
      <c r="A481" t="s">
        <v>287</v>
      </c>
      <c r="B481" t="s">
        <v>59</v>
      </c>
      <c r="C481" t="s">
        <v>38</v>
      </c>
      <c r="D481" t="s">
        <v>40</v>
      </c>
      <c r="F481">
        <v>107359</v>
      </c>
      <c r="G481">
        <v>0</v>
      </c>
      <c r="H481">
        <v>0</v>
      </c>
      <c r="I481">
        <v>107359</v>
      </c>
      <c r="J481">
        <v>0</v>
      </c>
      <c r="K481">
        <v>1</v>
      </c>
      <c r="L481">
        <v>0</v>
      </c>
      <c r="M481">
        <v>0</v>
      </c>
      <c r="N481">
        <v>1</v>
      </c>
      <c r="O481" t="s">
        <v>703</v>
      </c>
      <c r="P481" t="s">
        <v>703</v>
      </c>
      <c r="Q481" t="s">
        <v>212</v>
      </c>
      <c r="R481" t="s">
        <v>202</v>
      </c>
      <c r="T481" s="7">
        <f>'Reference Values'!$B$10</f>
        <v>0.85</v>
      </c>
      <c r="U481" t="str">
        <f t="shared" si="8"/>
        <v>Above Target</v>
      </c>
    </row>
    <row r="482" spans="1:21" x14ac:dyDescent="0.25">
      <c r="A482" t="s">
        <v>248</v>
      </c>
      <c r="B482" t="s">
        <v>59</v>
      </c>
      <c r="C482" t="s">
        <v>38</v>
      </c>
      <c r="D482" t="s">
        <v>40</v>
      </c>
      <c r="F482">
        <v>12784</v>
      </c>
      <c r="G482">
        <v>0</v>
      </c>
      <c r="H482">
        <v>0</v>
      </c>
      <c r="I482">
        <v>12784</v>
      </c>
      <c r="J482">
        <v>0</v>
      </c>
      <c r="K482">
        <v>1</v>
      </c>
      <c r="L482">
        <v>0</v>
      </c>
      <c r="M482">
        <v>0</v>
      </c>
      <c r="N482">
        <v>1</v>
      </c>
      <c r="O482" t="s">
        <v>703</v>
      </c>
      <c r="P482" t="s">
        <v>703</v>
      </c>
      <c r="Q482" t="s">
        <v>213</v>
      </c>
      <c r="R482" t="s">
        <v>683</v>
      </c>
      <c r="T482" s="7">
        <f>'Reference Values'!$B$10</f>
        <v>0.85</v>
      </c>
      <c r="U482" t="str">
        <f t="shared" si="8"/>
        <v>Above Target</v>
      </c>
    </row>
    <row r="483" spans="1:21" x14ac:dyDescent="0.25">
      <c r="A483" t="s">
        <v>214</v>
      </c>
      <c r="B483" t="s">
        <v>59</v>
      </c>
      <c r="C483" t="s">
        <v>38</v>
      </c>
      <c r="D483" t="s">
        <v>40</v>
      </c>
      <c r="F483">
        <v>40467</v>
      </c>
      <c r="G483">
        <v>0</v>
      </c>
      <c r="H483">
        <v>0</v>
      </c>
      <c r="I483">
        <v>40467</v>
      </c>
      <c r="J483">
        <v>0</v>
      </c>
      <c r="K483">
        <v>1</v>
      </c>
      <c r="L483">
        <v>0</v>
      </c>
      <c r="M483">
        <v>0</v>
      </c>
      <c r="N483">
        <v>1</v>
      </c>
      <c r="O483" t="s">
        <v>703</v>
      </c>
      <c r="P483" t="s">
        <v>703</v>
      </c>
      <c r="Q483" t="s">
        <v>213</v>
      </c>
      <c r="R483" t="s">
        <v>194</v>
      </c>
      <c r="T483" s="7">
        <f>'Reference Values'!$B$10</f>
        <v>0.85</v>
      </c>
      <c r="U483" t="str">
        <f t="shared" si="8"/>
        <v>Above Target</v>
      </c>
    </row>
    <row r="484" spans="1:21" x14ac:dyDescent="0.25">
      <c r="A484" t="s">
        <v>236</v>
      </c>
      <c r="B484" t="s">
        <v>59</v>
      </c>
      <c r="C484" t="s">
        <v>38</v>
      </c>
      <c r="D484" t="s">
        <v>40</v>
      </c>
      <c r="F484">
        <v>11973</v>
      </c>
      <c r="G484">
        <v>0</v>
      </c>
      <c r="H484">
        <v>0</v>
      </c>
      <c r="I484">
        <v>11973</v>
      </c>
      <c r="J484">
        <v>0</v>
      </c>
      <c r="K484">
        <v>1</v>
      </c>
      <c r="L484">
        <v>0</v>
      </c>
      <c r="M484">
        <v>0</v>
      </c>
      <c r="N484">
        <v>1</v>
      </c>
      <c r="O484" t="s">
        <v>703</v>
      </c>
      <c r="P484" t="s">
        <v>703</v>
      </c>
      <c r="Q484" t="s">
        <v>219</v>
      </c>
      <c r="R484" t="s">
        <v>197</v>
      </c>
      <c r="T484" s="7">
        <f>'Reference Values'!$B$10</f>
        <v>0.85</v>
      </c>
      <c r="U484" t="str">
        <f t="shared" si="8"/>
        <v>Above Target</v>
      </c>
    </row>
    <row r="485" spans="1:21" x14ac:dyDescent="0.25">
      <c r="A485" t="s">
        <v>264</v>
      </c>
      <c r="B485" t="s">
        <v>63</v>
      </c>
      <c r="C485" t="s">
        <v>38</v>
      </c>
      <c r="D485" t="s">
        <v>40</v>
      </c>
      <c r="F485">
        <v>54620</v>
      </c>
      <c r="G485">
        <v>5390</v>
      </c>
      <c r="H485">
        <v>0</v>
      </c>
      <c r="I485">
        <v>60010</v>
      </c>
      <c r="J485">
        <v>0</v>
      </c>
      <c r="K485">
        <v>0.91018163639299998</v>
      </c>
      <c r="L485">
        <v>8.9818363605999998E-2</v>
      </c>
      <c r="M485">
        <v>0</v>
      </c>
      <c r="N485">
        <v>0.99999999999900002</v>
      </c>
      <c r="O485" t="s">
        <v>703</v>
      </c>
      <c r="P485" t="s">
        <v>704</v>
      </c>
      <c r="Q485" t="s">
        <v>190</v>
      </c>
      <c r="R485" t="s">
        <v>682</v>
      </c>
      <c r="T485" s="7">
        <f>'Reference Values'!$B$10</f>
        <v>0.85</v>
      </c>
      <c r="U485" t="str">
        <f t="shared" si="8"/>
        <v>Above Target</v>
      </c>
    </row>
    <row r="486" spans="1:21" x14ac:dyDescent="0.25">
      <c r="A486" t="s">
        <v>235</v>
      </c>
      <c r="B486" t="s">
        <v>63</v>
      </c>
      <c r="C486" t="s">
        <v>38</v>
      </c>
      <c r="D486" t="s">
        <v>40</v>
      </c>
      <c r="F486">
        <v>80092</v>
      </c>
      <c r="G486">
        <v>4646</v>
      </c>
      <c r="H486">
        <v>0</v>
      </c>
      <c r="I486">
        <v>84738</v>
      </c>
      <c r="J486">
        <v>0</v>
      </c>
      <c r="K486">
        <v>0.94517217777100004</v>
      </c>
      <c r="L486">
        <v>5.4827822227999999E-2</v>
      </c>
      <c r="M486">
        <v>0</v>
      </c>
      <c r="N486">
        <v>0.99999999999900002</v>
      </c>
      <c r="O486" t="s">
        <v>703</v>
      </c>
      <c r="P486" t="s">
        <v>703</v>
      </c>
      <c r="Q486" t="s">
        <v>213</v>
      </c>
      <c r="R486" t="s">
        <v>683</v>
      </c>
      <c r="T486" s="7">
        <f>'Reference Values'!$B$10</f>
        <v>0.85</v>
      </c>
      <c r="U486" t="str">
        <f t="shared" si="8"/>
        <v>Above Target</v>
      </c>
    </row>
    <row r="487" spans="1:21" x14ac:dyDescent="0.25">
      <c r="A487" t="s">
        <v>303</v>
      </c>
      <c r="B487" t="s">
        <v>63</v>
      </c>
      <c r="C487" t="s">
        <v>38</v>
      </c>
      <c r="D487" t="s">
        <v>40</v>
      </c>
      <c r="F487">
        <v>16717</v>
      </c>
      <c r="G487">
        <v>253</v>
      </c>
      <c r="H487">
        <v>0</v>
      </c>
      <c r="I487">
        <v>16970</v>
      </c>
      <c r="J487">
        <v>0</v>
      </c>
      <c r="K487">
        <v>0.98509133765400003</v>
      </c>
      <c r="L487">
        <v>1.4908662345E-2</v>
      </c>
      <c r="M487">
        <v>0</v>
      </c>
      <c r="N487">
        <v>0.99999999999900002</v>
      </c>
      <c r="O487" t="s">
        <v>703</v>
      </c>
      <c r="P487" t="s">
        <v>703</v>
      </c>
      <c r="Q487" t="s">
        <v>190</v>
      </c>
      <c r="R487" t="s">
        <v>682</v>
      </c>
      <c r="T487" s="7">
        <f>'Reference Values'!$B$10</f>
        <v>0.85</v>
      </c>
      <c r="U487" t="str">
        <f t="shared" si="8"/>
        <v>Above Target</v>
      </c>
    </row>
    <row r="488" spans="1:21" x14ac:dyDescent="0.25">
      <c r="A488" t="s">
        <v>158</v>
      </c>
      <c r="B488" t="s">
        <v>63</v>
      </c>
      <c r="C488" t="s">
        <v>38</v>
      </c>
      <c r="D488" t="s">
        <v>40</v>
      </c>
      <c r="F488">
        <v>100398</v>
      </c>
      <c r="G488">
        <v>4781</v>
      </c>
      <c r="H488">
        <v>0</v>
      </c>
      <c r="I488">
        <v>105179</v>
      </c>
      <c r="J488">
        <v>0</v>
      </c>
      <c r="K488">
        <v>0.95454415805399995</v>
      </c>
      <c r="L488">
        <v>4.5455841944999999E-2</v>
      </c>
      <c r="M488">
        <v>0</v>
      </c>
      <c r="N488">
        <v>0.99999999999900002</v>
      </c>
      <c r="O488" t="s">
        <v>703</v>
      </c>
      <c r="P488" t="s">
        <v>703</v>
      </c>
      <c r="Q488" t="s">
        <v>198</v>
      </c>
      <c r="R488" t="s">
        <v>197</v>
      </c>
      <c r="T488" s="7">
        <f>'Reference Values'!$B$10</f>
        <v>0.85</v>
      </c>
      <c r="U488" t="str">
        <f t="shared" si="8"/>
        <v>Above Target</v>
      </c>
    </row>
    <row r="489" spans="1:21" x14ac:dyDescent="0.25">
      <c r="A489" t="s">
        <v>206</v>
      </c>
      <c r="B489" t="s">
        <v>63</v>
      </c>
      <c r="C489" t="s">
        <v>38</v>
      </c>
      <c r="D489" t="s">
        <v>40</v>
      </c>
      <c r="F489">
        <v>25704</v>
      </c>
      <c r="G489">
        <v>1641</v>
      </c>
      <c r="H489">
        <v>0</v>
      </c>
      <c r="I489">
        <v>27345</v>
      </c>
      <c r="J489">
        <v>0</v>
      </c>
      <c r="K489">
        <v>0.93998902907199999</v>
      </c>
      <c r="L489">
        <v>6.0010970927000001E-2</v>
      </c>
      <c r="M489">
        <v>0</v>
      </c>
      <c r="N489">
        <v>0.99999999999900002</v>
      </c>
      <c r="O489" t="s">
        <v>703</v>
      </c>
      <c r="P489" t="s">
        <v>703</v>
      </c>
      <c r="Q489" t="s">
        <v>190</v>
      </c>
      <c r="R489" t="s">
        <v>682</v>
      </c>
      <c r="T489" s="7">
        <f>'Reference Values'!$B$10</f>
        <v>0.85</v>
      </c>
      <c r="U489" t="str">
        <f t="shared" si="8"/>
        <v>Above Target</v>
      </c>
    </row>
    <row r="490" spans="1:21" x14ac:dyDescent="0.25">
      <c r="A490" t="s">
        <v>152</v>
      </c>
      <c r="B490" t="s">
        <v>63</v>
      </c>
      <c r="C490" t="s">
        <v>38</v>
      </c>
      <c r="D490" t="s">
        <v>40</v>
      </c>
      <c r="F490">
        <v>27820</v>
      </c>
      <c r="G490">
        <v>2425</v>
      </c>
      <c r="H490">
        <v>0</v>
      </c>
      <c r="I490">
        <v>30245</v>
      </c>
      <c r="J490">
        <v>0</v>
      </c>
      <c r="K490">
        <v>0.919821458092</v>
      </c>
      <c r="L490">
        <v>8.0178541906999995E-2</v>
      </c>
      <c r="M490">
        <v>0</v>
      </c>
      <c r="N490">
        <v>0.99999999999900002</v>
      </c>
      <c r="O490" t="s">
        <v>703</v>
      </c>
      <c r="P490" t="s">
        <v>703</v>
      </c>
      <c r="Q490" t="s">
        <v>196</v>
      </c>
      <c r="R490" t="s">
        <v>202</v>
      </c>
      <c r="T490" s="7">
        <f>'Reference Values'!$B$10</f>
        <v>0.85</v>
      </c>
      <c r="U490" t="str">
        <f t="shared" si="8"/>
        <v>Above Target</v>
      </c>
    </row>
    <row r="491" spans="1:21" x14ac:dyDescent="0.25">
      <c r="A491" t="s">
        <v>282</v>
      </c>
      <c r="B491" t="s">
        <v>63</v>
      </c>
      <c r="C491" t="s">
        <v>38</v>
      </c>
      <c r="D491" t="s">
        <v>40</v>
      </c>
      <c r="F491">
        <v>44225</v>
      </c>
      <c r="G491">
        <v>5158</v>
      </c>
      <c r="H491">
        <v>0</v>
      </c>
      <c r="I491">
        <v>49383</v>
      </c>
      <c r="J491">
        <v>0</v>
      </c>
      <c r="K491">
        <v>0.89555110058099996</v>
      </c>
      <c r="L491">
        <v>0.10444889941799999</v>
      </c>
      <c r="M491">
        <v>0</v>
      </c>
      <c r="N491">
        <v>0.99999999999900002</v>
      </c>
      <c r="O491" t="s">
        <v>703</v>
      </c>
      <c r="P491" t="s">
        <v>703</v>
      </c>
      <c r="Q491" t="s">
        <v>219</v>
      </c>
      <c r="R491" t="s">
        <v>684</v>
      </c>
      <c r="T491" s="7">
        <f>'Reference Values'!$B$10</f>
        <v>0.85</v>
      </c>
      <c r="U491" t="str">
        <f t="shared" si="8"/>
        <v>Above Target</v>
      </c>
    </row>
    <row r="492" spans="1:21" x14ac:dyDescent="0.25">
      <c r="A492" t="s">
        <v>269</v>
      </c>
      <c r="B492" t="s">
        <v>63</v>
      </c>
      <c r="C492" t="s">
        <v>38</v>
      </c>
      <c r="D492" t="s">
        <v>40</v>
      </c>
      <c r="F492">
        <v>18788</v>
      </c>
      <c r="G492">
        <v>1011</v>
      </c>
      <c r="H492">
        <v>0</v>
      </c>
      <c r="I492">
        <v>19799</v>
      </c>
      <c r="J492">
        <v>0</v>
      </c>
      <c r="K492">
        <v>0.94893681499000004</v>
      </c>
      <c r="L492">
        <v>5.1063185008999999E-2</v>
      </c>
      <c r="M492">
        <v>0</v>
      </c>
      <c r="N492">
        <v>0.99999999999900002</v>
      </c>
      <c r="O492" t="s">
        <v>703</v>
      </c>
      <c r="P492" t="s">
        <v>703</v>
      </c>
      <c r="Q492" t="s">
        <v>196</v>
      </c>
      <c r="R492" t="s">
        <v>683</v>
      </c>
      <c r="T492" s="7">
        <f>'Reference Values'!$B$10</f>
        <v>0.85</v>
      </c>
      <c r="U492" t="str">
        <f t="shared" si="8"/>
        <v>Above Target</v>
      </c>
    </row>
    <row r="493" spans="1:21" x14ac:dyDescent="0.25">
      <c r="A493" t="s">
        <v>228</v>
      </c>
      <c r="B493" t="s">
        <v>63</v>
      </c>
      <c r="C493" t="s">
        <v>38</v>
      </c>
      <c r="D493" t="s">
        <v>40</v>
      </c>
      <c r="F493">
        <v>2953</v>
      </c>
      <c r="G493">
        <v>24</v>
      </c>
      <c r="H493">
        <v>0</v>
      </c>
      <c r="I493">
        <v>2977</v>
      </c>
      <c r="J493">
        <v>0</v>
      </c>
      <c r="K493">
        <v>0.99193819281100004</v>
      </c>
      <c r="L493">
        <v>8.0618071879999999E-3</v>
      </c>
      <c r="M493">
        <v>0</v>
      </c>
      <c r="N493">
        <v>0.99999999999900002</v>
      </c>
      <c r="O493" t="s">
        <v>703</v>
      </c>
      <c r="P493" t="s">
        <v>703</v>
      </c>
      <c r="Q493" t="s">
        <v>190</v>
      </c>
      <c r="R493" t="s">
        <v>682</v>
      </c>
      <c r="T493" s="7">
        <f>'Reference Values'!$B$10</f>
        <v>0.85</v>
      </c>
      <c r="U493" t="str">
        <f t="shared" si="8"/>
        <v>Above Target</v>
      </c>
    </row>
    <row r="494" spans="1:21" x14ac:dyDescent="0.25">
      <c r="A494" t="s">
        <v>278</v>
      </c>
      <c r="B494" t="s">
        <v>63</v>
      </c>
      <c r="C494" t="s">
        <v>38</v>
      </c>
      <c r="D494" t="s">
        <v>40</v>
      </c>
      <c r="F494">
        <v>57016</v>
      </c>
      <c r="G494">
        <v>3051</v>
      </c>
      <c r="H494">
        <v>0</v>
      </c>
      <c r="I494">
        <v>60067</v>
      </c>
      <c r="J494">
        <v>0</v>
      </c>
      <c r="K494">
        <v>0.94920671916300003</v>
      </c>
      <c r="L494">
        <v>5.0793280836000002E-2</v>
      </c>
      <c r="M494">
        <v>0</v>
      </c>
      <c r="N494">
        <v>0.99999999999900002</v>
      </c>
      <c r="O494" t="s">
        <v>703</v>
      </c>
      <c r="P494" t="s">
        <v>704</v>
      </c>
      <c r="Q494" t="s">
        <v>212</v>
      </c>
      <c r="R494" t="s">
        <v>197</v>
      </c>
      <c r="T494" s="7">
        <f>'Reference Values'!$B$10</f>
        <v>0.85</v>
      </c>
      <c r="U494" t="str">
        <f t="shared" si="8"/>
        <v>Above Target</v>
      </c>
    </row>
    <row r="495" spans="1:21" x14ac:dyDescent="0.25">
      <c r="A495" t="s">
        <v>234</v>
      </c>
      <c r="B495" t="s">
        <v>63</v>
      </c>
      <c r="C495" t="s">
        <v>38</v>
      </c>
      <c r="D495" t="s">
        <v>40</v>
      </c>
      <c r="F495">
        <v>13212</v>
      </c>
      <c r="G495">
        <v>1330</v>
      </c>
      <c r="H495">
        <v>0</v>
      </c>
      <c r="I495">
        <v>14542</v>
      </c>
      <c r="J495">
        <v>0</v>
      </c>
      <c r="K495">
        <v>0.90854077843400005</v>
      </c>
      <c r="L495">
        <v>9.1459221564999998E-2</v>
      </c>
      <c r="M495">
        <v>0</v>
      </c>
      <c r="N495">
        <v>0.99999999999900002</v>
      </c>
      <c r="O495" t="s">
        <v>703</v>
      </c>
      <c r="P495" t="s">
        <v>704</v>
      </c>
      <c r="Q495" t="s">
        <v>204</v>
      </c>
      <c r="R495" t="s">
        <v>684</v>
      </c>
      <c r="T495" s="7">
        <f>'Reference Values'!$B$10</f>
        <v>0.85</v>
      </c>
      <c r="U495" t="str">
        <f t="shared" si="8"/>
        <v>Above Target</v>
      </c>
    </row>
    <row r="496" spans="1:21" x14ac:dyDescent="0.25">
      <c r="A496" t="s">
        <v>233</v>
      </c>
      <c r="B496" t="s">
        <v>63</v>
      </c>
      <c r="C496" t="s">
        <v>38</v>
      </c>
      <c r="D496" t="s">
        <v>40</v>
      </c>
      <c r="F496">
        <v>58592</v>
      </c>
      <c r="G496">
        <v>4354</v>
      </c>
      <c r="H496">
        <v>0</v>
      </c>
      <c r="I496">
        <v>62946</v>
      </c>
      <c r="J496">
        <v>0</v>
      </c>
      <c r="K496">
        <v>0.93082959997400005</v>
      </c>
      <c r="L496">
        <v>6.9170400024999995E-2</v>
      </c>
      <c r="M496">
        <v>0</v>
      </c>
      <c r="N496">
        <v>0.99999999999900002</v>
      </c>
      <c r="O496" t="s">
        <v>703</v>
      </c>
      <c r="P496" t="s">
        <v>703</v>
      </c>
      <c r="Q496" t="s">
        <v>190</v>
      </c>
      <c r="R496" t="s">
        <v>682</v>
      </c>
      <c r="T496" s="7">
        <f>'Reference Values'!$B$10</f>
        <v>0.85</v>
      </c>
      <c r="U496" t="str">
        <f t="shared" si="8"/>
        <v>Above Target</v>
      </c>
    </row>
    <row r="497" spans="1:21" x14ac:dyDescent="0.25">
      <c r="A497" t="s">
        <v>254</v>
      </c>
      <c r="B497" t="s">
        <v>63</v>
      </c>
      <c r="C497" t="s">
        <v>38</v>
      </c>
      <c r="D497" t="s">
        <v>40</v>
      </c>
      <c r="F497">
        <v>11580</v>
      </c>
      <c r="G497">
        <v>836</v>
      </c>
      <c r="H497">
        <v>0</v>
      </c>
      <c r="I497">
        <v>12416</v>
      </c>
      <c r="J497">
        <v>0</v>
      </c>
      <c r="K497">
        <v>0.93266752577300005</v>
      </c>
      <c r="L497">
        <v>6.7332474226E-2</v>
      </c>
      <c r="M497">
        <v>0</v>
      </c>
      <c r="N497">
        <v>0.99999999999900002</v>
      </c>
      <c r="O497" t="s">
        <v>703</v>
      </c>
      <c r="P497" t="s">
        <v>703</v>
      </c>
      <c r="Q497" t="s">
        <v>204</v>
      </c>
      <c r="R497" t="s">
        <v>684</v>
      </c>
      <c r="T497" s="7">
        <f>'Reference Values'!$B$10</f>
        <v>0.85</v>
      </c>
      <c r="U497" t="str">
        <f t="shared" si="8"/>
        <v>Above Target</v>
      </c>
    </row>
    <row r="498" spans="1:21" x14ac:dyDescent="0.25">
      <c r="A498" t="s">
        <v>156</v>
      </c>
      <c r="B498" t="s">
        <v>63</v>
      </c>
      <c r="C498" t="s">
        <v>38</v>
      </c>
      <c r="D498" t="s">
        <v>40</v>
      </c>
      <c r="F498">
        <v>8814</v>
      </c>
      <c r="G498">
        <v>267</v>
      </c>
      <c r="H498">
        <v>0</v>
      </c>
      <c r="I498">
        <v>9081</v>
      </c>
      <c r="J498">
        <v>0</v>
      </c>
      <c r="K498">
        <v>0.97059795176700003</v>
      </c>
      <c r="L498">
        <v>2.9402048231999999E-2</v>
      </c>
      <c r="M498">
        <v>0</v>
      </c>
      <c r="N498">
        <v>0.99999999999900002</v>
      </c>
      <c r="O498" t="s">
        <v>703</v>
      </c>
      <c r="P498" t="s">
        <v>703</v>
      </c>
      <c r="Q498" t="s">
        <v>198</v>
      </c>
      <c r="R498" t="s">
        <v>199</v>
      </c>
      <c r="T498" s="7">
        <f>'Reference Values'!$B$10</f>
        <v>0.85</v>
      </c>
      <c r="U498" t="str">
        <f t="shared" si="8"/>
        <v>Above Target</v>
      </c>
    </row>
    <row r="499" spans="1:21" x14ac:dyDescent="0.25">
      <c r="A499" t="s">
        <v>270</v>
      </c>
      <c r="B499" t="s">
        <v>63</v>
      </c>
      <c r="C499" t="s">
        <v>38</v>
      </c>
      <c r="D499" t="s">
        <v>40</v>
      </c>
      <c r="F499">
        <v>12926</v>
      </c>
      <c r="G499">
        <v>666</v>
      </c>
      <c r="H499">
        <v>0</v>
      </c>
      <c r="I499">
        <v>13592</v>
      </c>
      <c r="J499">
        <v>0</v>
      </c>
      <c r="K499">
        <v>0.95100058858100001</v>
      </c>
      <c r="L499">
        <v>4.8999411418000002E-2</v>
      </c>
      <c r="M499">
        <v>0</v>
      </c>
      <c r="N499">
        <v>0.99999999999900002</v>
      </c>
      <c r="O499" t="s">
        <v>703</v>
      </c>
      <c r="P499" t="s">
        <v>703</v>
      </c>
      <c r="Q499" t="s">
        <v>190</v>
      </c>
      <c r="R499" t="s">
        <v>682</v>
      </c>
      <c r="T499" s="7">
        <f>'Reference Values'!$B$10</f>
        <v>0.85</v>
      </c>
      <c r="U499" t="str">
        <f t="shared" si="8"/>
        <v>Above Target</v>
      </c>
    </row>
    <row r="500" spans="1:21" x14ac:dyDescent="0.25">
      <c r="A500" t="s">
        <v>301</v>
      </c>
      <c r="B500" t="s">
        <v>63</v>
      </c>
      <c r="C500" t="s">
        <v>38</v>
      </c>
      <c r="D500" t="s">
        <v>40</v>
      </c>
      <c r="F500">
        <v>24736</v>
      </c>
      <c r="G500">
        <v>860</v>
      </c>
      <c r="H500">
        <v>0</v>
      </c>
      <c r="I500">
        <v>25596</v>
      </c>
      <c r="J500">
        <v>0</v>
      </c>
      <c r="K500">
        <v>0.96640100015599995</v>
      </c>
      <c r="L500">
        <v>3.3598999843000001E-2</v>
      </c>
      <c r="M500">
        <v>0</v>
      </c>
      <c r="N500">
        <v>0.99999999999900002</v>
      </c>
      <c r="O500" t="s">
        <v>703</v>
      </c>
      <c r="P500" t="s">
        <v>704</v>
      </c>
      <c r="Q500" t="s">
        <v>190</v>
      </c>
      <c r="R500" t="s">
        <v>682</v>
      </c>
      <c r="T500" s="7">
        <f>'Reference Values'!$B$10</f>
        <v>0.85</v>
      </c>
      <c r="U500" t="str">
        <f t="shared" si="8"/>
        <v>Above Target</v>
      </c>
    </row>
    <row r="501" spans="1:21" x14ac:dyDescent="0.25">
      <c r="A501" t="s">
        <v>210</v>
      </c>
      <c r="B501" t="s">
        <v>63</v>
      </c>
      <c r="C501" t="s">
        <v>38</v>
      </c>
      <c r="D501" t="s">
        <v>40</v>
      </c>
      <c r="F501">
        <v>17023</v>
      </c>
      <c r="G501">
        <v>689</v>
      </c>
      <c r="H501">
        <v>0</v>
      </c>
      <c r="I501">
        <v>17712</v>
      </c>
      <c r="J501">
        <v>0</v>
      </c>
      <c r="K501">
        <v>0.96109981933099997</v>
      </c>
      <c r="L501">
        <v>3.8900180668000002E-2</v>
      </c>
      <c r="M501">
        <v>0</v>
      </c>
      <c r="N501">
        <v>0.99999999999900002</v>
      </c>
      <c r="O501" t="s">
        <v>703</v>
      </c>
      <c r="P501" t="s">
        <v>704</v>
      </c>
      <c r="Q501" t="s">
        <v>190</v>
      </c>
      <c r="R501" t="s">
        <v>682</v>
      </c>
      <c r="T501" s="7">
        <f>'Reference Values'!$B$10</f>
        <v>0.85</v>
      </c>
      <c r="U501" t="str">
        <f t="shared" si="8"/>
        <v>Above Target</v>
      </c>
    </row>
    <row r="502" spans="1:21" x14ac:dyDescent="0.25">
      <c r="A502" t="s">
        <v>154</v>
      </c>
      <c r="B502" t="s">
        <v>63</v>
      </c>
      <c r="C502" t="s">
        <v>38</v>
      </c>
      <c r="D502" t="s">
        <v>40</v>
      </c>
      <c r="F502">
        <v>15867</v>
      </c>
      <c r="G502">
        <v>674</v>
      </c>
      <c r="H502">
        <v>0</v>
      </c>
      <c r="I502">
        <v>16541</v>
      </c>
      <c r="J502">
        <v>0</v>
      </c>
      <c r="K502">
        <v>0.95925276585399999</v>
      </c>
      <c r="L502">
        <v>4.0747234144999998E-2</v>
      </c>
      <c r="M502">
        <v>0</v>
      </c>
      <c r="N502">
        <v>0.99999999999900002</v>
      </c>
      <c r="O502" t="s">
        <v>703</v>
      </c>
      <c r="P502" t="s">
        <v>703</v>
      </c>
      <c r="Q502" t="s">
        <v>212</v>
      </c>
      <c r="R502" t="s">
        <v>202</v>
      </c>
      <c r="T502" s="7">
        <f>'Reference Values'!$B$10</f>
        <v>0.85</v>
      </c>
      <c r="U502" t="str">
        <f t="shared" si="8"/>
        <v>Above Target</v>
      </c>
    </row>
    <row r="503" spans="1:21" x14ac:dyDescent="0.25">
      <c r="A503" t="s">
        <v>134</v>
      </c>
      <c r="B503" t="s">
        <v>63</v>
      </c>
      <c r="C503" t="s">
        <v>38</v>
      </c>
      <c r="D503" t="s">
        <v>40</v>
      </c>
      <c r="F503">
        <v>30565</v>
      </c>
      <c r="G503">
        <v>1622</v>
      </c>
      <c r="H503">
        <v>0</v>
      </c>
      <c r="I503">
        <v>32187</v>
      </c>
      <c r="J503">
        <v>0</v>
      </c>
      <c r="K503">
        <v>0.94960698418599998</v>
      </c>
      <c r="L503">
        <v>5.0393015813E-2</v>
      </c>
      <c r="M503">
        <v>0</v>
      </c>
      <c r="N503">
        <v>0.99999999999900002</v>
      </c>
      <c r="O503" t="s">
        <v>703</v>
      </c>
      <c r="P503" t="s">
        <v>704</v>
      </c>
      <c r="Q503" t="s">
        <v>190</v>
      </c>
      <c r="R503" t="s">
        <v>682</v>
      </c>
      <c r="T503" s="7">
        <f>'Reference Values'!$B$10</f>
        <v>0.85</v>
      </c>
      <c r="U503" t="str">
        <f t="shared" si="8"/>
        <v>Above Target</v>
      </c>
    </row>
    <row r="504" spans="1:21" x14ac:dyDescent="0.25">
      <c r="A504" t="s">
        <v>122</v>
      </c>
      <c r="B504" t="s">
        <v>63</v>
      </c>
      <c r="C504" t="s">
        <v>38</v>
      </c>
      <c r="D504" t="s">
        <v>40</v>
      </c>
      <c r="F504">
        <v>73551</v>
      </c>
      <c r="G504">
        <v>3248</v>
      </c>
      <c r="H504">
        <v>0</v>
      </c>
      <c r="I504">
        <v>76799</v>
      </c>
      <c r="J504">
        <v>0</v>
      </c>
      <c r="K504">
        <v>0.95770778265300005</v>
      </c>
      <c r="L504">
        <v>4.2292217345999999E-2</v>
      </c>
      <c r="M504">
        <v>0</v>
      </c>
      <c r="N504">
        <v>0.99999999999900002</v>
      </c>
      <c r="O504" t="s">
        <v>703</v>
      </c>
      <c r="P504" t="s">
        <v>704</v>
      </c>
      <c r="Q504" t="s">
        <v>207</v>
      </c>
      <c r="R504" t="s">
        <v>197</v>
      </c>
      <c r="T504" s="7">
        <f>'Reference Values'!$B$10</f>
        <v>0.85</v>
      </c>
      <c r="U504" t="str">
        <f t="shared" si="8"/>
        <v>Above Target</v>
      </c>
    </row>
    <row r="505" spans="1:21" x14ac:dyDescent="0.25">
      <c r="A505" t="s">
        <v>253</v>
      </c>
      <c r="B505" t="s">
        <v>63</v>
      </c>
      <c r="C505" t="s">
        <v>38</v>
      </c>
      <c r="D505" t="s">
        <v>40</v>
      </c>
      <c r="F505">
        <v>39784</v>
      </c>
      <c r="G505">
        <v>5381</v>
      </c>
      <c r="H505">
        <v>0</v>
      </c>
      <c r="I505">
        <v>45165</v>
      </c>
      <c r="J505">
        <v>0</v>
      </c>
      <c r="K505">
        <v>0.88085907229000004</v>
      </c>
      <c r="L505">
        <v>0.11914092770900001</v>
      </c>
      <c r="M505">
        <v>0</v>
      </c>
      <c r="N505">
        <v>0.99999999999900002</v>
      </c>
      <c r="O505" t="s">
        <v>703</v>
      </c>
      <c r="P505" t="s">
        <v>703</v>
      </c>
      <c r="Q505" t="s">
        <v>193</v>
      </c>
      <c r="R505" t="s">
        <v>194</v>
      </c>
      <c r="T505" s="7">
        <f>'Reference Values'!$B$10</f>
        <v>0.85</v>
      </c>
      <c r="U505" t="str">
        <f t="shared" si="8"/>
        <v>Above Target</v>
      </c>
    </row>
    <row r="506" spans="1:21" x14ac:dyDescent="0.25">
      <c r="A506" t="s">
        <v>308</v>
      </c>
      <c r="B506" t="s">
        <v>63</v>
      </c>
      <c r="C506" t="s">
        <v>38</v>
      </c>
      <c r="D506" t="s">
        <v>40</v>
      </c>
      <c r="F506">
        <v>20855</v>
      </c>
      <c r="G506">
        <v>569</v>
      </c>
      <c r="H506">
        <v>0</v>
      </c>
      <c r="I506">
        <v>21424</v>
      </c>
      <c r="J506">
        <v>0</v>
      </c>
      <c r="K506">
        <v>0.97344100074600004</v>
      </c>
      <c r="L506">
        <v>2.6558999252999999E-2</v>
      </c>
      <c r="M506">
        <v>0</v>
      </c>
      <c r="N506">
        <v>0.99999999999900002</v>
      </c>
      <c r="O506" t="s">
        <v>703</v>
      </c>
      <c r="P506" t="s">
        <v>703</v>
      </c>
      <c r="Q506" t="s">
        <v>213</v>
      </c>
      <c r="R506" t="s">
        <v>683</v>
      </c>
      <c r="T506" s="7">
        <f>'Reference Values'!$B$10</f>
        <v>0.85</v>
      </c>
      <c r="U506" t="str">
        <f t="shared" si="8"/>
        <v>Above Target</v>
      </c>
    </row>
    <row r="507" spans="1:21" x14ac:dyDescent="0.25">
      <c r="A507" t="s">
        <v>309</v>
      </c>
      <c r="B507" t="s">
        <v>63</v>
      </c>
      <c r="C507" t="s">
        <v>38</v>
      </c>
      <c r="D507" t="s">
        <v>40</v>
      </c>
      <c r="F507">
        <v>11040</v>
      </c>
      <c r="G507">
        <v>513</v>
      </c>
      <c r="H507">
        <v>0</v>
      </c>
      <c r="I507">
        <v>11553</v>
      </c>
      <c r="J507">
        <v>0</v>
      </c>
      <c r="K507">
        <v>0.95559594910400003</v>
      </c>
      <c r="L507">
        <v>4.4404050894999998E-2</v>
      </c>
      <c r="M507">
        <v>0</v>
      </c>
      <c r="N507">
        <v>0.99999999999900002</v>
      </c>
      <c r="O507" t="s">
        <v>703</v>
      </c>
      <c r="P507" t="s">
        <v>703</v>
      </c>
      <c r="Q507" t="s">
        <v>198</v>
      </c>
      <c r="R507" t="s">
        <v>199</v>
      </c>
      <c r="T507" s="7">
        <f>'Reference Values'!$B$10</f>
        <v>0.85</v>
      </c>
      <c r="U507" t="str">
        <f t="shared" si="8"/>
        <v>Above Target</v>
      </c>
    </row>
    <row r="508" spans="1:21" x14ac:dyDescent="0.25">
      <c r="A508" t="s">
        <v>224</v>
      </c>
      <c r="B508" t="s">
        <v>63</v>
      </c>
      <c r="C508" t="s">
        <v>38</v>
      </c>
      <c r="D508" t="s">
        <v>40</v>
      </c>
      <c r="F508">
        <v>34014</v>
      </c>
      <c r="G508">
        <v>6335</v>
      </c>
      <c r="H508">
        <v>0</v>
      </c>
      <c r="I508">
        <v>40349</v>
      </c>
      <c r="J508">
        <v>0</v>
      </c>
      <c r="K508">
        <v>0.84299486976100002</v>
      </c>
      <c r="L508">
        <v>0.157005130238</v>
      </c>
      <c r="M508">
        <v>0</v>
      </c>
      <c r="N508">
        <v>0.99999999999900002</v>
      </c>
      <c r="O508" t="s">
        <v>703</v>
      </c>
      <c r="P508" t="s">
        <v>703</v>
      </c>
      <c r="Q508" t="s">
        <v>219</v>
      </c>
      <c r="R508" t="s">
        <v>684</v>
      </c>
      <c r="T508" s="7">
        <f>'Reference Values'!$B$10</f>
        <v>0.85</v>
      </c>
      <c r="U508" t="str">
        <f t="shared" si="8"/>
        <v>Below Target</v>
      </c>
    </row>
    <row r="509" spans="1:21" x14ac:dyDescent="0.25">
      <c r="A509" t="s">
        <v>145</v>
      </c>
      <c r="B509" t="s">
        <v>63</v>
      </c>
      <c r="C509" t="s">
        <v>38</v>
      </c>
      <c r="D509" t="s">
        <v>40</v>
      </c>
      <c r="F509">
        <v>9906</v>
      </c>
      <c r="G509">
        <v>327</v>
      </c>
      <c r="H509">
        <v>0</v>
      </c>
      <c r="I509">
        <v>10233</v>
      </c>
      <c r="J509">
        <v>0</v>
      </c>
      <c r="K509">
        <v>0.96804456171200004</v>
      </c>
      <c r="L509">
        <v>3.1955438287000003E-2</v>
      </c>
      <c r="M509">
        <v>0</v>
      </c>
      <c r="N509">
        <v>0.99999999999900002</v>
      </c>
      <c r="O509" t="s">
        <v>703</v>
      </c>
      <c r="P509" t="s">
        <v>703</v>
      </c>
      <c r="Q509" t="s">
        <v>190</v>
      </c>
      <c r="R509" t="s">
        <v>682</v>
      </c>
      <c r="T509" s="7">
        <f>'Reference Values'!$B$10</f>
        <v>0.85</v>
      </c>
      <c r="U509" t="str">
        <f t="shared" si="8"/>
        <v>Above Target</v>
      </c>
    </row>
    <row r="510" spans="1:21" x14ac:dyDescent="0.25">
      <c r="A510" t="s">
        <v>128</v>
      </c>
      <c r="B510" t="s">
        <v>63</v>
      </c>
      <c r="C510" t="s">
        <v>38</v>
      </c>
      <c r="D510" t="s">
        <v>40</v>
      </c>
      <c r="F510">
        <v>44782</v>
      </c>
      <c r="G510">
        <v>1091</v>
      </c>
      <c r="H510">
        <v>0</v>
      </c>
      <c r="I510">
        <v>45873</v>
      </c>
      <c r="J510">
        <v>0</v>
      </c>
      <c r="K510">
        <v>0.976216946787</v>
      </c>
      <c r="L510">
        <v>2.3783053211999999E-2</v>
      </c>
      <c r="M510">
        <v>0</v>
      </c>
      <c r="N510">
        <v>0.99999999999900002</v>
      </c>
      <c r="O510" t="s">
        <v>703</v>
      </c>
      <c r="P510" t="s">
        <v>703</v>
      </c>
      <c r="Q510" t="s">
        <v>212</v>
      </c>
      <c r="R510" t="s">
        <v>199</v>
      </c>
      <c r="T510" s="7">
        <f>'Reference Values'!$B$10</f>
        <v>0.85</v>
      </c>
      <c r="U510" t="str">
        <f t="shared" si="8"/>
        <v>Above Target</v>
      </c>
    </row>
    <row r="511" spans="1:21" x14ac:dyDescent="0.25">
      <c r="A511" t="s">
        <v>290</v>
      </c>
      <c r="B511" t="s">
        <v>63</v>
      </c>
      <c r="C511" t="s">
        <v>38</v>
      </c>
      <c r="D511" t="s">
        <v>40</v>
      </c>
      <c r="F511">
        <v>19291</v>
      </c>
      <c r="G511">
        <v>81</v>
      </c>
      <c r="H511">
        <v>0</v>
      </c>
      <c r="I511">
        <v>19372</v>
      </c>
      <c r="J511">
        <v>0</v>
      </c>
      <c r="K511">
        <v>0.99581870741199996</v>
      </c>
      <c r="L511">
        <v>4.1812925870000003E-3</v>
      </c>
      <c r="M511">
        <v>0</v>
      </c>
      <c r="N511">
        <v>0.99999999999900002</v>
      </c>
      <c r="O511" t="s">
        <v>703</v>
      </c>
      <c r="P511" t="s">
        <v>703</v>
      </c>
      <c r="Q511" t="s">
        <v>219</v>
      </c>
      <c r="R511" t="s">
        <v>684</v>
      </c>
      <c r="T511" s="7">
        <f>'Reference Values'!$B$10</f>
        <v>0.85</v>
      </c>
      <c r="U511" t="str">
        <f t="shared" si="8"/>
        <v>Above Target</v>
      </c>
    </row>
    <row r="512" spans="1:21" x14ac:dyDescent="0.25">
      <c r="A512" t="s">
        <v>125</v>
      </c>
      <c r="B512" t="s">
        <v>63</v>
      </c>
      <c r="C512" t="s">
        <v>38</v>
      </c>
      <c r="D512" t="s">
        <v>40</v>
      </c>
      <c r="F512">
        <v>11239</v>
      </c>
      <c r="G512">
        <v>2793</v>
      </c>
      <c r="H512">
        <v>0</v>
      </c>
      <c r="I512">
        <v>14032</v>
      </c>
      <c r="J512">
        <v>0</v>
      </c>
      <c r="K512">
        <v>0.80095496009099998</v>
      </c>
      <c r="L512">
        <v>0.19904503990799999</v>
      </c>
      <c r="M512">
        <v>0</v>
      </c>
      <c r="N512">
        <v>0.99999999999900002</v>
      </c>
      <c r="O512" t="s">
        <v>703</v>
      </c>
      <c r="P512" t="s">
        <v>703</v>
      </c>
      <c r="Q512" t="s">
        <v>204</v>
      </c>
      <c r="R512" t="s">
        <v>684</v>
      </c>
      <c r="T512" s="7">
        <f>'Reference Values'!$B$10</f>
        <v>0.85</v>
      </c>
      <c r="U512" t="str">
        <f t="shared" si="8"/>
        <v>Below Target</v>
      </c>
    </row>
    <row r="513" spans="1:21" x14ac:dyDescent="0.25">
      <c r="A513" t="s">
        <v>293</v>
      </c>
      <c r="B513" t="s">
        <v>63</v>
      </c>
      <c r="C513" t="s">
        <v>38</v>
      </c>
      <c r="D513" t="s">
        <v>40</v>
      </c>
      <c r="F513">
        <v>338</v>
      </c>
      <c r="G513">
        <v>85</v>
      </c>
      <c r="H513">
        <v>0</v>
      </c>
      <c r="I513">
        <v>423</v>
      </c>
      <c r="J513">
        <v>0</v>
      </c>
      <c r="K513">
        <v>0.79905437352200004</v>
      </c>
      <c r="L513">
        <v>0.20094562647700001</v>
      </c>
      <c r="M513">
        <v>0</v>
      </c>
      <c r="N513">
        <v>0.99999999999900002</v>
      </c>
      <c r="O513" t="s">
        <v>703</v>
      </c>
      <c r="P513" t="s">
        <v>703</v>
      </c>
      <c r="Q513" t="s">
        <v>193</v>
      </c>
      <c r="R513" t="s">
        <v>194</v>
      </c>
      <c r="T513" s="7">
        <f>'Reference Values'!$B$10</f>
        <v>0.85</v>
      </c>
      <c r="U513" t="str">
        <f t="shared" si="8"/>
        <v>Below Target</v>
      </c>
    </row>
    <row r="514" spans="1:21" x14ac:dyDescent="0.25">
      <c r="A514" t="s">
        <v>218</v>
      </c>
      <c r="B514" t="s">
        <v>63</v>
      </c>
      <c r="C514" t="s">
        <v>38</v>
      </c>
      <c r="D514" t="s">
        <v>40</v>
      </c>
      <c r="F514">
        <v>822</v>
      </c>
      <c r="G514">
        <v>31</v>
      </c>
      <c r="H514">
        <v>0</v>
      </c>
      <c r="I514">
        <v>853</v>
      </c>
      <c r="J514">
        <v>0</v>
      </c>
      <c r="K514">
        <v>0.96365767877999997</v>
      </c>
      <c r="L514">
        <v>3.6342321219000003E-2</v>
      </c>
      <c r="M514">
        <v>0</v>
      </c>
      <c r="N514">
        <v>0.99999999999900002</v>
      </c>
      <c r="O514" t="s">
        <v>703</v>
      </c>
      <c r="P514" t="s">
        <v>703</v>
      </c>
      <c r="Q514" t="s">
        <v>190</v>
      </c>
      <c r="R514" t="s">
        <v>682</v>
      </c>
      <c r="T514" s="7">
        <f>'Reference Values'!$B$10</f>
        <v>0.85</v>
      </c>
      <c r="U514" t="str">
        <f t="shared" ref="U514:U577" si="9">IF(K514&lt;T514,"Below Target","Above Target")</f>
        <v>Above Target</v>
      </c>
    </row>
    <row r="515" spans="1:21" x14ac:dyDescent="0.25">
      <c r="A515" t="s">
        <v>288</v>
      </c>
      <c r="B515" t="s">
        <v>63</v>
      </c>
      <c r="C515" t="s">
        <v>38</v>
      </c>
      <c r="D515" t="s">
        <v>40</v>
      </c>
      <c r="F515">
        <v>40062</v>
      </c>
      <c r="G515">
        <v>354</v>
      </c>
      <c r="H515">
        <v>0</v>
      </c>
      <c r="I515">
        <v>40416</v>
      </c>
      <c r="J515">
        <v>0</v>
      </c>
      <c r="K515">
        <v>0.99124109263600002</v>
      </c>
      <c r="L515">
        <v>8.7589073629999997E-3</v>
      </c>
      <c r="M515">
        <v>0</v>
      </c>
      <c r="N515">
        <v>0.99999999999900002</v>
      </c>
      <c r="O515" t="s">
        <v>703</v>
      </c>
      <c r="P515" t="s">
        <v>704</v>
      </c>
      <c r="Q515" t="s">
        <v>193</v>
      </c>
      <c r="R515" t="s">
        <v>194</v>
      </c>
      <c r="T515" s="7">
        <f>'Reference Values'!$B$10</f>
        <v>0.85</v>
      </c>
      <c r="U515" t="str">
        <f t="shared" si="9"/>
        <v>Above Target</v>
      </c>
    </row>
    <row r="516" spans="1:21" x14ac:dyDescent="0.25">
      <c r="A516" t="s">
        <v>155</v>
      </c>
      <c r="B516" t="s">
        <v>63</v>
      </c>
      <c r="C516" t="s">
        <v>38</v>
      </c>
      <c r="D516" t="s">
        <v>40</v>
      </c>
      <c r="F516">
        <v>184257</v>
      </c>
      <c r="G516">
        <v>32803</v>
      </c>
      <c r="H516">
        <v>0</v>
      </c>
      <c r="I516">
        <v>217060</v>
      </c>
      <c r="J516">
        <v>0</v>
      </c>
      <c r="K516">
        <v>0.84887588685100002</v>
      </c>
      <c r="L516">
        <v>0.15112411314800001</v>
      </c>
      <c r="M516">
        <v>0</v>
      </c>
      <c r="N516">
        <v>0.99999999999900002</v>
      </c>
      <c r="O516" t="s">
        <v>703</v>
      </c>
      <c r="P516" t="s">
        <v>703</v>
      </c>
      <c r="Q516" t="s">
        <v>212</v>
      </c>
      <c r="R516" t="s">
        <v>199</v>
      </c>
      <c r="T516" s="7">
        <f>'Reference Values'!$B$10</f>
        <v>0.85</v>
      </c>
      <c r="U516" t="str">
        <f t="shared" si="9"/>
        <v>Below Target</v>
      </c>
    </row>
    <row r="517" spans="1:21" x14ac:dyDescent="0.25">
      <c r="A517" t="s">
        <v>195</v>
      </c>
      <c r="B517" t="s">
        <v>63</v>
      </c>
      <c r="C517" t="s">
        <v>38</v>
      </c>
      <c r="D517" t="s">
        <v>40</v>
      </c>
      <c r="F517">
        <v>12770</v>
      </c>
      <c r="G517">
        <v>357</v>
      </c>
      <c r="H517">
        <v>0</v>
      </c>
      <c r="I517">
        <v>13127</v>
      </c>
      <c r="J517">
        <v>0</v>
      </c>
      <c r="K517">
        <v>0.97280414413000005</v>
      </c>
      <c r="L517">
        <v>2.7195855868999998E-2</v>
      </c>
      <c r="M517">
        <v>0</v>
      </c>
      <c r="N517">
        <v>0.99999999999900002</v>
      </c>
      <c r="O517" t="s">
        <v>703</v>
      </c>
      <c r="P517" t="s">
        <v>703</v>
      </c>
      <c r="Q517" t="s">
        <v>196</v>
      </c>
      <c r="R517" t="s">
        <v>197</v>
      </c>
      <c r="T517" s="7">
        <f>'Reference Values'!$B$10</f>
        <v>0.85</v>
      </c>
      <c r="U517" t="str">
        <f t="shared" si="9"/>
        <v>Above Target</v>
      </c>
    </row>
    <row r="518" spans="1:21" x14ac:dyDescent="0.25">
      <c r="A518" t="s">
        <v>135</v>
      </c>
      <c r="B518" t="s">
        <v>63</v>
      </c>
      <c r="C518" t="s">
        <v>38</v>
      </c>
      <c r="D518" t="s">
        <v>40</v>
      </c>
      <c r="F518">
        <v>77902</v>
      </c>
      <c r="G518">
        <v>11108</v>
      </c>
      <c r="H518">
        <v>0</v>
      </c>
      <c r="I518">
        <v>89010</v>
      </c>
      <c r="J518">
        <v>0</v>
      </c>
      <c r="K518">
        <v>0.87520503314200004</v>
      </c>
      <c r="L518">
        <v>0.12479496685700001</v>
      </c>
      <c r="M518">
        <v>0</v>
      </c>
      <c r="N518">
        <v>0.99999999999900002</v>
      </c>
      <c r="O518" t="s">
        <v>703</v>
      </c>
      <c r="P518" t="s">
        <v>703</v>
      </c>
      <c r="Q518" t="s">
        <v>193</v>
      </c>
      <c r="R518" t="s">
        <v>194</v>
      </c>
      <c r="T518" s="7">
        <f>'Reference Values'!$B$10</f>
        <v>0.85</v>
      </c>
      <c r="U518" t="str">
        <f t="shared" si="9"/>
        <v>Above Target</v>
      </c>
    </row>
    <row r="519" spans="1:21" x14ac:dyDescent="0.25">
      <c r="A519" t="s">
        <v>298</v>
      </c>
      <c r="B519" t="s">
        <v>63</v>
      </c>
      <c r="C519" t="s">
        <v>38</v>
      </c>
      <c r="D519" t="s">
        <v>40</v>
      </c>
      <c r="F519">
        <v>22218</v>
      </c>
      <c r="G519">
        <v>1048</v>
      </c>
      <c r="H519">
        <v>0</v>
      </c>
      <c r="I519">
        <v>23266</v>
      </c>
      <c r="J519">
        <v>0</v>
      </c>
      <c r="K519">
        <v>0.95495572938999995</v>
      </c>
      <c r="L519">
        <v>4.5044270609000001E-2</v>
      </c>
      <c r="M519">
        <v>0</v>
      </c>
      <c r="N519">
        <v>0.99999999999900002</v>
      </c>
      <c r="O519" t="s">
        <v>703</v>
      </c>
      <c r="P519" t="s">
        <v>704</v>
      </c>
      <c r="Q519" t="s">
        <v>190</v>
      </c>
      <c r="R519" t="s">
        <v>682</v>
      </c>
      <c r="T519" s="7">
        <f>'Reference Values'!$B$10</f>
        <v>0.85</v>
      </c>
      <c r="U519" t="str">
        <f t="shared" si="9"/>
        <v>Above Target</v>
      </c>
    </row>
    <row r="520" spans="1:21" x14ac:dyDescent="0.25">
      <c r="A520" t="s">
        <v>244</v>
      </c>
      <c r="B520" t="s">
        <v>63</v>
      </c>
      <c r="C520" t="s">
        <v>38</v>
      </c>
      <c r="D520" t="s">
        <v>40</v>
      </c>
      <c r="F520">
        <v>34702</v>
      </c>
      <c r="G520">
        <v>661</v>
      </c>
      <c r="H520">
        <v>0</v>
      </c>
      <c r="I520">
        <v>35363</v>
      </c>
      <c r="J520">
        <v>0</v>
      </c>
      <c r="K520">
        <v>0.98130814693299995</v>
      </c>
      <c r="L520">
        <v>1.8691853065999998E-2</v>
      </c>
      <c r="M520">
        <v>0</v>
      </c>
      <c r="N520">
        <v>0.99999999999900002</v>
      </c>
      <c r="O520" t="s">
        <v>703</v>
      </c>
      <c r="P520" t="s">
        <v>703</v>
      </c>
      <c r="Q520" t="s">
        <v>213</v>
      </c>
      <c r="R520" t="s">
        <v>683</v>
      </c>
      <c r="T520" s="7">
        <f>'Reference Values'!$B$10</f>
        <v>0.85</v>
      </c>
      <c r="U520" t="str">
        <f t="shared" si="9"/>
        <v>Above Target</v>
      </c>
    </row>
    <row r="521" spans="1:21" x14ac:dyDescent="0.25">
      <c r="A521" t="s">
        <v>142</v>
      </c>
      <c r="B521" t="s">
        <v>63</v>
      </c>
      <c r="C521" t="s">
        <v>38</v>
      </c>
      <c r="D521" t="s">
        <v>40</v>
      </c>
      <c r="F521">
        <v>390228</v>
      </c>
      <c r="G521">
        <v>778</v>
      </c>
      <c r="H521">
        <v>0</v>
      </c>
      <c r="I521">
        <v>391006</v>
      </c>
      <c r="J521">
        <v>0</v>
      </c>
      <c r="K521">
        <v>0.99801026071200005</v>
      </c>
      <c r="L521">
        <v>1.9897392870000001E-3</v>
      </c>
      <c r="M521">
        <v>0</v>
      </c>
      <c r="N521">
        <v>0.99999999999900002</v>
      </c>
      <c r="O521" t="s">
        <v>703</v>
      </c>
      <c r="P521" t="s">
        <v>704</v>
      </c>
      <c r="Q521" t="s">
        <v>193</v>
      </c>
      <c r="R521" t="s">
        <v>194</v>
      </c>
      <c r="T521" s="7">
        <f>'Reference Values'!$B$10</f>
        <v>0.85</v>
      </c>
      <c r="U521" t="str">
        <f t="shared" si="9"/>
        <v>Above Target</v>
      </c>
    </row>
    <row r="522" spans="1:21" x14ac:dyDescent="0.25">
      <c r="A522" t="s">
        <v>126</v>
      </c>
      <c r="B522" t="s">
        <v>63</v>
      </c>
      <c r="C522" t="s">
        <v>38</v>
      </c>
      <c r="D522" t="s">
        <v>40</v>
      </c>
      <c r="F522">
        <v>31636</v>
      </c>
      <c r="G522">
        <v>97</v>
      </c>
      <c r="H522">
        <v>0</v>
      </c>
      <c r="I522">
        <v>31733</v>
      </c>
      <c r="J522">
        <v>0</v>
      </c>
      <c r="K522">
        <v>0.99694324520199995</v>
      </c>
      <c r="L522">
        <v>3.0567547969999999E-3</v>
      </c>
      <c r="M522">
        <v>0</v>
      </c>
      <c r="N522">
        <v>0.99999999999900002</v>
      </c>
      <c r="O522" t="s">
        <v>703</v>
      </c>
      <c r="P522" t="s">
        <v>704</v>
      </c>
      <c r="Q522" t="s">
        <v>207</v>
      </c>
      <c r="R522" t="s">
        <v>197</v>
      </c>
      <c r="T522" s="7">
        <f>'Reference Values'!$B$10</f>
        <v>0.85</v>
      </c>
      <c r="U522" t="str">
        <f t="shared" si="9"/>
        <v>Above Target</v>
      </c>
    </row>
    <row r="523" spans="1:21" x14ac:dyDescent="0.25">
      <c r="A523" t="s">
        <v>139</v>
      </c>
      <c r="B523" t="s">
        <v>63</v>
      </c>
      <c r="C523" t="s">
        <v>38</v>
      </c>
      <c r="D523" t="s">
        <v>40</v>
      </c>
      <c r="F523">
        <v>38262</v>
      </c>
      <c r="G523">
        <v>2731</v>
      </c>
      <c r="H523">
        <v>0</v>
      </c>
      <c r="I523">
        <v>40993</v>
      </c>
      <c r="J523">
        <v>0</v>
      </c>
      <c r="K523">
        <v>0.93337886956299998</v>
      </c>
      <c r="L523">
        <v>6.6621130436000001E-2</v>
      </c>
      <c r="M523">
        <v>0</v>
      </c>
      <c r="N523">
        <v>0.99999999999900002</v>
      </c>
      <c r="O523" t="s">
        <v>703</v>
      </c>
      <c r="P523" t="s">
        <v>704</v>
      </c>
      <c r="Q523" t="s">
        <v>190</v>
      </c>
      <c r="R523" t="s">
        <v>682</v>
      </c>
      <c r="T523" s="7">
        <f>'Reference Values'!$B$10</f>
        <v>0.85</v>
      </c>
      <c r="U523" t="str">
        <f t="shared" si="9"/>
        <v>Above Target</v>
      </c>
    </row>
    <row r="524" spans="1:21" x14ac:dyDescent="0.25">
      <c r="A524" t="s">
        <v>307</v>
      </c>
      <c r="B524" t="s">
        <v>63</v>
      </c>
      <c r="C524" t="s">
        <v>38</v>
      </c>
      <c r="D524" t="s">
        <v>40</v>
      </c>
      <c r="F524">
        <v>107988</v>
      </c>
      <c r="G524">
        <v>2232</v>
      </c>
      <c r="H524">
        <v>0</v>
      </c>
      <c r="I524">
        <v>110220</v>
      </c>
      <c r="J524">
        <v>0</v>
      </c>
      <c r="K524">
        <v>0.97974959172499998</v>
      </c>
      <c r="L524">
        <v>2.0250408274000001E-2</v>
      </c>
      <c r="M524">
        <v>0</v>
      </c>
      <c r="N524">
        <v>0.99999999999900002</v>
      </c>
      <c r="O524" t="s">
        <v>705</v>
      </c>
      <c r="P524" t="s">
        <v>705</v>
      </c>
      <c r="Q524" t="s">
        <v>198</v>
      </c>
      <c r="R524" t="s">
        <v>197</v>
      </c>
      <c r="T524" s="7">
        <f>'Reference Values'!$B$10</f>
        <v>0.85</v>
      </c>
      <c r="U524" t="str">
        <f t="shared" si="9"/>
        <v>Above Target</v>
      </c>
    </row>
    <row r="525" spans="1:21" x14ac:dyDescent="0.25">
      <c r="A525" t="s">
        <v>252</v>
      </c>
      <c r="B525" t="s">
        <v>63</v>
      </c>
      <c r="C525" t="s">
        <v>38</v>
      </c>
      <c r="D525" t="s">
        <v>40</v>
      </c>
      <c r="F525">
        <v>17231</v>
      </c>
      <c r="G525">
        <v>2987</v>
      </c>
      <c r="H525">
        <v>0</v>
      </c>
      <c r="I525">
        <v>20218</v>
      </c>
      <c r="J525">
        <v>0</v>
      </c>
      <c r="K525">
        <v>0.85226036205300004</v>
      </c>
      <c r="L525">
        <v>0.14773963794600001</v>
      </c>
      <c r="M525">
        <v>0</v>
      </c>
      <c r="N525">
        <v>0.99999999999900002</v>
      </c>
      <c r="O525" t="s">
        <v>703</v>
      </c>
      <c r="P525" t="s">
        <v>703</v>
      </c>
      <c r="Q525" t="s">
        <v>213</v>
      </c>
      <c r="R525" t="s">
        <v>197</v>
      </c>
      <c r="T525" s="7">
        <f>'Reference Values'!$B$10</f>
        <v>0.85</v>
      </c>
      <c r="U525" t="str">
        <f t="shared" si="9"/>
        <v>Above Target</v>
      </c>
    </row>
    <row r="526" spans="1:21" x14ac:dyDescent="0.25">
      <c r="A526" t="s">
        <v>222</v>
      </c>
      <c r="B526" t="s">
        <v>63</v>
      </c>
      <c r="C526" t="s">
        <v>38</v>
      </c>
      <c r="D526" t="s">
        <v>40</v>
      </c>
      <c r="F526">
        <v>52144</v>
      </c>
      <c r="G526">
        <v>3833</v>
      </c>
      <c r="H526">
        <v>0</v>
      </c>
      <c r="I526">
        <v>55977</v>
      </c>
      <c r="J526">
        <v>0</v>
      </c>
      <c r="K526">
        <v>0.93152544795100001</v>
      </c>
      <c r="L526">
        <v>6.8474552048000001E-2</v>
      </c>
      <c r="M526">
        <v>0</v>
      </c>
      <c r="N526">
        <v>0.99999999999900002</v>
      </c>
      <c r="O526" t="s">
        <v>703</v>
      </c>
      <c r="P526" t="s">
        <v>703</v>
      </c>
      <c r="Q526" t="s">
        <v>213</v>
      </c>
      <c r="R526" t="s">
        <v>683</v>
      </c>
      <c r="T526" s="7">
        <f>'Reference Values'!$B$10</f>
        <v>0.85</v>
      </c>
      <c r="U526" t="str">
        <f t="shared" si="9"/>
        <v>Above Target</v>
      </c>
    </row>
    <row r="527" spans="1:21" x14ac:dyDescent="0.25">
      <c r="A527" t="s">
        <v>227</v>
      </c>
      <c r="B527" t="s">
        <v>63</v>
      </c>
      <c r="C527" t="s">
        <v>38</v>
      </c>
      <c r="D527" t="s">
        <v>40</v>
      </c>
      <c r="F527">
        <v>28306</v>
      </c>
      <c r="G527">
        <v>1633</v>
      </c>
      <c r="H527">
        <v>0</v>
      </c>
      <c r="I527">
        <v>29939</v>
      </c>
      <c r="J527">
        <v>0</v>
      </c>
      <c r="K527">
        <v>0.94545576004499998</v>
      </c>
      <c r="L527">
        <v>5.4544239953999998E-2</v>
      </c>
      <c r="M527">
        <v>0</v>
      </c>
      <c r="N527">
        <v>0.99999999999900002</v>
      </c>
      <c r="O527" t="s">
        <v>703</v>
      </c>
      <c r="P527" t="s">
        <v>703</v>
      </c>
      <c r="Q527" t="s">
        <v>190</v>
      </c>
      <c r="R527" t="s">
        <v>682</v>
      </c>
      <c r="T527" s="7">
        <f>'Reference Values'!$B$10</f>
        <v>0.85</v>
      </c>
      <c r="U527" t="str">
        <f t="shared" si="9"/>
        <v>Above Target</v>
      </c>
    </row>
    <row r="528" spans="1:21" x14ac:dyDescent="0.25">
      <c r="A528" t="s">
        <v>132</v>
      </c>
      <c r="B528" t="s">
        <v>63</v>
      </c>
      <c r="C528" t="s">
        <v>38</v>
      </c>
      <c r="D528" t="s">
        <v>40</v>
      </c>
      <c r="F528">
        <v>50159</v>
      </c>
      <c r="G528">
        <v>2777</v>
      </c>
      <c r="H528">
        <v>0</v>
      </c>
      <c r="I528">
        <v>52936</v>
      </c>
      <c r="J528">
        <v>0</v>
      </c>
      <c r="K528">
        <v>0.94754042617500001</v>
      </c>
      <c r="L528">
        <v>5.2459573824000003E-2</v>
      </c>
      <c r="M528">
        <v>0</v>
      </c>
      <c r="N528">
        <v>0.99999999999900002</v>
      </c>
      <c r="O528" t="s">
        <v>703</v>
      </c>
      <c r="P528" t="s">
        <v>703</v>
      </c>
      <c r="Q528" t="s">
        <v>213</v>
      </c>
      <c r="R528" t="s">
        <v>194</v>
      </c>
      <c r="T528" s="7">
        <f>'Reference Values'!$B$10</f>
        <v>0.85</v>
      </c>
      <c r="U528" t="str">
        <f t="shared" si="9"/>
        <v>Above Target</v>
      </c>
    </row>
    <row r="529" spans="1:21" x14ac:dyDescent="0.25">
      <c r="A529" t="s">
        <v>299</v>
      </c>
      <c r="B529" t="s">
        <v>63</v>
      </c>
      <c r="C529" t="s">
        <v>38</v>
      </c>
      <c r="D529" t="s">
        <v>40</v>
      </c>
      <c r="F529">
        <v>258192</v>
      </c>
      <c r="G529">
        <v>149531</v>
      </c>
      <c r="H529">
        <v>0</v>
      </c>
      <c r="I529">
        <v>407723</v>
      </c>
      <c r="J529">
        <v>0</v>
      </c>
      <c r="K529">
        <v>0.63325345884299999</v>
      </c>
      <c r="L529">
        <v>0.36674654115600003</v>
      </c>
      <c r="M529">
        <v>0</v>
      </c>
      <c r="N529">
        <v>0.99999999999900002</v>
      </c>
      <c r="O529" t="s">
        <v>703</v>
      </c>
      <c r="P529" t="s">
        <v>704</v>
      </c>
      <c r="Q529" t="s">
        <v>204</v>
      </c>
      <c r="R529" t="s">
        <v>684</v>
      </c>
      <c r="T529" s="7">
        <f>'Reference Values'!$B$10</f>
        <v>0.85</v>
      </c>
      <c r="U529" t="str">
        <f t="shared" si="9"/>
        <v>Below Target</v>
      </c>
    </row>
    <row r="530" spans="1:21" x14ac:dyDescent="0.25">
      <c r="A530" t="s">
        <v>200</v>
      </c>
      <c r="B530" t="s">
        <v>63</v>
      </c>
      <c r="C530" t="s">
        <v>38</v>
      </c>
      <c r="D530" t="s">
        <v>40</v>
      </c>
      <c r="F530">
        <v>56808</v>
      </c>
      <c r="G530">
        <v>4572</v>
      </c>
      <c r="H530">
        <v>0</v>
      </c>
      <c r="I530">
        <v>61380</v>
      </c>
      <c r="J530">
        <v>0</v>
      </c>
      <c r="K530">
        <v>0.92551319647999997</v>
      </c>
      <c r="L530">
        <v>7.4486803519E-2</v>
      </c>
      <c r="M530">
        <v>0</v>
      </c>
      <c r="N530">
        <v>0.99999999999900002</v>
      </c>
      <c r="O530" t="s">
        <v>703</v>
      </c>
      <c r="P530" t="s">
        <v>703</v>
      </c>
      <c r="Q530" t="s">
        <v>193</v>
      </c>
      <c r="R530" t="s">
        <v>194</v>
      </c>
      <c r="T530" s="7">
        <f>'Reference Values'!$B$10</f>
        <v>0.85</v>
      </c>
      <c r="U530" t="str">
        <f t="shared" si="9"/>
        <v>Above Target</v>
      </c>
    </row>
    <row r="531" spans="1:21" x14ac:dyDescent="0.25">
      <c r="A531" t="s">
        <v>249</v>
      </c>
      <c r="B531" t="s">
        <v>63</v>
      </c>
      <c r="C531" t="s">
        <v>38</v>
      </c>
      <c r="D531" t="s">
        <v>40</v>
      </c>
      <c r="F531">
        <v>93624</v>
      </c>
      <c r="G531">
        <v>22949</v>
      </c>
      <c r="H531">
        <v>0</v>
      </c>
      <c r="I531">
        <v>116573</v>
      </c>
      <c r="J531">
        <v>0</v>
      </c>
      <c r="K531">
        <v>0.80313623223200004</v>
      </c>
      <c r="L531">
        <v>0.19686376776699999</v>
      </c>
      <c r="M531">
        <v>0</v>
      </c>
      <c r="N531">
        <v>0.99999999999900002</v>
      </c>
      <c r="O531" t="s">
        <v>703</v>
      </c>
      <c r="P531" t="s">
        <v>704</v>
      </c>
      <c r="Q531" t="s">
        <v>207</v>
      </c>
      <c r="R531" t="s">
        <v>197</v>
      </c>
      <c r="T531" s="7">
        <f>'Reference Values'!$B$10</f>
        <v>0.85</v>
      </c>
      <c r="U531" t="str">
        <f t="shared" si="9"/>
        <v>Below Target</v>
      </c>
    </row>
    <row r="532" spans="1:21" x14ac:dyDescent="0.25">
      <c r="A532" t="s">
        <v>291</v>
      </c>
      <c r="B532" t="s">
        <v>63</v>
      </c>
      <c r="C532" t="s">
        <v>38</v>
      </c>
      <c r="D532" t="s">
        <v>40</v>
      </c>
      <c r="F532">
        <v>39427</v>
      </c>
      <c r="G532">
        <v>5342</v>
      </c>
      <c r="H532">
        <v>0</v>
      </c>
      <c r="I532">
        <v>44769</v>
      </c>
      <c r="J532">
        <v>0</v>
      </c>
      <c r="K532">
        <v>0.88067636087400003</v>
      </c>
      <c r="L532">
        <v>0.11932363912500001</v>
      </c>
      <c r="M532">
        <v>0</v>
      </c>
      <c r="N532">
        <v>0.99999999999900002</v>
      </c>
      <c r="O532" t="s">
        <v>703</v>
      </c>
      <c r="P532" t="s">
        <v>703</v>
      </c>
      <c r="Q532" t="s">
        <v>193</v>
      </c>
      <c r="R532" t="s">
        <v>194</v>
      </c>
      <c r="T532" s="7">
        <f>'Reference Values'!$B$10</f>
        <v>0.85</v>
      </c>
      <c r="U532" t="str">
        <f t="shared" si="9"/>
        <v>Above Target</v>
      </c>
    </row>
    <row r="533" spans="1:21" x14ac:dyDescent="0.25">
      <c r="A533" t="s">
        <v>251</v>
      </c>
      <c r="B533" t="s">
        <v>63</v>
      </c>
      <c r="C533" t="s">
        <v>38</v>
      </c>
      <c r="D533" t="s">
        <v>40</v>
      </c>
      <c r="F533">
        <v>26630</v>
      </c>
      <c r="G533">
        <v>7</v>
      </c>
      <c r="H533">
        <v>0</v>
      </c>
      <c r="I533">
        <v>26637</v>
      </c>
      <c r="J533">
        <v>0</v>
      </c>
      <c r="K533">
        <v>0.999737207643</v>
      </c>
      <c r="L533">
        <v>2.6279235600000001E-4</v>
      </c>
      <c r="M533">
        <v>0</v>
      </c>
      <c r="N533">
        <v>0.99999999999900002</v>
      </c>
      <c r="O533" t="s">
        <v>703</v>
      </c>
      <c r="P533" t="s">
        <v>703</v>
      </c>
      <c r="Q533" t="s">
        <v>219</v>
      </c>
      <c r="R533" t="s">
        <v>684</v>
      </c>
      <c r="T533" s="7">
        <f>'Reference Values'!$B$10</f>
        <v>0.85</v>
      </c>
      <c r="U533" t="str">
        <f t="shared" si="9"/>
        <v>Above Target</v>
      </c>
    </row>
    <row r="534" spans="1:21" x14ac:dyDescent="0.25">
      <c r="A534" t="s">
        <v>678</v>
      </c>
      <c r="B534" t="s">
        <v>63</v>
      </c>
      <c r="C534" t="s">
        <v>38</v>
      </c>
      <c r="D534" t="s">
        <v>40</v>
      </c>
      <c r="F534">
        <v>43</v>
      </c>
      <c r="G534">
        <v>23</v>
      </c>
      <c r="H534">
        <v>0</v>
      </c>
      <c r="I534">
        <v>66</v>
      </c>
      <c r="J534">
        <v>0</v>
      </c>
      <c r="K534">
        <v>0.65151515151499995</v>
      </c>
      <c r="L534">
        <v>0.34848484848400002</v>
      </c>
      <c r="M534">
        <v>0</v>
      </c>
      <c r="N534">
        <v>0.99999999999900002</v>
      </c>
      <c r="O534" t="s">
        <v>703</v>
      </c>
      <c r="P534" t="s">
        <v>703</v>
      </c>
      <c r="Q534" t="s">
        <v>219</v>
      </c>
      <c r="R534" t="s">
        <v>684</v>
      </c>
      <c r="T534" s="7">
        <f>'Reference Values'!$B$10</f>
        <v>0.85</v>
      </c>
      <c r="U534" t="str">
        <f t="shared" si="9"/>
        <v>Below Target</v>
      </c>
    </row>
    <row r="535" spans="1:21" x14ac:dyDescent="0.25">
      <c r="A535" t="s">
        <v>241</v>
      </c>
      <c r="B535" t="s">
        <v>63</v>
      </c>
      <c r="C535" t="s">
        <v>38</v>
      </c>
      <c r="D535" t="s">
        <v>40</v>
      </c>
      <c r="F535">
        <v>15906</v>
      </c>
      <c r="G535">
        <v>371</v>
      </c>
      <c r="H535">
        <v>0</v>
      </c>
      <c r="I535">
        <v>16277</v>
      </c>
      <c r="J535">
        <v>0</v>
      </c>
      <c r="K535">
        <v>0.97720710204500005</v>
      </c>
      <c r="L535">
        <v>2.2792897954E-2</v>
      </c>
      <c r="M535">
        <v>0</v>
      </c>
      <c r="N535">
        <v>0.99999999999900002</v>
      </c>
      <c r="O535" t="s">
        <v>703</v>
      </c>
      <c r="P535" t="s">
        <v>704</v>
      </c>
      <c r="Q535" t="s">
        <v>213</v>
      </c>
      <c r="R535" t="s">
        <v>683</v>
      </c>
      <c r="T535" s="7">
        <f>'Reference Values'!$B$10</f>
        <v>0.85</v>
      </c>
      <c r="U535" t="str">
        <f t="shared" si="9"/>
        <v>Above Target</v>
      </c>
    </row>
    <row r="536" spans="1:21" x14ac:dyDescent="0.25">
      <c r="A536" t="s">
        <v>148</v>
      </c>
      <c r="B536" t="s">
        <v>63</v>
      </c>
      <c r="C536" t="s">
        <v>38</v>
      </c>
      <c r="D536" t="s">
        <v>40</v>
      </c>
      <c r="F536">
        <v>15398</v>
      </c>
      <c r="G536">
        <v>7157</v>
      </c>
      <c r="H536">
        <v>0</v>
      </c>
      <c r="I536">
        <v>22555</v>
      </c>
      <c r="J536">
        <v>0</v>
      </c>
      <c r="K536">
        <v>0.68268676568300002</v>
      </c>
      <c r="L536">
        <v>0.317313234316</v>
      </c>
      <c r="M536">
        <v>0</v>
      </c>
      <c r="N536">
        <v>0.99999999999900002</v>
      </c>
      <c r="O536" t="s">
        <v>703</v>
      </c>
      <c r="P536" t="s">
        <v>703</v>
      </c>
      <c r="Q536" t="s">
        <v>219</v>
      </c>
      <c r="R536" t="s">
        <v>684</v>
      </c>
      <c r="T536" s="7">
        <f>'Reference Values'!$B$10</f>
        <v>0.85</v>
      </c>
      <c r="U536" t="str">
        <f t="shared" si="9"/>
        <v>Below Target</v>
      </c>
    </row>
    <row r="537" spans="1:21" x14ac:dyDescent="0.25">
      <c r="A537" t="s">
        <v>289</v>
      </c>
      <c r="B537" t="s">
        <v>63</v>
      </c>
      <c r="C537" t="s">
        <v>38</v>
      </c>
      <c r="D537" t="s">
        <v>40</v>
      </c>
      <c r="F537">
        <v>58313</v>
      </c>
      <c r="G537">
        <v>3640</v>
      </c>
      <c r="H537">
        <v>0</v>
      </c>
      <c r="I537">
        <v>61953</v>
      </c>
      <c r="J537">
        <v>0</v>
      </c>
      <c r="K537">
        <v>0.941245783093</v>
      </c>
      <c r="L537">
        <v>5.8754216906000002E-2</v>
      </c>
      <c r="M537">
        <v>0</v>
      </c>
      <c r="N537">
        <v>0.99999999999900002</v>
      </c>
      <c r="O537" t="s">
        <v>703</v>
      </c>
      <c r="P537" t="s">
        <v>704</v>
      </c>
      <c r="Q537" t="s">
        <v>213</v>
      </c>
      <c r="R537" t="s">
        <v>683</v>
      </c>
      <c r="T537" s="7">
        <f>'Reference Values'!$B$10</f>
        <v>0.85</v>
      </c>
      <c r="U537" t="str">
        <f t="shared" si="9"/>
        <v>Above Target</v>
      </c>
    </row>
    <row r="538" spans="1:21" x14ac:dyDescent="0.25">
      <c r="A538" t="s">
        <v>294</v>
      </c>
      <c r="B538" t="s">
        <v>63</v>
      </c>
      <c r="C538" t="s">
        <v>38</v>
      </c>
      <c r="D538" t="s">
        <v>40</v>
      </c>
      <c r="F538">
        <v>22723</v>
      </c>
      <c r="G538">
        <v>761</v>
      </c>
      <c r="H538">
        <v>0</v>
      </c>
      <c r="I538">
        <v>23484</v>
      </c>
      <c r="J538">
        <v>0</v>
      </c>
      <c r="K538">
        <v>0.96759495826899999</v>
      </c>
      <c r="L538">
        <v>3.240504173E-2</v>
      </c>
      <c r="M538">
        <v>0</v>
      </c>
      <c r="N538">
        <v>0.99999999999900002</v>
      </c>
      <c r="O538" t="s">
        <v>703</v>
      </c>
      <c r="P538" t="s">
        <v>703</v>
      </c>
      <c r="Q538" t="s">
        <v>213</v>
      </c>
      <c r="R538" t="s">
        <v>683</v>
      </c>
      <c r="T538" s="7">
        <f>'Reference Values'!$B$10</f>
        <v>0.85</v>
      </c>
      <c r="U538" t="str">
        <f t="shared" si="9"/>
        <v>Above Target</v>
      </c>
    </row>
    <row r="539" spans="1:21" x14ac:dyDescent="0.25">
      <c r="A539" t="s">
        <v>209</v>
      </c>
      <c r="B539" t="s">
        <v>63</v>
      </c>
      <c r="C539" t="s">
        <v>38</v>
      </c>
      <c r="D539" t="s">
        <v>40</v>
      </c>
      <c r="F539">
        <v>8531</v>
      </c>
      <c r="G539">
        <v>1259</v>
      </c>
      <c r="H539">
        <v>0</v>
      </c>
      <c r="I539">
        <v>9790</v>
      </c>
      <c r="J539">
        <v>0</v>
      </c>
      <c r="K539">
        <v>0.871399387129</v>
      </c>
      <c r="L539">
        <v>0.12860061286999999</v>
      </c>
      <c r="M539">
        <v>0</v>
      </c>
      <c r="N539">
        <v>0.99999999999900002</v>
      </c>
      <c r="O539" t="s">
        <v>704</v>
      </c>
      <c r="P539" t="s">
        <v>704</v>
      </c>
      <c r="Q539" t="s">
        <v>190</v>
      </c>
      <c r="R539" t="s">
        <v>682</v>
      </c>
      <c r="T539" s="7">
        <f>'Reference Values'!$B$10</f>
        <v>0.85</v>
      </c>
      <c r="U539" t="str">
        <f t="shared" si="9"/>
        <v>Above Target</v>
      </c>
    </row>
    <row r="540" spans="1:21" x14ac:dyDescent="0.25">
      <c r="A540" t="s">
        <v>138</v>
      </c>
      <c r="B540" t="s">
        <v>63</v>
      </c>
      <c r="C540" t="s">
        <v>38</v>
      </c>
      <c r="D540" t="s">
        <v>40</v>
      </c>
      <c r="F540">
        <v>26828</v>
      </c>
      <c r="G540">
        <v>719</v>
      </c>
      <c r="H540">
        <v>0</v>
      </c>
      <c r="I540">
        <v>27547</v>
      </c>
      <c r="J540">
        <v>0</v>
      </c>
      <c r="K540">
        <v>0.97389915417200001</v>
      </c>
      <c r="L540">
        <v>2.6100845827000001E-2</v>
      </c>
      <c r="M540">
        <v>0</v>
      </c>
      <c r="N540">
        <v>0.99999999999900002</v>
      </c>
      <c r="O540" t="s">
        <v>703</v>
      </c>
      <c r="P540" t="s">
        <v>703</v>
      </c>
      <c r="Q540" t="s">
        <v>198</v>
      </c>
      <c r="R540" t="s">
        <v>199</v>
      </c>
      <c r="T540" s="7">
        <f>'Reference Values'!$B$10</f>
        <v>0.85</v>
      </c>
      <c r="U540" t="str">
        <f t="shared" si="9"/>
        <v>Above Target</v>
      </c>
    </row>
    <row r="541" spans="1:21" x14ac:dyDescent="0.25">
      <c r="A541" t="s">
        <v>216</v>
      </c>
      <c r="B541" t="s">
        <v>63</v>
      </c>
      <c r="C541" t="s">
        <v>38</v>
      </c>
      <c r="D541" t="s">
        <v>40</v>
      </c>
      <c r="F541">
        <v>20573</v>
      </c>
      <c r="G541">
        <v>725</v>
      </c>
      <c r="H541">
        <v>0</v>
      </c>
      <c r="I541">
        <v>21298</v>
      </c>
      <c r="J541">
        <v>0</v>
      </c>
      <c r="K541">
        <v>0.96595924499899999</v>
      </c>
      <c r="L541">
        <v>3.4040754999999999E-2</v>
      </c>
      <c r="M541">
        <v>0</v>
      </c>
      <c r="N541">
        <v>0.99999999999900002</v>
      </c>
      <c r="O541" t="s">
        <v>703</v>
      </c>
      <c r="P541" t="s">
        <v>703</v>
      </c>
      <c r="Q541" t="s">
        <v>196</v>
      </c>
      <c r="R541" t="s">
        <v>202</v>
      </c>
      <c r="T541" s="7">
        <f>'Reference Values'!$B$10</f>
        <v>0.85</v>
      </c>
      <c r="U541" t="str">
        <f t="shared" si="9"/>
        <v>Above Target</v>
      </c>
    </row>
    <row r="542" spans="1:21" x14ac:dyDescent="0.25">
      <c r="A542" t="s">
        <v>246</v>
      </c>
      <c r="B542" t="s">
        <v>63</v>
      </c>
      <c r="C542" t="s">
        <v>38</v>
      </c>
      <c r="D542" t="s">
        <v>40</v>
      </c>
      <c r="F542">
        <v>26679</v>
      </c>
      <c r="G542">
        <v>981</v>
      </c>
      <c r="H542">
        <v>0</v>
      </c>
      <c r="I542">
        <v>27660</v>
      </c>
      <c r="J542">
        <v>0</v>
      </c>
      <c r="K542">
        <v>0.96453362255899999</v>
      </c>
      <c r="L542">
        <v>3.5466377440000002E-2</v>
      </c>
      <c r="M542">
        <v>0</v>
      </c>
      <c r="N542">
        <v>0.99999999999900002</v>
      </c>
      <c r="O542" t="s">
        <v>703</v>
      </c>
      <c r="P542" t="s">
        <v>703</v>
      </c>
      <c r="Q542" t="s">
        <v>190</v>
      </c>
      <c r="R542" t="s">
        <v>682</v>
      </c>
      <c r="T542" s="7">
        <f>'Reference Values'!$B$10</f>
        <v>0.85</v>
      </c>
      <c r="U542" t="str">
        <f t="shared" si="9"/>
        <v>Above Target</v>
      </c>
    </row>
    <row r="543" spans="1:21" x14ac:dyDescent="0.25">
      <c r="A543" t="s">
        <v>129</v>
      </c>
      <c r="B543" t="s">
        <v>63</v>
      </c>
      <c r="C543" t="s">
        <v>38</v>
      </c>
      <c r="D543" t="s">
        <v>40</v>
      </c>
      <c r="F543">
        <v>78527</v>
      </c>
      <c r="G543">
        <v>1389</v>
      </c>
      <c r="H543">
        <v>0</v>
      </c>
      <c r="I543">
        <v>79916</v>
      </c>
      <c r="J543">
        <v>0</v>
      </c>
      <c r="K543">
        <v>0.98261925021200003</v>
      </c>
      <c r="L543">
        <v>1.7380749787000001E-2</v>
      </c>
      <c r="M543">
        <v>0</v>
      </c>
      <c r="N543">
        <v>0.99999999999900002</v>
      </c>
      <c r="O543" t="s">
        <v>703</v>
      </c>
      <c r="P543" t="s">
        <v>704</v>
      </c>
      <c r="Q543" t="s">
        <v>207</v>
      </c>
      <c r="R543" t="s">
        <v>197</v>
      </c>
      <c r="T543" s="7">
        <f>'Reference Values'!$B$10</f>
        <v>0.85</v>
      </c>
      <c r="U543" t="str">
        <f t="shared" si="9"/>
        <v>Above Target</v>
      </c>
    </row>
    <row r="544" spans="1:21" x14ac:dyDescent="0.25">
      <c r="A544" t="s">
        <v>159</v>
      </c>
      <c r="B544" t="s">
        <v>63</v>
      </c>
      <c r="C544" t="s">
        <v>38</v>
      </c>
      <c r="D544" t="s">
        <v>40</v>
      </c>
      <c r="F544">
        <v>23431</v>
      </c>
      <c r="G544">
        <v>1075</v>
      </c>
      <c r="H544">
        <v>0</v>
      </c>
      <c r="I544">
        <v>24506</v>
      </c>
      <c r="J544">
        <v>0</v>
      </c>
      <c r="K544">
        <v>0.95613319187099999</v>
      </c>
      <c r="L544">
        <v>4.3866808128E-2</v>
      </c>
      <c r="M544">
        <v>0</v>
      </c>
      <c r="N544">
        <v>0.99999999999900002</v>
      </c>
      <c r="O544" t="s">
        <v>703</v>
      </c>
      <c r="P544" t="s">
        <v>703</v>
      </c>
      <c r="Q544" t="s">
        <v>190</v>
      </c>
      <c r="R544" t="s">
        <v>682</v>
      </c>
      <c r="T544" s="7">
        <f>'Reference Values'!$B$10</f>
        <v>0.85</v>
      </c>
      <c r="U544" t="str">
        <f t="shared" si="9"/>
        <v>Above Target</v>
      </c>
    </row>
    <row r="545" spans="1:21" x14ac:dyDescent="0.25">
      <c r="A545" t="s">
        <v>284</v>
      </c>
      <c r="B545" t="s">
        <v>63</v>
      </c>
      <c r="C545" t="s">
        <v>38</v>
      </c>
      <c r="D545" t="s">
        <v>40</v>
      </c>
      <c r="F545">
        <v>117531</v>
      </c>
      <c r="G545">
        <v>739</v>
      </c>
      <c r="H545">
        <v>0</v>
      </c>
      <c r="I545">
        <v>118270</v>
      </c>
      <c r="J545">
        <v>0</v>
      </c>
      <c r="K545">
        <v>0.99375158535499997</v>
      </c>
      <c r="L545">
        <v>6.2484146439999999E-3</v>
      </c>
      <c r="M545">
        <v>0</v>
      </c>
      <c r="N545">
        <v>0.99999999999900002</v>
      </c>
      <c r="O545" t="s">
        <v>703</v>
      </c>
      <c r="P545" t="s">
        <v>703</v>
      </c>
      <c r="Q545" t="s">
        <v>219</v>
      </c>
      <c r="R545" t="s">
        <v>684</v>
      </c>
      <c r="T545" s="7">
        <f>'Reference Values'!$B$10</f>
        <v>0.85</v>
      </c>
      <c r="U545" t="str">
        <f t="shared" si="9"/>
        <v>Above Target</v>
      </c>
    </row>
    <row r="546" spans="1:21" x14ac:dyDescent="0.25">
      <c r="A546" t="s">
        <v>130</v>
      </c>
      <c r="B546" t="s">
        <v>63</v>
      </c>
      <c r="C546" t="s">
        <v>38</v>
      </c>
      <c r="D546" t="s">
        <v>40</v>
      </c>
      <c r="F546">
        <v>41114</v>
      </c>
      <c r="G546">
        <v>10859</v>
      </c>
      <c r="H546">
        <v>0</v>
      </c>
      <c r="I546">
        <v>51973</v>
      </c>
      <c r="J546">
        <v>0</v>
      </c>
      <c r="K546">
        <v>0.79106459122999995</v>
      </c>
      <c r="L546">
        <v>0.20893540876899999</v>
      </c>
      <c r="M546">
        <v>0</v>
      </c>
      <c r="N546">
        <v>0.99999999999900002</v>
      </c>
      <c r="O546" t="s">
        <v>703</v>
      </c>
      <c r="P546" t="s">
        <v>704</v>
      </c>
      <c r="Q546" t="s">
        <v>207</v>
      </c>
      <c r="R546" t="s">
        <v>197</v>
      </c>
      <c r="T546" s="7">
        <f>'Reference Values'!$B$10</f>
        <v>0.85</v>
      </c>
      <c r="U546" t="str">
        <f t="shared" si="9"/>
        <v>Below Target</v>
      </c>
    </row>
    <row r="547" spans="1:21" x14ac:dyDescent="0.25">
      <c r="A547" t="s">
        <v>292</v>
      </c>
      <c r="B547" t="s">
        <v>63</v>
      </c>
      <c r="C547" t="s">
        <v>38</v>
      </c>
      <c r="D547" t="s">
        <v>40</v>
      </c>
      <c r="F547">
        <v>89119</v>
      </c>
      <c r="G547">
        <v>5672</v>
      </c>
      <c r="H547">
        <v>0</v>
      </c>
      <c r="I547">
        <v>94791</v>
      </c>
      <c r="J547">
        <v>0</v>
      </c>
      <c r="K547">
        <v>0.94016309565199996</v>
      </c>
      <c r="L547">
        <v>5.9836904347000001E-2</v>
      </c>
      <c r="M547">
        <v>0</v>
      </c>
      <c r="N547">
        <v>0.99999999999900002</v>
      </c>
      <c r="O547" t="s">
        <v>703</v>
      </c>
      <c r="P547" t="s">
        <v>703</v>
      </c>
      <c r="Q547" t="s">
        <v>213</v>
      </c>
      <c r="R547" t="s">
        <v>683</v>
      </c>
      <c r="T547" s="7">
        <f>'Reference Values'!$B$10</f>
        <v>0.85</v>
      </c>
      <c r="U547" t="str">
        <f t="shared" si="9"/>
        <v>Above Target</v>
      </c>
    </row>
    <row r="548" spans="1:21" x14ac:dyDescent="0.25">
      <c r="A548" t="s">
        <v>276</v>
      </c>
      <c r="B548" t="s">
        <v>63</v>
      </c>
      <c r="C548" t="s">
        <v>38</v>
      </c>
      <c r="D548" t="s">
        <v>40</v>
      </c>
      <c r="F548">
        <v>1562</v>
      </c>
      <c r="G548">
        <v>42</v>
      </c>
      <c r="H548">
        <v>0</v>
      </c>
      <c r="I548">
        <v>1604</v>
      </c>
      <c r="J548">
        <v>0</v>
      </c>
      <c r="K548">
        <v>0.97381546134600006</v>
      </c>
      <c r="L548">
        <v>2.6184538653000002E-2</v>
      </c>
      <c r="M548">
        <v>0</v>
      </c>
      <c r="N548">
        <v>0.99999999999900002</v>
      </c>
      <c r="O548" t="s">
        <v>703</v>
      </c>
      <c r="P548" t="s">
        <v>703</v>
      </c>
      <c r="Q548" t="s">
        <v>196</v>
      </c>
      <c r="R548" t="s">
        <v>202</v>
      </c>
      <c r="T548" s="7">
        <f>'Reference Values'!$B$10</f>
        <v>0.85</v>
      </c>
      <c r="U548" t="str">
        <f t="shared" si="9"/>
        <v>Above Target</v>
      </c>
    </row>
    <row r="549" spans="1:21" x14ac:dyDescent="0.25">
      <c r="A549" t="s">
        <v>225</v>
      </c>
      <c r="B549" t="s">
        <v>63</v>
      </c>
      <c r="C549" t="s">
        <v>38</v>
      </c>
      <c r="D549" t="s">
        <v>40</v>
      </c>
      <c r="F549">
        <v>37681</v>
      </c>
      <c r="G549">
        <v>2591</v>
      </c>
      <c r="H549">
        <v>0</v>
      </c>
      <c r="I549">
        <v>40272</v>
      </c>
      <c r="J549">
        <v>0</v>
      </c>
      <c r="K549">
        <v>0.93566249503300003</v>
      </c>
      <c r="L549">
        <v>6.4337504966000006E-2</v>
      </c>
      <c r="M549">
        <v>0</v>
      </c>
      <c r="N549">
        <v>0.99999999999900002</v>
      </c>
      <c r="O549" t="s">
        <v>703</v>
      </c>
      <c r="P549" t="s">
        <v>703</v>
      </c>
      <c r="Q549" t="s">
        <v>190</v>
      </c>
      <c r="R549" t="s">
        <v>682</v>
      </c>
      <c r="T549" s="7">
        <f>'Reference Values'!$B$10</f>
        <v>0.85</v>
      </c>
      <c r="U549" t="str">
        <f t="shared" si="9"/>
        <v>Above Target</v>
      </c>
    </row>
    <row r="550" spans="1:21" x14ac:dyDescent="0.25">
      <c r="A550" t="s">
        <v>297</v>
      </c>
      <c r="B550" t="s">
        <v>63</v>
      </c>
      <c r="C550" t="s">
        <v>38</v>
      </c>
      <c r="D550" t="s">
        <v>40</v>
      </c>
      <c r="F550">
        <v>119760</v>
      </c>
      <c r="G550">
        <v>741</v>
      </c>
      <c r="H550">
        <v>0</v>
      </c>
      <c r="I550">
        <v>120501</v>
      </c>
      <c r="J550">
        <v>0</v>
      </c>
      <c r="K550">
        <v>0.99385067343800004</v>
      </c>
      <c r="L550">
        <v>6.149326561E-3</v>
      </c>
      <c r="M550">
        <v>0</v>
      </c>
      <c r="N550">
        <v>0.99999999999900002</v>
      </c>
      <c r="O550" t="s">
        <v>703</v>
      </c>
      <c r="P550" t="s">
        <v>703</v>
      </c>
      <c r="Q550" t="s">
        <v>212</v>
      </c>
      <c r="R550" t="s">
        <v>194</v>
      </c>
      <c r="T550" s="7">
        <f>'Reference Values'!$B$10</f>
        <v>0.85</v>
      </c>
      <c r="U550" t="str">
        <f t="shared" si="9"/>
        <v>Above Target</v>
      </c>
    </row>
    <row r="551" spans="1:21" x14ac:dyDescent="0.25">
      <c r="A551" t="s">
        <v>256</v>
      </c>
      <c r="B551" t="s">
        <v>63</v>
      </c>
      <c r="C551" t="s">
        <v>38</v>
      </c>
      <c r="D551" t="s">
        <v>40</v>
      </c>
      <c r="F551">
        <v>42393</v>
      </c>
      <c r="G551">
        <v>1</v>
      </c>
      <c r="H551">
        <v>0</v>
      </c>
      <c r="I551">
        <v>42394</v>
      </c>
      <c r="J551">
        <v>0</v>
      </c>
      <c r="K551">
        <v>0.99997641175600005</v>
      </c>
      <c r="L551">
        <v>2.3588243E-5</v>
      </c>
      <c r="M551">
        <v>0</v>
      </c>
      <c r="N551">
        <v>0.99999999999900002</v>
      </c>
      <c r="O551" t="s">
        <v>703</v>
      </c>
      <c r="P551" t="s">
        <v>703</v>
      </c>
      <c r="Q551" t="s">
        <v>204</v>
      </c>
      <c r="R551" t="s">
        <v>684</v>
      </c>
      <c r="T551" s="7">
        <f>'Reference Values'!$B$10</f>
        <v>0.85</v>
      </c>
      <c r="U551" t="str">
        <f t="shared" si="9"/>
        <v>Above Target</v>
      </c>
    </row>
    <row r="552" spans="1:21" x14ac:dyDescent="0.25">
      <c r="A552" t="s">
        <v>203</v>
      </c>
      <c r="B552" t="s">
        <v>63</v>
      </c>
      <c r="C552" t="s">
        <v>38</v>
      </c>
      <c r="D552" t="s">
        <v>40</v>
      </c>
      <c r="F552">
        <v>35586</v>
      </c>
      <c r="G552">
        <v>3910</v>
      </c>
      <c r="H552">
        <v>0</v>
      </c>
      <c r="I552">
        <v>39496</v>
      </c>
      <c r="J552">
        <v>0</v>
      </c>
      <c r="K552">
        <v>0.901002633178</v>
      </c>
      <c r="L552">
        <v>9.8997366820999994E-2</v>
      </c>
      <c r="M552">
        <v>0</v>
      </c>
      <c r="N552">
        <v>0.99999999999900002</v>
      </c>
      <c r="O552" t="s">
        <v>703</v>
      </c>
      <c r="P552" t="s">
        <v>703</v>
      </c>
      <c r="Q552" t="s">
        <v>204</v>
      </c>
      <c r="R552" t="s">
        <v>684</v>
      </c>
      <c r="T552" s="7">
        <f>'Reference Values'!$B$10</f>
        <v>0.85</v>
      </c>
      <c r="U552" t="str">
        <f t="shared" si="9"/>
        <v>Above Target</v>
      </c>
    </row>
    <row r="553" spans="1:21" x14ac:dyDescent="0.25">
      <c r="A553" t="s">
        <v>263</v>
      </c>
      <c r="B553" t="s">
        <v>63</v>
      </c>
      <c r="C553" t="s">
        <v>38</v>
      </c>
      <c r="D553" t="s">
        <v>40</v>
      </c>
      <c r="F553">
        <v>182002</v>
      </c>
      <c r="G553">
        <v>15633</v>
      </c>
      <c r="H553">
        <v>0</v>
      </c>
      <c r="I553">
        <v>197635</v>
      </c>
      <c r="J553">
        <v>0</v>
      </c>
      <c r="K553">
        <v>0.92089963822099996</v>
      </c>
      <c r="L553">
        <v>7.9100361778000006E-2</v>
      </c>
      <c r="M553">
        <v>0</v>
      </c>
      <c r="N553">
        <v>0.99999999999900002</v>
      </c>
      <c r="O553" t="s">
        <v>703</v>
      </c>
      <c r="P553" t="s">
        <v>703</v>
      </c>
      <c r="Q553" t="s">
        <v>204</v>
      </c>
      <c r="R553" t="s">
        <v>684</v>
      </c>
      <c r="T553" s="7">
        <f>'Reference Values'!$B$10</f>
        <v>0.85</v>
      </c>
      <c r="U553" t="str">
        <f t="shared" si="9"/>
        <v>Above Target</v>
      </c>
    </row>
    <row r="554" spans="1:21" x14ac:dyDescent="0.25">
      <c r="A554" t="s">
        <v>121</v>
      </c>
      <c r="B554" t="s">
        <v>63</v>
      </c>
      <c r="C554" t="s">
        <v>38</v>
      </c>
      <c r="D554" t="s">
        <v>40</v>
      </c>
      <c r="F554">
        <v>15896</v>
      </c>
      <c r="G554">
        <v>158</v>
      </c>
      <c r="H554">
        <v>0</v>
      </c>
      <c r="I554">
        <v>16054</v>
      </c>
      <c r="J554">
        <v>0</v>
      </c>
      <c r="K554">
        <v>0.99015821601999998</v>
      </c>
      <c r="L554">
        <v>9.8417839790000006E-3</v>
      </c>
      <c r="M554">
        <v>0</v>
      </c>
      <c r="N554">
        <v>0.99999999999900002</v>
      </c>
      <c r="O554" t="s">
        <v>703</v>
      </c>
      <c r="P554" t="s">
        <v>703</v>
      </c>
      <c r="Q554" t="s">
        <v>204</v>
      </c>
      <c r="R554" t="s">
        <v>684</v>
      </c>
      <c r="T554" s="7">
        <f>'Reference Values'!$B$10</f>
        <v>0.85</v>
      </c>
      <c r="U554" t="str">
        <f t="shared" si="9"/>
        <v>Above Target</v>
      </c>
    </row>
    <row r="555" spans="1:21" x14ac:dyDescent="0.25">
      <c r="A555" t="s">
        <v>307</v>
      </c>
      <c r="B555" t="s">
        <v>63</v>
      </c>
      <c r="C555" t="s">
        <v>38</v>
      </c>
      <c r="D555" t="s">
        <v>40</v>
      </c>
      <c r="F555">
        <v>31931</v>
      </c>
      <c r="G555">
        <v>398</v>
      </c>
      <c r="H555">
        <v>0</v>
      </c>
      <c r="I555">
        <v>32329</v>
      </c>
      <c r="J555">
        <v>0</v>
      </c>
      <c r="K555">
        <v>0.98768907173099996</v>
      </c>
      <c r="L555">
        <v>1.2310928267999999E-2</v>
      </c>
      <c r="M555">
        <v>0</v>
      </c>
      <c r="N555">
        <v>0.99999999999900002</v>
      </c>
      <c r="O555" t="s">
        <v>704</v>
      </c>
      <c r="P555" t="s">
        <v>704</v>
      </c>
      <c r="Q555" t="s">
        <v>198</v>
      </c>
      <c r="R555" t="s">
        <v>197</v>
      </c>
      <c r="T555" s="7">
        <f>'Reference Values'!$B$10</f>
        <v>0.85</v>
      </c>
      <c r="U555" t="str">
        <f t="shared" si="9"/>
        <v>Above Target</v>
      </c>
    </row>
    <row r="556" spans="1:21" x14ac:dyDescent="0.25">
      <c r="A556" t="s">
        <v>298</v>
      </c>
      <c r="B556" t="s">
        <v>63</v>
      </c>
      <c r="C556" t="s">
        <v>38</v>
      </c>
      <c r="D556" t="s">
        <v>40</v>
      </c>
      <c r="F556">
        <v>1</v>
      </c>
      <c r="G556">
        <v>0</v>
      </c>
      <c r="H556">
        <v>0</v>
      </c>
      <c r="I556">
        <v>1</v>
      </c>
      <c r="J556">
        <v>0</v>
      </c>
      <c r="K556">
        <v>1</v>
      </c>
      <c r="L556">
        <v>0</v>
      </c>
      <c r="M556">
        <v>0</v>
      </c>
      <c r="N556">
        <v>1</v>
      </c>
      <c r="O556" t="s">
        <v>703</v>
      </c>
      <c r="P556" t="s">
        <v>703</v>
      </c>
      <c r="Q556" t="s">
        <v>190</v>
      </c>
      <c r="R556" t="s">
        <v>682</v>
      </c>
      <c r="T556" s="7">
        <f>'Reference Values'!$B$10</f>
        <v>0.85</v>
      </c>
      <c r="U556" t="str">
        <f t="shared" si="9"/>
        <v>Above Target</v>
      </c>
    </row>
    <row r="557" spans="1:21" x14ac:dyDescent="0.25">
      <c r="A557" t="s">
        <v>140</v>
      </c>
      <c r="B557" t="s">
        <v>63</v>
      </c>
      <c r="C557" t="s">
        <v>38</v>
      </c>
      <c r="D557" t="s">
        <v>40</v>
      </c>
      <c r="F557">
        <v>15537</v>
      </c>
      <c r="G557">
        <v>3826</v>
      </c>
      <c r="H557">
        <v>0</v>
      </c>
      <c r="I557">
        <v>19363</v>
      </c>
      <c r="J557">
        <v>0</v>
      </c>
      <c r="K557">
        <v>0.80240665186100002</v>
      </c>
      <c r="L557">
        <v>0.197593348138</v>
      </c>
      <c r="M557">
        <v>0</v>
      </c>
      <c r="N557">
        <v>0.99999999999900002</v>
      </c>
      <c r="O557" t="s">
        <v>703</v>
      </c>
      <c r="P557" t="s">
        <v>703</v>
      </c>
      <c r="Q557" t="s">
        <v>196</v>
      </c>
      <c r="R557" t="s">
        <v>202</v>
      </c>
      <c r="T557" s="7">
        <f>'Reference Values'!$B$10</f>
        <v>0.85</v>
      </c>
      <c r="U557" t="str">
        <f t="shared" si="9"/>
        <v>Below Target</v>
      </c>
    </row>
    <row r="558" spans="1:21" x14ac:dyDescent="0.25">
      <c r="A558" t="s">
        <v>280</v>
      </c>
      <c r="B558" t="s">
        <v>63</v>
      </c>
      <c r="C558" t="s">
        <v>38</v>
      </c>
      <c r="D558" t="s">
        <v>40</v>
      </c>
      <c r="F558">
        <v>51595</v>
      </c>
      <c r="G558">
        <v>2150</v>
      </c>
      <c r="H558">
        <v>0</v>
      </c>
      <c r="I558">
        <v>53745</v>
      </c>
      <c r="J558">
        <v>0</v>
      </c>
      <c r="K558">
        <v>0.95999627872299997</v>
      </c>
      <c r="L558">
        <v>4.0003721276E-2</v>
      </c>
      <c r="M558">
        <v>0</v>
      </c>
      <c r="N558">
        <v>0.99999999999900002</v>
      </c>
      <c r="O558" t="s">
        <v>703</v>
      </c>
      <c r="P558" t="s">
        <v>703</v>
      </c>
      <c r="Q558" t="s">
        <v>204</v>
      </c>
      <c r="R558" t="s">
        <v>682</v>
      </c>
      <c r="S558" t="s">
        <v>684</v>
      </c>
      <c r="T558" s="7">
        <f>'Reference Values'!$B$10</f>
        <v>0.85</v>
      </c>
      <c r="U558" t="str">
        <f t="shared" si="9"/>
        <v>Above Target</v>
      </c>
    </row>
    <row r="559" spans="1:21" x14ac:dyDescent="0.25">
      <c r="A559" t="s">
        <v>236</v>
      </c>
      <c r="B559" t="s">
        <v>63</v>
      </c>
      <c r="C559" t="s">
        <v>38</v>
      </c>
      <c r="D559" t="s">
        <v>40</v>
      </c>
      <c r="F559">
        <v>11888</v>
      </c>
      <c r="G559">
        <v>85</v>
      </c>
      <c r="H559">
        <v>0</v>
      </c>
      <c r="I559">
        <v>11973</v>
      </c>
      <c r="J559">
        <v>0</v>
      </c>
      <c r="K559">
        <v>0.99290069322600005</v>
      </c>
      <c r="L559">
        <v>7.0993067729999996E-3</v>
      </c>
      <c r="M559">
        <v>0</v>
      </c>
      <c r="N559">
        <v>0.99999999999900002</v>
      </c>
      <c r="O559" t="s">
        <v>703</v>
      </c>
      <c r="P559" t="s">
        <v>703</v>
      </c>
      <c r="Q559" t="s">
        <v>219</v>
      </c>
      <c r="R559" t="s">
        <v>197</v>
      </c>
      <c r="T559" s="7">
        <f>'Reference Values'!$B$10</f>
        <v>0.85</v>
      </c>
      <c r="U559" t="str">
        <f t="shared" si="9"/>
        <v>Above Target</v>
      </c>
    </row>
    <row r="560" spans="1:21" x14ac:dyDescent="0.25">
      <c r="A560" t="s">
        <v>160</v>
      </c>
      <c r="B560" t="s">
        <v>63</v>
      </c>
      <c r="C560" t="s">
        <v>38</v>
      </c>
      <c r="D560" t="s">
        <v>40</v>
      </c>
      <c r="F560">
        <v>262210</v>
      </c>
      <c r="G560">
        <v>5187</v>
      </c>
      <c r="H560">
        <v>0</v>
      </c>
      <c r="I560">
        <v>267397</v>
      </c>
      <c r="J560">
        <v>0</v>
      </c>
      <c r="K560">
        <v>0.98060187660999998</v>
      </c>
      <c r="L560">
        <v>1.9398123388999999E-2</v>
      </c>
      <c r="M560">
        <v>0</v>
      </c>
      <c r="N560">
        <v>0.99999999999900002</v>
      </c>
      <c r="O560" t="s">
        <v>703</v>
      </c>
      <c r="P560" t="s">
        <v>703</v>
      </c>
      <c r="Q560" t="s">
        <v>204</v>
      </c>
      <c r="R560" t="s">
        <v>683</v>
      </c>
      <c r="T560" s="7">
        <f>'Reference Values'!$B$10</f>
        <v>0.85</v>
      </c>
      <c r="U560" t="str">
        <f t="shared" si="9"/>
        <v>Above Target</v>
      </c>
    </row>
    <row r="561" spans="1:21" x14ac:dyDescent="0.25">
      <c r="A561" t="s">
        <v>221</v>
      </c>
      <c r="B561" t="s">
        <v>63</v>
      </c>
      <c r="C561" t="s">
        <v>38</v>
      </c>
      <c r="D561" t="s">
        <v>40</v>
      </c>
      <c r="F561">
        <v>6878</v>
      </c>
      <c r="G561">
        <v>25</v>
      </c>
      <c r="H561">
        <v>0</v>
      </c>
      <c r="I561">
        <v>6903</v>
      </c>
      <c r="J561">
        <v>0</v>
      </c>
      <c r="K561">
        <v>0.99637838620800001</v>
      </c>
      <c r="L561">
        <v>3.621613791E-3</v>
      </c>
      <c r="M561">
        <v>0</v>
      </c>
      <c r="N561">
        <v>0.99999999999900002</v>
      </c>
      <c r="O561" t="s">
        <v>703</v>
      </c>
      <c r="P561" t="s">
        <v>703</v>
      </c>
      <c r="Q561" t="s">
        <v>204</v>
      </c>
      <c r="R561" t="s">
        <v>684</v>
      </c>
      <c r="T561" s="7">
        <f>'Reference Values'!$B$10</f>
        <v>0.85</v>
      </c>
      <c r="U561" t="str">
        <f t="shared" si="9"/>
        <v>Above Target</v>
      </c>
    </row>
    <row r="562" spans="1:21" x14ac:dyDescent="0.25">
      <c r="A562" t="s">
        <v>146</v>
      </c>
      <c r="B562" t="s">
        <v>63</v>
      </c>
      <c r="C562" t="s">
        <v>38</v>
      </c>
      <c r="D562" t="s">
        <v>40</v>
      </c>
      <c r="F562">
        <v>64144</v>
      </c>
      <c r="G562">
        <v>687</v>
      </c>
      <c r="H562">
        <v>0</v>
      </c>
      <c r="I562">
        <v>64831</v>
      </c>
      <c r="J562">
        <v>0</v>
      </c>
      <c r="K562">
        <v>0.98940321759600003</v>
      </c>
      <c r="L562">
        <v>1.0596782403E-2</v>
      </c>
      <c r="M562">
        <v>0</v>
      </c>
      <c r="N562">
        <v>0.99999999999900002</v>
      </c>
      <c r="O562" t="s">
        <v>703</v>
      </c>
      <c r="P562" t="s">
        <v>704</v>
      </c>
      <c r="Q562" t="s">
        <v>193</v>
      </c>
      <c r="R562" t="s">
        <v>194</v>
      </c>
      <c r="T562" s="7">
        <f>'Reference Values'!$B$10</f>
        <v>0.85</v>
      </c>
      <c r="U562" t="str">
        <f t="shared" si="9"/>
        <v>Above Target</v>
      </c>
    </row>
    <row r="563" spans="1:21" x14ac:dyDescent="0.25">
      <c r="A563" t="s">
        <v>310</v>
      </c>
      <c r="B563" t="s">
        <v>63</v>
      </c>
      <c r="C563" t="s">
        <v>38</v>
      </c>
      <c r="D563" t="s">
        <v>40</v>
      </c>
      <c r="F563">
        <v>16711</v>
      </c>
      <c r="G563">
        <v>276</v>
      </c>
      <c r="H563">
        <v>0</v>
      </c>
      <c r="I563">
        <v>16987</v>
      </c>
      <c r="J563">
        <v>0</v>
      </c>
      <c r="K563">
        <v>0.983752281156</v>
      </c>
      <c r="L563">
        <v>1.6247718843000001E-2</v>
      </c>
      <c r="M563">
        <v>0</v>
      </c>
      <c r="N563">
        <v>0.99999999999900002</v>
      </c>
      <c r="O563" t="s">
        <v>703</v>
      </c>
      <c r="P563" t="s">
        <v>703</v>
      </c>
      <c r="Q563" t="s">
        <v>190</v>
      </c>
      <c r="R563" t="s">
        <v>682</v>
      </c>
      <c r="T563" s="7">
        <f>'Reference Values'!$B$10</f>
        <v>0.85</v>
      </c>
      <c r="U563" t="str">
        <f t="shared" si="9"/>
        <v>Above Target</v>
      </c>
    </row>
    <row r="564" spans="1:21" x14ac:dyDescent="0.25">
      <c r="A564" t="s">
        <v>215</v>
      </c>
      <c r="B564" t="s">
        <v>63</v>
      </c>
      <c r="C564" t="s">
        <v>38</v>
      </c>
      <c r="D564" t="s">
        <v>40</v>
      </c>
      <c r="F564">
        <v>23037</v>
      </c>
      <c r="G564">
        <v>1990</v>
      </c>
      <c r="H564">
        <v>0</v>
      </c>
      <c r="I564">
        <v>25027</v>
      </c>
      <c r="J564">
        <v>0</v>
      </c>
      <c r="K564">
        <v>0.92048587525400005</v>
      </c>
      <c r="L564">
        <v>7.9514124744999998E-2</v>
      </c>
      <c r="M564">
        <v>0</v>
      </c>
      <c r="N564">
        <v>0.99999999999900002</v>
      </c>
      <c r="O564" t="s">
        <v>703</v>
      </c>
      <c r="P564" t="s">
        <v>703</v>
      </c>
      <c r="Q564" t="s">
        <v>213</v>
      </c>
      <c r="R564" t="s">
        <v>683</v>
      </c>
      <c r="T564" s="7">
        <f>'Reference Values'!$B$10</f>
        <v>0.85</v>
      </c>
      <c r="U564" t="str">
        <f t="shared" si="9"/>
        <v>Above Target</v>
      </c>
    </row>
    <row r="565" spans="1:21" x14ac:dyDescent="0.25">
      <c r="A565" t="s">
        <v>239</v>
      </c>
      <c r="B565" t="s">
        <v>63</v>
      </c>
      <c r="C565" t="s">
        <v>38</v>
      </c>
      <c r="D565" t="s">
        <v>40</v>
      </c>
      <c r="F565">
        <v>33</v>
      </c>
      <c r="G565">
        <v>245</v>
      </c>
      <c r="H565">
        <v>0</v>
      </c>
      <c r="I565">
        <v>278</v>
      </c>
      <c r="J565">
        <v>0</v>
      </c>
      <c r="K565">
        <v>0.118705035971</v>
      </c>
      <c r="L565">
        <v>0.88129496402800001</v>
      </c>
      <c r="M565">
        <v>0</v>
      </c>
      <c r="N565">
        <v>0.99999999999900002</v>
      </c>
      <c r="O565" t="s">
        <v>703</v>
      </c>
      <c r="P565" t="s">
        <v>704</v>
      </c>
      <c r="Q565" t="s">
        <v>207</v>
      </c>
      <c r="R565" t="s">
        <v>197</v>
      </c>
      <c r="T565" s="7">
        <f>'Reference Values'!$B$10</f>
        <v>0.85</v>
      </c>
      <c r="U565" t="str">
        <f t="shared" si="9"/>
        <v>Below Target</v>
      </c>
    </row>
    <row r="566" spans="1:21" x14ac:dyDescent="0.25">
      <c r="A566" t="s">
        <v>131</v>
      </c>
      <c r="B566" t="s">
        <v>63</v>
      </c>
      <c r="C566" t="s">
        <v>38</v>
      </c>
      <c r="D566" t="s">
        <v>40</v>
      </c>
      <c r="F566">
        <v>37671</v>
      </c>
      <c r="G566">
        <v>2375</v>
      </c>
      <c r="H566">
        <v>0</v>
      </c>
      <c r="I566">
        <v>40046</v>
      </c>
      <c r="J566">
        <v>0</v>
      </c>
      <c r="K566">
        <v>0.940693202816</v>
      </c>
      <c r="L566">
        <v>5.9306797182999998E-2</v>
      </c>
      <c r="M566">
        <v>0</v>
      </c>
      <c r="N566">
        <v>0.99999999999900002</v>
      </c>
      <c r="O566" t="s">
        <v>703</v>
      </c>
      <c r="P566" t="s">
        <v>703</v>
      </c>
      <c r="Q566" t="s">
        <v>207</v>
      </c>
      <c r="R566" t="s">
        <v>197</v>
      </c>
      <c r="T566" s="7">
        <f>'Reference Values'!$B$10</f>
        <v>0.85</v>
      </c>
      <c r="U566" t="str">
        <f t="shared" si="9"/>
        <v>Above Target</v>
      </c>
    </row>
    <row r="567" spans="1:21" x14ac:dyDescent="0.25">
      <c r="A567" t="s">
        <v>217</v>
      </c>
      <c r="B567" t="s">
        <v>63</v>
      </c>
      <c r="C567" t="s">
        <v>38</v>
      </c>
      <c r="D567" t="s">
        <v>40</v>
      </c>
      <c r="F567">
        <v>28565</v>
      </c>
      <c r="G567">
        <v>69</v>
      </c>
      <c r="H567">
        <v>0</v>
      </c>
      <c r="I567">
        <v>28634</v>
      </c>
      <c r="J567">
        <v>0</v>
      </c>
      <c r="K567">
        <v>0.99759027729200001</v>
      </c>
      <c r="L567">
        <v>2.4097227070000002E-3</v>
      </c>
      <c r="M567">
        <v>0</v>
      </c>
      <c r="N567">
        <v>0.99999999999900002</v>
      </c>
      <c r="O567" t="s">
        <v>703</v>
      </c>
      <c r="P567" t="s">
        <v>703</v>
      </c>
      <c r="Q567" t="s">
        <v>213</v>
      </c>
      <c r="R567" t="s">
        <v>683</v>
      </c>
      <c r="T567" s="7">
        <f>'Reference Values'!$B$10</f>
        <v>0.85</v>
      </c>
      <c r="U567" t="str">
        <f t="shared" si="9"/>
        <v>Above Target</v>
      </c>
    </row>
    <row r="568" spans="1:21" x14ac:dyDescent="0.25">
      <c r="A568" t="s">
        <v>300</v>
      </c>
      <c r="B568" t="s">
        <v>63</v>
      </c>
      <c r="C568" t="s">
        <v>38</v>
      </c>
      <c r="D568" t="s">
        <v>40</v>
      </c>
      <c r="F568">
        <v>35130</v>
      </c>
      <c r="G568">
        <v>9478</v>
      </c>
      <c r="H568">
        <v>0</v>
      </c>
      <c r="I568">
        <v>44608</v>
      </c>
      <c r="J568">
        <v>0</v>
      </c>
      <c r="K568">
        <v>0.78752690100400002</v>
      </c>
      <c r="L568">
        <v>0.212473098995</v>
      </c>
      <c r="M568">
        <v>0</v>
      </c>
      <c r="N568">
        <v>0.99999999999900002</v>
      </c>
      <c r="O568" t="s">
        <v>703</v>
      </c>
      <c r="P568" t="s">
        <v>703</v>
      </c>
      <c r="Q568" t="s">
        <v>213</v>
      </c>
      <c r="R568" t="s">
        <v>683</v>
      </c>
      <c r="T568" s="7">
        <f>'Reference Values'!$B$10</f>
        <v>0.85</v>
      </c>
      <c r="U568" t="str">
        <f t="shared" si="9"/>
        <v>Below Target</v>
      </c>
    </row>
    <row r="569" spans="1:21" x14ac:dyDescent="0.25">
      <c r="A569" t="s">
        <v>151</v>
      </c>
      <c r="B569" t="s">
        <v>63</v>
      </c>
      <c r="C569" t="s">
        <v>38</v>
      </c>
      <c r="D569" t="s">
        <v>40</v>
      </c>
      <c r="F569">
        <v>20744</v>
      </c>
      <c r="G569">
        <v>2415</v>
      </c>
      <c r="H569">
        <v>0</v>
      </c>
      <c r="I569">
        <v>23159</v>
      </c>
      <c r="J569">
        <v>0</v>
      </c>
      <c r="K569">
        <v>0.89572088604800004</v>
      </c>
      <c r="L569">
        <v>0.10427911395099999</v>
      </c>
      <c r="M569">
        <v>0</v>
      </c>
      <c r="N569">
        <v>0.99999999999900002</v>
      </c>
      <c r="O569" t="s">
        <v>703</v>
      </c>
      <c r="P569" t="s">
        <v>704</v>
      </c>
      <c r="Q569" t="s">
        <v>190</v>
      </c>
      <c r="R569" t="s">
        <v>682</v>
      </c>
      <c r="T569" s="7">
        <f>'Reference Values'!$B$10</f>
        <v>0.85</v>
      </c>
      <c r="U569" t="str">
        <f t="shared" si="9"/>
        <v>Above Target</v>
      </c>
    </row>
    <row r="570" spans="1:21" x14ac:dyDescent="0.25">
      <c r="A570" t="s">
        <v>285</v>
      </c>
      <c r="B570" t="s">
        <v>63</v>
      </c>
      <c r="C570" t="s">
        <v>38</v>
      </c>
      <c r="D570" t="s">
        <v>40</v>
      </c>
      <c r="F570">
        <v>15282</v>
      </c>
      <c r="G570">
        <v>126</v>
      </c>
      <c r="H570">
        <v>0</v>
      </c>
      <c r="I570">
        <v>15408</v>
      </c>
      <c r="J570">
        <v>0</v>
      </c>
      <c r="K570">
        <v>0.991822429906</v>
      </c>
      <c r="L570">
        <v>8.1775700930000004E-3</v>
      </c>
      <c r="M570">
        <v>0</v>
      </c>
      <c r="N570">
        <v>0.99999999999900002</v>
      </c>
      <c r="O570" t="s">
        <v>703</v>
      </c>
      <c r="P570" t="s">
        <v>703</v>
      </c>
      <c r="Q570" t="s">
        <v>219</v>
      </c>
      <c r="R570" t="s">
        <v>684</v>
      </c>
      <c r="T570" s="7">
        <f>'Reference Values'!$B$10</f>
        <v>0.85</v>
      </c>
      <c r="U570" t="str">
        <f t="shared" si="9"/>
        <v>Above Target</v>
      </c>
    </row>
    <row r="571" spans="1:21" x14ac:dyDescent="0.25">
      <c r="A571" t="s">
        <v>211</v>
      </c>
      <c r="B571" t="s">
        <v>63</v>
      </c>
      <c r="C571" t="s">
        <v>38</v>
      </c>
      <c r="D571" t="s">
        <v>40</v>
      </c>
      <c r="F571">
        <v>45317</v>
      </c>
      <c r="G571">
        <v>1056</v>
      </c>
      <c r="H571">
        <v>0</v>
      </c>
      <c r="I571">
        <v>46373</v>
      </c>
      <c r="J571">
        <v>0</v>
      </c>
      <c r="K571">
        <v>0.97722812843600004</v>
      </c>
      <c r="L571">
        <v>2.2771871563E-2</v>
      </c>
      <c r="M571">
        <v>0</v>
      </c>
      <c r="N571">
        <v>0.99999999999900002</v>
      </c>
      <c r="O571" t="s">
        <v>703</v>
      </c>
      <c r="P571" t="s">
        <v>704</v>
      </c>
      <c r="Q571" t="s">
        <v>212</v>
      </c>
      <c r="R571" t="s">
        <v>194</v>
      </c>
      <c r="T571" s="7">
        <f>'Reference Values'!$B$10</f>
        <v>0.85</v>
      </c>
      <c r="U571" t="str">
        <f t="shared" si="9"/>
        <v>Above Target</v>
      </c>
    </row>
    <row r="572" spans="1:21" x14ac:dyDescent="0.25">
      <c r="A572" t="s">
        <v>243</v>
      </c>
      <c r="B572" t="s">
        <v>63</v>
      </c>
      <c r="C572" t="s">
        <v>38</v>
      </c>
      <c r="D572" t="s">
        <v>40</v>
      </c>
      <c r="F572">
        <v>47266</v>
      </c>
      <c r="G572">
        <v>11853</v>
      </c>
      <c r="H572">
        <v>0</v>
      </c>
      <c r="I572">
        <v>59119</v>
      </c>
      <c r="J572">
        <v>0</v>
      </c>
      <c r="K572">
        <v>0.79950608095499998</v>
      </c>
      <c r="L572">
        <v>0.20049391904399999</v>
      </c>
      <c r="M572">
        <v>0</v>
      </c>
      <c r="N572">
        <v>0.99999999999900002</v>
      </c>
      <c r="O572" t="s">
        <v>703</v>
      </c>
      <c r="P572" t="s">
        <v>704</v>
      </c>
      <c r="Q572" t="s">
        <v>207</v>
      </c>
      <c r="R572" t="s">
        <v>197</v>
      </c>
      <c r="T572" s="7">
        <f>'Reference Values'!$B$10</f>
        <v>0.85</v>
      </c>
      <c r="U572" t="str">
        <f t="shared" si="9"/>
        <v>Below Target</v>
      </c>
    </row>
    <row r="573" spans="1:21" x14ac:dyDescent="0.25">
      <c r="A573" t="s">
        <v>143</v>
      </c>
      <c r="B573" t="s">
        <v>63</v>
      </c>
      <c r="C573" t="s">
        <v>38</v>
      </c>
      <c r="D573" t="s">
        <v>40</v>
      </c>
      <c r="F573">
        <v>0</v>
      </c>
      <c r="G573">
        <v>28</v>
      </c>
      <c r="H573">
        <v>0</v>
      </c>
      <c r="I573">
        <v>28</v>
      </c>
      <c r="J573">
        <v>0</v>
      </c>
      <c r="K573">
        <v>0</v>
      </c>
      <c r="L573">
        <v>1</v>
      </c>
      <c r="M573">
        <v>0</v>
      </c>
      <c r="N573">
        <v>1</v>
      </c>
      <c r="O573" t="s">
        <v>703</v>
      </c>
      <c r="P573" t="s">
        <v>703</v>
      </c>
      <c r="Q573" t="s">
        <v>190</v>
      </c>
      <c r="R573" t="s">
        <v>682</v>
      </c>
      <c r="T573" s="7">
        <f>'Reference Values'!$B$10</f>
        <v>0.85</v>
      </c>
      <c r="U573" t="str">
        <f t="shared" si="9"/>
        <v>Below Target</v>
      </c>
    </row>
    <row r="574" spans="1:21" x14ac:dyDescent="0.25">
      <c r="A574" t="s">
        <v>229</v>
      </c>
      <c r="B574" t="s">
        <v>63</v>
      </c>
      <c r="C574" t="s">
        <v>38</v>
      </c>
      <c r="D574" t="s">
        <v>40</v>
      </c>
      <c r="F574">
        <v>14395</v>
      </c>
      <c r="G574">
        <v>2344</v>
      </c>
      <c r="H574">
        <v>0</v>
      </c>
      <c r="I574">
        <v>16739</v>
      </c>
      <c r="J574">
        <v>0</v>
      </c>
      <c r="K574">
        <v>0.85996774000800003</v>
      </c>
      <c r="L574">
        <v>0.140032259991</v>
      </c>
      <c r="M574">
        <v>0</v>
      </c>
      <c r="N574">
        <v>0.99999999999900002</v>
      </c>
      <c r="O574" t="s">
        <v>703</v>
      </c>
      <c r="P574" t="s">
        <v>704</v>
      </c>
      <c r="Q574" t="s">
        <v>204</v>
      </c>
      <c r="R574" t="s">
        <v>684</v>
      </c>
      <c r="T574" s="7">
        <f>'Reference Values'!$B$10</f>
        <v>0.85</v>
      </c>
      <c r="U574" t="str">
        <f t="shared" si="9"/>
        <v>Above Target</v>
      </c>
    </row>
    <row r="575" spans="1:21" x14ac:dyDescent="0.25">
      <c r="A575" t="s">
        <v>247</v>
      </c>
      <c r="B575" t="s">
        <v>63</v>
      </c>
      <c r="C575" t="s">
        <v>38</v>
      </c>
      <c r="D575" t="s">
        <v>40</v>
      </c>
      <c r="F575">
        <v>112353</v>
      </c>
      <c r="G575">
        <v>2146</v>
      </c>
      <c r="H575">
        <v>0</v>
      </c>
      <c r="I575">
        <v>114499</v>
      </c>
      <c r="J575">
        <v>0</v>
      </c>
      <c r="K575">
        <v>0.98125747823099996</v>
      </c>
      <c r="L575">
        <v>1.8742521767999998E-2</v>
      </c>
      <c r="M575">
        <v>0</v>
      </c>
      <c r="N575">
        <v>0.99999999999900002</v>
      </c>
      <c r="O575" t="s">
        <v>703</v>
      </c>
      <c r="P575" t="s">
        <v>703</v>
      </c>
      <c r="Q575" t="s">
        <v>193</v>
      </c>
      <c r="R575" t="s">
        <v>194</v>
      </c>
      <c r="T575" s="7">
        <f>'Reference Values'!$B$10</f>
        <v>0.85</v>
      </c>
      <c r="U575" t="str">
        <f t="shared" si="9"/>
        <v>Above Target</v>
      </c>
    </row>
    <row r="576" spans="1:21" x14ac:dyDescent="0.25">
      <c r="A576" t="s">
        <v>274</v>
      </c>
      <c r="B576" t="s">
        <v>63</v>
      </c>
      <c r="C576" t="s">
        <v>38</v>
      </c>
      <c r="D576" t="s">
        <v>40</v>
      </c>
      <c r="F576">
        <v>106731</v>
      </c>
      <c r="G576">
        <v>1886</v>
      </c>
      <c r="H576">
        <v>0</v>
      </c>
      <c r="I576">
        <v>108617</v>
      </c>
      <c r="J576">
        <v>0</v>
      </c>
      <c r="K576">
        <v>0.98263623558000002</v>
      </c>
      <c r="L576">
        <v>1.7363764419000002E-2</v>
      </c>
      <c r="M576">
        <v>0</v>
      </c>
      <c r="N576">
        <v>0.99999999999900002</v>
      </c>
      <c r="O576" t="s">
        <v>703</v>
      </c>
      <c r="P576" t="s">
        <v>703</v>
      </c>
      <c r="Q576" t="s">
        <v>213</v>
      </c>
      <c r="R576" t="s">
        <v>194</v>
      </c>
      <c r="T576" s="7">
        <f>'Reference Values'!$B$10</f>
        <v>0.85</v>
      </c>
      <c r="U576" t="str">
        <f t="shared" si="9"/>
        <v>Above Target</v>
      </c>
    </row>
    <row r="577" spans="1:21" x14ac:dyDescent="0.25">
      <c r="A577" t="s">
        <v>296</v>
      </c>
      <c r="B577" t="s">
        <v>63</v>
      </c>
      <c r="C577" t="s">
        <v>38</v>
      </c>
      <c r="D577" t="s">
        <v>40</v>
      </c>
      <c r="F577">
        <v>136571</v>
      </c>
      <c r="G577">
        <v>3023</v>
      </c>
      <c r="H577">
        <v>0</v>
      </c>
      <c r="I577">
        <v>139594</v>
      </c>
      <c r="J577">
        <v>0</v>
      </c>
      <c r="K577">
        <v>0.978344341447</v>
      </c>
      <c r="L577">
        <v>2.1655658551999999E-2</v>
      </c>
      <c r="M577">
        <v>0</v>
      </c>
      <c r="N577">
        <v>0.99999999999900002</v>
      </c>
      <c r="O577" t="s">
        <v>703</v>
      </c>
      <c r="P577" t="s">
        <v>704</v>
      </c>
      <c r="Q577" t="s">
        <v>196</v>
      </c>
      <c r="R577" t="s">
        <v>202</v>
      </c>
      <c r="T577" s="7">
        <f>'Reference Values'!$B$10</f>
        <v>0.85</v>
      </c>
      <c r="U577" t="str">
        <f t="shared" si="9"/>
        <v>Above Target</v>
      </c>
    </row>
    <row r="578" spans="1:21" x14ac:dyDescent="0.25">
      <c r="A578" t="s">
        <v>267</v>
      </c>
      <c r="B578" t="s">
        <v>63</v>
      </c>
      <c r="C578" t="s">
        <v>38</v>
      </c>
      <c r="D578" t="s">
        <v>40</v>
      </c>
      <c r="F578">
        <v>19333</v>
      </c>
      <c r="G578">
        <v>1461</v>
      </c>
      <c r="H578">
        <v>0</v>
      </c>
      <c r="I578">
        <v>20794</v>
      </c>
      <c r="J578">
        <v>0</v>
      </c>
      <c r="K578">
        <v>0.92973934788799995</v>
      </c>
      <c r="L578">
        <v>7.0260652110999994E-2</v>
      </c>
      <c r="M578">
        <v>0</v>
      </c>
      <c r="N578">
        <v>0.99999999999900002</v>
      </c>
      <c r="O578" t="s">
        <v>703</v>
      </c>
      <c r="P578" t="s">
        <v>704</v>
      </c>
      <c r="Q578" t="s">
        <v>190</v>
      </c>
      <c r="R578" t="s">
        <v>682</v>
      </c>
      <c r="T578" s="7">
        <f>'Reference Values'!$B$10</f>
        <v>0.85</v>
      </c>
      <c r="U578" t="str">
        <f t="shared" ref="U578:U641" si="10">IF(K578&lt;T578,"Below Target","Above Target")</f>
        <v>Above Target</v>
      </c>
    </row>
    <row r="579" spans="1:21" x14ac:dyDescent="0.25">
      <c r="A579" t="s">
        <v>255</v>
      </c>
      <c r="B579" t="s">
        <v>63</v>
      </c>
      <c r="C579" t="s">
        <v>38</v>
      </c>
      <c r="D579" t="s">
        <v>40</v>
      </c>
      <c r="F579">
        <v>83938</v>
      </c>
      <c r="G579">
        <v>2814</v>
      </c>
      <c r="H579">
        <v>0</v>
      </c>
      <c r="I579">
        <v>86752</v>
      </c>
      <c r="J579">
        <v>0</v>
      </c>
      <c r="K579">
        <v>0.967562707488</v>
      </c>
      <c r="L579">
        <v>3.2437292510999999E-2</v>
      </c>
      <c r="M579">
        <v>0</v>
      </c>
      <c r="N579">
        <v>0.99999999999900002</v>
      </c>
      <c r="O579" t="s">
        <v>703</v>
      </c>
      <c r="P579" t="s">
        <v>703</v>
      </c>
      <c r="Q579" t="s">
        <v>198</v>
      </c>
      <c r="R579" t="s">
        <v>199</v>
      </c>
      <c r="T579" s="7">
        <f>'Reference Values'!$B$10</f>
        <v>0.85</v>
      </c>
      <c r="U579" t="str">
        <f t="shared" si="10"/>
        <v>Above Target</v>
      </c>
    </row>
    <row r="580" spans="1:21" x14ac:dyDescent="0.25">
      <c r="A580" t="s">
        <v>266</v>
      </c>
      <c r="B580" t="s">
        <v>63</v>
      </c>
      <c r="C580" t="s">
        <v>38</v>
      </c>
      <c r="D580" t="s">
        <v>40</v>
      </c>
      <c r="F580">
        <v>14161</v>
      </c>
      <c r="G580">
        <v>224</v>
      </c>
      <c r="H580">
        <v>0</v>
      </c>
      <c r="I580">
        <v>14385</v>
      </c>
      <c r="J580">
        <v>0</v>
      </c>
      <c r="K580">
        <v>0.98442822384399997</v>
      </c>
      <c r="L580">
        <v>1.5571776155E-2</v>
      </c>
      <c r="M580">
        <v>0</v>
      </c>
      <c r="N580">
        <v>0.99999999999900002</v>
      </c>
      <c r="O580" t="s">
        <v>703</v>
      </c>
      <c r="P580" t="s">
        <v>703</v>
      </c>
      <c r="Q580" t="s">
        <v>190</v>
      </c>
      <c r="R580" t="s">
        <v>682</v>
      </c>
      <c r="T580" s="7">
        <f>'Reference Values'!$B$10</f>
        <v>0.85</v>
      </c>
      <c r="U580" t="str">
        <f t="shared" si="10"/>
        <v>Above Target</v>
      </c>
    </row>
    <row r="581" spans="1:21" x14ac:dyDescent="0.25">
      <c r="A581" t="s">
        <v>273</v>
      </c>
      <c r="B581" t="s">
        <v>63</v>
      </c>
      <c r="C581" t="s">
        <v>38</v>
      </c>
      <c r="D581" t="s">
        <v>40</v>
      </c>
      <c r="F581">
        <v>20441</v>
      </c>
      <c r="G581">
        <v>3123</v>
      </c>
      <c r="H581">
        <v>0</v>
      </c>
      <c r="I581">
        <v>23564</v>
      </c>
      <c r="J581">
        <v>0</v>
      </c>
      <c r="K581">
        <v>0.86746732303499996</v>
      </c>
      <c r="L581">
        <v>0.13253267696400001</v>
      </c>
      <c r="M581">
        <v>0</v>
      </c>
      <c r="N581">
        <v>0.99999999999900002</v>
      </c>
      <c r="O581" t="s">
        <v>703</v>
      </c>
      <c r="P581" t="s">
        <v>703</v>
      </c>
      <c r="Q581" t="s">
        <v>190</v>
      </c>
      <c r="R581" t="s">
        <v>682</v>
      </c>
      <c r="T581" s="7">
        <f>'Reference Values'!$B$10</f>
        <v>0.85</v>
      </c>
      <c r="U581" t="str">
        <f t="shared" si="10"/>
        <v>Above Target</v>
      </c>
    </row>
    <row r="582" spans="1:21" x14ac:dyDescent="0.25">
      <c r="A582" t="s">
        <v>238</v>
      </c>
      <c r="B582" t="s">
        <v>63</v>
      </c>
      <c r="C582" t="s">
        <v>38</v>
      </c>
      <c r="D582" t="s">
        <v>40</v>
      </c>
      <c r="F582">
        <v>45781</v>
      </c>
      <c r="G582">
        <v>626</v>
      </c>
      <c r="H582">
        <v>0</v>
      </c>
      <c r="I582">
        <v>46407</v>
      </c>
      <c r="J582">
        <v>0</v>
      </c>
      <c r="K582">
        <v>0.98651065571999996</v>
      </c>
      <c r="L582">
        <v>1.3489344279000001E-2</v>
      </c>
      <c r="M582">
        <v>0</v>
      </c>
      <c r="N582">
        <v>0.99999999999900002</v>
      </c>
      <c r="O582" t="s">
        <v>703</v>
      </c>
      <c r="P582" t="s">
        <v>704</v>
      </c>
      <c r="Q582" t="s">
        <v>219</v>
      </c>
      <c r="R582" t="s">
        <v>197</v>
      </c>
      <c r="T582" s="7">
        <f>'Reference Values'!$B$10</f>
        <v>0.85</v>
      </c>
      <c r="U582" t="str">
        <f t="shared" si="10"/>
        <v>Above Target</v>
      </c>
    </row>
    <row r="583" spans="1:21" x14ac:dyDescent="0.25">
      <c r="A583" t="s">
        <v>137</v>
      </c>
      <c r="B583" t="s">
        <v>63</v>
      </c>
      <c r="C583" t="s">
        <v>38</v>
      </c>
      <c r="D583" t="s">
        <v>40</v>
      </c>
      <c r="F583">
        <v>35</v>
      </c>
      <c r="G583">
        <v>4</v>
      </c>
      <c r="H583">
        <v>0</v>
      </c>
      <c r="I583">
        <v>39</v>
      </c>
      <c r="J583">
        <v>0</v>
      </c>
      <c r="K583">
        <v>0.89743589743499996</v>
      </c>
      <c r="L583">
        <v>0.102564102564</v>
      </c>
      <c r="M583">
        <v>0</v>
      </c>
      <c r="N583">
        <v>0.99999999999900002</v>
      </c>
      <c r="O583" t="s">
        <v>703</v>
      </c>
      <c r="P583" t="s">
        <v>703</v>
      </c>
      <c r="Q583" t="s">
        <v>190</v>
      </c>
      <c r="R583" t="s">
        <v>682</v>
      </c>
      <c r="T583" s="7">
        <f>'Reference Values'!$B$10</f>
        <v>0.85</v>
      </c>
      <c r="U583" t="str">
        <f t="shared" si="10"/>
        <v>Above Target</v>
      </c>
    </row>
    <row r="584" spans="1:21" x14ac:dyDescent="0.25">
      <c r="A584" t="s">
        <v>305</v>
      </c>
      <c r="B584" t="s">
        <v>63</v>
      </c>
      <c r="C584" t="s">
        <v>38</v>
      </c>
      <c r="D584" t="s">
        <v>40</v>
      </c>
      <c r="F584">
        <v>106333</v>
      </c>
      <c r="G584">
        <v>14570</v>
      </c>
      <c r="H584">
        <v>0</v>
      </c>
      <c r="I584">
        <v>120903</v>
      </c>
      <c r="J584">
        <v>0</v>
      </c>
      <c r="K584">
        <v>0.87949016980500005</v>
      </c>
      <c r="L584">
        <v>0.12050983019399999</v>
      </c>
      <c r="M584">
        <v>0</v>
      </c>
      <c r="N584">
        <v>0.99999999999900002</v>
      </c>
      <c r="O584" t="s">
        <v>703</v>
      </c>
      <c r="P584" t="s">
        <v>704</v>
      </c>
      <c r="Q584" t="s">
        <v>196</v>
      </c>
      <c r="R584" t="s">
        <v>202</v>
      </c>
      <c r="T584" s="7">
        <f>'Reference Values'!$B$10</f>
        <v>0.85</v>
      </c>
      <c r="U584" t="str">
        <f t="shared" si="10"/>
        <v>Above Target</v>
      </c>
    </row>
    <row r="585" spans="1:21" x14ac:dyDescent="0.25">
      <c r="A585" t="s">
        <v>677</v>
      </c>
      <c r="B585" t="s">
        <v>63</v>
      </c>
      <c r="C585" t="s">
        <v>38</v>
      </c>
      <c r="D585" t="s">
        <v>40</v>
      </c>
      <c r="F585">
        <v>27197</v>
      </c>
      <c r="G585">
        <v>829</v>
      </c>
      <c r="H585">
        <v>0</v>
      </c>
      <c r="I585">
        <v>28026</v>
      </c>
      <c r="J585">
        <v>0</v>
      </c>
      <c r="K585">
        <v>0.97042032398400002</v>
      </c>
      <c r="L585">
        <v>2.9579676015E-2</v>
      </c>
      <c r="M585">
        <v>0</v>
      </c>
      <c r="N585">
        <v>0.99999999999900002</v>
      </c>
      <c r="O585" t="s">
        <v>703</v>
      </c>
      <c r="P585" t="s">
        <v>704</v>
      </c>
      <c r="Q585" t="s">
        <v>219</v>
      </c>
      <c r="R585" t="s">
        <v>684</v>
      </c>
      <c r="T585" s="7">
        <f>'Reference Values'!$B$10</f>
        <v>0.85</v>
      </c>
      <c r="U585" t="str">
        <f t="shared" si="10"/>
        <v>Above Target</v>
      </c>
    </row>
    <row r="586" spans="1:21" x14ac:dyDescent="0.25">
      <c r="A586" t="s">
        <v>268</v>
      </c>
      <c r="B586" t="s">
        <v>63</v>
      </c>
      <c r="C586" t="s">
        <v>38</v>
      </c>
      <c r="D586" t="s">
        <v>40</v>
      </c>
      <c r="F586">
        <v>4381</v>
      </c>
      <c r="G586">
        <v>180</v>
      </c>
      <c r="H586">
        <v>0</v>
      </c>
      <c r="I586">
        <v>4561</v>
      </c>
      <c r="J586">
        <v>0</v>
      </c>
      <c r="K586">
        <v>0.960534970401</v>
      </c>
      <c r="L586">
        <v>3.9465029598000002E-2</v>
      </c>
      <c r="M586">
        <v>0</v>
      </c>
      <c r="N586">
        <v>0.99999999999900002</v>
      </c>
      <c r="O586" t="s">
        <v>703</v>
      </c>
      <c r="P586" t="s">
        <v>703</v>
      </c>
      <c r="Q586" t="s">
        <v>213</v>
      </c>
      <c r="R586" t="s">
        <v>683</v>
      </c>
      <c r="T586" s="7">
        <f>'Reference Values'!$B$10</f>
        <v>0.85</v>
      </c>
      <c r="U586" t="str">
        <f t="shared" si="10"/>
        <v>Above Target</v>
      </c>
    </row>
    <row r="587" spans="1:21" x14ac:dyDescent="0.25">
      <c r="A587" t="s">
        <v>272</v>
      </c>
      <c r="B587" t="s">
        <v>63</v>
      </c>
      <c r="C587" t="s">
        <v>38</v>
      </c>
      <c r="D587" t="s">
        <v>40</v>
      </c>
      <c r="F587">
        <v>13105</v>
      </c>
      <c r="G587">
        <v>188</v>
      </c>
      <c r="H587">
        <v>0</v>
      </c>
      <c r="I587">
        <v>13293</v>
      </c>
      <c r="J587">
        <v>0</v>
      </c>
      <c r="K587">
        <v>0.98585721808399995</v>
      </c>
      <c r="L587">
        <v>1.4142781914999999E-2</v>
      </c>
      <c r="M587">
        <v>0</v>
      </c>
      <c r="N587">
        <v>0.99999999999900002</v>
      </c>
      <c r="O587" t="s">
        <v>703</v>
      </c>
      <c r="P587" t="s">
        <v>703</v>
      </c>
      <c r="Q587" t="s">
        <v>219</v>
      </c>
      <c r="R587" t="s">
        <v>684</v>
      </c>
      <c r="T587" s="7">
        <f>'Reference Values'!$B$10</f>
        <v>0.85</v>
      </c>
      <c r="U587" t="str">
        <f t="shared" si="10"/>
        <v>Above Target</v>
      </c>
    </row>
    <row r="588" spans="1:21" x14ac:dyDescent="0.25">
      <c r="A588" t="s">
        <v>245</v>
      </c>
      <c r="B588" t="s">
        <v>63</v>
      </c>
      <c r="C588" t="s">
        <v>38</v>
      </c>
      <c r="D588" t="s">
        <v>40</v>
      </c>
      <c r="F588">
        <v>18971</v>
      </c>
      <c r="G588">
        <v>323</v>
      </c>
      <c r="H588">
        <v>0</v>
      </c>
      <c r="I588">
        <v>19294</v>
      </c>
      <c r="J588">
        <v>0</v>
      </c>
      <c r="K588">
        <v>0.98325904426199995</v>
      </c>
      <c r="L588">
        <v>1.6740955737000001E-2</v>
      </c>
      <c r="M588">
        <v>0</v>
      </c>
      <c r="N588">
        <v>0.99999999999900002</v>
      </c>
      <c r="O588" t="s">
        <v>703</v>
      </c>
      <c r="P588" t="s">
        <v>703</v>
      </c>
      <c r="Q588" t="s">
        <v>204</v>
      </c>
      <c r="R588" t="s">
        <v>197</v>
      </c>
      <c r="T588" s="7">
        <f>'Reference Values'!$B$10</f>
        <v>0.85</v>
      </c>
      <c r="U588" t="str">
        <f t="shared" si="10"/>
        <v>Above Target</v>
      </c>
    </row>
    <row r="589" spans="1:21" x14ac:dyDescent="0.25">
      <c r="A589" t="s">
        <v>208</v>
      </c>
      <c r="B589" t="s">
        <v>63</v>
      </c>
      <c r="C589" t="s">
        <v>38</v>
      </c>
      <c r="D589" t="s">
        <v>40</v>
      </c>
      <c r="F589">
        <v>29096</v>
      </c>
      <c r="G589">
        <v>983</v>
      </c>
      <c r="H589">
        <v>0</v>
      </c>
      <c r="I589">
        <v>30079</v>
      </c>
      <c r="J589">
        <v>0</v>
      </c>
      <c r="K589">
        <v>0.96731939226700003</v>
      </c>
      <c r="L589">
        <v>3.2680607732000003E-2</v>
      </c>
      <c r="M589">
        <v>0</v>
      </c>
      <c r="N589">
        <v>0.99999999999900002</v>
      </c>
      <c r="O589" t="s">
        <v>703</v>
      </c>
      <c r="P589" t="s">
        <v>703</v>
      </c>
      <c r="Q589" t="s">
        <v>204</v>
      </c>
      <c r="R589" t="s">
        <v>684</v>
      </c>
      <c r="T589" s="7">
        <f>'Reference Values'!$B$10</f>
        <v>0.85</v>
      </c>
      <c r="U589" t="str">
        <f t="shared" si="10"/>
        <v>Above Target</v>
      </c>
    </row>
    <row r="590" spans="1:21" x14ac:dyDescent="0.25">
      <c r="A590" t="s">
        <v>231</v>
      </c>
      <c r="B590" t="s">
        <v>63</v>
      </c>
      <c r="C590" t="s">
        <v>38</v>
      </c>
      <c r="D590" t="s">
        <v>40</v>
      </c>
      <c r="F590">
        <v>33541</v>
      </c>
      <c r="G590">
        <v>2521</v>
      </c>
      <c r="H590">
        <v>0</v>
      </c>
      <c r="I590">
        <v>36062</v>
      </c>
      <c r="J590">
        <v>0</v>
      </c>
      <c r="K590">
        <v>0.93009261826800005</v>
      </c>
      <c r="L590">
        <v>6.9907381731000001E-2</v>
      </c>
      <c r="M590">
        <v>0</v>
      </c>
      <c r="N590">
        <v>0.99999999999900002</v>
      </c>
      <c r="O590" t="s">
        <v>703</v>
      </c>
      <c r="P590" t="s">
        <v>703</v>
      </c>
      <c r="Q590" t="s">
        <v>190</v>
      </c>
      <c r="R590" t="s">
        <v>682</v>
      </c>
      <c r="T590" s="7">
        <f>'Reference Values'!$B$10</f>
        <v>0.85</v>
      </c>
      <c r="U590" t="str">
        <f t="shared" si="10"/>
        <v>Above Target</v>
      </c>
    </row>
    <row r="591" spans="1:21" x14ac:dyDescent="0.25">
      <c r="A591" t="s">
        <v>147</v>
      </c>
      <c r="B591" t="s">
        <v>63</v>
      </c>
      <c r="C591" t="s">
        <v>38</v>
      </c>
      <c r="D591" t="s">
        <v>40</v>
      </c>
      <c r="F591">
        <v>16199</v>
      </c>
      <c r="G591">
        <v>1546</v>
      </c>
      <c r="H591">
        <v>0</v>
      </c>
      <c r="I591">
        <v>17745</v>
      </c>
      <c r="J591">
        <v>0</v>
      </c>
      <c r="K591">
        <v>0.91287686672299995</v>
      </c>
      <c r="L591">
        <v>8.7123133276000006E-2</v>
      </c>
      <c r="M591">
        <v>0</v>
      </c>
      <c r="N591">
        <v>0.99999999999900002</v>
      </c>
      <c r="O591" t="s">
        <v>703</v>
      </c>
      <c r="P591" t="s">
        <v>703</v>
      </c>
      <c r="Q591" t="s">
        <v>190</v>
      </c>
      <c r="R591" t="s">
        <v>682</v>
      </c>
      <c r="T591" s="7">
        <f>'Reference Values'!$B$10</f>
        <v>0.85</v>
      </c>
      <c r="U591" t="str">
        <f t="shared" si="10"/>
        <v>Above Target</v>
      </c>
    </row>
    <row r="592" spans="1:21" x14ac:dyDescent="0.25">
      <c r="A592" t="s">
        <v>277</v>
      </c>
      <c r="B592" t="s">
        <v>63</v>
      </c>
      <c r="C592" t="s">
        <v>38</v>
      </c>
      <c r="D592" t="s">
        <v>40</v>
      </c>
      <c r="F592">
        <v>30329</v>
      </c>
      <c r="G592">
        <v>3</v>
      </c>
      <c r="H592">
        <v>0</v>
      </c>
      <c r="I592">
        <v>30332</v>
      </c>
      <c r="J592">
        <v>0</v>
      </c>
      <c r="K592">
        <v>0.99990109455300002</v>
      </c>
      <c r="L592">
        <v>9.8905445999999996E-5</v>
      </c>
      <c r="M592">
        <v>0</v>
      </c>
      <c r="N592">
        <v>0.99999999999900002</v>
      </c>
      <c r="O592" t="s">
        <v>703</v>
      </c>
      <c r="P592" t="s">
        <v>703</v>
      </c>
      <c r="Q592" t="s">
        <v>219</v>
      </c>
      <c r="R592" t="s">
        <v>684</v>
      </c>
      <c r="T592" s="7">
        <f>'Reference Values'!$B$10</f>
        <v>0.85</v>
      </c>
      <c r="U592" t="str">
        <f t="shared" si="10"/>
        <v>Above Target</v>
      </c>
    </row>
    <row r="593" spans="1:21" x14ac:dyDescent="0.25">
      <c r="A593" t="s">
        <v>260</v>
      </c>
      <c r="B593" t="s">
        <v>63</v>
      </c>
      <c r="C593" t="s">
        <v>38</v>
      </c>
      <c r="D593" t="s">
        <v>40</v>
      </c>
      <c r="F593">
        <v>15119</v>
      </c>
      <c r="G593">
        <v>281</v>
      </c>
      <c r="H593">
        <v>0</v>
      </c>
      <c r="I593">
        <v>15400</v>
      </c>
      <c r="J593">
        <v>0</v>
      </c>
      <c r="K593">
        <v>0.98175324675300002</v>
      </c>
      <c r="L593">
        <v>1.8246753245999999E-2</v>
      </c>
      <c r="M593">
        <v>0</v>
      </c>
      <c r="N593">
        <v>0.99999999999900002</v>
      </c>
      <c r="O593" t="s">
        <v>703</v>
      </c>
      <c r="P593" t="s">
        <v>703</v>
      </c>
      <c r="Q593" t="s">
        <v>213</v>
      </c>
      <c r="R593" t="s">
        <v>683</v>
      </c>
      <c r="T593" s="7">
        <f>'Reference Values'!$B$10</f>
        <v>0.85</v>
      </c>
      <c r="U593" t="str">
        <f t="shared" si="10"/>
        <v>Above Target</v>
      </c>
    </row>
    <row r="594" spans="1:21" x14ac:dyDescent="0.25">
      <c r="A594" t="s">
        <v>283</v>
      </c>
      <c r="B594" t="s">
        <v>63</v>
      </c>
      <c r="C594" t="s">
        <v>38</v>
      </c>
      <c r="D594" t="s">
        <v>40</v>
      </c>
      <c r="F594">
        <v>76528</v>
      </c>
      <c r="G594">
        <v>4216</v>
      </c>
      <c r="H594">
        <v>0</v>
      </c>
      <c r="I594">
        <v>80744</v>
      </c>
      <c r="J594">
        <v>0</v>
      </c>
      <c r="K594">
        <v>0.94778559397600004</v>
      </c>
      <c r="L594">
        <v>5.2214406023000003E-2</v>
      </c>
      <c r="M594">
        <v>0</v>
      </c>
      <c r="N594">
        <v>0.99999999999900002</v>
      </c>
      <c r="O594" t="s">
        <v>703</v>
      </c>
      <c r="P594" t="s">
        <v>703</v>
      </c>
      <c r="Q594" t="s">
        <v>204</v>
      </c>
      <c r="R594" t="s">
        <v>684</v>
      </c>
      <c r="T594" s="7">
        <f>'Reference Values'!$B$10</f>
        <v>0.85</v>
      </c>
      <c r="U594" t="str">
        <f t="shared" si="10"/>
        <v>Above Target</v>
      </c>
    </row>
    <row r="595" spans="1:21" x14ac:dyDescent="0.25">
      <c r="A595" t="s">
        <v>142</v>
      </c>
      <c r="B595" t="s">
        <v>63</v>
      </c>
      <c r="C595" t="s">
        <v>38</v>
      </c>
      <c r="D595" t="s">
        <v>40</v>
      </c>
      <c r="F595">
        <v>96</v>
      </c>
      <c r="G595">
        <v>0</v>
      </c>
      <c r="H595">
        <v>0</v>
      </c>
      <c r="I595">
        <v>96</v>
      </c>
      <c r="J595">
        <v>0</v>
      </c>
      <c r="K595">
        <v>1</v>
      </c>
      <c r="L595">
        <v>0</v>
      </c>
      <c r="M595">
        <v>0</v>
      </c>
      <c r="N595">
        <v>1</v>
      </c>
      <c r="O595" t="s">
        <v>703</v>
      </c>
      <c r="P595" t="s">
        <v>703</v>
      </c>
      <c r="Q595" t="s">
        <v>193</v>
      </c>
      <c r="R595" t="s">
        <v>194</v>
      </c>
      <c r="T595" s="7">
        <f>'Reference Values'!$B$10</f>
        <v>0.85</v>
      </c>
      <c r="U595" t="str">
        <f t="shared" si="10"/>
        <v>Above Target</v>
      </c>
    </row>
    <row r="596" spans="1:21" x14ac:dyDescent="0.25">
      <c r="A596" t="s">
        <v>218</v>
      </c>
      <c r="B596" t="s">
        <v>63</v>
      </c>
      <c r="C596" t="s">
        <v>38</v>
      </c>
      <c r="D596" t="s">
        <v>40</v>
      </c>
      <c r="F596">
        <v>1</v>
      </c>
      <c r="G596">
        <v>0</v>
      </c>
      <c r="H596">
        <v>0</v>
      </c>
      <c r="I596">
        <v>1</v>
      </c>
      <c r="J596">
        <v>0</v>
      </c>
      <c r="K596">
        <v>1</v>
      </c>
      <c r="L596">
        <v>0</v>
      </c>
      <c r="M596">
        <v>0</v>
      </c>
      <c r="N596">
        <v>1</v>
      </c>
      <c r="O596" t="s">
        <v>703</v>
      </c>
      <c r="P596" t="s">
        <v>704</v>
      </c>
      <c r="Q596" t="s">
        <v>190</v>
      </c>
      <c r="R596" t="s">
        <v>682</v>
      </c>
      <c r="T596" s="7">
        <f>'Reference Values'!$B$10</f>
        <v>0.85</v>
      </c>
      <c r="U596" t="str">
        <f t="shared" si="10"/>
        <v>Above Target</v>
      </c>
    </row>
    <row r="597" spans="1:21" x14ac:dyDescent="0.25">
      <c r="A597" t="s">
        <v>149</v>
      </c>
      <c r="B597" t="s">
        <v>63</v>
      </c>
      <c r="C597" t="s">
        <v>38</v>
      </c>
      <c r="D597" t="s">
        <v>40</v>
      </c>
      <c r="F597">
        <v>36177</v>
      </c>
      <c r="G597">
        <v>1050</v>
      </c>
      <c r="H597">
        <v>0</v>
      </c>
      <c r="I597">
        <v>37227</v>
      </c>
      <c r="J597">
        <v>0</v>
      </c>
      <c r="K597">
        <v>0.97179466516199997</v>
      </c>
      <c r="L597">
        <v>2.8205334836999999E-2</v>
      </c>
      <c r="M597">
        <v>0</v>
      </c>
      <c r="N597">
        <v>0.99999999999900002</v>
      </c>
      <c r="O597" t="s">
        <v>703</v>
      </c>
      <c r="P597" t="s">
        <v>704</v>
      </c>
      <c r="Q597" t="s">
        <v>190</v>
      </c>
      <c r="R597" t="s">
        <v>682</v>
      </c>
      <c r="T597" s="7">
        <f>'Reference Values'!$B$10</f>
        <v>0.85</v>
      </c>
      <c r="U597" t="str">
        <f t="shared" si="10"/>
        <v>Above Target</v>
      </c>
    </row>
    <row r="598" spans="1:21" x14ac:dyDescent="0.25">
      <c r="A598" t="s">
        <v>137</v>
      </c>
      <c r="B598" t="s">
        <v>63</v>
      </c>
      <c r="C598" t="s">
        <v>38</v>
      </c>
      <c r="D598" t="s">
        <v>40</v>
      </c>
      <c r="F598">
        <v>8701</v>
      </c>
      <c r="G598">
        <v>302</v>
      </c>
      <c r="H598">
        <v>0</v>
      </c>
      <c r="I598">
        <v>9003</v>
      </c>
      <c r="J598">
        <v>0</v>
      </c>
      <c r="K598">
        <v>0.96645562590199996</v>
      </c>
      <c r="L598">
        <v>3.3544374097E-2</v>
      </c>
      <c r="M598">
        <v>0</v>
      </c>
      <c r="N598">
        <v>0.99999999999900002</v>
      </c>
      <c r="O598" t="s">
        <v>703</v>
      </c>
      <c r="P598" t="s">
        <v>704</v>
      </c>
      <c r="Q598" t="s">
        <v>190</v>
      </c>
      <c r="R598" t="s">
        <v>682</v>
      </c>
      <c r="T598" s="7">
        <f>'Reference Values'!$B$10</f>
        <v>0.85</v>
      </c>
      <c r="U598" t="str">
        <f t="shared" si="10"/>
        <v>Above Target</v>
      </c>
    </row>
    <row r="599" spans="1:21" x14ac:dyDescent="0.25">
      <c r="A599" t="s">
        <v>220</v>
      </c>
      <c r="B599" t="s">
        <v>63</v>
      </c>
      <c r="C599" t="s">
        <v>38</v>
      </c>
      <c r="D599" t="s">
        <v>40</v>
      </c>
      <c r="F599">
        <v>18037</v>
      </c>
      <c r="G599">
        <v>1161</v>
      </c>
      <c r="H599">
        <v>0</v>
      </c>
      <c r="I599">
        <v>19198</v>
      </c>
      <c r="J599">
        <v>0</v>
      </c>
      <c r="K599">
        <v>0.93952495051499996</v>
      </c>
      <c r="L599">
        <v>6.0475049484000003E-2</v>
      </c>
      <c r="M599">
        <v>0</v>
      </c>
      <c r="N599">
        <v>0.99999999999900002</v>
      </c>
      <c r="O599" t="s">
        <v>703</v>
      </c>
      <c r="P599" t="s">
        <v>703</v>
      </c>
      <c r="Q599" t="s">
        <v>213</v>
      </c>
      <c r="R599" t="s">
        <v>683</v>
      </c>
      <c r="T599" s="7">
        <f>'Reference Values'!$B$10</f>
        <v>0.85</v>
      </c>
      <c r="U599" t="str">
        <f t="shared" si="10"/>
        <v>Above Target</v>
      </c>
    </row>
    <row r="600" spans="1:21" x14ac:dyDescent="0.25">
      <c r="A600" t="s">
        <v>228</v>
      </c>
      <c r="B600" t="s">
        <v>63</v>
      </c>
      <c r="C600" t="s">
        <v>38</v>
      </c>
      <c r="D600" t="s">
        <v>40</v>
      </c>
      <c r="F600">
        <v>29697</v>
      </c>
      <c r="G600">
        <v>1391</v>
      </c>
      <c r="H600">
        <v>0</v>
      </c>
      <c r="I600">
        <v>31088</v>
      </c>
      <c r="J600">
        <v>0</v>
      </c>
      <c r="K600">
        <v>0.95525604734900005</v>
      </c>
      <c r="L600">
        <v>4.4743952650000002E-2</v>
      </c>
      <c r="M600">
        <v>0</v>
      </c>
      <c r="N600">
        <v>0.99999999999900002</v>
      </c>
      <c r="O600" t="s">
        <v>703</v>
      </c>
      <c r="P600" t="s">
        <v>704</v>
      </c>
      <c r="Q600" t="s">
        <v>190</v>
      </c>
      <c r="R600" t="s">
        <v>682</v>
      </c>
      <c r="T600" s="7">
        <f>'Reference Values'!$B$10</f>
        <v>0.85</v>
      </c>
      <c r="U600" t="str">
        <f t="shared" si="10"/>
        <v>Above Target</v>
      </c>
    </row>
    <row r="601" spans="1:21" x14ac:dyDescent="0.25">
      <c r="A601" t="s">
        <v>286</v>
      </c>
      <c r="B601" t="s">
        <v>63</v>
      </c>
      <c r="C601" t="s">
        <v>38</v>
      </c>
      <c r="D601" t="s">
        <v>40</v>
      </c>
      <c r="F601">
        <v>64947</v>
      </c>
      <c r="G601">
        <v>3114</v>
      </c>
      <c r="H601">
        <v>0</v>
      </c>
      <c r="I601">
        <v>68061</v>
      </c>
      <c r="J601">
        <v>0</v>
      </c>
      <c r="K601">
        <v>0.95424692555199997</v>
      </c>
      <c r="L601">
        <v>4.5753074446999997E-2</v>
      </c>
      <c r="M601">
        <v>0</v>
      </c>
      <c r="N601">
        <v>0.99999999999900002</v>
      </c>
      <c r="O601" t="s">
        <v>703</v>
      </c>
      <c r="P601" t="s">
        <v>704</v>
      </c>
      <c r="Q601" t="s">
        <v>196</v>
      </c>
      <c r="R601" t="s">
        <v>202</v>
      </c>
      <c r="T601" s="7">
        <f>'Reference Values'!$B$10</f>
        <v>0.85</v>
      </c>
      <c r="U601" t="str">
        <f t="shared" si="10"/>
        <v>Above Target</v>
      </c>
    </row>
    <row r="602" spans="1:21" x14ac:dyDescent="0.25">
      <c r="A602" t="s">
        <v>265</v>
      </c>
      <c r="B602" t="s">
        <v>63</v>
      </c>
      <c r="C602" t="s">
        <v>38</v>
      </c>
      <c r="D602" t="s">
        <v>40</v>
      </c>
      <c r="F602">
        <v>182195</v>
      </c>
      <c r="G602">
        <v>427</v>
      </c>
      <c r="H602">
        <v>0</v>
      </c>
      <c r="I602">
        <v>182622</v>
      </c>
      <c r="J602">
        <v>0</v>
      </c>
      <c r="K602">
        <v>0.99766183701800004</v>
      </c>
      <c r="L602">
        <v>2.3381629809999999E-3</v>
      </c>
      <c r="M602">
        <v>0</v>
      </c>
      <c r="N602">
        <v>0.99999999999900002</v>
      </c>
      <c r="O602" t="s">
        <v>703</v>
      </c>
      <c r="P602" t="s">
        <v>703</v>
      </c>
      <c r="Q602" t="s">
        <v>198</v>
      </c>
      <c r="R602" t="s">
        <v>199</v>
      </c>
      <c r="S602" t="s">
        <v>197</v>
      </c>
      <c r="T602" s="7">
        <f>'Reference Values'!$B$10</f>
        <v>0.85</v>
      </c>
      <c r="U602" t="str">
        <f t="shared" si="10"/>
        <v>Above Target</v>
      </c>
    </row>
    <row r="603" spans="1:21" x14ac:dyDescent="0.25">
      <c r="A603" t="s">
        <v>127</v>
      </c>
      <c r="B603" t="s">
        <v>63</v>
      </c>
      <c r="C603" t="s">
        <v>38</v>
      </c>
      <c r="D603" t="s">
        <v>40</v>
      </c>
      <c r="F603">
        <v>47319</v>
      </c>
      <c r="G603">
        <v>1119</v>
      </c>
      <c r="H603">
        <v>0</v>
      </c>
      <c r="I603">
        <v>48438</v>
      </c>
      <c r="J603">
        <v>0</v>
      </c>
      <c r="K603">
        <v>0.97689830298500002</v>
      </c>
      <c r="L603">
        <v>2.3101697014E-2</v>
      </c>
      <c r="M603">
        <v>0</v>
      </c>
      <c r="N603">
        <v>0.99999999999900002</v>
      </c>
      <c r="O603" t="s">
        <v>703</v>
      </c>
      <c r="P603" t="s">
        <v>703</v>
      </c>
      <c r="Q603" t="s">
        <v>212</v>
      </c>
      <c r="R603" t="s">
        <v>199</v>
      </c>
      <c r="T603" s="7">
        <f>'Reference Values'!$B$10</f>
        <v>0.85</v>
      </c>
      <c r="U603" t="str">
        <f t="shared" si="10"/>
        <v>Above Target</v>
      </c>
    </row>
    <row r="604" spans="1:21" x14ac:dyDescent="0.25">
      <c r="A604" t="s">
        <v>192</v>
      </c>
      <c r="B604" t="s">
        <v>63</v>
      </c>
      <c r="C604" t="s">
        <v>38</v>
      </c>
      <c r="D604" t="s">
        <v>40</v>
      </c>
      <c r="F604">
        <v>8238</v>
      </c>
      <c r="G604">
        <v>1001</v>
      </c>
      <c r="H604">
        <v>0</v>
      </c>
      <c r="I604">
        <v>9239</v>
      </c>
      <c r="J604">
        <v>0</v>
      </c>
      <c r="K604">
        <v>0.89165494100999998</v>
      </c>
      <c r="L604">
        <v>0.108345058989</v>
      </c>
      <c r="M604">
        <v>0</v>
      </c>
      <c r="N604">
        <v>0.99999999999900002</v>
      </c>
      <c r="O604" t="s">
        <v>703</v>
      </c>
      <c r="P604" t="s">
        <v>703</v>
      </c>
      <c r="Q604" t="s">
        <v>193</v>
      </c>
      <c r="R604" t="s">
        <v>194</v>
      </c>
      <c r="T604" s="7">
        <f>'Reference Values'!$B$10</f>
        <v>0.85</v>
      </c>
      <c r="U604" t="str">
        <f t="shared" si="10"/>
        <v>Above Target</v>
      </c>
    </row>
    <row r="605" spans="1:21" x14ac:dyDescent="0.25">
      <c r="A605" t="s">
        <v>223</v>
      </c>
      <c r="B605" t="s">
        <v>63</v>
      </c>
      <c r="C605" t="s">
        <v>38</v>
      </c>
      <c r="D605" t="s">
        <v>40</v>
      </c>
      <c r="F605">
        <v>91964</v>
      </c>
      <c r="G605">
        <v>3321</v>
      </c>
      <c r="H605">
        <v>0</v>
      </c>
      <c r="I605">
        <v>95285</v>
      </c>
      <c r="J605">
        <v>0</v>
      </c>
      <c r="K605">
        <v>0.96514666526699999</v>
      </c>
      <c r="L605">
        <v>3.4853334732000002E-2</v>
      </c>
      <c r="M605">
        <v>0</v>
      </c>
      <c r="N605">
        <v>0.99999999999900002</v>
      </c>
      <c r="O605" t="s">
        <v>703</v>
      </c>
      <c r="P605" t="s">
        <v>704</v>
      </c>
      <c r="Q605" t="s">
        <v>219</v>
      </c>
      <c r="R605" t="s">
        <v>684</v>
      </c>
      <c r="T605" s="7">
        <f>'Reference Values'!$B$10</f>
        <v>0.85</v>
      </c>
      <c r="U605" t="str">
        <f t="shared" si="10"/>
        <v>Above Target</v>
      </c>
    </row>
    <row r="606" spans="1:21" x14ac:dyDescent="0.25">
      <c r="A606" t="s">
        <v>261</v>
      </c>
      <c r="B606" t="s">
        <v>63</v>
      </c>
      <c r="C606" t="s">
        <v>38</v>
      </c>
      <c r="D606" t="s">
        <v>40</v>
      </c>
      <c r="F606">
        <v>6212</v>
      </c>
      <c r="G606">
        <v>1237</v>
      </c>
      <c r="H606">
        <v>0</v>
      </c>
      <c r="I606">
        <v>7449</v>
      </c>
      <c r="J606">
        <v>0</v>
      </c>
      <c r="K606">
        <v>0.83393744126699998</v>
      </c>
      <c r="L606">
        <v>0.16606255873199999</v>
      </c>
      <c r="M606">
        <v>0</v>
      </c>
      <c r="N606">
        <v>0.99999999999900002</v>
      </c>
      <c r="O606" t="s">
        <v>703</v>
      </c>
      <c r="P606" t="s">
        <v>703</v>
      </c>
      <c r="Q606" t="s">
        <v>207</v>
      </c>
      <c r="R606" t="s">
        <v>197</v>
      </c>
      <c r="T606" s="7">
        <f>'Reference Values'!$B$10</f>
        <v>0.85</v>
      </c>
      <c r="U606" t="str">
        <f t="shared" si="10"/>
        <v>Below Target</v>
      </c>
    </row>
    <row r="607" spans="1:21" x14ac:dyDescent="0.25">
      <c r="A607" t="s">
        <v>136</v>
      </c>
      <c r="B607" t="s">
        <v>63</v>
      </c>
      <c r="C607" t="s">
        <v>38</v>
      </c>
      <c r="D607" t="s">
        <v>40</v>
      </c>
      <c r="F607">
        <v>123077</v>
      </c>
      <c r="G607">
        <v>6824</v>
      </c>
      <c r="H607">
        <v>0</v>
      </c>
      <c r="I607">
        <v>129901</v>
      </c>
      <c r="J607">
        <v>0</v>
      </c>
      <c r="K607">
        <v>0.94746768693000005</v>
      </c>
      <c r="L607">
        <v>5.2532313068999997E-2</v>
      </c>
      <c r="M607">
        <v>0</v>
      </c>
      <c r="N607">
        <v>0.99999999999900002</v>
      </c>
      <c r="O607" t="s">
        <v>703</v>
      </c>
      <c r="P607" t="s">
        <v>704</v>
      </c>
      <c r="Q607" t="s">
        <v>193</v>
      </c>
      <c r="R607" t="s">
        <v>194</v>
      </c>
      <c r="T607" s="7">
        <f>'Reference Values'!$B$10</f>
        <v>0.85</v>
      </c>
      <c r="U607" t="str">
        <f t="shared" si="10"/>
        <v>Above Target</v>
      </c>
    </row>
    <row r="608" spans="1:21" x14ac:dyDescent="0.25">
      <c r="A608" t="s">
        <v>250</v>
      </c>
      <c r="B608" t="s">
        <v>63</v>
      </c>
      <c r="C608" t="s">
        <v>38</v>
      </c>
      <c r="D608" t="s">
        <v>40</v>
      </c>
      <c r="F608">
        <v>14037</v>
      </c>
      <c r="G608">
        <v>990</v>
      </c>
      <c r="H608">
        <v>0</v>
      </c>
      <c r="I608">
        <v>15027</v>
      </c>
      <c r="J608">
        <v>0</v>
      </c>
      <c r="K608">
        <v>0.93411858654400004</v>
      </c>
      <c r="L608">
        <v>6.5881413454999996E-2</v>
      </c>
      <c r="M608">
        <v>0</v>
      </c>
      <c r="N608">
        <v>0.99999999999900002</v>
      </c>
      <c r="O608" t="s">
        <v>703</v>
      </c>
      <c r="P608" t="s">
        <v>703</v>
      </c>
      <c r="Q608" t="s">
        <v>207</v>
      </c>
      <c r="R608" t="s">
        <v>197</v>
      </c>
      <c r="T608" s="7">
        <f>'Reference Values'!$B$10</f>
        <v>0.85</v>
      </c>
      <c r="U608" t="str">
        <f t="shared" si="10"/>
        <v>Above Target</v>
      </c>
    </row>
    <row r="609" spans="1:21" x14ac:dyDescent="0.25">
      <c r="A609" t="s">
        <v>189</v>
      </c>
      <c r="B609" t="s">
        <v>63</v>
      </c>
      <c r="C609" t="s">
        <v>38</v>
      </c>
      <c r="D609" t="s">
        <v>40</v>
      </c>
      <c r="F609">
        <v>26811</v>
      </c>
      <c r="G609">
        <v>5554</v>
      </c>
      <c r="H609">
        <v>0</v>
      </c>
      <c r="I609">
        <v>32365</v>
      </c>
      <c r="J609">
        <v>0</v>
      </c>
      <c r="K609">
        <v>0.82839487100200004</v>
      </c>
      <c r="L609">
        <v>0.17160512899700001</v>
      </c>
      <c r="M609">
        <v>0</v>
      </c>
      <c r="N609">
        <v>0.99999999999900002</v>
      </c>
      <c r="O609" t="s">
        <v>703</v>
      </c>
      <c r="P609" t="s">
        <v>703</v>
      </c>
      <c r="Q609" t="s">
        <v>190</v>
      </c>
      <c r="R609" t="s">
        <v>682</v>
      </c>
      <c r="T609" s="7">
        <f>'Reference Values'!$B$10</f>
        <v>0.85</v>
      </c>
      <c r="U609" t="str">
        <f t="shared" si="10"/>
        <v>Below Target</v>
      </c>
    </row>
    <row r="610" spans="1:21" x14ac:dyDescent="0.25">
      <c r="A610" t="s">
        <v>262</v>
      </c>
      <c r="B610" t="s">
        <v>63</v>
      </c>
      <c r="C610" t="s">
        <v>38</v>
      </c>
      <c r="D610" t="s">
        <v>40</v>
      </c>
      <c r="F610">
        <v>38564</v>
      </c>
      <c r="G610">
        <v>848</v>
      </c>
      <c r="H610">
        <v>0</v>
      </c>
      <c r="I610">
        <v>39412</v>
      </c>
      <c r="J610">
        <v>0</v>
      </c>
      <c r="K610">
        <v>0.97848371054500005</v>
      </c>
      <c r="L610">
        <v>2.1516289454000002E-2</v>
      </c>
      <c r="M610">
        <v>0</v>
      </c>
      <c r="N610">
        <v>0.99999999999900002</v>
      </c>
      <c r="O610" t="s">
        <v>703</v>
      </c>
      <c r="P610" t="s">
        <v>703</v>
      </c>
      <c r="Q610" t="s">
        <v>196</v>
      </c>
      <c r="R610" t="s">
        <v>202</v>
      </c>
      <c r="T610" s="7">
        <f>'Reference Values'!$B$10</f>
        <v>0.85</v>
      </c>
      <c r="U610" t="str">
        <f t="shared" si="10"/>
        <v>Above Target</v>
      </c>
    </row>
    <row r="611" spans="1:21" x14ac:dyDescent="0.25">
      <c r="A611" t="s">
        <v>214</v>
      </c>
      <c r="B611" t="s">
        <v>63</v>
      </c>
      <c r="C611" t="s">
        <v>38</v>
      </c>
      <c r="D611" t="s">
        <v>40</v>
      </c>
      <c r="F611">
        <v>39444</v>
      </c>
      <c r="G611">
        <v>1023</v>
      </c>
      <c r="H611">
        <v>0</v>
      </c>
      <c r="I611">
        <v>40467</v>
      </c>
      <c r="J611">
        <v>0</v>
      </c>
      <c r="K611">
        <v>0.97472014233799997</v>
      </c>
      <c r="L611">
        <v>2.5279857661000001E-2</v>
      </c>
      <c r="M611">
        <v>0</v>
      </c>
      <c r="N611">
        <v>0.99999999999900002</v>
      </c>
      <c r="O611" t="s">
        <v>703</v>
      </c>
      <c r="P611" t="s">
        <v>703</v>
      </c>
      <c r="Q611" t="s">
        <v>213</v>
      </c>
      <c r="R611" t="s">
        <v>194</v>
      </c>
      <c r="T611" s="7">
        <f>'Reference Values'!$B$10</f>
        <v>0.85</v>
      </c>
      <c r="U611" t="str">
        <f t="shared" si="10"/>
        <v>Above Target</v>
      </c>
    </row>
    <row r="612" spans="1:21" x14ac:dyDescent="0.25">
      <c r="A612" t="s">
        <v>275</v>
      </c>
      <c r="B612" t="s">
        <v>63</v>
      </c>
      <c r="C612" t="s">
        <v>38</v>
      </c>
      <c r="D612" t="s">
        <v>40</v>
      </c>
      <c r="F612">
        <v>49130</v>
      </c>
      <c r="G612">
        <v>1161</v>
      </c>
      <c r="H612">
        <v>0</v>
      </c>
      <c r="I612">
        <v>50291</v>
      </c>
      <c r="J612">
        <v>0</v>
      </c>
      <c r="K612">
        <v>0.97691435843300001</v>
      </c>
      <c r="L612">
        <v>2.3085641566000001E-2</v>
      </c>
      <c r="M612">
        <v>0</v>
      </c>
      <c r="N612">
        <v>0.99999999999900002</v>
      </c>
      <c r="O612" t="s">
        <v>703</v>
      </c>
      <c r="P612" t="s">
        <v>704</v>
      </c>
      <c r="Q612" t="s">
        <v>204</v>
      </c>
      <c r="R612" t="s">
        <v>684</v>
      </c>
      <c r="T612" s="7">
        <f>'Reference Values'!$B$10</f>
        <v>0.85</v>
      </c>
      <c r="U612" t="str">
        <f t="shared" si="10"/>
        <v>Above Target</v>
      </c>
    </row>
    <row r="613" spans="1:21" x14ac:dyDescent="0.25">
      <c r="A613" t="s">
        <v>232</v>
      </c>
      <c r="B613" t="s">
        <v>63</v>
      </c>
      <c r="C613" t="s">
        <v>38</v>
      </c>
      <c r="D613" t="s">
        <v>40</v>
      </c>
      <c r="F613">
        <v>10552</v>
      </c>
      <c r="G613">
        <v>615</v>
      </c>
      <c r="H613">
        <v>0</v>
      </c>
      <c r="I613">
        <v>11167</v>
      </c>
      <c r="J613">
        <v>0</v>
      </c>
      <c r="K613">
        <v>0.94492701710299998</v>
      </c>
      <c r="L613">
        <v>5.5072982896000003E-2</v>
      </c>
      <c r="M613">
        <v>0</v>
      </c>
      <c r="N613">
        <v>0.99999999999900002</v>
      </c>
      <c r="O613" t="s">
        <v>703</v>
      </c>
      <c r="P613" t="s">
        <v>703</v>
      </c>
      <c r="Q613" t="s">
        <v>196</v>
      </c>
      <c r="R613" t="s">
        <v>197</v>
      </c>
      <c r="T613" s="7">
        <f>'Reference Values'!$B$10</f>
        <v>0.85</v>
      </c>
      <c r="U613" t="str">
        <f t="shared" si="10"/>
        <v>Above Target</v>
      </c>
    </row>
    <row r="614" spans="1:21" x14ac:dyDescent="0.25">
      <c r="A614" t="s">
        <v>123</v>
      </c>
      <c r="B614" t="s">
        <v>63</v>
      </c>
      <c r="C614" t="s">
        <v>38</v>
      </c>
      <c r="D614" t="s">
        <v>40</v>
      </c>
      <c r="F614">
        <v>16460</v>
      </c>
      <c r="G614">
        <v>1592</v>
      </c>
      <c r="H614">
        <v>0</v>
      </c>
      <c r="I614">
        <v>18052</v>
      </c>
      <c r="J614">
        <v>0</v>
      </c>
      <c r="K614">
        <v>0.91181032572499998</v>
      </c>
      <c r="L614">
        <v>8.8189674273999999E-2</v>
      </c>
      <c r="M614">
        <v>0</v>
      </c>
      <c r="N614">
        <v>0.99999999999900002</v>
      </c>
      <c r="O614" t="s">
        <v>703</v>
      </c>
      <c r="P614" t="s">
        <v>703</v>
      </c>
      <c r="Q614" t="s">
        <v>207</v>
      </c>
      <c r="R614" t="s">
        <v>197</v>
      </c>
      <c r="T614" s="7">
        <f>'Reference Values'!$B$10</f>
        <v>0.85</v>
      </c>
      <c r="U614" t="str">
        <f t="shared" si="10"/>
        <v>Above Target</v>
      </c>
    </row>
    <row r="615" spans="1:21" x14ac:dyDescent="0.25">
      <c r="A615" t="s">
        <v>144</v>
      </c>
      <c r="B615" t="s">
        <v>63</v>
      </c>
      <c r="C615" t="s">
        <v>38</v>
      </c>
      <c r="D615" t="s">
        <v>40</v>
      </c>
      <c r="F615">
        <v>51670</v>
      </c>
      <c r="G615">
        <v>2879</v>
      </c>
      <c r="H615">
        <v>0</v>
      </c>
      <c r="I615">
        <v>54549</v>
      </c>
      <c r="J615">
        <v>0</v>
      </c>
      <c r="K615">
        <v>0.94722176391799995</v>
      </c>
      <c r="L615">
        <v>5.2778236080999998E-2</v>
      </c>
      <c r="M615">
        <v>0</v>
      </c>
      <c r="N615">
        <v>0.99999999999900002</v>
      </c>
      <c r="O615" t="s">
        <v>703</v>
      </c>
      <c r="P615" t="s">
        <v>704</v>
      </c>
      <c r="Q615" t="s">
        <v>204</v>
      </c>
      <c r="R615" t="s">
        <v>199</v>
      </c>
      <c r="T615" s="7">
        <f>'Reference Values'!$B$10</f>
        <v>0.85</v>
      </c>
      <c r="U615" t="str">
        <f t="shared" si="10"/>
        <v>Above Target</v>
      </c>
    </row>
    <row r="616" spans="1:21" x14ac:dyDescent="0.25">
      <c r="A616" t="s">
        <v>153</v>
      </c>
      <c r="B616" t="s">
        <v>63</v>
      </c>
      <c r="C616" t="s">
        <v>38</v>
      </c>
      <c r="D616" t="s">
        <v>40</v>
      </c>
      <c r="F616">
        <v>52877</v>
      </c>
      <c r="G616">
        <v>0</v>
      </c>
      <c r="H616">
        <v>0</v>
      </c>
      <c r="I616">
        <v>52877</v>
      </c>
      <c r="J616">
        <v>0</v>
      </c>
      <c r="K616">
        <v>1</v>
      </c>
      <c r="L616">
        <v>0</v>
      </c>
      <c r="M616">
        <v>0</v>
      </c>
      <c r="N616">
        <v>1</v>
      </c>
      <c r="O616" t="s">
        <v>703</v>
      </c>
      <c r="P616" t="s">
        <v>704</v>
      </c>
      <c r="Q616" t="s">
        <v>196</v>
      </c>
      <c r="R616" t="s">
        <v>197</v>
      </c>
      <c r="T616" s="7">
        <f>'Reference Values'!$B$10</f>
        <v>0.85</v>
      </c>
      <c r="U616" t="str">
        <f t="shared" si="10"/>
        <v>Above Target</v>
      </c>
    </row>
    <row r="617" spans="1:21" x14ac:dyDescent="0.25">
      <c r="A617" t="s">
        <v>304</v>
      </c>
      <c r="B617" t="s">
        <v>63</v>
      </c>
      <c r="C617" t="s">
        <v>38</v>
      </c>
      <c r="D617" t="s">
        <v>40</v>
      </c>
      <c r="F617">
        <v>18240</v>
      </c>
      <c r="G617">
        <v>98</v>
      </c>
      <c r="H617">
        <v>0</v>
      </c>
      <c r="I617">
        <v>18338</v>
      </c>
      <c r="J617">
        <v>0</v>
      </c>
      <c r="K617">
        <v>0.99465590576899998</v>
      </c>
      <c r="L617">
        <v>5.3440942299999997E-3</v>
      </c>
      <c r="M617">
        <v>0</v>
      </c>
      <c r="N617">
        <v>0.99999999999900002</v>
      </c>
      <c r="O617" t="s">
        <v>703</v>
      </c>
      <c r="P617" t="s">
        <v>703</v>
      </c>
      <c r="Q617" t="s">
        <v>204</v>
      </c>
      <c r="R617" t="s">
        <v>683</v>
      </c>
      <c r="T617" s="7">
        <f>'Reference Values'!$B$10</f>
        <v>0.85</v>
      </c>
      <c r="U617" t="str">
        <f t="shared" si="10"/>
        <v>Above Target</v>
      </c>
    </row>
    <row r="618" spans="1:21" x14ac:dyDescent="0.25">
      <c r="A618" t="s">
        <v>157</v>
      </c>
      <c r="B618" t="s">
        <v>63</v>
      </c>
      <c r="C618" t="s">
        <v>38</v>
      </c>
      <c r="D618" t="s">
        <v>40</v>
      </c>
      <c r="F618">
        <v>10990</v>
      </c>
      <c r="G618">
        <v>898</v>
      </c>
      <c r="H618">
        <v>0</v>
      </c>
      <c r="I618">
        <v>11888</v>
      </c>
      <c r="J618">
        <v>0</v>
      </c>
      <c r="K618">
        <v>0.924461641991</v>
      </c>
      <c r="L618">
        <v>7.5538358008000003E-2</v>
      </c>
      <c r="M618">
        <v>0</v>
      </c>
      <c r="N618">
        <v>0.99999999999900002</v>
      </c>
      <c r="O618" t="s">
        <v>703</v>
      </c>
      <c r="P618" t="s">
        <v>703</v>
      </c>
      <c r="Q618" t="s">
        <v>198</v>
      </c>
      <c r="R618" t="s">
        <v>197</v>
      </c>
      <c r="T618" s="7">
        <f>'Reference Values'!$B$10</f>
        <v>0.85</v>
      </c>
      <c r="U618" t="str">
        <f t="shared" si="10"/>
        <v>Above Target</v>
      </c>
    </row>
    <row r="619" spans="1:21" x14ac:dyDescent="0.25">
      <c r="A619" t="s">
        <v>258</v>
      </c>
      <c r="B619" t="s">
        <v>63</v>
      </c>
      <c r="C619" t="s">
        <v>38</v>
      </c>
      <c r="D619" t="s">
        <v>40</v>
      </c>
      <c r="F619">
        <v>77420</v>
      </c>
      <c r="G619">
        <v>5079</v>
      </c>
      <c r="H619">
        <v>0</v>
      </c>
      <c r="I619">
        <v>82499</v>
      </c>
      <c r="J619">
        <v>0</v>
      </c>
      <c r="K619">
        <v>0.93843561740100001</v>
      </c>
      <c r="L619">
        <v>6.1564382597999998E-2</v>
      </c>
      <c r="M619">
        <v>0</v>
      </c>
      <c r="N619">
        <v>0.99999999999900002</v>
      </c>
      <c r="O619" t="s">
        <v>703</v>
      </c>
      <c r="P619" t="s">
        <v>703</v>
      </c>
      <c r="Q619" t="s">
        <v>198</v>
      </c>
      <c r="R619" t="s">
        <v>199</v>
      </c>
      <c r="T619" s="7">
        <f>'Reference Values'!$B$10</f>
        <v>0.85</v>
      </c>
      <c r="U619" t="str">
        <f t="shared" si="10"/>
        <v>Above Target</v>
      </c>
    </row>
    <row r="620" spans="1:21" x14ac:dyDescent="0.25">
      <c r="A620" t="s">
        <v>242</v>
      </c>
      <c r="B620" t="s">
        <v>63</v>
      </c>
      <c r="C620" t="s">
        <v>38</v>
      </c>
      <c r="D620" t="s">
        <v>40</v>
      </c>
      <c r="F620">
        <v>45115</v>
      </c>
      <c r="G620">
        <v>174</v>
      </c>
      <c r="H620">
        <v>0</v>
      </c>
      <c r="I620">
        <v>45289</v>
      </c>
      <c r="J620">
        <v>0</v>
      </c>
      <c r="K620">
        <v>0.99615800746299998</v>
      </c>
      <c r="L620">
        <v>3.8419925359999998E-3</v>
      </c>
      <c r="M620">
        <v>0</v>
      </c>
      <c r="N620">
        <v>0.99999999999900002</v>
      </c>
      <c r="O620" t="s">
        <v>703</v>
      </c>
      <c r="P620" t="s">
        <v>704</v>
      </c>
      <c r="Q620" t="s">
        <v>213</v>
      </c>
      <c r="R620" t="s">
        <v>683</v>
      </c>
      <c r="T620" s="7">
        <f>'Reference Values'!$B$10</f>
        <v>0.85</v>
      </c>
      <c r="U620" t="str">
        <f t="shared" si="10"/>
        <v>Above Target</v>
      </c>
    </row>
    <row r="621" spans="1:21" x14ac:dyDescent="0.25">
      <c r="A621" t="s">
        <v>279</v>
      </c>
      <c r="B621" t="s">
        <v>63</v>
      </c>
      <c r="C621" t="s">
        <v>38</v>
      </c>
      <c r="D621" t="s">
        <v>40</v>
      </c>
      <c r="F621">
        <v>79911</v>
      </c>
      <c r="G621">
        <v>762</v>
      </c>
      <c r="H621">
        <v>0</v>
      </c>
      <c r="I621">
        <v>80673</v>
      </c>
      <c r="J621">
        <v>0</v>
      </c>
      <c r="K621">
        <v>0.99055446059999996</v>
      </c>
      <c r="L621">
        <v>9.4455393990000008E-3</v>
      </c>
      <c r="M621">
        <v>0</v>
      </c>
      <c r="N621">
        <v>0.99999999999900002</v>
      </c>
      <c r="O621" t="s">
        <v>705</v>
      </c>
      <c r="P621" t="s">
        <v>704</v>
      </c>
      <c r="Q621" t="s">
        <v>193</v>
      </c>
      <c r="R621" t="s">
        <v>199</v>
      </c>
      <c r="T621" s="7">
        <f>'Reference Values'!$B$10</f>
        <v>0.85</v>
      </c>
      <c r="U621" t="str">
        <f t="shared" si="10"/>
        <v>Above Target</v>
      </c>
    </row>
    <row r="622" spans="1:21" x14ac:dyDescent="0.25">
      <c r="A622" t="s">
        <v>161</v>
      </c>
      <c r="B622" t="s">
        <v>63</v>
      </c>
      <c r="C622" t="s">
        <v>38</v>
      </c>
      <c r="D622" t="s">
        <v>40</v>
      </c>
      <c r="F622">
        <v>41324</v>
      </c>
      <c r="G622">
        <v>2341</v>
      </c>
      <c r="H622">
        <v>0</v>
      </c>
      <c r="I622">
        <v>43665</v>
      </c>
      <c r="J622">
        <v>0</v>
      </c>
      <c r="K622">
        <v>0.94638726668899997</v>
      </c>
      <c r="L622">
        <v>5.3612733310000001E-2</v>
      </c>
      <c r="M622">
        <v>0</v>
      </c>
      <c r="N622">
        <v>0.99999999999900002</v>
      </c>
      <c r="O622" t="s">
        <v>703</v>
      </c>
      <c r="P622" t="s">
        <v>704</v>
      </c>
      <c r="Q622" t="s">
        <v>190</v>
      </c>
      <c r="R622" t="s">
        <v>682</v>
      </c>
      <c r="T622" s="7">
        <f>'Reference Values'!$B$10</f>
        <v>0.85</v>
      </c>
      <c r="U622" t="str">
        <f t="shared" si="10"/>
        <v>Above Target</v>
      </c>
    </row>
    <row r="623" spans="1:21" x14ac:dyDescent="0.25">
      <c r="A623" t="s">
        <v>302</v>
      </c>
      <c r="B623" t="s">
        <v>63</v>
      </c>
      <c r="C623" t="s">
        <v>38</v>
      </c>
      <c r="D623" t="s">
        <v>40</v>
      </c>
      <c r="F623">
        <v>47328</v>
      </c>
      <c r="G623">
        <v>1190</v>
      </c>
      <c r="H623">
        <v>0</v>
      </c>
      <c r="I623">
        <v>48518</v>
      </c>
      <c r="J623">
        <v>0</v>
      </c>
      <c r="K623">
        <v>0.97547302032200001</v>
      </c>
      <c r="L623">
        <v>2.4526979676999999E-2</v>
      </c>
      <c r="M623">
        <v>0</v>
      </c>
      <c r="N623">
        <v>0.99999999999900002</v>
      </c>
      <c r="O623" t="s">
        <v>703</v>
      </c>
      <c r="P623" t="s">
        <v>703</v>
      </c>
      <c r="Q623" t="s">
        <v>196</v>
      </c>
      <c r="R623" t="s">
        <v>197</v>
      </c>
      <c r="T623" s="7">
        <f>'Reference Values'!$B$10</f>
        <v>0.85</v>
      </c>
      <c r="U623" t="str">
        <f t="shared" si="10"/>
        <v>Above Target</v>
      </c>
    </row>
    <row r="624" spans="1:21" x14ac:dyDescent="0.25">
      <c r="A624" t="s">
        <v>306</v>
      </c>
      <c r="B624" t="s">
        <v>63</v>
      </c>
      <c r="C624" t="s">
        <v>38</v>
      </c>
      <c r="D624" t="s">
        <v>40</v>
      </c>
      <c r="F624">
        <v>30572</v>
      </c>
      <c r="G624">
        <v>7831</v>
      </c>
      <c r="H624">
        <v>0</v>
      </c>
      <c r="I624">
        <v>38403</v>
      </c>
      <c r="J624">
        <v>0</v>
      </c>
      <c r="K624">
        <v>0.79608363929899995</v>
      </c>
      <c r="L624">
        <v>0.20391636069999999</v>
      </c>
      <c r="M624">
        <v>0</v>
      </c>
      <c r="N624">
        <v>0.99999999999900002</v>
      </c>
      <c r="O624" t="s">
        <v>703</v>
      </c>
      <c r="P624" t="s">
        <v>703</v>
      </c>
      <c r="Q624" t="s">
        <v>190</v>
      </c>
      <c r="R624" t="s">
        <v>682</v>
      </c>
      <c r="T624" s="7">
        <f>'Reference Values'!$B$10</f>
        <v>0.85</v>
      </c>
      <c r="U624" t="str">
        <f t="shared" si="10"/>
        <v>Below Target</v>
      </c>
    </row>
    <row r="625" spans="1:21" x14ac:dyDescent="0.25">
      <c r="A625" t="s">
        <v>141</v>
      </c>
      <c r="B625" t="s">
        <v>63</v>
      </c>
      <c r="C625" t="s">
        <v>38</v>
      </c>
      <c r="D625" t="s">
        <v>40</v>
      </c>
      <c r="F625">
        <v>5508</v>
      </c>
      <c r="G625">
        <v>1206</v>
      </c>
      <c r="H625">
        <v>0</v>
      </c>
      <c r="I625">
        <v>6714</v>
      </c>
      <c r="J625">
        <v>0</v>
      </c>
      <c r="K625">
        <v>0.82037533512000005</v>
      </c>
      <c r="L625">
        <v>0.179624664879</v>
      </c>
      <c r="M625">
        <v>0</v>
      </c>
      <c r="N625">
        <v>0.99999999999900002</v>
      </c>
      <c r="O625" t="s">
        <v>703</v>
      </c>
      <c r="P625" t="s">
        <v>703</v>
      </c>
      <c r="Q625" t="s">
        <v>190</v>
      </c>
      <c r="R625" t="s">
        <v>682</v>
      </c>
      <c r="T625" s="7">
        <f>'Reference Values'!$B$10</f>
        <v>0.85</v>
      </c>
      <c r="U625" t="str">
        <f t="shared" si="10"/>
        <v>Below Target</v>
      </c>
    </row>
    <row r="626" spans="1:21" x14ac:dyDescent="0.25">
      <c r="A626" t="s">
        <v>201</v>
      </c>
      <c r="B626" t="s">
        <v>63</v>
      </c>
      <c r="C626" t="s">
        <v>38</v>
      </c>
      <c r="D626" t="s">
        <v>40</v>
      </c>
      <c r="F626">
        <v>30883</v>
      </c>
      <c r="G626">
        <v>2534</v>
      </c>
      <c r="H626">
        <v>0</v>
      </c>
      <c r="I626">
        <v>33417</v>
      </c>
      <c r="J626">
        <v>0</v>
      </c>
      <c r="K626">
        <v>0.92417033246500002</v>
      </c>
      <c r="L626">
        <v>7.5829667534E-2</v>
      </c>
      <c r="M626">
        <v>0</v>
      </c>
      <c r="N626">
        <v>0.99999999999900002</v>
      </c>
      <c r="O626" t="s">
        <v>703</v>
      </c>
      <c r="P626" t="s">
        <v>703</v>
      </c>
      <c r="Q626" t="s">
        <v>196</v>
      </c>
      <c r="R626" t="s">
        <v>202</v>
      </c>
      <c r="T626" s="7">
        <f>'Reference Values'!$B$10</f>
        <v>0.85</v>
      </c>
      <c r="U626" t="str">
        <f t="shared" si="10"/>
        <v>Above Target</v>
      </c>
    </row>
    <row r="627" spans="1:21" x14ac:dyDescent="0.25">
      <c r="A627" t="s">
        <v>307</v>
      </c>
      <c r="B627" t="s">
        <v>63</v>
      </c>
      <c r="C627" t="s">
        <v>38</v>
      </c>
      <c r="D627" t="s">
        <v>40</v>
      </c>
      <c r="F627">
        <v>109660</v>
      </c>
      <c r="G627">
        <v>2305</v>
      </c>
      <c r="H627">
        <v>0</v>
      </c>
      <c r="I627">
        <v>111965</v>
      </c>
      <c r="J627">
        <v>0</v>
      </c>
      <c r="K627">
        <v>0.97941320948499999</v>
      </c>
      <c r="L627">
        <v>2.0586790513999999E-2</v>
      </c>
      <c r="M627">
        <v>0</v>
      </c>
      <c r="N627">
        <v>0.99999999999900002</v>
      </c>
      <c r="O627" t="s">
        <v>703</v>
      </c>
      <c r="P627" t="s">
        <v>703</v>
      </c>
      <c r="Q627" t="s">
        <v>198</v>
      </c>
      <c r="R627" t="s">
        <v>197</v>
      </c>
      <c r="T627" s="7">
        <f>'Reference Values'!$B$10</f>
        <v>0.85</v>
      </c>
      <c r="U627" t="str">
        <f t="shared" si="10"/>
        <v>Above Target</v>
      </c>
    </row>
    <row r="628" spans="1:21" x14ac:dyDescent="0.25">
      <c r="A628" t="s">
        <v>295</v>
      </c>
      <c r="B628" t="s">
        <v>63</v>
      </c>
      <c r="C628" t="s">
        <v>38</v>
      </c>
      <c r="D628" t="s">
        <v>40</v>
      </c>
      <c r="F628">
        <v>25180</v>
      </c>
      <c r="G628">
        <v>58</v>
      </c>
      <c r="H628">
        <v>0</v>
      </c>
      <c r="I628">
        <v>25238</v>
      </c>
      <c r="J628">
        <v>0</v>
      </c>
      <c r="K628">
        <v>0.99770187812</v>
      </c>
      <c r="L628">
        <v>2.2981218790000001E-3</v>
      </c>
      <c r="M628">
        <v>0</v>
      </c>
      <c r="N628">
        <v>0.99999999999900002</v>
      </c>
      <c r="O628" t="s">
        <v>703</v>
      </c>
      <c r="P628" t="s">
        <v>703</v>
      </c>
      <c r="Q628" t="s">
        <v>219</v>
      </c>
      <c r="R628" t="s">
        <v>684</v>
      </c>
      <c r="T628" s="7">
        <f>'Reference Values'!$B$10</f>
        <v>0.85</v>
      </c>
      <c r="U628" t="str">
        <f t="shared" si="10"/>
        <v>Above Target</v>
      </c>
    </row>
    <row r="629" spans="1:21" x14ac:dyDescent="0.25">
      <c r="A629" t="s">
        <v>281</v>
      </c>
      <c r="B629" t="s">
        <v>63</v>
      </c>
      <c r="C629" t="s">
        <v>38</v>
      </c>
      <c r="D629" t="s">
        <v>40</v>
      </c>
      <c r="F629">
        <v>12588</v>
      </c>
      <c r="G629">
        <v>848</v>
      </c>
      <c r="H629">
        <v>0</v>
      </c>
      <c r="I629">
        <v>13436</v>
      </c>
      <c r="J629">
        <v>0</v>
      </c>
      <c r="K629">
        <v>0.93688597796899997</v>
      </c>
      <c r="L629">
        <v>6.3114022029999994E-2</v>
      </c>
      <c r="M629">
        <v>0</v>
      </c>
      <c r="N629">
        <v>0.99999999999900002</v>
      </c>
      <c r="O629" t="s">
        <v>705</v>
      </c>
      <c r="P629" t="s">
        <v>704</v>
      </c>
      <c r="Q629" t="s">
        <v>212</v>
      </c>
      <c r="R629" t="s">
        <v>194</v>
      </c>
      <c r="T629" s="7">
        <f>'Reference Values'!$B$10</f>
        <v>0.85</v>
      </c>
      <c r="U629" t="str">
        <f t="shared" si="10"/>
        <v>Above Target</v>
      </c>
    </row>
    <row r="630" spans="1:21" x14ac:dyDescent="0.25">
      <c r="A630" t="s">
        <v>237</v>
      </c>
      <c r="B630" t="s">
        <v>63</v>
      </c>
      <c r="C630" t="s">
        <v>38</v>
      </c>
      <c r="D630" t="s">
        <v>40</v>
      </c>
      <c r="F630">
        <v>16095</v>
      </c>
      <c r="G630">
        <v>330</v>
      </c>
      <c r="H630">
        <v>0</v>
      </c>
      <c r="I630">
        <v>16425</v>
      </c>
      <c r="J630">
        <v>0</v>
      </c>
      <c r="K630">
        <v>0.97990867579899998</v>
      </c>
      <c r="L630">
        <v>2.00913242E-2</v>
      </c>
      <c r="M630">
        <v>0</v>
      </c>
      <c r="N630">
        <v>0.99999999999900002</v>
      </c>
      <c r="O630" t="s">
        <v>703</v>
      </c>
      <c r="P630" t="s">
        <v>703</v>
      </c>
      <c r="Q630" t="s">
        <v>193</v>
      </c>
      <c r="R630" t="s">
        <v>194</v>
      </c>
      <c r="T630" s="7">
        <f>'Reference Values'!$B$10</f>
        <v>0.85</v>
      </c>
      <c r="U630" t="str">
        <f t="shared" si="10"/>
        <v>Above Target</v>
      </c>
    </row>
    <row r="631" spans="1:21" x14ac:dyDescent="0.25">
      <c r="A631" t="s">
        <v>209</v>
      </c>
      <c r="B631" t="s">
        <v>63</v>
      </c>
      <c r="C631" t="s">
        <v>38</v>
      </c>
      <c r="D631" t="s">
        <v>40</v>
      </c>
      <c r="F631">
        <v>25014</v>
      </c>
      <c r="G631">
        <v>4206</v>
      </c>
      <c r="H631">
        <v>0</v>
      </c>
      <c r="I631">
        <v>29220</v>
      </c>
      <c r="J631">
        <v>0</v>
      </c>
      <c r="K631">
        <v>0.85605749486600002</v>
      </c>
      <c r="L631">
        <v>0.143942505133</v>
      </c>
      <c r="M631">
        <v>0</v>
      </c>
      <c r="N631">
        <v>0.99999999999900002</v>
      </c>
      <c r="O631" t="s">
        <v>703</v>
      </c>
      <c r="P631" t="s">
        <v>703</v>
      </c>
      <c r="Q631" t="s">
        <v>190</v>
      </c>
      <c r="R631" t="s">
        <v>682</v>
      </c>
      <c r="T631" s="7">
        <f>'Reference Values'!$B$10</f>
        <v>0.85</v>
      </c>
      <c r="U631" t="str">
        <f t="shared" si="10"/>
        <v>Above Target</v>
      </c>
    </row>
    <row r="632" spans="1:21" x14ac:dyDescent="0.25">
      <c r="A632" t="s">
        <v>311</v>
      </c>
      <c r="B632" t="s">
        <v>63</v>
      </c>
      <c r="C632" t="s">
        <v>38</v>
      </c>
      <c r="D632" t="s">
        <v>40</v>
      </c>
      <c r="F632">
        <v>11575</v>
      </c>
      <c r="G632">
        <v>355</v>
      </c>
      <c r="H632">
        <v>0</v>
      </c>
      <c r="I632">
        <v>11930</v>
      </c>
      <c r="J632">
        <v>0</v>
      </c>
      <c r="K632">
        <v>0.97024308465999998</v>
      </c>
      <c r="L632">
        <v>2.9756915339E-2</v>
      </c>
      <c r="M632">
        <v>0</v>
      </c>
      <c r="N632">
        <v>0.99999999999900002</v>
      </c>
      <c r="O632" t="s">
        <v>703</v>
      </c>
      <c r="P632" t="s">
        <v>703</v>
      </c>
      <c r="Q632" t="s">
        <v>213</v>
      </c>
      <c r="R632" t="s">
        <v>683</v>
      </c>
      <c r="T632" s="7">
        <f>'Reference Values'!$B$10</f>
        <v>0.85</v>
      </c>
      <c r="U632" t="str">
        <f t="shared" si="10"/>
        <v>Above Target</v>
      </c>
    </row>
    <row r="633" spans="1:21" x14ac:dyDescent="0.25">
      <c r="A633" t="s">
        <v>271</v>
      </c>
      <c r="B633" t="s">
        <v>63</v>
      </c>
      <c r="C633" t="s">
        <v>38</v>
      </c>
      <c r="D633" t="s">
        <v>40</v>
      </c>
      <c r="F633">
        <v>28270</v>
      </c>
      <c r="G633">
        <v>8988</v>
      </c>
      <c r="H633">
        <v>0</v>
      </c>
      <c r="I633">
        <v>37258</v>
      </c>
      <c r="J633">
        <v>0</v>
      </c>
      <c r="K633">
        <v>0.75876321863700003</v>
      </c>
      <c r="L633">
        <v>0.241236781362</v>
      </c>
      <c r="M633">
        <v>0</v>
      </c>
      <c r="N633">
        <v>0.99999999999900002</v>
      </c>
      <c r="O633" t="s">
        <v>703</v>
      </c>
      <c r="P633" t="s">
        <v>703</v>
      </c>
      <c r="Q633" t="s">
        <v>213</v>
      </c>
      <c r="R633" t="s">
        <v>683</v>
      </c>
      <c r="T633" s="7">
        <f>'Reference Values'!$B$10</f>
        <v>0.85</v>
      </c>
      <c r="U633" t="str">
        <f t="shared" si="10"/>
        <v>Below Target</v>
      </c>
    </row>
    <row r="634" spans="1:21" x14ac:dyDescent="0.25">
      <c r="A634" t="s">
        <v>240</v>
      </c>
      <c r="B634" t="s">
        <v>63</v>
      </c>
      <c r="C634" t="s">
        <v>38</v>
      </c>
      <c r="D634" t="s">
        <v>40</v>
      </c>
      <c r="F634">
        <v>29368</v>
      </c>
      <c r="G634">
        <v>538</v>
      </c>
      <c r="H634">
        <v>0</v>
      </c>
      <c r="I634">
        <v>29906</v>
      </c>
      <c r="J634">
        <v>0</v>
      </c>
      <c r="K634">
        <v>0.982010298936</v>
      </c>
      <c r="L634">
        <v>1.7989701063000001E-2</v>
      </c>
      <c r="M634">
        <v>0</v>
      </c>
      <c r="N634">
        <v>0.99999999999900002</v>
      </c>
      <c r="O634" t="s">
        <v>703</v>
      </c>
      <c r="P634" t="s">
        <v>703</v>
      </c>
      <c r="Q634" t="s">
        <v>196</v>
      </c>
      <c r="R634" t="s">
        <v>194</v>
      </c>
      <c r="S634" t="s">
        <v>197</v>
      </c>
      <c r="T634" s="7">
        <f>'Reference Values'!$B$10</f>
        <v>0.85</v>
      </c>
      <c r="U634" t="str">
        <f t="shared" si="10"/>
        <v>Above Target</v>
      </c>
    </row>
    <row r="635" spans="1:21" x14ac:dyDescent="0.25">
      <c r="A635" t="s">
        <v>226</v>
      </c>
      <c r="B635" t="s">
        <v>63</v>
      </c>
      <c r="C635" t="s">
        <v>38</v>
      </c>
      <c r="D635" t="s">
        <v>40</v>
      </c>
      <c r="F635">
        <v>102789</v>
      </c>
      <c r="G635">
        <v>1955</v>
      </c>
      <c r="H635">
        <v>0</v>
      </c>
      <c r="I635">
        <v>104744</v>
      </c>
      <c r="J635">
        <v>0</v>
      </c>
      <c r="K635">
        <v>0.98133544642100001</v>
      </c>
      <c r="L635">
        <v>1.8664553577999999E-2</v>
      </c>
      <c r="M635">
        <v>0</v>
      </c>
      <c r="N635">
        <v>0.99999999999900002</v>
      </c>
      <c r="O635" t="s">
        <v>703</v>
      </c>
      <c r="P635" t="s">
        <v>703</v>
      </c>
      <c r="Q635" t="s">
        <v>213</v>
      </c>
      <c r="R635" t="s">
        <v>683</v>
      </c>
      <c r="T635" s="7">
        <f>'Reference Values'!$B$10</f>
        <v>0.85</v>
      </c>
      <c r="U635" t="str">
        <f t="shared" si="10"/>
        <v>Above Target</v>
      </c>
    </row>
    <row r="636" spans="1:21" x14ac:dyDescent="0.25">
      <c r="A636" t="s">
        <v>259</v>
      </c>
      <c r="B636" t="s">
        <v>63</v>
      </c>
      <c r="C636" t="s">
        <v>38</v>
      </c>
      <c r="D636" t="s">
        <v>40</v>
      </c>
      <c r="F636">
        <v>12950</v>
      </c>
      <c r="G636">
        <v>1429</v>
      </c>
      <c r="H636">
        <v>0</v>
      </c>
      <c r="I636">
        <v>14379</v>
      </c>
      <c r="J636">
        <v>0</v>
      </c>
      <c r="K636">
        <v>0.900618958202</v>
      </c>
      <c r="L636">
        <v>9.9381041796999997E-2</v>
      </c>
      <c r="M636">
        <v>0</v>
      </c>
      <c r="N636">
        <v>0.99999999999900002</v>
      </c>
      <c r="O636" t="s">
        <v>703</v>
      </c>
      <c r="P636" t="s">
        <v>703</v>
      </c>
      <c r="Q636" t="s">
        <v>190</v>
      </c>
      <c r="R636" t="s">
        <v>682</v>
      </c>
      <c r="T636" s="7">
        <f>'Reference Values'!$B$10</f>
        <v>0.85</v>
      </c>
      <c r="U636" t="str">
        <f t="shared" si="10"/>
        <v>Above Target</v>
      </c>
    </row>
    <row r="637" spans="1:21" x14ac:dyDescent="0.25">
      <c r="A637" t="s">
        <v>230</v>
      </c>
      <c r="B637" t="s">
        <v>63</v>
      </c>
      <c r="C637" t="s">
        <v>38</v>
      </c>
      <c r="D637" t="s">
        <v>40</v>
      </c>
      <c r="F637">
        <v>6403</v>
      </c>
      <c r="G637">
        <v>3092</v>
      </c>
      <c r="H637">
        <v>0</v>
      </c>
      <c r="I637">
        <v>9495</v>
      </c>
      <c r="J637">
        <v>0</v>
      </c>
      <c r="K637">
        <v>0.67435492364399996</v>
      </c>
      <c r="L637">
        <v>0.32564507635500001</v>
      </c>
      <c r="M637">
        <v>0</v>
      </c>
      <c r="N637">
        <v>0.99999999999900002</v>
      </c>
      <c r="O637" t="s">
        <v>703</v>
      </c>
      <c r="P637" t="s">
        <v>703</v>
      </c>
      <c r="Q637" t="s">
        <v>198</v>
      </c>
      <c r="R637" t="s">
        <v>199</v>
      </c>
      <c r="T637" s="7">
        <f>'Reference Values'!$B$10</f>
        <v>0.85</v>
      </c>
      <c r="U637" t="str">
        <f t="shared" si="10"/>
        <v>Below Target</v>
      </c>
    </row>
    <row r="638" spans="1:21" x14ac:dyDescent="0.25">
      <c r="A638" t="s">
        <v>681</v>
      </c>
      <c r="B638" t="s">
        <v>63</v>
      </c>
      <c r="C638" t="s">
        <v>38</v>
      </c>
      <c r="D638" t="s">
        <v>40</v>
      </c>
      <c r="F638">
        <v>33186</v>
      </c>
      <c r="G638">
        <v>9204</v>
      </c>
      <c r="H638">
        <v>0</v>
      </c>
      <c r="I638">
        <v>42390</v>
      </c>
      <c r="J638">
        <v>0</v>
      </c>
      <c r="K638">
        <v>0.78287331917900005</v>
      </c>
      <c r="L638">
        <v>0.21712668082</v>
      </c>
      <c r="M638">
        <v>0</v>
      </c>
      <c r="N638">
        <v>0.99999999999900002</v>
      </c>
      <c r="O638" t="s">
        <v>703</v>
      </c>
      <c r="P638" t="s">
        <v>703</v>
      </c>
      <c r="Q638" t="s">
        <v>213</v>
      </c>
      <c r="R638" t="s">
        <v>194</v>
      </c>
      <c r="S638" t="s">
        <v>197</v>
      </c>
      <c r="T638" s="7">
        <f>'Reference Values'!$B$10</f>
        <v>0.85</v>
      </c>
      <c r="U638" t="str">
        <f t="shared" si="10"/>
        <v>Below Target</v>
      </c>
    </row>
    <row r="639" spans="1:21" x14ac:dyDescent="0.25">
      <c r="A639" t="s">
        <v>162</v>
      </c>
      <c r="B639" t="s">
        <v>63</v>
      </c>
      <c r="C639" t="s">
        <v>38</v>
      </c>
      <c r="D639" t="s">
        <v>40</v>
      </c>
      <c r="F639">
        <v>18507</v>
      </c>
      <c r="G639">
        <v>871</v>
      </c>
      <c r="H639">
        <v>0</v>
      </c>
      <c r="I639">
        <v>19378</v>
      </c>
      <c r="J639">
        <v>0</v>
      </c>
      <c r="K639">
        <v>0.95505212096100001</v>
      </c>
      <c r="L639">
        <v>4.4947879038000002E-2</v>
      </c>
      <c r="M639">
        <v>0</v>
      </c>
      <c r="N639">
        <v>0.99999999999900002</v>
      </c>
      <c r="O639" t="s">
        <v>703</v>
      </c>
      <c r="P639" t="s">
        <v>703</v>
      </c>
      <c r="Q639" t="s">
        <v>204</v>
      </c>
      <c r="R639" t="s">
        <v>684</v>
      </c>
      <c r="T639" s="7">
        <f>'Reference Values'!$B$10</f>
        <v>0.85</v>
      </c>
      <c r="U639" t="str">
        <f t="shared" si="10"/>
        <v>Above Target</v>
      </c>
    </row>
    <row r="640" spans="1:21" x14ac:dyDescent="0.25">
      <c r="A640" t="s">
        <v>287</v>
      </c>
      <c r="B640" t="s">
        <v>63</v>
      </c>
      <c r="C640" t="s">
        <v>38</v>
      </c>
      <c r="D640" t="s">
        <v>40</v>
      </c>
      <c r="F640">
        <v>106515</v>
      </c>
      <c r="G640">
        <v>844</v>
      </c>
      <c r="H640">
        <v>0</v>
      </c>
      <c r="I640">
        <v>107359</v>
      </c>
      <c r="J640">
        <v>0</v>
      </c>
      <c r="K640">
        <v>0.99213852587999996</v>
      </c>
      <c r="L640">
        <v>7.8614741189999993E-3</v>
      </c>
      <c r="M640">
        <v>0</v>
      </c>
      <c r="N640">
        <v>0.99999999999900002</v>
      </c>
      <c r="O640" t="s">
        <v>703</v>
      </c>
      <c r="P640" t="s">
        <v>703</v>
      </c>
      <c r="Q640" t="s">
        <v>212</v>
      </c>
      <c r="R640" t="s">
        <v>202</v>
      </c>
      <c r="T640" s="7">
        <f>'Reference Values'!$B$10</f>
        <v>0.85</v>
      </c>
      <c r="U640" t="str">
        <f t="shared" si="10"/>
        <v>Above Target</v>
      </c>
    </row>
    <row r="641" spans="1:21" x14ac:dyDescent="0.25">
      <c r="A641" t="s">
        <v>248</v>
      </c>
      <c r="B641" t="s">
        <v>63</v>
      </c>
      <c r="C641" t="s">
        <v>38</v>
      </c>
      <c r="D641" t="s">
        <v>40</v>
      </c>
      <c r="F641">
        <v>12708</v>
      </c>
      <c r="G641">
        <v>76</v>
      </c>
      <c r="H641">
        <v>0</v>
      </c>
      <c r="I641">
        <v>12784</v>
      </c>
      <c r="J641">
        <v>0</v>
      </c>
      <c r="K641">
        <v>0.99405506883600003</v>
      </c>
      <c r="L641">
        <v>5.9449311630000003E-3</v>
      </c>
      <c r="M641">
        <v>0</v>
      </c>
      <c r="N641">
        <v>0.99999999999900002</v>
      </c>
      <c r="O641" t="s">
        <v>703</v>
      </c>
      <c r="P641" t="s">
        <v>703</v>
      </c>
      <c r="Q641" t="s">
        <v>213</v>
      </c>
      <c r="R641" t="s">
        <v>683</v>
      </c>
      <c r="T641" s="7">
        <f>'Reference Values'!$B$10</f>
        <v>0.85</v>
      </c>
      <c r="U641" t="str">
        <f t="shared" si="10"/>
        <v>Above Target</v>
      </c>
    </row>
    <row r="642" spans="1:21" x14ac:dyDescent="0.25">
      <c r="A642" t="s">
        <v>257</v>
      </c>
      <c r="B642" t="s">
        <v>63</v>
      </c>
      <c r="C642" t="s">
        <v>38</v>
      </c>
      <c r="D642" t="s">
        <v>40</v>
      </c>
      <c r="F642">
        <v>163721</v>
      </c>
      <c r="G642">
        <v>11058</v>
      </c>
      <c r="H642">
        <v>0</v>
      </c>
      <c r="I642">
        <v>174779</v>
      </c>
      <c r="J642">
        <v>0</v>
      </c>
      <c r="K642">
        <v>0.93673152953100003</v>
      </c>
      <c r="L642">
        <v>6.3268470467999993E-2</v>
      </c>
      <c r="M642">
        <v>0</v>
      </c>
      <c r="N642">
        <v>0.99999999999900002</v>
      </c>
      <c r="O642" t="s">
        <v>703</v>
      </c>
      <c r="P642" t="s">
        <v>703</v>
      </c>
      <c r="Q642" t="s">
        <v>212</v>
      </c>
      <c r="R642" t="s">
        <v>197</v>
      </c>
      <c r="T642" s="7">
        <f>'Reference Values'!$B$10</f>
        <v>0.85</v>
      </c>
      <c r="U642" t="str">
        <f t="shared" ref="U642:U705" si="11">IF(K642&lt;T642,"Below Target","Above Target")</f>
        <v>Above Target</v>
      </c>
    </row>
    <row r="643" spans="1:21" x14ac:dyDescent="0.25">
      <c r="A643" t="s">
        <v>124</v>
      </c>
      <c r="B643" t="s">
        <v>63</v>
      </c>
      <c r="C643" t="s">
        <v>38</v>
      </c>
      <c r="D643" t="s">
        <v>40</v>
      </c>
      <c r="F643">
        <v>45023</v>
      </c>
      <c r="G643">
        <v>3348</v>
      </c>
      <c r="H643">
        <v>0</v>
      </c>
      <c r="I643">
        <v>48371</v>
      </c>
      <c r="J643">
        <v>0</v>
      </c>
      <c r="K643">
        <v>0.93078497446800001</v>
      </c>
      <c r="L643">
        <v>6.9215025530999993E-2</v>
      </c>
      <c r="M643">
        <v>0</v>
      </c>
      <c r="N643">
        <v>0.99999999999900002</v>
      </c>
      <c r="O643" t="s">
        <v>703</v>
      </c>
      <c r="P643" t="s">
        <v>704</v>
      </c>
      <c r="Q643" t="s">
        <v>207</v>
      </c>
      <c r="R643" t="s">
        <v>197</v>
      </c>
      <c r="T643" s="7">
        <f>'Reference Values'!$B$10</f>
        <v>0.85</v>
      </c>
      <c r="U643" t="str">
        <f t="shared" si="11"/>
        <v>Above Target</v>
      </c>
    </row>
    <row r="644" spans="1:21" x14ac:dyDescent="0.25">
      <c r="A644" t="s">
        <v>133</v>
      </c>
      <c r="B644" t="s">
        <v>63</v>
      </c>
      <c r="C644" t="s">
        <v>38</v>
      </c>
      <c r="D644" t="s">
        <v>40</v>
      </c>
      <c r="F644">
        <v>132376</v>
      </c>
      <c r="G644">
        <v>2328</v>
      </c>
      <c r="H644">
        <v>0</v>
      </c>
      <c r="I644">
        <v>134704</v>
      </c>
      <c r="J644">
        <v>0</v>
      </c>
      <c r="K644">
        <v>0.98271766243000003</v>
      </c>
      <c r="L644">
        <v>1.7282337569000002E-2</v>
      </c>
      <c r="M644">
        <v>0</v>
      </c>
      <c r="N644">
        <v>0.99999999999900002</v>
      </c>
      <c r="O644" t="s">
        <v>705</v>
      </c>
      <c r="P644" t="s">
        <v>704</v>
      </c>
      <c r="Q644" t="s">
        <v>193</v>
      </c>
      <c r="R644" t="s">
        <v>199</v>
      </c>
      <c r="T644" s="7">
        <f>'Reference Values'!$B$10</f>
        <v>0.85</v>
      </c>
      <c r="U644" t="str">
        <f t="shared" si="11"/>
        <v>Above Target</v>
      </c>
    </row>
    <row r="645" spans="1:21" x14ac:dyDescent="0.25">
      <c r="A645" t="s">
        <v>150</v>
      </c>
      <c r="B645" t="s">
        <v>63</v>
      </c>
      <c r="C645" t="s">
        <v>38</v>
      </c>
      <c r="D645" t="s">
        <v>40</v>
      </c>
      <c r="F645">
        <v>35811</v>
      </c>
      <c r="G645">
        <v>5539</v>
      </c>
      <c r="H645">
        <v>0</v>
      </c>
      <c r="I645">
        <v>41350</v>
      </c>
      <c r="J645">
        <v>0</v>
      </c>
      <c r="K645">
        <v>0.86604594921400002</v>
      </c>
      <c r="L645">
        <v>0.133954050785</v>
      </c>
      <c r="M645">
        <v>0</v>
      </c>
      <c r="N645">
        <v>0.99999999999900002</v>
      </c>
      <c r="O645" t="s">
        <v>703</v>
      </c>
      <c r="P645" t="s">
        <v>703</v>
      </c>
      <c r="Q645" t="s">
        <v>198</v>
      </c>
      <c r="R645" t="s">
        <v>199</v>
      </c>
      <c r="T645" s="7">
        <f>'Reference Values'!$B$10</f>
        <v>0.85</v>
      </c>
      <c r="U645" t="str">
        <f t="shared" si="11"/>
        <v>Above Target</v>
      </c>
    </row>
    <row r="646" spans="1:21" x14ac:dyDescent="0.25">
      <c r="A646" t="s">
        <v>215</v>
      </c>
      <c r="B646" t="s">
        <v>51</v>
      </c>
      <c r="C646" t="s">
        <v>38</v>
      </c>
      <c r="D646" t="s">
        <v>40</v>
      </c>
      <c r="F646">
        <v>25027</v>
      </c>
      <c r="G646">
        <v>0</v>
      </c>
      <c r="H646">
        <v>0</v>
      </c>
      <c r="I646">
        <v>25027</v>
      </c>
      <c r="J646">
        <v>0</v>
      </c>
      <c r="K646">
        <v>1</v>
      </c>
      <c r="L646">
        <v>0</v>
      </c>
      <c r="M646">
        <v>0</v>
      </c>
      <c r="N646">
        <v>1</v>
      </c>
      <c r="O646" t="s">
        <v>703</v>
      </c>
      <c r="P646" t="s">
        <v>703</v>
      </c>
      <c r="Q646" t="s">
        <v>213</v>
      </c>
      <c r="R646" t="s">
        <v>683</v>
      </c>
      <c r="T646" s="7">
        <f>'Reference Values'!$B$10</f>
        <v>0.85</v>
      </c>
      <c r="U646" t="str">
        <f t="shared" si="11"/>
        <v>Above Target</v>
      </c>
    </row>
    <row r="647" spans="1:21" x14ac:dyDescent="0.25">
      <c r="A647" t="s">
        <v>239</v>
      </c>
      <c r="B647" t="s">
        <v>51</v>
      </c>
      <c r="C647" t="s">
        <v>38</v>
      </c>
      <c r="D647" t="s">
        <v>40</v>
      </c>
      <c r="F647">
        <v>278</v>
      </c>
      <c r="G647">
        <v>0</v>
      </c>
      <c r="H647">
        <v>0</v>
      </c>
      <c r="I647">
        <v>278</v>
      </c>
      <c r="J647">
        <v>0</v>
      </c>
      <c r="K647">
        <v>1</v>
      </c>
      <c r="L647">
        <v>0</v>
      </c>
      <c r="M647">
        <v>0</v>
      </c>
      <c r="N647">
        <v>1</v>
      </c>
      <c r="O647" t="s">
        <v>703</v>
      </c>
      <c r="P647" t="s">
        <v>704</v>
      </c>
      <c r="Q647" t="s">
        <v>207</v>
      </c>
      <c r="R647" t="s">
        <v>197</v>
      </c>
      <c r="T647" s="7">
        <f>'Reference Values'!$B$10</f>
        <v>0.85</v>
      </c>
      <c r="U647" t="str">
        <f t="shared" si="11"/>
        <v>Above Target</v>
      </c>
    </row>
    <row r="648" spans="1:21" x14ac:dyDescent="0.25">
      <c r="A648" t="s">
        <v>241</v>
      </c>
      <c r="B648" t="s">
        <v>51</v>
      </c>
      <c r="C648" t="s">
        <v>38</v>
      </c>
      <c r="D648" t="s">
        <v>40</v>
      </c>
      <c r="F648">
        <v>16277</v>
      </c>
      <c r="G648">
        <v>0</v>
      </c>
      <c r="H648">
        <v>0</v>
      </c>
      <c r="I648">
        <v>16277</v>
      </c>
      <c r="J648">
        <v>0</v>
      </c>
      <c r="K648">
        <v>1</v>
      </c>
      <c r="L648">
        <v>0</v>
      </c>
      <c r="M648">
        <v>0</v>
      </c>
      <c r="N648">
        <v>1</v>
      </c>
      <c r="O648" t="s">
        <v>703</v>
      </c>
      <c r="P648" t="s">
        <v>704</v>
      </c>
      <c r="Q648" t="s">
        <v>213</v>
      </c>
      <c r="R648" t="s">
        <v>683</v>
      </c>
      <c r="T648" s="7">
        <f>'Reference Values'!$B$10</f>
        <v>0.85</v>
      </c>
      <c r="U648" t="str">
        <f t="shared" si="11"/>
        <v>Above Target</v>
      </c>
    </row>
    <row r="649" spans="1:21" x14ac:dyDescent="0.25">
      <c r="A649" t="s">
        <v>289</v>
      </c>
      <c r="B649" t="s">
        <v>51</v>
      </c>
      <c r="C649" t="s">
        <v>38</v>
      </c>
      <c r="D649" t="s">
        <v>40</v>
      </c>
      <c r="F649">
        <v>61953</v>
      </c>
      <c r="G649">
        <v>0</v>
      </c>
      <c r="H649">
        <v>0</v>
      </c>
      <c r="I649">
        <v>61953</v>
      </c>
      <c r="J649">
        <v>0</v>
      </c>
      <c r="K649">
        <v>1</v>
      </c>
      <c r="L649">
        <v>0</v>
      </c>
      <c r="M649">
        <v>0</v>
      </c>
      <c r="N649">
        <v>1</v>
      </c>
      <c r="O649" t="s">
        <v>703</v>
      </c>
      <c r="P649" t="s">
        <v>704</v>
      </c>
      <c r="Q649" t="s">
        <v>213</v>
      </c>
      <c r="R649" t="s">
        <v>683</v>
      </c>
      <c r="T649" s="7">
        <f>'Reference Values'!$B$10</f>
        <v>0.85</v>
      </c>
      <c r="U649" t="str">
        <f t="shared" si="11"/>
        <v>Above Target</v>
      </c>
    </row>
    <row r="650" spans="1:21" x14ac:dyDescent="0.25">
      <c r="A650" t="s">
        <v>217</v>
      </c>
      <c r="B650" t="s">
        <v>51</v>
      </c>
      <c r="C650" t="s">
        <v>38</v>
      </c>
      <c r="D650" t="s">
        <v>40</v>
      </c>
      <c r="F650">
        <v>28634</v>
      </c>
      <c r="G650">
        <v>0</v>
      </c>
      <c r="H650">
        <v>0</v>
      </c>
      <c r="I650">
        <v>28634</v>
      </c>
      <c r="J650">
        <v>0</v>
      </c>
      <c r="K650">
        <v>1</v>
      </c>
      <c r="L650">
        <v>0</v>
      </c>
      <c r="M650">
        <v>0</v>
      </c>
      <c r="N650">
        <v>1</v>
      </c>
      <c r="O650" t="s">
        <v>703</v>
      </c>
      <c r="P650" t="s">
        <v>703</v>
      </c>
      <c r="Q650" t="s">
        <v>213</v>
      </c>
      <c r="R650" t="s">
        <v>683</v>
      </c>
      <c r="T650" s="7">
        <f>'Reference Values'!$B$10</f>
        <v>0.85</v>
      </c>
      <c r="U650" t="str">
        <f t="shared" si="11"/>
        <v>Above Target</v>
      </c>
    </row>
    <row r="651" spans="1:21" x14ac:dyDescent="0.25">
      <c r="A651" t="s">
        <v>152</v>
      </c>
      <c r="B651" t="s">
        <v>51</v>
      </c>
      <c r="C651" t="s">
        <v>38</v>
      </c>
      <c r="D651" t="s">
        <v>40</v>
      </c>
      <c r="F651">
        <v>30245</v>
      </c>
      <c r="G651">
        <v>0</v>
      </c>
      <c r="H651">
        <v>0</v>
      </c>
      <c r="I651">
        <v>30245</v>
      </c>
      <c r="J651">
        <v>0</v>
      </c>
      <c r="K651">
        <v>1</v>
      </c>
      <c r="L651">
        <v>0</v>
      </c>
      <c r="M651">
        <v>0</v>
      </c>
      <c r="N651">
        <v>1</v>
      </c>
      <c r="O651" t="s">
        <v>703</v>
      </c>
      <c r="P651" t="s">
        <v>703</v>
      </c>
      <c r="Q651" t="s">
        <v>196</v>
      </c>
      <c r="R651" t="s">
        <v>202</v>
      </c>
      <c r="T651" s="7">
        <f>'Reference Values'!$B$10</f>
        <v>0.85</v>
      </c>
      <c r="U651" t="str">
        <f t="shared" si="11"/>
        <v>Above Target</v>
      </c>
    </row>
    <row r="652" spans="1:21" x14ac:dyDescent="0.25">
      <c r="A652" t="s">
        <v>300</v>
      </c>
      <c r="B652" t="s">
        <v>51</v>
      </c>
      <c r="C652" t="s">
        <v>38</v>
      </c>
      <c r="D652" t="s">
        <v>40</v>
      </c>
      <c r="F652">
        <v>44608</v>
      </c>
      <c r="G652">
        <v>0</v>
      </c>
      <c r="H652">
        <v>0</v>
      </c>
      <c r="I652">
        <v>44608</v>
      </c>
      <c r="J652">
        <v>0</v>
      </c>
      <c r="K652">
        <v>1</v>
      </c>
      <c r="L652">
        <v>0</v>
      </c>
      <c r="M652">
        <v>0</v>
      </c>
      <c r="N652">
        <v>1</v>
      </c>
      <c r="O652" t="s">
        <v>703</v>
      </c>
      <c r="P652" t="s">
        <v>703</v>
      </c>
      <c r="Q652" t="s">
        <v>213</v>
      </c>
      <c r="R652" t="s">
        <v>683</v>
      </c>
      <c r="T652" s="7">
        <f>'Reference Values'!$B$10</f>
        <v>0.85</v>
      </c>
      <c r="U652" t="str">
        <f t="shared" si="11"/>
        <v>Above Target</v>
      </c>
    </row>
    <row r="653" spans="1:21" x14ac:dyDescent="0.25">
      <c r="A653" t="s">
        <v>151</v>
      </c>
      <c r="B653" t="s">
        <v>51</v>
      </c>
      <c r="C653" t="s">
        <v>38</v>
      </c>
      <c r="D653" t="s">
        <v>40</v>
      </c>
      <c r="F653">
        <v>23159</v>
      </c>
      <c r="G653">
        <v>0</v>
      </c>
      <c r="H653">
        <v>0</v>
      </c>
      <c r="I653">
        <v>23159</v>
      </c>
      <c r="J653">
        <v>0</v>
      </c>
      <c r="K653">
        <v>1</v>
      </c>
      <c r="L653">
        <v>0</v>
      </c>
      <c r="M653">
        <v>0</v>
      </c>
      <c r="N653">
        <v>1</v>
      </c>
      <c r="O653" t="s">
        <v>703</v>
      </c>
      <c r="P653" t="s">
        <v>704</v>
      </c>
      <c r="Q653" t="s">
        <v>190</v>
      </c>
      <c r="R653" t="s">
        <v>682</v>
      </c>
      <c r="T653" s="7">
        <f>'Reference Values'!$B$10</f>
        <v>0.85</v>
      </c>
      <c r="U653" t="str">
        <f t="shared" si="11"/>
        <v>Above Target</v>
      </c>
    </row>
    <row r="654" spans="1:21" x14ac:dyDescent="0.25">
      <c r="A654" t="s">
        <v>211</v>
      </c>
      <c r="B654" t="s">
        <v>51</v>
      </c>
      <c r="C654" t="s">
        <v>38</v>
      </c>
      <c r="D654" t="s">
        <v>40</v>
      </c>
      <c r="F654">
        <v>46373</v>
      </c>
      <c r="G654">
        <v>0</v>
      </c>
      <c r="H654">
        <v>0</v>
      </c>
      <c r="I654">
        <v>46373</v>
      </c>
      <c r="J654">
        <v>0</v>
      </c>
      <c r="K654">
        <v>1</v>
      </c>
      <c r="L654">
        <v>0</v>
      </c>
      <c r="M654">
        <v>0</v>
      </c>
      <c r="N654">
        <v>1</v>
      </c>
      <c r="O654" t="s">
        <v>703</v>
      </c>
      <c r="P654" t="s">
        <v>704</v>
      </c>
      <c r="Q654" t="s">
        <v>212</v>
      </c>
      <c r="R654" t="s">
        <v>194</v>
      </c>
      <c r="T654" s="7">
        <f>'Reference Values'!$B$10</f>
        <v>0.85</v>
      </c>
      <c r="U654" t="str">
        <f t="shared" si="11"/>
        <v>Above Target</v>
      </c>
    </row>
    <row r="655" spans="1:21" x14ac:dyDescent="0.25">
      <c r="A655" t="s">
        <v>285</v>
      </c>
      <c r="B655" t="s">
        <v>51</v>
      </c>
      <c r="C655" t="s">
        <v>38</v>
      </c>
      <c r="D655" t="s">
        <v>40</v>
      </c>
      <c r="F655">
        <v>15408</v>
      </c>
      <c r="G655">
        <v>0</v>
      </c>
      <c r="H655">
        <v>0</v>
      </c>
      <c r="I655">
        <v>15408</v>
      </c>
      <c r="J655">
        <v>0</v>
      </c>
      <c r="K655">
        <v>1</v>
      </c>
      <c r="L655">
        <v>0</v>
      </c>
      <c r="M655">
        <v>0</v>
      </c>
      <c r="N655">
        <v>1</v>
      </c>
      <c r="O655" t="s">
        <v>703</v>
      </c>
      <c r="P655" t="s">
        <v>703</v>
      </c>
      <c r="Q655" t="s">
        <v>219</v>
      </c>
      <c r="R655" t="s">
        <v>684</v>
      </c>
      <c r="T655" s="7">
        <f>'Reference Values'!$B$10</f>
        <v>0.85</v>
      </c>
      <c r="U655" t="str">
        <f t="shared" si="11"/>
        <v>Above Target</v>
      </c>
    </row>
    <row r="656" spans="1:21" x14ac:dyDescent="0.25">
      <c r="A656" t="s">
        <v>243</v>
      </c>
      <c r="B656" t="s">
        <v>51</v>
      </c>
      <c r="C656" t="s">
        <v>38</v>
      </c>
      <c r="D656" t="s">
        <v>40</v>
      </c>
      <c r="F656">
        <v>59119</v>
      </c>
      <c r="G656">
        <v>0</v>
      </c>
      <c r="H656">
        <v>0</v>
      </c>
      <c r="I656">
        <v>59119</v>
      </c>
      <c r="J656">
        <v>0</v>
      </c>
      <c r="K656">
        <v>1</v>
      </c>
      <c r="L656">
        <v>0</v>
      </c>
      <c r="M656">
        <v>0</v>
      </c>
      <c r="N656">
        <v>1</v>
      </c>
      <c r="O656" t="s">
        <v>703</v>
      </c>
      <c r="P656" t="s">
        <v>704</v>
      </c>
      <c r="Q656" t="s">
        <v>207</v>
      </c>
      <c r="R656" t="s">
        <v>197</v>
      </c>
      <c r="T656" s="7">
        <f>'Reference Values'!$B$10</f>
        <v>0.85</v>
      </c>
      <c r="U656" t="str">
        <f t="shared" si="11"/>
        <v>Above Target</v>
      </c>
    </row>
    <row r="657" spans="1:21" x14ac:dyDescent="0.25">
      <c r="A657" t="s">
        <v>135</v>
      </c>
      <c r="B657" t="s">
        <v>51</v>
      </c>
      <c r="C657" t="s">
        <v>38</v>
      </c>
      <c r="D657" t="s">
        <v>40</v>
      </c>
      <c r="F657">
        <v>89010</v>
      </c>
      <c r="G657">
        <v>0</v>
      </c>
      <c r="H657">
        <v>0</v>
      </c>
      <c r="I657">
        <v>89010</v>
      </c>
      <c r="J657">
        <v>0</v>
      </c>
      <c r="K657">
        <v>1</v>
      </c>
      <c r="L657">
        <v>0</v>
      </c>
      <c r="M657">
        <v>0</v>
      </c>
      <c r="N657">
        <v>1</v>
      </c>
      <c r="O657" t="s">
        <v>703</v>
      </c>
      <c r="P657" t="s">
        <v>703</v>
      </c>
      <c r="Q657" t="s">
        <v>193</v>
      </c>
      <c r="R657" t="s">
        <v>194</v>
      </c>
      <c r="T657" s="7">
        <f>'Reference Values'!$B$10</f>
        <v>0.85</v>
      </c>
      <c r="U657" t="str">
        <f t="shared" si="11"/>
        <v>Above Target</v>
      </c>
    </row>
    <row r="658" spans="1:21" x14ac:dyDescent="0.25">
      <c r="A658" t="s">
        <v>260</v>
      </c>
      <c r="B658" t="s">
        <v>51</v>
      </c>
      <c r="C658" t="s">
        <v>38</v>
      </c>
      <c r="D658" t="s">
        <v>40</v>
      </c>
      <c r="F658">
        <v>15400</v>
      </c>
      <c r="G658">
        <v>0</v>
      </c>
      <c r="H658">
        <v>0</v>
      </c>
      <c r="I658">
        <v>15400</v>
      </c>
      <c r="J658">
        <v>0</v>
      </c>
      <c r="K658">
        <v>1</v>
      </c>
      <c r="L658">
        <v>0</v>
      </c>
      <c r="M658">
        <v>0</v>
      </c>
      <c r="N658">
        <v>1</v>
      </c>
      <c r="O658" t="s">
        <v>703</v>
      </c>
      <c r="P658" t="s">
        <v>703</v>
      </c>
      <c r="Q658" t="s">
        <v>213</v>
      </c>
      <c r="R658" t="s">
        <v>683</v>
      </c>
      <c r="T658" s="7">
        <f>'Reference Values'!$B$10</f>
        <v>0.85</v>
      </c>
      <c r="U658" t="str">
        <f t="shared" si="11"/>
        <v>Above Target</v>
      </c>
    </row>
    <row r="659" spans="1:21" x14ac:dyDescent="0.25">
      <c r="A659" t="s">
        <v>130</v>
      </c>
      <c r="B659" t="s">
        <v>51</v>
      </c>
      <c r="C659" t="s">
        <v>38</v>
      </c>
      <c r="D659" t="s">
        <v>40</v>
      </c>
      <c r="F659">
        <v>51973</v>
      </c>
      <c r="G659">
        <v>0</v>
      </c>
      <c r="H659">
        <v>0</v>
      </c>
      <c r="I659">
        <v>51973</v>
      </c>
      <c r="J659">
        <v>0</v>
      </c>
      <c r="K659">
        <v>1</v>
      </c>
      <c r="L659">
        <v>0</v>
      </c>
      <c r="M659">
        <v>0</v>
      </c>
      <c r="N659">
        <v>1</v>
      </c>
      <c r="O659" t="s">
        <v>703</v>
      </c>
      <c r="P659" t="s">
        <v>704</v>
      </c>
      <c r="Q659" t="s">
        <v>207</v>
      </c>
      <c r="R659" t="s">
        <v>197</v>
      </c>
      <c r="T659" s="7">
        <f>'Reference Values'!$B$10</f>
        <v>0.85</v>
      </c>
      <c r="U659" t="str">
        <f t="shared" si="11"/>
        <v>Above Target</v>
      </c>
    </row>
    <row r="660" spans="1:21" x14ac:dyDescent="0.25">
      <c r="A660" t="s">
        <v>283</v>
      </c>
      <c r="B660" t="s">
        <v>51</v>
      </c>
      <c r="C660" t="s">
        <v>38</v>
      </c>
      <c r="D660" t="s">
        <v>40</v>
      </c>
      <c r="F660">
        <v>80744</v>
      </c>
      <c r="G660">
        <v>0</v>
      </c>
      <c r="H660">
        <v>0</v>
      </c>
      <c r="I660">
        <v>80744</v>
      </c>
      <c r="J660">
        <v>0</v>
      </c>
      <c r="K660">
        <v>1</v>
      </c>
      <c r="L660">
        <v>0</v>
      </c>
      <c r="M660">
        <v>0</v>
      </c>
      <c r="N660">
        <v>1</v>
      </c>
      <c r="O660" t="s">
        <v>703</v>
      </c>
      <c r="P660" t="s">
        <v>703</v>
      </c>
      <c r="Q660" t="s">
        <v>204</v>
      </c>
      <c r="R660" t="s">
        <v>684</v>
      </c>
      <c r="T660" s="7">
        <f>'Reference Values'!$B$10</f>
        <v>0.85</v>
      </c>
      <c r="U660" t="str">
        <f t="shared" si="11"/>
        <v>Above Target</v>
      </c>
    </row>
    <row r="661" spans="1:21" x14ac:dyDescent="0.25">
      <c r="A661" t="s">
        <v>292</v>
      </c>
      <c r="B661" t="s">
        <v>51</v>
      </c>
      <c r="C661" t="s">
        <v>38</v>
      </c>
      <c r="D661" t="s">
        <v>40</v>
      </c>
      <c r="F661">
        <v>94791</v>
      </c>
      <c r="G661">
        <v>0</v>
      </c>
      <c r="H661">
        <v>0</v>
      </c>
      <c r="I661">
        <v>94791</v>
      </c>
      <c r="J661">
        <v>0</v>
      </c>
      <c r="K661">
        <v>1</v>
      </c>
      <c r="L661">
        <v>0</v>
      </c>
      <c r="M661">
        <v>0</v>
      </c>
      <c r="N661">
        <v>1</v>
      </c>
      <c r="O661" t="s">
        <v>703</v>
      </c>
      <c r="P661" t="s">
        <v>703</v>
      </c>
      <c r="Q661" t="s">
        <v>213</v>
      </c>
      <c r="R661" t="s">
        <v>683</v>
      </c>
      <c r="T661" s="7">
        <f>'Reference Values'!$B$10</f>
        <v>0.85</v>
      </c>
      <c r="U661" t="str">
        <f t="shared" si="11"/>
        <v>Above Target</v>
      </c>
    </row>
    <row r="662" spans="1:21" x14ac:dyDescent="0.25">
      <c r="A662" t="s">
        <v>278</v>
      </c>
      <c r="B662" t="s">
        <v>51</v>
      </c>
      <c r="C662" t="s">
        <v>38</v>
      </c>
      <c r="D662" t="s">
        <v>40</v>
      </c>
      <c r="F662">
        <v>60067</v>
      </c>
      <c r="G662">
        <v>0</v>
      </c>
      <c r="H662">
        <v>0</v>
      </c>
      <c r="I662">
        <v>60067</v>
      </c>
      <c r="J662">
        <v>0</v>
      </c>
      <c r="K662">
        <v>1</v>
      </c>
      <c r="L662">
        <v>0</v>
      </c>
      <c r="M662">
        <v>0</v>
      </c>
      <c r="N662">
        <v>1</v>
      </c>
      <c r="O662" t="s">
        <v>703</v>
      </c>
      <c r="P662" t="s">
        <v>704</v>
      </c>
      <c r="Q662" t="s">
        <v>212</v>
      </c>
      <c r="R662" t="s">
        <v>197</v>
      </c>
      <c r="T662" s="7">
        <f>'Reference Values'!$B$10</f>
        <v>0.85</v>
      </c>
      <c r="U662" t="str">
        <f t="shared" si="11"/>
        <v>Above Target</v>
      </c>
    </row>
    <row r="663" spans="1:21" x14ac:dyDescent="0.25">
      <c r="A663" t="s">
        <v>234</v>
      </c>
      <c r="B663" t="s">
        <v>51</v>
      </c>
      <c r="C663" t="s">
        <v>38</v>
      </c>
      <c r="D663" t="s">
        <v>40</v>
      </c>
      <c r="F663">
        <v>14542</v>
      </c>
      <c r="G663">
        <v>0</v>
      </c>
      <c r="H663">
        <v>0</v>
      </c>
      <c r="I663">
        <v>14542</v>
      </c>
      <c r="J663">
        <v>0</v>
      </c>
      <c r="K663">
        <v>1</v>
      </c>
      <c r="L663">
        <v>0</v>
      </c>
      <c r="M663">
        <v>0</v>
      </c>
      <c r="N663">
        <v>1</v>
      </c>
      <c r="O663" t="s">
        <v>703</v>
      </c>
      <c r="P663" t="s">
        <v>704</v>
      </c>
      <c r="Q663" t="s">
        <v>204</v>
      </c>
      <c r="R663" t="s">
        <v>684</v>
      </c>
      <c r="T663" s="7">
        <f>'Reference Values'!$B$10</f>
        <v>0.85</v>
      </c>
      <c r="U663" t="str">
        <f t="shared" si="11"/>
        <v>Above Target</v>
      </c>
    </row>
    <row r="664" spans="1:21" x14ac:dyDescent="0.25">
      <c r="A664" t="s">
        <v>233</v>
      </c>
      <c r="B664" t="s">
        <v>51</v>
      </c>
      <c r="C664" t="s">
        <v>38</v>
      </c>
      <c r="D664" t="s">
        <v>40</v>
      </c>
      <c r="F664">
        <v>62946</v>
      </c>
      <c r="G664">
        <v>0</v>
      </c>
      <c r="H664">
        <v>0</v>
      </c>
      <c r="I664">
        <v>62946</v>
      </c>
      <c r="J664">
        <v>0</v>
      </c>
      <c r="K664">
        <v>1</v>
      </c>
      <c r="L664">
        <v>0</v>
      </c>
      <c r="M664">
        <v>0</v>
      </c>
      <c r="N664">
        <v>1</v>
      </c>
      <c r="O664" t="s">
        <v>703</v>
      </c>
      <c r="P664" t="s">
        <v>703</v>
      </c>
      <c r="Q664" t="s">
        <v>190</v>
      </c>
      <c r="R664" t="s">
        <v>682</v>
      </c>
      <c r="T664" s="7">
        <f>'Reference Values'!$B$10</f>
        <v>0.85</v>
      </c>
      <c r="U664" t="str">
        <f t="shared" si="11"/>
        <v>Above Target</v>
      </c>
    </row>
    <row r="665" spans="1:21" x14ac:dyDescent="0.25">
      <c r="A665" t="s">
        <v>142</v>
      </c>
      <c r="B665" t="s">
        <v>51</v>
      </c>
      <c r="C665" t="s">
        <v>38</v>
      </c>
      <c r="D665" t="s">
        <v>40</v>
      </c>
      <c r="F665">
        <v>391006</v>
      </c>
      <c r="G665">
        <v>0</v>
      </c>
      <c r="H665">
        <v>0</v>
      </c>
      <c r="I665">
        <v>391006</v>
      </c>
      <c r="J665">
        <v>0</v>
      </c>
      <c r="K665">
        <v>1</v>
      </c>
      <c r="L665">
        <v>0</v>
      </c>
      <c r="M665">
        <v>0</v>
      </c>
      <c r="N665">
        <v>1</v>
      </c>
      <c r="O665" t="s">
        <v>703</v>
      </c>
      <c r="P665" t="s">
        <v>704</v>
      </c>
      <c r="Q665" t="s">
        <v>193</v>
      </c>
      <c r="R665" t="s">
        <v>194</v>
      </c>
      <c r="T665" s="7">
        <f>'Reference Values'!$B$10</f>
        <v>0.85</v>
      </c>
      <c r="U665" t="str">
        <f t="shared" si="11"/>
        <v>Above Target</v>
      </c>
    </row>
    <row r="666" spans="1:21" x14ac:dyDescent="0.25">
      <c r="A666" t="s">
        <v>126</v>
      </c>
      <c r="B666" t="s">
        <v>51</v>
      </c>
      <c r="C666" t="s">
        <v>38</v>
      </c>
      <c r="D666" t="s">
        <v>40</v>
      </c>
      <c r="F666">
        <v>31733</v>
      </c>
      <c r="G666">
        <v>0</v>
      </c>
      <c r="H666">
        <v>0</v>
      </c>
      <c r="I666">
        <v>31733</v>
      </c>
      <c r="J666">
        <v>0</v>
      </c>
      <c r="K666">
        <v>1</v>
      </c>
      <c r="L666">
        <v>0</v>
      </c>
      <c r="M666">
        <v>0</v>
      </c>
      <c r="N666">
        <v>1</v>
      </c>
      <c r="O666" t="s">
        <v>703</v>
      </c>
      <c r="P666" t="s">
        <v>704</v>
      </c>
      <c r="Q666" t="s">
        <v>207</v>
      </c>
      <c r="R666" t="s">
        <v>197</v>
      </c>
      <c r="T666" s="7">
        <f>'Reference Values'!$B$10</f>
        <v>0.85</v>
      </c>
      <c r="U666" t="str">
        <f t="shared" si="11"/>
        <v>Above Target</v>
      </c>
    </row>
    <row r="667" spans="1:21" x14ac:dyDescent="0.25">
      <c r="A667" t="s">
        <v>153</v>
      </c>
      <c r="B667" t="s">
        <v>51</v>
      </c>
      <c r="C667" t="s">
        <v>38</v>
      </c>
      <c r="D667" t="s">
        <v>40</v>
      </c>
      <c r="F667">
        <v>52877</v>
      </c>
      <c r="G667">
        <v>0</v>
      </c>
      <c r="H667">
        <v>0</v>
      </c>
      <c r="I667">
        <v>52877</v>
      </c>
      <c r="J667">
        <v>0</v>
      </c>
      <c r="K667">
        <v>1</v>
      </c>
      <c r="L667">
        <v>0</v>
      </c>
      <c r="M667">
        <v>0</v>
      </c>
      <c r="N667">
        <v>1</v>
      </c>
      <c r="O667" t="s">
        <v>703</v>
      </c>
      <c r="P667" t="s">
        <v>704</v>
      </c>
      <c r="Q667" t="s">
        <v>196</v>
      </c>
      <c r="R667" t="s">
        <v>197</v>
      </c>
      <c r="T667" s="7">
        <f>'Reference Values'!$B$10</f>
        <v>0.85</v>
      </c>
      <c r="U667" t="str">
        <f t="shared" si="11"/>
        <v>Above Target</v>
      </c>
    </row>
    <row r="668" spans="1:21" x14ac:dyDescent="0.25">
      <c r="A668" t="s">
        <v>273</v>
      </c>
      <c r="B668" t="s">
        <v>51</v>
      </c>
      <c r="C668" t="s">
        <v>38</v>
      </c>
      <c r="D668" t="s">
        <v>40</v>
      </c>
      <c r="F668">
        <v>23564</v>
      </c>
      <c r="G668">
        <v>0</v>
      </c>
      <c r="H668">
        <v>0</v>
      </c>
      <c r="I668">
        <v>23564</v>
      </c>
      <c r="J668">
        <v>0</v>
      </c>
      <c r="K668">
        <v>1</v>
      </c>
      <c r="L668">
        <v>0</v>
      </c>
      <c r="M668">
        <v>0</v>
      </c>
      <c r="N668">
        <v>1</v>
      </c>
      <c r="O668" t="s">
        <v>703</v>
      </c>
      <c r="P668" t="s">
        <v>703</v>
      </c>
      <c r="Q668" t="s">
        <v>190</v>
      </c>
      <c r="R668" t="s">
        <v>682</v>
      </c>
      <c r="T668" s="7">
        <f>'Reference Values'!$B$10</f>
        <v>0.85</v>
      </c>
      <c r="U668" t="str">
        <f t="shared" si="11"/>
        <v>Above Target</v>
      </c>
    </row>
    <row r="669" spans="1:21" x14ac:dyDescent="0.25">
      <c r="A669" t="s">
        <v>228</v>
      </c>
      <c r="B669" t="s">
        <v>51</v>
      </c>
      <c r="C669" t="s">
        <v>38</v>
      </c>
      <c r="D669" t="s">
        <v>40</v>
      </c>
      <c r="F669">
        <v>31088</v>
      </c>
      <c r="G669">
        <v>0</v>
      </c>
      <c r="H669">
        <v>0</v>
      </c>
      <c r="I669">
        <v>31088</v>
      </c>
      <c r="J669">
        <v>0</v>
      </c>
      <c r="K669">
        <v>1</v>
      </c>
      <c r="L669">
        <v>0</v>
      </c>
      <c r="M669">
        <v>0</v>
      </c>
      <c r="N669">
        <v>1</v>
      </c>
      <c r="O669" t="s">
        <v>703</v>
      </c>
      <c r="P669" t="s">
        <v>704</v>
      </c>
      <c r="Q669" t="s">
        <v>190</v>
      </c>
      <c r="R669" t="s">
        <v>682</v>
      </c>
      <c r="T669" s="7">
        <f>'Reference Values'!$B$10</f>
        <v>0.85</v>
      </c>
      <c r="U669" t="str">
        <f t="shared" si="11"/>
        <v>Above Target</v>
      </c>
    </row>
    <row r="670" spans="1:21" x14ac:dyDescent="0.25">
      <c r="A670" t="s">
        <v>203</v>
      </c>
      <c r="B670" t="s">
        <v>51</v>
      </c>
      <c r="C670" t="s">
        <v>38</v>
      </c>
      <c r="D670" t="s">
        <v>40</v>
      </c>
      <c r="F670">
        <v>39496</v>
      </c>
      <c r="G670">
        <v>0</v>
      </c>
      <c r="H670">
        <v>0</v>
      </c>
      <c r="I670">
        <v>39496</v>
      </c>
      <c r="J670">
        <v>0</v>
      </c>
      <c r="K670">
        <v>1</v>
      </c>
      <c r="L670">
        <v>0</v>
      </c>
      <c r="M670">
        <v>0</v>
      </c>
      <c r="N670">
        <v>1</v>
      </c>
      <c r="O670" t="s">
        <v>703</v>
      </c>
      <c r="P670" t="s">
        <v>703</v>
      </c>
      <c r="Q670" t="s">
        <v>204</v>
      </c>
      <c r="R670" t="s">
        <v>684</v>
      </c>
      <c r="T670" s="7">
        <f>'Reference Values'!$B$10</f>
        <v>0.85</v>
      </c>
      <c r="U670" t="str">
        <f t="shared" si="11"/>
        <v>Above Target</v>
      </c>
    </row>
    <row r="671" spans="1:21" x14ac:dyDescent="0.25">
      <c r="A671" t="s">
        <v>127</v>
      </c>
      <c r="B671" t="s">
        <v>51</v>
      </c>
      <c r="C671" t="s">
        <v>38</v>
      </c>
      <c r="D671" t="s">
        <v>40</v>
      </c>
      <c r="F671">
        <v>48438</v>
      </c>
      <c r="G671">
        <v>0</v>
      </c>
      <c r="H671">
        <v>0</v>
      </c>
      <c r="I671">
        <v>48438</v>
      </c>
      <c r="J671">
        <v>0</v>
      </c>
      <c r="K671">
        <v>1</v>
      </c>
      <c r="L671">
        <v>0</v>
      </c>
      <c r="M671">
        <v>0</v>
      </c>
      <c r="N671">
        <v>1</v>
      </c>
      <c r="O671" t="s">
        <v>703</v>
      </c>
      <c r="P671" t="s">
        <v>703</v>
      </c>
      <c r="Q671" t="s">
        <v>212</v>
      </c>
      <c r="R671" t="s">
        <v>199</v>
      </c>
      <c r="T671" s="7">
        <f>'Reference Values'!$B$10</f>
        <v>0.85</v>
      </c>
      <c r="U671" t="str">
        <f t="shared" si="11"/>
        <v>Above Target</v>
      </c>
    </row>
    <row r="672" spans="1:21" x14ac:dyDescent="0.25">
      <c r="A672" t="s">
        <v>192</v>
      </c>
      <c r="B672" t="s">
        <v>51</v>
      </c>
      <c r="C672" t="s">
        <v>38</v>
      </c>
      <c r="D672" t="s">
        <v>40</v>
      </c>
      <c r="F672">
        <v>9239</v>
      </c>
      <c r="G672">
        <v>0</v>
      </c>
      <c r="H672">
        <v>0</v>
      </c>
      <c r="I672">
        <v>9239</v>
      </c>
      <c r="J672">
        <v>0</v>
      </c>
      <c r="K672">
        <v>1</v>
      </c>
      <c r="L672">
        <v>0</v>
      </c>
      <c r="M672">
        <v>0</v>
      </c>
      <c r="N672">
        <v>1</v>
      </c>
      <c r="O672" t="s">
        <v>703</v>
      </c>
      <c r="P672" t="s">
        <v>703</v>
      </c>
      <c r="Q672" t="s">
        <v>193</v>
      </c>
      <c r="R672" t="s">
        <v>194</v>
      </c>
      <c r="T672" s="7">
        <f>'Reference Values'!$B$10</f>
        <v>0.85</v>
      </c>
      <c r="U672" t="str">
        <f t="shared" si="11"/>
        <v>Above Target</v>
      </c>
    </row>
    <row r="673" spans="1:21" x14ac:dyDescent="0.25">
      <c r="A673" t="s">
        <v>223</v>
      </c>
      <c r="B673" t="s">
        <v>51</v>
      </c>
      <c r="C673" t="s">
        <v>38</v>
      </c>
      <c r="D673" t="s">
        <v>40</v>
      </c>
      <c r="F673">
        <v>95285</v>
      </c>
      <c r="G673">
        <v>0</v>
      </c>
      <c r="H673">
        <v>0</v>
      </c>
      <c r="I673">
        <v>95285</v>
      </c>
      <c r="J673">
        <v>0</v>
      </c>
      <c r="K673">
        <v>1</v>
      </c>
      <c r="L673">
        <v>0</v>
      </c>
      <c r="M673">
        <v>0</v>
      </c>
      <c r="N673">
        <v>1</v>
      </c>
      <c r="O673" t="s">
        <v>703</v>
      </c>
      <c r="P673" t="s">
        <v>704</v>
      </c>
      <c r="Q673" t="s">
        <v>219</v>
      </c>
      <c r="R673" t="s">
        <v>684</v>
      </c>
      <c r="T673" s="7">
        <f>'Reference Values'!$B$10</f>
        <v>0.85</v>
      </c>
      <c r="U673" t="str">
        <f t="shared" si="11"/>
        <v>Above Target</v>
      </c>
    </row>
    <row r="674" spans="1:21" x14ac:dyDescent="0.25">
      <c r="A674" t="s">
        <v>140</v>
      </c>
      <c r="B674" t="s">
        <v>51</v>
      </c>
      <c r="C674" t="s">
        <v>38</v>
      </c>
      <c r="D674" t="s">
        <v>40</v>
      </c>
      <c r="F674">
        <v>19363</v>
      </c>
      <c r="G674">
        <v>0</v>
      </c>
      <c r="H674">
        <v>0</v>
      </c>
      <c r="I674">
        <v>19363</v>
      </c>
      <c r="J674">
        <v>0</v>
      </c>
      <c r="K674">
        <v>1</v>
      </c>
      <c r="L674">
        <v>0</v>
      </c>
      <c r="M674">
        <v>0</v>
      </c>
      <c r="N674">
        <v>1</v>
      </c>
      <c r="O674" t="s">
        <v>703</v>
      </c>
      <c r="P674" t="s">
        <v>703</v>
      </c>
      <c r="Q674" t="s">
        <v>196</v>
      </c>
      <c r="R674" t="s">
        <v>202</v>
      </c>
      <c r="T674" s="7">
        <f>'Reference Values'!$B$10</f>
        <v>0.85</v>
      </c>
      <c r="U674" t="str">
        <f t="shared" si="11"/>
        <v>Above Target</v>
      </c>
    </row>
    <row r="675" spans="1:21" x14ac:dyDescent="0.25">
      <c r="A675" t="s">
        <v>146</v>
      </c>
      <c r="B675" t="s">
        <v>51</v>
      </c>
      <c r="C675" t="s">
        <v>38</v>
      </c>
      <c r="D675" t="s">
        <v>40</v>
      </c>
      <c r="F675">
        <v>64831</v>
      </c>
      <c r="G675">
        <v>0</v>
      </c>
      <c r="H675">
        <v>0</v>
      </c>
      <c r="I675">
        <v>64831</v>
      </c>
      <c r="J675">
        <v>0</v>
      </c>
      <c r="K675">
        <v>1</v>
      </c>
      <c r="L675">
        <v>0</v>
      </c>
      <c r="M675">
        <v>0</v>
      </c>
      <c r="N675">
        <v>1</v>
      </c>
      <c r="O675" t="s">
        <v>703</v>
      </c>
      <c r="P675" t="s">
        <v>704</v>
      </c>
      <c r="Q675" t="s">
        <v>193</v>
      </c>
      <c r="R675" t="s">
        <v>194</v>
      </c>
      <c r="T675" s="7">
        <f>'Reference Values'!$B$10</f>
        <v>0.85</v>
      </c>
      <c r="U675" t="str">
        <f t="shared" si="11"/>
        <v>Above Target</v>
      </c>
    </row>
    <row r="676" spans="1:21" x14ac:dyDescent="0.25">
      <c r="A676" t="s">
        <v>251</v>
      </c>
      <c r="B676" t="s">
        <v>51</v>
      </c>
      <c r="C676" t="s">
        <v>38</v>
      </c>
      <c r="D676" t="s">
        <v>40</v>
      </c>
      <c r="F676">
        <v>26637</v>
      </c>
      <c r="G676">
        <v>0</v>
      </c>
      <c r="H676">
        <v>0</v>
      </c>
      <c r="I676">
        <v>26637</v>
      </c>
      <c r="J676">
        <v>0</v>
      </c>
      <c r="K676">
        <v>1</v>
      </c>
      <c r="L676">
        <v>0</v>
      </c>
      <c r="M676">
        <v>0</v>
      </c>
      <c r="N676">
        <v>1</v>
      </c>
      <c r="O676" t="s">
        <v>703</v>
      </c>
      <c r="P676" t="s">
        <v>703</v>
      </c>
      <c r="Q676" t="s">
        <v>219</v>
      </c>
      <c r="R676" t="s">
        <v>684</v>
      </c>
      <c r="T676" s="7">
        <f>'Reference Values'!$B$10</f>
        <v>0.85</v>
      </c>
      <c r="U676" t="str">
        <f t="shared" si="11"/>
        <v>Above Target</v>
      </c>
    </row>
    <row r="677" spans="1:21" x14ac:dyDescent="0.25">
      <c r="A677" t="s">
        <v>678</v>
      </c>
      <c r="B677" t="s">
        <v>51</v>
      </c>
      <c r="C677" t="s">
        <v>38</v>
      </c>
      <c r="D677" t="s">
        <v>40</v>
      </c>
      <c r="F677">
        <v>66</v>
      </c>
      <c r="G677">
        <v>0</v>
      </c>
      <c r="H677">
        <v>0</v>
      </c>
      <c r="I677">
        <v>66</v>
      </c>
      <c r="J677">
        <v>0</v>
      </c>
      <c r="K677">
        <v>1</v>
      </c>
      <c r="L677">
        <v>0</v>
      </c>
      <c r="M677">
        <v>0</v>
      </c>
      <c r="N677">
        <v>1</v>
      </c>
      <c r="O677" t="s">
        <v>703</v>
      </c>
      <c r="P677" t="s">
        <v>703</v>
      </c>
      <c r="Q677" t="s">
        <v>219</v>
      </c>
      <c r="R677" t="s">
        <v>684</v>
      </c>
      <c r="T677" s="7">
        <f>'Reference Values'!$B$10</f>
        <v>0.85</v>
      </c>
      <c r="U677" t="str">
        <f t="shared" si="11"/>
        <v>Above Target</v>
      </c>
    </row>
    <row r="678" spans="1:21" x14ac:dyDescent="0.25">
      <c r="A678" t="s">
        <v>310</v>
      </c>
      <c r="B678" t="s">
        <v>51</v>
      </c>
      <c r="C678" t="s">
        <v>38</v>
      </c>
      <c r="D678" t="s">
        <v>40</v>
      </c>
      <c r="F678">
        <v>16987</v>
      </c>
      <c r="G678">
        <v>0</v>
      </c>
      <c r="H678">
        <v>0</v>
      </c>
      <c r="I678">
        <v>16987</v>
      </c>
      <c r="J678">
        <v>0</v>
      </c>
      <c r="K678">
        <v>1</v>
      </c>
      <c r="L678">
        <v>0</v>
      </c>
      <c r="M678">
        <v>0</v>
      </c>
      <c r="N678">
        <v>1</v>
      </c>
      <c r="O678" t="s">
        <v>703</v>
      </c>
      <c r="P678" t="s">
        <v>703</v>
      </c>
      <c r="Q678" t="s">
        <v>190</v>
      </c>
      <c r="R678" t="s">
        <v>682</v>
      </c>
      <c r="T678" s="7">
        <f>'Reference Values'!$B$10</f>
        <v>0.85</v>
      </c>
      <c r="U678" t="str">
        <f t="shared" si="11"/>
        <v>Above Target</v>
      </c>
    </row>
    <row r="679" spans="1:21" x14ac:dyDescent="0.25">
      <c r="A679" t="s">
        <v>148</v>
      </c>
      <c r="B679" t="s">
        <v>51</v>
      </c>
      <c r="C679" t="s">
        <v>38</v>
      </c>
      <c r="D679" t="s">
        <v>40</v>
      </c>
      <c r="F679">
        <v>22555</v>
      </c>
      <c r="G679">
        <v>0</v>
      </c>
      <c r="H679">
        <v>0</v>
      </c>
      <c r="I679">
        <v>22555</v>
      </c>
      <c r="J679">
        <v>0</v>
      </c>
      <c r="K679">
        <v>1</v>
      </c>
      <c r="L679">
        <v>0</v>
      </c>
      <c r="M679">
        <v>0</v>
      </c>
      <c r="N679">
        <v>1</v>
      </c>
      <c r="O679" t="s">
        <v>703</v>
      </c>
      <c r="P679" t="s">
        <v>703</v>
      </c>
      <c r="Q679" t="s">
        <v>219</v>
      </c>
      <c r="R679" t="s">
        <v>684</v>
      </c>
      <c r="T679" s="7">
        <f>'Reference Values'!$B$10</f>
        <v>0.85</v>
      </c>
      <c r="U679" t="str">
        <f t="shared" si="11"/>
        <v>Above Target</v>
      </c>
    </row>
    <row r="680" spans="1:21" x14ac:dyDescent="0.25">
      <c r="A680" t="s">
        <v>131</v>
      </c>
      <c r="B680" t="s">
        <v>51</v>
      </c>
      <c r="C680" t="s">
        <v>38</v>
      </c>
      <c r="D680" t="s">
        <v>40</v>
      </c>
      <c r="F680">
        <v>40046</v>
      </c>
      <c r="G680">
        <v>0</v>
      </c>
      <c r="H680">
        <v>0</v>
      </c>
      <c r="I680">
        <v>40046</v>
      </c>
      <c r="J680">
        <v>0</v>
      </c>
      <c r="K680">
        <v>1</v>
      </c>
      <c r="L680">
        <v>0</v>
      </c>
      <c r="M680">
        <v>0</v>
      </c>
      <c r="N680">
        <v>1</v>
      </c>
      <c r="O680" t="s">
        <v>703</v>
      </c>
      <c r="P680" t="s">
        <v>703</v>
      </c>
      <c r="Q680" t="s">
        <v>207</v>
      </c>
      <c r="R680" t="s">
        <v>197</v>
      </c>
      <c r="T680" s="7">
        <f>'Reference Values'!$B$10</f>
        <v>0.85</v>
      </c>
      <c r="U680" t="str">
        <f t="shared" si="11"/>
        <v>Above Target</v>
      </c>
    </row>
    <row r="681" spans="1:21" x14ac:dyDescent="0.25">
      <c r="A681" t="s">
        <v>294</v>
      </c>
      <c r="B681" t="s">
        <v>51</v>
      </c>
      <c r="C681" t="s">
        <v>38</v>
      </c>
      <c r="D681" t="s">
        <v>40</v>
      </c>
      <c r="F681">
        <v>23484</v>
      </c>
      <c r="G681">
        <v>0</v>
      </c>
      <c r="H681">
        <v>0</v>
      </c>
      <c r="I681">
        <v>23484</v>
      </c>
      <c r="J681">
        <v>0</v>
      </c>
      <c r="K681">
        <v>1</v>
      </c>
      <c r="L681">
        <v>0</v>
      </c>
      <c r="M681">
        <v>0</v>
      </c>
      <c r="N681">
        <v>1</v>
      </c>
      <c r="O681" t="s">
        <v>703</v>
      </c>
      <c r="P681" t="s">
        <v>703</v>
      </c>
      <c r="Q681" t="s">
        <v>213</v>
      </c>
      <c r="R681" t="s">
        <v>683</v>
      </c>
      <c r="T681" s="7">
        <f>'Reference Values'!$B$10</f>
        <v>0.85</v>
      </c>
      <c r="U681" t="str">
        <f t="shared" si="11"/>
        <v>Above Target</v>
      </c>
    </row>
    <row r="682" spans="1:21" x14ac:dyDescent="0.25">
      <c r="A682" t="s">
        <v>209</v>
      </c>
      <c r="B682" t="s">
        <v>51</v>
      </c>
      <c r="C682" t="s">
        <v>38</v>
      </c>
      <c r="D682" t="s">
        <v>40</v>
      </c>
      <c r="F682">
        <v>9790</v>
      </c>
      <c r="G682">
        <v>0</v>
      </c>
      <c r="H682">
        <v>0</v>
      </c>
      <c r="I682">
        <v>9790</v>
      </c>
      <c r="J682">
        <v>0</v>
      </c>
      <c r="K682">
        <v>1</v>
      </c>
      <c r="L682">
        <v>0</v>
      </c>
      <c r="M682">
        <v>0</v>
      </c>
      <c r="N682">
        <v>1</v>
      </c>
      <c r="O682" t="s">
        <v>704</v>
      </c>
      <c r="P682" t="s">
        <v>704</v>
      </c>
      <c r="Q682" t="s">
        <v>190</v>
      </c>
      <c r="R682" t="s">
        <v>682</v>
      </c>
      <c r="T682" s="7">
        <f>'Reference Values'!$B$10</f>
        <v>0.85</v>
      </c>
      <c r="U682" t="str">
        <f t="shared" si="11"/>
        <v>Above Target</v>
      </c>
    </row>
    <row r="683" spans="1:21" x14ac:dyDescent="0.25">
      <c r="A683" t="s">
        <v>138</v>
      </c>
      <c r="B683" t="s">
        <v>51</v>
      </c>
      <c r="C683" t="s">
        <v>38</v>
      </c>
      <c r="D683" t="s">
        <v>40</v>
      </c>
      <c r="F683">
        <v>27547</v>
      </c>
      <c r="G683">
        <v>0</v>
      </c>
      <c r="H683">
        <v>0</v>
      </c>
      <c r="I683">
        <v>27547</v>
      </c>
      <c r="J683">
        <v>0</v>
      </c>
      <c r="K683">
        <v>1</v>
      </c>
      <c r="L683">
        <v>0</v>
      </c>
      <c r="M683">
        <v>0</v>
      </c>
      <c r="N683">
        <v>1</v>
      </c>
      <c r="O683" t="s">
        <v>703</v>
      </c>
      <c r="P683" t="s">
        <v>703</v>
      </c>
      <c r="Q683" t="s">
        <v>198</v>
      </c>
      <c r="R683" t="s">
        <v>199</v>
      </c>
      <c r="T683" s="7">
        <f>'Reference Values'!$B$10</f>
        <v>0.85</v>
      </c>
      <c r="U683" t="str">
        <f t="shared" si="11"/>
        <v>Above Target</v>
      </c>
    </row>
    <row r="684" spans="1:21" x14ac:dyDescent="0.25">
      <c r="A684" t="s">
        <v>216</v>
      </c>
      <c r="B684" t="s">
        <v>51</v>
      </c>
      <c r="C684" t="s">
        <v>38</v>
      </c>
      <c r="D684" t="s">
        <v>40</v>
      </c>
      <c r="F684">
        <v>21298</v>
      </c>
      <c r="G684">
        <v>0</v>
      </c>
      <c r="H684">
        <v>0</v>
      </c>
      <c r="I684">
        <v>21298</v>
      </c>
      <c r="J684">
        <v>0</v>
      </c>
      <c r="K684">
        <v>1</v>
      </c>
      <c r="L684">
        <v>0</v>
      </c>
      <c r="M684">
        <v>0</v>
      </c>
      <c r="N684">
        <v>1</v>
      </c>
      <c r="O684" t="s">
        <v>703</v>
      </c>
      <c r="P684" t="s">
        <v>703</v>
      </c>
      <c r="Q684" t="s">
        <v>196</v>
      </c>
      <c r="R684" t="s">
        <v>202</v>
      </c>
      <c r="T684" s="7">
        <f>'Reference Values'!$B$10</f>
        <v>0.85</v>
      </c>
      <c r="U684" t="str">
        <f t="shared" si="11"/>
        <v>Above Target</v>
      </c>
    </row>
    <row r="685" spans="1:21" x14ac:dyDescent="0.25">
      <c r="A685" t="s">
        <v>264</v>
      </c>
      <c r="B685" t="s">
        <v>51</v>
      </c>
      <c r="C685" t="s">
        <v>38</v>
      </c>
      <c r="D685" t="s">
        <v>40</v>
      </c>
      <c r="F685">
        <v>60010</v>
      </c>
      <c r="G685">
        <v>0</v>
      </c>
      <c r="H685">
        <v>0</v>
      </c>
      <c r="I685">
        <v>60010</v>
      </c>
      <c r="J685">
        <v>0</v>
      </c>
      <c r="K685">
        <v>1</v>
      </c>
      <c r="L685">
        <v>0</v>
      </c>
      <c r="M685">
        <v>0</v>
      </c>
      <c r="N685">
        <v>1</v>
      </c>
      <c r="O685" t="s">
        <v>703</v>
      </c>
      <c r="P685" t="s">
        <v>704</v>
      </c>
      <c r="Q685" t="s">
        <v>190</v>
      </c>
      <c r="R685" t="s">
        <v>682</v>
      </c>
      <c r="T685" s="7">
        <f>'Reference Values'!$B$10</f>
        <v>0.85</v>
      </c>
      <c r="U685" t="str">
        <f t="shared" si="11"/>
        <v>Above Target</v>
      </c>
    </row>
    <row r="686" spans="1:21" x14ac:dyDescent="0.25">
      <c r="A686" t="s">
        <v>235</v>
      </c>
      <c r="B686" t="s">
        <v>51</v>
      </c>
      <c r="C686" t="s">
        <v>38</v>
      </c>
      <c r="D686" t="s">
        <v>40</v>
      </c>
      <c r="F686">
        <v>84738</v>
      </c>
      <c r="G686">
        <v>0</v>
      </c>
      <c r="H686">
        <v>0</v>
      </c>
      <c r="I686">
        <v>84738</v>
      </c>
      <c r="J686">
        <v>0</v>
      </c>
      <c r="K686">
        <v>1</v>
      </c>
      <c r="L686">
        <v>0</v>
      </c>
      <c r="M686">
        <v>0</v>
      </c>
      <c r="N686">
        <v>1</v>
      </c>
      <c r="O686" t="s">
        <v>703</v>
      </c>
      <c r="P686" t="s">
        <v>703</v>
      </c>
      <c r="Q686" t="s">
        <v>213</v>
      </c>
      <c r="R686" t="s">
        <v>683</v>
      </c>
      <c r="T686" s="7">
        <f>'Reference Values'!$B$10</f>
        <v>0.85</v>
      </c>
      <c r="U686" t="str">
        <f t="shared" si="11"/>
        <v>Above Target</v>
      </c>
    </row>
    <row r="687" spans="1:21" x14ac:dyDescent="0.25">
      <c r="A687" t="s">
        <v>303</v>
      </c>
      <c r="B687" t="s">
        <v>51</v>
      </c>
      <c r="C687" t="s">
        <v>38</v>
      </c>
      <c r="D687" t="s">
        <v>40</v>
      </c>
      <c r="F687">
        <v>16970</v>
      </c>
      <c r="G687">
        <v>0</v>
      </c>
      <c r="H687">
        <v>0</v>
      </c>
      <c r="I687">
        <v>16970</v>
      </c>
      <c r="J687">
        <v>0</v>
      </c>
      <c r="K687">
        <v>1</v>
      </c>
      <c r="L687">
        <v>0</v>
      </c>
      <c r="M687">
        <v>0</v>
      </c>
      <c r="N687">
        <v>1</v>
      </c>
      <c r="O687" t="s">
        <v>703</v>
      </c>
      <c r="P687" t="s">
        <v>703</v>
      </c>
      <c r="Q687" t="s">
        <v>190</v>
      </c>
      <c r="R687" t="s">
        <v>682</v>
      </c>
      <c r="T687" s="7">
        <f>'Reference Values'!$B$10</f>
        <v>0.85</v>
      </c>
      <c r="U687" t="str">
        <f t="shared" si="11"/>
        <v>Above Target</v>
      </c>
    </row>
    <row r="688" spans="1:21" x14ac:dyDescent="0.25">
      <c r="A688" t="s">
        <v>155</v>
      </c>
      <c r="B688" t="s">
        <v>51</v>
      </c>
      <c r="C688" t="s">
        <v>38</v>
      </c>
      <c r="D688" t="s">
        <v>40</v>
      </c>
      <c r="F688">
        <v>217060</v>
      </c>
      <c r="G688">
        <v>0</v>
      </c>
      <c r="H688">
        <v>0</v>
      </c>
      <c r="I688">
        <v>217060</v>
      </c>
      <c r="J688">
        <v>0</v>
      </c>
      <c r="K688">
        <v>1</v>
      </c>
      <c r="L688">
        <v>0</v>
      </c>
      <c r="M688">
        <v>0</v>
      </c>
      <c r="N688">
        <v>1</v>
      </c>
      <c r="O688" t="s">
        <v>703</v>
      </c>
      <c r="P688" t="s">
        <v>703</v>
      </c>
      <c r="Q688" t="s">
        <v>212</v>
      </c>
      <c r="R688" t="s">
        <v>199</v>
      </c>
      <c r="T688" s="7">
        <f>'Reference Values'!$B$10</f>
        <v>0.85</v>
      </c>
      <c r="U688" t="str">
        <f t="shared" si="11"/>
        <v>Above Target</v>
      </c>
    </row>
    <row r="689" spans="1:21" x14ac:dyDescent="0.25">
      <c r="A689" t="s">
        <v>158</v>
      </c>
      <c r="B689" t="s">
        <v>51</v>
      </c>
      <c r="C689" t="s">
        <v>38</v>
      </c>
      <c r="D689" t="s">
        <v>40</v>
      </c>
      <c r="F689">
        <v>105179</v>
      </c>
      <c r="G689">
        <v>0</v>
      </c>
      <c r="H689">
        <v>0</v>
      </c>
      <c r="I689">
        <v>105179</v>
      </c>
      <c r="J689">
        <v>0</v>
      </c>
      <c r="K689">
        <v>1</v>
      </c>
      <c r="L689">
        <v>0</v>
      </c>
      <c r="M689">
        <v>0</v>
      </c>
      <c r="N689">
        <v>1</v>
      </c>
      <c r="O689" t="s">
        <v>703</v>
      </c>
      <c r="P689" t="s">
        <v>703</v>
      </c>
      <c r="Q689" t="s">
        <v>198</v>
      </c>
      <c r="R689" t="s">
        <v>197</v>
      </c>
      <c r="T689" s="7">
        <f>'Reference Values'!$B$10</f>
        <v>0.85</v>
      </c>
      <c r="U689" t="str">
        <f t="shared" si="11"/>
        <v>Above Target</v>
      </c>
    </row>
    <row r="690" spans="1:21" x14ac:dyDescent="0.25">
      <c r="A690" t="s">
        <v>195</v>
      </c>
      <c r="B690" t="s">
        <v>51</v>
      </c>
      <c r="C690" t="s">
        <v>38</v>
      </c>
      <c r="D690" t="s">
        <v>40</v>
      </c>
      <c r="F690">
        <v>13127</v>
      </c>
      <c r="G690">
        <v>0</v>
      </c>
      <c r="H690">
        <v>0</v>
      </c>
      <c r="I690">
        <v>13127</v>
      </c>
      <c r="J690">
        <v>0</v>
      </c>
      <c r="K690">
        <v>1</v>
      </c>
      <c r="L690">
        <v>0</v>
      </c>
      <c r="M690">
        <v>0</v>
      </c>
      <c r="N690">
        <v>1</v>
      </c>
      <c r="O690" t="s">
        <v>703</v>
      </c>
      <c r="P690" t="s">
        <v>703</v>
      </c>
      <c r="Q690" t="s">
        <v>196</v>
      </c>
      <c r="R690" t="s">
        <v>197</v>
      </c>
      <c r="T690" s="7">
        <f>'Reference Values'!$B$10</f>
        <v>0.85</v>
      </c>
      <c r="U690" t="str">
        <f t="shared" si="11"/>
        <v>Above Target</v>
      </c>
    </row>
    <row r="691" spans="1:21" x14ac:dyDescent="0.25">
      <c r="A691" t="s">
        <v>284</v>
      </c>
      <c r="B691" t="s">
        <v>51</v>
      </c>
      <c r="C691" t="s">
        <v>38</v>
      </c>
      <c r="D691" t="s">
        <v>40</v>
      </c>
      <c r="F691">
        <v>118270</v>
      </c>
      <c r="G691">
        <v>0</v>
      </c>
      <c r="H691">
        <v>0</v>
      </c>
      <c r="I691">
        <v>118270</v>
      </c>
      <c r="J691">
        <v>0</v>
      </c>
      <c r="K691">
        <v>1</v>
      </c>
      <c r="L691">
        <v>0</v>
      </c>
      <c r="M691">
        <v>0</v>
      </c>
      <c r="N691">
        <v>1</v>
      </c>
      <c r="O691" t="s">
        <v>703</v>
      </c>
      <c r="P691" t="s">
        <v>703</v>
      </c>
      <c r="Q691" t="s">
        <v>219</v>
      </c>
      <c r="R691" t="s">
        <v>684</v>
      </c>
      <c r="T691" s="7">
        <f>'Reference Values'!$B$10</f>
        <v>0.85</v>
      </c>
      <c r="U691" t="str">
        <f t="shared" si="11"/>
        <v>Above Target</v>
      </c>
    </row>
    <row r="692" spans="1:21" x14ac:dyDescent="0.25">
      <c r="A692" t="s">
        <v>274</v>
      </c>
      <c r="B692" t="s">
        <v>51</v>
      </c>
      <c r="C692" t="s">
        <v>38</v>
      </c>
      <c r="D692" t="s">
        <v>40</v>
      </c>
      <c r="F692">
        <v>108617</v>
      </c>
      <c r="G692">
        <v>0</v>
      </c>
      <c r="H692">
        <v>0</v>
      </c>
      <c r="I692">
        <v>108617</v>
      </c>
      <c r="J692">
        <v>0</v>
      </c>
      <c r="K692">
        <v>1</v>
      </c>
      <c r="L692">
        <v>0</v>
      </c>
      <c r="M692">
        <v>0</v>
      </c>
      <c r="N692">
        <v>1</v>
      </c>
      <c r="O692" t="s">
        <v>703</v>
      </c>
      <c r="P692" t="s">
        <v>703</v>
      </c>
      <c r="Q692" t="s">
        <v>213</v>
      </c>
      <c r="R692" t="s">
        <v>194</v>
      </c>
      <c r="T692" s="7">
        <f>'Reference Values'!$B$10</f>
        <v>0.85</v>
      </c>
      <c r="U692" t="str">
        <f t="shared" si="11"/>
        <v>Above Target</v>
      </c>
    </row>
    <row r="693" spans="1:21" x14ac:dyDescent="0.25">
      <c r="A693" t="s">
        <v>296</v>
      </c>
      <c r="B693" t="s">
        <v>51</v>
      </c>
      <c r="C693" t="s">
        <v>38</v>
      </c>
      <c r="D693" t="s">
        <v>40</v>
      </c>
      <c r="F693">
        <v>139594</v>
      </c>
      <c r="G693">
        <v>0</v>
      </c>
      <c r="H693">
        <v>0</v>
      </c>
      <c r="I693">
        <v>139594</v>
      </c>
      <c r="J693">
        <v>0</v>
      </c>
      <c r="K693">
        <v>1</v>
      </c>
      <c r="L693">
        <v>0</v>
      </c>
      <c r="M693">
        <v>0</v>
      </c>
      <c r="N693">
        <v>1</v>
      </c>
      <c r="O693" t="s">
        <v>703</v>
      </c>
      <c r="P693" t="s">
        <v>704</v>
      </c>
      <c r="Q693" t="s">
        <v>196</v>
      </c>
      <c r="R693" t="s">
        <v>202</v>
      </c>
      <c r="T693" s="7">
        <f>'Reference Values'!$B$10</f>
        <v>0.85</v>
      </c>
      <c r="U693" t="str">
        <f t="shared" si="11"/>
        <v>Above Target</v>
      </c>
    </row>
    <row r="694" spans="1:21" x14ac:dyDescent="0.25">
      <c r="A694" t="s">
        <v>267</v>
      </c>
      <c r="B694" t="s">
        <v>51</v>
      </c>
      <c r="C694" t="s">
        <v>38</v>
      </c>
      <c r="D694" t="s">
        <v>40</v>
      </c>
      <c r="F694">
        <v>20794</v>
      </c>
      <c r="G694">
        <v>0</v>
      </c>
      <c r="H694">
        <v>0</v>
      </c>
      <c r="I694">
        <v>20794</v>
      </c>
      <c r="J694">
        <v>0</v>
      </c>
      <c r="K694">
        <v>1</v>
      </c>
      <c r="L694">
        <v>0</v>
      </c>
      <c r="M694">
        <v>0</v>
      </c>
      <c r="N694">
        <v>1</v>
      </c>
      <c r="O694" t="s">
        <v>703</v>
      </c>
      <c r="P694" t="s">
        <v>704</v>
      </c>
      <c r="Q694" t="s">
        <v>190</v>
      </c>
      <c r="R694" t="s">
        <v>682</v>
      </c>
      <c r="T694" s="7">
        <f>'Reference Values'!$B$10</f>
        <v>0.85</v>
      </c>
      <c r="U694" t="str">
        <f t="shared" si="11"/>
        <v>Above Target</v>
      </c>
    </row>
    <row r="695" spans="1:21" x14ac:dyDescent="0.25">
      <c r="A695" t="s">
        <v>142</v>
      </c>
      <c r="B695" t="s">
        <v>51</v>
      </c>
      <c r="C695" t="s">
        <v>38</v>
      </c>
      <c r="D695" t="s">
        <v>40</v>
      </c>
      <c r="F695">
        <v>96</v>
      </c>
      <c r="G695">
        <v>0</v>
      </c>
      <c r="H695">
        <v>0</v>
      </c>
      <c r="I695">
        <v>96</v>
      </c>
      <c r="J695">
        <v>0</v>
      </c>
      <c r="K695">
        <v>1</v>
      </c>
      <c r="L695">
        <v>0</v>
      </c>
      <c r="M695">
        <v>0</v>
      </c>
      <c r="N695">
        <v>1</v>
      </c>
      <c r="O695" t="s">
        <v>703</v>
      </c>
      <c r="P695" t="s">
        <v>703</v>
      </c>
      <c r="Q695" t="s">
        <v>193</v>
      </c>
      <c r="R695" t="s">
        <v>194</v>
      </c>
      <c r="T695" s="7">
        <f>'Reference Values'!$B$10</f>
        <v>0.85</v>
      </c>
      <c r="U695" t="str">
        <f t="shared" si="11"/>
        <v>Above Target</v>
      </c>
    </row>
    <row r="696" spans="1:21" x14ac:dyDescent="0.25">
      <c r="A696" t="s">
        <v>218</v>
      </c>
      <c r="B696" t="s">
        <v>51</v>
      </c>
      <c r="C696" t="s">
        <v>38</v>
      </c>
      <c r="D696" t="s">
        <v>40</v>
      </c>
      <c r="F696">
        <v>1</v>
      </c>
      <c r="G696">
        <v>0</v>
      </c>
      <c r="H696">
        <v>0</v>
      </c>
      <c r="I696">
        <v>1</v>
      </c>
      <c r="J696">
        <v>0</v>
      </c>
      <c r="K696">
        <v>1</v>
      </c>
      <c r="L696">
        <v>0</v>
      </c>
      <c r="M696">
        <v>0</v>
      </c>
      <c r="N696">
        <v>1</v>
      </c>
      <c r="O696" t="s">
        <v>703</v>
      </c>
      <c r="P696" t="s">
        <v>704</v>
      </c>
      <c r="Q696" t="s">
        <v>190</v>
      </c>
      <c r="R696" t="s">
        <v>682</v>
      </c>
      <c r="T696" s="7">
        <f>'Reference Values'!$B$10</f>
        <v>0.85</v>
      </c>
      <c r="U696" t="str">
        <f t="shared" si="11"/>
        <v>Above Target</v>
      </c>
    </row>
    <row r="697" spans="1:21" x14ac:dyDescent="0.25">
      <c r="A697" t="s">
        <v>297</v>
      </c>
      <c r="B697" t="s">
        <v>51</v>
      </c>
      <c r="C697" t="s">
        <v>38</v>
      </c>
      <c r="D697" t="s">
        <v>40</v>
      </c>
      <c r="F697">
        <v>120501</v>
      </c>
      <c r="G697">
        <v>0</v>
      </c>
      <c r="H697">
        <v>0</v>
      </c>
      <c r="I697">
        <v>120501</v>
      </c>
      <c r="J697">
        <v>0</v>
      </c>
      <c r="K697">
        <v>1</v>
      </c>
      <c r="L697">
        <v>0</v>
      </c>
      <c r="M697">
        <v>0</v>
      </c>
      <c r="N697">
        <v>1</v>
      </c>
      <c r="O697" t="s">
        <v>703</v>
      </c>
      <c r="P697" t="s">
        <v>703</v>
      </c>
      <c r="Q697" t="s">
        <v>212</v>
      </c>
      <c r="R697" t="s">
        <v>194</v>
      </c>
      <c r="T697" s="7">
        <f>'Reference Values'!$B$10</f>
        <v>0.85</v>
      </c>
      <c r="U697" t="str">
        <f t="shared" si="11"/>
        <v>Above Target</v>
      </c>
    </row>
    <row r="698" spans="1:21" x14ac:dyDescent="0.25">
      <c r="A698" t="s">
        <v>149</v>
      </c>
      <c r="B698" t="s">
        <v>51</v>
      </c>
      <c r="C698" t="s">
        <v>38</v>
      </c>
      <c r="D698" t="s">
        <v>40</v>
      </c>
      <c r="F698">
        <v>37227</v>
      </c>
      <c r="G698">
        <v>0</v>
      </c>
      <c r="H698">
        <v>0</v>
      </c>
      <c r="I698">
        <v>37227</v>
      </c>
      <c r="J698">
        <v>0</v>
      </c>
      <c r="K698">
        <v>1</v>
      </c>
      <c r="L698">
        <v>0</v>
      </c>
      <c r="M698">
        <v>0</v>
      </c>
      <c r="N698">
        <v>1</v>
      </c>
      <c r="O698" t="s">
        <v>703</v>
      </c>
      <c r="P698" t="s">
        <v>704</v>
      </c>
      <c r="Q698" t="s">
        <v>190</v>
      </c>
      <c r="R698" t="s">
        <v>682</v>
      </c>
      <c r="T698" s="7">
        <f>'Reference Values'!$B$10</f>
        <v>0.85</v>
      </c>
      <c r="U698" t="str">
        <f t="shared" si="11"/>
        <v>Above Target</v>
      </c>
    </row>
    <row r="699" spans="1:21" x14ac:dyDescent="0.25">
      <c r="A699" t="s">
        <v>220</v>
      </c>
      <c r="B699" t="s">
        <v>51</v>
      </c>
      <c r="C699" t="s">
        <v>38</v>
      </c>
      <c r="D699" t="s">
        <v>40</v>
      </c>
      <c r="F699">
        <v>19198</v>
      </c>
      <c r="G699">
        <v>0</v>
      </c>
      <c r="H699">
        <v>0</v>
      </c>
      <c r="I699">
        <v>19198</v>
      </c>
      <c r="J699">
        <v>0</v>
      </c>
      <c r="K699">
        <v>1</v>
      </c>
      <c r="L699">
        <v>0</v>
      </c>
      <c r="M699">
        <v>0</v>
      </c>
      <c r="N699">
        <v>1</v>
      </c>
      <c r="O699" t="s">
        <v>703</v>
      </c>
      <c r="P699" t="s">
        <v>703</v>
      </c>
      <c r="Q699" t="s">
        <v>213</v>
      </c>
      <c r="R699" t="s">
        <v>683</v>
      </c>
      <c r="T699" s="7">
        <f>'Reference Values'!$B$10</f>
        <v>0.85</v>
      </c>
      <c r="U699" t="str">
        <f t="shared" si="11"/>
        <v>Above Target</v>
      </c>
    </row>
    <row r="700" spans="1:21" x14ac:dyDescent="0.25">
      <c r="A700" t="s">
        <v>137</v>
      </c>
      <c r="B700" t="s">
        <v>51</v>
      </c>
      <c r="C700" t="s">
        <v>38</v>
      </c>
      <c r="D700" t="s">
        <v>40</v>
      </c>
      <c r="F700">
        <v>9003</v>
      </c>
      <c r="G700">
        <v>0</v>
      </c>
      <c r="H700">
        <v>0</v>
      </c>
      <c r="I700">
        <v>9003</v>
      </c>
      <c r="J700">
        <v>0</v>
      </c>
      <c r="K700">
        <v>1</v>
      </c>
      <c r="L700">
        <v>0</v>
      </c>
      <c r="M700">
        <v>0</v>
      </c>
      <c r="N700">
        <v>1</v>
      </c>
      <c r="O700" t="s">
        <v>703</v>
      </c>
      <c r="P700" t="s">
        <v>704</v>
      </c>
      <c r="Q700" t="s">
        <v>190</v>
      </c>
      <c r="R700" t="s">
        <v>682</v>
      </c>
      <c r="T700" s="7">
        <f>'Reference Values'!$B$10</f>
        <v>0.85</v>
      </c>
      <c r="U700" t="str">
        <f t="shared" si="11"/>
        <v>Above Target</v>
      </c>
    </row>
    <row r="701" spans="1:21" x14ac:dyDescent="0.25">
      <c r="A701" t="s">
        <v>222</v>
      </c>
      <c r="B701" t="s">
        <v>51</v>
      </c>
      <c r="C701" t="s">
        <v>38</v>
      </c>
      <c r="D701" t="s">
        <v>40</v>
      </c>
      <c r="F701">
        <v>55977</v>
      </c>
      <c r="G701">
        <v>0</v>
      </c>
      <c r="H701">
        <v>0</v>
      </c>
      <c r="I701">
        <v>55977</v>
      </c>
      <c r="J701">
        <v>0</v>
      </c>
      <c r="K701">
        <v>1</v>
      </c>
      <c r="L701">
        <v>0</v>
      </c>
      <c r="M701">
        <v>0</v>
      </c>
      <c r="N701">
        <v>1</v>
      </c>
      <c r="O701" t="s">
        <v>703</v>
      </c>
      <c r="P701" t="s">
        <v>703</v>
      </c>
      <c r="Q701" t="s">
        <v>213</v>
      </c>
      <c r="R701" t="s">
        <v>683</v>
      </c>
      <c r="T701" s="7">
        <f>'Reference Values'!$B$10</f>
        <v>0.85</v>
      </c>
      <c r="U701" t="str">
        <f t="shared" si="11"/>
        <v>Above Target</v>
      </c>
    </row>
    <row r="702" spans="1:21" x14ac:dyDescent="0.25">
      <c r="A702" t="s">
        <v>252</v>
      </c>
      <c r="B702" t="s">
        <v>51</v>
      </c>
      <c r="C702" t="s">
        <v>38</v>
      </c>
      <c r="D702" t="s">
        <v>40</v>
      </c>
      <c r="F702">
        <v>20218</v>
      </c>
      <c r="G702">
        <v>0</v>
      </c>
      <c r="H702">
        <v>0</v>
      </c>
      <c r="I702">
        <v>20218</v>
      </c>
      <c r="J702">
        <v>0</v>
      </c>
      <c r="K702">
        <v>1</v>
      </c>
      <c r="L702">
        <v>0</v>
      </c>
      <c r="M702">
        <v>0</v>
      </c>
      <c r="N702">
        <v>1</v>
      </c>
      <c r="O702" t="s">
        <v>703</v>
      </c>
      <c r="P702" t="s">
        <v>703</v>
      </c>
      <c r="Q702" t="s">
        <v>213</v>
      </c>
      <c r="R702" t="s">
        <v>197</v>
      </c>
      <c r="T702" s="7">
        <f>'Reference Values'!$B$10</f>
        <v>0.85</v>
      </c>
      <c r="U702" t="str">
        <f t="shared" si="11"/>
        <v>Above Target</v>
      </c>
    </row>
    <row r="703" spans="1:21" x14ac:dyDescent="0.25">
      <c r="A703" t="s">
        <v>237</v>
      </c>
      <c r="B703" t="s">
        <v>51</v>
      </c>
      <c r="C703" t="s">
        <v>38</v>
      </c>
      <c r="D703" t="s">
        <v>40</v>
      </c>
      <c r="F703">
        <v>16425</v>
      </c>
      <c r="G703">
        <v>0</v>
      </c>
      <c r="H703">
        <v>0</v>
      </c>
      <c r="I703">
        <v>16425</v>
      </c>
      <c r="J703">
        <v>0</v>
      </c>
      <c r="K703">
        <v>1</v>
      </c>
      <c r="L703">
        <v>0</v>
      </c>
      <c r="M703">
        <v>0</v>
      </c>
      <c r="N703">
        <v>1</v>
      </c>
      <c r="O703" t="s">
        <v>703</v>
      </c>
      <c r="P703" t="s">
        <v>703</v>
      </c>
      <c r="Q703" t="s">
        <v>193</v>
      </c>
      <c r="R703" t="s">
        <v>194</v>
      </c>
      <c r="T703" s="7">
        <f>'Reference Values'!$B$10</f>
        <v>0.85</v>
      </c>
      <c r="U703" t="str">
        <f t="shared" si="11"/>
        <v>Above Target</v>
      </c>
    </row>
    <row r="704" spans="1:21" x14ac:dyDescent="0.25">
      <c r="A704" t="s">
        <v>282</v>
      </c>
      <c r="B704" t="s">
        <v>51</v>
      </c>
      <c r="C704" t="s">
        <v>38</v>
      </c>
      <c r="D704" t="s">
        <v>40</v>
      </c>
      <c r="F704">
        <v>49383</v>
      </c>
      <c r="G704">
        <v>0</v>
      </c>
      <c r="H704">
        <v>0</v>
      </c>
      <c r="I704">
        <v>49383</v>
      </c>
      <c r="J704">
        <v>0</v>
      </c>
      <c r="K704">
        <v>1</v>
      </c>
      <c r="L704">
        <v>0</v>
      </c>
      <c r="M704">
        <v>0</v>
      </c>
      <c r="N704">
        <v>1</v>
      </c>
      <c r="O704" t="s">
        <v>703</v>
      </c>
      <c r="P704" t="s">
        <v>703</v>
      </c>
      <c r="Q704" t="s">
        <v>219</v>
      </c>
      <c r="R704" t="s">
        <v>684</v>
      </c>
      <c r="T704" s="7">
        <f>'Reference Values'!$B$10</f>
        <v>0.85</v>
      </c>
      <c r="U704" t="str">
        <f t="shared" si="11"/>
        <v>Above Target</v>
      </c>
    </row>
    <row r="705" spans="1:21" x14ac:dyDescent="0.25">
      <c r="A705" t="s">
        <v>298</v>
      </c>
      <c r="B705" t="s">
        <v>51</v>
      </c>
      <c r="C705" t="s">
        <v>38</v>
      </c>
      <c r="D705" t="s">
        <v>40</v>
      </c>
      <c r="F705">
        <v>23266</v>
      </c>
      <c r="G705">
        <v>0</v>
      </c>
      <c r="H705">
        <v>0</v>
      </c>
      <c r="I705">
        <v>23266</v>
      </c>
      <c r="J705">
        <v>0</v>
      </c>
      <c r="K705">
        <v>1</v>
      </c>
      <c r="L705">
        <v>0</v>
      </c>
      <c r="M705">
        <v>0</v>
      </c>
      <c r="N705">
        <v>1</v>
      </c>
      <c r="O705" t="s">
        <v>703</v>
      </c>
      <c r="P705" t="s">
        <v>704</v>
      </c>
      <c r="Q705" t="s">
        <v>190</v>
      </c>
      <c r="R705" t="s">
        <v>682</v>
      </c>
      <c r="T705" s="7">
        <f>'Reference Values'!$B$10</f>
        <v>0.85</v>
      </c>
      <c r="U705" t="str">
        <f t="shared" si="11"/>
        <v>Above Target</v>
      </c>
    </row>
    <row r="706" spans="1:21" x14ac:dyDescent="0.25">
      <c r="A706" t="s">
        <v>244</v>
      </c>
      <c r="B706" t="s">
        <v>51</v>
      </c>
      <c r="C706" t="s">
        <v>38</v>
      </c>
      <c r="D706" t="s">
        <v>40</v>
      </c>
      <c r="F706">
        <v>35363</v>
      </c>
      <c r="G706">
        <v>0</v>
      </c>
      <c r="H706">
        <v>0</v>
      </c>
      <c r="I706">
        <v>35363</v>
      </c>
      <c r="J706">
        <v>0</v>
      </c>
      <c r="K706">
        <v>1</v>
      </c>
      <c r="L706">
        <v>0</v>
      </c>
      <c r="M706">
        <v>0</v>
      </c>
      <c r="N706">
        <v>1</v>
      </c>
      <c r="O706" t="s">
        <v>703</v>
      </c>
      <c r="P706" t="s">
        <v>703</v>
      </c>
      <c r="Q706" t="s">
        <v>213</v>
      </c>
      <c r="R706" t="s">
        <v>683</v>
      </c>
      <c r="T706" s="7">
        <f>'Reference Values'!$B$10</f>
        <v>0.85</v>
      </c>
      <c r="U706" t="str">
        <f t="shared" ref="U706:U769" si="12">IF(K706&lt;T706,"Below Target","Above Target")</f>
        <v>Above Target</v>
      </c>
    </row>
    <row r="707" spans="1:21" x14ac:dyDescent="0.25">
      <c r="A707" t="s">
        <v>276</v>
      </c>
      <c r="B707" t="s">
        <v>51</v>
      </c>
      <c r="C707" t="s">
        <v>38</v>
      </c>
      <c r="D707" t="s">
        <v>40</v>
      </c>
      <c r="F707">
        <v>1604</v>
      </c>
      <c r="G707">
        <v>0</v>
      </c>
      <c r="H707">
        <v>0</v>
      </c>
      <c r="I707">
        <v>1604</v>
      </c>
      <c r="J707">
        <v>0</v>
      </c>
      <c r="K707">
        <v>1</v>
      </c>
      <c r="L707">
        <v>0</v>
      </c>
      <c r="M707">
        <v>0</v>
      </c>
      <c r="N707">
        <v>1</v>
      </c>
      <c r="O707" t="s">
        <v>703</v>
      </c>
      <c r="P707" t="s">
        <v>703</v>
      </c>
      <c r="Q707" t="s">
        <v>196</v>
      </c>
      <c r="R707" t="s">
        <v>202</v>
      </c>
      <c r="T707" s="7">
        <f>'Reference Values'!$B$10</f>
        <v>0.85</v>
      </c>
      <c r="U707" t="str">
        <f t="shared" si="12"/>
        <v>Above Target</v>
      </c>
    </row>
    <row r="708" spans="1:21" x14ac:dyDescent="0.25">
      <c r="A708" t="s">
        <v>144</v>
      </c>
      <c r="B708" t="s">
        <v>51</v>
      </c>
      <c r="C708" t="s">
        <v>38</v>
      </c>
      <c r="D708" t="s">
        <v>40</v>
      </c>
      <c r="F708">
        <v>54549</v>
      </c>
      <c r="G708">
        <v>0</v>
      </c>
      <c r="H708">
        <v>0</v>
      </c>
      <c r="I708">
        <v>54549</v>
      </c>
      <c r="J708">
        <v>0</v>
      </c>
      <c r="K708">
        <v>1</v>
      </c>
      <c r="L708">
        <v>0</v>
      </c>
      <c r="M708">
        <v>0</v>
      </c>
      <c r="N708">
        <v>1</v>
      </c>
      <c r="O708" t="s">
        <v>703</v>
      </c>
      <c r="P708" t="s">
        <v>704</v>
      </c>
      <c r="Q708" t="s">
        <v>204</v>
      </c>
      <c r="R708" t="s">
        <v>199</v>
      </c>
      <c r="T708" s="7">
        <f>'Reference Values'!$B$10</f>
        <v>0.85</v>
      </c>
      <c r="U708" t="str">
        <f t="shared" si="12"/>
        <v>Above Target</v>
      </c>
    </row>
    <row r="709" spans="1:21" x14ac:dyDescent="0.25">
      <c r="A709" t="s">
        <v>225</v>
      </c>
      <c r="B709" t="s">
        <v>51</v>
      </c>
      <c r="C709" t="s">
        <v>38</v>
      </c>
      <c r="D709" t="s">
        <v>40</v>
      </c>
      <c r="F709">
        <v>40272</v>
      </c>
      <c r="G709">
        <v>0</v>
      </c>
      <c r="H709">
        <v>0</v>
      </c>
      <c r="I709">
        <v>40272</v>
      </c>
      <c r="J709">
        <v>0</v>
      </c>
      <c r="K709">
        <v>1</v>
      </c>
      <c r="L709">
        <v>0</v>
      </c>
      <c r="M709">
        <v>0</v>
      </c>
      <c r="N709">
        <v>1</v>
      </c>
      <c r="O709" t="s">
        <v>703</v>
      </c>
      <c r="P709" t="s">
        <v>703</v>
      </c>
      <c r="Q709" t="s">
        <v>190</v>
      </c>
      <c r="R709" t="s">
        <v>682</v>
      </c>
      <c r="T709" s="7">
        <f>'Reference Values'!$B$10</f>
        <v>0.85</v>
      </c>
      <c r="U709" t="str">
        <f t="shared" si="12"/>
        <v>Above Target</v>
      </c>
    </row>
    <row r="710" spans="1:21" x14ac:dyDescent="0.25">
      <c r="A710" t="s">
        <v>265</v>
      </c>
      <c r="B710" t="s">
        <v>51</v>
      </c>
      <c r="C710" t="s">
        <v>38</v>
      </c>
      <c r="D710" t="s">
        <v>40</v>
      </c>
      <c r="F710">
        <v>182622</v>
      </c>
      <c r="G710">
        <v>0</v>
      </c>
      <c r="H710">
        <v>0</v>
      </c>
      <c r="I710">
        <v>182622</v>
      </c>
      <c r="J710">
        <v>0</v>
      </c>
      <c r="K710">
        <v>1</v>
      </c>
      <c r="L710">
        <v>0</v>
      </c>
      <c r="M710">
        <v>0</v>
      </c>
      <c r="N710">
        <v>1</v>
      </c>
      <c r="O710" t="s">
        <v>703</v>
      </c>
      <c r="P710" t="s">
        <v>703</v>
      </c>
      <c r="Q710" t="s">
        <v>198</v>
      </c>
      <c r="R710" t="s">
        <v>199</v>
      </c>
      <c r="S710" t="s">
        <v>197</v>
      </c>
      <c r="T710" s="7">
        <f>'Reference Values'!$B$10</f>
        <v>0.85</v>
      </c>
      <c r="U710" t="str">
        <f t="shared" si="12"/>
        <v>Above Target</v>
      </c>
    </row>
    <row r="711" spans="1:21" x14ac:dyDescent="0.25">
      <c r="A711" t="s">
        <v>286</v>
      </c>
      <c r="B711" t="s">
        <v>51</v>
      </c>
      <c r="C711" t="s">
        <v>38</v>
      </c>
      <c r="D711" t="s">
        <v>40</v>
      </c>
      <c r="F711">
        <v>68061</v>
      </c>
      <c r="G711">
        <v>0</v>
      </c>
      <c r="H711">
        <v>0</v>
      </c>
      <c r="I711">
        <v>68061</v>
      </c>
      <c r="J711">
        <v>0</v>
      </c>
      <c r="K711">
        <v>1</v>
      </c>
      <c r="L711">
        <v>0</v>
      </c>
      <c r="M711">
        <v>0</v>
      </c>
      <c r="N711">
        <v>1</v>
      </c>
      <c r="O711" t="s">
        <v>703</v>
      </c>
      <c r="P711" t="s">
        <v>704</v>
      </c>
      <c r="Q711" t="s">
        <v>196</v>
      </c>
      <c r="R711" t="s">
        <v>202</v>
      </c>
      <c r="T711" s="7">
        <f>'Reference Values'!$B$10</f>
        <v>0.85</v>
      </c>
      <c r="U711" t="str">
        <f t="shared" si="12"/>
        <v>Above Target</v>
      </c>
    </row>
    <row r="712" spans="1:21" x14ac:dyDescent="0.25">
      <c r="A712" t="s">
        <v>122</v>
      </c>
      <c r="B712" t="s">
        <v>51</v>
      </c>
      <c r="C712" t="s">
        <v>38</v>
      </c>
      <c r="D712" t="s">
        <v>40</v>
      </c>
      <c r="F712">
        <v>76799</v>
      </c>
      <c r="G712">
        <v>0</v>
      </c>
      <c r="H712">
        <v>0</v>
      </c>
      <c r="I712">
        <v>76799</v>
      </c>
      <c r="J712">
        <v>0</v>
      </c>
      <c r="K712">
        <v>1</v>
      </c>
      <c r="L712">
        <v>0</v>
      </c>
      <c r="M712">
        <v>0</v>
      </c>
      <c r="N712">
        <v>1</v>
      </c>
      <c r="O712" t="s">
        <v>703</v>
      </c>
      <c r="P712" t="s">
        <v>704</v>
      </c>
      <c r="Q712" t="s">
        <v>207</v>
      </c>
      <c r="R712" t="s">
        <v>197</v>
      </c>
      <c r="T712" s="7">
        <f>'Reference Values'!$B$10</f>
        <v>0.85</v>
      </c>
      <c r="U712" t="str">
        <f t="shared" si="12"/>
        <v>Above Target</v>
      </c>
    </row>
    <row r="713" spans="1:21" x14ac:dyDescent="0.25">
      <c r="A713" t="s">
        <v>253</v>
      </c>
      <c r="B713" t="s">
        <v>51</v>
      </c>
      <c r="C713" t="s">
        <v>38</v>
      </c>
      <c r="D713" t="s">
        <v>40</v>
      </c>
      <c r="F713">
        <v>45165</v>
      </c>
      <c r="G713">
        <v>0</v>
      </c>
      <c r="H713">
        <v>0</v>
      </c>
      <c r="I713">
        <v>45165</v>
      </c>
      <c r="J713">
        <v>0</v>
      </c>
      <c r="K713">
        <v>1</v>
      </c>
      <c r="L713">
        <v>0</v>
      </c>
      <c r="M713">
        <v>0</v>
      </c>
      <c r="N713">
        <v>1</v>
      </c>
      <c r="O713" t="s">
        <v>703</v>
      </c>
      <c r="P713" t="s">
        <v>703</v>
      </c>
      <c r="Q713" t="s">
        <v>193</v>
      </c>
      <c r="R713" t="s">
        <v>194</v>
      </c>
      <c r="T713" s="7">
        <f>'Reference Values'!$B$10</f>
        <v>0.85</v>
      </c>
      <c r="U713" t="str">
        <f t="shared" si="12"/>
        <v>Above Target</v>
      </c>
    </row>
    <row r="714" spans="1:21" x14ac:dyDescent="0.25">
      <c r="A714" t="s">
        <v>128</v>
      </c>
      <c r="B714" t="s">
        <v>51</v>
      </c>
      <c r="C714" t="s">
        <v>38</v>
      </c>
      <c r="D714" t="s">
        <v>40</v>
      </c>
      <c r="F714">
        <v>45873</v>
      </c>
      <c r="G714">
        <v>0</v>
      </c>
      <c r="H714">
        <v>0</v>
      </c>
      <c r="I714">
        <v>45873</v>
      </c>
      <c r="J714">
        <v>0</v>
      </c>
      <c r="K714">
        <v>1</v>
      </c>
      <c r="L714">
        <v>0</v>
      </c>
      <c r="M714">
        <v>0</v>
      </c>
      <c r="N714">
        <v>1</v>
      </c>
      <c r="O714" t="s">
        <v>703</v>
      </c>
      <c r="P714" t="s">
        <v>703</v>
      </c>
      <c r="Q714" t="s">
        <v>212</v>
      </c>
      <c r="R714" t="s">
        <v>199</v>
      </c>
      <c r="T714" s="7">
        <f>'Reference Values'!$B$10</f>
        <v>0.85</v>
      </c>
      <c r="U714" t="str">
        <f t="shared" si="12"/>
        <v>Above Target</v>
      </c>
    </row>
    <row r="715" spans="1:21" x14ac:dyDescent="0.25">
      <c r="A715" t="s">
        <v>257</v>
      </c>
      <c r="B715" t="s">
        <v>51</v>
      </c>
      <c r="C715" t="s">
        <v>38</v>
      </c>
      <c r="D715" t="s">
        <v>40</v>
      </c>
      <c r="F715">
        <v>174779</v>
      </c>
      <c r="G715">
        <v>0</v>
      </c>
      <c r="H715">
        <v>0</v>
      </c>
      <c r="I715">
        <v>174779</v>
      </c>
      <c r="J715">
        <v>0</v>
      </c>
      <c r="K715">
        <v>1</v>
      </c>
      <c r="L715">
        <v>0</v>
      </c>
      <c r="M715">
        <v>0</v>
      </c>
      <c r="N715">
        <v>1</v>
      </c>
      <c r="O715" t="s">
        <v>703</v>
      </c>
      <c r="P715" t="s">
        <v>703</v>
      </c>
      <c r="Q715" t="s">
        <v>212</v>
      </c>
      <c r="R715" t="s">
        <v>197</v>
      </c>
      <c r="T715" s="7">
        <f>'Reference Values'!$B$10</f>
        <v>0.85</v>
      </c>
      <c r="U715" t="str">
        <f t="shared" si="12"/>
        <v>Above Target</v>
      </c>
    </row>
    <row r="716" spans="1:21" x14ac:dyDescent="0.25">
      <c r="A716" t="s">
        <v>124</v>
      </c>
      <c r="B716" t="s">
        <v>51</v>
      </c>
      <c r="C716" t="s">
        <v>38</v>
      </c>
      <c r="D716" t="s">
        <v>40</v>
      </c>
      <c r="F716">
        <v>48371</v>
      </c>
      <c r="G716">
        <v>0</v>
      </c>
      <c r="H716">
        <v>0</v>
      </c>
      <c r="I716">
        <v>48371</v>
      </c>
      <c r="J716">
        <v>0</v>
      </c>
      <c r="K716">
        <v>1</v>
      </c>
      <c r="L716">
        <v>0</v>
      </c>
      <c r="M716">
        <v>0</v>
      </c>
      <c r="N716">
        <v>1</v>
      </c>
      <c r="O716" t="s">
        <v>703</v>
      </c>
      <c r="P716" t="s">
        <v>704</v>
      </c>
      <c r="Q716" t="s">
        <v>207</v>
      </c>
      <c r="R716" t="s">
        <v>197</v>
      </c>
      <c r="T716" s="7">
        <f>'Reference Values'!$B$10</f>
        <v>0.85</v>
      </c>
      <c r="U716" t="str">
        <f t="shared" si="12"/>
        <v>Above Target</v>
      </c>
    </row>
    <row r="717" spans="1:21" x14ac:dyDescent="0.25">
      <c r="A717" t="s">
        <v>218</v>
      </c>
      <c r="B717" t="s">
        <v>51</v>
      </c>
      <c r="C717" t="s">
        <v>38</v>
      </c>
      <c r="D717" t="s">
        <v>40</v>
      </c>
      <c r="F717">
        <v>853</v>
      </c>
      <c r="G717">
        <v>0</v>
      </c>
      <c r="H717">
        <v>0</v>
      </c>
      <c r="I717">
        <v>853</v>
      </c>
      <c r="J717">
        <v>0</v>
      </c>
      <c r="K717">
        <v>1</v>
      </c>
      <c r="L717">
        <v>0</v>
      </c>
      <c r="M717">
        <v>0</v>
      </c>
      <c r="N717">
        <v>1</v>
      </c>
      <c r="O717" t="s">
        <v>703</v>
      </c>
      <c r="P717" t="s">
        <v>703</v>
      </c>
      <c r="Q717" t="s">
        <v>190</v>
      </c>
      <c r="R717" t="s">
        <v>682</v>
      </c>
      <c r="T717" s="7">
        <f>'Reference Values'!$B$10</f>
        <v>0.85</v>
      </c>
      <c r="U717" t="str">
        <f t="shared" si="12"/>
        <v>Above Target</v>
      </c>
    </row>
    <row r="718" spans="1:21" x14ac:dyDescent="0.25">
      <c r="A718" t="s">
        <v>209</v>
      </c>
      <c r="B718" t="s">
        <v>51</v>
      </c>
      <c r="C718" t="s">
        <v>38</v>
      </c>
      <c r="D718" t="s">
        <v>40</v>
      </c>
      <c r="F718">
        <v>29220</v>
      </c>
      <c r="G718">
        <v>0</v>
      </c>
      <c r="H718">
        <v>0</v>
      </c>
      <c r="I718">
        <v>29220</v>
      </c>
      <c r="J718">
        <v>0</v>
      </c>
      <c r="K718">
        <v>1</v>
      </c>
      <c r="L718">
        <v>0</v>
      </c>
      <c r="M718">
        <v>0</v>
      </c>
      <c r="N718">
        <v>1</v>
      </c>
      <c r="O718" t="s">
        <v>703</v>
      </c>
      <c r="P718" t="s">
        <v>703</v>
      </c>
      <c r="Q718" t="s">
        <v>190</v>
      </c>
      <c r="R718" t="s">
        <v>682</v>
      </c>
      <c r="T718" s="7">
        <f>'Reference Values'!$B$10</f>
        <v>0.85</v>
      </c>
      <c r="U718" t="str">
        <f t="shared" si="12"/>
        <v>Above Target</v>
      </c>
    </row>
    <row r="719" spans="1:21" x14ac:dyDescent="0.25">
      <c r="A719" t="s">
        <v>311</v>
      </c>
      <c r="B719" t="s">
        <v>51</v>
      </c>
      <c r="C719" t="s">
        <v>38</v>
      </c>
      <c r="D719" t="s">
        <v>40</v>
      </c>
      <c r="F719">
        <v>11930</v>
      </c>
      <c r="G719">
        <v>0</v>
      </c>
      <c r="H719">
        <v>0</v>
      </c>
      <c r="I719">
        <v>11930</v>
      </c>
      <c r="J719">
        <v>0</v>
      </c>
      <c r="K719">
        <v>1</v>
      </c>
      <c r="L719">
        <v>0</v>
      </c>
      <c r="M719">
        <v>0</v>
      </c>
      <c r="N719">
        <v>1</v>
      </c>
      <c r="O719" t="s">
        <v>703</v>
      </c>
      <c r="P719" t="s">
        <v>703</v>
      </c>
      <c r="Q719" t="s">
        <v>213</v>
      </c>
      <c r="R719" t="s">
        <v>683</v>
      </c>
      <c r="T719" s="7">
        <f>'Reference Values'!$B$10</f>
        <v>0.85</v>
      </c>
      <c r="U719" t="str">
        <f t="shared" si="12"/>
        <v>Above Target</v>
      </c>
    </row>
    <row r="720" spans="1:21" x14ac:dyDescent="0.25">
      <c r="A720" t="s">
        <v>299</v>
      </c>
      <c r="B720" t="s">
        <v>51</v>
      </c>
      <c r="C720" t="s">
        <v>38</v>
      </c>
      <c r="D720" t="s">
        <v>40</v>
      </c>
      <c r="F720">
        <v>407723</v>
      </c>
      <c r="G720">
        <v>0</v>
      </c>
      <c r="H720">
        <v>0</v>
      </c>
      <c r="I720">
        <v>407723</v>
      </c>
      <c r="J720">
        <v>0</v>
      </c>
      <c r="K720">
        <v>1</v>
      </c>
      <c r="L720">
        <v>0</v>
      </c>
      <c r="M720">
        <v>0</v>
      </c>
      <c r="N720">
        <v>1</v>
      </c>
      <c r="O720" t="s">
        <v>703</v>
      </c>
      <c r="P720" t="s">
        <v>704</v>
      </c>
      <c r="Q720" t="s">
        <v>204</v>
      </c>
      <c r="R720" t="s">
        <v>684</v>
      </c>
      <c r="T720" s="7">
        <f>'Reference Values'!$B$10</f>
        <v>0.85</v>
      </c>
      <c r="U720" t="str">
        <f t="shared" si="12"/>
        <v>Above Target</v>
      </c>
    </row>
    <row r="721" spans="1:21" x14ac:dyDescent="0.25">
      <c r="A721" t="s">
        <v>242</v>
      </c>
      <c r="B721" t="s">
        <v>51</v>
      </c>
      <c r="C721" t="s">
        <v>38</v>
      </c>
      <c r="D721" t="s">
        <v>40</v>
      </c>
      <c r="F721">
        <v>45289</v>
      </c>
      <c r="G721">
        <v>0</v>
      </c>
      <c r="H721">
        <v>0</v>
      </c>
      <c r="I721">
        <v>45289</v>
      </c>
      <c r="J721">
        <v>0</v>
      </c>
      <c r="K721">
        <v>1</v>
      </c>
      <c r="L721">
        <v>0</v>
      </c>
      <c r="M721">
        <v>0</v>
      </c>
      <c r="N721">
        <v>1</v>
      </c>
      <c r="O721" t="s">
        <v>703</v>
      </c>
      <c r="P721" t="s">
        <v>704</v>
      </c>
      <c r="Q721" t="s">
        <v>213</v>
      </c>
      <c r="R721" t="s">
        <v>683</v>
      </c>
      <c r="T721" s="7">
        <f>'Reference Values'!$B$10</f>
        <v>0.85</v>
      </c>
      <c r="U721" t="str">
        <f t="shared" si="12"/>
        <v>Above Target</v>
      </c>
    </row>
    <row r="722" spans="1:21" x14ac:dyDescent="0.25">
      <c r="A722" t="s">
        <v>208</v>
      </c>
      <c r="B722" t="s">
        <v>51</v>
      </c>
      <c r="C722" t="s">
        <v>38</v>
      </c>
      <c r="D722" t="s">
        <v>40</v>
      </c>
      <c r="F722">
        <v>30079</v>
      </c>
      <c r="G722">
        <v>0</v>
      </c>
      <c r="H722">
        <v>0</v>
      </c>
      <c r="I722">
        <v>30079</v>
      </c>
      <c r="J722">
        <v>0</v>
      </c>
      <c r="K722">
        <v>1</v>
      </c>
      <c r="L722">
        <v>0</v>
      </c>
      <c r="M722">
        <v>0</v>
      </c>
      <c r="N722">
        <v>1</v>
      </c>
      <c r="O722" t="s">
        <v>703</v>
      </c>
      <c r="P722" t="s">
        <v>703</v>
      </c>
      <c r="Q722" t="s">
        <v>204</v>
      </c>
      <c r="R722" t="s">
        <v>684</v>
      </c>
      <c r="T722" s="7">
        <f>'Reference Values'!$B$10</f>
        <v>0.85</v>
      </c>
      <c r="U722" t="str">
        <f t="shared" si="12"/>
        <v>Above Target</v>
      </c>
    </row>
    <row r="723" spans="1:21" x14ac:dyDescent="0.25">
      <c r="A723" t="s">
        <v>231</v>
      </c>
      <c r="B723" t="s">
        <v>51</v>
      </c>
      <c r="C723" t="s">
        <v>38</v>
      </c>
      <c r="D723" t="s">
        <v>40</v>
      </c>
      <c r="F723">
        <v>36062</v>
      </c>
      <c r="G723">
        <v>0</v>
      </c>
      <c r="H723">
        <v>0</v>
      </c>
      <c r="I723">
        <v>36062</v>
      </c>
      <c r="J723">
        <v>0</v>
      </c>
      <c r="K723">
        <v>1</v>
      </c>
      <c r="L723">
        <v>0</v>
      </c>
      <c r="M723">
        <v>0</v>
      </c>
      <c r="N723">
        <v>1</v>
      </c>
      <c r="O723" t="s">
        <v>703</v>
      </c>
      <c r="P723" t="s">
        <v>703</v>
      </c>
      <c r="Q723" t="s">
        <v>190</v>
      </c>
      <c r="R723" t="s">
        <v>682</v>
      </c>
      <c r="T723" s="7">
        <f>'Reference Values'!$B$10</f>
        <v>0.85</v>
      </c>
      <c r="U723" t="str">
        <f t="shared" si="12"/>
        <v>Above Target</v>
      </c>
    </row>
    <row r="724" spans="1:21" x14ac:dyDescent="0.25">
      <c r="A724" t="s">
        <v>230</v>
      </c>
      <c r="B724" t="s">
        <v>51</v>
      </c>
      <c r="C724" t="s">
        <v>38</v>
      </c>
      <c r="D724" t="s">
        <v>40</v>
      </c>
      <c r="F724">
        <v>9495</v>
      </c>
      <c r="G724">
        <v>0</v>
      </c>
      <c r="H724">
        <v>0</v>
      </c>
      <c r="I724">
        <v>9495</v>
      </c>
      <c r="J724">
        <v>0</v>
      </c>
      <c r="K724">
        <v>1</v>
      </c>
      <c r="L724">
        <v>0</v>
      </c>
      <c r="M724">
        <v>0</v>
      </c>
      <c r="N724">
        <v>1</v>
      </c>
      <c r="O724" t="s">
        <v>703</v>
      </c>
      <c r="P724" t="s">
        <v>703</v>
      </c>
      <c r="Q724" t="s">
        <v>198</v>
      </c>
      <c r="R724" t="s">
        <v>199</v>
      </c>
      <c r="T724" s="7">
        <f>'Reference Values'!$B$10</f>
        <v>0.85</v>
      </c>
      <c r="U724" t="str">
        <f t="shared" si="12"/>
        <v>Above Target</v>
      </c>
    </row>
    <row r="725" spans="1:21" x14ac:dyDescent="0.25">
      <c r="A725" t="s">
        <v>236</v>
      </c>
      <c r="B725" t="s">
        <v>51</v>
      </c>
      <c r="C725" t="s">
        <v>38</v>
      </c>
      <c r="D725" t="s">
        <v>40</v>
      </c>
      <c r="F725">
        <v>11973</v>
      </c>
      <c r="G725">
        <v>0</v>
      </c>
      <c r="H725">
        <v>0</v>
      </c>
      <c r="I725">
        <v>11973</v>
      </c>
      <c r="J725">
        <v>0</v>
      </c>
      <c r="K725">
        <v>1</v>
      </c>
      <c r="L725">
        <v>0</v>
      </c>
      <c r="M725">
        <v>0</v>
      </c>
      <c r="N725">
        <v>1</v>
      </c>
      <c r="O725" t="s">
        <v>703</v>
      </c>
      <c r="P725" t="s">
        <v>703</v>
      </c>
      <c r="Q725" t="s">
        <v>219</v>
      </c>
      <c r="R725" t="s">
        <v>197</v>
      </c>
      <c r="T725" s="7">
        <f>'Reference Values'!$B$10</f>
        <v>0.85</v>
      </c>
      <c r="U725" t="str">
        <f t="shared" si="12"/>
        <v>Above Target</v>
      </c>
    </row>
    <row r="726" spans="1:21" x14ac:dyDescent="0.25">
      <c r="A726" t="s">
        <v>221</v>
      </c>
      <c r="B726" t="s">
        <v>51</v>
      </c>
      <c r="C726" t="s">
        <v>38</v>
      </c>
      <c r="D726" t="s">
        <v>40</v>
      </c>
      <c r="F726">
        <v>6903</v>
      </c>
      <c r="G726">
        <v>0</v>
      </c>
      <c r="H726">
        <v>0</v>
      </c>
      <c r="I726">
        <v>6903</v>
      </c>
      <c r="J726">
        <v>0</v>
      </c>
      <c r="K726">
        <v>1</v>
      </c>
      <c r="L726">
        <v>0</v>
      </c>
      <c r="M726">
        <v>0</v>
      </c>
      <c r="N726">
        <v>1</v>
      </c>
      <c r="O726" t="s">
        <v>703</v>
      </c>
      <c r="P726" t="s">
        <v>703</v>
      </c>
      <c r="Q726" t="s">
        <v>204</v>
      </c>
      <c r="R726" t="s">
        <v>684</v>
      </c>
      <c r="T726" s="7">
        <f>'Reference Values'!$B$10</f>
        <v>0.85</v>
      </c>
      <c r="U726" t="str">
        <f t="shared" si="12"/>
        <v>Above Target</v>
      </c>
    </row>
    <row r="727" spans="1:21" x14ac:dyDescent="0.25">
      <c r="A727" t="s">
        <v>288</v>
      </c>
      <c r="B727" t="s">
        <v>51</v>
      </c>
      <c r="C727" t="s">
        <v>38</v>
      </c>
      <c r="D727" t="s">
        <v>40</v>
      </c>
      <c r="F727">
        <v>40416</v>
      </c>
      <c r="G727">
        <v>0</v>
      </c>
      <c r="H727">
        <v>0</v>
      </c>
      <c r="I727">
        <v>40416</v>
      </c>
      <c r="J727">
        <v>0</v>
      </c>
      <c r="K727">
        <v>1</v>
      </c>
      <c r="L727">
        <v>0</v>
      </c>
      <c r="M727">
        <v>0</v>
      </c>
      <c r="N727">
        <v>1</v>
      </c>
      <c r="O727" t="s">
        <v>703</v>
      </c>
      <c r="P727" t="s">
        <v>704</v>
      </c>
      <c r="Q727" t="s">
        <v>193</v>
      </c>
      <c r="R727" t="s">
        <v>194</v>
      </c>
      <c r="T727" s="7">
        <f>'Reference Values'!$B$10</f>
        <v>0.85</v>
      </c>
      <c r="U727" t="str">
        <f t="shared" si="12"/>
        <v>Above Target</v>
      </c>
    </row>
    <row r="728" spans="1:21" x14ac:dyDescent="0.25">
      <c r="A728" t="s">
        <v>246</v>
      </c>
      <c r="B728" t="s">
        <v>51</v>
      </c>
      <c r="C728" t="s">
        <v>38</v>
      </c>
      <c r="D728" t="s">
        <v>40</v>
      </c>
      <c r="F728">
        <v>27660</v>
      </c>
      <c r="G728">
        <v>0</v>
      </c>
      <c r="H728">
        <v>0</v>
      </c>
      <c r="I728">
        <v>27660</v>
      </c>
      <c r="J728">
        <v>0</v>
      </c>
      <c r="K728">
        <v>1</v>
      </c>
      <c r="L728">
        <v>0</v>
      </c>
      <c r="M728">
        <v>0</v>
      </c>
      <c r="N728">
        <v>1</v>
      </c>
      <c r="O728" t="s">
        <v>703</v>
      </c>
      <c r="P728" t="s">
        <v>703</v>
      </c>
      <c r="Q728" t="s">
        <v>190</v>
      </c>
      <c r="R728" t="s">
        <v>682</v>
      </c>
      <c r="T728" s="7">
        <f>'Reference Values'!$B$10</f>
        <v>0.85</v>
      </c>
      <c r="U728" t="str">
        <f t="shared" si="12"/>
        <v>Above Target</v>
      </c>
    </row>
    <row r="729" spans="1:21" x14ac:dyDescent="0.25">
      <c r="A729" t="s">
        <v>129</v>
      </c>
      <c r="B729" t="s">
        <v>51</v>
      </c>
      <c r="C729" t="s">
        <v>38</v>
      </c>
      <c r="D729" t="s">
        <v>40</v>
      </c>
      <c r="F729">
        <v>79916</v>
      </c>
      <c r="G729">
        <v>0</v>
      </c>
      <c r="H729">
        <v>0</v>
      </c>
      <c r="I729">
        <v>79916</v>
      </c>
      <c r="J729">
        <v>0</v>
      </c>
      <c r="K729">
        <v>1</v>
      </c>
      <c r="L729">
        <v>0</v>
      </c>
      <c r="M729">
        <v>0</v>
      </c>
      <c r="N729">
        <v>1</v>
      </c>
      <c r="O729" t="s">
        <v>703</v>
      </c>
      <c r="P729" t="s">
        <v>704</v>
      </c>
      <c r="Q729" t="s">
        <v>207</v>
      </c>
      <c r="R729" t="s">
        <v>197</v>
      </c>
      <c r="T729" s="7">
        <f>'Reference Values'!$B$10</f>
        <v>0.85</v>
      </c>
      <c r="U729" t="str">
        <f t="shared" si="12"/>
        <v>Above Target</v>
      </c>
    </row>
    <row r="730" spans="1:21" x14ac:dyDescent="0.25">
      <c r="A730" t="s">
        <v>206</v>
      </c>
      <c r="B730" t="s">
        <v>51</v>
      </c>
      <c r="C730" t="s">
        <v>38</v>
      </c>
      <c r="D730" t="s">
        <v>40</v>
      </c>
      <c r="F730">
        <v>27345</v>
      </c>
      <c r="G730">
        <v>0</v>
      </c>
      <c r="H730">
        <v>0</v>
      </c>
      <c r="I730">
        <v>27345</v>
      </c>
      <c r="J730">
        <v>0</v>
      </c>
      <c r="K730">
        <v>1</v>
      </c>
      <c r="L730">
        <v>0</v>
      </c>
      <c r="M730">
        <v>0</v>
      </c>
      <c r="N730">
        <v>1</v>
      </c>
      <c r="O730" t="s">
        <v>703</v>
      </c>
      <c r="P730" t="s">
        <v>703</v>
      </c>
      <c r="Q730" t="s">
        <v>190</v>
      </c>
      <c r="R730" t="s">
        <v>682</v>
      </c>
      <c r="T730" s="7">
        <f>'Reference Values'!$B$10</f>
        <v>0.85</v>
      </c>
      <c r="U730" t="str">
        <f t="shared" si="12"/>
        <v>Above Target</v>
      </c>
    </row>
    <row r="731" spans="1:21" x14ac:dyDescent="0.25">
      <c r="A731" t="s">
        <v>143</v>
      </c>
      <c r="B731" t="s">
        <v>51</v>
      </c>
      <c r="C731" t="s">
        <v>38</v>
      </c>
      <c r="D731" t="s">
        <v>40</v>
      </c>
      <c r="F731">
        <v>28</v>
      </c>
      <c r="G731">
        <v>0</v>
      </c>
      <c r="H731">
        <v>0</v>
      </c>
      <c r="I731">
        <v>28</v>
      </c>
      <c r="J731">
        <v>0</v>
      </c>
      <c r="K731">
        <v>1</v>
      </c>
      <c r="L731">
        <v>0</v>
      </c>
      <c r="M731">
        <v>0</v>
      </c>
      <c r="N731">
        <v>1</v>
      </c>
      <c r="O731" t="s">
        <v>703</v>
      </c>
      <c r="P731" t="s">
        <v>703</v>
      </c>
      <c r="Q731" t="s">
        <v>190</v>
      </c>
      <c r="R731" t="s">
        <v>682</v>
      </c>
      <c r="T731" s="7">
        <f>'Reference Values'!$B$10</f>
        <v>0.85</v>
      </c>
      <c r="U731" t="str">
        <f t="shared" si="12"/>
        <v>Above Target</v>
      </c>
    </row>
    <row r="732" spans="1:21" x14ac:dyDescent="0.25">
      <c r="A732" t="s">
        <v>159</v>
      </c>
      <c r="B732" t="s">
        <v>51</v>
      </c>
      <c r="C732" t="s">
        <v>38</v>
      </c>
      <c r="D732" t="s">
        <v>40</v>
      </c>
      <c r="F732">
        <v>24506</v>
      </c>
      <c r="G732">
        <v>0</v>
      </c>
      <c r="H732">
        <v>0</v>
      </c>
      <c r="I732">
        <v>24506</v>
      </c>
      <c r="J732">
        <v>0</v>
      </c>
      <c r="K732">
        <v>1</v>
      </c>
      <c r="L732">
        <v>0</v>
      </c>
      <c r="M732">
        <v>0</v>
      </c>
      <c r="N732">
        <v>1</v>
      </c>
      <c r="O732" t="s">
        <v>703</v>
      </c>
      <c r="P732" t="s">
        <v>703</v>
      </c>
      <c r="Q732" t="s">
        <v>190</v>
      </c>
      <c r="R732" t="s">
        <v>682</v>
      </c>
      <c r="T732" s="7">
        <f>'Reference Values'!$B$10</f>
        <v>0.85</v>
      </c>
      <c r="U732" t="str">
        <f t="shared" si="12"/>
        <v>Above Target</v>
      </c>
    </row>
    <row r="733" spans="1:21" x14ac:dyDescent="0.25">
      <c r="A733" t="s">
        <v>228</v>
      </c>
      <c r="B733" t="s">
        <v>51</v>
      </c>
      <c r="C733" t="s">
        <v>38</v>
      </c>
      <c r="D733" t="s">
        <v>40</v>
      </c>
      <c r="F733">
        <v>2977</v>
      </c>
      <c r="G733">
        <v>0</v>
      </c>
      <c r="H733">
        <v>0</v>
      </c>
      <c r="I733">
        <v>2977</v>
      </c>
      <c r="J733">
        <v>0</v>
      </c>
      <c r="K733">
        <v>1</v>
      </c>
      <c r="L733">
        <v>0</v>
      </c>
      <c r="M733">
        <v>0</v>
      </c>
      <c r="N733">
        <v>1</v>
      </c>
      <c r="O733" t="s">
        <v>703</v>
      </c>
      <c r="P733" t="s">
        <v>703</v>
      </c>
      <c r="Q733" t="s">
        <v>190</v>
      </c>
      <c r="R733" t="s">
        <v>682</v>
      </c>
      <c r="T733" s="7">
        <f>'Reference Values'!$B$10</f>
        <v>0.85</v>
      </c>
      <c r="U733" t="str">
        <f t="shared" si="12"/>
        <v>Above Target</v>
      </c>
    </row>
    <row r="734" spans="1:21" x14ac:dyDescent="0.25">
      <c r="A734" t="s">
        <v>269</v>
      </c>
      <c r="B734" t="s">
        <v>51</v>
      </c>
      <c r="C734" t="s">
        <v>38</v>
      </c>
      <c r="D734" t="s">
        <v>40</v>
      </c>
      <c r="F734">
        <v>19799</v>
      </c>
      <c r="G734">
        <v>0</v>
      </c>
      <c r="H734">
        <v>0</v>
      </c>
      <c r="I734">
        <v>19799</v>
      </c>
      <c r="J734">
        <v>0</v>
      </c>
      <c r="K734">
        <v>1</v>
      </c>
      <c r="L734">
        <v>0</v>
      </c>
      <c r="M734">
        <v>0</v>
      </c>
      <c r="N734">
        <v>1</v>
      </c>
      <c r="O734" t="s">
        <v>703</v>
      </c>
      <c r="P734" t="s">
        <v>703</v>
      </c>
      <c r="Q734" t="s">
        <v>196</v>
      </c>
      <c r="R734" t="s">
        <v>683</v>
      </c>
      <c r="T734" s="7">
        <f>'Reference Values'!$B$10</f>
        <v>0.85</v>
      </c>
      <c r="U734" t="str">
        <f t="shared" si="12"/>
        <v>Above Target</v>
      </c>
    </row>
    <row r="735" spans="1:21" x14ac:dyDescent="0.25">
      <c r="A735" t="s">
        <v>229</v>
      </c>
      <c r="B735" t="s">
        <v>51</v>
      </c>
      <c r="C735" t="s">
        <v>38</v>
      </c>
      <c r="D735" t="s">
        <v>40</v>
      </c>
      <c r="F735">
        <v>16739</v>
      </c>
      <c r="G735">
        <v>0</v>
      </c>
      <c r="H735">
        <v>0</v>
      </c>
      <c r="I735">
        <v>16739</v>
      </c>
      <c r="J735">
        <v>0</v>
      </c>
      <c r="K735">
        <v>1</v>
      </c>
      <c r="L735">
        <v>0</v>
      </c>
      <c r="M735">
        <v>0</v>
      </c>
      <c r="N735">
        <v>1</v>
      </c>
      <c r="O735" t="s">
        <v>703</v>
      </c>
      <c r="P735" t="s">
        <v>704</v>
      </c>
      <c r="Q735" t="s">
        <v>204</v>
      </c>
      <c r="R735" t="s">
        <v>684</v>
      </c>
      <c r="T735" s="7">
        <f>'Reference Values'!$B$10</f>
        <v>0.85</v>
      </c>
      <c r="U735" t="str">
        <f t="shared" si="12"/>
        <v>Above Target</v>
      </c>
    </row>
    <row r="736" spans="1:21" x14ac:dyDescent="0.25">
      <c r="A736" t="s">
        <v>247</v>
      </c>
      <c r="B736" t="s">
        <v>51</v>
      </c>
      <c r="C736" t="s">
        <v>38</v>
      </c>
      <c r="D736" t="s">
        <v>40</v>
      </c>
      <c r="F736">
        <v>114499</v>
      </c>
      <c r="G736">
        <v>0</v>
      </c>
      <c r="H736">
        <v>0</v>
      </c>
      <c r="I736">
        <v>114499</v>
      </c>
      <c r="J736">
        <v>0</v>
      </c>
      <c r="K736">
        <v>1</v>
      </c>
      <c r="L736">
        <v>0</v>
      </c>
      <c r="M736">
        <v>0</v>
      </c>
      <c r="N736">
        <v>1</v>
      </c>
      <c r="O736" t="s">
        <v>703</v>
      </c>
      <c r="P736" t="s">
        <v>703</v>
      </c>
      <c r="Q736" t="s">
        <v>193</v>
      </c>
      <c r="R736" t="s">
        <v>194</v>
      </c>
      <c r="T736" s="7">
        <f>'Reference Values'!$B$10</f>
        <v>0.85</v>
      </c>
      <c r="U736" t="str">
        <f t="shared" si="12"/>
        <v>Above Target</v>
      </c>
    </row>
    <row r="737" spans="1:21" x14ac:dyDescent="0.25">
      <c r="A737" t="s">
        <v>254</v>
      </c>
      <c r="B737" t="s">
        <v>51</v>
      </c>
      <c r="C737" t="s">
        <v>38</v>
      </c>
      <c r="D737" t="s">
        <v>40</v>
      </c>
      <c r="F737">
        <v>12416</v>
      </c>
      <c r="G737">
        <v>0</v>
      </c>
      <c r="H737">
        <v>0</v>
      </c>
      <c r="I737">
        <v>12416</v>
      </c>
      <c r="J737">
        <v>0</v>
      </c>
      <c r="K737">
        <v>1</v>
      </c>
      <c r="L737">
        <v>0</v>
      </c>
      <c r="M737">
        <v>0</v>
      </c>
      <c r="N737">
        <v>1</v>
      </c>
      <c r="O737" t="s">
        <v>703</v>
      </c>
      <c r="P737" t="s">
        <v>703</v>
      </c>
      <c r="Q737" t="s">
        <v>204</v>
      </c>
      <c r="R737" t="s">
        <v>684</v>
      </c>
      <c r="T737" s="7">
        <f>'Reference Values'!$B$10</f>
        <v>0.85</v>
      </c>
      <c r="U737" t="str">
        <f t="shared" si="12"/>
        <v>Above Target</v>
      </c>
    </row>
    <row r="738" spans="1:21" x14ac:dyDescent="0.25">
      <c r="A738" t="s">
        <v>301</v>
      </c>
      <c r="B738" t="s">
        <v>51</v>
      </c>
      <c r="C738" t="s">
        <v>38</v>
      </c>
      <c r="D738" t="s">
        <v>40</v>
      </c>
      <c r="F738">
        <v>25596</v>
      </c>
      <c r="G738">
        <v>0</v>
      </c>
      <c r="H738">
        <v>0</v>
      </c>
      <c r="I738">
        <v>25596</v>
      </c>
      <c r="J738">
        <v>0</v>
      </c>
      <c r="K738">
        <v>1</v>
      </c>
      <c r="L738">
        <v>0</v>
      </c>
      <c r="M738">
        <v>0</v>
      </c>
      <c r="N738">
        <v>1</v>
      </c>
      <c r="O738" t="s">
        <v>703</v>
      </c>
      <c r="P738" t="s">
        <v>704</v>
      </c>
      <c r="Q738" t="s">
        <v>190</v>
      </c>
      <c r="R738" t="s">
        <v>682</v>
      </c>
      <c r="T738" s="7">
        <f>'Reference Values'!$B$10</f>
        <v>0.85</v>
      </c>
      <c r="U738" t="str">
        <f t="shared" si="12"/>
        <v>Above Target</v>
      </c>
    </row>
    <row r="739" spans="1:21" x14ac:dyDescent="0.25">
      <c r="A739" t="s">
        <v>270</v>
      </c>
      <c r="B739" t="s">
        <v>51</v>
      </c>
      <c r="C739" t="s">
        <v>38</v>
      </c>
      <c r="D739" t="s">
        <v>40</v>
      </c>
      <c r="F739">
        <v>13592</v>
      </c>
      <c r="G739">
        <v>0</v>
      </c>
      <c r="H739">
        <v>0</v>
      </c>
      <c r="I739">
        <v>13592</v>
      </c>
      <c r="J739">
        <v>0</v>
      </c>
      <c r="K739">
        <v>1</v>
      </c>
      <c r="L739">
        <v>0</v>
      </c>
      <c r="M739">
        <v>0</v>
      </c>
      <c r="N739">
        <v>1</v>
      </c>
      <c r="O739" t="s">
        <v>703</v>
      </c>
      <c r="P739" t="s">
        <v>703</v>
      </c>
      <c r="Q739" t="s">
        <v>190</v>
      </c>
      <c r="R739" t="s">
        <v>682</v>
      </c>
      <c r="T739" s="7">
        <f>'Reference Values'!$B$10</f>
        <v>0.85</v>
      </c>
      <c r="U739" t="str">
        <f t="shared" si="12"/>
        <v>Above Target</v>
      </c>
    </row>
    <row r="740" spans="1:21" x14ac:dyDescent="0.25">
      <c r="A740" t="s">
        <v>201</v>
      </c>
      <c r="B740" t="s">
        <v>51</v>
      </c>
      <c r="C740" t="s">
        <v>38</v>
      </c>
      <c r="D740" t="s">
        <v>40</v>
      </c>
      <c r="F740">
        <v>33417</v>
      </c>
      <c r="G740">
        <v>0</v>
      </c>
      <c r="H740">
        <v>0</v>
      </c>
      <c r="I740">
        <v>33417</v>
      </c>
      <c r="J740">
        <v>0</v>
      </c>
      <c r="K740">
        <v>1</v>
      </c>
      <c r="L740">
        <v>0</v>
      </c>
      <c r="M740">
        <v>0</v>
      </c>
      <c r="N740">
        <v>1</v>
      </c>
      <c r="O740" t="s">
        <v>703</v>
      </c>
      <c r="P740" t="s">
        <v>703</v>
      </c>
      <c r="Q740" t="s">
        <v>196</v>
      </c>
      <c r="R740" t="s">
        <v>202</v>
      </c>
      <c r="T740" s="7">
        <f>'Reference Values'!$B$10</f>
        <v>0.85</v>
      </c>
      <c r="U740" t="str">
        <f t="shared" si="12"/>
        <v>Above Target</v>
      </c>
    </row>
    <row r="741" spans="1:21" x14ac:dyDescent="0.25">
      <c r="A741" t="s">
        <v>145</v>
      </c>
      <c r="B741" t="s">
        <v>51</v>
      </c>
      <c r="C741" t="s">
        <v>38</v>
      </c>
      <c r="D741" t="s">
        <v>40</v>
      </c>
      <c r="F741">
        <v>10233</v>
      </c>
      <c r="G741">
        <v>0</v>
      </c>
      <c r="H741">
        <v>0</v>
      </c>
      <c r="I741">
        <v>10233</v>
      </c>
      <c r="J741">
        <v>0</v>
      </c>
      <c r="K741">
        <v>1</v>
      </c>
      <c r="L741">
        <v>0</v>
      </c>
      <c r="M741">
        <v>0</v>
      </c>
      <c r="N741">
        <v>1</v>
      </c>
      <c r="O741" t="s">
        <v>703</v>
      </c>
      <c r="P741" t="s">
        <v>703</v>
      </c>
      <c r="Q741" t="s">
        <v>190</v>
      </c>
      <c r="R741" t="s">
        <v>682</v>
      </c>
      <c r="T741" s="7">
        <f>'Reference Values'!$B$10</f>
        <v>0.85</v>
      </c>
      <c r="U741" t="str">
        <f t="shared" si="12"/>
        <v>Above Target</v>
      </c>
    </row>
    <row r="742" spans="1:21" x14ac:dyDescent="0.25">
      <c r="A742" t="s">
        <v>305</v>
      </c>
      <c r="B742" t="s">
        <v>51</v>
      </c>
      <c r="C742" t="s">
        <v>38</v>
      </c>
      <c r="D742" t="s">
        <v>40</v>
      </c>
      <c r="F742">
        <v>120903</v>
      </c>
      <c r="G742">
        <v>0</v>
      </c>
      <c r="H742">
        <v>0</v>
      </c>
      <c r="I742">
        <v>120903</v>
      </c>
      <c r="J742">
        <v>0</v>
      </c>
      <c r="K742">
        <v>1</v>
      </c>
      <c r="L742">
        <v>0</v>
      </c>
      <c r="M742">
        <v>0</v>
      </c>
      <c r="N742">
        <v>1</v>
      </c>
      <c r="O742" t="s">
        <v>703</v>
      </c>
      <c r="P742" t="s">
        <v>704</v>
      </c>
      <c r="Q742" t="s">
        <v>196</v>
      </c>
      <c r="R742" t="s">
        <v>202</v>
      </c>
      <c r="T742" s="7">
        <f>'Reference Values'!$B$10</f>
        <v>0.85</v>
      </c>
      <c r="U742" t="str">
        <f t="shared" si="12"/>
        <v>Above Target</v>
      </c>
    </row>
    <row r="743" spans="1:21" x14ac:dyDescent="0.25">
      <c r="A743" t="s">
        <v>677</v>
      </c>
      <c r="B743" t="s">
        <v>51</v>
      </c>
      <c r="C743" t="s">
        <v>38</v>
      </c>
      <c r="D743" t="s">
        <v>40</v>
      </c>
      <c r="F743">
        <v>28026</v>
      </c>
      <c r="G743">
        <v>0</v>
      </c>
      <c r="H743">
        <v>0</v>
      </c>
      <c r="I743">
        <v>28026</v>
      </c>
      <c r="J743">
        <v>0</v>
      </c>
      <c r="K743">
        <v>1</v>
      </c>
      <c r="L743">
        <v>0</v>
      </c>
      <c r="M743">
        <v>0</v>
      </c>
      <c r="N743">
        <v>1</v>
      </c>
      <c r="O743" t="s">
        <v>703</v>
      </c>
      <c r="P743" t="s">
        <v>704</v>
      </c>
      <c r="Q743" t="s">
        <v>219</v>
      </c>
      <c r="R743" t="s">
        <v>684</v>
      </c>
      <c r="T743" s="7">
        <f>'Reference Values'!$B$10</f>
        <v>0.85</v>
      </c>
      <c r="U743" t="str">
        <f t="shared" si="12"/>
        <v>Above Target</v>
      </c>
    </row>
    <row r="744" spans="1:21" x14ac:dyDescent="0.25">
      <c r="A744" t="s">
        <v>268</v>
      </c>
      <c r="B744" t="s">
        <v>51</v>
      </c>
      <c r="C744" t="s">
        <v>38</v>
      </c>
      <c r="D744" t="s">
        <v>40</v>
      </c>
      <c r="F744">
        <v>4561</v>
      </c>
      <c r="G744">
        <v>0</v>
      </c>
      <c r="H744">
        <v>0</v>
      </c>
      <c r="I744">
        <v>4561</v>
      </c>
      <c r="J744">
        <v>0</v>
      </c>
      <c r="K744">
        <v>1</v>
      </c>
      <c r="L744">
        <v>0</v>
      </c>
      <c r="M744">
        <v>0</v>
      </c>
      <c r="N744">
        <v>1</v>
      </c>
      <c r="O744" t="s">
        <v>703</v>
      </c>
      <c r="P744" t="s">
        <v>703</v>
      </c>
      <c r="Q744" t="s">
        <v>213</v>
      </c>
      <c r="R744" t="s">
        <v>683</v>
      </c>
      <c r="T744" s="7">
        <f>'Reference Values'!$B$10</f>
        <v>0.85</v>
      </c>
      <c r="U744" t="str">
        <f t="shared" si="12"/>
        <v>Above Target</v>
      </c>
    </row>
    <row r="745" spans="1:21" x14ac:dyDescent="0.25">
      <c r="A745" t="s">
        <v>240</v>
      </c>
      <c r="B745" t="s">
        <v>51</v>
      </c>
      <c r="C745" t="s">
        <v>38</v>
      </c>
      <c r="D745" t="s">
        <v>40</v>
      </c>
      <c r="F745">
        <v>29906</v>
      </c>
      <c r="G745">
        <v>0</v>
      </c>
      <c r="H745">
        <v>0</v>
      </c>
      <c r="I745">
        <v>29906</v>
      </c>
      <c r="J745">
        <v>0</v>
      </c>
      <c r="K745">
        <v>1</v>
      </c>
      <c r="L745">
        <v>0</v>
      </c>
      <c r="M745">
        <v>0</v>
      </c>
      <c r="N745">
        <v>1</v>
      </c>
      <c r="O745" t="s">
        <v>703</v>
      </c>
      <c r="P745" t="s">
        <v>703</v>
      </c>
      <c r="Q745" t="s">
        <v>196</v>
      </c>
      <c r="R745" t="s">
        <v>194</v>
      </c>
      <c r="S745" t="s">
        <v>197</v>
      </c>
      <c r="T745" s="7">
        <f>'Reference Values'!$B$10</f>
        <v>0.85</v>
      </c>
      <c r="U745" t="str">
        <f t="shared" si="12"/>
        <v>Above Target</v>
      </c>
    </row>
    <row r="746" spans="1:21" x14ac:dyDescent="0.25">
      <c r="A746" t="s">
        <v>280</v>
      </c>
      <c r="B746" t="s">
        <v>51</v>
      </c>
      <c r="C746" t="s">
        <v>38</v>
      </c>
      <c r="D746" t="s">
        <v>40</v>
      </c>
      <c r="F746">
        <v>53745</v>
      </c>
      <c r="G746">
        <v>0</v>
      </c>
      <c r="H746">
        <v>0</v>
      </c>
      <c r="I746">
        <v>53745</v>
      </c>
      <c r="J746">
        <v>0</v>
      </c>
      <c r="K746">
        <v>1</v>
      </c>
      <c r="L746">
        <v>0</v>
      </c>
      <c r="M746">
        <v>0</v>
      </c>
      <c r="N746">
        <v>1</v>
      </c>
      <c r="O746" t="s">
        <v>703</v>
      </c>
      <c r="P746" t="s">
        <v>703</v>
      </c>
      <c r="Q746" t="s">
        <v>204</v>
      </c>
      <c r="R746" t="s">
        <v>682</v>
      </c>
      <c r="S746" t="s">
        <v>684</v>
      </c>
      <c r="T746" s="7">
        <f>'Reference Values'!$B$10</f>
        <v>0.85</v>
      </c>
      <c r="U746" t="str">
        <f t="shared" si="12"/>
        <v>Above Target</v>
      </c>
    </row>
    <row r="747" spans="1:21" x14ac:dyDescent="0.25">
      <c r="A747" t="s">
        <v>161</v>
      </c>
      <c r="B747" t="s">
        <v>51</v>
      </c>
      <c r="C747" t="s">
        <v>38</v>
      </c>
      <c r="D747" t="s">
        <v>40</v>
      </c>
      <c r="F747">
        <v>43665</v>
      </c>
      <c r="G747">
        <v>0</v>
      </c>
      <c r="H747">
        <v>0</v>
      </c>
      <c r="I747">
        <v>43665</v>
      </c>
      <c r="J747">
        <v>0</v>
      </c>
      <c r="K747">
        <v>1</v>
      </c>
      <c r="L747">
        <v>0</v>
      </c>
      <c r="M747">
        <v>0</v>
      </c>
      <c r="N747">
        <v>1</v>
      </c>
      <c r="O747" t="s">
        <v>703</v>
      </c>
      <c r="P747" t="s">
        <v>704</v>
      </c>
      <c r="Q747" t="s">
        <v>190</v>
      </c>
      <c r="R747" t="s">
        <v>682</v>
      </c>
      <c r="T747" s="7">
        <f>'Reference Values'!$B$10</f>
        <v>0.85</v>
      </c>
      <c r="U747" t="str">
        <f t="shared" si="12"/>
        <v>Above Target</v>
      </c>
    </row>
    <row r="748" spans="1:21" x14ac:dyDescent="0.25">
      <c r="A748" t="s">
        <v>302</v>
      </c>
      <c r="B748" t="s">
        <v>51</v>
      </c>
      <c r="C748" t="s">
        <v>38</v>
      </c>
      <c r="D748" t="s">
        <v>40</v>
      </c>
      <c r="F748">
        <v>48518</v>
      </c>
      <c r="G748">
        <v>0</v>
      </c>
      <c r="H748">
        <v>0</v>
      </c>
      <c r="I748">
        <v>48518</v>
      </c>
      <c r="J748">
        <v>0</v>
      </c>
      <c r="K748">
        <v>1</v>
      </c>
      <c r="L748">
        <v>0</v>
      </c>
      <c r="M748">
        <v>0</v>
      </c>
      <c r="N748">
        <v>1</v>
      </c>
      <c r="O748" t="s">
        <v>703</v>
      </c>
      <c r="P748" t="s">
        <v>703</v>
      </c>
      <c r="Q748" t="s">
        <v>196</v>
      </c>
      <c r="R748" t="s">
        <v>197</v>
      </c>
      <c r="T748" s="7">
        <f>'Reference Values'!$B$10</f>
        <v>0.85</v>
      </c>
      <c r="U748" t="str">
        <f t="shared" si="12"/>
        <v>Above Target</v>
      </c>
    </row>
    <row r="749" spans="1:21" x14ac:dyDescent="0.25">
      <c r="A749" t="s">
        <v>293</v>
      </c>
      <c r="B749" t="s">
        <v>51</v>
      </c>
      <c r="C749" t="s">
        <v>38</v>
      </c>
      <c r="D749" t="s">
        <v>40</v>
      </c>
      <c r="F749">
        <v>423</v>
      </c>
      <c r="G749">
        <v>0</v>
      </c>
      <c r="H749">
        <v>0</v>
      </c>
      <c r="I749">
        <v>423</v>
      </c>
      <c r="J749">
        <v>0</v>
      </c>
      <c r="K749">
        <v>1</v>
      </c>
      <c r="L749">
        <v>0</v>
      </c>
      <c r="M749">
        <v>0</v>
      </c>
      <c r="N749">
        <v>1</v>
      </c>
      <c r="O749" t="s">
        <v>703</v>
      </c>
      <c r="P749" t="s">
        <v>703</v>
      </c>
      <c r="Q749" t="s">
        <v>193</v>
      </c>
      <c r="R749" t="s">
        <v>194</v>
      </c>
      <c r="T749" s="7">
        <f>'Reference Values'!$B$10</f>
        <v>0.85</v>
      </c>
      <c r="U749" t="str">
        <f t="shared" si="12"/>
        <v>Above Target</v>
      </c>
    </row>
    <row r="750" spans="1:21" x14ac:dyDescent="0.25">
      <c r="A750" t="s">
        <v>306</v>
      </c>
      <c r="B750" t="s">
        <v>51</v>
      </c>
      <c r="C750" t="s">
        <v>38</v>
      </c>
      <c r="D750" t="s">
        <v>40</v>
      </c>
      <c r="F750">
        <v>38403</v>
      </c>
      <c r="G750">
        <v>0</v>
      </c>
      <c r="H750">
        <v>0</v>
      </c>
      <c r="I750">
        <v>38403</v>
      </c>
      <c r="J750">
        <v>0</v>
      </c>
      <c r="K750">
        <v>1</v>
      </c>
      <c r="L750">
        <v>0</v>
      </c>
      <c r="M750">
        <v>0</v>
      </c>
      <c r="N750">
        <v>1</v>
      </c>
      <c r="O750" t="s">
        <v>703</v>
      </c>
      <c r="P750" t="s">
        <v>703</v>
      </c>
      <c r="Q750" t="s">
        <v>190</v>
      </c>
      <c r="R750" t="s">
        <v>682</v>
      </c>
      <c r="T750" s="7">
        <f>'Reference Values'!$B$10</f>
        <v>0.85</v>
      </c>
      <c r="U750" t="str">
        <f t="shared" si="12"/>
        <v>Above Target</v>
      </c>
    </row>
    <row r="751" spans="1:21" x14ac:dyDescent="0.25">
      <c r="A751" t="s">
        <v>227</v>
      </c>
      <c r="B751" t="s">
        <v>51</v>
      </c>
      <c r="C751" t="s">
        <v>38</v>
      </c>
      <c r="D751" t="s">
        <v>40</v>
      </c>
      <c r="F751">
        <v>29939</v>
      </c>
      <c r="G751">
        <v>0</v>
      </c>
      <c r="H751">
        <v>0</v>
      </c>
      <c r="I751">
        <v>29939</v>
      </c>
      <c r="J751">
        <v>0</v>
      </c>
      <c r="K751">
        <v>1</v>
      </c>
      <c r="L751">
        <v>0</v>
      </c>
      <c r="M751">
        <v>0</v>
      </c>
      <c r="N751">
        <v>1</v>
      </c>
      <c r="O751" t="s">
        <v>703</v>
      </c>
      <c r="P751" t="s">
        <v>703</v>
      </c>
      <c r="Q751" t="s">
        <v>190</v>
      </c>
      <c r="R751" t="s">
        <v>682</v>
      </c>
      <c r="T751" s="7">
        <f>'Reference Values'!$B$10</f>
        <v>0.85</v>
      </c>
      <c r="U751" t="str">
        <f t="shared" si="12"/>
        <v>Above Target</v>
      </c>
    </row>
    <row r="752" spans="1:21" x14ac:dyDescent="0.25">
      <c r="A752" t="s">
        <v>136</v>
      </c>
      <c r="B752" t="s">
        <v>51</v>
      </c>
      <c r="C752" t="s">
        <v>38</v>
      </c>
      <c r="D752" t="s">
        <v>40</v>
      </c>
      <c r="F752">
        <v>129901</v>
      </c>
      <c r="G752">
        <v>0</v>
      </c>
      <c r="H752">
        <v>0</v>
      </c>
      <c r="I752">
        <v>129901</v>
      </c>
      <c r="J752">
        <v>0</v>
      </c>
      <c r="K752">
        <v>1</v>
      </c>
      <c r="L752">
        <v>0</v>
      </c>
      <c r="M752">
        <v>0</v>
      </c>
      <c r="N752">
        <v>1</v>
      </c>
      <c r="O752" t="s">
        <v>703</v>
      </c>
      <c r="P752" t="s">
        <v>704</v>
      </c>
      <c r="Q752" t="s">
        <v>193</v>
      </c>
      <c r="R752" t="s">
        <v>194</v>
      </c>
      <c r="T752" s="7">
        <f>'Reference Values'!$B$10</f>
        <v>0.85</v>
      </c>
      <c r="U752" t="str">
        <f t="shared" si="12"/>
        <v>Above Target</v>
      </c>
    </row>
    <row r="753" spans="1:21" x14ac:dyDescent="0.25">
      <c r="A753" t="s">
        <v>250</v>
      </c>
      <c r="B753" t="s">
        <v>51</v>
      </c>
      <c r="C753" t="s">
        <v>38</v>
      </c>
      <c r="D753" t="s">
        <v>40</v>
      </c>
      <c r="F753">
        <v>15027</v>
      </c>
      <c r="G753">
        <v>0</v>
      </c>
      <c r="H753">
        <v>0</v>
      </c>
      <c r="I753">
        <v>15027</v>
      </c>
      <c r="J753">
        <v>0</v>
      </c>
      <c r="K753">
        <v>1</v>
      </c>
      <c r="L753">
        <v>0</v>
      </c>
      <c r="M753">
        <v>0</v>
      </c>
      <c r="N753">
        <v>1</v>
      </c>
      <c r="O753" t="s">
        <v>703</v>
      </c>
      <c r="P753" t="s">
        <v>703</v>
      </c>
      <c r="Q753" t="s">
        <v>207</v>
      </c>
      <c r="R753" t="s">
        <v>197</v>
      </c>
      <c r="T753" s="7">
        <f>'Reference Values'!$B$10</f>
        <v>0.85</v>
      </c>
      <c r="U753" t="str">
        <f t="shared" si="12"/>
        <v>Above Target</v>
      </c>
    </row>
    <row r="754" spans="1:21" x14ac:dyDescent="0.25">
      <c r="A754" t="s">
        <v>245</v>
      </c>
      <c r="B754" t="s">
        <v>51</v>
      </c>
      <c r="C754" t="s">
        <v>38</v>
      </c>
      <c r="D754" t="s">
        <v>40</v>
      </c>
      <c r="F754">
        <v>19294</v>
      </c>
      <c r="G754">
        <v>0</v>
      </c>
      <c r="H754">
        <v>0</v>
      </c>
      <c r="I754">
        <v>19294</v>
      </c>
      <c r="J754">
        <v>0</v>
      </c>
      <c r="K754">
        <v>1</v>
      </c>
      <c r="L754">
        <v>0</v>
      </c>
      <c r="M754">
        <v>0</v>
      </c>
      <c r="N754">
        <v>1</v>
      </c>
      <c r="O754" t="s">
        <v>703</v>
      </c>
      <c r="P754" t="s">
        <v>703</v>
      </c>
      <c r="Q754" t="s">
        <v>204</v>
      </c>
      <c r="R754" t="s">
        <v>197</v>
      </c>
      <c r="T754" s="7">
        <f>'Reference Values'!$B$10</f>
        <v>0.85</v>
      </c>
      <c r="U754" t="str">
        <f t="shared" si="12"/>
        <v>Above Target</v>
      </c>
    </row>
    <row r="755" spans="1:21" x14ac:dyDescent="0.25">
      <c r="A755" t="s">
        <v>226</v>
      </c>
      <c r="B755" t="s">
        <v>51</v>
      </c>
      <c r="C755" t="s">
        <v>38</v>
      </c>
      <c r="D755" t="s">
        <v>40</v>
      </c>
      <c r="F755">
        <v>104744</v>
      </c>
      <c r="G755">
        <v>0</v>
      </c>
      <c r="H755">
        <v>0</v>
      </c>
      <c r="I755">
        <v>104744</v>
      </c>
      <c r="J755">
        <v>0</v>
      </c>
      <c r="K755">
        <v>1</v>
      </c>
      <c r="L755">
        <v>0</v>
      </c>
      <c r="M755">
        <v>0</v>
      </c>
      <c r="N755">
        <v>1</v>
      </c>
      <c r="O755" t="s">
        <v>703</v>
      </c>
      <c r="P755" t="s">
        <v>703</v>
      </c>
      <c r="Q755" t="s">
        <v>213</v>
      </c>
      <c r="R755" t="s">
        <v>683</v>
      </c>
      <c r="T755" s="7">
        <f>'Reference Values'!$B$10</f>
        <v>0.85</v>
      </c>
      <c r="U755" t="str">
        <f t="shared" si="12"/>
        <v>Above Target</v>
      </c>
    </row>
    <row r="756" spans="1:21" x14ac:dyDescent="0.25">
      <c r="A756" t="s">
        <v>259</v>
      </c>
      <c r="B756" t="s">
        <v>51</v>
      </c>
      <c r="C756" t="s">
        <v>38</v>
      </c>
      <c r="D756" t="s">
        <v>40</v>
      </c>
      <c r="F756">
        <v>14379</v>
      </c>
      <c r="G756">
        <v>0</v>
      </c>
      <c r="H756">
        <v>0</v>
      </c>
      <c r="I756">
        <v>14379</v>
      </c>
      <c r="J756">
        <v>0</v>
      </c>
      <c r="K756">
        <v>1</v>
      </c>
      <c r="L756">
        <v>0</v>
      </c>
      <c r="M756">
        <v>0</v>
      </c>
      <c r="N756">
        <v>1</v>
      </c>
      <c r="O756" t="s">
        <v>703</v>
      </c>
      <c r="P756" t="s">
        <v>703</v>
      </c>
      <c r="Q756" t="s">
        <v>190</v>
      </c>
      <c r="R756" t="s">
        <v>682</v>
      </c>
      <c r="T756" s="7">
        <f>'Reference Values'!$B$10</f>
        <v>0.85</v>
      </c>
      <c r="U756" t="str">
        <f t="shared" si="12"/>
        <v>Above Target</v>
      </c>
    </row>
    <row r="757" spans="1:21" x14ac:dyDescent="0.25">
      <c r="A757" t="s">
        <v>133</v>
      </c>
      <c r="B757" t="s">
        <v>51</v>
      </c>
      <c r="C757" t="s">
        <v>38</v>
      </c>
      <c r="D757" t="s">
        <v>40</v>
      </c>
      <c r="F757">
        <v>134704</v>
      </c>
      <c r="G757">
        <v>0</v>
      </c>
      <c r="H757">
        <v>0</v>
      </c>
      <c r="I757">
        <v>134704</v>
      </c>
      <c r="J757">
        <v>0</v>
      </c>
      <c r="K757">
        <v>1</v>
      </c>
      <c r="L757">
        <v>0</v>
      </c>
      <c r="M757">
        <v>0</v>
      </c>
      <c r="N757">
        <v>1</v>
      </c>
      <c r="O757" t="s">
        <v>705</v>
      </c>
      <c r="P757" t="s">
        <v>704</v>
      </c>
      <c r="Q757" t="s">
        <v>193</v>
      </c>
      <c r="R757" t="s">
        <v>199</v>
      </c>
      <c r="T757" s="7">
        <f>'Reference Values'!$B$10</f>
        <v>0.85</v>
      </c>
      <c r="U757" t="str">
        <f t="shared" si="12"/>
        <v>Above Target</v>
      </c>
    </row>
    <row r="758" spans="1:21" x14ac:dyDescent="0.25">
      <c r="A758" t="s">
        <v>232</v>
      </c>
      <c r="B758" t="s">
        <v>51</v>
      </c>
      <c r="C758" t="s">
        <v>38</v>
      </c>
      <c r="D758" t="s">
        <v>40</v>
      </c>
      <c r="F758">
        <v>11167</v>
      </c>
      <c r="G758">
        <v>0</v>
      </c>
      <c r="H758">
        <v>0</v>
      </c>
      <c r="I758">
        <v>11167</v>
      </c>
      <c r="J758">
        <v>0</v>
      </c>
      <c r="K758">
        <v>1</v>
      </c>
      <c r="L758">
        <v>0</v>
      </c>
      <c r="M758">
        <v>0</v>
      </c>
      <c r="N758">
        <v>1</v>
      </c>
      <c r="O758" t="s">
        <v>703</v>
      </c>
      <c r="P758" t="s">
        <v>703</v>
      </c>
      <c r="Q758" t="s">
        <v>196</v>
      </c>
      <c r="R758" t="s">
        <v>197</v>
      </c>
      <c r="T758" s="7">
        <f>'Reference Values'!$B$10</f>
        <v>0.85</v>
      </c>
      <c r="U758" t="str">
        <f t="shared" si="12"/>
        <v>Above Target</v>
      </c>
    </row>
    <row r="759" spans="1:21" x14ac:dyDescent="0.25">
      <c r="A759" t="s">
        <v>123</v>
      </c>
      <c r="B759" t="s">
        <v>51</v>
      </c>
      <c r="C759" t="s">
        <v>38</v>
      </c>
      <c r="D759" t="s">
        <v>40</v>
      </c>
      <c r="F759">
        <v>18052</v>
      </c>
      <c r="G759">
        <v>0</v>
      </c>
      <c r="H759">
        <v>0</v>
      </c>
      <c r="I759">
        <v>18052</v>
      </c>
      <c r="J759">
        <v>0</v>
      </c>
      <c r="K759">
        <v>1</v>
      </c>
      <c r="L759">
        <v>0</v>
      </c>
      <c r="M759">
        <v>0</v>
      </c>
      <c r="N759">
        <v>1</v>
      </c>
      <c r="O759" t="s">
        <v>703</v>
      </c>
      <c r="P759" t="s">
        <v>703</v>
      </c>
      <c r="Q759" t="s">
        <v>207</v>
      </c>
      <c r="R759" t="s">
        <v>197</v>
      </c>
      <c r="T759" s="7">
        <f>'Reference Values'!$B$10</f>
        <v>0.85</v>
      </c>
      <c r="U759" t="str">
        <f t="shared" si="12"/>
        <v>Above Target</v>
      </c>
    </row>
    <row r="760" spans="1:21" x14ac:dyDescent="0.25">
      <c r="A760" t="s">
        <v>139</v>
      </c>
      <c r="B760" t="s">
        <v>51</v>
      </c>
      <c r="C760" t="s">
        <v>38</v>
      </c>
      <c r="D760" t="s">
        <v>40</v>
      </c>
      <c r="F760">
        <v>40993</v>
      </c>
      <c r="G760">
        <v>0</v>
      </c>
      <c r="H760">
        <v>0</v>
      </c>
      <c r="I760">
        <v>40993</v>
      </c>
      <c r="J760">
        <v>0</v>
      </c>
      <c r="K760">
        <v>1</v>
      </c>
      <c r="L760">
        <v>0</v>
      </c>
      <c r="M760">
        <v>0</v>
      </c>
      <c r="N760">
        <v>1</v>
      </c>
      <c r="O760" t="s">
        <v>703</v>
      </c>
      <c r="P760" t="s">
        <v>704</v>
      </c>
      <c r="Q760" t="s">
        <v>190</v>
      </c>
      <c r="R760" t="s">
        <v>682</v>
      </c>
      <c r="T760" s="7">
        <f>'Reference Values'!$B$10</f>
        <v>0.85</v>
      </c>
      <c r="U760" t="str">
        <f t="shared" si="12"/>
        <v>Above Target</v>
      </c>
    </row>
    <row r="761" spans="1:21" x14ac:dyDescent="0.25">
      <c r="A761" t="s">
        <v>255</v>
      </c>
      <c r="B761" t="s">
        <v>51</v>
      </c>
      <c r="C761" t="s">
        <v>38</v>
      </c>
      <c r="D761" t="s">
        <v>40</v>
      </c>
      <c r="F761">
        <v>86752</v>
      </c>
      <c r="G761">
        <v>0</v>
      </c>
      <c r="H761">
        <v>0</v>
      </c>
      <c r="I761">
        <v>86752</v>
      </c>
      <c r="J761">
        <v>0</v>
      </c>
      <c r="K761">
        <v>1</v>
      </c>
      <c r="L761">
        <v>0</v>
      </c>
      <c r="M761">
        <v>0</v>
      </c>
      <c r="N761">
        <v>1</v>
      </c>
      <c r="O761" t="s">
        <v>703</v>
      </c>
      <c r="P761" t="s">
        <v>703</v>
      </c>
      <c r="Q761" t="s">
        <v>198</v>
      </c>
      <c r="R761" t="s">
        <v>199</v>
      </c>
      <c r="T761" s="7">
        <f>'Reference Values'!$B$10</f>
        <v>0.85</v>
      </c>
      <c r="U761" t="str">
        <f t="shared" si="12"/>
        <v>Above Target</v>
      </c>
    </row>
    <row r="762" spans="1:21" x14ac:dyDescent="0.25">
      <c r="A762" t="s">
        <v>266</v>
      </c>
      <c r="B762" t="s">
        <v>51</v>
      </c>
      <c r="C762" t="s">
        <v>38</v>
      </c>
      <c r="D762" t="s">
        <v>40</v>
      </c>
      <c r="F762">
        <v>14385</v>
      </c>
      <c r="G762">
        <v>0</v>
      </c>
      <c r="H762">
        <v>0</v>
      </c>
      <c r="I762">
        <v>14385</v>
      </c>
      <c r="J762">
        <v>0</v>
      </c>
      <c r="K762">
        <v>1</v>
      </c>
      <c r="L762">
        <v>0</v>
      </c>
      <c r="M762">
        <v>0</v>
      </c>
      <c r="N762">
        <v>1</v>
      </c>
      <c r="O762" t="s">
        <v>703</v>
      </c>
      <c r="P762" t="s">
        <v>703</v>
      </c>
      <c r="Q762" t="s">
        <v>190</v>
      </c>
      <c r="R762" t="s">
        <v>682</v>
      </c>
      <c r="T762" s="7">
        <f>'Reference Values'!$B$10</f>
        <v>0.85</v>
      </c>
      <c r="U762" t="str">
        <f t="shared" si="12"/>
        <v>Above Target</v>
      </c>
    </row>
    <row r="763" spans="1:21" x14ac:dyDescent="0.25">
      <c r="A763" t="s">
        <v>256</v>
      </c>
      <c r="B763" t="s">
        <v>51</v>
      </c>
      <c r="C763" t="s">
        <v>38</v>
      </c>
      <c r="D763" t="s">
        <v>40</v>
      </c>
      <c r="F763">
        <v>42394</v>
      </c>
      <c r="G763">
        <v>0</v>
      </c>
      <c r="H763">
        <v>0</v>
      </c>
      <c r="I763">
        <v>42394</v>
      </c>
      <c r="J763">
        <v>0</v>
      </c>
      <c r="K763">
        <v>1</v>
      </c>
      <c r="L763">
        <v>0</v>
      </c>
      <c r="M763">
        <v>0</v>
      </c>
      <c r="N763">
        <v>1</v>
      </c>
      <c r="O763" t="s">
        <v>703</v>
      </c>
      <c r="P763" t="s">
        <v>703</v>
      </c>
      <c r="Q763" t="s">
        <v>204</v>
      </c>
      <c r="R763" t="s">
        <v>684</v>
      </c>
      <c r="T763" s="7">
        <f>'Reference Values'!$B$10</f>
        <v>0.85</v>
      </c>
      <c r="U763" t="str">
        <f t="shared" si="12"/>
        <v>Above Target</v>
      </c>
    </row>
    <row r="764" spans="1:21" x14ac:dyDescent="0.25">
      <c r="A764" t="s">
        <v>238</v>
      </c>
      <c r="B764" t="s">
        <v>51</v>
      </c>
      <c r="C764" t="s">
        <v>38</v>
      </c>
      <c r="D764" t="s">
        <v>40</v>
      </c>
      <c r="F764">
        <v>46407</v>
      </c>
      <c r="G764">
        <v>0</v>
      </c>
      <c r="H764">
        <v>0</v>
      </c>
      <c r="I764">
        <v>46407</v>
      </c>
      <c r="J764">
        <v>0</v>
      </c>
      <c r="K764">
        <v>1</v>
      </c>
      <c r="L764">
        <v>0</v>
      </c>
      <c r="M764">
        <v>0</v>
      </c>
      <c r="N764">
        <v>1</v>
      </c>
      <c r="O764" t="s">
        <v>703</v>
      </c>
      <c r="P764" t="s">
        <v>704</v>
      </c>
      <c r="Q764" t="s">
        <v>219</v>
      </c>
      <c r="R764" t="s">
        <v>197</v>
      </c>
      <c r="T764" s="7">
        <f>'Reference Values'!$B$10</f>
        <v>0.85</v>
      </c>
      <c r="U764" t="str">
        <f t="shared" si="12"/>
        <v>Above Target</v>
      </c>
    </row>
    <row r="765" spans="1:21" x14ac:dyDescent="0.25">
      <c r="A765" t="s">
        <v>137</v>
      </c>
      <c r="B765" t="s">
        <v>51</v>
      </c>
      <c r="C765" t="s">
        <v>38</v>
      </c>
      <c r="D765" t="s">
        <v>40</v>
      </c>
      <c r="F765">
        <v>39</v>
      </c>
      <c r="G765">
        <v>0</v>
      </c>
      <c r="H765">
        <v>0</v>
      </c>
      <c r="I765">
        <v>39</v>
      </c>
      <c r="J765">
        <v>0</v>
      </c>
      <c r="K765">
        <v>1</v>
      </c>
      <c r="L765">
        <v>0</v>
      </c>
      <c r="M765">
        <v>0</v>
      </c>
      <c r="N765">
        <v>1</v>
      </c>
      <c r="O765" t="s">
        <v>703</v>
      </c>
      <c r="P765" t="s">
        <v>703</v>
      </c>
      <c r="Q765" t="s">
        <v>190</v>
      </c>
      <c r="R765" t="s">
        <v>682</v>
      </c>
      <c r="T765" s="7">
        <f>'Reference Values'!$B$10</f>
        <v>0.85</v>
      </c>
      <c r="U765" t="str">
        <f t="shared" si="12"/>
        <v>Above Target</v>
      </c>
    </row>
    <row r="766" spans="1:21" x14ac:dyDescent="0.25">
      <c r="A766" t="s">
        <v>154</v>
      </c>
      <c r="B766" t="s">
        <v>51</v>
      </c>
      <c r="C766" t="s">
        <v>38</v>
      </c>
      <c r="D766" t="s">
        <v>40</v>
      </c>
      <c r="F766">
        <v>16541</v>
      </c>
      <c r="G766">
        <v>0</v>
      </c>
      <c r="H766">
        <v>0</v>
      </c>
      <c r="I766">
        <v>16541</v>
      </c>
      <c r="J766">
        <v>0</v>
      </c>
      <c r="K766">
        <v>1</v>
      </c>
      <c r="L766">
        <v>0</v>
      </c>
      <c r="M766">
        <v>0</v>
      </c>
      <c r="N766">
        <v>1</v>
      </c>
      <c r="O766" t="s">
        <v>703</v>
      </c>
      <c r="P766" t="s">
        <v>703</v>
      </c>
      <c r="Q766" t="s">
        <v>212</v>
      </c>
      <c r="R766" t="s">
        <v>202</v>
      </c>
      <c r="T766" s="7">
        <f>'Reference Values'!$B$10</f>
        <v>0.85</v>
      </c>
      <c r="U766" t="str">
        <f t="shared" si="12"/>
        <v>Above Target</v>
      </c>
    </row>
    <row r="767" spans="1:21" x14ac:dyDescent="0.25">
      <c r="A767" t="s">
        <v>281</v>
      </c>
      <c r="B767" t="s">
        <v>51</v>
      </c>
      <c r="C767" t="s">
        <v>38</v>
      </c>
      <c r="D767" t="s">
        <v>40</v>
      </c>
      <c r="F767">
        <v>13436</v>
      </c>
      <c r="G767">
        <v>0</v>
      </c>
      <c r="H767">
        <v>0</v>
      </c>
      <c r="I767">
        <v>13436</v>
      </c>
      <c r="J767">
        <v>0</v>
      </c>
      <c r="K767">
        <v>1</v>
      </c>
      <c r="L767">
        <v>0</v>
      </c>
      <c r="M767">
        <v>0</v>
      </c>
      <c r="N767">
        <v>1</v>
      </c>
      <c r="O767" t="s">
        <v>705</v>
      </c>
      <c r="P767" t="s">
        <v>704</v>
      </c>
      <c r="Q767" t="s">
        <v>212</v>
      </c>
      <c r="R767" t="s">
        <v>194</v>
      </c>
      <c r="T767" s="7">
        <f>'Reference Values'!$B$10</f>
        <v>0.85</v>
      </c>
      <c r="U767" t="str">
        <f t="shared" si="12"/>
        <v>Above Target</v>
      </c>
    </row>
    <row r="768" spans="1:21" x14ac:dyDescent="0.25">
      <c r="A768" t="s">
        <v>298</v>
      </c>
      <c r="B768" t="s">
        <v>51</v>
      </c>
      <c r="C768" t="s">
        <v>38</v>
      </c>
      <c r="D768" t="s">
        <v>40</v>
      </c>
      <c r="F768">
        <v>1</v>
      </c>
      <c r="G768">
        <v>0</v>
      </c>
      <c r="H768">
        <v>0</v>
      </c>
      <c r="I768">
        <v>1</v>
      </c>
      <c r="J768">
        <v>0</v>
      </c>
      <c r="K768">
        <v>1</v>
      </c>
      <c r="L768">
        <v>0</v>
      </c>
      <c r="M768">
        <v>0</v>
      </c>
      <c r="N768">
        <v>1</v>
      </c>
      <c r="O768" t="s">
        <v>703</v>
      </c>
      <c r="P768" t="s">
        <v>703</v>
      </c>
      <c r="Q768" t="s">
        <v>190</v>
      </c>
      <c r="R768" t="s">
        <v>682</v>
      </c>
      <c r="T768" s="7">
        <f>'Reference Values'!$B$10</f>
        <v>0.85</v>
      </c>
      <c r="U768" t="str">
        <f t="shared" si="12"/>
        <v>Above Target</v>
      </c>
    </row>
    <row r="769" spans="1:21" x14ac:dyDescent="0.25">
      <c r="A769" t="s">
        <v>308</v>
      </c>
      <c r="B769" t="s">
        <v>51</v>
      </c>
      <c r="C769" t="s">
        <v>38</v>
      </c>
      <c r="D769" t="s">
        <v>40</v>
      </c>
      <c r="F769">
        <v>21424</v>
      </c>
      <c r="G769">
        <v>0</v>
      </c>
      <c r="H769">
        <v>0</v>
      </c>
      <c r="I769">
        <v>21424</v>
      </c>
      <c r="J769">
        <v>0</v>
      </c>
      <c r="K769">
        <v>1</v>
      </c>
      <c r="L769">
        <v>0</v>
      </c>
      <c r="M769">
        <v>0</v>
      </c>
      <c r="N769">
        <v>1</v>
      </c>
      <c r="O769" t="s">
        <v>703</v>
      </c>
      <c r="P769" t="s">
        <v>703</v>
      </c>
      <c r="Q769" t="s">
        <v>213</v>
      </c>
      <c r="R769" t="s">
        <v>683</v>
      </c>
      <c r="T769" s="7">
        <f>'Reference Values'!$B$10</f>
        <v>0.85</v>
      </c>
      <c r="U769" t="str">
        <f t="shared" si="12"/>
        <v>Above Target</v>
      </c>
    </row>
    <row r="770" spans="1:21" x14ac:dyDescent="0.25">
      <c r="A770" t="s">
        <v>309</v>
      </c>
      <c r="B770" t="s">
        <v>51</v>
      </c>
      <c r="C770" t="s">
        <v>38</v>
      </c>
      <c r="D770" t="s">
        <v>40</v>
      </c>
      <c r="F770">
        <v>11553</v>
      </c>
      <c r="G770">
        <v>0</v>
      </c>
      <c r="H770">
        <v>0</v>
      </c>
      <c r="I770">
        <v>11553</v>
      </c>
      <c r="J770">
        <v>0</v>
      </c>
      <c r="K770">
        <v>1</v>
      </c>
      <c r="L770">
        <v>0</v>
      </c>
      <c r="M770">
        <v>0</v>
      </c>
      <c r="N770">
        <v>1</v>
      </c>
      <c r="O770" t="s">
        <v>703</v>
      </c>
      <c r="P770" t="s">
        <v>703</v>
      </c>
      <c r="Q770" t="s">
        <v>198</v>
      </c>
      <c r="R770" t="s">
        <v>199</v>
      </c>
      <c r="T770" s="7">
        <f>'Reference Values'!$B$10</f>
        <v>0.85</v>
      </c>
      <c r="U770" t="str">
        <f t="shared" ref="U770:U833" si="13">IF(K770&lt;T770,"Below Target","Above Target")</f>
        <v>Above Target</v>
      </c>
    </row>
    <row r="771" spans="1:21" x14ac:dyDescent="0.25">
      <c r="A771" t="s">
        <v>224</v>
      </c>
      <c r="B771" t="s">
        <v>51</v>
      </c>
      <c r="C771" t="s">
        <v>38</v>
      </c>
      <c r="D771" t="s">
        <v>40</v>
      </c>
      <c r="F771">
        <v>40349</v>
      </c>
      <c r="G771">
        <v>0</v>
      </c>
      <c r="H771">
        <v>0</v>
      </c>
      <c r="I771">
        <v>40349</v>
      </c>
      <c r="J771">
        <v>0</v>
      </c>
      <c r="K771">
        <v>1</v>
      </c>
      <c r="L771">
        <v>0</v>
      </c>
      <c r="M771">
        <v>0</v>
      </c>
      <c r="N771">
        <v>1</v>
      </c>
      <c r="O771" t="s">
        <v>703</v>
      </c>
      <c r="P771" t="s">
        <v>703</v>
      </c>
      <c r="Q771" t="s">
        <v>219</v>
      </c>
      <c r="R771" t="s">
        <v>684</v>
      </c>
      <c r="T771" s="7">
        <f>'Reference Values'!$B$10</f>
        <v>0.85</v>
      </c>
      <c r="U771" t="str">
        <f t="shared" si="13"/>
        <v>Above Target</v>
      </c>
    </row>
    <row r="772" spans="1:21" x14ac:dyDescent="0.25">
      <c r="A772" t="s">
        <v>681</v>
      </c>
      <c r="B772" t="s">
        <v>51</v>
      </c>
      <c r="C772" t="s">
        <v>38</v>
      </c>
      <c r="D772" t="s">
        <v>40</v>
      </c>
      <c r="F772">
        <v>42390</v>
      </c>
      <c r="G772">
        <v>0</v>
      </c>
      <c r="H772">
        <v>0</v>
      </c>
      <c r="I772">
        <v>42390</v>
      </c>
      <c r="J772">
        <v>0</v>
      </c>
      <c r="K772">
        <v>1</v>
      </c>
      <c r="L772">
        <v>0</v>
      </c>
      <c r="M772">
        <v>0</v>
      </c>
      <c r="N772">
        <v>1</v>
      </c>
      <c r="O772" t="s">
        <v>703</v>
      </c>
      <c r="P772" t="s">
        <v>703</v>
      </c>
      <c r="Q772" t="s">
        <v>213</v>
      </c>
      <c r="R772" t="s">
        <v>194</v>
      </c>
      <c r="S772" t="s">
        <v>197</v>
      </c>
      <c r="T772" s="7">
        <f>'Reference Values'!$B$10</f>
        <v>0.85</v>
      </c>
      <c r="U772" t="str">
        <f t="shared" si="13"/>
        <v>Above Target</v>
      </c>
    </row>
    <row r="773" spans="1:21" x14ac:dyDescent="0.25">
      <c r="A773" t="s">
        <v>271</v>
      </c>
      <c r="B773" t="s">
        <v>51</v>
      </c>
      <c r="C773" t="s">
        <v>38</v>
      </c>
      <c r="D773" t="s">
        <v>40</v>
      </c>
      <c r="F773">
        <v>37258</v>
      </c>
      <c r="G773">
        <v>0</v>
      </c>
      <c r="H773">
        <v>0</v>
      </c>
      <c r="I773">
        <v>37258</v>
      </c>
      <c r="J773">
        <v>0</v>
      </c>
      <c r="K773">
        <v>1</v>
      </c>
      <c r="L773">
        <v>0</v>
      </c>
      <c r="M773">
        <v>0</v>
      </c>
      <c r="N773">
        <v>1</v>
      </c>
      <c r="O773" t="s">
        <v>703</v>
      </c>
      <c r="P773" t="s">
        <v>703</v>
      </c>
      <c r="Q773" t="s">
        <v>213</v>
      </c>
      <c r="R773" t="s">
        <v>683</v>
      </c>
      <c r="T773" s="7">
        <f>'Reference Values'!$B$10</f>
        <v>0.85</v>
      </c>
      <c r="U773" t="str">
        <f t="shared" si="13"/>
        <v>Above Target</v>
      </c>
    </row>
    <row r="774" spans="1:21" x14ac:dyDescent="0.25">
      <c r="A774" t="s">
        <v>279</v>
      </c>
      <c r="B774" t="s">
        <v>51</v>
      </c>
      <c r="C774" t="s">
        <v>38</v>
      </c>
      <c r="D774" t="s">
        <v>40</v>
      </c>
      <c r="F774">
        <v>80673</v>
      </c>
      <c r="G774">
        <v>0</v>
      </c>
      <c r="H774">
        <v>0</v>
      </c>
      <c r="I774">
        <v>80673</v>
      </c>
      <c r="J774">
        <v>0</v>
      </c>
      <c r="K774">
        <v>1</v>
      </c>
      <c r="L774">
        <v>0</v>
      </c>
      <c r="M774">
        <v>0</v>
      </c>
      <c r="N774">
        <v>1</v>
      </c>
      <c r="O774" t="s">
        <v>705</v>
      </c>
      <c r="P774" t="s">
        <v>704</v>
      </c>
      <c r="Q774" t="s">
        <v>193</v>
      </c>
      <c r="R774" t="s">
        <v>199</v>
      </c>
      <c r="T774" s="7">
        <f>'Reference Values'!$B$10</f>
        <v>0.85</v>
      </c>
      <c r="U774" t="str">
        <f t="shared" si="13"/>
        <v>Above Target</v>
      </c>
    </row>
    <row r="775" spans="1:21" x14ac:dyDescent="0.25">
      <c r="A775" t="s">
        <v>291</v>
      </c>
      <c r="B775" t="s">
        <v>51</v>
      </c>
      <c r="C775" t="s">
        <v>38</v>
      </c>
      <c r="D775" t="s">
        <v>40</v>
      </c>
      <c r="F775">
        <v>44769</v>
      </c>
      <c r="G775">
        <v>0</v>
      </c>
      <c r="H775">
        <v>0</v>
      </c>
      <c r="I775">
        <v>44769</v>
      </c>
      <c r="J775">
        <v>0</v>
      </c>
      <c r="K775">
        <v>1</v>
      </c>
      <c r="L775">
        <v>0</v>
      </c>
      <c r="M775">
        <v>0</v>
      </c>
      <c r="N775">
        <v>1</v>
      </c>
      <c r="O775" t="s">
        <v>703</v>
      </c>
      <c r="P775" t="s">
        <v>703</v>
      </c>
      <c r="Q775" t="s">
        <v>193</v>
      </c>
      <c r="R775" t="s">
        <v>194</v>
      </c>
      <c r="T775" s="7">
        <f>'Reference Values'!$B$10</f>
        <v>0.85</v>
      </c>
      <c r="U775" t="str">
        <f t="shared" si="13"/>
        <v>Above Target</v>
      </c>
    </row>
    <row r="776" spans="1:21" x14ac:dyDescent="0.25">
      <c r="A776" t="s">
        <v>277</v>
      </c>
      <c r="B776" t="s">
        <v>51</v>
      </c>
      <c r="C776" t="s">
        <v>38</v>
      </c>
      <c r="D776" t="s">
        <v>40</v>
      </c>
      <c r="F776">
        <v>30332</v>
      </c>
      <c r="G776">
        <v>0</v>
      </c>
      <c r="H776">
        <v>0</v>
      </c>
      <c r="I776">
        <v>30332</v>
      </c>
      <c r="J776">
        <v>0</v>
      </c>
      <c r="K776">
        <v>1</v>
      </c>
      <c r="L776">
        <v>0</v>
      </c>
      <c r="M776">
        <v>0</v>
      </c>
      <c r="N776">
        <v>1</v>
      </c>
      <c r="O776" t="s">
        <v>703</v>
      </c>
      <c r="P776" t="s">
        <v>703</v>
      </c>
      <c r="Q776" t="s">
        <v>219</v>
      </c>
      <c r="R776" t="s">
        <v>684</v>
      </c>
      <c r="T776" s="7">
        <f>'Reference Values'!$B$10</f>
        <v>0.85</v>
      </c>
      <c r="U776" t="str">
        <f t="shared" si="13"/>
        <v>Above Target</v>
      </c>
    </row>
    <row r="777" spans="1:21" x14ac:dyDescent="0.25">
      <c r="A777" t="s">
        <v>156</v>
      </c>
      <c r="B777" t="s">
        <v>51</v>
      </c>
      <c r="C777" t="s">
        <v>38</v>
      </c>
      <c r="D777" t="s">
        <v>40</v>
      </c>
      <c r="F777">
        <v>9081</v>
      </c>
      <c r="G777">
        <v>0</v>
      </c>
      <c r="H777">
        <v>0</v>
      </c>
      <c r="I777">
        <v>9081</v>
      </c>
      <c r="J777">
        <v>0</v>
      </c>
      <c r="K777">
        <v>1</v>
      </c>
      <c r="L777">
        <v>0</v>
      </c>
      <c r="M777">
        <v>0</v>
      </c>
      <c r="N777">
        <v>1</v>
      </c>
      <c r="O777" t="s">
        <v>703</v>
      </c>
      <c r="P777" t="s">
        <v>703</v>
      </c>
      <c r="Q777" t="s">
        <v>198</v>
      </c>
      <c r="R777" t="s">
        <v>199</v>
      </c>
      <c r="T777" s="7">
        <f>'Reference Values'!$B$10</f>
        <v>0.85</v>
      </c>
      <c r="U777" t="str">
        <f t="shared" si="13"/>
        <v>Above Target</v>
      </c>
    </row>
    <row r="778" spans="1:21" x14ac:dyDescent="0.25">
      <c r="A778" t="s">
        <v>304</v>
      </c>
      <c r="B778" t="s">
        <v>51</v>
      </c>
      <c r="C778" t="s">
        <v>38</v>
      </c>
      <c r="D778" t="s">
        <v>40</v>
      </c>
      <c r="F778">
        <v>18338</v>
      </c>
      <c r="G778">
        <v>0</v>
      </c>
      <c r="H778">
        <v>0</v>
      </c>
      <c r="I778">
        <v>18338</v>
      </c>
      <c r="J778">
        <v>0</v>
      </c>
      <c r="K778">
        <v>1</v>
      </c>
      <c r="L778">
        <v>0</v>
      </c>
      <c r="M778">
        <v>0</v>
      </c>
      <c r="N778">
        <v>1</v>
      </c>
      <c r="O778" t="s">
        <v>703</v>
      </c>
      <c r="P778" t="s">
        <v>703</v>
      </c>
      <c r="Q778" t="s">
        <v>204</v>
      </c>
      <c r="R778" t="s">
        <v>683</v>
      </c>
      <c r="T778" s="7">
        <f>'Reference Values'!$B$10</f>
        <v>0.85</v>
      </c>
      <c r="U778" t="str">
        <f t="shared" si="13"/>
        <v>Above Target</v>
      </c>
    </row>
    <row r="779" spans="1:21" x14ac:dyDescent="0.25">
      <c r="A779" t="s">
        <v>307</v>
      </c>
      <c r="B779" t="s">
        <v>51</v>
      </c>
      <c r="C779" t="s">
        <v>38</v>
      </c>
      <c r="D779" t="s">
        <v>40</v>
      </c>
      <c r="F779">
        <v>111965</v>
      </c>
      <c r="G779">
        <v>0</v>
      </c>
      <c r="H779">
        <v>0</v>
      </c>
      <c r="I779">
        <v>111965</v>
      </c>
      <c r="J779">
        <v>0</v>
      </c>
      <c r="K779">
        <v>1</v>
      </c>
      <c r="L779">
        <v>0</v>
      </c>
      <c r="M779">
        <v>0</v>
      </c>
      <c r="N779">
        <v>1</v>
      </c>
      <c r="O779" t="s">
        <v>703</v>
      </c>
      <c r="P779" t="s">
        <v>703</v>
      </c>
      <c r="Q779" t="s">
        <v>198</v>
      </c>
      <c r="R779" t="s">
        <v>197</v>
      </c>
      <c r="T779" s="7">
        <f>'Reference Values'!$B$10</f>
        <v>0.85</v>
      </c>
      <c r="U779" t="str">
        <f t="shared" si="13"/>
        <v>Above Target</v>
      </c>
    </row>
    <row r="780" spans="1:21" x14ac:dyDescent="0.25">
      <c r="A780" t="s">
        <v>295</v>
      </c>
      <c r="B780" t="s">
        <v>51</v>
      </c>
      <c r="C780" t="s">
        <v>38</v>
      </c>
      <c r="D780" t="s">
        <v>40</v>
      </c>
      <c r="F780">
        <v>25238</v>
      </c>
      <c r="G780">
        <v>0</v>
      </c>
      <c r="H780">
        <v>0</v>
      </c>
      <c r="I780">
        <v>25238</v>
      </c>
      <c r="J780">
        <v>0</v>
      </c>
      <c r="K780">
        <v>1</v>
      </c>
      <c r="L780">
        <v>0</v>
      </c>
      <c r="M780">
        <v>0</v>
      </c>
      <c r="N780">
        <v>1</v>
      </c>
      <c r="O780" t="s">
        <v>703</v>
      </c>
      <c r="P780" t="s">
        <v>703</v>
      </c>
      <c r="Q780" t="s">
        <v>219</v>
      </c>
      <c r="R780" t="s">
        <v>684</v>
      </c>
      <c r="T780" s="7">
        <f>'Reference Values'!$B$10</f>
        <v>0.85</v>
      </c>
      <c r="U780" t="str">
        <f t="shared" si="13"/>
        <v>Above Target</v>
      </c>
    </row>
    <row r="781" spans="1:21" x14ac:dyDescent="0.25">
      <c r="A781" t="s">
        <v>258</v>
      </c>
      <c r="B781" t="s">
        <v>51</v>
      </c>
      <c r="C781" t="s">
        <v>38</v>
      </c>
      <c r="D781" t="s">
        <v>40</v>
      </c>
      <c r="F781">
        <v>82499</v>
      </c>
      <c r="G781">
        <v>0</v>
      </c>
      <c r="H781">
        <v>0</v>
      </c>
      <c r="I781">
        <v>82499</v>
      </c>
      <c r="J781">
        <v>0</v>
      </c>
      <c r="K781">
        <v>1</v>
      </c>
      <c r="L781">
        <v>0</v>
      </c>
      <c r="M781">
        <v>0</v>
      </c>
      <c r="N781">
        <v>1</v>
      </c>
      <c r="O781" t="s">
        <v>703</v>
      </c>
      <c r="P781" t="s">
        <v>703</v>
      </c>
      <c r="Q781" t="s">
        <v>198</v>
      </c>
      <c r="R781" t="s">
        <v>199</v>
      </c>
      <c r="T781" s="7">
        <f>'Reference Values'!$B$10</f>
        <v>0.85</v>
      </c>
      <c r="U781" t="str">
        <f t="shared" si="13"/>
        <v>Above Target</v>
      </c>
    </row>
    <row r="782" spans="1:21" x14ac:dyDescent="0.25">
      <c r="A782" t="s">
        <v>132</v>
      </c>
      <c r="B782" t="s">
        <v>51</v>
      </c>
      <c r="C782" t="s">
        <v>38</v>
      </c>
      <c r="D782" t="s">
        <v>40</v>
      </c>
      <c r="F782">
        <v>52936</v>
      </c>
      <c r="G782">
        <v>0</v>
      </c>
      <c r="H782">
        <v>0</v>
      </c>
      <c r="I782">
        <v>52936</v>
      </c>
      <c r="J782">
        <v>0</v>
      </c>
      <c r="K782">
        <v>1</v>
      </c>
      <c r="L782">
        <v>0</v>
      </c>
      <c r="M782">
        <v>0</v>
      </c>
      <c r="N782">
        <v>1</v>
      </c>
      <c r="O782" t="s">
        <v>703</v>
      </c>
      <c r="P782" t="s">
        <v>703</v>
      </c>
      <c r="Q782" t="s">
        <v>213</v>
      </c>
      <c r="R782" t="s">
        <v>194</v>
      </c>
      <c r="T782" s="7">
        <f>'Reference Values'!$B$10</f>
        <v>0.85</v>
      </c>
      <c r="U782" t="str">
        <f t="shared" si="13"/>
        <v>Above Target</v>
      </c>
    </row>
    <row r="783" spans="1:21" x14ac:dyDescent="0.25">
      <c r="A783" t="s">
        <v>272</v>
      </c>
      <c r="B783" t="s">
        <v>51</v>
      </c>
      <c r="C783" t="s">
        <v>38</v>
      </c>
      <c r="D783" t="s">
        <v>40</v>
      </c>
      <c r="F783">
        <v>13293</v>
      </c>
      <c r="G783">
        <v>0</v>
      </c>
      <c r="H783">
        <v>0</v>
      </c>
      <c r="I783">
        <v>13293</v>
      </c>
      <c r="J783">
        <v>0</v>
      </c>
      <c r="K783">
        <v>1</v>
      </c>
      <c r="L783">
        <v>0</v>
      </c>
      <c r="M783">
        <v>0</v>
      </c>
      <c r="N783">
        <v>1</v>
      </c>
      <c r="O783" t="s">
        <v>703</v>
      </c>
      <c r="P783" t="s">
        <v>703</v>
      </c>
      <c r="Q783" t="s">
        <v>219</v>
      </c>
      <c r="R783" t="s">
        <v>684</v>
      </c>
      <c r="T783" s="7">
        <f>'Reference Values'!$B$10</f>
        <v>0.85</v>
      </c>
      <c r="U783" t="str">
        <f t="shared" si="13"/>
        <v>Above Target</v>
      </c>
    </row>
    <row r="784" spans="1:21" x14ac:dyDescent="0.25">
      <c r="A784" t="s">
        <v>261</v>
      </c>
      <c r="B784" t="s">
        <v>51</v>
      </c>
      <c r="C784" t="s">
        <v>38</v>
      </c>
      <c r="D784" t="s">
        <v>40</v>
      </c>
      <c r="F784">
        <v>7449</v>
      </c>
      <c r="G784">
        <v>0</v>
      </c>
      <c r="H784">
        <v>0</v>
      </c>
      <c r="I784">
        <v>7449</v>
      </c>
      <c r="J784">
        <v>0</v>
      </c>
      <c r="K784">
        <v>1</v>
      </c>
      <c r="L784">
        <v>0</v>
      </c>
      <c r="M784">
        <v>0</v>
      </c>
      <c r="N784">
        <v>1</v>
      </c>
      <c r="O784" t="s">
        <v>703</v>
      </c>
      <c r="P784" t="s">
        <v>703</v>
      </c>
      <c r="Q784" t="s">
        <v>207</v>
      </c>
      <c r="R784" t="s">
        <v>197</v>
      </c>
      <c r="T784" s="7">
        <f>'Reference Values'!$B$10</f>
        <v>0.85</v>
      </c>
      <c r="U784" t="str">
        <f t="shared" si="13"/>
        <v>Above Target</v>
      </c>
    </row>
    <row r="785" spans="1:21" x14ac:dyDescent="0.25">
      <c r="A785" t="s">
        <v>150</v>
      </c>
      <c r="B785" t="s">
        <v>51</v>
      </c>
      <c r="C785" t="s">
        <v>38</v>
      </c>
      <c r="D785" t="s">
        <v>40</v>
      </c>
      <c r="F785">
        <v>41350</v>
      </c>
      <c r="G785">
        <v>0</v>
      </c>
      <c r="H785">
        <v>0</v>
      </c>
      <c r="I785">
        <v>41350</v>
      </c>
      <c r="J785">
        <v>0</v>
      </c>
      <c r="K785">
        <v>1</v>
      </c>
      <c r="L785">
        <v>0</v>
      </c>
      <c r="M785">
        <v>0</v>
      </c>
      <c r="N785">
        <v>1</v>
      </c>
      <c r="O785" t="s">
        <v>703</v>
      </c>
      <c r="P785" t="s">
        <v>703</v>
      </c>
      <c r="Q785" t="s">
        <v>198</v>
      </c>
      <c r="R785" t="s">
        <v>199</v>
      </c>
      <c r="T785" s="7">
        <f>'Reference Values'!$B$10</f>
        <v>0.85</v>
      </c>
      <c r="U785" t="str">
        <f t="shared" si="13"/>
        <v>Above Target</v>
      </c>
    </row>
    <row r="786" spans="1:21" x14ac:dyDescent="0.25">
      <c r="A786" t="s">
        <v>147</v>
      </c>
      <c r="B786" t="s">
        <v>51</v>
      </c>
      <c r="C786" t="s">
        <v>38</v>
      </c>
      <c r="D786" t="s">
        <v>40</v>
      </c>
      <c r="F786">
        <v>17745</v>
      </c>
      <c r="G786">
        <v>0</v>
      </c>
      <c r="H786">
        <v>0</v>
      </c>
      <c r="I786">
        <v>17745</v>
      </c>
      <c r="J786">
        <v>0</v>
      </c>
      <c r="K786">
        <v>1</v>
      </c>
      <c r="L786">
        <v>0</v>
      </c>
      <c r="M786">
        <v>0</v>
      </c>
      <c r="N786">
        <v>1</v>
      </c>
      <c r="O786" t="s">
        <v>703</v>
      </c>
      <c r="P786" t="s">
        <v>703</v>
      </c>
      <c r="Q786" t="s">
        <v>190</v>
      </c>
      <c r="R786" t="s">
        <v>682</v>
      </c>
      <c r="T786" s="7">
        <f>'Reference Values'!$B$10</f>
        <v>0.85</v>
      </c>
      <c r="U786" t="str">
        <f t="shared" si="13"/>
        <v>Above Target</v>
      </c>
    </row>
    <row r="787" spans="1:21" x14ac:dyDescent="0.25">
      <c r="A787" t="s">
        <v>141</v>
      </c>
      <c r="B787" t="s">
        <v>51</v>
      </c>
      <c r="C787" t="s">
        <v>38</v>
      </c>
      <c r="D787" t="s">
        <v>40</v>
      </c>
      <c r="F787">
        <v>6714</v>
      </c>
      <c r="G787">
        <v>0</v>
      </c>
      <c r="H787">
        <v>0</v>
      </c>
      <c r="I787">
        <v>6714</v>
      </c>
      <c r="J787">
        <v>0</v>
      </c>
      <c r="K787">
        <v>1</v>
      </c>
      <c r="L787">
        <v>0</v>
      </c>
      <c r="M787">
        <v>0</v>
      </c>
      <c r="N787">
        <v>1</v>
      </c>
      <c r="O787" t="s">
        <v>703</v>
      </c>
      <c r="P787" t="s">
        <v>703</v>
      </c>
      <c r="Q787" t="s">
        <v>190</v>
      </c>
      <c r="R787" t="s">
        <v>682</v>
      </c>
      <c r="T787" s="7">
        <f>'Reference Values'!$B$10</f>
        <v>0.85</v>
      </c>
      <c r="U787" t="str">
        <f t="shared" si="13"/>
        <v>Above Target</v>
      </c>
    </row>
    <row r="788" spans="1:21" x14ac:dyDescent="0.25">
      <c r="A788" t="s">
        <v>210</v>
      </c>
      <c r="B788" t="s">
        <v>51</v>
      </c>
      <c r="C788" t="s">
        <v>38</v>
      </c>
      <c r="D788" t="s">
        <v>40</v>
      </c>
      <c r="F788">
        <v>17712</v>
      </c>
      <c r="G788">
        <v>0</v>
      </c>
      <c r="H788">
        <v>0</v>
      </c>
      <c r="I788">
        <v>17712</v>
      </c>
      <c r="J788">
        <v>0</v>
      </c>
      <c r="K788">
        <v>1</v>
      </c>
      <c r="L788">
        <v>0</v>
      </c>
      <c r="M788">
        <v>0</v>
      </c>
      <c r="N788">
        <v>1</v>
      </c>
      <c r="O788" t="s">
        <v>703</v>
      </c>
      <c r="P788" t="s">
        <v>704</v>
      </c>
      <c r="Q788" t="s">
        <v>190</v>
      </c>
      <c r="R788" t="s">
        <v>682</v>
      </c>
      <c r="T788" s="7">
        <f>'Reference Values'!$B$10</f>
        <v>0.85</v>
      </c>
      <c r="U788" t="str">
        <f t="shared" si="13"/>
        <v>Above Target</v>
      </c>
    </row>
    <row r="789" spans="1:21" x14ac:dyDescent="0.25">
      <c r="A789" t="s">
        <v>263</v>
      </c>
      <c r="B789" t="s">
        <v>51</v>
      </c>
      <c r="C789" t="s">
        <v>38</v>
      </c>
      <c r="D789" t="s">
        <v>40</v>
      </c>
      <c r="F789">
        <v>197635</v>
      </c>
      <c r="G789">
        <v>0</v>
      </c>
      <c r="H789">
        <v>0</v>
      </c>
      <c r="I789">
        <v>197635</v>
      </c>
      <c r="J789">
        <v>0</v>
      </c>
      <c r="K789">
        <v>1</v>
      </c>
      <c r="L789">
        <v>0</v>
      </c>
      <c r="M789">
        <v>0</v>
      </c>
      <c r="N789">
        <v>1</v>
      </c>
      <c r="O789" t="s">
        <v>703</v>
      </c>
      <c r="P789" t="s">
        <v>703</v>
      </c>
      <c r="Q789" t="s">
        <v>204</v>
      </c>
      <c r="R789" t="s">
        <v>684</v>
      </c>
      <c r="T789" s="7">
        <f>'Reference Values'!$B$10</f>
        <v>0.85</v>
      </c>
      <c r="U789" t="str">
        <f t="shared" si="13"/>
        <v>Above Target</v>
      </c>
    </row>
    <row r="790" spans="1:21" x14ac:dyDescent="0.25">
      <c r="A790" t="s">
        <v>307</v>
      </c>
      <c r="B790" t="s">
        <v>51</v>
      </c>
      <c r="C790" t="s">
        <v>38</v>
      </c>
      <c r="D790" t="s">
        <v>40</v>
      </c>
      <c r="F790">
        <v>110220</v>
      </c>
      <c r="G790">
        <v>0</v>
      </c>
      <c r="H790">
        <v>0</v>
      </c>
      <c r="I790">
        <v>110220</v>
      </c>
      <c r="J790">
        <v>0</v>
      </c>
      <c r="K790">
        <v>1</v>
      </c>
      <c r="L790">
        <v>0</v>
      </c>
      <c r="M790">
        <v>0</v>
      </c>
      <c r="N790">
        <v>1</v>
      </c>
      <c r="O790" t="s">
        <v>705</v>
      </c>
      <c r="P790" t="s">
        <v>705</v>
      </c>
      <c r="Q790" t="s">
        <v>198</v>
      </c>
      <c r="R790" t="s">
        <v>197</v>
      </c>
      <c r="T790" s="7">
        <f>'Reference Values'!$B$10</f>
        <v>0.85</v>
      </c>
      <c r="U790" t="str">
        <f t="shared" si="13"/>
        <v>Above Target</v>
      </c>
    </row>
    <row r="791" spans="1:21" x14ac:dyDescent="0.25">
      <c r="A791" t="s">
        <v>121</v>
      </c>
      <c r="B791" t="s">
        <v>51</v>
      </c>
      <c r="C791" t="s">
        <v>38</v>
      </c>
      <c r="D791" t="s">
        <v>40</v>
      </c>
      <c r="F791">
        <v>16054</v>
      </c>
      <c r="G791">
        <v>0</v>
      </c>
      <c r="H791">
        <v>0</v>
      </c>
      <c r="I791">
        <v>16054</v>
      </c>
      <c r="J791">
        <v>0</v>
      </c>
      <c r="K791">
        <v>1</v>
      </c>
      <c r="L791">
        <v>0</v>
      </c>
      <c r="M791">
        <v>0</v>
      </c>
      <c r="N791">
        <v>1</v>
      </c>
      <c r="O791" t="s">
        <v>703</v>
      </c>
      <c r="P791" t="s">
        <v>703</v>
      </c>
      <c r="Q791" t="s">
        <v>204</v>
      </c>
      <c r="R791" t="s">
        <v>684</v>
      </c>
      <c r="T791" s="7">
        <f>'Reference Values'!$B$10</f>
        <v>0.85</v>
      </c>
      <c r="U791" t="str">
        <f t="shared" si="13"/>
        <v>Above Target</v>
      </c>
    </row>
    <row r="792" spans="1:21" x14ac:dyDescent="0.25">
      <c r="A792" t="s">
        <v>307</v>
      </c>
      <c r="B792" t="s">
        <v>51</v>
      </c>
      <c r="C792" t="s">
        <v>38</v>
      </c>
      <c r="D792" t="s">
        <v>40</v>
      </c>
      <c r="F792">
        <v>32329</v>
      </c>
      <c r="G792">
        <v>0</v>
      </c>
      <c r="H792">
        <v>0</v>
      </c>
      <c r="I792">
        <v>32329</v>
      </c>
      <c r="J792">
        <v>0</v>
      </c>
      <c r="K792">
        <v>1</v>
      </c>
      <c r="L792">
        <v>0</v>
      </c>
      <c r="M792">
        <v>0</v>
      </c>
      <c r="N792">
        <v>1</v>
      </c>
      <c r="O792" t="s">
        <v>704</v>
      </c>
      <c r="P792" t="s">
        <v>704</v>
      </c>
      <c r="Q792" t="s">
        <v>198</v>
      </c>
      <c r="R792" t="s">
        <v>197</v>
      </c>
      <c r="T792" s="7">
        <f>'Reference Values'!$B$10</f>
        <v>0.85</v>
      </c>
      <c r="U792" t="str">
        <f t="shared" si="13"/>
        <v>Above Target</v>
      </c>
    </row>
    <row r="793" spans="1:21" x14ac:dyDescent="0.25">
      <c r="A793" t="s">
        <v>134</v>
      </c>
      <c r="B793" t="s">
        <v>51</v>
      </c>
      <c r="C793" t="s">
        <v>38</v>
      </c>
      <c r="D793" t="s">
        <v>40</v>
      </c>
      <c r="F793">
        <v>32187</v>
      </c>
      <c r="G793">
        <v>0</v>
      </c>
      <c r="H793">
        <v>0</v>
      </c>
      <c r="I793">
        <v>32187</v>
      </c>
      <c r="J793">
        <v>0</v>
      </c>
      <c r="K793">
        <v>1</v>
      </c>
      <c r="L793">
        <v>0</v>
      </c>
      <c r="M793">
        <v>0</v>
      </c>
      <c r="N793">
        <v>1</v>
      </c>
      <c r="O793" t="s">
        <v>703</v>
      </c>
      <c r="P793" t="s">
        <v>704</v>
      </c>
      <c r="Q793" t="s">
        <v>190</v>
      </c>
      <c r="R793" t="s">
        <v>682</v>
      </c>
      <c r="T793" s="7">
        <f>'Reference Values'!$B$10</f>
        <v>0.85</v>
      </c>
      <c r="U793" t="str">
        <f t="shared" si="13"/>
        <v>Above Target</v>
      </c>
    </row>
    <row r="794" spans="1:21" x14ac:dyDescent="0.25">
      <c r="A794" t="s">
        <v>162</v>
      </c>
      <c r="B794" t="s">
        <v>51</v>
      </c>
      <c r="C794" t="s">
        <v>38</v>
      </c>
      <c r="D794" t="s">
        <v>40</v>
      </c>
      <c r="F794">
        <v>19378</v>
      </c>
      <c r="G794">
        <v>0</v>
      </c>
      <c r="H794">
        <v>0</v>
      </c>
      <c r="I794">
        <v>19378</v>
      </c>
      <c r="J794">
        <v>0</v>
      </c>
      <c r="K794">
        <v>1</v>
      </c>
      <c r="L794">
        <v>0</v>
      </c>
      <c r="M794">
        <v>0</v>
      </c>
      <c r="N794">
        <v>1</v>
      </c>
      <c r="O794" t="s">
        <v>703</v>
      </c>
      <c r="P794" t="s">
        <v>703</v>
      </c>
      <c r="Q794" t="s">
        <v>204</v>
      </c>
      <c r="R794" t="s">
        <v>684</v>
      </c>
      <c r="T794" s="7">
        <f>'Reference Values'!$B$10</f>
        <v>0.85</v>
      </c>
      <c r="U794" t="str">
        <f t="shared" si="13"/>
        <v>Above Target</v>
      </c>
    </row>
    <row r="795" spans="1:21" x14ac:dyDescent="0.25">
      <c r="A795" t="s">
        <v>262</v>
      </c>
      <c r="B795" t="s">
        <v>51</v>
      </c>
      <c r="C795" t="s">
        <v>38</v>
      </c>
      <c r="D795" t="s">
        <v>40</v>
      </c>
      <c r="F795">
        <v>39412</v>
      </c>
      <c r="G795">
        <v>0</v>
      </c>
      <c r="H795">
        <v>0</v>
      </c>
      <c r="I795">
        <v>39412</v>
      </c>
      <c r="J795">
        <v>0</v>
      </c>
      <c r="K795">
        <v>1</v>
      </c>
      <c r="L795">
        <v>0</v>
      </c>
      <c r="M795">
        <v>0</v>
      </c>
      <c r="N795">
        <v>1</v>
      </c>
      <c r="O795" t="s">
        <v>703</v>
      </c>
      <c r="P795" t="s">
        <v>703</v>
      </c>
      <c r="Q795" t="s">
        <v>196</v>
      </c>
      <c r="R795" t="s">
        <v>202</v>
      </c>
      <c r="T795" s="7">
        <f>'Reference Values'!$B$10</f>
        <v>0.85</v>
      </c>
      <c r="U795" t="str">
        <f t="shared" si="13"/>
        <v>Above Target</v>
      </c>
    </row>
    <row r="796" spans="1:21" x14ac:dyDescent="0.25">
      <c r="A796" t="s">
        <v>189</v>
      </c>
      <c r="B796" t="s">
        <v>51</v>
      </c>
      <c r="C796" t="s">
        <v>38</v>
      </c>
      <c r="D796" t="s">
        <v>40</v>
      </c>
      <c r="F796">
        <v>32365</v>
      </c>
      <c r="G796">
        <v>0</v>
      </c>
      <c r="H796">
        <v>0</v>
      </c>
      <c r="I796">
        <v>32365</v>
      </c>
      <c r="J796">
        <v>0</v>
      </c>
      <c r="K796">
        <v>1</v>
      </c>
      <c r="L796">
        <v>0</v>
      </c>
      <c r="M796">
        <v>0</v>
      </c>
      <c r="N796">
        <v>1</v>
      </c>
      <c r="O796" t="s">
        <v>703</v>
      </c>
      <c r="P796" t="s">
        <v>703</v>
      </c>
      <c r="Q796" t="s">
        <v>190</v>
      </c>
      <c r="R796" t="s">
        <v>682</v>
      </c>
      <c r="T796" s="7">
        <f>'Reference Values'!$B$10</f>
        <v>0.85</v>
      </c>
      <c r="U796" t="str">
        <f t="shared" si="13"/>
        <v>Above Target</v>
      </c>
    </row>
    <row r="797" spans="1:21" x14ac:dyDescent="0.25">
      <c r="A797" t="s">
        <v>249</v>
      </c>
      <c r="B797" t="s">
        <v>51</v>
      </c>
      <c r="C797" t="s">
        <v>38</v>
      </c>
      <c r="D797" t="s">
        <v>40</v>
      </c>
      <c r="F797">
        <v>116573</v>
      </c>
      <c r="G797">
        <v>0</v>
      </c>
      <c r="H797">
        <v>0</v>
      </c>
      <c r="I797">
        <v>116573</v>
      </c>
      <c r="J797">
        <v>0</v>
      </c>
      <c r="K797">
        <v>1</v>
      </c>
      <c r="L797">
        <v>0</v>
      </c>
      <c r="M797">
        <v>0</v>
      </c>
      <c r="N797">
        <v>1</v>
      </c>
      <c r="O797" t="s">
        <v>703</v>
      </c>
      <c r="P797" t="s">
        <v>704</v>
      </c>
      <c r="Q797" t="s">
        <v>207</v>
      </c>
      <c r="R797" t="s">
        <v>197</v>
      </c>
      <c r="T797" s="7">
        <f>'Reference Values'!$B$10</f>
        <v>0.85</v>
      </c>
      <c r="U797" t="str">
        <f t="shared" si="13"/>
        <v>Above Target</v>
      </c>
    </row>
    <row r="798" spans="1:21" x14ac:dyDescent="0.25">
      <c r="A798" t="s">
        <v>287</v>
      </c>
      <c r="B798" t="s">
        <v>51</v>
      </c>
      <c r="C798" t="s">
        <v>38</v>
      </c>
      <c r="D798" t="s">
        <v>40</v>
      </c>
      <c r="F798">
        <v>107359</v>
      </c>
      <c r="G798">
        <v>0</v>
      </c>
      <c r="H798">
        <v>0</v>
      </c>
      <c r="I798">
        <v>107359</v>
      </c>
      <c r="J798">
        <v>0</v>
      </c>
      <c r="K798">
        <v>1</v>
      </c>
      <c r="L798">
        <v>0</v>
      </c>
      <c r="M798">
        <v>0</v>
      </c>
      <c r="N798">
        <v>1</v>
      </c>
      <c r="O798" t="s">
        <v>703</v>
      </c>
      <c r="P798" t="s">
        <v>703</v>
      </c>
      <c r="Q798" t="s">
        <v>212</v>
      </c>
      <c r="R798" t="s">
        <v>202</v>
      </c>
      <c r="T798" s="7">
        <f>'Reference Values'!$B$10</f>
        <v>0.85</v>
      </c>
      <c r="U798" t="str">
        <f t="shared" si="13"/>
        <v>Above Target</v>
      </c>
    </row>
    <row r="799" spans="1:21" x14ac:dyDescent="0.25">
      <c r="A799" t="s">
        <v>248</v>
      </c>
      <c r="B799" t="s">
        <v>51</v>
      </c>
      <c r="C799" t="s">
        <v>38</v>
      </c>
      <c r="D799" t="s">
        <v>40</v>
      </c>
      <c r="F799">
        <v>12784</v>
      </c>
      <c r="G799">
        <v>0</v>
      </c>
      <c r="H799">
        <v>0</v>
      </c>
      <c r="I799">
        <v>12784</v>
      </c>
      <c r="J799">
        <v>0</v>
      </c>
      <c r="K799">
        <v>1</v>
      </c>
      <c r="L799">
        <v>0</v>
      </c>
      <c r="M799">
        <v>0</v>
      </c>
      <c r="N799">
        <v>1</v>
      </c>
      <c r="O799" t="s">
        <v>703</v>
      </c>
      <c r="P799" t="s">
        <v>703</v>
      </c>
      <c r="Q799" t="s">
        <v>213</v>
      </c>
      <c r="R799" t="s">
        <v>683</v>
      </c>
      <c r="T799" s="7">
        <f>'Reference Values'!$B$10</f>
        <v>0.85</v>
      </c>
      <c r="U799" t="str">
        <f t="shared" si="13"/>
        <v>Above Target</v>
      </c>
    </row>
    <row r="800" spans="1:21" x14ac:dyDescent="0.25">
      <c r="A800" t="s">
        <v>214</v>
      </c>
      <c r="B800" t="s">
        <v>51</v>
      </c>
      <c r="C800" t="s">
        <v>38</v>
      </c>
      <c r="D800" t="s">
        <v>40</v>
      </c>
      <c r="F800">
        <v>40467</v>
      </c>
      <c r="G800">
        <v>0</v>
      </c>
      <c r="H800">
        <v>0</v>
      </c>
      <c r="I800">
        <v>40467</v>
      </c>
      <c r="J800">
        <v>0</v>
      </c>
      <c r="K800">
        <v>1</v>
      </c>
      <c r="L800">
        <v>0</v>
      </c>
      <c r="M800">
        <v>0</v>
      </c>
      <c r="N800">
        <v>1</v>
      </c>
      <c r="O800" t="s">
        <v>703</v>
      </c>
      <c r="P800" t="s">
        <v>703</v>
      </c>
      <c r="Q800" t="s">
        <v>213</v>
      </c>
      <c r="R800" t="s">
        <v>194</v>
      </c>
      <c r="T800" s="7">
        <f>'Reference Values'!$B$10</f>
        <v>0.85</v>
      </c>
      <c r="U800" t="str">
        <f t="shared" si="13"/>
        <v>Above Target</v>
      </c>
    </row>
    <row r="801" spans="1:21" x14ac:dyDescent="0.25">
      <c r="A801" t="s">
        <v>275</v>
      </c>
      <c r="B801" t="s">
        <v>51</v>
      </c>
      <c r="C801" t="s">
        <v>38</v>
      </c>
      <c r="D801" t="s">
        <v>40</v>
      </c>
      <c r="F801">
        <v>50291</v>
      </c>
      <c r="G801">
        <v>0</v>
      </c>
      <c r="H801">
        <v>0</v>
      </c>
      <c r="I801">
        <v>50291</v>
      </c>
      <c r="J801">
        <v>0</v>
      </c>
      <c r="K801">
        <v>1</v>
      </c>
      <c r="L801">
        <v>0</v>
      </c>
      <c r="M801">
        <v>0</v>
      </c>
      <c r="N801">
        <v>1</v>
      </c>
      <c r="O801" t="s">
        <v>703</v>
      </c>
      <c r="P801" t="s">
        <v>704</v>
      </c>
      <c r="Q801" t="s">
        <v>204</v>
      </c>
      <c r="R801" t="s">
        <v>684</v>
      </c>
      <c r="T801" s="7">
        <f>'Reference Values'!$B$10</f>
        <v>0.85</v>
      </c>
      <c r="U801" t="str">
        <f t="shared" si="13"/>
        <v>Above Target</v>
      </c>
    </row>
    <row r="802" spans="1:21" x14ac:dyDescent="0.25">
      <c r="A802" t="s">
        <v>125</v>
      </c>
      <c r="B802" t="s">
        <v>51</v>
      </c>
      <c r="C802" t="s">
        <v>38</v>
      </c>
      <c r="D802" t="s">
        <v>40</v>
      </c>
      <c r="F802">
        <v>14032</v>
      </c>
      <c r="G802">
        <v>0</v>
      </c>
      <c r="H802">
        <v>0</v>
      </c>
      <c r="I802">
        <v>14032</v>
      </c>
      <c r="J802">
        <v>0</v>
      </c>
      <c r="K802">
        <v>1</v>
      </c>
      <c r="L802">
        <v>0</v>
      </c>
      <c r="M802">
        <v>0</v>
      </c>
      <c r="N802">
        <v>1</v>
      </c>
      <c r="O802" t="s">
        <v>703</v>
      </c>
      <c r="P802" t="s">
        <v>703</v>
      </c>
      <c r="Q802" t="s">
        <v>204</v>
      </c>
      <c r="R802" t="s">
        <v>684</v>
      </c>
      <c r="T802" s="7">
        <f>'Reference Values'!$B$10</f>
        <v>0.85</v>
      </c>
      <c r="U802" t="str">
        <f t="shared" si="13"/>
        <v>Above Target</v>
      </c>
    </row>
    <row r="803" spans="1:21" x14ac:dyDescent="0.25">
      <c r="A803" t="s">
        <v>290</v>
      </c>
      <c r="B803" t="s">
        <v>51</v>
      </c>
      <c r="C803" t="s">
        <v>38</v>
      </c>
      <c r="D803" t="s">
        <v>40</v>
      </c>
      <c r="F803">
        <v>19372</v>
      </c>
      <c r="G803">
        <v>0</v>
      </c>
      <c r="H803">
        <v>0</v>
      </c>
      <c r="I803">
        <v>19372</v>
      </c>
      <c r="J803">
        <v>0</v>
      </c>
      <c r="K803">
        <v>1</v>
      </c>
      <c r="L803">
        <v>0</v>
      </c>
      <c r="M803">
        <v>0</v>
      </c>
      <c r="N803">
        <v>1</v>
      </c>
      <c r="O803" t="s">
        <v>703</v>
      </c>
      <c r="P803" t="s">
        <v>703</v>
      </c>
      <c r="Q803" t="s">
        <v>219</v>
      </c>
      <c r="R803" t="s">
        <v>684</v>
      </c>
      <c r="T803" s="7">
        <f>'Reference Values'!$B$10</f>
        <v>0.85</v>
      </c>
      <c r="U803" t="str">
        <f t="shared" si="13"/>
        <v>Above Target</v>
      </c>
    </row>
    <row r="804" spans="1:21" x14ac:dyDescent="0.25">
      <c r="A804" t="s">
        <v>157</v>
      </c>
      <c r="B804" t="s">
        <v>51</v>
      </c>
      <c r="C804" t="s">
        <v>38</v>
      </c>
      <c r="D804" t="s">
        <v>40</v>
      </c>
      <c r="F804">
        <v>11888</v>
      </c>
      <c r="G804">
        <v>0</v>
      </c>
      <c r="H804">
        <v>0</v>
      </c>
      <c r="I804">
        <v>11888</v>
      </c>
      <c r="J804">
        <v>0</v>
      </c>
      <c r="K804">
        <v>1</v>
      </c>
      <c r="L804">
        <v>0</v>
      </c>
      <c r="M804">
        <v>0</v>
      </c>
      <c r="N804">
        <v>1</v>
      </c>
      <c r="O804" t="s">
        <v>703</v>
      </c>
      <c r="P804" t="s">
        <v>703</v>
      </c>
      <c r="Q804" t="s">
        <v>198</v>
      </c>
      <c r="R804" t="s">
        <v>197</v>
      </c>
      <c r="T804" s="7">
        <f>'Reference Values'!$B$10</f>
        <v>0.85</v>
      </c>
      <c r="U804" t="str">
        <f t="shared" si="13"/>
        <v>Above Target</v>
      </c>
    </row>
    <row r="805" spans="1:21" x14ac:dyDescent="0.25">
      <c r="A805" t="s">
        <v>200</v>
      </c>
      <c r="B805" t="s">
        <v>51</v>
      </c>
      <c r="C805" t="s">
        <v>38</v>
      </c>
      <c r="D805" t="s">
        <v>40</v>
      </c>
      <c r="F805">
        <v>61380</v>
      </c>
      <c r="G805">
        <v>0</v>
      </c>
      <c r="H805">
        <v>0</v>
      </c>
      <c r="I805">
        <v>61380</v>
      </c>
      <c r="J805">
        <v>0</v>
      </c>
      <c r="K805">
        <v>1</v>
      </c>
      <c r="L805">
        <v>0</v>
      </c>
      <c r="M805">
        <v>0</v>
      </c>
      <c r="N805">
        <v>1</v>
      </c>
      <c r="O805" t="s">
        <v>703</v>
      </c>
      <c r="P805" t="s">
        <v>703</v>
      </c>
      <c r="Q805" t="s">
        <v>193</v>
      </c>
      <c r="R805" t="s">
        <v>194</v>
      </c>
      <c r="T805" s="7">
        <f>'Reference Values'!$B$10</f>
        <v>0.85</v>
      </c>
      <c r="U805" t="str">
        <f t="shared" si="13"/>
        <v>Above Target</v>
      </c>
    </row>
    <row r="806" spans="1:21" x14ac:dyDescent="0.25">
      <c r="A806" t="s">
        <v>160</v>
      </c>
      <c r="B806" t="s">
        <v>51</v>
      </c>
      <c r="C806" t="s">
        <v>38</v>
      </c>
      <c r="D806" t="s">
        <v>40</v>
      </c>
      <c r="F806">
        <v>267397</v>
      </c>
      <c r="G806">
        <v>0</v>
      </c>
      <c r="H806">
        <v>0</v>
      </c>
      <c r="I806">
        <v>267397</v>
      </c>
      <c r="J806">
        <v>0</v>
      </c>
      <c r="K806">
        <v>1</v>
      </c>
      <c r="L806">
        <v>0</v>
      </c>
      <c r="M806">
        <v>0</v>
      </c>
      <c r="N806">
        <v>1</v>
      </c>
      <c r="O806" t="s">
        <v>703</v>
      </c>
      <c r="P806" t="s">
        <v>703</v>
      </c>
      <c r="Q806" t="s">
        <v>204</v>
      </c>
      <c r="R806" t="s">
        <v>683</v>
      </c>
      <c r="T806" s="7">
        <f>'Reference Values'!$B$10</f>
        <v>0.85</v>
      </c>
      <c r="U806" t="str">
        <f t="shared" si="13"/>
        <v>Above Target</v>
      </c>
    </row>
    <row r="807" spans="1:21" x14ac:dyDescent="0.25">
      <c r="A807" t="s">
        <v>310</v>
      </c>
      <c r="B807" t="s">
        <v>81</v>
      </c>
      <c r="C807" t="s">
        <v>76</v>
      </c>
      <c r="D807" t="s">
        <v>40</v>
      </c>
      <c r="F807">
        <v>0</v>
      </c>
      <c r="G807">
        <v>16987</v>
      </c>
      <c r="H807">
        <v>0</v>
      </c>
      <c r="I807">
        <v>16987</v>
      </c>
      <c r="J807">
        <v>0</v>
      </c>
      <c r="K807">
        <v>0</v>
      </c>
      <c r="L807">
        <v>1</v>
      </c>
      <c r="M807">
        <v>0</v>
      </c>
      <c r="N807">
        <v>1</v>
      </c>
      <c r="O807" t="s">
        <v>703</v>
      </c>
      <c r="P807" t="s">
        <v>703</v>
      </c>
      <c r="Q807" t="s">
        <v>190</v>
      </c>
      <c r="R807" t="s">
        <v>682</v>
      </c>
      <c r="T807" s="7">
        <f>'Reference Values'!$B$10</f>
        <v>0.85</v>
      </c>
      <c r="U807" t="str">
        <f t="shared" si="13"/>
        <v>Below Target</v>
      </c>
    </row>
    <row r="808" spans="1:21" x14ac:dyDescent="0.25">
      <c r="A808" t="s">
        <v>148</v>
      </c>
      <c r="B808" t="s">
        <v>81</v>
      </c>
      <c r="C808" t="s">
        <v>76</v>
      </c>
      <c r="D808" t="s">
        <v>40</v>
      </c>
      <c r="F808">
        <v>0</v>
      </c>
      <c r="G808">
        <v>22555</v>
      </c>
      <c r="H808">
        <v>0</v>
      </c>
      <c r="I808">
        <v>22555</v>
      </c>
      <c r="J808">
        <v>0</v>
      </c>
      <c r="K808">
        <v>0</v>
      </c>
      <c r="L808">
        <v>1</v>
      </c>
      <c r="M808">
        <v>0</v>
      </c>
      <c r="N808">
        <v>1</v>
      </c>
      <c r="O808" t="s">
        <v>703</v>
      </c>
      <c r="P808" t="s">
        <v>703</v>
      </c>
      <c r="Q808" t="s">
        <v>219</v>
      </c>
      <c r="R808" t="s">
        <v>684</v>
      </c>
      <c r="T808" s="7">
        <f>'Reference Values'!$B$10</f>
        <v>0.85</v>
      </c>
      <c r="U808" t="str">
        <f t="shared" si="13"/>
        <v>Below Target</v>
      </c>
    </row>
    <row r="809" spans="1:21" x14ac:dyDescent="0.25">
      <c r="A809" t="s">
        <v>289</v>
      </c>
      <c r="B809" t="s">
        <v>81</v>
      </c>
      <c r="C809" t="s">
        <v>76</v>
      </c>
      <c r="D809" t="s">
        <v>40</v>
      </c>
      <c r="F809">
        <v>0</v>
      </c>
      <c r="G809">
        <v>61953</v>
      </c>
      <c r="H809">
        <v>0</v>
      </c>
      <c r="I809">
        <v>61953</v>
      </c>
      <c r="J809">
        <v>0</v>
      </c>
      <c r="K809">
        <v>0</v>
      </c>
      <c r="L809">
        <v>1</v>
      </c>
      <c r="M809">
        <v>0</v>
      </c>
      <c r="N809">
        <v>1</v>
      </c>
      <c r="O809" t="s">
        <v>703</v>
      </c>
      <c r="P809" t="s">
        <v>704</v>
      </c>
      <c r="Q809" t="s">
        <v>213</v>
      </c>
      <c r="R809" t="s">
        <v>683</v>
      </c>
      <c r="T809" s="7">
        <f>'Reference Values'!$B$10</f>
        <v>0.85</v>
      </c>
      <c r="U809" t="str">
        <f t="shared" si="13"/>
        <v>Below Target</v>
      </c>
    </row>
    <row r="810" spans="1:21" x14ac:dyDescent="0.25">
      <c r="A810" t="s">
        <v>217</v>
      </c>
      <c r="B810" t="s">
        <v>81</v>
      </c>
      <c r="C810" t="s">
        <v>76</v>
      </c>
      <c r="D810" t="s">
        <v>40</v>
      </c>
      <c r="F810">
        <v>0</v>
      </c>
      <c r="G810">
        <v>28634</v>
      </c>
      <c r="H810">
        <v>0</v>
      </c>
      <c r="I810">
        <v>28634</v>
      </c>
      <c r="J810">
        <v>0</v>
      </c>
      <c r="K810">
        <v>0</v>
      </c>
      <c r="L810">
        <v>1</v>
      </c>
      <c r="M810">
        <v>0</v>
      </c>
      <c r="N810">
        <v>1</v>
      </c>
      <c r="O810" t="s">
        <v>703</v>
      </c>
      <c r="P810" t="s">
        <v>703</v>
      </c>
      <c r="Q810" t="s">
        <v>213</v>
      </c>
      <c r="R810" t="s">
        <v>683</v>
      </c>
      <c r="T810" s="7">
        <f>'Reference Values'!$B$10</f>
        <v>0.85</v>
      </c>
      <c r="U810" t="str">
        <f t="shared" si="13"/>
        <v>Below Target</v>
      </c>
    </row>
    <row r="811" spans="1:21" x14ac:dyDescent="0.25">
      <c r="A811" t="s">
        <v>216</v>
      </c>
      <c r="B811" t="s">
        <v>81</v>
      </c>
      <c r="C811" t="s">
        <v>76</v>
      </c>
      <c r="D811" t="s">
        <v>40</v>
      </c>
      <c r="F811">
        <v>0</v>
      </c>
      <c r="G811">
        <v>21298</v>
      </c>
      <c r="H811">
        <v>0</v>
      </c>
      <c r="I811">
        <v>21298</v>
      </c>
      <c r="J811">
        <v>0</v>
      </c>
      <c r="K811">
        <v>0</v>
      </c>
      <c r="L811">
        <v>1</v>
      </c>
      <c r="M811">
        <v>0</v>
      </c>
      <c r="N811">
        <v>1</v>
      </c>
      <c r="O811" t="s">
        <v>703</v>
      </c>
      <c r="P811" t="s">
        <v>703</v>
      </c>
      <c r="Q811" t="s">
        <v>196</v>
      </c>
      <c r="R811" t="s">
        <v>202</v>
      </c>
      <c r="T811" s="7">
        <f>'Reference Values'!$B$10</f>
        <v>0.85</v>
      </c>
      <c r="U811" t="str">
        <f t="shared" si="13"/>
        <v>Below Target</v>
      </c>
    </row>
    <row r="812" spans="1:21" x14ac:dyDescent="0.25">
      <c r="A812" t="s">
        <v>138</v>
      </c>
      <c r="B812" t="s">
        <v>81</v>
      </c>
      <c r="C812" t="s">
        <v>76</v>
      </c>
      <c r="D812" t="s">
        <v>40</v>
      </c>
      <c r="F812">
        <v>0</v>
      </c>
      <c r="G812">
        <v>27547</v>
      </c>
      <c r="H812">
        <v>0</v>
      </c>
      <c r="I812">
        <v>27547</v>
      </c>
      <c r="J812">
        <v>0</v>
      </c>
      <c r="K812">
        <v>0</v>
      </c>
      <c r="L812">
        <v>1</v>
      </c>
      <c r="M812">
        <v>0</v>
      </c>
      <c r="N812">
        <v>1</v>
      </c>
      <c r="O812" t="s">
        <v>703</v>
      </c>
      <c r="P812" t="s">
        <v>703</v>
      </c>
      <c r="Q812" t="s">
        <v>198</v>
      </c>
      <c r="R812" t="s">
        <v>199</v>
      </c>
      <c r="T812" s="7">
        <f>'Reference Values'!$B$10</f>
        <v>0.85</v>
      </c>
      <c r="U812" t="str">
        <f t="shared" si="13"/>
        <v>Below Target</v>
      </c>
    </row>
    <row r="813" spans="1:21" x14ac:dyDescent="0.25">
      <c r="A813" t="s">
        <v>264</v>
      </c>
      <c r="B813" t="s">
        <v>81</v>
      </c>
      <c r="C813" t="s">
        <v>76</v>
      </c>
      <c r="D813" t="s">
        <v>40</v>
      </c>
      <c r="F813">
        <v>0</v>
      </c>
      <c r="G813">
        <v>60010</v>
      </c>
      <c r="H813">
        <v>0</v>
      </c>
      <c r="I813">
        <v>60010</v>
      </c>
      <c r="J813">
        <v>0</v>
      </c>
      <c r="K813">
        <v>0</v>
      </c>
      <c r="L813">
        <v>1</v>
      </c>
      <c r="M813">
        <v>0</v>
      </c>
      <c r="N813">
        <v>1</v>
      </c>
      <c r="O813" t="s">
        <v>703</v>
      </c>
      <c r="P813" t="s">
        <v>704</v>
      </c>
      <c r="Q813" t="s">
        <v>190</v>
      </c>
      <c r="R813" t="s">
        <v>682</v>
      </c>
      <c r="T813" s="7">
        <f>'Reference Values'!$B$10</f>
        <v>0.85</v>
      </c>
      <c r="U813" t="str">
        <f t="shared" si="13"/>
        <v>Below Target</v>
      </c>
    </row>
    <row r="814" spans="1:21" x14ac:dyDescent="0.25">
      <c r="A814" t="s">
        <v>206</v>
      </c>
      <c r="B814" t="s">
        <v>81</v>
      </c>
      <c r="C814" t="s">
        <v>76</v>
      </c>
      <c r="D814" t="s">
        <v>40</v>
      </c>
      <c r="F814">
        <v>0</v>
      </c>
      <c r="G814">
        <v>27345</v>
      </c>
      <c r="H814">
        <v>0</v>
      </c>
      <c r="I814">
        <v>27345</v>
      </c>
      <c r="J814">
        <v>0</v>
      </c>
      <c r="K814">
        <v>0</v>
      </c>
      <c r="L814">
        <v>1</v>
      </c>
      <c r="M814">
        <v>0</v>
      </c>
      <c r="N814">
        <v>1</v>
      </c>
      <c r="O814" t="s">
        <v>703</v>
      </c>
      <c r="P814" t="s">
        <v>703</v>
      </c>
      <c r="Q814" t="s">
        <v>190</v>
      </c>
      <c r="R814" t="s">
        <v>682</v>
      </c>
      <c r="T814" s="7">
        <f>'Reference Values'!$B$10</f>
        <v>0.85</v>
      </c>
      <c r="U814" t="str">
        <f t="shared" si="13"/>
        <v>Below Target</v>
      </c>
    </row>
    <row r="815" spans="1:21" x14ac:dyDescent="0.25">
      <c r="A815" t="s">
        <v>284</v>
      </c>
      <c r="B815" t="s">
        <v>81</v>
      </c>
      <c r="C815" t="s">
        <v>76</v>
      </c>
      <c r="D815" t="s">
        <v>40</v>
      </c>
      <c r="F815">
        <v>0</v>
      </c>
      <c r="G815">
        <v>118270</v>
      </c>
      <c r="H815">
        <v>0</v>
      </c>
      <c r="I815">
        <v>118270</v>
      </c>
      <c r="J815">
        <v>0</v>
      </c>
      <c r="K815">
        <v>0</v>
      </c>
      <c r="L815">
        <v>1</v>
      </c>
      <c r="M815">
        <v>0</v>
      </c>
      <c r="N815">
        <v>1</v>
      </c>
      <c r="O815" t="s">
        <v>703</v>
      </c>
      <c r="P815" t="s">
        <v>703</v>
      </c>
      <c r="Q815" t="s">
        <v>219</v>
      </c>
      <c r="R815" t="s">
        <v>684</v>
      </c>
      <c r="T815" s="7">
        <f>'Reference Values'!$B$10</f>
        <v>0.85</v>
      </c>
      <c r="U815" t="str">
        <f t="shared" si="13"/>
        <v>Below Target</v>
      </c>
    </row>
    <row r="816" spans="1:21" x14ac:dyDescent="0.25">
      <c r="A816" t="s">
        <v>135</v>
      </c>
      <c r="B816" t="s">
        <v>81</v>
      </c>
      <c r="C816" t="s">
        <v>76</v>
      </c>
      <c r="D816" t="s">
        <v>40</v>
      </c>
      <c r="F816">
        <v>0</v>
      </c>
      <c r="G816">
        <v>89010</v>
      </c>
      <c r="H816">
        <v>0</v>
      </c>
      <c r="I816">
        <v>89010</v>
      </c>
      <c r="J816">
        <v>0</v>
      </c>
      <c r="K816">
        <v>0</v>
      </c>
      <c r="L816">
        <v>1</v>
      </c>
      <c r="M816">
        <v>0</v>
      </c>
      <c r="N816">
        <v>1</v>
      </c>
      <c r="O816" t="s">
        <v>703</v>
      </c>
      <c r="P816" t="s">
        <v>703</v>
      </c>
      <c r="Q816" t="s">
        <v>193</v>
      </c>
      <c r="R816" t="s">
        <v>194</v>
      </c>
      <c r="T816" s="7">
        <f>'Reference Values'!$B$10</f>
        <v>0.85</v>
      </c>
      <c r="U816" t="str">
        <f t="shared" si="13"/>
        <v>Below Target</v>
      </c>
    </row>
    <row r="817" spans="1:21" x14ac:dyDescent="0.25">
      <c r="A817" t="s">
        <v>282</v>
      </c>
      <c r="B817" t="s">
        <v>81</v>
      </c>
      <c r="C817" t="s">
        <v>76</v>
      </c>
      <c r="D817" t="s">
        <v>40</v>
      </c>
      <c r="F817">
        <v>0</v>
      </c>
      <c r="G817">
        <v>49383</v>
      </c>
      <c r="H817">
        <v>0</v>
      </c>
      <c r="I817">
        <v>49383</v>
      </c>
      <c r="J817">
        <v>0</v>
      </c>
      <c r="K817">
        <v>0</v>
      </c>
      <c r="L817">
        <v>1</v>
      </c>
      <c r="M817">
        <v>0</v>
      </c>
      <c r="N817">
        <v>1</v>
      </c>
      <c r="O817" t="s">
        <v>703</v>
      </c>
      <c r="P817" t="s">
        <v>703</v>
      </c>
      <c r="Q817" t="s">
        <v>219</v>
      </c>
      <c r="R817" t="s">
        <v>684</v>
      </c>
      <c r="T817" s="7">
        <f>'Reference Values'!$B$10</f>
        <v>0.85</v>
      </c>
      <c r="U817" t="str">
        <f t="shared" si="13"/>
        <v>Below Target</v>
      </c>
    </row>
    <row r="818" spans="1:21" x14ac:dyDescent="0.25">
      <c r="A818" t="s">
        <v>298</v>
      </c>
      <c r="B818" t="s">
        <v>81</v>
      </c>
      <c r="C818" t="s">
        <v>76</v>
      </c>
      <c r="D818" t="s">
        <v>40</v>
      </c>
      <c r="F818">
        <v>0</v>
      </c>
      <c r="G818">
        <v>23266</v>
      </c>
      <c r="H818">
        <v>0</v>
      </c>
      <c r="I818">
        <v>23266</v>
      </c>
      <c r="J818">
        <v>0</v>
      </c>
      <c r="K818">
        <v>0</v>
      </c>
      <c r="L818">
        <v>1</v>
      </c>
      <c r="M818">
        <v>0</v>
      </c>
      <c r="N818">
        <v>1</v>
      </c>
      <c r="O818" t="s">
        <v>703</v>
      </c>
      <c r="P818" t="s">
        <v>704</v>
      </c>
      <c r="Q818" t="s">
        <v>190</v>
      </c>
      <c r="R818" t="s">
        <v>682</v>
      </c>
      <c r="T818" s="7">
        <f>'Reference Values'!$B$10</f>
        <v>0.85</v>
      </c>
      <c r="U818" t="str">
        <f t="shared" si="13"/>
        <v>Below Target</v>
      </c>
    </row>
    <row r="819" spans="1:21" x14ac:dyDescent="0.25">
      <c r="A819" t="s">
        <v>260</v>
      </c>
      <c r="B819" t="s">
        <v>81</v>
      </c>
      <c r="C819" t="s">
        <v>76</v>
      </c>
      <c r="D819" t="s">
        <v>40</v>
      </c>
      <c r="F819">
        <v>0</v>
      </c>
      <c r="G819">
        <v>15400</v>
      </c>
      <c r="H819">
        <v>0</v>
      </c>
      <c r="I819">
        <v>15400</v>
      </c>
      <c r="J819">
        <v>0</v>
      </c>
      <c r="K819">
        <v>0</v>
      </c>
      <c r="L819">
        <v>1</v>
      </c>
      <c r="M819">
        <v>0</v>
      </c>
      <c r="N819">
        <v>1</v>
      </c>
      <c r="O819" t="s">
        <v>703</v>
      </c>
      <c r="P819" t="s">
        <v>703</v>
      </c>
      <c r="Q819" t="s">
        <v>213</v>
      </c>
      <c r="R819" t="s">
        <v>683</v>
      </c>
      <c r="T819" s="7">
        <f>'Reference Values'!$B$10</f>
        <v>0.85</v>
      </c>
      <c r="U819" t="str">
        <f t="shared" si="13"/>
        <v>Below Target</v>
      </c>
    </row>
    <row r="820" spans="1:21" x14ac:dyDescent="0.25">
      <c r="A820" t="s">
        <v>244</v>
      </c>
      <c r="B820" t="s">
        <v>81</v>
      </c>
      <c r="C820" t="s">
        <v>76</v>
      </c>
      <c r="D820" t="s">
        <v>40</v>
      </c>
      <c r="F820">
        <v>0</v>
      </c>
      <c r="G820">
        <v>35363</v>
      </c>
      <c r="H820">
        <v>0</v>
      </c>
      <c r="I820">
        <v>35363</v>
      </c>
      <c r="J820">
        <v>0</v>
      </c>
      <c r="K820">
        <v>0</v>
      </c>
      <c r="L820">
        <v>1</v>
      </c>
      <c r="M820">
        <v>0</v>
      </c>
      <c r="N820">
        <v>1</v>
      </c>
      <c r="O820" t="s">
        <v>703</v>
      </c>
      <c r="P820" t="s">
        <v>703</v>
      </c>
      <c r="Q820" t="s">
        <v>213</v>
      </c>
      <c r="R820" t="s">
        <v>683</v>
      </c>
      <c r="T820" s="7">
        <f>'Reference Values'!$B$10</f>
        <v>0.85</v>
      </c>
      <c r="U820" t="str">
        <f t="shared" si="13"/>
        <v>Below Target</v>
      </c>
    </row>
    <row r="821" spans="1:21" x14ac:dyDescent="0.25">
      <c r="A821" t="s">
        <v>144</v>
      </c>
      <c r="B821" t="s">
        <v>81</v>
      </c>
      <c r="C821" t="s">
        <v>76</v>
      </c>
      <c r="D821" t="s">
        <v>40</v>
      </c>
      <c r="F821">
        <v>0</v>
      </c>
      <c r="G821">
        <v>54549</v>
      </c>
      <c r="H821">
        <v>0</v>
      </c>
      <c r="I821">
        <v>54549</v>
      </c>
      <c r="J821">
        <v>0</v>
      </c>
      <c r="K821">
        <v>0</v>
      </c>
      <c r="L821">
        <v>1</v>
      </c>
      <c r="M821">
        <v>0</v>
      </c>
      <c r="N821">
        <v>1</v>
      </c>
      <c r="O821" t="s">
        <v>703</v>
      </c>
      <c r="P821" t="s">
        <v>704</v>
      </c>
      <c r="Q821" t="s">
        <v>204</v>
      </c>
      <c r="R821" t="s">
        <v>199</v>
      </c>
      <c r="T821" s="7">
        <f>'Reference Values'!$B$10</f>
        <v>0.85</v>
      </c>
      <c r="U821" t="str">
        <f t="shared" si="13"/>
        <v>Below Target</v>
      </c>
    </row>
    <row r="822" spans="1:21" x14ac:dyDescent="0.25">
      <c r="A822" t="s">
        <v>153</v>
      </c>
      <c r="B822" t="s">
        <v>81</v>
      </c>
      <c r="C822" t="s">
        <v>76</v>
      </c>
      <c r="D822" t="s">
        <v>40</v>
      </c>
      <c r="F822">
        <v>0</v>
      </c>
      <c r="G822">
        <v>52877</v>
      </c>
      <c r="H822">
        <v>0</v>
      </c>
      <c r="I822">
        <v>52877</v>
      </c>
      <c r="J822">
        <v>0</v>
      </c>
      <c r="K822">
        <v>0</v>
      </c>
      <c r="L822">
        <v>1</v>
      </c>
      <c r="M822">
        <v>0</v>
      </c>
      <c r="N822">
        <v>1</v>
      </c>
      <c r="O822" t="s">
        <v>703</v>
      </c>
      <c r="P822" t="s">
        <v>704</v>
      </c>
      <c r="Q822" t="s">
        <v>196</v>
      </c>
      <c r="R822" t="s">
        <v>197</v>
      </c>
      <c r="T822" s="7">
        <f>'Reference Values'!$B$10</f>
        <v>0.85</v>
      </c>
      <c r="U822" t="str">
        <f t="shared" si="13"/>
        <v>Below Target</v>
      </c>
    </row>
    <row r="823" spans="1:21" x14ac:dyDescent="0.25">
      <c r="A823" t="s">
        <v>142</v>
      </c>
      <c r="B823" t="s">
        <v>81</v>
      </c>
      <c r="C823" t="s">
        <v>76</v>
      </c>
      <c r="D823" t="s">
        <v>40</v>
      </c>
      <c r="F823">
        <v>0</v>
      </c>
      <c r="G823">
        <v>96</v>
      </c>
      <c r="H823">
        <v>0</v>
      </c>
      <c r="I823">
        <v>96</v>
      </c>
      <c r="J823">
        <v>0</v>
      </c>
      <c r="K823">
        <v>0</v>
      </c>
      <c r="L823">
        <v>1</v>
      </c>
      <c r="M823">
        <v>0</v>
      </c>
      <c r="N823">
        <v>1</v>
      </c>
      <c r="O823" t="s">
        <v>703</v>
      </c>
      <c r="P823" t="s">
        <v>703</v>
      </c>
      <c r="Q823" t="s">
        <v>193</v>
      </c>
      <c r="R823" t="s">
        <v>194</v>
      </c>
      <c r="T823" s="7">
        <f>'Reference Values'!$B$10</f>
        <v>0.85</v>
      </c>
      <c r="U823" t="str">
        <f t="shared" si="13"/>
        <v>Below Target</v>
      </c>
    </row>
    <row r="824" spans="1:21" x14ac:dyDescent="0.25">
      <c r="A824" t="s">
        <v>218</v>
      </c>
      <c r="B824" t="s">
        <v>81</v>
      </c>
      <c r="C824" t="s">
        <v>76</v>
      </c>
      <c r="D824" t="s">
        <v>40</v>
      </c>
      <c r="F824">
        <v>0</v>
      </c>
      <c r="G824">
        <v>1</v>
      </c>
      <c r="H824">
        <v>0</v>
      </c>
      <c r="I824">
        <v>1</v>
      </c>
      <c r="J824">
        <v>0</v>
      </c>
      <c r="K824">
        <v>0</v>
      </c>
      <c r="L824">
        <v>1</v>
      </c>
      <c r="M824">
        <v>0</v>
      </c>
      <c r="N824">
        <v>1</v>
      </c>
      <c r="O824" t="s">
        <v>703</v>
      </c>
      <c r="P824" t="s">
        <v>704</v>
      </c>
      <c r="Q824" t="s">
        <v>190</v>
      </c>
      <c r="R824" t="s">
        <v>682</v>
      </c>
      <c r="T824" s="7">
        <f>'Reference Values'!$B$10</f>
        <v>0.85</v>
      </c>
      <c r="U824" t="str">
        <f t="shared" si="13"/>
        <v>Below Target</v>
      </c>
    </row>
    <row r="825" spans="1:21" x14ac:dyDescent="0.25">
      <c r="A825" t="s">
        <v>255</v>
      </c>
      <c r="B825" t="s">
        <v>81</v>
      </c>
      <c r="C825" t="s">
        <v>76</v>
      </c>
      <c r="D825" t="s">
        <v>40</v>
      </c>
      <c r="F825">
        <v>0</v>
      </c>
      <c r="G825">
        <v>86752</v>
      </c>
      <c r="H825">
        <v>0</v>
      </c>
      <c r="I825">
        <v>86752</v>
      </c>
      <c r="J825">
        <v>0</v>
      </c>
      <c r="K825">
        <v>0</v>
      </c>
      <c r="L825">
        <v>1</v>
      </c>
      <c r="M825">
        <v>0</v>
      </c>
      <c r="N825">
        <v>1</v>
      </c>
      <c r="O825" t="s">
        <v>703</v>
      </c>
      <c r="P825" t="s">
        <v>703</v>
      </c>
      <c r="Q825" t="s">
        <v>198</v>
      </c>
      <c r="R825" t="s">
        <v>199</v>
      </c>
      <c r="T825" s="7">
        <f>'Reference Values'!$B$10</f>
        <v>0.85</v>
      </c>
      <c r="U825" t="str">
        <f t="shared" si="13"/>
        <v>Below Target</v>
      </c>
    </row>
    <row r="826" spans="1:21" x14ac:dyDescent="0.25">
      <c r="A826" t="s">
        <v>266</v>
      </c>
      <c r="B826" t="s">
        <v>81</v>
      </c>
      <c r="C826" t="s">
        <v>76</v>
      </c>
      <c r="D826" t="s">
        <v>40</v>
      </c>
      <c r="F826">
        <v>0</v>
      </c>
      <c r="G826">
        <v>14385</v>
      </c>
      <c r="H826">
        <v>0</v>
      </c>
      <c r="I826">
        <v>14385</v>
      </c>
      <c r="J826">
        <v>0</v>
      </c>
      <c r="K826">
        <v>0</v>
      </c>
      <c r="L826">
        <v>1</v>
      </c>
      <c r="M826">
        <v>0</v>
      </c>
      <c r="N826">
        <v>1</v>
      </c>
      <c r="O826" t="s">
        <v>703</v>
      </c>
      <c r="P826" t="s">
        <v>703</v>
      </c>
      <c r="Q826" t="s">
        <v>190</v>
      </c>
      <c r="R826" t="s">
        <v>682</v>
      </c>
      <c r="T826" s="7">
        <f>'Reference Values'!$B$10</f>
        <v>0.85</v>
      </c>
      <c r="U826" t="str">
        <f t="shared" si="13"/>
        <v>Below Target</v>
      </c>
    </row>
    <row r="827" spans="1:21" x14ac:dyDescent="0.25">
      <c r="A827" t="s">
        <v>156</v>
      </c>
      <c r="B827" t="s">
        <v>81</v>
      </c>
      <c r="C827" t="s">
        <v>76</v>
      </c>
      <c r="D827" t="s">
        <v>40</v>
      </c>
      <c r="F827">
        <v>0</v>
      </c>
      <c r="G827">
        <v>9081</v>
      </c>
      <c r="H827">
        <v>0</v>
      </c>
      <c r="I827">
        <v>9081</v>
      </c>
      <c r="J827">
        <v>0</v>
      </c>
      <c r="K827">
        <v>0</v>
      </c>
      <c r="L827">
        <v>1</v>
      </c>
      <c r="M827">
        <v>0</v>
      </c>
      <c r="N827">
        <v>1</v>
      </c>
      <c r="O827" t="s">
        <v>703</v>
      </c>
      <c r="P827" t="s">
        <v>703</v>
      </c>
      <c r="Q827" t="s">
        <v>198</v>
      </c>
      <c r="R827" t="s">
        <v>199</v>
      </c>
      <c r="T827" s="7">
        <f>'Reference Values'!$B$10</f>
        <v>0.85</v>
      </c>
      <c r="U827" t="str">
        <f t="shared" si="13"/>
        <v>Below Target</v>
      </c>
    </row>
    <row r="828" spans="1:21" x14ac:dyDescent="0.25">
      <c r="A828" t="s">
        <v>273</v>
      </c>
      <c r="B828" t="s">
        <v>81</v>
      </c>
      <c r="C828" t="s">
        <v>76</v>
      </c>
      <c r="D828" t="s">
        <v>40</v>
      </c>
      <c r="F828">
        <v>0</v>
      </c>
      <c r="G828">
        <v>23564</v>
      </c>
      <c r="H828">
        <v>0</v>
      </c>
      <c r="I828">
        <v>23564</v>
      </c>
      <c r="J828">
        <v>0</v>
      </c>
      <c r="K828">
        <v>0</v>
      </c>
      <c r="L828">
        <v>1</v>
      </c>
      <c r="M828">
        <v>0</v>
      </c>
      <c r="N828">
        <v>1</v>
      </c>
      <c r="O828" t="s">
        <v>703</v>
      </c>
      <c r="P828" t="s">
        <v>703</v>
      </c>
      <c r="Q828" t="s">
        <v>190</v>
      </c>
      <c r="R828" t="s">
        <v>682</v>
      </c>
      <c r="T828" s="7">
        <f>'Reference Values'!$B$10</f>
        <v>0.85</v>
      </c>
      <c r="U828" t="str">
        <f t="shared" si="13"/>
        <v>Below Target</v>
      </c>
    </row>
    <row r="829" spans="1:21" x14ac:dyDescent="0.25">
      <c r="A829" t="s">
        <v>228</v>
      </c>
      <c r="B829" t="s">
        <v>81</v>
      </c>
      <c r="C829" t="s">
        <v>76</v>
      </c>
      <c r="D829" t="s">
        <v>40</v>
      </c>
      <c r="F829">
        <v>0</v>
      </c>
      <c r="G829">
        <v>31088</v>
      </c>
      <c r="H829">
        <v>0</v>
      </c>
      <c r="I829">
        <v>31088</v>
      </c>
      <c r="J829">
        <v>0</v>
      </c>
      <c r="K829">
        <v>0</v>
      </c>
      <c r="L829">
        <v>1</v>
      </c>
      <c r="M829">
        <v>0</v>
      </c>
      <c r="N829">
        <v>1</v>
      </c>
      <c r="O829" t="s">
        <v>703</v>
      </c>
      <c r="P829" t="s">
        <v>704</v>
      </c>
      <c r="Q829" t="s">
        <v>190</v>
      </c>
      <c r="R829" t="s">
        <v>682</v>
      </c>
      <c r="T829" s="7">
        <f>'Reference Values'!$B$10</f>
        <v>0.85</v>
      </c>
      <c r="U829" t="str">
        <f t="shared" si="13"/>
        <v>Below Target</v>
      </c>
    </row>
    <row r="830" spans="1:21" x14ac:dyDescent="0.25">
      <c r="A830" t="s">
        <v>304</v>
      </c>
      <c r="B830" t="s">
        <v>81</v>
      </c>
      <c r="C830" t="s">
        <v>76</v>
      </c>
      <c r="D830" t="s">
        <v>40</v>
      </c>
      <c r="F830">
        <v>0</v>
      </c>
      <c r="G830">
        <v>18338</v>
      </c>
      <c r="H830">
        <v>0</v>
      </c>
      <c r="I830">
        <v>18338</v>
      </c>
      <c r="J830">
        <v>0</v>
      </c>
      <c r="K830">
        <v>0</v>
      </c>
      <c r="L830">
        <v>1</v>
      </c>
      <c r="M830">
        <v>0</v>
      </c>
      <c r="N830">
        <v>1</v>
      </c>
      <c r="O830" t="s">
        <v>703</v>
      </c>
      <c r="P830" t="s">
        <v>703</v>
      </c>
      <c r="Q830" t="s">
        <v>204</v>
      </c>
      <c r="R830" t="s">
        <v>683</v>
      </c>
      <c r="T830" s="7">
        <f>'Reference Values'!$B$10</f>
        <v>0.85</v>
      </c>
      <c r="U830" t="str">
        <f t="shared" si="13"/>
        <v>Below Target</v>
      </c>
    </row>
    <row r="831" spans="1:21" x14ac:dyDescent="0.25">
      <c r="A831" t="s">
        <v>295</v>
      </c>
      <c r="B831" t="s">
        <v>81</v>
      </c>
      <c r="C831" t="s">
        <v>76</v>
      </c>
      <c r="D831" t="s">
        <v>40</v>
      </c>
      <c r="F831">
        <v>0</v>
      </c>
      <c r="G831">
        <v>25238</v>
      </c>
      <c r="H831">
        <v>0</v>
      </c>
      <c r="I831">
        <v>25238</v>
      </c>
      <c r="J831">
        <v>0</v>
      </c>
      <c r="K831">
        <v>0</v>
      </c>
      <c r="L831">
        <v>1</v>
      </c>
      <c r="M831">
        <v>0</v>
      </c>
      <c r="N831">
        <v>1</v>
      </c>
      <c r="O831" t="s">
        <v>703</v>
      </c>
      <c r="P831" t="s">
        <v>703</v>
      </c>
      <c r="Q831" t="s">
        <v>219</v>
      </c>
      <c r="R831" t="s">
        <v>684</v>
      </c>
      <c r="T831" s="7">
        <f>'Reference Values'!$B$10</f>
        <v>0.85</v>
      </c>
      <c r="U831" t="str">
        <f t="shared" si="13"/>
        <v>Below Target</v>
      </c>
    </row>
    <row r="832" spans="1:21" x14ac:dyDescent="0.25">
      <c r="A832" t="s">
        <v>307</v>
      </c>
      <c r="B832" t="s">
        <v>81</v>
      </c>
      <c r="C832" t="s">
        <v>76</v>
      </c>
      <c r="D832" t="s">
        <v>40</v>
      </c>
      <c r="F832">
        <v>0</v>
      </c>
      <c r="G832">
        <v>111965</v>
      </c>
      <c r="H832">
        <v>0</v>
      </c>
      <c r="I832">
        <v>111965</v>
      </c>
      <c r="J832">
        <v>0</v>
      </c>
      <c r="K832">
        <v>0</v>
      </c>
      <c r="L832">
        <v>1</v>
      </c>
      <c r="M832">
        <v>0</v>
      </c>
      <c r="N832">
        <v>1</v>
      </c>
      <c r="O832" t="s">
        <v>703</v>
      </c>
      <c r="P832" t="s">
        <v>703</v>
      </c>
      <c r="Q832" t="s">
        <v>198</v>
      </c>
      <c r="R832" t="s">
        <v>197</v>
      </c>
      <c r="T832" s="7">
        <f>'Reference Values'!$B$10</f>
        <v>0.85</v>
      </c>
      <c r="U832" t="str">
        <f t="shared" si="13"/>
        <v>Below Target</v>
      </c>
    </row>
    <row r="833" spans="1:21" x14ac:dyDescent="0.25">
      <c r="A833" t="s">
        <v>127</v>
      </c>
      <c r="B833" t="s">
        <v>81</v>
      </c>
      <c r="C833" t="s">
        <v>76</v>
      </c>
      <c r="D833" t="s">
        <v>40</v>
      </c>
      <c r="F833">
        <v>0</v>
      </c>
      <c r="G833">
        <v>48438</v>
      </c>
      <c r="H833">
        <v>0</v>
      </c>
      <c r="I833">
        <v>48438</v>
      </c>
      <c r="J833">
        <v>0</v>
      </c>
      <c r="K833">
        <v>0</v>
      </c>
      <c r="L833">
        <v>1</v>
      </c>
      <c r="M833">
        <v>0</v>
      </c>
      <c r="N833">
        <v>1</v>
      </c>
      <c r="O833" t="s">
        <v>703</v>
      </c>
      <c r="P833" t="s">
        <v>703</v>
      </c>
      <c r="Q833" t="s">
        <v>212</v>
      </c>
      <c r="R833" t="s">
        <v>199</v>
      </c>
      <c r="T833" s="7">
        <f>'Reference Values'!$B$10</f>
        <v>0.85</v>
      </c>
      <c r="U833" t="str">
        <f t="shared" si="13"/>
        <v>Below Target</v>
      </c>
    </row>
    <row r="834" spans="1:21" x14ac:dyDescent="0.25">
      <c r="A834" t="s">
        <v>192</v>
      </c>
      <c r="B834" t="s">
        <v>81</v>
      </c>
      <c r="C834" t="s">
        <v>76</v>
      </c>
      <c r="D834" t="s">
        <v>40</v>
      </c>
      <c r="F834">
        <v>0</v>
      </c>
      <c r="G834">
        <v>9239</v>
      </c>
      <c r="H834">
        <v>0</v>
      </c>
      <c r="I834">
        <v>9239</v>
      </c>
      <c r="J834">
        <v>0</v>
      </c>
      <c r="K834">
        <v>0</v>
      </c>
      <c r="L834">
        <v>1</v>
      </c>
      <c r="M834">
        <v>0</v>
      </c>
      <c r="N834">
        <v>1</v>
      </c>
      <c r="O834" t="s">
        <v>703</v>
      </c>
      <c r="P834" t="s">
        <v>703</v>
      </c>
      <c r="Q834" t="s">
        <v>193</v>
      </c>
      <c r="R834" t="s">
        <v>194</v>
      </c>
      <c r="T834" s="7">
        <f>'Reference Values'!$B$10</f>
        <v>0.85</v>
      </c>
      <c r="U834" t="str">
        <f t="shared" ref="U834:U897" si="14">IF(K834&lt;T834,"Below Target","Above Target")</f>
        <v>Below Target</v>
      </c>
    </row>
    <row r="835" spans="1:21" x14ac:dyDescent="0.25">
      <c r="A835" t="s">
        <v>223</v>
      </c>
      <c r="B835" t="s">
        <v>81</v>
      </c>
      <c r="C835" t="s">
        <v>76</v>
      </c>
      <c r="D835" t="s">
        <v>40</v>
      </c>
      <c r="F835">
        <v>0</v>
      </c>
      <c r="G835">
        <v>95285</v>
      </c>
      <c r="H835">
        <v>0</v>
      </c>
      <c r="I835">
        <v>95285</v>
      </c>
      <c r="J835">
        <v>0</v>
      </c>
      <c r="K835">
        <v>0</v>
      </c>
      <c r="L835">
        <v>1</v>
      </c>
      <c r="M835">
        <v>0</v>
      </c>
      <c r="N835">
        <v>1</v>
      </c>
      <c r="O835" t="s">
        <v>703</v>
      </c>
      <c r="P835" t="s">
        <v>704</v>
      </c>
      <c r="Q835" t="s">
        <v>219</v>
      </c>
      <c r="R835" t="s">
        <v>684</v>
      </c>
      <c r="T835" s="7">
        <f>'Reference Values'!$B$10</f>
        <v>0.85</v>
      </c>
      <c r="U835" t="str">
        <f t="shared" si="14"/>
        <v>Below Target</v>
      </c>
    </row>
    <row r="836" spans="1:21" x14ac:dyDescent="0.25">
      <c r="A836" t="s">
        <v>122</v>
      </c>
      <c r="B836" t="s">
        <v>81</v>
      </c>
      <c r="C836" t="s">
        <v>76</v>
      </c>
      <c r="D836" t="s">
        <v>40</v>
      </c>
      <c r="F836">
        <v>0</v>
      </c>
      <c r="G836">
        <v>76799</v>
      </c>
      <c r="H836">
        <v>0</v>
      </c>
      <c r="I836">
        <v>76799</v>
      </c>
      <c r="J836">
        <v>0</v>
      </c>
      <c r="K836">
        <v>0</v>
      </c>
      <c r="L836">
        <v>1</v>
      </c>
      <c r="M836">
        <v>0</v>
      </c>
      <c r="N836">
        <v>1</v>
      </c>
      <c r="O836" t="s">
        <v>703</v>
      </c>
      <c r="P836" t="s">
        <v>704</v>
      </c>
      <c r="Q836" t="s">
        <v>207</v>
      </c>
      <c r="R836" t="s">
        <v>197</v>
      </c>
      <c r="T836" s="7">
        <f>'Reference Values'!$B$10</f>
        <v>0.85</v>
      </c>
      <c r="U836" t="str">
        <f t="shared" si="14"/>
        <v>Below Target</v>
      </c>
    </row>
    <row r="837" spans="1:21" x14ac:dyDescent="0.25">
      <c r="A837" t="s">
        <v>146</v>
      </c>
      <c r="B837" t="s">
        <v>81</v>
      </c>
      <c r="C837" t="s">
        <v>76</v>
      </c>
      <c r="D837" t="s">
        <v>40</v>
      </c>
      <c r="F837">
        <v>0</v>
      </c>
      <c r="G837">
        <v>64831</v>
      </c>
      <c r="H837">
        <v>0</v>
      </c>
      <c r="I837">
        <v>64831</v>
      </c>
      <c r="J837">
        <v>0</v>
      </c>
      <c r="K837">
        <v>0</v>
      </c>
      <c r="L837">
        <v>1</v>
      </c>
      <c r="M837">
        <v>0</v>
      </c>
      <c r="N837">
        <v>1</v>
      </c>
      <c r="O837" t="s">
        <v>703</v>
      </c>
      <c r="P837" t="s">
        <v>704</v>
      </c>
      <c r="Q837" t="s">
        <v>193</v>
      </c>
      <c r="R837" t="s">
        <v>194</v>
      </c>
      <c r="T837" s="7">
        <f>'Reference Values'!$B$10</f>
        <v>0.85</v>
      </c>
      <c r="U837" t="str">
        <f t="shared" si="14"/>
        <v>Below Target</v>
      </c>
    </row>
    <row r="838" spans="1:21" x14ac:dyDescent="0.25">
      <c r="A838" t="s">
        <v>678</v>
      </c>
      <c r="B838" t="s">
        <v>81</v>
      </c>
      <c r="C838" t="s">
        <v>76</v>
      </c>
      <c r="D838" t="s">
        <v>40</v>
      </c>
      <c r="F838">
        <v>0</v>
      </c>
      <c r="G838">
        <v>66</v>
      </c>
      <c r="H838">
        <v>0</v>
      </c>
      <c r="I838">
        <v>66</v>
      </c>
      <c r="J838">
        <v>0</v>
      </c>
      <c r="K838">
        <v>0</v>
      </c>
      <c r="L838">
        <v>1</v>
      </c>
      <c r="M838">
        <v>0</v>
      </c>
      <c r="N838">
        <v>1</v>
      </c>
      <c r="O838" t="s">
        <v>703</v>
      </c>
      <c r="P838" t="s">
        <v>703</v>
      </c>
      <c r="Q838" t="s">
        <v>219</v>
      </c>
      <c r="R838" t="s">
        <v>684</v>
      </c>
      <c r="T838" s="7">
        <f>'Reference Values'!$B$10</f>
        <v>0.85</v>
      </c>
      <c r="U838" t="str">
        <f t="shared" si="14"/>
        <v>Below Target</v>
      </c>
    </row>
    <row r="839" spans="1:21" x14ac:dyDescent="0.25">
      <c r="A839" t="s">
        <v>251</v>
      </c>
      <c r="B839" t="s">
        <v>81</v>
      </c>
      <c r="C839" t="s">
        <v>76</v>
      </c>
      <c r="D839" t="s">
        <v>40</v>
      </c>
      <c r="F839">
        <v>0</v>
      </c>
      <c r="G839">
        <v>26637</v>
      </c>
      <c r="H839">
        <v>0</v>
      </c>
      <c r="I839">
        <v>26637</v>
      </c>
      <c r="J839">
        <v>0</v>
      </c>
      <c r="K839">
        <v>0</v>
      </c>
      <c r="L839">
        <v>1</v>
      </c>
      <c r="M839">
        <v>0</v>
      </c>
      <c r="N839">
        <v>1</v>
      </c>
      <c r="O839" t="s">
        <v>703</v>
      </c>
      <c r="P839" t="s">
        <v>703</v>
      </c>
      <c r="Q839" t="s">
        <v>219</v>
      </c>
      <c r="R839" t="s">
        <v>684</v>
      </c>
      <c r="T839" s="7">
        <f>'Reference Values'!$B$10</f>
        <v>0.85</v>
      </c>
      <c r="U839" t="str">
        <f t="shared" si="14"/>
        <v>Below Target</v>
      </c>
    </row>
    <row r="840" spans="1:21" x14ac:dyDescent="0.25">
      <c r="A840" t="s">
        <v>215</v>
      </c>
      <c r="B840" t="s">
        <v>81</v>
      </c>
      <c r="C840" t="s">
        <v>76</v>
      </c>
      <c r="D840" t="s">
        <v>40</v>
      </c>
      <c r="F840">
        <v>0</v>
      </c>
      <c r="G840">
        <v>25027</v>
      </c>
      <c r="H840">
        <v>0</v>
      </c>
      <c r="I840">
        <v>25027</v>
      </c>
      <c r="J840">
        <v>0</v>
      </c>
      <c r="K840">
        <v>0</v>
      </c>
      <c r="L840">
        <v>1</v>
      </c>
      <c r="M840">
        <v>0</v>
      </c>
      <c r="N840">
        <v>1</v>
      </c>
      <c r="O840" t="s">
        <v>703</v>
      </c>
      <c r="P840" t="s">
        <v>703</v>
      </c>
      <c r="Q840" t="s">
        <v>213</v>
      </c>
      <c r="R840" t="s">
        <v>683</v>
      </c>
      <c r="T840" s="7">
        <f>'Reference Values'!$B$10</f>
        <v>0.85</v>
      </c>
      <c r="U840" t="str">
        <f t="shared" si="14"/>
        <v>Below Target</v>
      </c>
    </row>
    <row r="841" spans="1:21" x14ac:dyDescent="0.25">
      <c r="A841" t="s">
        <v>239</v>
      </c>
      <c r="B841" t="s">
        <v>81</v>
      </c>
      <c r="C841" t="s">
        <v>76</v>
      </c>
      <c r="D841" t="s">
        <v>40</v>
      </c>
      <c r="F841">
        <v>0</v>
      </c>
      <c r="G841">
        <v>278</v>
      </c>
      <c r="H841">
        <v>0</v>
      </c>
      <c r="I841">
        <v>278</v>
      </c>
      <c r="J841">
        <v>0</v>
      </c>
      <c r="K841">
        <v>0</v>
      </c>
      <c r="L841">
        <v>1</v>
      </c>
      <c r="M841">
        <v>0</v>
      </c>
      <c r="N841">
        <v>1</v>
      </c>
      <c r="O841" t="s">
        <v>703</v>
      </c>
      <c r="P841" t="s">
        <v>704</v>
      </c>
      <c r="Q841" t="s">
        <v>207</v>
      </c>
      <c r="R841" t="s">
        <v>197</v>
      </c>
      <c r="T841" s="7">
        <f>'Reference Values'!$B$10</f>
        <v>0.85</v>
      </c>
      <c r="U841" t="str">
        <f t="shared" si="14"/>
        <v>Below Target</v>
      </c>
    </row>
    <row r="842" spans="1:21" x14ac:dyDescent="0.25">
      <c r="A842" t="s">
        <v>241</v>
      </c>
      <c r="B842" t="s">
        <v>81</v>
      </c>
      <c r="C842" t="s">
        <v>76</v>
      </c>
      <c r="D842" t="s">
        <v>40</v>
      </c>
      <c r="F842">
        <v>0</v>
      </c>
      <c r="G842">
        <v>16277</v>
      </c>
      <c r="H842">
        <v>0</v>
      </c>
      <c r="I842">
        <v>16277</v>
      </c>
      <c r="J842">
        <v>0</v>
      </c>
      <c r="K842">
        <v>0</v>
      </c>
      <c r="L842">
        <v>1</v>
      </c>
      <c r="M842">
        <v>0</v>
      </c>
      <c r="N842">
        <v>1</v>
      </c>
      <c r="O842" t="s">
        <v>703</v>
      </c>
      <c r="P842" t="s">
        <v>704</v>
      </c>
      <c r="Q842" t="s">
        <v>213</v>
      </c>
      <c r="R842" t="s">
        <v>683</v>
      </c>
      <c r="T842" s="7">
        <f>'Reference Values'!$B$10</f>
        <v>0.85</v>
      </c>
      <c r="U842" t="str">
        <f t="shared" si="14"/>
        <v>Below Target</v>
      </c>
    </row>
    <row r="843" spans="1:21" x14ac:dyDescent="0.25">
      <c r="A843" t="s">
        <v>131</v>
      </c>
      <c r="B843" t="s">
        <v>81</v>
      </c>
      <c r="C843" t="s">
        <v>76</v>
      </c>
      <c r="D843" t="s">
        <v>40</v>
      </c>
      <c r="F843">
        <v>0</v>
      </c>
      <c r="G843">
        <v>40046</v>
      </c>
      <c r="H843">
        <v>0</v>
      </c>
      <c r="I843">
        <v>40046</v>
      </c>
      <c r="J843">
        <v>0</v>
      </c>
      <c r="K843">
        <v>0</v>
      </c>
      <c r="L843">
        <v>1</v>
      </c>
      <c r="M843">
        <v>0</v>
      </c>
      <c r="N843">
        <v>1</v>
      </c>
      <c r="O843" t="s">
        <v>703</v>
      </c>
      <c r="P843" t="s">
        <v>703</v>
      </c>
      <c r="Q843" t="s">
        <v>207</v>
      </c>
      <c r="R843" t="s">
        <v>197</v>
      </c>
      <c r="T843" s="7">
        <f>'Reference Values'!$B$10</f>
        <v>0.85</v>
      </c>
      <c r="U843" t="str">
        <f t="shared" si="14"/>
        <v>Below Target</v>
      </c>
    </row>
    <row r="844" spans="1:21" x14ac:dyDescent="0.25">
      <c r="A844" t="s">
        <v>294</v>
      </c>
      <c r="B844" t="s">
        <v>81</v>
      </c>
      <c r="C844" t="s">
        <v>76</v>
      </c>
      <c r="D844" t="s">
        <v>40</v>
      </c>
      <c r="F844">
        <v>0</v>
      </c>
      <c r="G844">
        <v>23484</v>
      </c>
      <c r="H844">
        <v>0</v>
      </c>
      <c r="I844">
        <v>23484</v>
      </c>
      <c r="J844">
        <v>0</v>
      </c>
      <c r="K844">
        <v>0</v>
      </c>
      <c r="L844">
        <v>1</v>
      </c>
      <c r="M844">
        <v>0</v>
      </c>
      <c r="N844">
        <v>1</v>
      </c>
      <c r="O844" t="s">
        <v>703</v>
      </c>
      <c r="P844" t="s">
        <v>703</v>
      </c>
      <c r="Q844" t="s">
        <v>213</v>
      </c>
      <c r="R844" t="s">
        <v>683</v>
      </c>
      <c r="T844" s="7">
        <f>'Reference Values'!$B$10</f>
        <v>0.85</v>
      </c>
      <c r="U844" t="str">
        <f t="shared" si="14"/>
        <v>Below Target</v>
      </c>
    </row>
    <row r="845" spans="1:21" x14ac:dyDescent="0.25">
      <c r="A845" t="s">
        <v>209</v>
      </c>
      <c r="B845" t="s">
        <v>81</v>
      </c>
      <c r="C845" t="s">
        <v>76</v>
      </c>
      <c r="D845" t="s">
        <v>40</v>
      </c>
      <c r="F845">
        <v>0</v>
      </c>
      <c r="G845">
        <v>9790</v>
      </c>
      <c r="H845">
        <v>0</v>
      </c>
      <c r="I845">
        <v>9790</v>
      </c>
      <c r="J845">
        <v>0</v>
      </c>
      <c r="K845">
        <v>0</v>
      </c>
      <c r="L845">
        <v>1</v>
      </c>
      <c r="M845">
        <v>0</v>
      </c>
      <c r="N845">
        <v>1</v>
      </c>
      <c r="O845" t="s">
        <v>704</v>
      </c>
      <c r="P845" t="s">
        <v>704</v>
      </c>
      <c r="Q845" t="s">
        <v>190</v>
      </c>
      <c r="R845" t="s">
        <v>682</v>
      </c>
      <c r="T845" s="7">
        <f>'Reference Values'!$B$10</f>
        <v>0.85</v>
      </c>
      <c r="U845" t="str">
        <f t="shared" si="14"/>
        <v>Below Target</v>
      </c>
    </row>
    <row r="846" spans="1:21" x14ac:dyDescent="0.25">
      <c r="A846" t="s">
        <v>235</v>
      </c>
      <c r="B846" t="s">
        <v>81</v>
      </c>
      <c r="C846" t="s">
        <v>76</v>
      </c>
      <c r="D846" t="s">
        <v>40</v>
      </c>
      <c r="F846">
        <v>0</v>
      </c>
      <c r="G846">
        <v>84738</v>
      </c>
      <c r="H846">
        <v>0</v>
      </c>
      <c r="I846">
        <v>84738</v>
      </c>
      <c r="J846">
        <v>0</v>
      </c>
      <c r="K846">
        <v>0</v>
      </c>
      <c r="L846">
        <v>1</v>
      </c>
      <c r="M846">
        <v>0</v>
      </c>
      <c r="N846">
        <v>1</v>
      </c>
      <c r="O846" t="s">
        <v>703</v>
      </c>
      <c r="P846" t="s">
        <v>703</v>
      </c>
      <c r="Q846" t="s">
        <v>213</v>
      </c>
      <c r="R846" t="s">
        <v>683</v>
      </c>
      <c r="T846" s="7">
        <f>'Reference Values'!$B$10</f>
        <v>0.85</v>
      </c>
      <c r="U846" t="str">
        <f t="shared" si="14"/>
        <v>Below Target</v>
      </c>
    </row>
    <row r="847" spans="1:21" x14ac:dyDescent="0.25">
      <c r="A847" t="s">
        <v>155</v>
      </c>
      <c r="B847" t="s">
        <v>81</v>
      </c>
      <c r="C847" t="s">
        <v>76</v>
      </c>
      <c r="D847" t="s">
        <v>40</v>
      </c>
      <c r="F847">
        <v>0</v>
      </c>
      <c r="G847">
        <v>217060</v>
      </c>
      <c r="H847">
        <v>0</v>
      </c>
      <c r="I847">
        <v>217060</v>
      </c>
      <c r="J847">
        <v>0</v>
      </c>
      <c r="K847">
        <v>0</v>
      </c>
      <c r="L847">
        <v>1</v>
      </c>
      <c r="M847">
        <v>0</v>
      </c>
      <c r="N847">
        <v>1</v>
      </c>
      <c r="O847" t="s">
        <v>703</v>
      </c>
      <c r="P847" t="s">
        <v>703</v>
      </c>
      <c r="Q847" t="s">
        <v>212</v>
      </c>
      <c r="R847" t="s">
        <v>199</v>
      </c>
      <c r="T847" s="7">
        <f>'Reference Values'!$B$10</f>
        <v>0.85</v>
      </c>
      <c r="U847" t="str">
        <f t="shared" si="14"/>
        <v>Below Target</v>
      </c>
    </row>
    <row r="848" spans="1:21" x14ac:dyDescent="0.25">
      <c r="A848" t="s">
        <v>195</v>
      </c>
      <c r="B848" t="s">
        <v>81</v>
      </c>
      <c r="C848" t="s">
        <v>76</v>
      </c>
      <c r="D848" t="s">
        <v>40</v>
      </c>
      <c r="F848">
        <v>0</v>
      </c>
      <c r="G848">
        <v>13127</v>
      </c>
      <c r="H848">
        <v>0</v>
      </c>
      <c r="I848">
        <v>13127</v>
      </c>
      <c r="J848">
        <v>0</v>
      </c>
      <c r="K848">
        <v>0</v>
      </c>
      <c r="L848">
        <v>1</v>
      </c>
      <c r="M848">
        <v>0</v>
      </c>
      <c r="N848">
        <v>1</v>
      </c>
      <c r="O848" t="s">
        <v>703</v>
      </c>
      <c r="P848" t="s">
        <v>703</v>
      </c>
      <c r="Q848" t="s">
        <v>196</v>
      </c>
      <c r="R848" t="s">
        <v>197</v>
      </c>
      <c r="T848" s="7">
        <f>'Reference Values'!$B$10</f>
        <v>0.85</v>
      </c>
      <c r="U848" t="str">
        <f t="shared" si="14"/>
        <v>Below Target</v>
      </c>
    </row>
    <row r="849" spans="1:21" x14ac:dyDescent="0.25">
      <c r="A849" t="s">
        <v>152</v>
      </c>
      <c r="B849" t="s">
        <v>81</v>
      </c>
      <c r="C849" t="s">
        <v>76</v>
      </c>
      <c r="D849" t="s">
        <v>40</v>
      </c>
      <c r="F849">
        <v>0</v>
      </c>
      <c r="G849">
        <v>30245</v>
      </c>
      <c r="H849">
        <v>0</v>
      </c>
      <c r="I849">
        <v>30245</v>
      </c>
      <c r="J849">
        <v>0</v>
      </c>
      <c r="K849">
        <v>0</v>
      </c>
      <c r="L849">
        <v>1</v>
      </c>
      <c r="M849">
        <v>0</v>
      </c>
      <c r="N849">
        <v>1</v>
      </c>
      <c r="O849" t="s">
        <v>703</v>
      </c>
      <c r="P849" t="s">
        <v>703</v>
      </c>
      <c r="Q849" t="s">
        <v>196</v>
      </c>
      <c r="R849" t="s">
        <v>202</v>
      </c>
      <c r="T849" s="7">
        <f>'Reference Values'!$B$10</f>
        <v>0.85</v>
      </c>
      <c r="U849" t="str">
        <f t="shared" si="14"/>
        <v>Below Target</v>
      </c>
    </row>
    <row r="850" spans="1:21" x14ac:dyDescent="0.25">
      <c r="A850" t="s">
        <v>300</v>
      </c>
      <c r="B850" t="s">
        <v>81</v>
      </c>
      <c r="C850" t="s">
        <v>76</v>
      </c>
      <c r="D850" t="s">
        <v>40</v>
      </c>
      <c r="F850">
        <v>0</v>
      </c>
      <c r="G850">
        <v>44608</v>
      </c>
      <c r="H850">
        <v>0</v>
      </c>
      <c r="I850">
        <v>44608</v>
      </c>
      <c r="J850">
        <v>0</v>
      </c>
      <c r="K850">
        <v>0</v>
      </c>
      <c r="L850">
        <v>1</v>
      </c>
      <c r="M850">
        <v>0</v>
      </c>
      <c r="N850">
        <v>1</v>
      </c>
      <c r="O850" t="s">
        <v>703</v>
      </c>
      <c r="P850" t="s">
        <v>703</v>
      </c>
      <c r="Q850" t="s">
        <v>213</v>
      </c>
      <c r="R850" t="s">
        <v>683</v>
      </c>
      <c r="T850" s="7">
        <f>'Reference Values'!$B$10</f>
        <v>0.85</v>
      </c>
      <c r="U850" t="str">
        <f t="shared" si="14"/>
        <v>Below Target</v>
      </c>
    </row>
    <row r="851" spans="1:21" x14ac:dyDescent="0.25">
      <c r="A851" t="s">
        <v>151</v>
      </c>
      <c r="B851" t="s">
        <v>81</v>
      </c>
      <c r="C851" t="s">
        <v>76</v>
      </c>
      <c r="D851" t="s">
        <v>40</v>
      </c>
      <c r="F851">
        <v>0</v>
      </c>
      <c r="G851">
        <v>23159</v>
      </c>
      <c r="H851">
        <v>0</v>
      </c>
      <c r="I851">
        <v>23159</v>
      </c>
      <c r="J851">
        <v>0</v>
      </c>
      <c r="K851">
        <v>0</v>
      </c>
      <c r="L851">
        <v>1</v>
      </c>
      <c r="M851">
        <v>0</v>
      </c>
      <c r="N851">
        <v>1</v>
      </c>
      <c r="O851" t="s">
        <v>703</v>
      </c>
      <c r="P851" t="s">
        <v>704</v>
      </c>
      <c r="Q851" t="s">
        <v>190</v>
      </c>
      <c r="R851" t="s">
        <v>682</v>
      </c>
      <c r="T851" s="7">
        <f>'Reference Values'!$B$10</f>
        <v>0.85</v>
      </c>
      <c r="U851" t="str">
        <f t="shared" si="14"/>
        <v>Below Target</v>
      </c>
    </row>
    <row r="852" spans="1:21" x14ac:dyDescent="0.25">
      <c r="A852" t="s">
        <v>211</v>
      </c>
      <c r="B852" t="s">
        <v>81</v>
      </c>
      <c r="C852" t="s">
        <v>76</v>
      </c>
      <c r="D852" t="s">
        <v>40</v>
      </c>
      <c r="F852">
        <v>0</v>
      </c>
      <c r="G852">
        <v>46373</v>
      </c>
      <c r="H852">
        <v>0</v>
      </c>
      <c r="I852">
        <v>46373</v>
      </c>
      <c r="J852">
        <v>0</v>
      </c>
      <c r="K852">
        <v>0</v>
      </c>
      <c r="L852">
        <v>1</v>
      </c>
      <c r="M852">
        <v>0</v>
      </c>
      <c r="N852">
        <v>1</v>
      </c>
      <c r="O852" t="s">
        <v>703</v>
      </c>
      <c r="P852" t="s">
        <v>704</v>
      </c>
      <c r="Q852" t="s">
        <v>212</v>
      </c>
      <c r="R852" t="s">
        <v>194</v>
      </c>
      <c r="T852" s="7">
        <f>'Reference Values'!$B$10</f>
        <v>0.85</v>
      </c>
      <c r="U852" t="str">
        <f t="shared" si="14"/>
        <v>Below Target</v>
      </c>
    </row>
    <row r="853" spans="1:21" x14ac:dyDescent="0.25">
      <c r="A853" t="s">
        <v>285</v>
      </c>
      <c r="B853" t="s">
        <v>81</v>
      </c>
      <c r="C853" t="s">
        <v>76</v>
      </c>
      <c r="D853" t="s">
        <v>40</v>
      </c>
      <c r="F853">
        <v>0</v>
      </c>
      <c r="G853">
        <v>15408</v>
      </c>
      <c r="H853">
        <v>0</v>
      </c>
      <c r="I853">
        <v>15408</v>
      </c>
      <c r="J853">
        <v>0</v>
      </c>
      <c r="K853">
        <v>0</v>
      </c>
      <c r="L853">
        <v>1</v>
      </c>
      <c r="M853">
        <v>0</v>
      </c>
      <c r="N853">
        <v>1</v>
      </c>
      <c r="O853" t="s">
        <v>703</v>
      </c>
      <c r="P853" t="s">
        <v>703</v>
      </c>
      <c r="Q853" t="s">
        <v>219</v>
      </c>
      <c r="R853" t="s">
        <v>684</v>
      </c>
      <c r="T853" s="7">
        <f>'Reference Values'!$B$10</f>
        <v>0.85</v>
      </c>
      <c r="U853" t="str">
        <f t="shared" si="14"/>
        <v>Below Target</v>
      </c>
    </row>
    <row r="854" spans="1:21" x14ac:dyDescent="0.25">
      <c r="A854" t="s">
        <v>243</v>
      </c>
      <c r="B854" t="s">
        <v>81</v>
      </c>
      <c r="C854" t="s">
        <v>76</v>
      </c>
      <c r="D854" t="s">
        <v>40</v>
      </c>
      <c r="F854">
        <v>0</v>
      </c>
      <c r="G854">
        <v>59119</v>
      </c>
      <c r="H854">
        <v>0</v>
      </c>
      <c r="I854">
        <v>59119</v>
      </c>
      <c r="J854">
        <v>0</v>
      </c>
      <c r="K854">
        <v>0</v>
      </c>
      <c r="L854">
        <v>1</v>
      </c>
      <c r="M854">
        <v>0</v>
      </c>
      <c r="N854">
        <v>1</v>
      </c>
      <c r="O854" t="s">
        <v>703</v>
      </c>
      <c r="P854" t="s">
        <v>704</v>
      </c>
      <c r="Q854" t="s">
        <v>207</v>
      </c>
      <c r="R854" t="s">
        <v>197</v>
      </c>
      <c r="T854" s="7">
        <f>'Reference Values'!$B$10</f>
        <v>0.85</v>
      </c>
      <c r="U854" t="str">
        <f t="shared" si="14"/>
        <v>Below Target</v>
      </c>
    </row>
    <row r="855" spans="1:21" x14ac:dyDescent="0.25">
      <c r="A855" t="s">
        <v>143</v>
      </c>
      <c r="B855" t="s">
        <v>81</v>
      </c>
      <c r="C855" t="s">
        <v>76</v>
      </c>
      <c r="D855" t="s">
        <v>40</v>
      </c>
      <c r="F855">
        <v>0</v>
      </c>
      <c r="G855">
        <v>28</v>
      </c>
      <c r="H855">
        <v>0</v>
      </c>
      <c r="I855">
        <v>28</v>
      </c>
      <c r="J855">
        <v>0</v>
      </c>
      <c r="K855">
        <v>0</v>
      </c>
      <c r="L855">
        <v>1</v>
      </c>
      <c r="M855">
        <v>0</v>
      </c>
      <c r="N855">
        <v>1</v>
      </c>
      <c r="O855" t="s">
        <v>703</v>
      </c>
      <c r="P855" t="s">
        <v>703</v>
      </c>
      <c r="Q855" t="s">
        <v>190</v>
      </c>
      <c r="R855" t="s">
        <v>682</v>
      </c>
      <c r="T855" s="7">
        <f>'Reference Values'!$B$10</f>
        <v>0.85</v>
      </c>
      <c r="U855" t="str">
        <f t="shared" si="14"/>
        <v>Below Target</v>
      </c>
    </row>
    <row r="856" spans="1:21" x14ac:dyDescent="0.25">
      <c r="A856" t="s">
        <v>292</v>
      </c>
      <c r="B856" t="s">
        <v>81</v>
      </c>
      <c r="C856" t="s">
        <v>76</v>
      </c>
      <c r="D856" t="s">
        <v>40</v>
      </c>
      <c r="F856">
        <v>0</v>
      </c>
      <c r="G856">
        <v>94791</v>
      </c>
      <c r="H856">
        <v>0</v>
      </c>
      <c r="I856">
        <v>94791</v>
      </c>
      <c r="J856">
        <v>0</v>
      </c>
      <c r="K856">
        <v>0</v>
      </c>
      <c r="L856">
        <v>1</v>
      </c>
      <c r="M856">
        <v>0</v>
      </c>
      <c r="N856">
        <v>1</v>
      </c>
      <c r="O856" t="s">
        <v>703</v>
      </c>
      <c r="P856" t="s">
        <v>703</v>
      </c>
      <c r="Q856" t="s">
        <v>213</v>
      </c>
      <c r="R856" t="s">
        <v>683</v>
      </c>
      <c r="T856" s="7">
        <f>'Reference Values'!$B$10</f>
        <v>0.85</v>
      </c>
      <c r="U856" t="str">
        <f t="shared" si="14"/>
        <v>Below Target</v>
      </c>
    </row>
    <row r="857" spans="1:21" x14ac:dyDescent="0.25">
      <c r="A857" t="s">
        <v>225</v>
      </c>
      <c r="B857" t="s">
        <v>81</v>
      </c>
      <c r="C857" t="s">
        <v>76</v>
      </c>
      <c r="D857" t="s">
        <v>40</v>
      </c>
      <c r="F857">
        <v>0</v>
      </c>
      <c r="G857">
        <v>40272</v>
      </c>
      <c r="H857">
        <v>0</v>
      </c>
      <c r="I857">
        <v>40272</v>
      </c>
      <c r="J857">
        <v>0</v>
      </c>
      <c r="K857">
        <v>0</v>
      </c>
      <c r="L857">
        <v>1</v>
      </c>
      <c r="M857">
        <v>0</v>
      </c>
      <c r="N857">
        <v>1</v>
      </c>
      <c r="O857" t="s">
        <v>703</v>
      </c>
      <c r="P857" t="s">
        <v>703</v>
      </c>
      <c r="Q857" t="s">
        <v>190</v>
      </c>
      <c r="R857" t="s">
        <v>682</v>
      </c>
      <c r="T857" s="7">
        <f>'Reference Values'!$B$10</f>
        <v>0.85</v>
      </c>
      <c r="U857" t="str">
        <f t="shared" si="14"/>
        <v>Below Target</v>
      </c>
    </row>
    <row r="858" spans="1:21" x14ac:dyDescent="0.25">
      <c r="A858" t="s">
        <v>297</v>
      </c>
      <c r="B858" t="s">
        <v>81</v>
      </c>
      <c r="C858" t="s">
        <v>76</v>
      </c>
      <c r="D858" t="s">
        <v>40</v>
      </c>
      <c r="F858">
        <v>0</v>
      </c>
      <c r="G858">
        <v>120501</v>
      </c>
      <c r="H858">
        <v>0</v>
      </c>
      <c r="I858">
        <v>120501</v>
      </c>
      <c r="J858">
        <v>0</v>
      </c>
      <c r="K858">
        <v>0</v>
      </c>
      <c r="L858">
        <v>1</v>
      </c>
      <c r="M858">
        <v>0</v>
      </c>
      <c r="N858">
        <v>1</v>
      </c>
      <c r="O858" t="s">
        <v>703</v>
      </c>
      <c r="P858" t="s">
        <v>703</v>
      </c>
      <c r="Q858" t="s">
        <v>212</v>
      </c>
      <c r="R858" t="s">
        <v>194</v>
      </c>
      <c r="T858" s="7">
        <f>'Reference Values'!$B$10</f>
        <v>0.85</v>
      </c>
      <c r="U858" t="str">
        <f t="shared" si="14"/>
        <v>Below Target</v>
      </c>
    </row>
    <row r="859" spans="1:21" x14ac:dyDescent="0.25">
      <c r="A859" t="s">
        <v>256</v>
      </c>
      <c r="B859" t="s">
        <v>81</v>
      </c>
      <c r="C859" t="s">
        <v>76</v>
      </c>
      <c r="D859" t="s">
        <v>40</v>
      </c>
      <c r="F859">
        <v>0</v>
      </c>
      <c r="G859">
        <v>42394</v>
      </c>
      <c r="H859">
        <v>0</v>
      </c>
      <c r="I859">
        <v>42394</v>
      </c>
      <c r="J859">
        <v>0</v>
      </c>
      <c r="K859">
        <v>0</v>
      </c>
      <c r="L859">
        <v>1</v>
      </c>
      <c r="M859">
        <v>0</v>
      </c>
      <c r="N859">
        <v>1</v>
      </c>
      <c r="O859" t="s">
        <v>703</v>
      </c>
      <c r="P859" t="s">
        <v>703</v>
      </c>
      <c r="Q859" t="s">
        <v>204</v>
      </c>
      <c r="R859" t="s">
        <v>684</v>
      </c>
      <c r="T859" s="7">
        <f>'Reference Values'!$B$10</f>
        <v>0.85</v>
      </c>
      <c r="U859" t="str">
        <f t="shared" si="14"/>
        <v>Below Target</v>
      </c>
    </row>
    <row r="860" spans="1:21" x14ac:dyDescent="0.25">
      <c r="A860" t="s">
        <v>203</v>
      </c>
      <c r="B860" t="s">
        <v>81</v>
      </c>
      <c r="C860" t="s">
        <v>76</v>
      </c>
      <c r="D860" t="s">
        <v>40</v>
      </c>
      <c r="F860">
        <v>0</v>
      </c>
      <c r="G860">
        <v>39496</v>
      </c>
      <c r="H860">
        <v>0</v>
      </c>
      <c r="I860">
        <v>39496</v>
      </c>
      <c r="J860">
        <v>0</v>
      </c>
      <c r="K860">
        <v>0</v>
      </c>
      <c r="L860">
        <v>1</v>
      </c>
      <c r="M860">
        <v>0</v>
      </c>
      <c r="N860">
        <v>1</v>
      </c>
      <c r="O860" t="s">
        <v>703</v>
      </c>
      <c r="P860" t="s">
        <v>703</v>
      </c>
      <c r="Q860" t="s">
        <v>204</v>
      </c>
      <c r="R860" t="s">
        <v>684</v>
      </c>
      <c r="T860" s="7">
        <f>'Reference Values'!$B$10</f>
        <v>0.85</v>
      </c>
      <c r="U860" t="str">
        <f t="shared" si="14"/>
        <v>Below Target</v>
      </c>
    </row>
    <row r="861" spans="1:21" x14ac:dyDescent="0.25">
      <c r="A861" t="s">
        <v>201</v>
      </c>
      <c r="B861" t="s">
        <v>81</v>
      </c>
      <c r="C861" t="s">
        <v>76</v>
      </c>
      <c r="D861" t="s">
        <v>40</v>
      </c>
      <c r="F861">
        <v>0</v>
      </c>
      <c r="G861">
        <v>33417</v>
      </c>
      <c r="H861">
        <v>0</v>
      </c>
      <c r="I861">
        <v>33417</v>
      </c>
      <c r="J861">
        <v>0</v>
      </c>
      <c r="K861">
        <v>0</v>
      </c>
      <c r="L861">
        <v>1</v>
      </c>
      <c r="M861">
        <v>0</v>
      </c>
      <c r="N861">
        <v>1</v>
      </c>
      <c r="O861" t="s">
        <v>703</v>
      </c>
      <c r="P861" t="s">
        <v>703</v>
      </c>
      <c r="Q861" t="s">
        <v>196</v>
      </c>
      <c r="R861" t="s">
        <v>202</v>
      </c>
      <c r="T861" s="7">
        <f>'Reference Values'!$B$10</f>
        <v>0.85</v>
      </c>
      <c r="U861" t="str">
        <f t="shared" si="14"/>
        <v>Below Target</v>
      </c>
    </row>
    <row r="862" spans="1:21" x14ac:dyDescent="0.25">
      <c r="A862" t="s">
        <v>263</v>
      </c>
      <c r="B862" t="s">
        <v>81</v>
      </c>
      <c r="C862" t="s">
        <v>76</v>
      </c>
      <c r="D862" t="s">
        <v>40</v>
      </c>
      <c r="F862">
        <v>0</v>
      </c>
      <c r="G862">
        <v>197635</v>
      </c>
      <c r="H862">
        <v>0</v>
      </c>
      <c r="I862">
        <v>197635</v>
      </c>
      <c r="J862">
        <v>0</v>
      </c>
      <c r="K862">
        <v>0</v>
      </c>
      <c r="L862">
        <v>1</v>
      </c>
      <c r="M862">
        <v>0</v>
      </c>
      <c r="N862">
        <v>1</v>
      </c>
      <c r="O862" t="s">
        <v>703</v>
      </c>
      <c r="P862" t="s">
        <v>703</v>
      </c>
      <c r="Q862" t="s">
        <v>204</v>
      </c>
      <c r="R862" t="s">
        <v>684</v>
      </c>
      <c r="T862" s="7">
        <f>'Reference Values'!$B$10</f>
        <v>0.85</v>
      </c>
      <c r="U862" t="str">
        <f t="shared" si="14"/>
        <v>Below Target</v>
      </c>
    </row>
    <row r="863" spans="1:21" x14ac:dyDescent="0.25">
      <c r="A863" t="s">
        <v>281</v>
      </c>
      <c r="B863" t="s">
        <v>81</v>
      </c>
      <c r="C863" t="s">
        <v>76</v>
      </c>
      <c r="D863" t="s">
        <v>40</v>
      </c>
      <c r="F863">
        <v>0</v>
      </c>
      <c r="G863">
        <v>13436</v>
      </c>
      <c r="H863">
        <v>0</v>
      </c>
      <c r="I863">
        <v>13436</v>
      </c>
      <c r="J863">
        <v>0</v>
      </c>
      <c r="K863">
        <v>0</v>
      </c>
      <c r="L863">
        <v>1</v>
      </c>
      <c r="M863">
        <v>0</v>
      </c>
      <c r="N863">
        <v>1</v>
      </c>
      <c r="O863" t="s">
        <v>705</v>
      </c>
      <c r="P863" t="s">
        <v>704</v>
      </c>
      <c r="Q863" t="s">
        <v>212</v>
      </c>
      <c r="R863" t="s">
        <v>194</v>
      </c>
      <c r="T863" s="7">
        <f>'Reference Values'!$B$10</f>
        <v>0.85</v>
      </c>
      <c r="U863" t="str">
        <f t="shared" si="14"/>
        <v>Below Target</v>
      </c>
    </row>
    <row r="864" spans="1:21" x14ac:dyDescent="0.25">
      <c r="A864" t="s">
        <v>307</v>
      </c>
      <c r="B864" t="s">
        <v>81</v>
      </c>
      <c r="C864" t="s">
        <v>76</v>
      </c>
      <c r="D864" t="s">
        <v>40</v>
      </c>
      <c r="F864">
        <v>0</v>
      </c>
      <c r="G864">
        <v>32329</v>
      </c>
      <c r="H864">
        <v>0</v>
      </c>
      <c r="I864">
        <v>32329</v>
      </c>
      <c r="J864">
        <v>0</v>
      </c>
      <c r="K864">
        <v>0</v>
      </c>
      <c r="L864">
        <v>1</v>
      </c>
      <c r="M864">
        <v>0</v>
      </c>
      <c r="N864">
        <v>1</v>
      </c>
      <c r="O864" t="s">
        <v>704</v>
      </c>
      <c r="P864" t="s">
        <v>704</v>
      </c>
      <c r="Q864" t="s">
        <v>198</v>
      </c>
      <c r="R864" t="s">
        <v>197</v>
      </c>
      <c r="T864" s="7">
        <f>'Reference Values'!$B$10</f>
        <v>0.85</v>
      </c>
      <c r="U864" t="str">
        <f t="shared" si="14"/>
        <v>Below Target</v>
      </c>
    </row>
    <row r="865" spans="1:21" x14ac:dyDescent="0.25">
      <c r="A865" t="s">
        <v>121</v>
      </c>
      <c r="B865" t="s">
        <v>81</v>
      </c>
      <c r="C865" t="s">
        <v>76</v>
      </c>
      <c r="D865" t="s">
        <v>40</v>
      </c>
      <c r="F865">
        <v>0</v>
      </c>
      <c r="G865">
        <v>16054</v>
      </c>
      <c r="H865">
        <v>0</v>
      </c>
      <c r="I865">
        <v>16054</v>
      </c>
      <c r="J865">
        <v>0</v>
      </c>
      <c r="K865">
        <v>0</v>
      </c>
      <c r="L865">
        <v>1</v>
      </c>
      <c r="M865">
        <v>0</v>
      </c>
      <c r="N865">
        <v>1</v>
      </c>
      <c r="O865" t="s">
        <v>703</v>
      </c>
      <c r="P865" t="s">
        <v>703</v>
      </c>
      <c r="Q865" t="s">
        <v>204</v>
      </c>
      <c r="R865" t="s">
        <v>684</v>
      </c>
      <c r="T865" s="7">
        <f>'Reference Values'!$B$10</f>
        <v>0.85</v>
      </c>
      <c r="U865" t="str">
        <f t="shared" si="14"/>
        <v>Below Target</v>
      </c>
    </row>
    <row r="866" spans="1:21" x14ac:dyDescent="0.25">
      <c r="A866" t="s">
        <v>242</v>
      </c>
      <c r="B866" t="s">
        <v>81</v>
      </c>
      <c r="C866" t="s">
        <v>76</v>
      </c>
      <c r="D866" t="s">
        <v>40</v>
      </c>
      <c r="F866">
        <v>0</v>
      </c>
      <c r="G866">
        <v>45289</v>
      </c>
      <c r="H866">
        <v>0</v>
      </c>
      <c r="I866">
        <v>45289</v>
      </c>
      <c r="J866">
        <v>0</v>
      </c>
      <c r="K866">
        <v>0</v>
      </c>
      <c r="L866">
        <v>1</v>
      </c>
      <c r="M866">
        <v>0</v>
      </c>
      <c r="N866">
        <v>1</v>
      </c>
      <c r="O866" t="s">
        <v>703</v>
      </c>
      <c r="P866" t="s">
        <v>704</v>
      </c>
      <c r="Q866" t="s">
        <v>213</v>
      </c>
      <c r="R866" t="s">
        <v>683</v>
      </c>
      <c r="T866" s="7">
        <f>'Reference Values'!$B$10</f>
        <v>0.85</v>
      </c>
      <c r="U866" t="str">
        <f t="shared" si="14"/>
        <v>Below Target</v>
      </c>
    </row>
    <row r="867" spans="1:21" x14ac:dyDescent="0.25">
      <c r="A867" t="s">
        <v>280</v>
      </c>
      <c r="B867" t="s">
        <v>81</v>
      </c>
      <c r="C867" t="s">
        <v>76</v>
      </c>
      <c r="D867" t="s">
        <v>40</v>
      </c>
      <c r="F867">
        <v>0</v>
      </c>
      <c r="G867">
        <v>53745</v>
      </c>
      <c r="H867">
        <v>0</v>
      </c>
      <c r="I867">
        <v>53745</v>
      </c>
      <c r="J867">
        <v>0</v>
      </c>
      <c r="K867">
        <v>0</v>
      </c>
      <c r="L867">
        <v>1</v>
      </c>
      <c r="M867">
        <v>0</v>
      </c>
      <c r="N867">
        <v>1</v>
      </c>
      <c r="O867" t="s">
        <v>703</v>
      </c>
      <c r="P867" t="s">
        <v>703</v>
      </c>
      <c r="Q867" t="s">
        <v>204</v>
      </c>
      <c r="R867" t="s">
        <v>682</v>
      </c>
      <c r="S867" t="s">
        <v>684</v>
      </c>
      <c r="T867" s="7">
        <f>'Reference Values'!$B$10</f>
        <v>0.85</v>
      </c>
      <c r="U867" t="str">
        <f t="shared" si="14"/>
        <v>Below Target</v>
      </c>
    </row>
    <row r="868" spans="1:21" x14ac:dyDescent="0.25">
      <c r="A868" t="s">
        <v>128</v>
      </c>
      <c r="B868" t="s">
        <v>81</v>
      </c>
      <c r="C868" t="s">
        <v>76</v>
      </c>
      <c r="D868" t="s">
        <v>40</v>
      </c>
      <c r="F868">
        <v>0</v>
      </c>
      <c r="G868">
        <v>45873</v>
      </c>
      <c r="H868">
        <v>0</v>
      </c>
      <c r="I868">
        <v>45873</v>
      </c>
      <c r="J868">
        <v>0</v>
      </c>
      <c r="K868">
        <v>0</v>
      </c>
      <c r="L868">
        <v>1</v>
      </c>
      <c r="M868">
        <v>0</v>
      </c>
      <c r="N868">
        <v>1</v>
      </c>
      <c r="O868" t="s">
        <v>703</v>
      </c>
      <c r="P868" t="s">
        <v>703</v>
      </c>
      <c r="Q868" t="s">
        <v>212</v>
      </c>
      <c r="R868" t="s">
        <v>199</v>
      </c>
      <c r="T868" s="7">
        <f>'Reference Values'!$B$10</f>
        <v>0.85</v>
      </c>
      <c r="U868" t="str">
        <f t="shared" si="14"/>
        <v>Below Target</v>
      </c>
    </row>
    <row r="869" spans="1:21" x14ac:dyDescent="0.25">
      <c r="A869" t="s">
        <v>231</v>
      </c>
      <c r="B869" t="s">
        <v>81</v>
      </c>
      <c r="C869" t="s">
        <v>76</v>
      </c>
      <c r="D869" t="s">
        <v>40</v>
      </c>
      <c r="F869">
        <v>0</v>
      </c>
      <c r="G869">
        <v>36062</v>
      </c>
      <c r="H869">
        <v>0</v>
      </c>
      <c r="I869">
        <v>36062</v>
      </c>
      <c r="J869">
        <v>0</v>
      </c>
      <c r="K869">
        <v>0</v>
      </c>
      <c r="L869">
        <v>1</v>
      </c>
      <c r="M869">
        <v>0</v>
      </c>
      <c r="N869">
        <v>1</v>
      </c>
      <c r="O869" t="s">
        <v>703</v>
      </c>
      <c r="P869" t="s">
        <v>703</v>
      </c>
      <c r="Q869" t="s">
        <v>190</v>
      </c>
      <c r="R869" t="s">
        <v>682</v>
      </c>
      <c r="T869" s="7">
        <f>'Reference Values'!$B$10</f>
        <v>0.85</v>
      </c>
      <c r="U869" t="str">
        <f t="shared" si="14"/>
        <v>Below Target</v>
      </c>
    </row>
    <row r="870" spans="1:21" x14ac:dyDescent="0.25">
      <c r="A870" t="s">
        <v>275</v>
      </c>
      <c r="B870" t="s">
        <v>81</v>
      </c>
      <c r="C870" t="s">
        <v>76</v>
      </c>
      <c r="D870" t="s">
        <v>40</v>
      </c>
      <c r="F870">
        <v>0</v>
      </c>
      <c r="G870">
        <v>50291</v>
      </c>
      <c r="H870">
        <v>0</v>
      </c>
      <c r="I870">
        <v>50291</v>
      </c>
      <c r="J870">
        <v>0</v>
      </c>
      <c r="K870">
        <v>0</v>
      </c>
      <c r="L870">
        <v>1</v>
      </c>
      <c r="M870">
        <v>0</v>
      </c>
      <c r="N870">
        <v>1</v>
      </c>
      <c r="O870" t="s">
        <v>703</v>
      </c>
      <c r="P870" t="s">
        <v>704</v>
      </c>
      <c r="Q870" t="s">
        <v>204</v>
      </c>
      <c r="R870" t="s">
        <v>684</v>
      </c>
      <c r="T870" s="7">
        <f>'Reference Values'!$B$10</f>
        <v>0.85</v>
      </c>
      <c r="U870" t="str">
        <f t="shared" si="14"/>
        <v>Below Target</v>
      </c>
    </row>
    <row r="871" spans="1:21" x14ac:dyDescent="0.25">
      <c r="A871" t="s">
        <v>288</v>
      </c>
      <c r="B871" t="s">
        <v>81</v>
      </c>
      <c r="C871" t="s">
        <v>76</v>
      </c>
      <c r="D871" t="s">
        <v>40</v>
      </c>
      <c r="F871">
        <v>0</v>
      </c>
      <c r="G871">
        <v>40416</v>
      </c>
      <c r="H871">
        <v>0</v>
      </c>
      <c r="I871">
        <v>40416</v>
      </c>
      <c r="J871">
        <v>0</v>
      </c>
      <c r="K871">
        <v>0</v>
      </c>
      <c r="L871">
        <v>1</v>
      </c>
      <c r="M871">
        <v>0</v>
      </c>
      <c r="N871">
        <v>1</v>
      </c>
      <c r="O871" t="s">
        <v>703</v>
      </c>
      <c r="P871" t="s">
        <v>704</v>
      </c>
      <c r="Q871" t="s">
        <v>193</v>
      </c>
      <c r="R871" t="s">
        <v>194</v>
      </c>
      <c r="T871" s="7">
        <f>'Reference Values'!$B$10</f>
        <v>0.85</v>
      </c>
      <c r="U871" t="str">
        <f t="shared" si="14"/>
        <v>Below Target</v>
      </c>
    </row>
    <row r="872" spans="1:21" x14ac:dyDescent="0.25">
      <c r="A872" t="s">
        <v>303</v>
      </c>
      <c r="B872" t="s">
        <v>81</v>
      </c>
      <c r="C872" t="s">
        <v>76</v>
      </c>
      <c r="D872" t="s">
        <v>40</v>
      </c>
      <c r="F872">
        <v>0</v>
      </c>
      <c r="G872">
        <v>16970</v>
      </c>
      <c r="H872">
        <v>0</v>
      </c>
      <c r="I872">
        <v>16970</v>
      </c>
      <c r="J872">
        <v>0</v>
      </c>
      <c r="K872">
        <v>0</v>
      </c>
      <c r="L872">
        <v>1</v>
      </c>
      <c r="M872">
        <v>0</v>
      </c>
      <c r="N872">
        <v>1</v>
      </c>
      <c r="O872" t="s">
        <v>703</v>
      </c>
      <c r="P872" t="s">
        <v>703</v>
      </c>
      <c r="Q872" t="s">
        <v>190</v>
      </c>
      <c r="R872" t="s">
        <v>682</v>
      </c>
      <c r="T872" s="7">
        <f>'Reference Values'!$B$10</f>
        <v>0.85</v>
      </c>
      <c r="U872" t="str">
        <f t="shared" si="14"/>
        <v>Below Target</v>
      </c>
    </row>
    <row r="873" spans="1:21" x14ac:dyDescent="0.25">
      <c r="A873" t="s">
        <v>158</v>
      </c>
      <c r="B873" t="s">
        <v>81</v>
      </c>
      <c r="C873" t="s">
        <v>76</v>
      </c>
      <c r="D873" t="s">
        <v>40</v>
      </c>
      <c r="F873">
        <v>0</v>
      </c>
      <c r="G873">
        <v>105179</v>
      </c>
      <c r="H873">
        <v>0</v>
      </c>
      <c r="I873">
        <v>105179</v>
      </c>
      <c r="J873">
        <v>0</v>
      </c>
      <c r="K873">
        <v>0</v>
      </c>
      <c r="L873">
        <v>1</v>
      </c>
      <c r="M873">
        <v>0</v>
      </c>
      <c r="N873">
        <v>1</v>
      </c>
      <c r="O873" t="s">
        <v>703</v>
      </c>
      <c r="P873" t="s">
        <v>703</v>
      </c>
      <c r="Q873" t="s">
        <v>198</v>
      </c>
      <c r="R873" t="s">
        <v>197</v>
      </c>
      <c r="T873" s="7">
        <f>'Reference Values'!$B$10</f>
        <v>0.85</v>
      </c>
      <c r="U873" t="str">
        <f t="shared" si="14"/>
        <v>Below Target</v>
      </c>
    </row>
    <row r="874" spans="1:21" x14ac:dyDescent="0.25">
      <c r="A874" t="s">
        <v>246</v>
      </c>
      <c r="B874" t="s">
        <v>81</v>
      </c>
      <c r="C874" t="s">
        <v>76</v>
      </c>
      <c r="D874" t="s">
        <v>40</v>
      </c>
      <c r="F874">
        <v>0</v>
      </c>
      <c r="G874">
        <v>27660</v>
      </c>
      <c r="H874">
        <v>0</v>
      </c>
      <c r="I874">
        <v>27660</v>
      </c>
      <c r="J874">
        <v>0</v>
      </c>
      <c r="K874">
        <v>0</v>
      </c>
      <c r="L874">
        <v>1</v>
      </c>
      <c r="M874">
        <v>0</v>
      </c>
      <c r="N874">
        <v>1</v>
      </c>
      <c r="O874" t="s">
        <v>703</v>
      </c>
      <c r="P874" t="s">
        <v>703</v>
      </c>
      <c r="Q874" t="s">
        <v>190</v>
      </c>
      <c r="R874" t="s">
        <v>682</v>
      </c>
      <c r="T874" s="7">
        <f>'Reference Values'!$B$10</f>
        <v>0.85</v>
      </c>
      <c r="U874" t="str">
        <f t="shared" si="14"/>
        <v>Below Target</v>
      </c>
    </row>
    <row r="875" spans="1:21" x14ac:dyDescent="0.25">
      <c r="A875" t="s">
        <v>129</v>
      </c>
      <c r="B875" t="s">
        <v>81</v>
      </c>
      <c r="C875" t="s">
        <v>76</v>
      </c>
      <c r="D875" t="s">
        <v>40</v>
      </c>
      <c r="F875">
        <v>0</v>
      </c>
      <c r="G875">
        <v>79916</v>
      </c>
      <c r="H875">
        <v>0</v>
      </c>
      <c r="I875">
        <v>79916</v>
      </c>
      <c r="J875">
        <v>0</v>
      </c>
      <c r="K875">
        <v>0</v>
      </c>
      <c r="L875">
        <v>1</v>
      </c>
      <c r="M875">
        <v>0</v>
      </c>
      <c r="N875">
        <v>1</v>
      </c>
      <c r="O875" t="s">
        <v>703</v>
      </c>
      <c r="P875" t="s">
        <v>704</v>
      </c>
      <c r="Q875" t="s">
        <v>207</v>
      </c>
      <c r="R875" t="s">
        <v>197</v>
      </c>
      <c r="T875" s="7">
        <f>'Reference Values'!$B$10</f>
        <v>0.85</v>
      </c>
      <c r="U875" t="str">
        <f t="shared" si="14"/>
        <v>Below Target</v>
      </c>
    </row>
    <row r="876" spans="1:21" x14ac:dyDescent="0.25">
      <c r="A876" t="s">
        <v>269</v>
      </c>
      <c r="B876" t="s">
        <v>81</v>
      </c>
      <c r="C876" t="s">
        <v>76</v>
      </c>
      <c r="D876" t="s">
        <v>40</v>
      </c>
      <c r="F876">
        <v>0</v>
      </c>
      <c r="G876">
        <v>19799</v>
      </c>
      <c r="H876">
        <v>0</v>
      </c>
      <c r="I876">
        <v>19799</v>
      </c>
      <c r="J876">
        <v>0</v>
      </c>
      <c r="K876">
        <v>0</v>
      </c>
      <c r="L876">
        <v>1</v>
      </c>
      <c r="M876">
        <v>0</v>
      </c>
      <c r="N876">
        <v>1</v>
      </c>
      <c r="O876" t="s">
        <v>703</v>
      </c>
      <c r="P876" t="s">
        <v>703</v>
      </c>
      <c r="Q876" t="s">
        <v>196</v>
      </c>
      <c r="R876" t="s">
        <v>683</v>
      </c>
      <c r="T876" s="7">
        <f>'Reference Values'!$B$10</f>
        <v>0.85</v>
      </c>
      <c r="U876" t="str">
        <f t="shared" si="14"/>
        <v>Below Target</v>
      </c>
    </row>
    <row r="877" spans="1:21" x14ac:dyDescent="0.25">
      <c r="A877" t="s">
        <v>228</v>
      </c>
      <c r="B877" t="s">
        <v>81</v>
      </c>
      <c r="C877" t="s">
        <v>76</v>
      </c>
      <c r="D877" t="s">
        <v>40</v>
      </c>
      <c r="F877">
        <v>0</v>
      </c>
      <c r="G877">
        <v>2977</v>
      </c>
      <c r="H877">
        <v>0</v>
      </c>
      <c r="I877">
        <v>2977</v>
      </c>
      <c r="J877">
        <v>0</v>
      </c>
      <c r="K877">
        <v>0</v>
      </c>
      <c r="L877">
        <v>1</v>
      </c>
      <c r="M877">
        <v>0</v>
      </c>
      <c r="N877">
        <v>1</v>
      </c>
      <c r="O877" t="s">
        <v>703</v>
      </c>
      <c r="P877" t="s">
        <v>703</v>
      </c>
      <c r="Q877" t="s">
        <v>190</v>
      </c>
      <c r="R877" t="s">
        <v>682</v>
      </c>
      <c r="T877" s="7">
        <f>'Reference Values'!$B$10</f>
        <v>0.85</v>
      </c>
      <c r="U877" t="str">
        <f t="shared" si="14"/>
        <v>Below Target</v>
      </c>
    </row>
    <row r="878" spans="1:21" x14ac:dyDescent="0.25">
      <c r="A878" t="s">
        <v>130</v>
      </c>
      <c r="B878" t="s">
        <v>81</v>
      </c>
      <c r="C878" t="s">
        <v>76</v>
      </c>
      <c r="D878" t="s">
        <v>40</v>
      </c>
      <c r="F878">
        <v>0</v>
      </c>
      <c r="G878">
        <v>51973</v>
      </c>
      <c r="H878">
        <v>0</v>
      </c>
      <c r="I878">
        <v>51973</v>
      </c>
      <c r="J878">
        <v>0</v>
      </c>
      <c r="K878">
        <v>0</v>
      </c>
      <c r="L878">
        <v>1</v>
      </c>
      <c r="M878">
        <v>0</v>
      </c>
      <c r="N878">
        <v>1</v>
      </c>
      <c r="O878" t="s">
        <v>703</v>
      </c>
      <c r="P878" t="s">
        <v>704</v>
      </c>
      <c r="Q878" t="s">
        <v>207</v>
      </c>
      <c r="R878" t="s">
        <v>197</v>
      </c>
      <c r="T878" s="7">
        <f>'Reference Values'!$B$10</f>
        <v>0.85</v>
      </c>
      <c r="U878" t="str">
        <f t="shared" si="14"/>
        <v>Below Target</v>
      </c>
    </row>
    <row r="879" spans="1:21" x14ac:dyDescent="0.25">
      <c r="A879" t="s">
        <v>229</v>
      </c>
      <c r="B879" t="s">
        <v>81</v>
      </c>
      <c r="C879" t="s">
        <v>76</v>
      </c>
      <c r="D879" t="s">
        <v>40</v>
      </c>
      <c r="F879">
        <v>0</v>
      </c>
      <c r="G879">
        <v>16739</v>
      </c>
      <c r="H879">
        <v>0</v>
      </c>
      <c r="I879">
        <v>16739</v>
      </c>
      <c r="J879">
        <v>0</v>
      </c>
      <c r="K879">
        <v>0</v>
      </c>
      <c r="L879">
        <v>1</v>
      </c>
      <c r="M879">
        <v>0</v>
      </c>
      <c r="N879">
        <v>1</v>
      </c>
      <c r="O879" t="s">
        <v>703</v>
      </c>
      <c r="P879" t="s">
        <v>704</v>
      </c>
      <c r="Q879" t="s">
        <v>204</v>
      </c>
      <c r="R879" t="s">
        <v>684</v>
      </c>
      <c r="T879" s="7">
        <f>'Reference Values'!$B$10</f>
        <v>0.85</v>
      </c>
      <c r="U879" t="str">
        <f t="shared" si="14"/>
        <v>Below Target</v>
      </c>
    </row>
    <row r="880" spans="1:21" x14ac:dyDescent="0.25">
      <c r="A880" t="s">
        <v>283</v>
      </c>
      <c r="B880" t="s">
        <v>81</v>
      </c>
      <c r="C880" t="s">
        <v>76</v>
      </c>
      <c r="D880" t="s">
        <v>40</v>
      </c>
      <c r="F880">
        <v>0</v>
      </c>
      <c r="G880">
        <v>80744</v>
      </c>
      <c r="H880">
        <v>0</v>
      </c>
      <c r="I880">
        <v>80744</v>
      </c>
      <c r="J880">
        <v>0</v>
      </c>
      <c r="K880">
        <v>0</v>
      </c>
      <c r="L880">
        <v>1</v>
      </c>
      <c r="M880">
        <v>0</v>
      </c>
      <c r="N880">
        <v>1</v>
      </c>
      <c r="O880" t="s">
        <v>703</v>
      </c>
      <c r="P880" t="s">
        <v>703</v>
      </c>
      <c r="Q880" t="s">
        <v>204</v>
      </c>
      <c r="R880" t="s">
        <v>684</v>
      </c>
      <c r="T880" s="7">
        <f>'Reference Values'!$B$10</f>
        <v>0.85</v>
      </c>
      <c r="U880" t="str">
        <f t="shared" si="14"/>
        <v>Below Target</v>
      </c>
    </row>
    <row r="881" spans="1:21" x14ac:dyDescent="0.25">
      <c r="A881" t="s">
        <v>247</v>
      </c>
      <c r="B881" t="s">
        <v>81</v>
      </c>
      <c r="C881" t="s">
        <v>76</v>
      </c>
      <c r="D881" t="s">
        <v>40</v>
      </c>
      <c r="F881">
        <v>0</v>
      </c>
      <c r="G881">
        <v>114499</v>
      </c>
      <c r="H881">
        <v>0</v>
      </c>
      <c r="I881">
        <v>114499</v>
      </c>
      <c r="J881">
        <v>0</v>
      </c>
      <c r="K881">
        <v>0</v>
      </c>
      <c r="L881">
        <v>1</v>
      </c>
      <c r="M881">
        <v>0</v>
      </c>
      <c r="N881">
        <v>1</v>
      </c>
      <c r="O881" t="s">
        <v>703</v>
      </c>
      <c r="P881" t="s">
        <v>703</v>
      </c>
      <c r="Q881" t="s">
        <v>193</v>
      </c>
      <c r="R881" t="s">
        <v>194</v>
      </c>
      <c r="T881" s="7">
        <f>'Reference Values'!$B$10</f>
        <v>0.85</v>
      </c>
      <c r="U881" t="str">
        <f t="shared" si="14"/>
        <v>Below Target</v>
      </c>
    </row>
    <row r="882" spans="1:21" x14ac:dyDescent="0.25">
      <c r="A882" t="s">
        <v>276</v>
      </c>
      <c r="B882" t="s">
        <v>81</v>
      </c>
      <c r="C882" t="s">
        <v>76</v>
      </c>
      <c r="D882" t="s">
        <v>40</v>
      </c>
      <c r="F882">
        <v>0</v>
      </c>
      <c r="G882">
        <v>1604</v>
      </c>
      <c r="H882">
        <v>0</v>
      </c>
      <c r="I882">
        <v>1604</v>
      </c>
      <c r="J882">
        <v>0</v>
      </c>
      <c r="K882">
        <v>0</v>
      </c>
      <c r="L882">
        <v>1</v>
      </c>
      <c r="M882">
        <v>0</v>
      </c>
      <c r="N882">
        <v>1</v>
      </c>
      <c r="O882" t="s">
        <v>703</v>
      </c>
      <c r="P882" t="s">
        <v>703</v>
      </c>
      <c r="Q882" t="s">
        <v>196</v>
      </c>
      <c r="R882" t="s">
        <v>202</v>
      </c>
      <c r="T882" s="7">
        <f>'Reference Values'!$B$10</f>
        <v>0.85</v>
      </c>
      <c r="U882" t="str">
        <f t="shared" si="14"/>
        <v>Below Target</v>
      </c>
    </row>
    <row r="883" spans="1:21" x14ac:dyDescent="0.25">
      <c r="A883" t="s">
        <v>139</v>
      </c>
      <c r="B883" t="s">
        <v>81</v>
      </c>
      <c r="C883" t="s">
        <v>76</v>
      </c>
      <c r="D883" t="s">
        <v>40</v>
      </c>
      <c r="F883">
        <v>0</v>
      </c>
      <c r="G883">
        <v>40993</v>
      </c>
      <c r="H883">
        <v>0</v>
      </c>
      <c r="I883">
        <v>40993</v>
      </c>
      <c r="J883">
        <v>0</v>
      </c>
      <c r="K883">
        <v>0</v>
      </c>
      <c r="L883">
        <v>1</v>
      </c>
      <c r="M883">
        <v>0</v>
      </c>
      <c r="N883">
        <v>1</v>
      </c>
      <c r="O883" t="s">
        <v>703</v>
      </c>
      <c r="P883" t="s">
        <v>704</v>
      </c>
      <c r="Q883" t="s">
        <v>190</v>
      </c>
      <c r="R883" t="s">
        <v>682</v>
      </c>
      <c r="T883" s="7">
        <f>'Reference Values'!$B$10</f>
        <v>0.85</v>
      </c>
      <c r="U883" t="str">
        <f t="shared" si="14"/>
        <v>Below Target</v>
      </c>
    </row>
    <row r="884" spans="1:21" x14ac:dyDescent="0.25">
      <c r="A884" t="s">
        <v>307</v>
      </c>
      <c r="B884" t="s">
        <v>81</v>
      </c>
      <c r="C884" t="s">
        <v>76</v>
      </c>
      <c r="D884" t="s">
        <v>40</v>
      </c>
      <c r="F884">
        <v>0</v>
      </c>
      <c r="G884">
        <v>110220</v>
      </c>
      <c r="H884">
        <v>0</v>
      </c>
      <c r="I884">
        <v>110220</v>
      </c>
      <c r="J884">
        <v>0</v>
      </c>
      <c r="K884">
        <v>0</v>
      </c>
      <c r="L884">
        <v>1</v>
      </c>
      <c r="M884">
        <v>0</v>
      </c>
      <c r="N884">
        <v>1</v>
      </c>
      <c r="O884" t="s">
        <v>705</v>
      </c>
      <c r="P884" t="s">
        <v>705</v>
      </c>
      <c r="Q884" t="s">
        <v>198</v>
      </c>
      <c r="R884" t="s">
        <v>197</v>
      </c>
      <c r="T884" s="7">
        <f>'Reference Values'!$B$10</f>
        <v>0.85</v>
      </c>
      <c r="U884" t="str">
        <f t="shared" si="14"/>
        <v>Below Target</v>
      </c>
    </row>
    <row r="885" spans="1:21" x14ac:dyDescent="0.25">
      <c r="A885" t="s">
        <v>252</v>
      </c>
      <c r="B885" t="s">
        <v>81</v>
      </c>
      <c r="C885" t="s">
        <v>76</v>
      </c>
      <c r="D885" t="s">
        <v>40</v>
      </c>
      <c r="F885">
        <v>0</v>
      </c>
      <c r="G885">
        <v>20218</v>
      </c>
      <c r="H885">
        <v>0</v>
      </c>
      <c r="I885">
        <v>20218</v>
      </c>
      <c r="J885">
        <v>0</v>
      </c>
      <c r="K885">
        <v>0</v>
      </c>
      <c r="L885">
        <v>1</v>
      </c>
      <c r="M885">
        <v>0</v>
      </c>
      <c r="N885">
        <v>1</v>
      </c>
      <c r="O885" t="s">
        <v>703</v>
      </c>
      <c r="P885" t="s">
        <v>703</v>
      </c>
      <c r="Q885" t="s">
        <v>213</v>
      </c>
      <c r="R885" t="s">
        <v>197</v>
      </c>
      <c r="T885" s="7">
        <f>'Reference Values'!$B$10</f>
        <v>0.85</v>
      </c>
      <c r="U885" t="str">
        <f t="shared" si="14"/>
        <v>Below Target</v>
      </c>
    </row>
    <row r="886" spans="1:21" x14ac:dyDescent="0.25">
      <c r="A886" t="s">
        <v>222</v>
      </c>
      <c r="B886" t="s">
        <v>81</v>
      </c>
      <c r="C886" t="s">
        <v>76</v>
      </c>
      <c r="D886" t="s">
        <v>40</v>
      </c>
      <c r="F886">
        <v>0</v>
      </c>
      <c r="G886">
        <v>55977</v>
      </c>
      <c r="H886">
        <v>0</v>
      </c>
      <c r="I886">
        <v>55977</v>
      </c>
      <c r="J886">
        <v>0</v>
      </c>
      <c r="K886">
        <v>0</v>
      </c>
      <c r="L886">
        <v>1</v>
      </c>
      <c r="M886">
        <v>0</v>
      </c>
      <c r="N886">
        <v>1</v>
      </c>
      <c r="O886" t="s">
        <v>703</v>
      </c>
      <c r="P886" t="s">
        <v>703</v>
      </c>
      <c r="Q886" t="s">
        <v>213</v>
      </c>
      <c r="R886" t="s">
        <v>683</v>
      </c>
      <c r="T886" s="7">
        <f>'Reference Values'!$B$10</f>
        <v>0.85</v>
      </c>
      <c r="U886" t="str">
        <f t="shared" si="14"/>
        <v>Below Target</v>
      </c>
    </row>
    <row r="887" spans="1:21" x14ac:dyDescent="0.25">
      <c r="A887" t="s">
        <v>134</v>
      </c>
      <c r="B887" t="s">
        <v>81</v>
      </c>
      <c r="C887" t="s">
        <v>76</v>
      </c>
      <c r="D887" t="s">
        <v>40</v>
      </c>
      <c r="F887">
        <v>0</v>
      </c>
      <c r="G887">
        <v>32187</v>
      </c>
      <c r="H887">
        <v>0</v>
      </c>
      <c r="I887">
        <v>32187</v>
      </c>
      <c r="J887">
        <v>0</v>
      </c>
      <c r="K887">
        <v>0</v>
      </c>
      <c r="L887">
        <v>1</v>
      </c>
      <c r="M887">
        <v>0</v>
      </c>
      <c r="N887">
        <v>1</v>
      </c>
      <c r="O887" t="s">
        <v>703</v>
      </c>
      <c r="P887" t="s">
        <v>704</v>
      </c>
      <c r="Q887" t="s">
        <v>190</v>
      </c>
      <c r="R887" t="s">
        <v>682</v>
      </c>
      <c r="T887" s="7">
        <f>'Reference Values'!$B$10</f>
        <v>0.85</v>
      </c>
      <c r="U887" t="str">
        <f t="shared" si="14"/>
        <v>Below Target</v>
      </c>
    </row>
    <row r="888" spans="1:21" x14ac:dyDescent="0.25">
      <c r="A888" t="s">
        <v>157</v>
      </c>
      <c r="B888" t="s">
        <v>81</v>
      </c>
      <c r="C888" t="s">
        <v>76</v>
      </c>
      <c r="D888" t="s">
        <v>40</v>
      </c>
      <c r="F888">
        <v>0</v>
      </c>
      <c r="G888">
        <v>11888</v>
      </c>
      <c r="H888">
        <v>0</v>
      </c>
      <c r="I888">
        <v>11888</v>
      </c>
      <c r="J888">
        <v>0</v>
      </c>
      <c r="K888">
        <v>0</v>
      </c>
      <c r="L888">
        <v>1</v>
      </c>
      <c r="M888">
        <v>0</v>
      </c>
      <c r="N888">
        <v>1</v>
      </c>
      <c r="O888" t="s">
        <v>703</v>
      </c>
      <c r="P888" t="s">
        <v>703</v>
      </c>
      <c r="Q888" t="s">
        <v>198</v>
      </c>
      <c r="R888" t="s">
        <v>197</v>
      </c>
      <c r="T888" s="7">
        <f>'Reference Values'!$B$10</f>
        <v>0.85</v>
      </c>
      <c r="U888" t="str">
        <f t="shared" si="14"/>
        <v>Below Target</v>
      </c>
    </row>
    <row r="889" spans="1:21" x14ac:dyDescent="0.25">
      <c r="A889" t="s">
        <v>237</v>
      </c>
      <c r="B889" t="s">
        <v>81</v>
      </c>
      <c r="C889" t="s">
        <v>76</v>
      </c>
      <c r="D889" t="s">
        <v>40</v>
      </c>
      <c r="F889">
        <v>0</v>
      </c>
      <c r="G889">
        <v>16425</v>
      </c>
      <c r="H889">
        <v>0</v>
      </c>
      <c r="I889">
        <v>16425</v>
      </c>
      <c r="J889">
        <v>0</v>
      </c>
      <c r="K889">
        <v>0</v>
      </c>
      <c r="L889">
        <v>1</v>
      </c>
      <c r="M889">
        <v>0</v>
      </c>
      <c r="N889">
        <v>1</v>
      </c>
      <c r="O889" t="s">
        <v>703</v>
      </c>
      <c r="P889" t="s">
        <v>703</v>
      </c>
      <c r="Q889" t="s">
        <v>193</v>
      </c>
      <c r="R889" t="s">
        <v>194</v>
      </c>
      <c r="T889" s="7">
        <f>'Reference Values'!$B$10</f>
        <v>0.85</v>
      </c>
      <c r="U889" t="str">
        <f t="shared" si="14"/>
        <v>Below Target</v>
      </c>
    </row>
    <row r="890" spans="1:21" x14ac:dyDescent="0.25">
      <c r="A890" t="s">
        <v>209</v>
      </c>
      <c r="B890" t="s">
        <v>81</v>
      </c>
      <c r="C890" t="s">
        <v>76</v>
      </c>
      <c r="D890" t="s">
        <v>40</v>
      </c>
      <c r="F890">
        <v>0</v>
      </c>
      <c r="G890">
        <v>29220</v>
      </c>
      <c r="H890">
        <v>0</v>
      </c>
      <c r="I890">
        <v>29220</v>
      </c>
      <c r="J890">
        <v>0</v>
      </c>
      <c r="K890">
        <v>0</v>
      </c>
      <c r="L890">
        <v>1</v>
      </c>
      <c r="M890">
        <v>0</v>
      </c>
      <c r="N890">
        <v>1</v>
      </c>
      <c r="O890" t="s">
        <v>703</v>
      </c>
      <c r="P890" t="s">
        <v>703</v>
      </c>
      <c r="Q890" t="s">
        <v>190</v>
      </c>
      <c r="R890" t="s">
        <v>682</v>
      </c>
      <c r="T890" s="7">
        <f>'Reference Values'!$B$10</f>
        <v>0.85</v>
      </c>
      <c r="U890" t="str">
        <f t="shared" si="14"/>
        <v>Below Target</v>
      </c>
    </row>
    <row r="891" spans="1:21" x14ac:dyDescent="0.25">
      <c r="A891" t="s">
        <v>311</v>
      </c>
      <c r="B891" t="s">
        <v>81</v>
      </c>
      <c r="C891" t="s">
        <v>76</v>
      </c>
      <c r="D891" t="s">
        <v>40</v>
      </c>
      <c r="F891">
        <v>0</v>
      </c>
      <c r="G891">
        <v>11930</v>
      </c>
      <c r="H891">
        <v>0</v>
      </c>
      <c r="I891">
        <v>11930</v>
      </c>
      <c r="J891">
        <v>0</v>
      </c>
      <c r="K891">
        <v>0</v>
      </c>
      <c r="L891">
        <v>1</v>
      </c>
      <c r="M891">
        <v>0</v>
      </c>
      <c r="N891">
        <v>1</v>
      </c>
      <c r="O891" t="s">
        <v>703</v>
      </c>
      <c r="P891" t="s">
        <v>703</v>
      </c>
      <c r="Q891" t="s">
        <v>213</v>
      </c>
      <c r="R891" t="s">
        <v>683</v>
      </c>
      <c r="T891" s="7">
        <f>'Reference Values'!$B$10</f>
        <v>0.85</v>
      </c>
      <c r="U891" t="str">
        <f t="shared" si="14"/>
        <v>Below Target</v>
      </c>
    </row>
    <row r="892" spans="1:21" x14ac:dyDescent="0.25">
      <c r="A892" t="s">
        <v>271</v>
      </c>
      <c r="B892" t="s">
        <v>81</v>
      </c>
      <c r="C892" t="s">
        <v>76</v>
      </c>
      <c r="D892" t="s">
        <v>40</v>
      </c>
      <c r="F892">
        <v>0</v>
      </c>
      <c r="G892">
        <v>37258</v>
      </c>
      <c r="H892">
        <v>0</v>
      </c>
      <c r="I892">
        <v>37258</v>
      </c>
      <c r="J892">
        <v>0</v>
      </c>
      <c r="K892">
        <v>0</v>
      </c>
      <c r="L892">
        <v>1</v>
      </c>
      <c r="M892">
        <v>0</v>
      </c>
      <c r="N892">
        <v>1</v>
      </c>
      <c r="O892" t="s">
        <v>703</v>
      </c>
      <c r="P892" t="s">
        <v>703</v>
      </c>
      <c r="Q892" t="s">
        <v>213</v>
      </c>
      <c r="R892" t="s">
        <v>683</v>
      </c>
      <c r="T892" s="7">
        <f>'Reference Values'!$B$10</f>
        <v>0.85</v>
      </c>
      <c r="U892" t="str">
        <f t="shared" si="14"/>
        <v>Below Target</v>
      </c>
    </row>
    <row r="893" spans="1:21" x14ac:dyDescent="0.25">
      <c r="A893" t="s">
        <v>208</v>
      </c>
      <c r="B893" t="s">
        <v>81</v>
      </c>
      <c r="C893" t="s">
        <v>76</v>
      </c>
      <c r="D893" t="s">
        <v>40</v>
      </c>
      <c r="F893">
        <v>0</v>
      </c>
      <c r="G893">
        <v>30079</v>
      </c>
      <c r="H893">
        <v>0</v>
      </c>
      <c r="I893">
        <v>30079</v>
      </c>
      <c r="J893">
        <v>0</v>
      </c>
      <c r="K893">
        <v>0</v>
      </c>
      <c r="L893">
        <v>1</v>
      </c>
      <c r="M893">
        <v>0</v>
      </c>
      <c r="N893">
        <v>1</v>
      </c>
      <c r="O893" t="s">
        <v>703</v>
      </c>
      <c r="P893" t="s">
        <v>703</v>
      </c>
      <c r="Q893" t="s">
        <v>204</v>
      </c>
      <c r="R893" t="s">
        <v>684</v>
      </c>
      <c r="T893" s="7">
        <f>'Reference Values'!$B$10</f>
        <v>0.85</v>
      </c>
      <c r="U893" t="str">
        <f t="shared" si="14"/>
        <v>Below Target</v>
      </c>
    </row>
    <row r="894" spans="1:21" x14ac:dyDescent="0.25">
      <c r="A894" t="s">
        <v>236</v>
      </c>
      <c r="B894" t="s">
        <v>81</v>
      </c>
      <c r="C894" t="s">
        <v>76</v>
      </c>
      <c r="D894" t="s">
        <v>40</v>
      </c>
      <c r="F894">
        <v>0</v>
      </c>
      <c r="G894">
        <v>11973</v>
      </c>
      <c r="H894">
        <v>0</v>
      </c>
      <c r="I894">
        <v>11973</v>
      </c>
      <c r="J894">
        <v>0</v>
      </c>
      <c r="K894">
        <v>0</v>
      </c>
      <c r="L894">
        <v>1</v>
      </c>
      <c r="M894">
        <v>0</v>
      </c>
      <c r="N894">
        <v>1</v>
      </c>
      <c r="O894" t="s">
        <v>703</v>
      </c>
      <c r="P894" t="s">
        <v>703</v>
      </c>
      <c r="Q894" t="s">
        <v>219</v>
      </c>
      <c r="R894" t="s">
        <v>197</v>
      </c>
      <c r="T894" s="7">
        <f>'Reference Values'!$B$10</f>
        <v>0.85</v>
      </c>
      <c r="U894" t="str">
        <f t="shared" si="14"/>
        <v>Below Target</v>
      </c>
    </row>
    <row r="895" spans="1:21" x14ac:dyDescent="0.25">
      <c r="A895" t="s">
        <v>306</v>
      </c>
      <c r="B895" t="s">
        <v>81</v>
      </c>
      <c r="C895" t="s">
        <v>76</v>
      </c>
      <c r="D895" t="s">
        <v>40</v>
      </c>
      <c r="F895">
        <v>0</v>
      </c>
      <c r="G895">
        <v>38403</v>
      </c>
      <c r="H895">
        <v>0</v>
      </c>
      <c r="I895">
        <v>38403</v>
      </c>
      <c r="J895">
        <v>0</v>
      </c>
      <c r="K895">
        <v>0</v>
      </c>
      <c r="L895">
        <v>1</v>
      </c>
      <c r="M895">
        <v>0</v>
      </c>
      <c r="N895">
        <v>1</v>
      </c>
      <c r="O895" t="s">
        <v>703</v>
      </c>
      <c r="P895" t="s">
        <v>703</v>
      </c>
      <c r="Q895" t="s">
        <v>190</v>
      </c>
      <c r="R895" t="s">
        <v>682</v>
      </c>
      <c r="T895" s="7">
        <f>'Reference Values'!$B$10</f>
        <v>0.85</v>
      </c>
      <c r="U895" t="str">
        <f t="shared" si="14"/>
        <v>Below Target</v>
      </c>
    </row>
    <row r="896" spans="1:21" x14ac:dyDescent="0.25">
      <c r="A896" t="s">
        <v>147</v>
      </c>
      <c r="B896" t="s">
        <v>81</v>
      </c>
      <c r="C896" t="s">
        <v>76</v>
      </c>
      <c r="D896" t="s">
        <v>40</v>
      </c>
      <c r="F896">
        <v>0</v>
      </c>
      <c r="G896">
        <v>17745</v>
      </c>
      <c r="H896">
        <v>0</v>
      </c>
      <c r="I896">
        <v>17745</v>
      </c>
      <c r="J896">
        <v>0</v>
      </c>
      <c r="K896">
        <v>0</v>
      </c>
      <c r="L896">
        <v>1</v>
      </c>
      <c r="M896">
        <v>0</v>
      </c>
      <c r="N896">
        <v>1</v>
      </c>
      <c r="O896" t="s">
        <v>703</v>
      </c>
      <c r="P896" t="s">
        <v>703</v>
      </c>
      <c r="Q896" t="s">
        <v>190</v>
      </c>
      <c r="R896" t="s">
        <v>682</v>
      </c>
      <c r="T896" s="7">
        <f>'Reference Values'!$B$10</f>
        <v>0.85</v>
      </c>
      <c r="U896" t="str">
        <f t="shared" si="14"/>
        <v>Below Target</v>
      </c>
    </row>
    <row r="897" spans="1:21" x14ac:dyDescent="0.25">
      <c r="A897" t="s">
        <v>123</v>
      </c>
      <c r="B897" t="s">
        <v>81</v>
      </c>
      <c r="C897" t="s">
        <v>76</v>
      </c>
      <c r="D897" t="s">
        <v>40</v>
      </c>
      <c r="F897">
        <v>0</v>
      </c>
      <c r="G897">
        <v>18052</v>
      </c>
      <c r="H897">
        <v>0</v>
      </c>
      <c r="I897">
        <v>18052</v>
      </c>
      <c r="J897">
        <v>0</v>
      </c>
      <c r="K897">
        <v>0</v>
      </c>
      <c r="L897">
        <v>1</v>
      </c>
      <c r="M897">
        <v>0</v>
      </c>
      <c r="N897">
        <v>1</v>
      </c>
      <c r="O897" t="s">
        <v>703</v>
      </c>
      <c r="P897" t="s">
        <v>703</v>
      </c>
      <c r="Q897" t="s">
        <v>207</v>
      </c>
      <c r="R897" t="s">
        <v>197</v>
      </c>
      <c r="T897" s="7">
        <f>'Reference Values'!$B$10</f>
        <v>0.85</v>
      </c>
      <c r="U897" t="str">
        <f t="shared" si="14"/>
        <v>Below Target</v>
      </c>
    </row>
    <row r="898" spans="1:21" x14ac:dyDescent="0.25">
      <c r="A898" t="s">
        <v>232</v>
      </c>
      <c r="B898" t="s">
        <v>81</v>
      </c>
      <c r="C898" t="s">
        <v>76</v>
      </c>
      <c r="D898" t="s">
        <v>40</v>
      </c>
      <c r="F898">
        <v>0</v>
      </c>
      <c r="G898">
        <v>11167</v>
      </c>
      <c r="H898">
        <v>0</v>
      </c>
      <c r="I898">
        <v>11167</v>
      </c>
      <c r="J898">
        <v>0</v>
      </c>
      <c r="K898">
        <v>0</v>
      </c>
      <c r="L898">
        <v>1</v>
      </c>
      <c r="M898">
        <v>0</v>
      </c>
      <c r="N898">
        <v>1</v>
      </c>
      <c r="O898" t="s">
        <v>703</v>
      </c>
      <c r="P898" t="s">
        <v>703</v>
      </c>
      <c r="Q898" t="s">
        <v>196</v>
      </c>
      <c r="R898" t="s">
        <v>197</v>
      </c>
      <c r="T898" s="7">
        <f>'Reference Values'!$B$10</f>
        <v>0.85</v>
      </c>
      <c r="U898" t="str">
        <f t="shared" ref="U898:U961" si="15">IF(K898&lt;T898,"Below Target","Above Target")</f>
        <v>Below Target</v>
      </c>
    </row>
    <row r="899" spans="1:21" x14ac:dyDescent="0.25">
      <c r="A899" t="s">
        <v>253</v>
      </c>
      <c r="B899" t="s">
        <v>81</v>
      </c>
      <c r="C899" t="s">
        <v>76</v>
      </c>
      <c r="D899" t="s">
        <v>40</v>
      </c>
      <c r="F899">
        <v>0</v>
      </c>
      <c r="G899">
        <v>45165</v>
      </c>
      <c r="H899">
        <v>0</v>
      </c>
      <c r="I899">
        <v>45165</v>
      </c>
      <c r="J899">
        <v>0</v>
      </c>
      <c r="K899">
        <v>0</v>
      </c>
      <c r="L899">
        <v>1</v>
      </c>
      <c r="M899">
        <v>0</v>
      </c>
      <c r="N899">
        <v>1</v>
      </c>
      <c r="O899" t="s">
        <v>703</v>
      </c>
      <c r="P899" t="s">
        <v>703</v>
      </c>
      <c r="Q899" t="s">
        <v>193</v>
      </c>
      <c r="R899" t="s">
        <v>194</v>
      </c>
      <c r="T899" s="7">
        <f>'Reference Values'!$B$10</f>
        <v>0.85</v>
      </c>
      <c r="U899" t="str">
        <f t="shared" si="15"/>
        <v>Below Target</v>
      </c>
    </row>
    <row r="900" spans="1:21" x14ac:dyDescent="0.25">
      <c r="A900" t="s">
        <v>309</v>
      </c>
      <c r="B900" t="s">
        <v>81</v>
      </c>
      <c r="C900" t="s">
        <v>76</v>
      </c>
      <c r="D900" t="s">
        <v>40</v>
      </c>
      <c r="F900">
        <v>0</v>
      </c>
      <c r="G900">
        <v>11553</v>
      </c>
      <c r="H900">
        <v>0</v>
      </c>
      <c r="I900">
        <v>11553</v>
      </c>
      <c r="J900">
        <v>0</v>
      </c>
      <c r="K900">
        <v>0</v>
      </c>
      <c r="L900">
        <v>1</v>
      </c>
      <c r="M900">
        <v>0</v>
      </c>
      <c r="N900">
        <v>1</v>
      </c>
      <c r="O900" t="s">
        <v>703</v>
      </c>
      <c r="P900" t="s">
        <v>703</v>
      </c>
      <c r="Q900" t="s">
        <v>198</v>
      </c>
      <c r="R900" t="s">
        <v>199</v>
      </c>
      <c r="T900" s="7">
        <f>'Reference Values'!$B$10</f>
        <v>0.85</v>
      </c>
      <c r="U900" t="str">
        <f t="shared" si="15"/>
        <v>Below Target</v>
      </c>
    </row>
    <row r="901" spans="1:21" x14ac:dyDescent="0.25">
      <c r="A901" t="s">
        <v>308</v>
      </c>
      <c r="B901" t="s">
        <v>81</v>
      </c>
      <c r="C901" t="s">
        <v>76</v>
      </c>
      <c r="D901" t="s">
        <v>40</v>
      </c>
      <c r="F901">
        <v>0</v>
      </c>
      <c r="G901">
        <v>21424</v>
      </c>
      <c r="H901">
        <v>0</v>
      </c>
      <c r="I901">
        <v>21424</v>
      </c>
      <c r="J901">
        <v>0</v>
      </c>
      <c r="K901">
        <v>0</v>
      </c>
      <c r="L901">
        <v>1</v>
      </c>
      <c r="M901">
        <v>0</v>
      </c>
      <c r="N901">
        <v>1</v>
      </c>
      <c r="O901" t="s">
        <v>703</v>
      </c>
      <c r="P901" t="s">
        <v>703</v>
      </c>
      <c r="Q901" t="s">
        <v>213</v>
      </c>
      <c r="R901" t="s">
        <v>683</v>
      </c>
      <c r="T901" s="7">
        <f>'Reference Values'!$B$10</f>
        <v>0.85</v>
      </c>
      <c r="U901" t="str">
        <f t="shared" si="15"/>
        <v>Below Target</v>
      </c>
    </row>
    <row r="902" spans="1:21" x14ac:dyDescent="0.25">
      <c r="A902" t="s">
        <v>224</v>
      </c>
      <c r="B902" t="s">
        <v>81</v>
      </c>
      <c r="C902" t="s">
        <v>76</v>
      </c>
      <c r="D902" t="s">
        <v>40</v>
      </c>
      <c r="F902">
        <v>0</v>
      </c>
      <c r="G902">
        <v>40349</v>
      </c>
      <c r="H902">
        <v>0</v>
      </c>
      <c r="I902">
        <v>40349</v>
      </c>
      <c r="J902">
        <v>0</v>
      </c>
      <c r="K902">
        <v>0</v>
      </c>
      <c r="L902">
        <v>1</v>
      </c>
      <c r="M902">
        <v>0</v>
      </c>
      <c r="N902">
        <v>1</v>
      </c>
      <c r="O902" t="s">
        <v>703</v>
      </c>
      <c r="P902" t="s">
        <v>703</v>
      </c>
      <c r="Q902" t="s">
        <v>219</v>
      </c>
      <c r="R902" t="s">
        <v>684</v>
      </c>
      <c r="T902" s="7">
        <f>'Reference Values'!$B$10</f>
        <v>0.85</v>
      </c>
      <c r="U902" t="str">
        <f t="shared" si="15"/>
        <v>Below Target</v>
      </c>
    </row>
    <row r="903" spans="1:21" x14ac:dyDescent="0.25">
      <c r="A903" t="s">
        <v>272</v>
      </c>
      <c r="B903" t="s">
        <v>81</v>
      </c>
      <c r="C903" t="s">
        <v>76</v>
      </c>
      <c r="D903" t="s">
        <v>40</v>
      </c>
      <c r="F903">
        <v>0</v>
      </c>
      <c r="G903">
        <v>13293</v>
      </c>
      <c r="H903">
        <v>0</v>
      </c>
      <c r="I903">
        <v>13293</v>
      </c>
      <c r="J903">
        <v>0</v>
      </c>
      <c r="K903">
        <v>0</v>
      </c>
      <c r="L903">
        <v>1</v>
      </c>
      <c r="M903">
        <v>0</v>
      </c>
      <c r="N903">
        <v>1</v>
      </c>
      <c r="O903" t="s">
        <v>703</v>
      </c>
      <c r="P903" t="s">
        <v>703</v>
      </c>
      <c r="Q903" t="s">
        <v>219</v>
      </c>
      <c r="R903" t="s">
        <v>684</v>
      </c>
      <c r="T903" s="7">
        <f>'Reference Values'!$B$10</f>
        <v>0.85</v>
      </c>
      <c r="U903" t="str">
        <f t="shared" si="15"/>
        <v>Below Target</v>
      </c>
    </row>
    <row r="904" spans="1:21" x14ac:dyDescent="0.25">
      <c r="A904" t="s">
        <v>681</v>
      </c>
      <c r="B904" t="s">
        <v>81</v>
      </c>
      <c r="C904" t="s">
        <v>76</v>
      </c>
      <c r="D904" t="s">
        <v>40</v>
      </c>
      <c r="F904">
        <v>0</v>
      </c>
      <c r="G904">
        <v>42390</v>
      </c>
      <c r="H904">
        <v>0</v>
      </c>
      <c r="I904">
        <v>42390</v>
      </c>
      <c r="J904">
        <v>0</v>
      </c>
      <c r="K904">
        <v>0</v>
      </c>
      <c r="L904">
        <v>1</v>
      </c>
      <c r="M904">
        <v>0</v>
      </c>
      <c r="N904">
        <v>1</v>
      </c>
      <c r="O904" t="s">
        <v>703</v>
      </c>
      <c r="P904" t="s">
        <v>703</v>
      </c>
      <c r="Q904" t="s">
        <v>213</v>
      </c>
      <c r="R904" t="s">
        <v>194</v>
      </c>
      <c r="S904" t="s">
        <v>197</v>
      </c>
      <c r="T904" s="7">
        <f>'Reference Values'!$B$10</f>
        <v>0.85</v>
      </c>
      <c r="U904" t="str">
        <f t="shared" si="15"/>
        <v>Below Target</v>
      </c>
    </row>
    <row r="905" spans="1:21" x14ac:dyDescent="0.25">
      <c r="A905" t="s">
        <v>200</v>
      </c>
      <c r="B905" t="s">
        <v>81</v>
      </c>
      <c r="C905" t="s">
        <v>76</v>
      </c>
      <c r="D905" t="s">
        <v>40</v>
      </c>
      <c r="F905">
        <v>0</v>
      </c>
      <c r="G905">
        <v>61380</v>
      </c>
      <c r="H905">
        <v>0</v>
      </c>
      <c r="I905">
        <v>61380</v>
      </c>
      <c r="J905">
        <v>0</v>
      </c>
      <c r="K905">
        <v>0</v>
      </c>
      <c r="L905">
        <v>1</v>
      </c>
      <c r="M905">
        <v>0</v>
      </c>
      <c r="N905">
        <v>1</v>
      </c>
      <c r="O905" t="s">
        <v>703</v>
      </c>
      <c r="P905" t="s">
        <v>703</v>
      </c>
      <c r="Q905" t="s">
        <v>193</v>
      </c>
      <c r="R905" t="s">
        <v>194</v>
      </c>
      <c r="T905" s="7">
        <f>'Reference Values'!$B$10</f>
        <v>0.85</v>
      </c>
      <c r="U905" t="str">
        <f t="shared" si="15"/>
        <v>Below Target</v>
      </c>
    </row>
    <row r="906" spans="1:21" x14ac:dyDescent="0.25">
      <c r="A906" t="s">
        <v>287</v>
      </c>
      <c r="B906" t="s">
        <v>81</v>
      </c>
      <c r="C906" t="s">
        <v>76</v>
      </c>
      <c r="D906" t="s">
        <v>40</v>
      </c>
      <c r="F906">
        <v>0</v>
      </c>
      <c r="G906">
        <v>107359</v>
      </c>
      <c r="H906">
        <v>0</v>
      </c>
      <c r="I906">
        <v>107359</v>
      </c>
      <c r="J906">
        <v>0</v>
      </c>
      <c r="K906">
        <v>0</v>
      </c>
      <c r="L906">
        <v>1</v>
      </c>
      <c r="M906">
        <v>0</v>
      </c>
      <c r="N906">
        <v>1</v>
      </c>
      <c r="O906" t="s">
        <v>703</v>
      </c>
      <c r="P906" t="s">
        <v>703</v>
      </c>
      <c r="Q906" t="s">
        <v>212</v>
      </c>
      <c r="R906" t="s">
        <v>202</v>
      </c>
      <c r="T906" s="7">
        <f>'Reference Values'!$B$10</f>
        <v>0.85</v>
      </c>
      <c r="U906" t="str">
        <f t="shared" si="15"/>
        <v>Below Target</v>
      </c>
    </row>
    <row r="907" spans="1:21" x14ac:dyDescent="0.25">
      <c r="A907" t="s">
        <v>248</v>
      </c>
      <c r="B907" t="s">
        <v>81</v>
      </c>
      <c r="C907" t="s">
        <v>76</v>
      </c>
      <c r="D907" t="s">
        <v>40</v>
      </c>
      <c r="F907">
        <v>0</v>
      </c>
      <c r="G907">
        <v>12784</v>
      </c>
      <c r="H907">
        <v>0</v>
      </c>
      <c r="I907">
        <v>12784</v>
      </c>
      <c r="J907">
        <v>0</v>
      </c>
      <c r="K907">
        <v>0</v>
      </c>
      <c r="L907">
        <v>1</v>
      </c>
      <c r="M907">
        <v>0</v>
      </c>
      <c r="N907">
        <v>1</v>
      </c>
      <c r="O907" t="s">
        <v>703</v>
      </c>
      <c r="P907" t="s">
        <v>703</v>
      </c>
      <c r="Q907" t="s">
        <v>213</v>
      </c>
      <c r="R907" t="s">
        <v>683</v>
      </c>
      <c r="T907" s="7">
        <f>'Reference Values'!$B$10</f>
        <v>0.85</v>
      </c>
      <c r="U907" t="str">
        <f t="shared" si="15"/>
        <v>Below Target</v>
      </c>
    </row>
    <row r="908" spans="1:21" x14ac:dyDescent="0.25">
      <c r="A908" t="s">
        <v>160</v>
      </c>
      <c r="B908" t="s">
        <v>81</v>
      </c>
      <c r="C908" t="s">
        <v>76</v>
      </c>
      <c r="D908" t="s">
        <v>40</v>
      </c>
      <c r="F908">
        <v>0</v>
      </c>
      <c r="G908">
        <v>267397</v>
      </c>
      <c r="H908">
        <v>0</v>
      </c>
      <c r="I908">
        <v>267397</v>
      </c>
      <c r="J908">
        <v>0</v>
      </c>
      <c r="K908">
        <v>0</v>
      </c>
      <c r="L908">
        <v>1</v>
      </c>
      <c r="M908">
        <v>0</v>
      </c>
      <c r="N908">
        <v>1</v>
      </c>
      <c r="O908" t="s">
        <v>703</v>
      </c>
      <c r="P908" t="s">
        <v>703</v>
      </c>
      <c r="Q908" t="s">
        <v>204</v>
      </c>
      <c r="R908" t="s">
        <v>683</v>
      </c>
      <c r="T908" s="7">
        <f>'Reference Values'!$B$10</f>
        <v>0.85</v>
      </c>
      <c r="U908" t="str">
        <f t="shared" si="15"/>
        <v>Below Target</v>
      </c>
    </row>
    <row r="909" spans="1:21" x14ac:dyDescent="0.25">
      <c r="A909" t="s">
        <v>221</v>
      </c>
      <c r="B909" t="s">
        <v>81</v>
      </c>
      <c r="C909" t="s">
        <v>76</v>
      </c>
      <c r="D909" t="s">
        <v>40</v>
      </c>
      <c r="F909">
        <v>0</v>
      </c>
      <c r="G909">
        <v>6903</v>
      </c>
      <c r="H909">
        <v>0</v>
      </c>
      <c r="I909">
        <v>6903</v>
      </c>
      <c r="J909">
        <v>0</v>
      </c>
      <c r="K909">
        <v>0</v>
      </c>
      <c r="L909">
        <v>1</v>
      </c>
      <c r="M909">
        <v>0</v>
      </c>
      <c r="N909">
        <v>1</v>
      </c>
      <c r="O909" t="s">
        <v>703</v>
      </c>
      <c r="P909" t="s">
        <v>703</v>
      </c>
      <c r="Q909" t="s">
        <v>204</v>
      </c>
      <c r="R909" t="s">
        <v>684</v>
      </c>
      <c r="T909" s="7">
        <f>'Reference Values'!$B$10</f>
        <v>0.85</v>
      </c>
      <c r="U909" t="str">
        <f t="shared" si="15"/>
        <v>Below Target</v>
      </c>
    </row>
    <row r="910" spans="1:21" x14ac:dyDescent="0.25">
      <c r="A910" t="s">
        <v>301</v>
      </c>
      <c r="B910" t="s">
        <v>81</v>
      </c>
      <c r="C910" t="s">
        <v>76</v>
      </c>
      <c r="D910" t="s">
        <v>40</v>
      </c>
      <c r="F910">
        <v>0</v>
      </c>
      <c r="G910">
        <v>25596</v>
      </c>
      <c r="H910">
        <v>0</v>
      </c>
      <c r="I910">
        <v>25596</v>
      </c>
      <c r="J910">
        <v>0</v>
      </c>
      <c r="K910">
        <v>0</v>
      </c>
      <c r="L910">
        <v>1</v>
      </c>
      <c r="M910">
        <v>0</v>
      </c>
      <c r="N910">
        <v>1</v>
      </c>
      <c r="O910" t="s">
        <v>703</v>
      </c>
      <c r="P910" t="s">
        <v>704</v>
      </c>
      <c r="Q910" t="s">
        <v>190</v>
      </c>
      <c r="R910" t="s">
        <v>682</v>
      </c>
      <c r="T910" s="7">
        <f>'Reference Values'!$B$10</f>
        <v>0.85</v>
      </c>
      <c r="U910" t="str">
        <f t="shared" si="15"/>
        <v>Below Target</v>
      </c>
    </row>
    <row r="911" spans="1:21" x14ac:dyDescent="0.25">
      <c r="A911" t="s">
        <v>270</v>
      </c>
      <c r="B911" t="s">
        <v>81</v>
      </c>
      <c r="C911" t="s">
        <v>76</v>
      </c>
      <c r="D911" t="s">
        <v>40</v>
      </c>
      <c r="F911">
        <v>0</v>
      </c>
      <c r="G911">
        <v>13592</v>
      </c>
      <c r="H911">
        <v>0</v>
      </c>
      <c r="I911">
        <v>13592</v>
      </c>
      <c r="J911">
        <v>0</v>
      </c>
      <c r="K911">
        <v>0</v>
      </c>
      <c r="L911">
        <v>1</v>
      </c>
      <c r="M911">
        <v>0</v>
      </c>
      <c r="N911">
        <v>1</v>
      </c>
      <c r="O911" t="s">
        <v>703</v>
      </c>
      <c r="P911" t="s">
        <v>703</v>
      </c>
      <c r="Q911" t="s">
        <v>190</v>
      </c>
      <c r="R911" t="s">
        <v>682</v>
      </c>
      <c r="T911" s="7">
        <f>'Reference Values'!$B$10</f>
        <v>0.85</v>
      </c>
      <c r="U911" t="str">
        <f t="shared" si="15"/>
        <v>Below Target</v>
      </c>
    </row>
    <row r="912" spans="1:21" x14ac:dyDescent="0.25">
      <c r="A912" t="s">
        <v>298</v>
      </c>
      <c r="B912" t="s">
        <v>81</v>
      </c>
      <c r="C912" t="s">
        <v>76</v>
      </c>
      <c r="D912" t="s">
        <v>40</v>
      </c>
      <c r="F912">
        <v>0</v>
      </c>
      <c r="G912">
        <v>1</v>
      </c>
      <c r="H912">
        <v>0</v>
      </c>
      <c r="I912">
        <v>1</v>
      </c>
      <c r="J912">
        <v>0</v>
      </c>
      <c r="K912">
        <v>0</v>
      </c>
      <c r="L912">
        <v>1</v>
      </c>
      <c r="M912">
        <v>0</v>
      </c>
      <c r="N912">
        <v>1</v>
      </c>
      <c r="O912" t="s">
        <v>703</v>
      </c>
      <c r="P912" t="s">
        <v>703</v>
      </c>
      <c r="Q912" t="s">
        <v>190</v>
      </c>
      <c r="R912" t="s">
        <v>682</v>
      </c>
      <c r="T912" s="7">
        <f>'Reference Values'!$B$10</f>
        <v>0.85</v>
      </c>
      <c r="U912" t="str">
        <f t="shared" si="15"/>
        <v>Below Target</v>
      </c>
    </row>
    <row r="913" spans="1:21" x14ac:dyDescent="0.25">
      <c r="A913" t="s">
        <v>261</v>
      </c>
      <c r="B913" t="s">
        <v>81</v>
      </c>
      <c r="C913" t="s">
        <v>76</v>
      </c>
      <c r="D913" t="s">
        <v>40</v>
      </c>
      <c r="F913">
        <v>0</v>
      </c>
      <c r="G913">
        <v>7449</v>
      </c>
      <c r="H913">
        <v>0</v>
      </c>
      <c r="I913">
        <v>7449</v>
      </c>
      <c r="J913">
        <v>0</v>
      </c>
      <c r="K913">
        <v>0</v>
      </c>
      <c r="L913">
        <v>1</v>
      </c>
      <c r="M913">
        <v>0</v>
      </c>
      <c r="N913">
        <v>1</v>
      </c>
      <c r="O913" t="s">
        <v>703</v>
      </c>
      <c r="P913" t="s">
        <v>703</v>
      </c>
      <c r="Q913" t="s">
        <v>207</v>
      </c>
      <c r="R913" t="s">
        <v>197</v>
      </c>
      <c r="T913" s="7">
        <f>'Reference Values'!$B$10</f>
        <v>0.85</v>
      </c>
      <c r="U913" t="str">
        <f t="shared" si="15"/>
        <v>Below Target</v>
      </c>
    </row>
    <row r="914" spans="1:21" x14ac:dyDescent="0.25">
      <c r="A914" t="s">
        <v>162</v>
      </c>
      <c r="B914" t="s">
        <v>81</v>
      </c>
      <c r="C914" t="s">
        <v>76</v>
      </c>
      <c r="D914" t="s">
        <v>40</v>
      </c>
      <c r="F914">
        <v>0</v>
      </c>
      <c r="G914">
        <v>19378</v>
      </c>
      <c r="H914">
        <v>0</v>
      </c>
      <c r="I914">
        <v>19378</v>
      </c>
      <c r="J914">
        <v>0</v>
      </c>
      <c r="K914">
        <v>0</v>
      </c>
      <c r="L914">
        <v>1</v>
      </c>
      <c r="M914">
        <v>0</v>
      </c>
      <c r="N914">
        <v>1</v>
      </c>
      <c r="O914" t="s">
        <v>703</v>
      </c>
      <c r="P914" t="s">
        <v>703</v>
      </c>
      <c r="Q914" t="s">
        <v>204</v>
      </c>
      <c r="R914" t="s">
        <v>684</v>
      </c>
      <c r="T914" s="7">
        <f>'Reference Values'!$B$10</f>
        <v>0.85</v>
      </c>
      <c r="U914" t="str">
        <f t="shared" si="15"/>
        <v>Below Target</v>
      </c>
    </row>
    <row r="915" spans="1:21" x14ac:dyDescent="0.25">
      <c r="A915" t="s">
        <v>226</v>
      </c>
      <c r="B915" t="s">
        <v>81</v>
      </c>
      <c r="C915" t="s">
        <v>76</v>
      </c>
      <c r="D915" t="s">
        <v>40</v>
      </c>
      <c r="F915">
        <v>0</v>
      </c>
      <c r="G915">
        <v>104744</v>
      </c>
      <c r="H915">
        <v>0</v>
      </c>
      <c r="I915">
        <v>104744</v>
      </c>
      <c r="J915">
        <v>0</v>
      </c>
      <c r="K915">
        <v>0</v>
      </c>
      <c r="L915">
        <v>1</v>
      </c>
      <c r="M915">
        <v>0</v>
      </c>
      <c r="N915">
        <v>1</v>
      </c>
      <c r="O915" t="s">
        <v>703</v>
      </c>
      <c r="P915" t="s">
        <v>703</v>
      </c>
      <c r="Q915" t="s">
        <v>213</v>
      </c>
      <c r="R915" t="s">
        <v>683</v>
      </c>
      <c r="T915" s="7">
        <f>'Reference Values'!$B$10</f>
        <v>0.85</v>
      </c>
      <c r="U915" t="str">
        <f t="shared" si="15"/>
        <v>Below Target</v>
      </c>
    </row>
    <row r="916" spans="1:21" x14ac:dyDescent="0.25">
      <c r="A916" t="s">
        <v>259</v>
      </c>
      <c r="B916" t="s">
        <v>81</v>
      </c>
      <c r="C916" t="s">
        <v>76</v>
      </c>
      <c r="D916" t="s">
        <v>40</v>
      </c>
      <c r="F916">
        <v>0</v>
      </c>
      <c r="G916">
        <v>14379</v>
      </c>
      <c r="H916">
        <v>0</v>
      </c>
      <c r="I916">
        <v>14379</v>
      </c>
      <c r="J916">
        <v>0</v>
      </c>
      <c r="K916">
        <v>0</v>
      </c>
      <c r="L916">
        <v>1</v>
      </c>
      <c r="M916">
        <v>0</v>
      </c>
      <c r="N916">
        <v>1</v>
      </c>
      <c r="O916" t="s">
        <v>703</v>
      </c>
      <c r="P916" t="s">
        <v>703</v>
      </c>
      <c r="Q916" t="s">
        <v>190</v>
      </c>
      <c r="R916" t="s">
        <v>682</v>
      </c>
      <c r="T916" s="7">
        <f>'Reference Values'!$B$10</f>
        <v>0.85</v>
      </c>
      <c r="U916" t="str">
        <f t="shared" si="15"/>
        <v>Below Target</v>
      </c>
    </row>
    <row r="917" spans="1:21" x14ac:dyDescent="0.25">
      <c r="A917" t="s">
        <v>257</v>
      </c>
      <c r="B917" t="s">
        <v>81</v>
      </c>
      <c r="C917" t="s">
        <v>76</v>
      </c>
      <c r="D917" t="s">
        <v>40</v>
      </c>
      <c r="F917">
        <v>0</v>
      </c>
      <c r="G917">
        <v>174779</v>
      </c>
      <c r="H917">
        <v>0</v>
      </c>
      <c r="I917">
        <v>174779</v>
      </c>
      <c r="J917">
        <v>0</v>
      </c>
      <c r="K917">
        <v>0</v>
      </c>
      <c r="L917">
        <v>1</v>
      </c>
      <c r="M917">
        <v>0</v>
      </c>
      <c r="N917">
        <v>1</v>
      </c>
      <c r="O917" t="s">
        <v>703</v>
      </c>
      <c r="P917" t="s">
        <v>703</v>
      </c>
      <c r="Q917" t="s">
        <v>212</v>
      </c>
      <c r="R917" t="s">
        <v>197</v>
      </c>
      <c r="T917" s="7">
        <f>'Reference Values'!$B$10</f>
        <v>0.85</v>
      </c>
      <c r="U917" t="str">
        <f t="shared" si="15"/>
        <v>Below Target</v>
      </c>
    </row>
    <row r="918" spans="1:21" x14ac:dyDescent="0.25">
      <c r="A918" t="s">
        <v>124</v>
      </c>
      <c r="B918" t="s">
        <v>81</v>
      </c>
      <c r="C918" t="s">
        <v>76</v>
      </c>
      <c r="D918" t="s">
        <v>40</v>
      </c>
      <c r="F918">
        <v>0</v>
      </c>
      <c r="G918">
        <v>48371</v>
      </c>
      <c r="H918">
        <v>0</v>
      </c>
      <c r="I918">
        <v>48371</v>
      </c>
      <c r="J918">
        <v>0</v>
      </c>
      <c r="K918">
        <v>0</v>
      </c>
      <c r="L918">
        <v>1</v>
      </c>
      <c r="M918">
        <v>0</v>
      </c>
      <c r="N918">
        <v>1</v>
      </c>
      <c r="O918" t="s">
        <v>703</v>
      </c>
      <c r="P918" t="s">
        <v>704</v>
      </c>
      <c r="Q918" t="s">
        <v>207</v>
      </c>
      <c r="R918" t="s">
        <v>197</v>
      </c>
      <c r="T918" s="7">
        <f>'Reference Values'!$B$10</f>
        <v>0.85</v>
      </c>
      <c r="U918" t="str">
        <f t="shared" si="15"/>
        <v>Below Target</v>
      </c>
    </row>
    <row r="919" spans="1:21" x14ac:dyDescent="0.25">
      <c r="A919" t="s">
        <v>290</v>
      </c>
      <c r="B919" t="s">
        <v>81</v>
      </c>
      <c r="C919" t="s">
        <v>76</v>
      </c>
      <c r="D919" t="s">
        <v>40</v>
      </c>
      <c r="F919">
        <v>0</v>
      </c>
      <c r="G919">
        <v>19372</v>
      </c>
      <c r="H919">
        <v>0</v>
      </c>
      <c r="I919">
        <v>19372</v>
      </c>
      <c r="J919">
        <v>0</v>
      </c>
      <c r="K919">
        <v>0</v>
      </c>
      <c r="L919">
        <v>1</v>
      </c>
      <c r="M919">
        <v>0</v>
      </c>
      <c r="N919">
        <v>1</v>
      </c>
      <c r="O919" t="s">
        <v>703</v>
      </c>
      <c r="P919" t="s">
        <v>703</v>
      </c>
      <c r="Q919" t="s">
        <v>219</v>
      </c>
      <c r="R919" t="s">
        <v>684</v>
      </c>
      <c r="T919" s="7">
        <f>'Reference Values'!$B$10</f>
        <v>0.85</v>
      </c>
      <c r="U919" t="str">
        <f t="shared" si="15"/>
        <v>Below Target</v>
      </c>
    </row>
    <row r="920" spans="1:21" x14ac:dyDescent="0.25">
      <c r="A920" t="s">
        <v>125</v>
      </c>
      <c r="B920" t="s">
        <v>81</v>
      </c>
      <c r="C920" t="s">
        <v>76</v>
      </c>
      <c r="D920" t="s">
        <v>40</v>
      </c>
      <c r="F920">
        <v>0</v>
      </c>
      <c r="G920">
        <v>14032</v>
      </c>
      <c r="H920">
        <v>0</v>
      </c>
      <c r="I920">
        <v>14032</v>
      </c>
      <c r="J920">
        <v>0</v>
      </c>
      <c r="K920">
        <v>0</v>
      </c>
      <c r="L920">
        <v>1</v>
      </c>
      <c r="M920">
        <v>0</v>
      </c>
      <c r="N920">
        <v>1</v>
      </c>
      <c r="O920" t="s">
        <v>703</v>
      </c>
      <c r="P920" t="s">
        <v>703</v>
      </c>
      <c r="Q920" t="s">
        <v>204</v>
      </c>
      <c r="R920" t="s">
        <v>684</v>
      </c>
      <c r="T920" s="7">
        <f>'Reference Values'!$B$10</f>
        <v>0.85</v>
      </c>
      <c r="U920" t="str">
        <f t="shared" si="15"/>
        <v>Below Target</v>
      </c>
    </row>
    <row r="921" spans="1:21" x14ac:dyDescent="0.25">
      <c r="A921" t="s">
        <v>210</v>
      </c>
      <c r="B921" t="s">
        <v>81</v>
      </c>
      <c r="C921" t="s">
        <v>76</v>
      </c>
      <c r="D921" t="s">
        <v>40</v>
      </c>
      <c r="F921">
        <v>0</v>
      </c>
      <c r="G921">
        <v>17712</v>
      </c>
      <c r="H921">
        <v>0</v>
      </c>
      <c r="I921">
        <v>17712</v>
      </c>
      <c r="J921">
        <v>0</v>
      </c>
      <c r="K921">
        <v>0</v>
      </c>
      <c r="L921">
        <v>1</v>
      </c>
      <c r="M921">
        <v>0</v>
      </c>
      <c r="N921">
        <v>1</v>
      </c>
      <c r="O921" t="s">
        <v>703</v>
      </c>
      <c r="P921" t="s">
        <v>704</v>
      </c>
      <c r="Q921" t="s">
        <v>190</v>
      </c>
      <c r="R921" t="s">
        <v>682</v>
      </c>
      <c r="T921" s="7">
        <f>'Reference Values'!$B$10</f>
        <v>0.85</v>
      </c>
      <c r="U921" t="str">
        <f t="shared" si="15"/>
        <v>Below Target</v>
      </c>
    </row>
    <row r="922" spans="1:21" x14ac:dyDescent="0.25">
      <c r="A922" t="s">
        <v>258</v>
      </c>
      <c r="B922" t="s">
        <v>81</v>
      </c>
      <c r="C922" t="s">
        <v>76</v>
      </c>
      <c r="D922" t="s">
        <v>40</v>
      </c>
      <c r="F922">
        <v>0</v>
      </c>
      <c r="G922">
        <v>82499</v>
      </c>
      <c r="H922">
        <v>0</v>
      </c>
      <c r="I922">
        <v>82499</v>
      </c>
      <c r="J922">
        <v>0</v>
      </c>
      <c r="K922">
        <v>0</v>
      </c>
      <c r="L922">
        <v>1</v>
      </c>
      <c r="M922">
        <v>0</v>
      </c>
      <c r="N922">
        <v>1</v>
      </c>
      <c r="O922" t="s">
        <v>703</v>
      </c>
      <c r="P922" t="s">
        <v>703</v>
      </c>
      <c r="Q922" t="s">
        <v>198</v>
      </c>
      <c r="R922" t="s">
        <v>199</v>
      </c>
      <c r="T922" s="7">
        <f>'Reference Values'!$B$10</f>
        <v>0.85</v>
      </c>
      <c r="U922" t="str">
        <f t="shared" si="15"/>
        <v>Below Target</v>
      </c>
    </row>
    <row r="923" spans="1:21" x14ac:dyDescent="0.25">
      <c r="A923" t="s">
        <v>268</v>
      </c>
      <c r="B923" t="s">
        <v>81</v>
      </c>
      <c r="C923" t="s">
        <v>76</v>
      </c>
      <c r="D923" t="s">
        <v>40</v>
      </c>
      <c r="F923">
        <v>0</v>
      </c>
      <c r="G923">
        <v>4561</v>
      </c>
      <c r="H923">
        <v>0</v>
      </c>
      <c r="I923">
        <v>4561</v>
      </c>
      <c r="J923">
        <v>0</v>
      </c>
      <c r="K923">
        <v>0</v>
      </c>
      <c r="L923">
        <v>1</v>
      </c>
      <c r="M923">
        <v>0</v>
      </c>
      <c r="N923">
        <v>1</v>
      </c>
      <c r="O923" t="s">
        <v>703</v>
      </c>
      <c r="P923" t="s">
        <v>703</v>
      </c>
      <c r="Q923" t="s">
        <v>213</v>
      </c>
      <c r="R923" t="s">
        <v>683</v>
      </c>
      <c r="T923" s="7">
        <f>'Reference Values'!$B$10</f>
        <v>0.85</v>
      </c>
      <c r="U923" t="str">
        <f t="shared" si="15"/>
        <v>Below Target</v>
      </c>
    </row>
    <row r="924" spans="1:21" x14ac:dyDescent="0.25">
      <c r="A924" t="s">
        <v>305</v>
      </c>
      <c r="B924" t="s">
        <v>81</v>
      </c>
      <c r="C924" t="s">
        <v>76</v>
      </c>
      <c r="D924" t="s">
        <v>40</v>
      </c>
      <c r="F924">
        <v>0</v>
      </c>
      <c r="G924">
        <v>120903</v>
      </c>
      <c r="H924">
        <v>0</v>
      </c>
      <c r="I924">
        <v>120903</v>
      </c>
      <c r="J924">
        <v>0</v>
      </c>
      <c r="K924">
        <v>0</v>
      </c>
      <c r="L924">
        <v>1</v>
      </c>
      <c r="M924">
        <v>0</v>
      </c>
      <c r="N924">
        <v>1</v>
      </c>
      <c r="O924" t="s">
        <v>703</v>
      </c>
      <c r="P924" t="s">
        <v>704</v>
      </c>
      <c r="Q924" t="s">
        <v>196</v>
      </c>
      <c r="R924" t="s">
        <v>202</v>
      </c>
      <c r="T924" s="7">
        <f>'Reference Values'!$B$10</f>
        <v>0.85</v>
      </c>
      <c r="U924" t="str">
        <f t="shared" si="15"/>
        <v>Below Target</v>
      </c>
    </row>
    <row r="925" spans="1:21" x14ac:dyDescent="0.25">
      <c r="A925" t="s">
        <v>677</v>
      </c>
      <c r="B925" t="s">
        <v>81</v>
      </c>
      <c r="C925" t="s">
        <v>76</v>
      </c>
      <c r="D925" t="s">
        <v>40</v>
      </c>
      <c r="F925">
        <v>0</v>
      </c>
      <c r="G925">
        <v>28026</v>
      </c>
      <c r="H925">
        <v>0</v>
      </c>
      <c r="I925">
        <v>28026</v>
      </c>
      <c r="J925">
        <v>0</v>
      </c>
      <c r="K925">
        <v>0</v>
      </c>
      <c r="L925">
        <v>1</v>
      </c>
      <c r="M925">
        <v>0</v>
      </c>
      <c r="N925">
        <v>1</v>
      </c>
      <c r="O925" t="s">
        <v>703</v>
      </c>
      <c r="P925" t="s">
        <v>704</v>
      </c>
      <c r="Q925" t="s">
        <v>219</v>
      </c>
      <c r="R925" t="s">
        <v>684</v>
      </c>
      <c r="T925" s="7">
        <f>'Reference Values'!$B$10</f>
        <v>0.85</v>
      </c>
      <c r="U925" t="str">
        <f t="shared" si="15"/>
        <v>Below Target</v>
      </c>
    </row>
    <row r="926" spans="1:21" x14ac:dyDescent="0.25">
      <c r="A926" t="s">
        <v>132</v>
      </c>
      <c r="B926" t="s">
        <v>81</v>
      </c>
      <c r="C926" t="s">
        <v>76</v>
      </c>
      <c r="D926" t="s">
        <v>40</v>
      </c>
      <c r="F926">
        <v>0</v>
      </c>
      <c r="G926">
        <v>52936</v>
      </c>
      <c r="H926">
        <v>0</v>
      </c>
      <c r="I926">
        <v>52936</v>
      </c>
      <c r="J926">
        <v>0</v>
      </c>
      <c r="K926">
        <v>0</v>
      </c>
      <c r="L926">
        <v>1</v>
      </c>
      <c r="M926">
        <v>0</v>
      </c>
      <c r="N926">
        <v>1</v>
      </c>
      <c r="O926" t="s">
        <v>703</v>
      </c>
      <c r="P926" t="s">
        <v>703</v>
      </c>
      <c r="Q926" t="s">
        <v>213</v>
      </c>
      <c r="R926" t="s">
        <v>194</v>
      </c>
      <c r="T926" s="7">
        <f>'Reference Values'!$B$10</f>
        <v>0.85</v>
      </c>
      <c r="U926" t="str">
        <f t="shared" si="15"/>
        <v>Below Target</v>
      </c>
    </row>
    <row r="927" spans="1:21" x14ac:dyDescent="0.25">
      <c r="A927" t="s">
        <v>240</v>
      </c>
      <c r="B927" t="s">
        <v>81</v>
      </c>
      <c r="C927" t="s">
        <v>76</v>
      </c>
      <c r="D927" t="s">
        <v>40</v>
      </c>
      <c r="F927">
        <v>0</v>
      </c>
      <c r="G927">
        <v>29906</v>
      </c>
      <c r="H927">
        <v>0</v>
      </c>
      <c r="I927">
        <v>29906</v>
      </c>
      <c r="J927">
        <v>0</v>
      </c>
      <c r="K927">
        <v>0</v>
      </c>
      <c r="L927">
        <v>1</v>
      </c>
      <c r="M927">
        <v>0</v>
      </c>
      <c r="N927">
        <v>1</v>
      </c>
      <c r="O927" t="s">
        <v>703</v>
      </c>
      <c r="P927" t="s">
        <v>703</v>
      </c>
      <c r="Q927" t="s">
        <v>196</v>
      </c>
      <c r="R927" t="s">
        <v>194</v>
      </c>
      <c r="S927" t="s">
        <v>197</v>
      </c>
      <c r="T927" s="7">
        <f>'Reference Values'!$B$10</f>
        <v>0.85</v>
      </c>
      <c r="U927" t="str">
        <f t="shared" si="15"/>
        <v>Below Target</v>
      </c>
    </row>
    <row r="928" spans="1:21" x14ac:dyDescent="0.25">
      <c r="A928" t="s">
        <v>161</v>
      </c>
      <c r="B928" t="s">
        <v>81</v>
      </c>
      <c r="C928" t="s">
        <v>76</v>
      </c>
      <c r="D928" t="s">
        <v>40</v>
      </c>
      <c r="F928">
        <v>0</v>
      </c>
      <c r="G928">
        <v>43665</v>
      </c>
      <c r="H928">
        <v>0</v>
      </c>
      <c r="I928">
        <v>43665</v>
      </c>
      <c r="J928">
        <v>0</v>
      </c>
      <c r="K928">
        <v>0</v>
      </c>
      <c r="L928">
        <v>1</v>
      </c>
      <c r="M928">
        <v>0</v>
      </c>
      <c r="N928">
        <v>1</v>
      </c>
      <c r="O928" t="s">
        <v>703</v>
      </c>
      <c r="P928" t="s">
        <v>704</v>
      </c>
      <c r="Q928" t="s">
        <v>190</v>
      </c>
      <c r="R928" t="s">
        <v>682</v>
      </c>
      <c r="T928" s="7">
        <f>'Reference Values'!$B$10</f>
        <v>0.85</v>
      </c>
      <c r="U928" t="str">
        <f t="shared" si="15"/>
        <v>Below Target</v>
      </c>
    </row>
    <row r="929" spans="1:21" x14ac:dyDescent="0.25">
      <c r="A929" t="s">
        <v>302</v>
      </c>
      <c r="B929" t="s">
        <v>81</v>
      </c>
      <c r="C929" t="s">
        <v>76</v>
      </c>
      <c r="D929" t="s">
        <v>40</v>
      </c>
      <c r="F929">
        <v>0</v>
      </c>
      <c r="G929">
        <v>48518</v>
      </c>
      <c r="H929">
        <v>0</v>
      </c>
      <c r="I929">
        <v>48518</v>
      </c>
      <c r="J929">
        <v>0</v>
      </c>
      <c r="K929">
        <v>0</v>
      </c>
      <c r="L929">
        <v>1</v>
      </c>
      <c r="M929">
        <v>0</v>
      </c>
      <c r="N929">
        <v>1</v>
      </c>
      <c r="O929" t="s">
        <v>703</v>
      </c>
      <c r="P929" t="s">
        <v>703</v>
      </c>
      <c r="Q929" t="s">
        <v>196</v>
      </c>
      <c r="R929" t="s">
        <v>197</v>
      </c>
      <c r="T929" s="7">
        <f>'Reference Values'!$B$10</f>
        <v>0.85</v>
      </c>
      <c r="U929" t="str">
        <f t="shared" si="15"/>
        <v>Below Target</v>
      </c>
    </row>
    <row r="930" spans="1:21" x14ac:dyDescent="0.25">
      <c r="A930" t="s">
        <v>133</v>
      </c>
      <c r="B930" t="s">
        <v>81</v>
      </c>
      <c r="C930" t="s">
        <v>76</v>
      </c>
      <c r="D930" t="s">
        <v>40</v>
      </c>
      <c r="F930">
        <v>0</v>
      </c>
      <c r="G930">
        <v>134704</v>
      </c>
      <c r="H930">
        <v>0</v>
      </c>
      <c r="I930">
        <v>134704</v>
      </c>
      <c r="J930">
        <v>0</v>
      </c>
      <c r="K930">
        <v>0</v>
      </c>
      <c r="L930">
        <v>1</v>
      </c>
      <c r="M930">
        <v>0</v>
      </c>
      <c r="N930">
        <v>1</v>
      </c>
      <c r="O930" t="s">
        <v>705</v>
      </c>
      <c r="P930" t="s">
        <v>704</v>
      </c>
      <c r="Q930" t="s">
        <v>193</v>
      </c>
      <c r="R930" t="s">
        <v>199</v>
      </c>
      <c r="T930" s="7">
        <f>'Reference Values'!$B$10</f>
        <v>0.85</v>
      </c>
      <c r="U930" t="str">
        <f t="shared" si="15"/>
        <v>Below Target</v>
      </c>
    </row>
    <row r="931" spans="1:21" x14ac:dyDescent="0.25">
      <c r="A931" t="s">
        <v>159</v>
      </c>
      <c r="B931" t="s">
        <v>81</v>
      </c>
      <c r="C931" t="s">
        <v>76</v>
      </c>
      <c r="D931" t="s">
        <v>40</v>
      </c>
      <c r="F931">
        <v>0</v>
      </c>
      <c r="G931">
        <v>24506</v>
      </c>
      <c r="H931">
        <v>0</v>
      </c>
      <c r="I931">
        <v>24506</v>
      </c>
      <c r="J931">
        <v>0</v>
      </c>
      <c r="K931">
        <v>0</v>
      </c>
      <c r="L931">
        <v>1</v>
      </c>
      <c r="M931">
        <v>0</v>
      </c>
      <c r="N931">
        <v>1</v>
      </c>
      <c r="O931" t="s">
        <v>703</v>
      </c>
      <c r="P931" t="s">
        <v>703</v>
      </c>
      <c r="Q931" t="s">
        <v>190</v>
      </c>
      <c r="R931" t="s">
        <v>682</v>
      </c>
      <c r="T931" s="7">
        <f>'Reference Values'!$B$10</f>
        <v>0.85</v>
      </c>
      <c r="U931" t="str">
        <f t="shared" si="15"/>
        <v>Below Target</v>
      </c>
    </row>
    <row r="932" spans="1:21" x14ac:dyDescent="0.25">
      <c r="A932" t="s">
        <v>278</v>
      </c>
      <c r="B932" t="s">
        <v>81</v>
      </c>
      <c r="C932" t="s">
        <v>76</v>
      </c>
      <c r="D932" t="s">
        <v>40</v>
      </c>
      <c r="F932">
        <v>0</v>
      </c>
      <c r="G932">
        <v>60067</v>
      </c>
      <c r="H932">
        <v>0</v>
      </c>
      <c r="I932">
        <v>60067</v>
      </c>
      <c r="J932">
        <v>0</v>
      </c>
      <c r="K932">
        <v>0</v>
      </c>
      <c r="L932">
        <v>1</v>
      </c>
      <c r="M932">
        <v>0</v>
      </c>
      <c r="N932">
        <v>1</v>
      </c>
      <c r="O932" t="s">
        <v>703</v>
      </c>
      <c r="P932" t="s">
        <v>704</v>
      </c>
      <c r="Q932" t="s">
        <v>212</v>
      </c>
      <c r="R932" t="s">
        <v>197</v>
      </c>
      <c r="T932" s="7">
        <f>'Reference Values'!$B$10</f>
        <v>0.85</v>
      </c>
      <c r="U932" t="str">
        <f t="shared" si="15"/>
        <v>Below Target</v>
      </c>
    </row>
    <row r="933" spans="1:21" x14ac:dyDescent="0.25">
      <c r="A933" t="s">
        <v>234</v>
      </c>
      <c r="B933" t="s">
        <v>81</v>
      </c>
      <c r="C933" t="s">
        <v>76</v>
      </c>
      <c r="D933" t="s">
        <v>40</v>
      </c>
      <c r="F933">
        <v>0</v>
      </c>
      <c r="G933">
        <v>14542</v>
      </c>
      <c r="H933">
        <v>0</v>
      </c>
      <c r="I933">
        <v>14542</v>
      </c>
      <c r="J933">
        <v>0</v>
      </c>
      <c r="K933">
        <v>0</v>
      </c>
      <c r="L933">
        <v>1</v>
      </c>
      <c r="M933">
        <v>0</v>
      </c>
      <c r="N933">
        <v>1</v>
      </c>
      <c r="O933" t="s">
        <v>703</v>
      </c>
      <c r="P933" t="s">
        <v>704</v>
      </c>
      <c r="Q933" t="s">
        <v>204</v>
      </c>
      <c r="R933" t="s">
        <v>684</v>
      </c>
      <c r="T933" s="7">
        <f>'Reference Values'!$B$10</f>
        <v>0.85</v>
      </c>
      <c r="U933" t="str">
        <f t="shared" si="15"/>
        <v>Below Target</v>
      </c>
    </row>
    <row r="934" spans="1:21" x14ac:dyDescent="0.25">
      <c r="A934" t="s">
        <v>233</v>
      </c>
      <c r="B934" t="s">
        <v>81</v>
      </c>
      <c r="C934" t="s">
        <v>76</v>
      </c>
      <c r="D934" t="s">
        <v>40</v>
      </c>
      <c r="F934">
        <v>0</v>
      </c>
      <c r="G934">
        <v>62946</v>
      </c>
      <c r="H934">
        <v>0</v>
      </c>
      <c r="I934">
        <v>62946</v>
      </c>
      <c r="J934">
        <v>0</v>
      </c>
      <c r="K934">
        <v>0</v>
      </c>
      <c r="L934">
        <v>1</v>
      </c>
      <c r="M934">
        <v>0</v>
      </c>
      <c r="N934">
        <v>1</v>
      </c>
      <c r="O934" t="s">
        <v>703</v>
      </c>
      <c r="P934" t="s">
        <v>703</v>
      </c>
      <c r="Q934" t="s">
        <v>190</v>
      </c>
      <c r="R934" t="s">
        <v>682</v>
      </c>
      <c r="T934" s="7">
        <f>'Reference Values'!$B$10</f>
        <v>0.85</v>
      </c>
      <c r="U934" t="str">
        <f t="shared" si="15"/>
        <v>Below Target</v>
      </c>
    </row>
    <row r="935" spans="1:21" x14ac:dyDescent="0.25">
      <c r="A935" t="s">
        <v>254</v>
      </c>
      <c r="B935" t="s">
        <v>81</v>
      </c>
      <c r="C935" t="s">
        <v>76</v>
      </c>
      <c r="D935" t="s">
        <v>40</v>
      </c>
      <c r="F935">
        <v>0</v>
      </c>
      <c r="G935">
        <v>12416</v>
      </c>
      <c r="H935">
        <v>0</v>
      </c>
      <c r="I935">
        <v>12416</v>
      </c>
      <c r="J935">
        <v>0</v>
      </c>
      <c r="K935">
        <v>0</v>
      </c>
      <c r="L935">
        <v>1</v>
      </c>
      <c r="M935">
        <v>0</v>
      </c>
      <c r="N935">
        <v>1</v>
      </c>
      <c r="O935" t="s">
        <v>703</v>
      </c>
      <c r="P935" t="s">
        <v>703</v>
      </c>
      <c r="Q935" t="s">
        <v>204</v>
      </c>
      <c r="R935" t="s">
        <v>684</v>
      </c>
      <c r="T935" s="7">
        <f>'Reference Values'!$B$10</f>
        <v>0.85</v>
      </c>
      <c r="U935" t="str">
        <f t="shared" si="15"/>
        <v>Below Target</v>
      </c>
    </row>
    <row r="936" spans="1:21" x14ac:dyDescent="0.25">
      <c r="A936" t="s">
        <v>142</v>
      </c>
      <c r="B936" t="s">
        <v>81</v>
      </c>
      <c r="C936" t="s">
        <v>76</v>
      </c>
      <c r="D936" t="s">
        <v>40</v>
      </c>
      <c r="F936">
        <v>0</v>
      </c>
      <c r="G936">
        <v>391006</v>
      </c>
      <c r="H936">
        <v>0</v>
      </c>
      <c r="I936">
        <v>391006</v>
      </c>
      <c r="J936">
        <v>0</v>
      </c>
      <c r="K936">
        <v>0</v>
      </c>
      <c r="L936">
        <v>1</v>
      </c>
      <c r="M936">
        <v>0</v>
      </c>
      <c r="N936">
        <v>1</v>
      </c>
      <c r="O936" t="s">
        <v>703</v>
      </c>
      <c r="P936" t="s">
        <v>704</v>
      </c>
      <c r="Q936" t="s">
        <v>193</v>
      </c>
      <c r="R936" t="s">
        <v>194</v>
      </c>
      <c r="T936" s="7">
        <f>'Reference Values'!$B$10</f>
        <v>0.85</v>
      </c>
      <c r="U936" t="str">
        <f t="shared" si="15"/>
        <v>Below Target</v>
      </c>
    </row>
    <row r="937" spans="1:21" x14ac:dyDescent="0.25">
      <c r="A937" t="s">
        <v>126</v>
      </c>
      <c r="B937" t="s">
        <v>81</v>
      </c>
      <c r="C937" t="s">
        <v>76</v>
      </c>
      <c r="D937" t="s">
        <v>40</v>
      </c>
      <c r="F937">
        <v>0</v>
      </c>
      <c r="G937">
        <v>31733</v>
      </c>
      <c r="H937">
        <v>0</v>
      </c>
      <c r="I937">
        <v>31733</v>
      </c>
      <c r="J937">
        <v>0</v>
      </c>
      <c r="K937">
        <v>0</v>
      </c>
      <c r="L937">
        <v>1</v>
      </c>
      <c r="M937">
        <v>0</v>
      </c>
      <c r="N937">
        <v>1</v>
      </c>
      <c r="O937" t="s">
        <v>703</v>
      </c>
      <c r="P937" t="s">
        <v>704</v>
      </c>
      <c r="Q937" t="s">
        <v>207</v>
      </c>
      <c r="R937" t="s">
        <v>197</v>
      </c>
      <c r="T937" s="7">
        <f>'Reference Values'!$B$10</f>
        <v>0.85</v>
      </c>
      <c r="U937" t="str">
        <f t="shared" si="15"/>
        <v>Below Target</v>
      </c>
    </row>
    <row r="938" spans="1:21" x14ac:dyDescent="0.25">
      <c r="A938" t="s">
        <v>274</v>
      </c>
      <c r="B938" t="s">
        <v>81</v>
      </c>
      <c r="C938" t="s">
        <v>76</v>
      </c>
      <c r="D938" t="s">
        <v>40</v>
      </c>
      <c r="F938">
        <v>0</v>
      </c>
      <c r="G938">
        <v>108617</v>
      </c>
      <c r="H938">
        <v>0</v>
      </c>
      <c r="I938">
        <v>108617</v>
      </c>
      <c r="J938">
        <v>0</v>
      </c>
      <c r="K938">
        <v>0</v>
      </c>
      <c r="L938">
        <v>1</v>
      </c>
      <c r="M938">
        <v>0</v>
      </c>
      <c r="N938">
        <v>1</v>
      </c>
      <c r="O938" t="s">
        <v>703</v>
      </c>
      <c r="P938" t="s">
        <v>703</v>
      </c>
      <c r="Q938" t="s">
        <v>213</v>
      </c>
      <c r="R938" t="s">
        <v>194</v>
      </c>
      <c r="T938" s="7">
        <f>'Reference Values'!$B$10</f>
        <v>0.85</v>
      </c>
      <c r="U938" t="str">
        <f t="shared" si="15"/>
        <v>Below Target</v>
      </c>
    </row>
    <row r="939" spans="1:21" x14ac:dyDescent="0.25">
      <c r="A939" t="s">
        <v>296</v>
      </c>
      <c r="B939" t="s">
        <v>81</v>
      </c>
      <c r="C939" t="s">
        <v>76</v>
      </c>
      <c r="D939" t="s">
        <v>40</v>
      </c>
      <c r="F939">
        <v>0</v>
      </c>
      <c r="G939">
        <v>139594</v>
      </c>
      <c r="H939">
        <v>0</v>
      </c>
      <c r="I939">
        <v>139594</v>
      </c>
      <c r="J939">
        <v>0</v>
      </c>
      <c r="K939">
        <v>0</v>
      </c>
      <c r="L939">
        <v>1</v>
      </c>
      <c r="M939">
        <v>0</v>
      </c>
      <c r="N939">
        <v>1</v>
      </c>
      <c r="O939" t="s">
        <v>703</v>
      </c>
      <c r="P939" t="s">
        <v>704</v>
      </c>
      <c r="Q939" t="s">
        <v>196</v>
      </c>
      <c r="R939" t="s">
        <v>202</v>
      </c>
      <c r="T939" s="7">
        <f>'Reference Values'!$B$10</f>
        <v>0.85</v>
      </c>
      <c r="U939" t="str">
        <f t="shared" si="15"/>
        <v>Below Target</v>
      </c>
    </row>
    <row r="940" spans="1:21" x14ac:dyDescent="0.25">
      <c r="A940" t="s">
        <v>267</v>
      </c>
      <c r="B940" t="s">
        <v>81</v>
      </c>
      <c r="C940" t="s">
        <v>76</v>
      </c>
      <c r="D940" t="s">
        <v>40</v>
      </c>
      <c r="F940">
        <v>0</v>
      </c>
      <c r="G940">
        <v>20794</v>
      </c>
      <c r="H940">
        <v>0</v>
      </c>
      <c r="I940">
        <v>20794</v>
      </c>
      <c r="J940">
        <v>0</v>
      </c>
      <c r="K940">
        <v>0</v>
      </c>
      <c r="L940">
        <v>1</v>
      </c>
      <c r="M940">
        <v>0</v>
      </c>
      <c r="N940">
        <v>1</v>
      </c>
      <c r="O940" t="s">
        <v>703</v>
      </c>
      <c r="P940" t="s">
        <v>704</v>
      </c>
      <c r="Q940" t="s">
        <v>190</v>
      </c>
      <c r="R940" t="s">
        <v>682</v>
      </c>
      <c r="T940" s="7">
        <f>'Reference Values'!$B$10</f>
        <v>0.85</v>
      </c>
      <c r="U940" t="str">
        <f t="shared" si="15"/>
        <v>Below Target</v>
      </c>
    </row>
    <row r="941" spans="1:21" x14ac:dyDescent="0.25">
      <c r="A941" t="s">
        <v>149</v>
      </c>
      <c r="B941" t="s">
        <v>81</v>
      </c>
      <c r="C941" t="s">
        <v>76</v>
      </c>
      <c r="D941" t="s">
        <v>40</v>
      </c>
      <c r="F941">
        <v>0</v>
      </c>
      <c r="G941">
        <v>37227</v>
      </c>
      <c r="H941">
        <v>0</v>
      </c>
      <c r="I941">
        <v>37227</v>
      </c>
      <c r="J941">
        <v>0</v>
      </c>
      <c r="K941">
        <v>0</v>
      </c>
      <c r="L941">
        <v>1</v>
      </c>
      <c r="M941">
        <v>0</v>
      </c>
      <c r="N941">
        <v>1</v>
      </c>
      <c r="O941" t="s">
        <v>703</v>
      </c>
      <c r="P941" t="s">
        <v>704</v>
      </c>
      <c r="Q941" t="s">
        <v>190</v>
      </c>
      <c r="R941" t="s">
        <v>682</v>
      </c>
      <c r="T941" s="7">
        <f>'Reference Values'!$B$10</f>
        <v>0.85</v>
      </c>
      <c r="U941" t="str">
        <f t="shared" si="15"/>
        <v>Below Target</v>
      </c>
    </row>
    <row r="942" spans="1:21" x14ac:dyDescent="0.25">
      <c r="A942" t="s">
        <v>220</v>
      </c>
      <c r="B942" t="s">
        <v>81</v>
      </c>
      <c r="C942" t="s">
        <v>76</v>
      </c>
      <c r="D942" t="s">
        <v>40</v>
      </c>
      <c r="F942">
        <v>0</v>
      </c>
      <c r="G942">
        <v>19198</v>
      </c>
      <c r="H942">
        <v>0</v>
      </c>
      <c r="I942">
        <v>19198</v>
      </c>
      <c r="J942">
        <v>0</v>
      </c>
      <c r="K942">
        <v>0</v>
      </c>
      <c r="L942">
        <v>1</v>
      </c>
      <c r="M942">
        <v>0</v>
      </c>
      <c r="N942">
        <v>1</v>
      </c>
      <c r="O942" t="s">
        <v>703</v>
      </c>
      <c r="P942" t="s">
        <v>703</v>
      </c>
      <c r="Q942" t="s">
        <v>213</v>
      </c>
      <c r="R942" t="s">
        <v>683</v>
      </c>
      <c r="T942" s="7">
        <f>'Reference Values'!$B$10</f>
        <v>0.85</v>
      </c>
      <c r="U942" t="str">
        <f t="shared" si="15"/>
        <v>Below Target</v>
      </c>
    </row>
    <row r="943" spans="1:21" x14ac:dyDescent="0.25">
      <c r="A943" t="s">
        <v>137</v>
      </c>
      <c r="B943" t="s">
        <v>81</v>
      </c>
      <c r="C943" t="s">
        <v>76</v>
      </c>
      <c r="D943" t="s">
        <v>40</v>
      </c>
      <c r="F943">
        <v>0</v>
      </c>
      <c r="G943">
        <v>9003</v>
      </c>
      <c r="H943">
        <v>0</v>
      </c>
      <c r="I943">
        <v>9003</v>
      </c>
      <c r="J943">
        <v>0</v>
      </c>
      <c r="K943">
        <v>0</v>
      </c>
      <c r="L943">
        <v>1</v>
      </c>
      <c r="M943">
        <v>0</v>
      </c>
      <c r="N943">
        <v>1</v>
      </c>
      <c r="O943" t="s">
        <v>703</v>
      </c>
      <c r="P943" t="s">
        <v>704</v>
      </c>
      <c r="Q943" t="s">
        <v>190</v>
      </c>
      <c r="R943" t="s">
        <v>682</v>
      </c>
      <c r="T943" s="7">
        <f>'Reference Values'!$B$10</f>
        <v>0.85</v>
      </c>
      <c r="U943" t="str">
        <f t="shared" si="15"/>
        <v>Below Target</v>
      </c>
    </row>
    <row r="944" spans="1:21" x14ac:dyDescent="0.25">
      <c r="A944" t="s">
        <v>238</v>
      </c>
      <c r="B944" t="s">
        <v>81</v>
      </c>
      <c r="C944" t="s">
        <v>76</v>
      </c>
      <c r="D944" t="s">
        <v>40</v>
      </c>
      <c r="F944">
        <v>0</v>
      </c>
      <c r="G944">
        <v>46407</v>
      </c>
      <c r="H944">
        <v>0</v>
      </c>
      <c r="I944">
        <v>46407</v>
      </c>
      <c r="J944">
        <v>0</v>
      </c>
      <c r="K944">
        <v>0</v>
      </c>
      <c r="L944">
        <v>1</v>
      </c>
      <c r="M944">
        <v>0</v>
      </c>
      <c r="N944">
        <v>1</v>
      </c>
      <c r="O944" t="s">
        <v>703</v>
      </c>
      <c r="P944" t="s">
        <v>704</v>
      </c>
      <c r="Q944" t="s">
        <v>219</v>
      </c>
      <c r="R944" t="s">
        <v>197</v>
      </c>
      <c r="T944" s="7">
        <f>'Reference Values'!$B$10</f>
        <v>0.85</v>
      </c>
      <c r="U944" t="str">
        <f t="shared" si="15"/>
        <v>Below Target</v>
      </c>
    </row>
    <row r="945" spans="1:21" x14ac:dyDescent="0.25">
      <c r="A945" t="s">
        <v>137</v>
      </c>
      <c r="B945" t="s">
        <v>81</v>
      </c>
      <c r="C945" t="s">
        <v>76</v>
      </c>
      <c r="D945" t="s">
        <v>40</v>
      </c>
      <c r="F945">
        <v>0</v>
      </c>
      <c r="G945">
        <v>39</v>
      </c>
      <c r="H945">
        <v>0</v>
      </c>
      <c r="I945">
        <v>39</v>
      </c>
      <c r="J945">
        <v>0</v>
      </c>
      <c r="K945">
        <v>0</v>
      </c>
      <c r="L945">
        <v>1</v>
      </c>
      <c r="M945">
        <v>0</v>
      </c>
      <c r="N945">
        <v>1</v>
      </c>
      <c r="O945" t="s">
        <v>703</v>
      </c>
      <c r="P945" t="s">
        <v>703</v>
      </c>
      <c r="Q945" t="s">
        <v>190</v>
      </c>
      <c r="R945" t="s">
        <v>682</v>
      </c>
      <c r="T945" s="7">
        <f>'Reference Values'!$B$10</f>
        <v>0.85</v>
      </c>
      <c r="U945" t="str">
        <f t="shared" si="15"/>
        <v>Below Target</v>
      </c>
    </row>
    <row r="946" spans="1:21" x14ac:dyDescent="0.25">
      <c r="A946" t="s">
        <v>154</v>
      </c>
      <c r="B946" t="s">
        <v>81</v>
      </c>
      <c r="C946" t="s">
        <v>76</v>
      </c>
      <c r="D946" t="s">
        <v>40</v>
      </c>
      <c r="F946">
        <v>0</v>
      </c>
      <c r="G946">
        <v>16541</v>
      </c>
      <c r="H946">
        <v>0</v>
      </c>
      <c r="I946">
        <v>16541</v>
      </c>
      <c r="J946">
        <v>0</v>
      </c>
      <c r="K946">
        <v>0</v>
      </c>
      <c r="L946">
        <v>1</v>
      </c>
      <c r="M946">
        <v>0</v>
      </c>
      <c r="N946">
        <v>1</v>
      </c>
      <c r="O946" t="s">
        <v>703</v>
      </c>
      <c r="P946" t="s">
        <v>703</v>
      </c>
      <c r="Q946" t="s">
        <v>212</v>
      </c>
      <c r="R946" t="s">
        <v>202</v>
      </c>
      <c r="T946" s="7">
        <f>'Reference Values'!$B$10</f>
        <v>0.85</v>
      </c>
      <c r="U946" t="str">
        <f t="shared" si="15"/>
        <v>Below Target</v>
      </c>
    </row>
    <row r="947" spans="1:21" x14ac:dyDescent="0.25">
      <c r="A947" t="s">
        <v>286</v>
      </c>
      <c r="B947" t="s">
        <v>81</v>
      </c>
      <c r="C947" t="s">
        <v>76</v>
      </c>
      <c r="D947" t="s">
        <v>40</v>
      </c>
      <c r="F947">
        <v>0</v>
      </c>
      <c r="G947">
        <v>68061</v>
      </c>
      <c r="H947">
        <v>0</v>
      </c>
      <c r="I947">
        <v>68061</v>
      </c>
      <c r="J947">
        <v>0</v>
      </c>
      <c r="K947">
        <v>0</v>
      </c>
      <c r="L947">
        <v>1</v>
      </c>
      <c r="M947">
        <v>0</v>
      </c>
      <c r="N947">
        <v>1</v>
      </c>
      <c r="O947" t="s">
        <v>703</v>
      </c>
      <c r="P947" t="s">
        <v>704</v>
      </c>
      <c r="Q947" t="s">
        <v>196</v>
      </c>
      <c r="R947" t="s">
        <v>202</v>
      </c>
      <c r="T947" s="7">
        <f>'Reference Values'!$B$10</f>
        <v>0.85</v>
      </c>
      <c r="U947" t="str">
        <f t="shared" si="15"/>
        <v>Below Target</v>
      </c>
    </row>
    <row r="948" spans="1:21" x14ac:dyDescent="0.25">
      <c r="A948" t="s">
        <v>265</v>
      </c>
      <c r="B948" t="s">
        <v>81</v>
      </c>
      <c r="C948" t="s">
        <v>76</v>
      </c>
      <c r="D948" t="s">
        <v>40</v>
      </c>
      <c r="F948">
        <v>0</v>
      </c>
      <c r="G948">
        <v>182622</v>
      </c>
      <c r="H948">
        <v>0</v>
      </c>
      <c r="I948">
        <v>182622</v>
      </c>
      <c r="J948">
        <v>0</v>
      </c>
      <c r="K948">
        <v>0</v>
      </c>
      <c r="L948">
        <v>1</v>
      </c>
      <c r="M948">
        <v>0</v>
      </c>
      <c r="N948">
        <v>1</v>
      </c>
      <c r="O948" t="s">
        <v>703</v>
      </c>
      <c r="P948" t="s">
        <v>703</v>
      </c>
      <c r="Q948" t="s">
        <v>198</v>
      </c>
      <c r="R948" t="s">
        <v>199</v>
      </c>
      <c r="S948" t="s">
        <v>197</v>
      </c>
      <c r="T948" s="7">
        <f>'Reference Values'!$B$10</f>
        <v>0.85</v>
      </c>
      <c r="U948" t="str">
        <f t="shared" si="15"/>
        <v>Below Target</v>
      </c>
    </row>
    <row r="949" spans="1:21" x14ac:dyDescent="0.25">
      <c r="A949" t="s">
        <v>140</v>
      </c>
      <c r="B949" t="s">
        <v>81</v>
      </c>
      <c r="C949" t="s">
        <v>76</v>
      </c>
      <c r="D949" t="s">
        <v>40</v>
      </c>
      <c r="F949">
        <v>0</v>
      </c>
      <c r="G949">
        <v>19363</v>
      </c>
      <c r="H949">
        <v>0</v>
      </c>
      <c r="I949">
        <v>19363</v>
      </c>
      <c r="J949">
        <v>0</v>
      </c>
      <c r="K949">
        <v>0</v>
      </c>
      <c r="L949">
        <v>1</v>
      </c>
      <c r="M949">
        <v>0</v>
      </c>
      <c r="N949">
        <v>1</v>
      </c>
      <c r="O949" t="s">
        <v>703</v>
      </c>
      <c r="P949" t="s">
        <v>703</v>
      </c>
      <c r="Q949" t="s">
        <v>196</v>
      </c>
      <c r="R949" t="s">
        <v>202</v>
      </c>
      <c r="T949" s="7">
        <f>'Reference Values'!$B$10</f>
        <v>0.85</v>
      </c>
      <c r="U949" t="str">
        <f t="shared" si="15"/>
        <v>Below Target</v>
      </c>
    </row>
    <row r="950" spans="1:21" x14ac:dyDescent="0.25">
      <c r="A950" t="s">
        <v>145</v>
      </c>
      <c r="B950" t="s">
        <v>81</v>
      </c>
      <c r="C950" t="s">
        <v>76</v>
      </c>
      <c r="D950" t="s">
        <v>40</v>
      </c>
      <c r="F950">
        <v>0</v>
      </c>
      <c r="G950">
        <v>10233</v>
      </c>
      <c r="H950">
        <v>0</v>
      </c>
      <c r="I950">
        <v>10233</v>
      </c>
      <c r="J950">
        <v>0</v>
      </c>
      <c r="K950">
        <v>0</v>
      </c>
      <c r="L950">
        <v>1</v>
      </c>
      <c r="M950">
        <v>0</v>
      </c>
      <c r="N950">
        <v>1</v>
      </c>
      <c r="O950" t="s">
        <v>703</v>
      </c>
      <c r="P950" t="s">
        <v>703</v>
      </c>
      <c r="Q950" t="s">
        <v>190</v>
      </c>
      <c r="R950" t="s">
        <v>682</v>
      </c>
      <c r="T950" s="7">
        <f>'Reference Values'!$B$10</f>
        <v>0.85</v>
      </c>
      <c r="U950" t="str">
        <f t="shared" si="15"/>
        <v>Below Target</v>
      </c>
    </row>
    <row r="951" spans="1:21" x14ac:dyDescent="0.25">
      <c r="A951" t="s">
        <v>299</v>
      </c>
      <c r="B951" t="s">
        <v>81</v>
      </c>
      <c r="C951" t="s">
        <v>76</v>
      </c>
      <c r="D951" t="s">
        <v>40</v>
      </c>
      <c r="F951">
        <v>0</v>
      </c>
      <c r="G951">
        <v>407723</v>
      </c>
      <c r="H951">
        <v>0</v>
      </c>
      <c r="I951">
        <v>407723</v>
      </c>
      <c r="J951">
        <v>0</v>
      </c>
      <c r="K951">
        <v>0</v>
      </c>
      <c r="L951">
        <v>1</v>
      </c>
      <c r="M951">
        <v>0</v>
      </c>
      <c r="N951">
        <v>1</v>
      </c>
      <c r="O951" t="s">
        <v>703</v>
      </c>
      <c r="P951" t="s">
        <v>704</v>
      </c>
      <c r="Q951" t="s">
        <v>204</v>
      </c>
      <c r="R951" t="s">
        <v>684</v>
      </c>
      <c r="T951" s="7">
        <f>'Reference Values'!$B$10</f>
        <v>0.85</v>
      </c>
      <c r="U951" t="str">
        <f t="shared" si="15"/>
        <v>Below Target</v>
      </c>
    </row>
    <row r="952" spans="1:21" x14ac:dyDescent="0.25">
      <c r="A952" t="s">
        <v>230</v>
      </c>
      <c r="B952" t="s">
        <v>81</v>
      </c>
      <c r="C952" t="s">
        <v>76</v>
      </c>
      <c r="D952" t="s">
        <v>40</v>
      </c>
      <c r="F952">
        <v>0</v>
      </c>
      <c r="G952">
        <v>9495</v>
      </c>
      <c r="H952">
        <v>0</v>
      </c>
      <c r="I952">
        <v>9495</v>
      </c>
      <c r="J952">
        <v>0</v>
      </c>
      <c r="K952">
        <v>0</v>
      </c>
      <c r="L952">
        <v>1</v>
      </c>
      <c r="M952">
        <v>0</v>
      </c>
      <c r="N952">
        <v>1</v>
      </c>
      <c r="O952" t="s">
        <v>703</v>
      </c>
      <c r="P952" t="s">
        <v>703</v>
      </c>
      <c r="Q952" t="s">
        <v>198</v>
      </c>
      <c r="R952" t="s">
        <v>199</v>
      </c>
      <c r="T952" s="7">
        <f>'Reference Values'!$B$10</f>
        <v>0.85</v>
      </c>
      <c r="U952" t="str">
        <f t="shared" si="15"/>
        <v>Below Target</v>
      </c>
    </row>
    <row r="953" spans="1:21" x14ac:dyDescent="0.25">
      <c r="A953" t="s">
        <v>293</v>
      </c>
      <c r="B953" t="s">
        <v>81</v>
      </c>
      <c r="C953" t="s">
        <v>76</v>
      </c>
      <c r="D953" t="s">
        <v>40</v>
      </c>
      <c r="F953">
        <v>0</v>
      </c>
      <c r="G953">
        <v>423</v>
      </c>
      <c r="H953">
        <v>0</v>
      </c>
      <c r="I953">
        <v>423</v>
      </c>
      <c r="J953">
        <v>0</v>
      </c>
      <c r="K953">
        <v>0</v>
      </c>
      <c r="L953">
        <v>1</v>
      </c>
      <c r="M953">
        <v>0</v>
      </c>
      <c r="N953">
        <v>1</v>
      </c>
      <c r="O953" t="s">
        <v>703</v>
      </c>
      <c r="P953" t="s">
        <v>703</v>
      </c>
      <c r="Q953" t="s">
        <v>193</v>
      </c>
      <c r="R953" t="s">
        <v>194</v>
      </c>
      <c r="T953" s="7">
        <f>'Reference Values'!$B$10</f>
        <v>0.85</v>
      </c>
      <c r="U953" t="str">
        <f t="shared" si="15"/>
        <v>Below Target</v>
      </c>
    </row>
    <row r="954" spans="1:21" x14ac:dyDescent="0.25">
      <c r="A954" t="s">
        <v>291</v>
      </c>
      <c r="B954" t="s">
        <v>81</v>
      </c>
      <c r="C954" t="s">
        <v>76</v>
      </c>
      <c r="D954" t="s">
        <v>40</v>
      </c>
      <c r="F954">
        <v>0</v>
      </c>
      <c r="G954">
        <v>44769</v>
      </c>
      <c r="H954">
        <v>0</v>
      </c>
      <c r="I954">
        <v>44769</v>
      </c>
      <c r="J954">
        <v>0</v>
      </c>
      <c r="K954">
        <v>0</v>
      </c>
      <c r="L954">
        <v>1</v>
      </c>
      <c r="M954">
        <v>0</v>
      </c>
      <c r="N954">
        <v>1</v>
      </c>
      <c r="O954" t="s">
        <v>703</v>
      </c>
      <c r="P954" t="s">
        <v>703</v>
      </c>
      <c r="Q954" t="s">
        <v>193</v>
      </c>
      <c r="R954" t="s">
        <v>194</v>
      </c>
      <c r="T954" s="7">
        <f>'Reference Values'!$B$10</f>
        <v>0.85</v>
      </c>
      <c r="U954" t="str">
        <f t="shared" si="15"/>
        <v>Below Target</v>
      </c>
    </row>
    <row r="955" spans="1:21" x14ac:dyDescent="0.25">
      <c r="A955" t="s">
        <v>141</v>
      </c>
      <c r="B955" t="s">
        <v>81</v>
      </c>
      <c r="C955" t="s">
        <v>76</v>
      </c>
      <c r="D955" t="s">
        <v>40</v>
      </c>
      <c r="F955">
        <v>0</v>
      </c>
      <c r="G955">
        <v>6714</v>
      </c>
      <c r="H955">
        <v>0</v>
      </c>
      <c r="I955">
        <v>6714</v>
      </c>
      <c r="J955">
        <v>0</v>
      </c>
      <c r="K955">
        <v>0</v>
      </c>
      <c r="L955">
        <v>1</v>
      </c>
      <c r="M955">
        <v>0</v>
      </c>
      <c r="N955">
        <v>1</v>
      </c>
      <c r="O955" t="s">
        <v>703</v>
      </c>
      <c r="P955" t="s">
        <v>703</v>
      </c>
      <c r="Q955" t="s">
        <v>190</v>
      </c>
      <c r="R955" t="s">
        <v>682</v>
      </c>
      <c r="T955" s="7">
        <f>'Reference Values'!$B$10</f>
        <v>0.85</v>
      </c>
      <c r="U955" t="str">
        <f t="shared" si="15"/>
        <v>Below Target</v>
      </c>
    </row>
    <row r="956" spans="1:21" x14ac:dyDescent="0.25">
      <c r="A956" t="s">
        <v>245</v>
      </c>
      <c r="B956" t="s">
        <v>81</v>
      </c>
      <c r="C956" t="s">
        <v>76</v>
      </c>
      <c r="D956" t="s">
        <v>40</v>
      </c>
      <c r="F956">
        <v>0</v>
      </c>
      <c r="G956">
        <v>19294</v>
      </c>
      <c r="H956">
        <v>0</v>
      </c>
      <c r="I956">
        <v>19294</v>
      </c>
      <c r="J956">
        <v>0</v>
      </c>
      <c r="K956">
        <v>0</v>
      </c>
      <c r="L956">
        <v>1</v>
      </c>
      <c r="M956">
        <v>0</v>
      </c>
      <c r="N956">
        <v>1</v>
      </c>
      <c r="O956" t="s">
        <v>703</v>
      </c>
      <c r="P956" t="s">
        <v>703</v>
      </c>
      <c r="Q956" t="s">
        <v>204</v>
      </c>
      <c r="R956" t="s">
        <v>197</v>
      </c>
      <c r="T956" s="7">
        <f>'Reference Values'!$B$10</f>
        <v>0.85</v>
      </c>
      <c r="U956" t="str">
        <f t="shared" si="15"/>
        <v>Below Target</v>
      </c>
    </row>
    <row r="957" spans="1:21" x14ac:dyDescent="0.25">
      <c r="A957" t="s">
        <v>279</v>
      </c>
      <c r="B957" t="s">
        <v>81</v>
      </c>
      <c r="C957" t="s">
        <v>76</v>
      </c>
      <c r="D957" t="s">
        <v>40</v>
      </c>
      <c r="F957">
        <v>0</v>
      </c>
      <c r="G957">
        <v>80673</v>
      </c>
      <c r="H957">
        <v>0</v>
      </c>
      <c r="I957">
        <v>80673</v>
      </c>
      <c r="J957">
        <v>0</v>
      </c>
      <c r="K957">
        <v>0</v>
      </c>
      <c r="L957">
        <v>1</v>
      </c>
      <c r="M957">
        <v>0</v>
      </c>
      <c r="N957">
        <v>1</v>
      </c>
      <c r="O957" t="s">
        <v>705</v>
      </c>
      <c r="P957" t="s">
        <v>704</v>
      </c>
      <c r="Q957" t="s">
        <v>193</v>
      </c>
      <c r="R957" t="s">
        <v>199</v>
      </c>
      <c r="T957" s="7">
        <f>'Reference Values'!$B$10</f>
        <v>0.85</v>
      </c>
      <c r="U957" t="str">
        <f t="shared" si="15"/>
        <v>Below Target</v>
      </c>
    </row>
    <row r="958" spans="1:21" x14ac:dyDescent="0.25">
      <c r="A958" t="s">
        <v>249</v>
      </c>
      <c r="B958" t="s">
        <v>81</v>
      </c>
      <c r="C958" t="s">
        <v>76</v>
      </c>
      <c r="D958" t="s">
        <v>40</v>
      </c>
      <c r="F958">
        <v>0</v>
      </c>
      <c r="G958">
        <v>116573</v>
      </c>
      <c r="H958">
        <v>0</v>
      </c>
      <c r="I958">
        <v>116573</v>
      </c>
      <c r="J958">
        <v>0</v>
      </c>
      <c r="K958">
        <v>0</v>
      </c>
      <c r="L958">
        <v>1</v>
      </c>
      <c r="M958">
        <v>0</v>
      </c>
      <c r="N958">
        <v>1</v>
      </c>
      <c r="O958" t="s">
        <v>703</v>
      </c>
      <c r="P958" t="s">
        <v>704</v>
      </c>
      <c r="Q958" t="s">
        <v>207</v>
      </c>
      <c r="R958" t="s">
        <v>197</v>
      </c>
      <c r="T958" s="7">
        <f>'Reference Values'!$B$10</f>
        <v>0.85</v>
      </c>
      <c r="U958" t="str">
        <f t="shared" si="15"/>
        <v>Below Target</v>
      </c>
    </row>
    <row r="959" spans="1:21" x14ac:dyDescent="0.25">
      <c r="A959" t="s">
        <v>214</v>
      </c>
      <c r="B959" t="s">
        <v>81</v>
      </c>
      <c r="C959" t="s">
        <v>76</v>
      </c>
      <c r="D959" t="s">
        <v>40</v>
      </c>
      <c r="F959">
        <v>0</v>
      </c>
      <c r="G959">
        <v>40467</v>
      </c>
      <c r="H959">
        <v>0</v>
      </c>
      <c r="I959">
        <v>40467</v>
      </c>
      <c r="J959">
        <v>0</v>
      </c>
      <c r="K959">
        <v>0</v>
      </c>
      <c r="L959">
        <v>1</v>
      </c>
      <c r="M959">
        <v>0</v>
      </c>
      <c r="N959">
        <v>1</v>
      </c>
      <c r="O959" t="s">
        <v>703</v>
      </c>
      <c r="P959" t="s">
        <v>703</v>
      </c>
      <c r="Q959" t="s">
        <v>213</v>
      </c>
      <c r="R959" t="s">
        <v>194</v>
      </c>
      <c r="T959" s="7">
        <f>'Reference Values'!$B$10</f>
        <v>0.85</v>
      </c>
      <c r="U959" t="str">
        <f t="shared" si="15"/>
        <v>Below Target</v>
      </c>
    </row>
    <row r="960" spans="1:21" x14ac:dyDescent="0.25">
      <c r="A960" t="s">
        <v>150</v>
      </c>
      <c r="B960" t="s">
        <v>81</v>
      </c>
      <c r="C960" t="s">
        <v>76</v>
      </c>
      <c r="D960" t="s">
        <v>40</v>
      </c>
      <c r="F960">
        <v>0</v>
      </c>
      <c r="G960">
        <v>41350</v>
      </c>
      <c r="H960">
        <v>0</v>
      </c>
      <c r="I960">
        <v>41350</v>
      </c>
      <c r="J960">
        <v>0</v>
      </c>
      <c r="K960">
        <v>0</v>
      </c>
      <c r="L960">
        <v>1</v>
      </c>
      <c r="M960">
        <v>0</v>
      </c>
      <c r="N960">
        <v>1</v>
      </c>
      <c r="O960" t="s">
        <v>703</v>
      </c>
      <c r="P960" t="s">
        <v>703</v>
      </c>
      <c r="Q960" t="s">
        <v>198</v>
      </c>
      <c r="R960" t="s">
        <v>199</v>
      </c>
      <c r="T960" s="7">
        <f>'Reference Values'!$B$10</f>
        <v>0.85</v>
      </c>
      <c r="U960" t="str">
        <f t="shared" si="15"/>
        <v>Below Target</v>
      </c>
    </row>
    <row r="961" spans="1:21" x14ac:dyDescent="0.25">
      <c r="A961" t="s">
        <v>218</v>
      </c>
      <c r="B961" t="s">
        <v>81</v>
      </c>
      <c r="C961" t="s">
        <v>76</v>
      </c>
      <c r="D961" t="s">
        <v>40</v>
      </c>
      <c r="F961">
        <v>0</v>
      </c>
      <c r="G961">
        <v>853</v>
      </c>
      <c r="H961">
        <v>0</v>
      </c>
      <c r="I961">
        <v>853</v>
      </c>
      <c r="J961">
        <v>0</v>
      </c>
      <c r="K961">
        <v>0</v>
      </c>
      <c r="L961">
        <v>1</v>
      </c>
      <c r="M961">
        <v>0</v>
      </c>
      <c r="N961">
        <v>1</v>
      </c>
      <c r="O961" t="s">
        <v>703</v>
      </c>
      <c r="P961" t="s">
        <v>703</v>
      </c>
      <c r="Q961" t="s">
        <v>190</v>
      </c>
      <c r="R961" t="s">
        <v>682</v>
      </c>
      <c r="T961" s="7">
        <f>'Reference Values'!$B$10</f>
        <v>0.85</v>
      </c>
      <c r="U961" t="str">
        <f t="shared" si="15"/>
        <v>Below Target</v>
      </c>
    </row>
    <row r="962" spans="1:21" x14ac:dyDescent="0.25">
      <c r="A962" t="s">
        <v>277</v>
      </c>
      <c r="B962" t="s">
        <v>81</v>
      </c>
      <c r="C962" t="s">
        <v>76</v>
      </c>
      <c r="D962" t="s">
        <v>40</v>
      </c>
      <c r="F962">
        <v>0</v>
      </c>
      <c r="G962">
        <v>30332</v>
      </c>
      <c r="H962">
        <v>0</v>
      </c>
      <c r="I962">
        <v>30332</v>
      </c>
      <c r="J962">
        <v>0</v>
      </c>
      <c r="K962">
        <v>0</v>
      </c>
      <c r="L962">
        <v>1</v>
      </c>
      <c r="M962">
        <v>0</v>
      </c>
      <c r="N962">
        <v>1</v>
      </c>
      <c r="O962" t="s">
        <v>703</v>
      </c>
      <c r="P962" t="s">
        <v>703</v>
      </c>
      <c r="Q962" t="s">
        <v>219</v>
      </c>
      <c r="R962" t="s">
        <v>684</v>
      </c>
      <c r="T962" s="7">
        <f>'Reference Values'!$B$10</f>
        <v>0.85</v>
      </c>
      <c r="U962" t="str">
        <f t="shared" ref="U962:U1025" si="16">IF(K962&lt;T962,"Below Target","Above Target")</f>
        <v>Below Target</v>
      </c>
    </row>
    <row r="963" spans="1:21" x14ac:dyDescent="0.25">
      <c r="A963" t="s">
        <v>227</v>
      </c>
      <c r="B963" t="s">
        <v>81</v>
      </c>
      <c r="C963" t="s">
        <v>76</v>
      </c>
      <c r="D963" t="s">
        <v>40</v>
      </c>
      <c r="F963">
        <v>0</v>
      </c>
      <c r="G963">
        <v>29939</v>
      </c>
      <c r="H963">
        <v>0</v>
      </c>
      <c r="I963">
        <v>29939</v>
      </c>
      <c r="J963">
        <v>0</v>
      </c>
      <c r="K963">
        <v>0</v>
      </c>
      <c r="L963">
        <v>1</v>
      </c>
      <c r="M963">
        <v>0</v>
      </c>
      <c r="N963">
        <v>1</v>
      </c>
      <c r="O963" t="s">
        <v>703</v>
      </c>
      <c r="P963" t="s">
        <v>703</v>
      </c>
      <c r="Q963" t="s">
        <v>190</v>
      </c>
      <c r="R963" t="s">
        <v>682</v>
      </c>
      <c r="T963" s="7">
        <f>'Reference Values'!$B$10</f>
        <v>0.85</v>
      </c>
      <c r="U963" t="str">
        <f t="shared" si="16"/>
        <v>Below Target</v>
      </c>
    </row>
    <row r="964" spans="1:21" x14ac:dyDescent="0.25">
      <c r="A964" t="s">
        <v>136</v>
      </c>
      <c r="B964" t="s">
        <v>81</v>
      </c>
      <c r="C964" t="s">
        <v>76</v>
      </c>
      <c r="D964" t="s">
        <v>40</v>
      </c>
      <c r="F964">
        <v>0</v>
      </c>
      <c r="G964">
        <v>129901</v>
      </c>
      <c r="H964">
        <v>0</v>
      </c>
      <c r="I964">
        <v>129901</v>
      </c>
      <c r="J964">
        <v>0</v>
      </c>
      <c r="K964">
        <v>0</v>
      </c>
      <c r="L964">
        <v>1</v>
      </c>
      <c r="M964">
        <v>0</v>
      </c>
      <c r="N964">
        <v>1</v>
      </c>
      <c r="O964" t="s">
        <v>703</v>
      </c>
      <c r="P964" t="s">
        <v>704</v>
      </c>
      <c r="Q964" t="s">
        <v>193</v>
      </c>
      <c r="R964" t="s">
        <v>194</v>
      </c>
      <c r="T964" s="7">
        <f>'Reference Values'!$B$10</f>
        <v>0.85</v>
      </c>
      <c r="U964" t="str">
        <f t="shared" si="16"/>
        <v>Below Target</v>
      </c>
    </row>
    <row r="965" spans="1:21" x14ac:dyDescent="0.25">
      <c r="A965" t="s">
        <v>250</v>
      </c>
      <c r="B965" t="s">
        <v>81</v>
      </c>
      <c r="C965" t="s">
        <v>76</v>
      </c>
      <c r="D965" t="s">
        <v>40</v>
      </c>
      <c r="F965">
        <v>0</v>
      </c>
      <c r="G965">
        <v>15027</v>
      </c>
      <c r="H965">
        <v>0</v>
      </c>
      <c r="I965">
        <v>15027</v>
      </c>
      <c r="J965">
        <v>0</v>
      </c>
      <c r="K965">
        <v>0</v>
      </c>
      <c r="L965">
        <v>1</v>
      </c>
      <c r="M965">
        <v>0</v>
      </c>
      <c r="N965">
        <v>1</v>
      </c>
      <c r="O965" t="s">
        <v>703</v>
      </c>
      <c r="P965" t="s">
        <v>703</v>
      </c>
      <c r="Q965" t="s">
        <v>207</v>
      </c>
      <c r="R965" t="s">
        <v>197</v>
      </c>
      <c r="T965" s="7">
        <f>'Reference Values'!$B$10</f>
        <v>0.85</v>
      </c>
      <c r="U965" t="str">
        <f t="shared" si="16"/>
        <v>Below Target</v>
      </c>
    </row>
    <row r="966" spans="1:21" x14ac:dyDescent="0.25">
      <c r="A966" t="s">
        <v>262</v>
      </c>
      <c r="B966" t="s">
        <v>81</v>
      </c>
      <c r="C966" t="s">
        <v>76</v>
      </c>
      <c r="D966" t="s">
        <v>40</v>
      </c>
      <c r="F966">
        <v>0</v>
      </c>
      <c r="G966">
        <v>39412</v>
      </c>
      <c r="H966">
        <v>0</v>
      </c>
      <c r="I966">
        <v>39412</v>
      </c>
      <c r="J966">
        <v>0</v>
      </c>
      <c r="K966">
        <v>0</v>
      </c>
      <c r="L966">
        <v>1</v>
      </c>
      <c r="M966">
        <v>0</v>
      </c>
      <c r="N966">
        <v>1</v>
      </c>
      <c r="O966" t="s">
        <v>703</v>
      </c>
      <c r="P966" t="s">
        <v>703</v>
      </c>
      <c r="Q966" t="s">
        <v>196</v>
      </c>
      <c r="R966" t="s">
        <v>202</v>
      </c>
      <c r="T966" s="7">
        <f>'Reference Values'!$B$10</f>
        <v>0.85</v>
      </c>
      <c r="U966" t="str">
        <f t="shared" si="16"/>
        <v>Below Target</v>
      </c>
    </row>
    <row r="967" spans="1:21" x14ac:dyDescent="0.25">
      <c r="A967" t="s">
        <v>189</v>
      </c>
      <c r="B967" t="s">
        <v>81</v>
      </c>
      <c r="C967" t="s">
        <v>76</v>
      </c>
      <c r="D967" t="s">
        <v>40</v>
      </c>
      <c r="F967">
        <v>0</v>
      </c>
      <c r="G967">
        <v>32365</v>
      </c>
      <c r="H967">
        <v>0</v>
      </c>
      <c r="I967">
        <v>32365</v>
      </c>
      <c r="J967">
        <v>0</v>
      </c>
      <c r="K967">
        <v>0</v>
      </c>
      <c r="L967">
        <v>1</v>
      </c>
      <c r="M967">
        <v>0</v>
      </c>
      <c r="N967">
        <v>1</v>
      </c>
      <c r="O967" t="s">
        <v>703</v>
      </c>
      <c r="P967" t="s">
        <v>703</v>
      </c>
      <c r="Q967" t="s">
        <v>190</v>
      </c>
      <c r="R967" t="s">
        <v>682</v>
      </c>
      <c r="T967" s="7">
        <f>'Reference Values'!$B$10</f>
        <v>0.85</v>
      </c>
      <c r="U967" t="str">
        <f t="shared" si="16"/>
        <v>Below Target</v>
      </c>
    </row>
    <row r="968" spans="1:21" x14ac:dyDescent="0.25">
      <c r="A968" t="s">
        <v>146</v>
      </c>
      <c r="B968" t="s">
        <v>85</v>
      </c>
      <c r="C968" t="s">
        <v>76</v>
      </c>
      <c r="D968" t="s">
        <v>40</v>
      </c>
      <c r="F968">
        <v>0</v>
      </c>
      <c r="G968">
        <v>64831</v>
      </c>
      <c r="H968">
        <v>0</v>
      </c>
      <c r="I968">
        <v>64831</v>
      </c>
      <c r="J968">
        <v>0</v>
      </c>
      <c r="K968">
        <v>0</v>
      </c>
      <c r="L968">
        <v>1</v>
      </c>
      <c r="M968">
        <v>0</v>
      </c>
      <c r="N968">
        <v>1</v>
      </c>
      <c r="O968" t="s">
        <v>703</v>
      </c>
      <c r="P968" t="s">
        <v>704</v>
      </c>
      <c r="Q968" t="s">
        <v>193</v>
      </c>
      <c r="R968" t="s">
        <v>194</v>
      </c>
      <c r="T968" s="7">
        <f>'Reference Values'!$B$10</f>
        <v>0.85</v>
      </c>
      <c r="U968" t="str">
        <f t="shared" si="16"/>
        <v>Below Target</v>
      </c>
    </row>
    <row r="969" spans="1:21" x14ac:dyDescent="0.25">
      <c r="A969" t="s">
        <v>310</v>
      </c>
      <c r="B969" t="s">
        <v>85</v>
      </c>
      <c r="C969" t="s">
        <v>76</v>
      </c>
      <c r="D969" t="s">
        <v>40</v>
      </c>
      <c r="F969">
        <v>0</v>
      </c>
      <c r="G969">
        <v>16987</v>
      </c>
      <c r="H969">
        <v>0</v>
      </c>
      <c r="I969">
        <v>16987</v>
      </c>
      <c r="J969">
        <v>0</v>
      </c>
      <c r="K969">
        <v>0</v>
      </c>
      <c r="L969">
        <v>1</v>
      </c>
      <c r="M969">
        <v>0</v>
      </c>
      <c r="N969">
        <v>1</v>
      </c>
      <c r="O969" t="s">
        <v>703</v>
      </c>
      <c r="P969" t="s">
        <v>703</v>
      </c>
      <c r="Q969" t="s">
        <v>190</v>
      </c>
      <c r="R969" t="s">
        <v>682</v>
      </c>
      <c r="T969" s="7">
        <f>'Reference Values'!$B$10</f>
        <v>0.85</v>
      </c>
      <c r="U969" t="str">
        <f t="shared" si="16"/>
        <v>Below Target</v>
      </c>
    </row>
    <row r="970" spans="1:21" x14ac:dyDescent="0.25">
      <c r="A970" t="s">
        <v>148</v>
      </c>
      <c r="B970" t="s">
        <v>85</v>
      </c>
      <c r="C970" t="s">
        <v>76</v>
      </c>
      <c r="D970" t="s">
        <v>40</v>
      </c>
      <c r="F970">
        <v>0</v>
      </c>
      <c r="G970">
        <v>22555</v>
      </c>
      <c r="H970">
        <v>0</v>
      </c>
      <c r="I970">
        <v>22555</v>
      </c>
      <c r="J970">
        <v>0</v>
      </c>
      <c r="K970">
        <v>0</v>
      </c>
      <c r="L970">
        <v>1</v>
      </c>
      <c r="M970">
        <v>0</v>
      </c>
      <c r="N970">
        <v>1</v>
      </c>
      <c r="O970" t="s">
        <v>703</v>
      </c>
      <c r="P970" t="s">
        <v>703</v>
      </c>
      <c r="Q970" t="s">
        <v>219</v>
      </c>
      <c r="R970" t="s">
        <v>684</v>
      </c>
      <c r="T970" s="7">
        <f>'Reference Values'!$B$10</f>
        <v>0.85</v>
      </c>
      <c r="U970" t="str">
        <f t="shared" si="16"/>
        <v>Below Target</v>
      </c>
    </row>
    <row r="971" spans="1:21" x14ac:dyDescent="0.25">
      <c r="A971" t="s">
        <v>289</v>
      </c>
      <c r="B971" t="s">
        <v>85</v>
      </c>
      <c r="C971" t="s">
        <v>76</v>
      </c>
      <c r="D971" t="s">
        <v>40</v>
      </c>
      <c r="F971">
        <v>46625</v>
      </c>
      <c r="G971">
        <v>15328</v>
      </c>
      <c r="H971">
        <v>0</v>
      </c>
      <c r="I971">
        <v>61953</v>
      </c>
      <c r="J971">
        <v>0</v>
      </c>
      <c r="K971">
        <v>0.75258663825799998</v>
      </c>
      <c r="L971">
        <v>0.24741336174100001</v>
      </c>
      <c r="M971">
        <v>0</v>
      </c>
      <c r="N971">
        <v>0.99999999999900002</v>
      </c>
      <c r="O971" t="s">
        <v>703</v>
      </c>
      <c r="P971" t="s">
        <v>704</v>
      </c>
      <c r="Q971" t="s">
        <v>213</v>
      </c>
      <c r="R971" t="s">
        <v>683</v>
      </c>
      <c r="T971" s="7">
        <f>'Reference Values'!$B$10</f>
        <v>0.85</v>
      </c>
      <c r="U971" t="str">
        <f t="shared" si="16"/>
        <v>Below Target</v>
      </c>
    </row>
    <row r="972" spans="1:21" x14ac:dyDescent="0.25">
      <c r="A972" t="s">
        <v>294</v>
      </c>
      <c r="B972" t="s">
        <v>85</v>
      </c>
      <c r="C972" t="s">
        <v>76</v>
      </c>
      <c r="D972" t="s">
        <v>40</v>
      </c>
      <c r="F972">
        <v>0</v>
      </c>
      <c r="G972">
        <v>23484</v>
      </c>
      <c r="H972">
        <v>0</v>
      </c>
      <c r="I972">
        <v>23484</v>
      </c>
      <c r="J972">
        <v>0</v>
      </c>
      <c r="K972">
        <v>0</v>
      </c>
      <c r="L972">
        <v>1</v>
      </c>
      <c r="M972">
        <v>0</v>
      </c>
      <c r="N972">
        <v>1</v>
      </c>
      <c r="O972" t="s">
        <v>703</v>
      </c>
      <c r="P972" t="s">
        <v>703</v>
      </c>
      <c r="Q972" t="s">
        <v>213</v>
      </c>
      <c r="R972" t="s">
        <v>683</v>
      </c>
      <c r="T972" s="7">
        <f>'Reference Values'!$B$10</f>
        <v>0.85</v>
      </c>
      <c r="U972" t="str">
        <f t="shared" si="16"/>
        <v>Below Target</v>
      </c>
    </row>
    <row r="973" spans="1:21" x14ac:dyDescent="0.25">
      <c r="A973" t="s">
        <v>209</v>
      </c>
      <c r="B973" t="s">
        <v>85</v>
      </c>
      <c r="C973" t="s">
        <v>76</v>
      </c>
      <c r="D973" t="s">
        <v>40</v>
      </c>
      <c r="F973">
        <v>6151</v>
      </c>
      <c r="G973">
        <v>3639</v>
      </c>
      <c r="H973">
        <v>0</v>
      </c>
      <c r="I973">
        <v>9790</v>
      </c>
      <c r="J973">
        <v>0</v>
      </c>
      <c r="K973">
        <v>0.62829417773200003</v>
      </c>
      <c r="L973">
        <v>0.371705822267</v>
      </c>
      <c r="M973">
        <v>0</v>
      </c>
      <c r="N973">
        <v>0.99999999999900002</v>
      </c>
      <c r="O973" t="s">
        <v>704</v>
      </c>
      <c r="P973" t="s">
        <v>704</v>
      </c>
      <c r="Q973" t="s">
        <v>190</v>
      </c>
      <c r="R973" t="s">
        <v>682</v>
      </c>
      <c r="T973" s="7">
        <f>'Reference Values'!$B$10</f>
        <v>0.85</v>
      </c>
      <c r="U973" t="str">
        <f t="shared" si="16"/>
        <v>Below Target</v>
      </c>
    </row>
    <row r="974" spans="1:21" x14ac:dyDescent="0.25">
      <c r="A974" t="s">
        <v>217</v>
      </c>
      <c r="B974" t="s">
        <v>85</v>
      </c>
      <c r="C974" t="s">
        <v>76</v>
      </c>
      <c r="D974" t="s">
        <v>40</v>
      </c>
      <c r="F974">
        <v>25560</v>
      </c>
      <c r="G974">
        <v>3074</v>
      </c>
      <c r="H974">
        <v>0</v>
      </c>
      <c r="I974">
        <v>28634</v>
      </c>
      <c r="J974">
        <v>0</v>
      </c>
      <c r="K974">
        <v>0.89264510721500001</v>
      </c>
      <c r="L974">
        <v>0.107354892784</v>
      </c>
      <c r="M974">
        <v>0</v>
      </c>
      <c r="N974">
        <v>0.99999999999900002</v>
      </c>
      <c r="O974" t="s">
        <v>703</v>
      </c>
      <c r="P974" t="s">
        <v>703</v>
      </c>
      <c r="Q974" t="s">
        <v>213</v>
      </c>
      <c r="R974" t="s">
        <v>683</v>
      </c>
      <c r="T974" s="7">
        <f>'Reference Values'!$B$10</f>
        <v>0.85</v>
      </c>
      <c r="U974" t="str">
        <f t="shared" si="16"/>
        <v>Above Target</v>
      </c>
    </row>
    <row r="975" spans="1:21" x14ac:dyDescent="0.25">
      <c r="A975" t="s">
        <v>264</v>
      </c>
      <c r="B975" t="s">
        <v>85</v>
      </c>
      <c r="C975" t="s">
        <v>76</v>
      </c>
      <c r="D975" t="s">
        <v>40</v>
      </c>
      <c r="F975">
        <v>0</v>
      </c>
      <c r="G975">
        <v>60010</v>
      </c>
      <c r="H975">
        <v>0</v>
      </c>
      <c r="I975">
        <v>60010</v>
      </c>
      <c r="J975">
        <v>0</v>
      </c>
      <c r="K975">
        <v>0</v>
      </c>
      <c r="L975">
        <v>1</v>
      </c>
      <c r="M975">
        <v>0</v>
      </c>
      <c r="N975">
        <v>1</v>
      </c>
      <c r="O975" t="s">
        <v>703</v>
      </c>
      <c r="P975" t="s">
        <v>704</v>
      </c>
      <c r="Q975" t="s">
        <v>190</v>
      </c>
      <c r="R975" t="s">
        <v>682</v>
      </c>
      <c r="T975" s="7">
        <f>'Reference Values'!$B$10</f>
        <v>0.85</v>
      </c>
      <c r="U975" t="str">
        <f t="shared" si="16"/>
        <v>Below Target</v>
      </c>
    </row>
    <row r="976" spans="1:21" x14ac:dyDescent="0.25">
      <c r="A976" t="s">
        <v>303</v>
      </c>
      <c r="B976" t="s">
        <v>85</v>
      </c>
      <c r="C976" t="s">
        <v>76</v>
      </c>
      <c r="D976" t="s">
        <v>40</v>
      </c>
      <c r="F976">
        <v>7799</v>
      </c>
      <c r="G976">
        <v>9171</v>
      </c>
      <c r="H976">
        <v>0</v>
      </c>
      <c r="I976">
        <v>16970</v>
      </c>
      <c r="J976">
        <v>0</v>
      </c>
      <c r="K976">
        <v>0.45957572186200002</v>
      </c>
      <c r="L976">
        <v>0.540424278137</v>
      </c>
      <c r="M976">
        <v>0</v>
      </c>
      <c r="N976">
        <v>0.99999999999900002</v>
      </c>
      <c r="O976" t="s">
        <v>703</v>
      </c>
      <c r="P976" t="s">
        <v>703</v>
      </c>
      <c r="Q976" t="s">
        <v>190</v>
      </c>
      <c r="R976" t="s">
        <v>682</v>
      </c>
      <c r="T976" s="7">
        <f>'Reference Values'!$B$10</f>
        <v>0.85</v>
      </c>
      <c r="U976" t="str">
        <f t="shared" si="16"/>
        <v>Below Target</v>
      </c>
    </row>
    <row r="977" spans="1:21" x14ac:dyDescent="0.25">
      <c r="A977" t="s">
        <v>152</v>
      </c>
      <c r="B977" t="s">
        <v>85</v>
      </c>
      <c r="C977" t="s">
        <v>76</v>
      </c>
      <c r="D977" t="s">
        <v>40</v>
      </c>
      <c r="F977">
        <v>0</v>
      </c>
      <c r="G977">
        <v>30245</v>
      </c>
      <c r="H977">
        <v>0</v>
      </c>
      <c r="I977">
        <v>30245</v>
      </c>
      <c r="J977">
        <v>0</v>
      </c>
      <c r="K977">
        <v>0</v>
      </c>
      <c r="L977">
        <v>1</v>
      </c>
      <c r="M977">
        <v>0</v>
      </c>
      <c r="N977">
        <v>1</v>
      </c>
      <c r="O977" t="s">
        <v>703</v>
      </c>
      <c r="P977" t="s">
        <v>703</v>
      </c>
      <c r="Q977" t="s">
        <v>196</v>
      </c>
      <c r="R977" t="s">
        <v>202</v>
      </c>
      <c r="T977" s="7">
        <f>'Reference Values'!$B$10</f>
        <v>0.85</v>
      </c>
      <c r="U977" t="str">
        <f t="shared" si="16"/>
        <v>Below Target</v>
      </c>
    </row>
    <row r="978" spans="1:21" x14ac:dyDescent="0.25">
      <c r="A978" t="s">
        <v>300</v>
      </c>
      <c r="B978" t="s">
        <v>85</v>
      </c>
      <c r="C978" t="s">
        <v>76</v>
      </c>
      <c r="D978" t="s">
        <v>40</v>
      </c>
      <c r="F978">
        <v>0</v>
      </c>
      <c r="G978">
        <v>44608</v>
      </c>
      <c r="H978">
        <v>0</v>
      </c>
      <c r="I978">
        <v>44608</v>
      </c>
      <c r="J978">
        <v>0</v>
      </c>
      <c r="K978">
        <v>0</v>
      </c>
      <c r="L978">
        <v>1</v>
      </c>
      <c r="M978">
        <v>0</v>
      </c>
      <c r="N978">
        <v>1</v>
      </c>
      <c r="O978" t="s">
        <v>703</v>
      </c>
      <c r="P978" t="s">
        <v>703</v>
      </c>
      <c r="Q978" t="s">
        <v>213</v>
      </c>
      <c r="R978" t="s">
        <v>683</v>
      </c>
      <c r="T978" s="7">
        <f>'Reference Values'!$B$10</f>
        <v>0.85</v>
      </c>
      <c r="U978" t="str">
        <f t="shared" si="16"/>
        <v>Below Target</v>
      </c>
    </row>
    <row r="979" spans="1:21" x14ac:dyDescent="0.25">
      <c r="A979" t="s">
        <v>151</v>
      </c>
      <c r="B979" t="s">
        <v>85</v>
      </c>
      <c r="C979" t="s">
        <v>76</v>
      </c>
      <c r="D979" t="s">
        <v>40</v>
      </c>
      <c r="F979">
        <v>19763</v>
      </c>
      <c r="G979">
        <v>3396</v>
      </c>
      <c r="H979">
        <v>0</v>
      </c>
      <c r="I979">
        <v>23159</v>
      </c>
      <c r="J979">
        <v>0</v>
      </c>
      <c r="K979">
        <v>0.85336154410800003</v>
      </c>
      <c r="L979">
        <v>0.146638455891</v>
      </c>
      <c r="M979">
        <v>0</v>
      </c>
      <c r="N979">
        <v>0.99999999999900002</v>
      </c>
      <c r="O979" t="s">
        <v>703</v>
      </c>
      <c r="P979" t="s">
        <v>704</v>
      </c>
      <c r="Q979" t="s">
        <v>190</v>
      </c>
      <c r="R979" t="s">
        <v>682</v>
      </c>
      <c r="T979" s="7">
        <f>'Reference Values'!$B$10</f>
        <v>0.85</v>
      </c>
      <c r="U979" t="str">
        <f t="shared" si="16"/>
        <v>Above Target</v>
      </c>
    </row>
    <row r="980" spans="1:21" x14ac:dyDescent="0.25">
      <c r="A980" t="s">
        <v>143</v>
      </c>
      <c r="B980" t="s">
        <v>85</v>
      </c>
      <c r="C980" t="s">
        <v>76</v>
      </c>
      <c r="D980" t="s">
        <v>40</v>
      </c>
      <c r="F980">
        <v>0</v>
      </c>
      <c r="G980">
        <v>28</v>
      </c>
      <c r="H980">
        <v>0</v>
      </c>
      <c r="I980">
        <v>28</v>
      </c>
      <c r="J980">
        <v>0</v>
      </c>
      <c r="K980">
        <v>0</v>
      </c>
      <c r="L980">
        <v>1</v>
      </c>
      <c r="M980">
        <v>0</v>
      </c>
      <c r="N980">
        <v>1</v>
      </c>
      <c r="O980" t="s">
        <v>703</v>
      </c>
      <c r="P980" t="s">
        <v>703</v>
      </c>
      <c r="Q980" t="s">
        <v>190</v>
      </c>
      <c r="R980" t="s">
        <v>682</v>
      </c>
      <c r="T980" s="7">
        <f>'Reference Values'!$B$10</f>
        <v>0.85</v>
      </c>
      <c r="U980" t="str">
        <f t="shared" si="16"/>
        <v>Below Target</v>
      </c>
    </row>
    <row r="981" spans="1:21" x14ac:dyDescent="0.25">
      <c r="A981" t="s">
        <v>159</v>
      </c>
      <c r="B981" t="s">
        <v>85</v>
      </c>
      <c r="C981" t="s">
        <v>76</v>
      </c>
      <c r="D981" t="s">
        <v>40</v>
      </c>
      <c r="F981">
        <v>0</v>
      </c>
      <c r="G981">
        <v>24506</v>
      </c>
      <c r="H981">
        <v>0</v>
      </c>
      <c r="I981">
        <v>24506</v>
      </c>
      <c r="J981">
        <v>0</v>
      </c>
      <c r="K981">
        <v>0</v>
      </c>
      <c r="L981">
        <v>1</v>
      </c>
      <c r="M981">
        <v>0</v>
      </c>
      <c r="N981">
        <v>1</v>
      </c>
      <c r="O981" t="s">
        <v>703</v>
      </c>
      <c r="P981" t="s">
        <v>703</v>
      </c>
      <c r="Q981" t="s">
        <v>190</v>
      </c>
      <c r="R981" t="s">
        <v>682</v>
      </c>
      <c r="T981" s="7">
        <f>'Reference Values'!$B$10</f>
        <v>0.85</v>
      </c>
      <c r="U981" t="str">
        <f t="shared" si="16"/>
        <v>Below Target</v>
      </c>
    </row>
    <row r="982" spans="1:21" x14ac:dyDescent="0.25">
      <c r="A982" t="s">
        <v>284</v>
      </c>
      <c r="B982" t="s">
        <v>85</v>
      </c>
      <c r="C982" t="s">
        <v>76</v>
      </c>
      <c r="D982" t="s">
        <v>40</v>
      </c>
      <c r="F982">
        <v>115642</v>
      </c>
      <c r="G982">
        <v>2628</v>
      </c>
      <c r="H982">
        <v>0</v>
      </c>
      <c r="I982">
        <v>118270</v>
      </c>
      <c r="J982">
        <v>0</v>
      </c>
      <c r="K982">
        <v>0.97777965671699996</v>
      </c>
      <c r="L982">
        <v>2.2220343282E-2</v>
      </c>
      <c r="M982">
        <v>0</v>
      </c>
      <c r="N982">
        <v>0.99999999999900002</v>
      </c>
      <c r="O982" t="s">
        <v>703</v>
      </c>
      <c r="P982" t="s">
        <v>703</v>
      </c>
      <c r="Q982" t="s">
        <v>219</v>
      </c>
      <c r="R982" t="s">
        <v>684</v>
      </c>
      <c r="T982" s="7">
        <f>'Reference Values'!$B$10</f>
        <v>0.85</v>
      </c>
      <c r="U982" t="str">
        <f t="shared" si="16"/>
        <v>Above Target</v>
      </c>
    </row>
    <row r="983" spans="1:21" x14ac:dyDescent="0.25">
      <c r="A983" t="s">
        <v>298</v>
      </c>
      <c r="B983" t="s">
        <v>85</v>
      </c>
      <c r="C983" t="s">
        <v>76</v>
      </c>
      <c r="D983" t="s">
        <v>40</v>
      </c>
      <c r="F983">
        <v>0</v>
      </c>
      <c r="G983">
        <v>23266</v>
      </c>
      <c r="H983">
        <v>0</v>
      </c>
      <c r="I983">
        <v>23266</v>
      </c>
      <c r="J983">
        <v>0</v>
      </c>
      <c r="K983">
        <v>0</v>
      </c>
      <c r="L983">
        <v>1</v>
      </c>
      <c r="M983">
        <v>0</v>
      </c>
      <c r="N983">
        <v>1</v>
      </c>
      <c r="O983" t="s">
        <v>703</v>
      </c>
      <c r="P983" t="s">
        <v>704</v>
      </c>
      <c r="Q983" t="s">
        <v>190</v>
      </c>
      <c r="R983" t="s">
        <v>682</v>
      </c>
      <c r="T983" s="7">
        <f>'Reference Values'!$B$10</f>
        <v>0.85</v>
      </c>
      <c r="U983" t="str">
        <f t="shared" si="16"/>
        <v>Below Target</v>
      </c>
    </row>
    <row r="984" spans="1:21" x14ac:dyDescent="0.25">
      <c r="A984" t="s">
        <v>292</v>
      </c>
      <c r="B984" t="s">
        <v>85</v>
      </c>
      <c r="C984" t="s">
        <v>76</v>
      </c>
      <c r="D984" t="s">
        <v>40</v>
      </c>
      <c r="F984">
        <v>0</v>
      </c>
      <c r="G984">
        <v>94791</v>
      </c>
      <c r="H984">
        <v>0</v>
      </c>
      <c r="I984">
        <v>94791</v>
      </c>
      <c r="J984">
        <v>0</v>
      </c>
      <c r="K984">
        <v>0</v>
      </c>
      <c r="L984">
        <v>1</v>
      </c>
      <c r="M984">
        <v>0</v>
      </c>
      <c r="N984">
        <v>1</v>
      </c>
      <c r="O984" t="s">
        <v>703</v>
      </c>
      <c r="P984" t="s">
        <v>703</v>
      </c>
      <c r="Q984" t="s">
        <v>213</v>
      </c>
      <c r="R984" t="s">
        <v>683</v>
      </c>
      <c r="T984" s="7">
        <f>'Reference Values'!$B$10</f>
        <v>0.85</v>
      </c>
      <c r="U984" t="str">
        <f t="shared" si="16"/>
        <v>Below Target</v>
      </c>
    </row>
    <row r="985" spans="1:21" x14ac:dyDescent="0.25">
      <c r="A985" t="s">
        <v>278</v>
      </c>
      <c r="B985" t="s">
        <v>85</v>
      </c>
      <c r="C985" t="s">
        <v>76</v>
      </c>
      <c r="D985" t="s">
        <v>40</v>
      </c>
      <c r="F985">
        <v>60067</v>
      </c>
      <c r="G985">
        <v>0</v>
      </c>
      <c r="H985">
        <v>0</v>
      </c>
      <c r="I985">
        <v>60067</v>
      </c>
      <c r="J985">
        <v>0</v>
      </c>
      <c r="K985">
        <v>1</v>
      </c>
      <c r="L985">
        <v>0</v>
      </c>
      <c r="M985">
        <v>0</v>
      </c>
      <c r="N985">
        <v>1</v>
      </c>
      <c r="O985" t="s">
        <v>703</v>
      </c>
      <c r="P985" t="s">
        <v>704</v>
      </c>
      <c r="Q985" t="s">
        <v>212</v>
      </c>
      <c r="R985" t="s">
        <v>197</v>
      </c>
      <c r="T985" s="7">
        <f>'Reference Values'!$B$10</f>
        <v>0.85</v>
      </c>
      <c r="U985" t="str">
        <f t="shared" si="16"/>
        <v>Above Target</v>
      </c>
    </row>
    <row r="986" spans="1:21" x14ac:dyDescent="0.25">
      <c r="A986" t="s">
        <v>234</v>
      </c>
      <c r="B986" t="s">
        <v>85</v>
      </c>
      <c r="C986" t="s">
        <v>76</v>
      </c>
      <c r="D986" t="s">
        <v>40</v>
      </c>
      <c r="F986">
        <v>0</v>
      </c>
      <c r="G986">
        <v>14542</v>
      </c>
      <c r="H986">
        <v>0</v>
      </c>
      <c r="I986">
        <v>14542</v>
      </c>
      <c r="J986">
        <v>0</v>
      </c>
      <c r="K986">
        <v>0</v>
      </c>
      <c r="L986">
        <v>1</v>
      </c>
      <c r="M986">
        <v>0</v>
      </c>
      <c r="N986">
        <v>1</v>
      </c>
      <c r="O986" t="s">
        <v>703</v>
      </c>
      <c r="P986" t="s">
        <v>704</v>
      </c>
      <c r="Q986" t="s">
        <v>204</v>
      </c>
      <c r="R986" t="s">
        <v>684</v>
      </c>
      <c r="T986" s="7">
        <f>'Reference Values'!$B$10</f>
        <v>0.85</v>
      </c>
      <c r="U986" t="str">
        <f t="shared" si="16"/>
        <v>Below Target</v>
      </c>
    </row>
    <row r="987" spans="1:21" x14ac:dyDescent="0.25">
      <c r="A987" t="s">
        <v>233</v>
      </c>
      <c r="B987" t="s">
        <v>85</v>
      </c>
      <c r="C987" t="s">
        <v>76</v>
      </c>
      <c r="D987" t="s">
        <v>40</v>
      </c>
      <c r="F987">
        <v>12200</v>
      </c>
      <c r="G987">
        <v>50746</v>
      </c>
      <c r="H987">
        <v>0</v>
      </c>
      <c r="I987">
        <v>62946</v>
      </c>
      <c r="J987">
        <v>0</v>
      </c>
      <c r="K987">
        <v>0.19381692244099999</v>
      </c>
      <c r="L987">
        <v>0.80618307755800001</v>
      </c>
      <c r="M987">
        <v>0</v>
      </c>
      <c r="N987">
        <v>0.99999999999900002</v>
      </c>
      <c r="O987" t="s">
        <v>703</v>
      </c>
      <c r="P987" t="s">
        <v>703</v>
      </c>
      <c r="Q987" t="s">
        <v>190</v>
      </c>
      <c r="R987" t="s">
        <v>682</v>
      </c>
      <c r="T987" s="7">
        <f>'Reference Values'!$B$10</f>
        <v>0.85</v>
      </c>
      <c r="U987" t="str">
        <f t="shared" si="16"/>
        <v>Below Target</v>
      </c>
    </row>
    <row r="988" spans="1:21" x14ac:dyDescent="0.25">
      <c r="A988" t="s">
        <v>153</v>
      </c>
      <c r="B988" t="s">
        <v>85</v>
      </c>
      <c r="C988" t="s">
        <v>76</v>
      </c>
      <c r="D988" t="s">
        <v>40</v>
      </c>
      <c r="F988">
        <v>52489</v>
      </c>
      <c r="G988">
        <v>388</v>
      </c>
      <c r="H988">
        <v>0</v>
      </c>
      <c r="I988">
        <v>52877</v>
      </c>
      <c r="J988">
        <v>0</v>
      </c>
      <c r="K988">
        <v>0.99266221608600003</v>
      </c>
      <c r="L988">
        <v>7.3377839129999999E-3</v>
      </c>
      <c r="M988">
        <v>0</v>
      </c>
      <c r="N988">
        <v>0.99999999999900002</v>
      </c>
      <c r="O988" t="s">
        <v>703</v>
      </c>
      <c r="P988" t="s">
        <v>704</v>
      </c>
      <c r="Q988" t="s">
        <v>196</v>
      </c>
      <c r="R988" t="s">
        <v>197</v>
      </c>
      <c r="T988" s="7">
        <f>'Reference Values'!$B$10</f>
        <v>0.85</v>
      </c>
      <c r="U988" t="str">
        <f t="shared" si="16"/>
        <v>Above Target</v>
      </c>
    </row>
    <row r="989" spans="1:21" x14ac:dyDescent="0.25">
      <c r="A989" t="s">
        <v>142</v>
      </c>
      <c r="B989" t="s">
        <v>85</v>
      </c>
      <c r="C989" t="s">
        <v>76</v>
      </c>
      <c r="D989" t="s">
        <v>40</v>
      </c>
      <c r="F989">
        <v>0</v>
      </c>
      <c r="G989">
        <v>96</v>
      </c>
      <c r="H989">
        <v>0</v>
      </c>
      <c r="I989">
        <v>96</v>
      </c>
      <c r="J989">
        <v>0</v>
      </c>
      <c r="K989">
        <v>0</v>
      </c>
      <c r="L989">
        <v>1</v>
      </c>
      <c r="M989">
        <v>0</v>
      </c>
      <c r="N989">
        <v>1</v>
      </c>
      <c r="O989" t="s">
        <v>703</v>
      </c>
      <c r="P989" t="s">
        <v>703</v>
      </c>
      <c r="Q989" t="s">
        <v>193</v>
      </c>
      <c r="R989" t="s">
        <v>194</v>
      </c>
      <c r="T989" s="7">
        <f>'Reference Values'!$B$10</f>
        <v>0.85</v>
      </c>
      <c r="U989" t="str">
        <f t="shared" si="16"/>
        <v>Below Target</v>
      </c>
    </row>
    <row r="990" spans="1:21" x14ac:dyDescent="0.25">
      <c r="A990" t="s">
        <v>218</v>
      </c>
      <c r="B990" t="s">
        <v>85</v>
      </c>
      <c r="C990" t="s">
        <v>76</v>
      </c>
      <c r="D990" t="s">
        <v>40</v>
      </c>
      <c r="F990">
        <v>0</v>
      </c>
      <c r="G990">
        <v>1</v>
      </c>
      <c r="H990">
        <v>0</v>
      </c>
      <c r="I990">
        <v>1</v>
      </c>
      <c r="J990">
        <v>0</v>
      </c>
      <c r="K990">
        <v>0</v>
      </c>
      <c r="L990">
        <v>1</v>
      </c>
      <c r="M990">
        <v>0</v>
      </c>
      <c r="N990">
        <v>1</v>
      </c>
      <c r="O990" t="s">
        <v>703</v>
      </c>
      <c r="P990" t="s">
        <v>704</v>
      </c>
      <c r="Q990" t="s">
        <v>190</v>
      </c>
      <c r="R990" t="s">
        <v>682</v>
      </c>
      <c r="T990" s="7">
        <f>'Reference Values'!$B$10</f>
        <v>0.85</v>
      </c>
      <c r="U990" t="str">
        <f t="shared" si="16"/>
        <v>Below Target</v>
      </c>
    </row>
    <row r="991" spans="1:21" x14ac:dyDescent="0.25">
      <c r="A991" t="s">
        <v>297</v>
      </c>
      <c r="B991" t="s">
        <v>85</v>
      </c>
      <c r="C991" t="s">
        <v>76</v>
      </c>
      <c r="D991" t="s">
        <v>40</v>
      </c>
      <c r="F991">
        <v>0</v>
      </c>
      <c r="G991">
        <v>120501</v>
      </c>
      <c r="H991">
        <v>0</v>
      </c>
      <c r="I991">
        <v>120501</v>
      </c>
      <c r="J991">
        <v>0</v>
      </c>
      <c r="K991">
        <v>0</v>
      </c>
      <c r="L991">
        <v>1</v>
      </c>
      <c r="M991">
        <v>0</v>
      </c>
      <c r="N991">
        <v>1</v>
      </c>
      <c r="O991" t="s">
        <v>703</v>
      </c>
      <c r="P991" t="s">
        <v>703</v>
      </c>
      <c r="Q991" t="s">
        <v>212</v>
      </c>
      <c r="R991" t="s">
        <v>194</v>
      </c>
      <c r="T991" s="7">
        <f>'Reference Values'!$B$10</f>
        <v>0.85</v>
      </c>
      <c r="U991" t="str">
        <f t="shared" si="16"/>
        <v>Below Target</v>
      </c>
    </row>
    <row r="992" spans="1:21" x14ac:dyDescent="0.25">
      <c r="A992" t="s">
        <v>220</v>
      </c>
      <c r="B992" t="s">
        <v>85</v>
      </c>
      <c r="C992" t="s">
        <v>76</v>
      </c>
      <c r="D992" t="s">
        <v>40</v>
      </c>
      <c r="F992">
        <v>0</v>
      </c>
      <c r="G992">
        <v>19198</v>
      </c>
      <c r="H992">
        <v>0</v>
      </c>
      <c r="I992">
        <v>19198</v>
      </c>
      <c r="J992">
        <v>0</v>
      </c>
      <c r="K992">
        <v>0</v>
      </c>
      <c r="L992">
        <v>1</v>
      </c>
      <c r="M992">
        <v>0</v>
      </c>
      <c r="N992">
        <v>1</v>
      </c>
      <c r="O992" t="s">
        <v>703</v>
      </c>
      <c r="P992" t="s">
        <v>703</v>
      </c>
      <c r="Q992" t="s">
        <v>213</v>
      </c>
      <c r="R992" t="s">
        <v>683</v>
      </c>
      <c r="T992" s="7">
        <f>'Reference Values'!$B$10</f>
        <v>0.85</v>
      </c>
      <c r="U992" t="str">
        <f t="shared" si="16"/>
        <v>Below Target</v>
      </c>
    </row>
    <row r="993" spans="1:21" x14ac:dyDescent="0.25">
      <c r="A993" t="s">
        <v>149</v>
      </c>
      <c r="B993" t="s">
        <v>85</v>
      </c>
      <c r="C993" t="s">
        <v>76</v>
      </c>
      <c r="D993" t="s">
        <v>40</v>
      </c>
      <c r="F993">
        <v>0</v>
      </c>
      <c r="G993">
        <v>37227</v>
      </c>
      <c r="H993">
        <v>0</v>
      </c>
      <c r="I993">
        <v>37227</v>
      </c>
      <c r="J993">
        <v>0</v>
      </c>
      <c r="K993">
        <v>0</v>
      </c>
      <c r="L993">
        <v>1</v>
      </c>
      <c r="M993">
        <v>0</v>
      </c>
      <c r="N993">
        <v>1</v>
      </c>
      <c r="O993" t="s">
        <v>703</v>
      </c>
      <c r="P993" t="s">
        <v>704</v>
      </c>
      <c r="Q993" t="s">
        <v>190</v>
      </c>
      <c r="R993" t="s">
        <v>682</v>
      </c>
      <c r="T993" s="7">
        <f>'Reference Values'!$B$10</f>
        <v>0.85</v>
      </c>
      <c r="U993" t="str">
        <f t="shared" si="16"/>
        <v>Below Target</v>
      </c>
    </row>
    <row r="994" spans="1:21" x14ac:dyDescent="0.25">
      <c r="A994" t="s">
        <v>137</v>
      </c>
      <c r="B994" t="s">
        <v>85</v>
      </c>
      <c r="C994" t="s">
        <v>76</v>
      </c>
      <c r="D994" t="s">
        <v>40</v>
      </c>
      <c r="F994">
        <v>0</v>
      </c>
      <c r="G994">
        <v>9003</v>
      </c>
      <c r="H994">
        <v>0</v>
      </c>
      <c r="I994">
        <v>9003</v>
      </c>
      <c r="J994">
        <v>0</v>
      </c>
      <c r="K994">
        <v>0</v>
      </c>
      <c r="L994">
        <v>1</v>
      </c>
      <c r="M994">
        <v>0</v>
      </c>
      <c r="N994">
        <v>1</v>
      </c>
      <c r="O994" t="s">
        <v>703</v>
      </c>
      <c r="P994" t="s">
        <v>704</v>
      </c>
      <c r="Q994" t="s">
        <v>190</v>
      </c>
      <c r="R994" t="s">
        <v>682</v>
      </c>
      <c r="T994" s="7">
        <f>'Reference Values'!$B$10</f>
        <v>0.85</v>
      </c>
      <c r="U994" t="str">
        <f t="shared" si="16"/>
        <v>Below Target</v>
      </c>
    </row>
    <row r="995" spans="1:21" x14ac:dyDescent="0.25">
      <c r="A995" t="s">
        <v>228</v>
      </c>
      <c r="B995" t="s">
        <v>85</v>
      </c>
      <c r="C995" t="s">
        <v>76</v>
      </c>
      <c r="D995" t="s">
        <v>40</v>
      </c>
      <c r="F995">
        <v>0</v>
      </c>
      <c r="G995">
        <v>31088</v>
      </c>
      <c r="H995">
        <v>0</v>
      </c>
      <c r="I995">
        <v>31088</v>
      </c>
      <c r="J995">
        <v>0</v>
      </c>
      <c r="K995">
        <v>0</v>
      </c>
      <c r="L995">
        <v>1</v>
      </c>
      <c r="M995">
        <v>0</v>
      </c>
      <c r="N995">
        <v>1</v>
      </c>
      <c r="O995" t="s">
        <v>703</v>
      </c>
      <c r="P995" t="s">
        <v>704</v>
      </c>
      <c r="Q995" t="s">
        <v>190</v>
      </c>
      <c r="R995" t="s">
        <v>682</v>
      </c>
      <c r="T995" s="7">
        <f>'Reference Values'!$B$10</f>
        <v>0.85</v>
      </c>
      <c r="U995" t="str">
        <f t="shared" si="16"/>
        <v>Below Target</v>
      </c>
    </row>
    <row r="996" spans="1:21" x14ac:dyDescent="0.25">
      <c r="A996" t="s">
        <v>263</v>
      </c>
      <c r="B996" t="s">
        <v>85</v>
      </c>
      <c r="C996" t="s">
        <v>76</v>
      </c>
      <c r="D996" t="s">
        <v>40</v>
      </c>
      <c r="F996">
        <v>160718</v>
      </c>
      <c r="G996">
        <v>36917</v>
      </c>
      <c r="H996">
        <v>0</v>
      </c>
      <c r="I996">
        <v>197635</v>
      </c>
      <c r="J996">
        <v>0</v>
      </c>
      <c r="K996">
        <v>0.813206162876</v>
      </c>
      <c r="L996">
        <v>0.18679383712299999</v>
      </c>
      <c r="M996">
        <v>0</v>
      </c>
      <c r="N996">
        <v>0.99999999999900002</v>
      </c>
      <c r="O996" t="s">
        <v>703</v>
      </c>
      <c r="P996" t="s">
        <v>703</v>
      </c>
      <c r="Q996" t="s">
        <v>204</v>
      </c>
      <c r="R996" t="s">
        <v>684</v>
      </c>
      <c r="T996" s="7">
        <f>'Reference Values'!$B$10</f>
        <v>0.85</v>
      </c>
      <c r="U996" t="str">
        <f t="shared" si="16"/>
        <v>Below Target</v>
      </c>
    </row>
    <row r="997" spans="1:21" x14ac:dyDescent="0.25">
      <c r="A997" t="s">
        <v>286</v>
      </c>
      <c r="B997" t="s">
        <v>85</v>
      </c>
      <c r="C997" t="s">
        <v>76</v>
      </c>
      <c r="D997" t="s">
        <v>40</v>
      </c>
      <c r="F997">
        <v>61998</v>
      </c>
      <c r="G997">
        <v>6063</v>
      </c>
      <c r="H997">
        <v>0</v>
      </c>
      <c r="I997">
        <v>68061</v>
      </c>
      <c r="J997">
        <v>0</v>
      </c>
      <c r="K997">
        <v>0.91091814695600004</v>
      </c>
      <c r="L997">
        <v>8.9081853042999995E-2</v>
      </c>
      <c r="M997">
        <v>0</v>
      </c>
      <c r="N997">
        <v>0.99999999999900002</v>
      </c>
      <c r="O997" t="s">
        <v>703</v>
      </c>
      <c r="P997" t="s">
        <v>704</v>
      </c>
      <c r="Q997" t="s">
        <v>196</v>
      </c>
      <c r="R997" t="s">
        <v>202</v>
      </c>
      <c r="T997" s="7">
        <f>'Reference Values'!$B$10</f>
        <v>0.85</v>
      </c>
      <c r="U997" t="str">
        <f t="shared" si="16"/>
        <v>Above Target</v>
      </c>
    </row>
    <row r="998" spans="1:21" x14ac:dyDescent="0.25">
      <c r="A998" t="s">
        <v>251</v>
      </c>
      <c r="B998" t="s">
        <v>85</v>
      </c>
      <c r="C998" t="s">
        <v>76</v>
      </c>
      <c r="D998" t="s">
        <v>40</v>
      </c>
      <c r="F998">
        <v>23846</v>
      </c>
      <c r="G998">
        <v>2791</v>
      </c>
      <c r="H998">
        <v>0</v>
      </c>
      <c r="I998">
        <v>26637</v>
      </c>
      <c r="J998">
        <v>0</v>
      </c>
      <c r="K998">
        <v>0.89522093328800001</v>
      </c>
      <c r="L998">
        <v>0.104779066711</v>
      </c>
      <c r="M998">
        <v>0</v>
      </c>
      <c r="N998">
        <v>0.99999999999900002</v>
      </c>
      <c r="O998" t="s">
        <v>703</v>
      </c>
      <c r="P998" t="s">
        <v>703</v>
      </c>
      <c r="Q998" t="s">
        <v>219</v>
      </c>
      <c r="R998" t="s">
        <v>684</v>
      </c>
      <c r="T998" s="7">
        <f>'Reference Values'!$B$10</f>
        <v>0.85</v>
      </c>
      <c r="U998" t="str">
        <f t="shared" si="16"/>
        <v>Above Target</v>
      </c>
    </row>
    <row r="999" spans="1:21" x14ac:dyDescent="0.25">
      <c r="A999" t="s">
        <v>678</v>
      </c>
      <c r="B999" t="s">
        <v>85</v>
      </c>
      <c r="C999" t="s">
        <v>76</v>
      </c>
      <c r="D999" t="s">
        <v>40</v>
      </c>
      <c r="F999">
        <v>33</v>
      </c>
      <c r="G999">
        <v>33</v>
      </c>
      <c r="H999">
        <v>0</v>
      </c>
      <c r="I999">
        <v>66</v>
      </c>
      <c r="J999">
        <v>0</v>
      </c>
      <c r="K999">
        <v>0.5</v>
      </c>
      <c r="L999">
        <v>0.5</v>
      </c>
      <c r="M999">
        <v>0</v>
      </c>
      <c r="N999">
        <v>1</v>
      </c>
      <c r="O999" t="s">
        <v>703</v>
      </c>
      <c r="P999" t="s">
        <v>703</v>
      </c>
      <c r="Q999" t="s">
        <v>219</v>
      </c>
      <c r="R999" t="s">
        <v>684</v>
      </c>
      <c r="T999" s="7">
        <f>'Reference Values'!$B$10</f>
        <v>0.85</v>
      </c>
      <c r="U999" t="str">
        <f t="shared" si="16"/>
        <v>Below Target</v>
      </c>
    </row>
    <row r="1000" spans="1:21" x14ac:dyDescent="0.25">
      <c r="A1000" t="s">
        <v>215</v>
      </c>
      <c r="B1000" t="s">
        <v>85</v>
      </c>
      <c r="C1000" t="s">
        <v>76</v>
      </c>
      <c r="D1000" t="s">
        <v>40</v>
      </c>
      <c r="F1000">
        <v>0</v>
      </c>
      <c r="G1000">
        <v>25027</v>
      </c>
      <c r="H1000">
        <v>0</v>
      </c>
      <c r="I1000">
        <v>25027</v>
      </c>
      <c r="J1000">
        <v>0</v>
      </c>
      <c r="K1000">
        <v>0</v>
      </c>
      <c r="L1000">
        <v>1</v>
      </c>
      <c r="M1000">
        <v>0</v>
      </c>
      <c r="N1000">
        <v>1</v>
      </c>
      <c r="O1000" t="s">
        <v>703</v>
      </c>
      <c r="P1000" t="s">
        <v>703</v>
      </c>
      <c r="Q1000" t="s">
        <v>213</v>
      </c>
      <c r="R1000" t="s">
        <v>683</v>
      </c>
      <c r="T1000" s="7">
        <f>'Reference Values'!$B$10</f>
        <v>0.85</v>
      </c>
      <c r="U1000" t="str">
        <f t="shared" si="16"/>
        <v>Below Target</v>
      </c>
    </row>
    <row r="1001" spans="1:21" x14ac:dyDescent="0.25">
      <c r="A1001" t="s">
        <v>239</v>
      </c>
      <c r="B1001" t="s">
        <v>85</v>
      </c>
      <c r="C1001" t="s">
        <v>76</v>
      </c>
      <c r="D1001" t="s">
        <v>40</v>
      </c>
      <c r="F1001">
        <v>0</v>
      </c>
      <c r="G1001">
        <v>278</v>
      </c>
      <c r="H1001">
        <v>0</v>
      </c>
      <c r="I1001">
        <v>278</v>
      </c>
      <c r="J1001">
        <v>0</v>
      </c>
      <c r="K1001">
        <v>0</v>
      </c>
      <c r="L1001">
        <v>1</v>
      </c>
      <c r="M1001">
        <v>0</v>
      </c>
      <c r="N1001">
        <v>1</v>
      </c>
      <c r="O1001" t="s">
        <v>703</v>
      </c>
      <c r="P1001" t="s">
        <v>704</v>
      </c>
      <c r="Q1001" t="s">
        <v>207</v>
      </c>
      <c r="R1001" t="s">
        <v>197</v>
      </c>
      <c r="T1001" s="7">
        <f>'Reference Values'!$B$10</f>
        <v>0.85</v>
      </c>
      <c r="U1001" t="str">
        <f t="shared" si="16"/>
        <v>Below Target</v>
      </c>
    </row>
    <row r="1002" spans="1:21" x14ac:dyDescent="0.25">
      <c r="A1002" t="s">
        <v>241</v>
      </c>
      <c r="B1002" t="s">
        <v>85</v>
      </c>
      <c r="C1002" t="s">
        <v>76</v>
      </c>
      <c r="D1002" t="s">
        <v>40</v>
      </c>
      <c r="F1002">
        <v>13166</v>
      </c>
      <c r="G1002">
        <v>3111</v>
      </c>
      <c r="H1002">
        <v>0</v>
      </c>
      <c r="I1002">
        <v>16277</v>
      </c>
      <c r="J1002">
        <v>0</v>
      </c>
      <c r="K1002">
        <v>0.80887141365100002</v>
      </c>
      <c r="L1002">
        <v>0.19112858634800001</v>
      </c>
      <c r="M1002">
        <v>0</v>
      </c>
      <c r="N1002">
        <v>0.99999999999900002</v>
      </c>
      <c r="O1002" t="s">
        <v>703</v>
      </c>
      <c r="P1002" t="s">
        <v>704</v>
      </c>
      <c r="Q1002" t="s">
        <v>213</v>
      </c>
      <c r="R1002" t="s">
        <v>683</v>
      </c>
      <c r="T1002" s="7">
        <f>'Reference Values'!$B$10</f>
        <v>0.85</v>
      </c>
      <c r="U1002" t="str">
        <f t="shared" si="16"/>
        <v>Below Target</v>
      </c>
    </row>
    <row r="1003" spans="1:21" x14ac:dyDescent="0.25">
      <c r="A1003" t="s">
        <v>131</v>
      </c>
      <c r="B1003" t="s">
        <v>85</v>
      </c>
      <c r="C1003" t="s">
        <v>76</v>
      </c>
      <c r="D1003" t="s">
        <v>40</v>
      </c>
      <c r="F1003">
        <v>0</v>
      </c>
      <c r="G1003">
        <v>40046</v>
      </c>
      <c r="H1003">
        <v>0</v>
      </c>
      <c r="I1003">
        <v>40046</v>
      </c>
      <c r="J1003">
        <v>0</v>
      </c>
      <c r="K1003">
        <v>0</v>
      </c>
      <c r="L1003">
        <v>1</v>
      </c>
      <c r="M1003">
        <v>0</v>
      </c>
      <c r="N1003">
        <v>1</v>
      </c>
      <c r="O1003" t="s">
        <v>703</v>
      </c>
      <c r="P1003" t="s">
        <v>703</v>
      </c>
      <c r="Q1003" t="s">
        <v>207</v>
      </c>
      <c r="R1003" t="s">
        <v>197</v>
      </c>
      <c r="T1003" s="7">
        <f>'Reference Values'!$B$10</f>
        <v>0.85</v>
      </c>
      <c r="U1003" t="str">
        <f t="shared" si="16"/>
        <v>Below Target</v>
      </c>
    </row>
    <row r="1004" spans="1:21" x14ac:dyDescent="0.25">
      <c r="A1004" t="s">
        <v>138</v>
      </c>
      <c r="B1004" t="s">
        <v>85</v>
      </c>
      <c r="C1004" t="s">
        <v>76</v>
      </c>
      <c r="D1004" t="s">
        <v>40</v>
      </c>
      <c r="F1004">
        <v>0</v>
      </c>
      <c r="G1004">
        <v>27547</v>
      </c>
      <c r="H1004">
        <v>0</v>
      </c>
      <c r="I1004">
        <v>27547</v>
      </c>
      <c r="J1004">
        <v>0</v>
      </c>
      <c r="K1004">
        <v>0</v>
      </c>
      <c r="L1004">
        <v>1</v>
      </c>
      <c r="M1004">
        <v>0</v>
      </c>
      <c r="N1004">
        <v>1</v>
      </c>
      <c r="O1004" t="s">
        <v>703</v>
      </c>
      <c r="P1004" t="s">
        <v>703</v>
      </c>
      <c r="Q1004" t="s">
        <v>198</v>
      </c>
      <c r="R1004" t="s">
        <v>199</v>
      </c>
      <c r="T1004" s="7">
        <f>'Reference Values'!$B$10</f>
        <v>0.85</v>
      </c>
      <c r="U1004" t="str">
        <f t="shared" si="16"/>
        <v>Below Target</v>
      </c>
    </row>
    <row r="1005" spans="1:21" x14ac:dyDescent="0.25">
      <c r="A1005" t="s">
        <v>216</v>
      </c>
      <c r="B1005" t="s">
        <v>85</v>
      </c>
      <c r="C1005" t="s">
        <v>76</v>
      </c>
      <c r="D1005" t="s">
        <v>40</v>
      </c>
      <c r="F1005">
        <v>4873</v>
      </c>
      <c r="G1005">
        <v>16425</v>
      </c>
      <c r="H1005">
        <v>0</v>
      </c>
      <c r="I1005">
        <v>21298</v>
      </c>
      <c r="J1005">
        <v>0</v>
      </c>
      <c r="K1005">
        <v>0.228800826368</v>
      </c>
      <c r="L1005">
        <v>0.77119917363099999</v>
      </c>
      <c r="M1005">
        <v>0</v>
      </c>
      <c r="N1005">
        <v>0.99999999999900002</v>
      </c>
      <c r="O1005" t="s">
        <v>703</v>
      </c>
      <c r="P1005" t="s">
        <v>703</v>
      </c>
      <c r="Q1005" t="s">
        <v>196</v>
      </c>
      <c r="R1005" t="s">
        <v>202</v>
      </c>
      <c r="T1005" s="7">
        <f>'Reference Values'!$B$10</f>
        <v>0.85</v>
      </c>
      <c r="U1005" t="str">
        <f t="shared" si="16"/>
        <v>Below Target</v>
      </c>
    </row>
    <row r="1006" spans="1:21" x14ac:dyDescent="0.25">
      <c r="A1006" t="s">
        <v>206</v>
      </c>
      <c r="B1006" t="s">
        <v>85</v>
      </c>
      <c r="C1006" t="s">
        <v>76</v>
      </c>
      <c r="D1006" t="s">
        <v>40</v>
      </c>
      <c r="F1006">
        <v>0</v>
      </c>
      <c r="G1006">
        <v>27345</v>
      </c>
      <c r="H1006">
        <v>0</v>
      </c>
      <c r="I1006">
        <v>27345</v>
      </c>
      <c r="J1006">
        <v>0</v>
      </c>
      <c r="K1006">
        <v>0</v>
      </c>
      <c r="L1006">
        <v>1</v>
      </c>
      <c r="M1006">
        <v>0</v>
      </c>
      <c r="N1006">
        <v>1</v>
      </c>
      <c r="O1006" t="s">
        <v>703</v>
      </c>
      <c r="P1006" t="s">
        <v>703</v>
      </c>
      <c r="Q1006" t="s">
        <v>190</v>
      </c>
      <c r="R1006" t="s">
        <v>682</v>
      </c>
      <c r="T1006" s="7">
        <f>'Reference Values'!$B$10</f>
        <v>0.85</v>
      </c>
      <c r="U1006" t="str">
        <f t="shared" si="16"/>
        <v>Below Target</v>
      </c>
    </row>
    <row r="1007" spans="1:21" x14ac:dyDescent="0.25">
      <c r="A1007" t="s">
        <v>211</v>
      </c>
      <c r="B1007" t="s">
        <v>85</v>
      </c>
      <c r="C1007" t="s">
        <v>76</v>
      </c>
      <c r="D1007" t="s">
        <v>40</v>
      </c>
      <c r="F1007">
        <v>0</v>
      </c>
      <c r="G1007">
        <v>46373</v>
      </c>
      <c r="H1007">
        <v>0</v>
      </c>
      <c r="I1007">
        <v>46373</v>
      </c>
      <c r="J1007">
        <v>0</v>
      </c>
      <c r="K1007">
        <v>0</v>
      </c>
      <c r="L1007">
        <v>1</v>
      </c>
      <c r="M1007">
        <v>0</v>
      </c>
      <c r="N1007">
        <v>1</v>
      </c>
      <c r="O1007" t="s">
        <v>703</v>
      </c>
      <c r="P1007" t="s">
        <v>704</v>
      </c>
      <c r="Q1007" t="s">
        <v>212</v>
      </c>
      <c r="R1007" t="s">
        <v>194</v>
      </c>
      <c r="T1007" s="7">
        <f>'Reference Values'!$B$10</f>
        <v>0.85</v>
      </c>
      <c r="U1007" t="str">
        <f t="shared" si="16"/>
        <v>Below Target</v>
      </c>
    </row>
    <row r="1008" spans="1:21" x14ac:dyDescent="0.25">
      <c r="A1008" t="s">
        <v>285</v>
      </c>
      <c r="B1008" t="s">
        <v>85</v>
      </c>
      <c r="C1008" t="s">
        <v>76</v>
      </c>
      <c r="D1008" t="s">
        <v>40</v>
      </c>
      <c r="F1008">
        <v>12941</v>
      </c>
      <c r="G1008">
        <v>2467</v>
      </c>
      <c r="H1008">
        <v>0</v>
      </c>
      <c r="I1008">
        <v>15408</v>
      </c>
      <c r="J1008">
        <v>0</v>
      </c>
      <c r="K1008">
        <v>0.83988836967799996</v>
      </c>
      <c r="L1008">
        <v>0.16011163032100001</v>
      </c>
      <c r="M1008">
        <v>0</v>
      </c>
      <c r="N1008">
        <v>0.99999999999900002</v>
      </c>
      <c r="O1008" t="s">
        <v>703</v>
      </c>
      <c r="P1008" t="s">
        <v>703</v>
      </c>
      <c r="Q1008" t="s">
        <v>219</v>
      </c>
      <c r="R1008" t="s">
        <v>684</v>
      </c>
      <c r="T1008" s="7">
        <f>'Reference Values'!$B$10</f>
        <v>0.85</v>
      </c>
      <c r="U1008" t="str">
        <f t="shared" si="16"/>
        <v>Below Target</v>
      </c>
    </row>
    <row r="1009" spans="1:21" x14ac:dyDescent="0.25">
      <c r="A1009" t="s">
        <v>243</v>
      </c>
      <c r="B1009" t="s">
        <v>85</v>
      </c>
      <c r="C1009" t="s">
        <v>76</v>
      </c>
      <c r="D1009" t="s">
        <v>40</v>
      </c>
      <c r="F1009">
        <v>0</v>
      </c>
      <c r="G1009">
        <v>59119</v>
      </c>
      <c r="H1009">
        <v>0</v>
      </c>
      <c r="I1009">
        <v>59119</v>
      </c>
      <c r="J1009">
        <v>0</v>
      </c>
      <c r="K1009">
        <v>0</v>
      </c>
      <c r="L1009">
        <v>1</v>
      </c>
      <c r="M1009">
        <v>0</v>
      </c>
      <c r="N1009">
        <v>1</v>
      </c>
      <c r="O1009" t="s">
        <v>703</v>
      </c>
      <c r="P1009" t="s">
        <v>704</v>
      </c>
      <c r="Q1009" t="s">
        <v>207</v>
      </c>
      <c r="R1009" t="s">
        <v>197</v>
      </c>
      <c r="T1009" s="7">
        <f>'Reference Values'!$B$10</f>
        <v>0.85</v>
      </c>
      <c r="U1009" t="str">
        <f t="shared" si="16"/>
        <v>Below Target</v>
      </c>
    </row>
    <row r="1010" spans="1:21" x14ac:dyDescent="0.25">
      <c r="A1010" t="s">
        <v>135</v>
      </c>
      <c r="B1010" t="s">
        <v>85</v>
      </c>
      <c r="C1010" t="s">
        <v>76</v>
      </c>
      <c r="D1010" t="s">
        <v>40</v>
      </c>
      <c r="F1010">
        <v>0</v>
      </c>
      <c r="G1010">
        <v>89010</v>
      </c>
      <c r="H1010">
        <v>0</v>
      </c>
      <c r="I1010">
        <v>89010</v>
      </c>
      <c r="J1010">
        <v>0</v>
      </c>
      <c r="K1010">
        <v>0</v>
      </c>
      <c r="L1010">
        <v>1</v>
      </c>
      <c r="M1010">
        <v>0</v>
      </c>
      <c r="N1010">
        <v>1</v>
      </c>
      <c r="O1010" t="s">
        <v>703</v>
      </c>
      <c r="P1010" t="s">
        <v>703</v>
      </c>
      <c r="Q1010" t="s">
        <v>193</v>
      </c>
      <c r="R1010" t="s">
        <v>194</v>
      </c>
      <c r="T1010" s="7">
        <f>'Reference Values'!$B$10</f>
        <v>0.85</v>
      </c>
      <c r="U1010" t="str">
        <f t="shared" si="16"/>
        <v>Below Target</v>
      </c>
    </row>
    <row r="1011" spans="1:21" x14ac:dyDescent="0.25">
      <c r="A1011" t="s">
        <v>282</v>
      </c>
      <c r="B1011" t="s">
        <v>85</v>
      </c>
      <c r="C1011" t="s">
        <v>76</v>
      </c>
      <c r="D1011" t="s">
        <v>40</v>
      </c>
      <c r="F1011">
        <v>0</v>
      </c>
      <c r="G1011">
        <v>49383</v>
      </c>
      <c r="H1011">
        <v>0</v>
      </c>
      <c r="I1011">
        <v>49383</v>
      </c>
      <c r="J1011">
        <v>0</v>
      </c>
      <c r="K1011">
        <v>0</v>
      </c>
      <c r="L1011">
        <v>1</v>
      </c>
      <c r="M1011">
        <v>0</v>
      </c>
      <c r="N1011">
        <v>1</v>
      </c>
      <c r="O1011" t="s">
        <v>703</v>
      </c>
      <c r="P1011" t="s">
        <v>703</v>
      </c>
      <c r="Q1011" t="s">
        <v>219</v>
      </c>
      <c r="R1011" t="s">
        <v>684</v>
      </c>
      <c r="T1011" s="7">
        <f>'Reference Values'!$B$10</f>
        <v>0.85</v>
      </c>
      <c r="U1011" t="str">
        <f t="shared" si="16"/>
        <v>Below Target</v>
      </c>
    </row>
    <row r="1012" spans="1:21" x14ac:dyDescent="0.25">
      <c r="A1012" t="s">
        <v>269</v>
      </c>
      <c r="B1012" t="s">
        <v>85</v>
      </c>
      <c r="C1012" t="s">
        <v>76</v>
      </c>
      <c r="D1012" t="s">
        <v>40</v>
      </c>
      <c r="F1012">
        <v>0</v>
      </c>
      <c r="G1012">
        <v>19799</v>
      </c>
      <c r="H1012">
        <v>0</v>
      </c>
      <c r="I1012">
        <v>19799</v>
      </c>
      <c r="J1012">
        <v>0</v>
      </c>
      <c r="K1012">
        <v>0</v>
      </c>
      <c r="L1012">
        <v>1</v>
      </c>
      <c r="M1012">
        <v>0</v>
      </c>
      <c r="N1012">
        <v>1</v>
      </c>
      <c r="O1012" t="s">
        <v>703</v>
      </c>
      <c r="P1012" t="s">
        <v>703</v>
      </c>
      <c r="Q1012" t="s">
        <v>196</v>
      </c>
      <c r="R1012" t="s">
        <v>683</v>
      </c>
      <c r="T1012" s="7">
        <f>'Reference Values'!$B$10</f>
        <v>0.85</v>
      </c>
      <c r="U1012" t="str">
        <f t="shared" si="16"/>
        <v>Below Target</v>
      </c>
    </row>
    <row r="1013" spans="1:21" x14ac:dyDescent="0.25">
      <c r="A1013" t="s">
        <v>228</v>
      </c>
      <c r="B1013" t="s">
        <v>85</v>
      </c>
      <c r="C1013" t="s">
        <v>76</v>
      </c>
      <c r="D1013" t="s">
        <v>40</v>
      </c>
      <c r="F1013">
        <v>0</v>
      </c>
      <c r="G1013">
        <v>2977</v>
      </c>
      <c r="H1013">
        <v>0</v>
      </c>
      <c r="I1013">
        <v>2977</v>
      </c>
      <c r="J1013">
        <v>0</v>
      </c>
      <c r="K1013">
        <v>0</v>
      </c>
      <c r="L1013">
        <v>1</v>
      </c>
      <c r="M1013">
        <v>0</v>
      </c>
      <c r="N1013">
        <v>1</v>
      </c>
      <c r="O1013" t="s">
        <v>703</v>
      </c>
      <c r="P1013" t="s">
        <v>703</v>
      </c>
      <c r="Q1013" t="s">
        <v>190</v>
      </c>
      <c r="R1013" t="s">
        <v>682</v>
      </c>
      <c r="T1013" s="7">
        <f>'Reference Values'!$B$10</f>
        <v>0.85</v>
      </c>
      <c r="U1013" t="str">
        <f t="shared" si="16"/>
        <v>Below Target</v>
      </c>
    </row>
    <row r="1014" spans="1:21" x14ac:dyDescent="0.25">
      <c r="A1014" t="s">
        <v>130</v>
      </c>
      <c r="B1014" t="s">
        <v>85</v>
      </c>
      <c r="C1014" t="s">
        <v>76</v>
      </c>
      <c r="D1014" t="s">
        <v>40</v>
      </c>
      <c r="F1014">
        <v>0</v>
      </c>
      <c r="G1014">
        <v>51973</v>
      </c>
      <c r="H1014">
        <v>0</v>
      </c>
      <c r="I1014">
        <v>51973</v>
      </c>
      <c r="J1014">
        <v>0</v>
      </c>
      <c r="K1014">
        <v>0</v>
      </c>
      <c r="L1014">
        <v>1</v>
      </c>
      <c r="M1014">
        <v>0</v>
      </c>
      <c r="N1014">
        <v>1</v>
      </c>
      <c r="O1014" t="s">
        <v>703</v>
      </c>
      <c r="P1014" t="s">
        <v>704</v>
      </c>
      <c r="Q1014" t="s">
        <v>207</v>
      </c>
      <c r="R1014" t="s">
        <v>197</v>
      </c>
      <c r="T1014" s="7">
        <f>'Reference Values'!$B$10</f>
        <v>0.85</v>
      </c>
      <c r="U1014" t="str">
        <f t="shared" si="16"/>
        <v>Below Target</v>
      </c>
    </row>
    <row r="1015" spans="1:21" x14ac:dyDescent="0.25">
      <c r="A1015" t="s">
        <v>254</v>
      </c>
      <c r="B1015" t="s">
        <v>85</v>
      </c>
      <c r="C1015" t="s">
        <v>76</v>
      </c>
      <c r="D1015" t="s">
        <v>40</v>
      </c>
      <c r="F1015">
        <v>0</v>
      </c>
      <c r="G1015">
        <v>12416</v>
      </c>
      <c r="H1015">
        <v>0</v>
      </c>
      <c r="I1015">
        <v>12416</v>
      </c>
      <c r="J1015">
        <v>0</v>
      </c>
      <c r="K1015">
        <v>0</v>
      </c>
      <c r="L1015">
        <v>1</v>
      </c>
      <c r="M1015">
        <v>0</v>
      </c>
      <c r="N1015">
        <v>1</v>
      </c>
      <c r="O1015" t="s">
        <v>703</v>
      </c>
      <c r="P1015" t="s">
        <v>703</v>
      </c>
      <c r="Q1015" t="s">
        <v>204</v>
      </c>
      <c r="R1015" t="s">
        <v>684</v>
      </c>
      <c r="T1015" s="7">
        <f>'Reference Values'!$B$10</f>
        <v>0.85</v>
      </c>
      <c r="U1015" t="str">
        <f t="shared" si="16"/>
        <v>Below Target</v>
      </c>
    </row>
    <row r="1016" spans="1:21" x14ac:dyDescent="0.25">
      <c r="A1016" t="s">
        <v>142</v>
      </c>
      <c r="B1016" t="s">
        <v>85</v>
      </c>
      <c r="C1016" t="s">
        <v>76</v>
      </c>
      <c r="D1016" t="s">
        <v>40</v>
      </c>
      <c r="F1016">
        <v>0</v>
      </c>
      <c r="G1016">
        <v>391006</v>
      </c>
      <c r="H1016">
        <v>0</v>
      </c>
      <c r="I1016">
        <v>391006</v>
      </c>
      <c r="J1016">
        <v>0</v>
      </c>
      <c r="K1016">
        <v>0</v>
      </c>
      <c r="L1016">
        <v>1</v>
      </c>
      <c r="M1016">
        <v>0</v>
      </c>
      <c r="N1016">
        <v>1</v>
      </c>
      <c r="O1016" t="s">
        <v>703</v>
      </c>
      <c r="P1016" t="s">
        <v>704</v>
      </c>
      <c r="Q1016" t="s">
        <v>193</v>
      </c>
      <c r="R1016" t="s">
        <v>194</v>
      </c>
      <c r="T1016" s="7">
        <f>'Reference Values'!$B$10</f>
        <v>0.85</v>
      </c>
      <c r="U1016" t="str">
        <f t="shared" si="16"/>
        <v>Below Target</v>
      </c>
    </row>
    <row r="1017" spans="1:21" x14ac:dyDescent="0.25">
      <c r="A1017" t="s">
        <v>126</v>
      </c>
      <c r="B1017" t="s">
        <v>85</v>
      </c>
      <c r="C1017" t="s">
        <v>76</v>
      </c>
      <c r="D1017" t="s">
        <v>40</v>
      </c>
      <c r="F1017">
        <v>0</v>
      </c>
      <c r="G1017">
        <v>31733</v>
      </c>
      <c r="H1017">
        <v>0</v>
      </c>
      <c r="I1017">
        <v>31733</v>
      </c>
      <c r="J1017">
        <v>0</v>
      </c>
      <c r="K1017">
        <v>0</v>
      </c>
      <c r="L1017">
        <v>1</v>
      </c>
      <c r="M1017">
        <v>0</v>
      </c>
      <c r="N1017">
        <v>1</v>
      </c>
      <c r="O1017" t="s">
        <v>703</v>
      </c>
      <c r="P1017" t="s">
        <v>704</v>
      </c>
      <c r="Q1017" t="s">
        <v>207</v>
      </c>
      <c r="R1017" t="s">
        <v>197</v>
      </c>
      <c r="T1017" s="7">
        <f>'Reference Values'!$B$10</f>
        <v>0.85</v>
      </c>
      <c r="U1017" t="str">
        <f t="shared" si="16"/>
        <v>Below Target</v>
      </c>
    </row>
    <row r="1018" spans="1:21" x14ac:dyDescent="0.25">
      <c r="A1018" t="s">
        <v>274</v>
      </c>
      <c r="B1018" t="s">
        <v>85</v>
      </c>
      <c r="C1018" t="s">
        <v>76</v>
      </c>
      <c r="D1018" t="s">
        <v>40</v>
      </c>
      <c r="F1018">
        <v>0</v>
      </c>
      <c r="G1018">
        <v>108617</v>
      </c>
      <c r="H1018">
        <v>0</v>
      </c>
      <c r="I1018">
        <v>108617</v>
      </c>
      <c r="J1018">
        <v>0</v>
      </c>
      <c r="K1018">
        <v>0</v>
      </c>
      <c r="L1018">
        <v>1</v>
      </c>
      <c r="M1018">
        <v>0</v>
      </c>
      <c r="N1018">
        <v>1</v>
      </c>
      <c r="O1018" t="s">
        <v>703</v>
      </c>
      <c r="P1018" t="s">
        <v>703</v>
      </c>
      <c r="Q1018" t="s">
        <v>213</v>
      </c>
      <c r="R1018" t="s">
        <v>194</v>
      </c>
      <c r="T1018" s="7">
        <f>'Reference Values'!$B$10</f>
        <v>0.85</v>
      </c>
      <c r="U1018" t="str">
        <f t="shared" si="16"/>
        <v>Below Target</v>
      </c>
    </row>
    <row r="1019" spans="1:21" x14ac:dyDescent="0.25">
      <c r="A1019" t="s">
        <v>296</v>
      </c>
      <c r="B1019" t="s">
        <v>85</v>
      </c>
      <c r="C1019" t="s">
        <v>76</v>
      </c>
      <c r="D1019" t="s">
        <v>40</v>
      </c>
      <c r="F1019">
        <v>0</v>
      </c>
      <c r="G1019">
        <v>139594</v>
      </c>
      <c r="H1019">
        <v>0</v>
      </c>
      <c r="I1019">
        <v>139594</v>
      </c>
      <c r="J1019">
        <v>0</v>
      </c>
      <c r="K1019">
        <v>0</v>
      </c>
      <c r="L1019">
        <v>1</v>
      </c>
      <c r="M1019">
        <v>0</v>
      </c>
      <c r="N1019">
        <v>1</v>
      </c>
      <c r="O1019" t="s">
        <v>703</v>
      </c>
      <c r="P1019" t="s">
        <v>704</v>
      </c>
      <c r="Q1019" t="s">
        <v>196</v>
      </c>
      <c r="R1019" t="s">
        <v>202</v>
      </c>
      <c r="T1019" s="7">
        <f>'Reference Values'!$B$10</f>
        <v>0.85</v>
      </c>
      <c r="U1019" t="str">
        <f t="shared" si="16"/>
        <v>Below Target</v>
      </c>
    </row>
    <row r="1020" spans="1:21" x14ac:dyDescent="0.25">
      <c r="A1020" t="s">
        <v>267</v>
      </c>
      <c r="B1020" t="s">
        <v>85</v>
      </c>
      <c r="C1020" t="s">
        <v>76</v>
      </c>
      <c r="D1020" t="s">
        <v>40</v>
      </c>
      <c r="F1020">
        <v>9930</v>
      </c>
      <c r="G1020">
        <v>10864</v>
      </c>
      <c r="H1020">
        <v>0</v>
      </c>
      <c r="I1020">
        <v>20794</v>
      </c>
      <c r="J1020">
        <v>0</v>
      </c>
      <c r="K1020">
        <v>0.47754159853799999</v>
      </c>
      <c r="L1020">
        <v>0.52245840146099998</v>
      </c>
      <c r="M1020">
        <v>0</v>
      </c>
      <c r="N1020">
        <v>0.99999999999900002</v>
      </c>
      <c r="O1020" t="s">
        <v>703</v>
      </c>
      <c r="P1020" t="s">
        <v>704</v>
      </c>
      <c r="Q1020" t="s">
        <v>190</v>
      </c>
      <c r="R1020" t="s">
        <v>682</v>
      </c>
      <c r="T1020" s="7">
        <f>'Reference Values'!$B$10</f>
        <v>0.85</v>
      </c>
      <c r="U1020" t="str">
        <f t="shared" si="16"/>
        <v>Below Target</v>
      </c>
    </row>
    <row r="1021" spans="1:21" x14ac:dyDescent="0.25">
      <c r="A1021" t="s">
        <v>255</v>
      </c>
      <c r="B1021" t="s">
        <v>85</v>
      </c>
      <c r="C1021" t="s">
        <v>76</v>
      </c>
      <c r="D1021" t="s">
        <v>40</v>
      </c>
      <c r="F1021">
        <v>7965</v>
      </c>
      <c r="G1021">
        <v>78787</v>
      </c>
      <c r="H1021">
        <v>0</v>
      </c>
      <c r="I1021">
        <v>86752</v>
      </c>
      <c r="J1021">
        <v>0</v>
      </c>
      <c r="K1021">
        <v>9.1813445223000001E-2</v>
      </c>
      <c r="L1021">
        <v>0.90818655477599997</v>
      </c>
      <c r="M1021">
        <v>0</v>
      </c>
      <c r="N1021">
        <v>0.99999999999900002</v>
      </c>
      <c r="O1021" t="s">
        <v>703</v>
      </c>
      <c r="P1021" t="s">
        <v>703</v>
      </c>
      <c r="Q1021" t="s">
        <v>198</v>
      </c>
      <c r="R1021" t="s">
        <v>199</v>
      </c>
      <c r="T1021" s="7">
        <f>'Reference Values'!$B$10</f>
        <v>0.85</v>
      </c>
      <c r="U1021" t="str">
        <f t="shared" si="16"/>
        <v>Below Target</v>
      </c>
    </row>
    <row r="1022" spans="1:21" x14ac:dyDescent="0.25">
      <c r="A1022" t="s">
        <v>266</v>
      </c>
      <c r="B1022" t="s">
        <v>85</v>
      </c>
      <c r="C1022" t="s">
        <v>76</v>
      </c>
      <c r="D1022" t="s">
        <v>40</v>
      </c>
      <c r="F1022">
        <v>9137</v>
      </c>
      <c r="G1022">
        <v>5248</v>
      </c>
      <c r="H1022">
        <v>0</v>
      </c>
      <c r="I1022">
        <v>14385</v>
      </c>
      <c r="J1022">
        <v>0</v>
      </c>
      <c r="K1022">
        <v>0.63517553006600003</v>
      </c>
      <c r="L1022">
        <v>0.364824469933</v>
      </c>
      <c r="M1022">
        <v>0</v>
      </c>
      <c r="N1022">
        <v>0.99999999999900002</v>
      </c>
      <c r="O1022" t="s">
        <v>703</v>
      </c>
      <c r="P1022" t="s">
        <v>703</v>
      </c>
      <c r="Q1022" t="s">
        <v>190</v>
      </c>
      <c r="R1022" t="s">
        <v>682</v>
      </c>
      <c r="T1022" s="7">
        <f>'Reference Values'!$B$10</f>
        <v>0.85</v>
      </c>
      <c r="U1022" t="str">
        <f t="shared" si="16"/>
        <v>Below Target</v>
      </c>
    </row>
    <row r="1023" spans="1:21" x14ac:dyDescent="0.25">
      <c r="A1023" t="s">
        <v>156</v>
      </c>
      <c r="B1023" t="s">
        <v>85</v>
      </c>
      <c r="C1023" t="s">
        <v>76</v>
      </c>
      <c r="D1023" t="s">
        <v>40</v>
      </c>
      <c r="F1023">
        <v>1938</v>
      </c>
      <c r="G1023">
        <v>7143</v>
      </c>
      <c r="H1023">
        <v>0</v>
      </c>
      <c r="I1023">
        <v>9081</v>
      </c>
      <c r="J1023">
        <v>0</v>
      </c>
      <c r="K1023">
        <v>0.213412619755</v>
      </c>
      <c r="L1023">
        <v>0.78658738024399999</v>
      </c>
      <c r="M1023">
        <v>0</v>
      </c>
      <c r="N1023">
        <v>0.99999999999900002</v>
      </c>
      <c r="O1023" t="s">
        <v>703</v>
      </c>
      <c r="P1023" t="s">
        <v>703</v>
      </c>
      <c r="Q1023" t="s">
        <v>198</v>
      </c>
      <c r="R1023" t="s">
        <v>199</v>
      </c>
      <c r="T1023" s="7">
        <f>'Reference Values'!$B$10</f>
        <v>0.85</v>
      </c>
      <c r="U1023" t="str">
        <f t="shared" si="16"/>
        <v>Below Target</v>
      </c>
    </row>
    <row r="1024" spans="1:21" x14ac:dyDescent="0.25">
      <c r="A1024" t="s">
        <v>273</v>
      </c>
      <c r="B1024" t="s">
        <v>85</v>
      </c>
      <c r="C1024" t="s">
        <v>76</v>
      </c>
      <c r="D1024" t="s">
        <v>40</v>
      </c>
      <c r="F1024">
        <v>19931</v>
      </c>
      <c r="G1024">
        <v>3633</v>
      </c>
      <c r="H1024">
        <v>0</v>
      </c>
      <c r="I1024">
        <v>23564</v>
      </c>
      <c r="J1024">
        <v>0</v>
      </c>
      <c r="K1024">
        <v>0.84582413851600002</v>
      </c>
      <c r="L1024">
        <v>0.154175861483</v>
      </c>
      <c r="M1024">
        <v>0</v>
      </c>
      <c r="N1024">
        <v>0.99999999999900002</v>
      </c>
      <c r="O1024" t="s">
        <v>703</v>
      </c>
      <c r="P1024" t="s">
        <v>703</v>
      </c>
      <c r="Q1024" t="s">
        <v>190</v>
      </c>
      <c r="R1024" t="s">
        <v>682</v>
      </c>
      <c r="T1024" s="7">
        <f>'Reference Values'!$B$10</f>
        <v>0.85</v>
      </c>
      <c r="U1024" t="str">
        <f t="shared" si="16"/>
        <v>Below Target</v>
      </c>
    </row>
    <row r="1025" spans="1:21" x14ac:dyDescent="0.25">
      <c r="A1025" t="s">
        <v>301</v>
      </c>
      <c r="B1025" t="s">
        <v>85</v>
      </c>
      <c r="C1025" t="s">
        <v>76</v>
      </c>
      <c r="D1025" t="s">
        <v>40</v>
      </c>
      <c r="F1025">
        <v>22541</v>
      </c>
      <c r="G1025">
        <v>3055</v>
      </c>
      <c r="H1025">
        <v>0</v>
      </c>
      <c r="I1025">
        <v>25596</v>
      </c>
      <c r="J1025">
        <v>0</v>
      </c>
      <c r="K1025">
        <v>0.88064541334500002</v>
      </c>
      <c r="L1025">
        <v>0.11935458665400001</v>
      </c>
      <c r="M1025">
        <v>0</v>
      </c>
      <c r="N1025">
        <v>0.99999999999900002</v>
      </c>
      <c r="O1025" t="s">
        <v>703</v>
      </c>
      <c r="P1025" t="s">
        <v>704</v>
      </c>
      <c r="Q1025" t="s">
        <v>190</v>
      </c>
      <c r="R1025" t="s">
        <v>682</v>
      </c>
      <c r="T1025" s="7">
        <f>'Reference Values'!$B$10</f>
        <v>0.85</v>
      </c>
      <c r="U1025" t="str">
        <f t="shared" si="16"/>
        <v>Above Target</v>
      </c>
    </row>
    <row r="1026" spans="1:21" x14ac:dyDescent="0.25">
      <c r="A1026" t="s">
        <v>270</v>
      </c>
      <c r="B1026" t="s">
        <v>85</v>
      </c>
      <c r="C1026" t="s">
        <v>76</v>
      </c>
      <c r="D1026" t="s">
        <v>40</v>
      </c>
      <c r="F1026">
        <v>0</v>
      </c>
      <c r="G1026">
        <v>13592</v>
      </c>
      <c r="H1026">
        <v>0</v>
      </c>
      <c r="I1026">
        <v>13592</v>
      </c>
      <c r="J1026">
        <v>0</v>
      </c>
      <c r="K1026">
        <v>0</v>
      </c>
      <c r="L1026">
        <v>1</v>
      </c>
      <c r="M1026">
        <v>0</v>
      </c>
      <c r="N1026">
        <v>1</v>
      </c>
      <c r="O1026" t="s">
        <v>703</v>
      </c>
      <c r="P1026" t="s">
        <v>703</v>
      </c>
      <c r="Q1026" t="s">
        <v>190</v>
      </c>
      <c r="R1026" t="s">
        <v>682</v>
      </c>
      <c r="T1026" s="7">
        <f>'Reference Values'!$B$10</f>
        <v>0.85</v>
      </c>
      <c r="U1026" t="str">
        <f t="shared" ref="U1026:U1089" si="17">IF(K1026&lt;T1026,"Below Target","Above Target")</f>
        <v>Below Target</v>
      </c>
    </row>
    <row r="1027" spans="1:21" x14ac:dyDescent="0.25">
      <c r="A1027" t="s">
        <v>238</v>
      </c>
      <c r="B1027" t="s">
        <v>85</v>
      </c>
      <c r="C1027" t="s">
        <v>76</v>
      </c>
      <c r="D1027" t="s">
        <v>40</v>
      </c>
      <c r="F1027">
        <v>0</v>
      </c>
      <c r="G1027">
        <v>46407</v>
      </c>
      <c r="H1027">
        <v>0</v>
      </c>
      <c r="I1027">
        <v>46407</v>
      </c>
      <c r="J1027">
        <v>0</v>
      </c>
      <c r="K1027">
        <v>0</v>
      </c>
      <c r="L1027">
        <v>1</v>
      </c>
      <c r="M1027">
        <v>0</v>
      </c>
      <c r="N1027">
        <v>1</v>
      </c>
      <c r="O1027" t="s">
        <v>703</v>
      </c>
      <c r="P1027" t="s">
        <v>704</v>
      </c>
      <c r="Q1027" t="s">
        <v>219</v>
      </c>
      <c r="R1027" t="s">
        <v>197</v>
      </c>
      <c r="T1027" s="7">
        <f>'Reference Values'!$B$10</f>
        <v>0.85</v>
      </c>
      <c r="U1027" t="str">
        <f t="shared" si="17"/>
        <v>Below Target</v>
      </c>
    </row>
    <row r="1028" spans="1:21" x14ac:dyDescent="0.25">
      <c r="A1028" t="s">
        <v>235</v>
      </c>
      <c r="B1028" t="s">
        <v>85</v>
      </c>
      <c r="C1028" t="s">
        <v>76</v>
      </c>
      <c r="D1028" t="s">
        <v>40</v>
      </c>
      <c r="F1028">
        <v>0</v>
      </c>
      <c r="G1028">
        <v>84738</v>
      </c>
      <c r="H1028">
        <v>0</v>
      </c>
      <c r="I1028">
        <v>84738</v>
      </c>
      <c r="J1028">
        <v>0</v>
      </c>
      <c r="K1028">
        <v>0</v>
      </c>
      <c r="L1028">
        <v>1</v>
      </c>
      <c r="M1028">
        <v>0</v>
      </c>
      <c r="N1028">
        <v>1</v>
      </c>
      <c r="O1028" t="s">
        <v>703</v>
      </c>
      <c r="P1028" t="s">
        <v>703</v>
      </c>
      <c r="Q1028" t="s">
        <v>213</v>
      </c>
      <c r="R1028" t="s">
        <v>683</v>
      </c>
      <c r="T1028" s="7">
        <f>'Reference Values'!$B$10</f>
        <v>0.85</v>
      </c>
      <c r="U1028" t="str">
        <f t="shared" si="17"/>
        <v>Below Target</v>
      </c>
    </row>
    <row r="1029" spans="1:21" x14ac:dyDescent="0.25">
      <c r="A1029" t="s">
        <v>155</v>
      </c>
      <c r="B1029" t="s">
        <v>85</v>
      </c>
      <c r="C1029" t="s">
        <v>76</v>
      </c>
      <c r="D1029" t="s">
        <v>40</v>
      </c>
      <c r="F1029">
        <v>162606</v>
      </c>
      <c r="G1029">
        <v>54454</v>
      </c>
      <c r="H1029">
        <v>0</v>
      </c>
      <c r="I1029">
        <v>217060</v>
      </c>
      <c r="J1029">
        <v>0</v>
      </c>
      <c r="K1029">
        <v>0.74912927301200005</v>
      </c>
      <c r="L1029">
        <v>0.25087072698700003</v>
      </c>
      <c r="M1029">
        <v>0</v>
      </c>
      <c r="N1029">
        <v>0.99999999999900002</v>
      </c>
      <c r="O1029" t="s">
        <v>703</v>
      </c>
      <c r="P1029" t="s">
        <v>703</v>
      </c>
      <c r="Q1029" t="s">
        <v>212</v>
      </c>
      <c r="R1029" t="s">
        <v>199</v>
      </c>
      <c r="T1029" s="7">
        <f>'Reference Values'!$B$10</f>
        <v>0.85</v>
      </c>
      <c r="U1029" t="str">
        <f t="shared" si="17"/>
        <v>Below Target</v>
      </c>
    </row>
    <row r="1030" spans="1:21" x14ac:dyDescent="0.25">
      <c r="A1030" t="s">
        <v>158</v>
      </c>
      <c r="B1030" t="s">
        <v>85</v>
      </c>
      <c r="C1030" t="s">
        <v>76</v>
      </c>
      <c r="D1030" t="s">
        <v>40</v>
      </c>
      <c r="F1030">
        <v>0</v>
      </c>
      <c r="G1030">
        <v>105179</v>
      </c>
      <c r="H1030">
        <v>0</v>
      </c>
      <c r="I1030">
        <v>105179</v>
      </c>
      <c r="J1030">
        <v>0</v>
      </c>
      <c r="K1030">
        <v>0</v>
      </c>
      <c r="L1030">
        <v>1</v>
      </c>
      <c r="M1030">
        <v>0</v>
      </c>
      <c r="N1030">
        <v>1</v>
      </c>
      <c r="O1030" t="s">
        <v>703</v>
      </c>
      <c r="P1030" t="s">
        <v>703</v>
      </c>
      <c r="Q1030" t="s">
        <v>198</v>
      </c>
      <c r="R1030" t="s">
        <v>197</v>
      </c>
      <c r="T1030" s="7">
        <f>'Reference Values'!$B$10</f>
        <v>0.85</v>
      </c>
      <c r="U1030" t="str">
        <f t="shared" si="17"/>
        <v>Below Target</v>
      </c>
    </row>
    <row r="1031" spans="1:21" x14ac:dyDescent="0.25">
      <c r="A1031" t="s">
        <v>195</v>
      </c>
      <c r="B1031" t="s">
        <v>85</v>
      </c>
      <c r="C1031" t="s">
        <v>76</v>
      </c>
      <c r="D1031" t="s">
        <v>40</v>
      </c>
      <c r="F1031">
        <v>8849</v>
      </c>
      <c r="G1031">
        <v>4278</v>
      </c>
      <c r="H1031">
        <v>0</v>
      </c>
      <c r="I1031">
        <v>13127</v>
      </c>
      <c r="J1031">
        <v>0</v>
      </c>
      <c r="K1031">
        <v>0.67410680277199997</v>
      </c>
      <c r="L1031">
        <v>0.325893197227</v>
      </c>
      <c r="M1031">
        <v>0</v>
      </c>
      <c r="N1031">
        <v>0.99999999999900002</v>
      </c>
      <c r="O1031" t="s">
        <v>703</v>
      </c>
      <c r="P1031" t="s">
        <v>703</v>
      </c>
      <c r="Q1031" t="s">
        <v>196</v>
      </c>
      <c r="R1031" t="s">
        <v>197</v>
      </c>
      <c r="T1031" s="7">
        <f>'Reference Values'!$B$10</f>
        <v>0.85</v>
      </c>
      <c r="U1031" t="str">
        <f t="shared" si="17"/>
        <v>Below Target</v>
      </c>
    </row>
    <row r="1032" spans="1:21" x14ac:dyDescent="0.25">
      <c r="A1032" t="s">
        <v>246</v>
      </c>
      <c r="B1032" t="s">
        <v>85</v>
      </c>
      <c r="C1032" t="s">
        <v>76</v>
      </c>
      <c r="D1032" t="s">
        <v>40</v>
      </c>
      <c r="F1032">
        <v>0</v>
      </c>
      <c r="G1032">
        <v>27660</v>
      </c>
      <c r="H1032">
        <v>0</v>
      </c>
      <c r="I1032">
        <v>27660</v>
      </c>
      <c r="J1032">
        <v>0</v>
      </c>
      <c r="K1032">
        <v>0</v>
      </c>
      <c r="L1032">
        <v>1</v>
      </c>
      <c r="M1032">
        <v>0</v>
      </c>
      <c r="N1032">
        <v>1</v>
      </c>
      <c r="O1032" t="s">
        <v>703</v>
      </c>
      <c r="P1032" t="s">
        <v>703</v>
      </c>
      <c r="Q1032" t="s">
        <v>190</v>
      </c>
      <c r="R1032" t="s">
        <v>682</v>
      </c>
      <c r="T1032" s="7">
        <f>'Reference Values'!$B$10</f>
        <v>0.85</v>
      </c>
      <c r="U1032" t="str">
        <f t="shared" si="17"/>
        <v>Below Target</v>
      </c>
    </row>
    <row r="1033" spans="1:21" x14ac:dyDescent="0.25">
      <c r="A1033" t="s">
        <v>129</v>
      </c>
      <c r="B1033" t="s">
        <v>85</v>
      </c>
      <c r="C1033" t="s">
        <v>76</v>
      </c>
      <c r="D1033" t="s">
        <v>40</v>
      </c>
      <c r="F1033">
        <v>0</v>
      </c>
      <c r="G1033">
        <v>79916</v>
      </c>
      <c r="H1033">
        <v>0</v>
      </c>
      <c r="I1033">
        <v>79916</v>
      </c>
      <c r="J1033">
        <v>0</v>
      </c>
      <c r="K1033">
        <v>0</v>
      </c>
      <c r="L1033">
        <v>1</v>
      </c>
      <c r="M1033">
        <v>0</v>
      </c>
      <c r="N1033">
        <v>1</v>
      </c>
      <c r="O1033" t="s">
        <v>703</v>
      </c>
      <c r="P1033" t="s">
        <v>704</v>
      </c>
      <c r="Q1033" t="s">
        <v>207</v>
      </c>
      <c r="R1033" t="s">
        <v>197</v>
      </c>
      <c r="T1033" s="7">
        <f>'Reference Values'!$B$10</f>
        <v>0.85</v>
      </c>
      <c r="U1033" t="str">
        <f t="shared" si="17"/>
        <v>Below Target</v>
      </c>
    </row>
    <row r="1034" spans="1:21" x14ac:dyDescent="0.25">
      <c r="A1034" t="s">
        <v>260</v>
      </c>
      <c r="B1034" t="s">
        <v>85</v>
      </c>
      <c r="C1034" t="s">
        <v>76</v>
      </c>
      <c r="D1034" t="s">
        <v>40</v>
      </c>
      <c r="F1034">
        <v>0</v>
      </c>
      <c r="G1034">
        <v>15400</v>
      </c>
      <c r="H1034">
        <v>0</v>
      </c>
      <c r="I1034">
        <v>15400</v>
      </c>
      <c r="J1034">
        <v>0</v>
      </c>
      <c r="K1034">
        <v>0</v>
      </c>
      <c r="L1034">
        <v>1</v>
      </c>
      <c r="M1034">
        <v>0</v>
      </c>
      <c r="N1034">
        <v>1</v>
      </c>
      <c r="O1034" t="s">
        <v>703</v>
      </c>
      <c r="P1034" t="s">
        <v>703</v>
      </c>
      <c r="Q1034" t="s">
        <v>213</v>
      </c>
      <c r="R1034" t="s">
        <v>683</v>
      </c>
      <c r="T1034" s="7">
        <f>'Reference Values'!$B$10</f>
        <v>0.85</v>
      </c>
      <c r="U1034" t="str">
        <f t="shared" si="17"/>
        <v>Below Target</v>
      </c>
    </row>
    <row r="1035" spans="1:21" x14ac:dyDescent="0.25">
      <c r="A1035" t="s">
        <v>244</v>
      </c>
      <c r="B1035" t="s">
        <v>85</v>
      </c>
      <c r="C1035" t="s">
        <v>76</v>
      </c>
      <c r="D1035" t="s">
        <v>40</v>
      </c>
      <c r="F1035">
        <v>32553</v>
      </c>
      <c r="G1035">
        <v>2810</v>
      </c>
      <c r="H1035">
        <v>0</v>
      </c>
      <c r="I1035">
        <v>35363</v>
      </c>
      <c r="J1035">
        <v>0</v>
      </c>
      <c r="K1035">
        <v>0.920538415858</v>
      </c>
      <c r="L1035">
        <v>7.9461584141000005E-2</v>
      </c>
      <c r="M1035">
        <v>0</v>
      </c>
      <c r="N1035">
        <v>0.99999999999900002</v>
      </c>
      <c r="O1035" t="s">
        <v>703</v>
      </c>
      <c r="P1035" t="s">
        <v>703</v>
      </c>
      <c r="Q1035" t="s">
        <v>213</v>
      </c>
      <c r="R1035" t="s">
        <v>683</v>
      </c>
      <c r="T1035" s="7">
        <f>'Reference Values'!$B$10</f>
        <v>0.85</v>
      </c>
      <c r="U1035" t="str">
        <f t="shared" si="17"/>
        <v>Above Target</v>
      </c>
    </row>
    <row r="1036" spans="1:21" x14ac:dyDescent="0.25">
      <c r="A1036" t="s">
        <v>229</v>
      </c>
      <c r="B1036" t="s">
        <v>85</v>
      </c>
      <c r="C1036" t="s">
        <v>76</v>
      </c>
      <c r="D1036" t="s">
        <v>40</v>
      </c>
      <c r="F1036">
        <v>12569</v>
      </c>
      <c r="G1036">
        <v>4170</v>
      </c>
      <c r="H1036">
        <v>0</v>
      </c>
      <c r="I1036">
        <v>16739</v>
      </c>
      <c r="J1036">
        <v>0</v>
      </c>
      <c r="K1036">
        <v>0.75088117569699997</v>
      </c>
      <c r="L1036">
        <v>0.249118824302</v>
      </c>
      <c r="M1036">
        <v>0</v>
      </c>
      <c r="N1036">
        <v>0.99999999999900002</v>
      </c>
      <c r="O1036" t="s">
        <v>703</v>
      </c>
      <c r="P1036" t="s">
        <v>704</v>
      </c>
      <c r="Q1036" t="s">
        <v>204</v>
      </c>
      <c r="R1036" t="s">
        <v>684</v>
      </c>
      <c r="T1036" s="7">
        <f>'Reference Values'!$B$10</f>
        <v>0.85</v>
      </c>
      <c r="U1036" t="str">
        <f t="shared" si="17"/>
        <v>Below Target</v>
      </c>
    </row>
    <row r="1037" spans="1:21" x14ac:dyDescent="0.25">
      <c r="A1037" t="s">
        <v>283</v>
      </c>
      <c r="B1037" t="s">
        <v>85</v>
      </c>
      <c r="C1037" t="s">
        <v>76</v>
      </c>
      <c r="D1037" t="s">
        <v>40</v>
      </c>
      <c r="F1037">
        <v>0</v>
      </c>
      <c r="G1037">
        <v>80744</v>
      </c>
      <c r="H1037">
        <v>0</v>
      </c>
      <c r="I1037">
        <v>80744</v>
      </c>
      <c r="J1037">
        <v>0</v>
      </c>
      <c r="K1037">
        <v>0</v>
      </c>
      <c r="L1037">
        <v>1</v>
      </c>
      <c r="M1037">
        <v>0</v>
      </c>
      <c r="N1037">
        <v>1</v>
      </c>
      <c r="O1037" t="s">
        <v>703</v>
      </c>
      <c r="P1037" t="s">
        <v>703</v>
      </c>
      <c r="Q1037" t="s">
        <v>204</v>
      </c>
      <c r="R1037" t="s">
        <v>684</v>
      </c>
      <c r="T1037" s="7">
        <f>'Reference Values'!$B$10</f>
        <v>0.85</v>
      </c>
      <c r="U1037" t="str">
        <f t="shared" si="17"/>
        <v>Below Target</v>
      </c>
    </row>
    <row r="1038" spans="1:21" x14ac:dyDescent="0.25">
      <c r="A1038" t="s">
        <v>247</v>
      </c>
      <c r="B1038" t="s">
        <v>85</v>
      </c>
      <c r="C1038" t="s">
        <v>76</v>
      </c>
      <c r="D1038" t="s">
        <v>40</v>
      </c>
      <c r="F1038">
        <v>0</v>
      </c>
      <c r="G1038">
        <v>114499</v>
      </c>
      <c r="H1038">
        <v>0</v>
      </c>
      <c r="I1038">
        <v>114499</v>
      </c>
      <c r="J1038">
        <v>0</v>
      </c>
      <c r="K1038">
        <v>0</v>
      </c>
      <c r="L1038">
        <v>1</v>
      </c>
      <c r="M1038">
        <v>0</v>
      </c>
      <c r="N1038">
        <v>1</v>
      </c>
      <c r="O1038" t="s">
        <v>703</v>
      </c>
      <c r="P1038" t="s">
        <v>703</v>
      </c>
      <c r="Q1038" t="s">
        <v>193</v>
      </c>
      <c r="R1038" t="s">
        <v>194</v>
      </c>
      <c r="T1038" s="7">
        <f>'Reference Values'!$B$10</f>
        <v>0.85</v>
      </c>
      <c r="U1038" t="str">
        <f t="shared" si="17"/>
        <v>Below Target</v>
      </c>
    </row>
    <row r="1039" spans="1:21" x14ac:dyDescent="0.25">
      <c r="A1039" t="s">
        <v>144</v>
      </c>
      <c r="B1039" t="s">
        <v>85</v>
      </c>
      <c r="C1039" t="s">
        <v>76</v>
      </c>
      <c r="D1039" t="s">
        <v>40</v>
      </c>
      <c r="F1039">
        <v>0</v>
      </c>
      <c r="G1039">
        <v>54549</v>
      </c>
      <c r="H1039">
        <v>0</v>
      </c>
      <c r="I1039">
        <v>54549</v>
      </c>
      <c r="J1039">
        <v>0</v>
      </c>
      <c r="K1039">
        <v>0</v>
      </c>
      <c r="L1039">
        <v>1</v>
      </c>
      <c r="M1039">
        <v>0</v>
      </c>
      <c r="N1039">
        <v>1</v>
      </c>
      <c r="O1039" t="s">
        <v>703</v>
      </c>
      <c r="P1039" t="s">
        <v>704</v>
      </c>
      <c r="Q1039" t="s">
        <v>204</v>
      </c>
      <c r="R1039" t="s">
        <v>199</v>
      </c>
      <c r="T1039" s="7">
        <f>'Reference Values'!$B$10</f>
        <v>0.85</v>
      </c>
      <c r="U1039" t="str">
        <f t="shared" si="17"/>
        <v>Below Target</v>
      </c>
    </row>
    <row r="1040" spans="1:21" x14ac:dyDescent="0.25">
      <c r="A1040" t="s">
        <v>225</v>
      </c>
      <c r="B1040" t="s">
        <v>85</v>
      </c>
      <c r="C1040" t="s">
        <v>76</v>
      </c>
      <c r="D1040" t="s">
        <v>40</v>
      </c>
      <c r="F1040">
        <v>29302</v>
      </c>
      <c r="G1040">
        <v>10970</v>
      </c>
      <c r="H1040">
        <v>0</v>
      </c>
      <c r="I1040">
        <v>40272</v>
      </c>
      <c r="J1040">
        <v>0</v>
      </c>
      <c r="K1040">
        <v>0.72760230432999995</v>
      </c>
      <c r="L1040">
        <v>0.27239769566900002</v>
      </c>
      <c r="M1040">
        <v>0</v>
      </c>
      <c r="N1040">
        <v>0.99999999999900002</v>
      </c>
      <c r="O1040" t="s">
        <v>703</v>
      </c>
      <c r="P1040" t="s">
        <v>703</v>
      </c>
      <c r="Q1040" t="s">
        <v>190</v>
      </c>
      <c r="R1040" t="s">
        <v>682</v>
      </c>
      <c r="T1040" s="7">
        <f>'Reference Values'!$B$10</f>
        <v>0.85</v>
      </c>
      <c r="U1040" t="str">
        <f t="shared" si="17"/>
        <v>Below Target</v>
      </c>
    </row>
    <row r="1041" spans="1:21" x14ac:dyDescent="0.25">
      <c r="A1041" t="s">
        <v>139</v>
      </c>
      <c r="B1041" t="s">
        <v>85</v>
      </c>
      <c r="C1041" t="s">
        <v>76</v>
      </c>
      <c r="D1041" t="s">
        <v>40</v>
      </c>
      <c r="F1041">
        <v>36099</v>
      </c>
      <c r="G1041">
        <v>4894</v>
      </c>
      <c r="H1041">
        <v>0</v>
      </c>
      <c r="I1041">
        <v>40993</v>
      </c>
      <c r="J1041">
        <v>0</v>
      </c>
      <c r="K1041">
        <v>0.88061376332499997</v>
      </c>
      <c r="L1041">
        <v>0.119386236674</v>
      </c>
      <c r="M1041">
        <v>0</v>
      </c>
      <c r="N1041">
        <v>0.99999999999900002</v>
      </c>
      <c r="O1041" t="s">
        <v>703</v>
      </c>
      <c r="P1041" t="s">
        <v>704</v>
      </c>
      <c r="Q1041" t="s">
        <v>190</v>
      </c>
      <c r="R1041" t="s">
        <v>682</v>
      </c>
      <c r="T1041" s="7">
        <f>'Reference Values'!$B$10</f>
        <v>0.85</v>
      </c>
      <c r="U1041" t="str">
        <f t="shared" si="17"/>
        <v>Above Target</v>
      </c>
    </row>
    <row r="1042" spans="1:21" x14ac:dyDescent="0.25">
      <c r="A1042" t="s">
        <v>203</v>
      </c>
      <c r="B1042" t="s">
        <v>85</v>
      </c>
      <c r="C1042" t="s">
        <v>76</v>
      </c>
      <c r="D1042" t="s">
        <v>40</v>
      </c>
      <c r="F1042">
        <v>16569</v>
      </c>
      <c r="G1042">
        <v>22927</v>
      </c>
      <c r="H1042">
        <v>0</v>
      </c>
      <c r="I1042">
        <v>39496</v>
      </c>
      <c r="J1042">
        <v>0</v>
      </c>
      <c r="K1042">
        <v>0.41951083653999999</v>
      </c>
      <c r="L1042">
        <v>0.58048916345900003</v>
      </c>
      <c r="M1042">
        <v>0</v>
      </c>
      <c r="N1042">
        <v>0.99999999999900002</v>
      </c>
      <c r="O1042" t="s">
        <v>703</v>
      </c>
      <c r="P1042" t="s">
        <v>703</v>
      </c>
      <c r="Q1042" t="s">
        <v>204</v>
      </c>
      <c r="R1042" t="s">
        <v>684</v>
      </c>
      <c r="T1042" s="7">
        <f>'Reference Values'!$B$10</f>
        <v>0.85</v>
      </c>
      <c r="U1042" t="str">
        <f t="shared" si="17"/>
        <v>Below Target</v>
      </c>
    </row>
    <row r="1043" spans="1:21" x14ac:dyDescent="0.25">
      <c r="A1043" t="s">
        <v>201</v>
      </c>
      <c r="B1043" t="s">
        <v>85</v>
      </c>
      <c r="C1043" t="s">
        <v>76</v>
      </c>
      <c r="D1043" t="s">
        <v>40</v>
      </c>
      <c r="F1043">
        <v>33351</v>
      </c>
      <c r="G1043">
        <v>66</v>
      </c>
      <c r="H1043">
        <v>0</v>
      </c>
      <c r="I1043">
        <v>33417</v>
      </c>
      <c r="J1043">
        <v>0</v>
      </c>
      <c r="K1043">
        <v>0.99802495735700003</v>
      </c>
      <c r="L1043">
        <v>1.9750426419999998E-3</v>
      </c>
      <c r="M1043">
        <v>0</v>
      </c>
      <c r="N1043">
        <v>0.99999999999900002</v>
      </c>
      <c r="O1043" t="s">
        <v>703</v>
      </c>
      <c r="P1043" t="s">
        <v>703</v>
      </c>
      <c r="Q1043" t="s">
        <v>196</v>
      </c>
      <c r="R1043" t="s">
        <v>202</v>
      </c>
      <c r="T1043" s="7">
        <f>'Reference Values'!$B$10</f>
        <v>0.85</v>
      </c>
      <c r="U1043" t="str">
        <f t="shared" si="17"/>
        <v>Above Target</v>
      </c>
    </row>
    <row r="1044" spans="1:21" x14ac:dyDescent="0.25">
      <c r="A1044" t="s">
        <v>154</v>
      </c>
      <c r="B1044" t="s">
        <v>85</v>
      </c>
      <c r="C1044" t="s">
        <v>76</v>
      </c>
      <c r="D1044" t="s">
        <v>40</v>
      </c>
      <c r="F1044">
        <v>0</v>
      </c>
      <c r="G1044">
        <v>16541</v>
      </c>
      <c r="H1044">
        <v>0</v>
      </c>
      <c r="I1044">
        <v>16541</v>
      </c>
      <c r="J1044">
        <v>0</v>
      </c>
      <c r="K1044">
        <v>0</v>
      </c>
      <c r="L1044">
        <v>1</v>
      </c>
      <c r="M1044">
        <v>0</v>
      </c>
      <c r="N1044">
        <v>1</v>
      </c>
      <c r="O1044" t="s">
        <v>703</v>
      </c>
      <c r="P1044" t="s">
        <v>703</v>
      </c>
      <c r="Q1044" t="s">
        <v>212</v>
      </c>
      <c r="R1044" t="s">
        <v>202</v>
      </c>
      <c r="T1044" s="7">
        <f>'Reference Values'!$B$10</f>
        <v>0.85</v>
      </c>
      <c r="U1044" t="str">
        <f t="shared" si="17"/>
        <v>Below Target</v>
      </c>
    </row>
    <row r="1045" spans="1:21" x14ac:dyDescent="0.25">
      <c r="A1045" t="s">
        <v>307</v>
      </c>
      <c r="B1045" t="s">
        <v>85</v>
      </c>
      <c r="C1045" t="s">
        <v>76</v>
      </c>
      <c r="D1045" t="s">
        <v>40</v>
      </c>
      <c r="F1045">
        <v>0</v>
      </c>
      <c r="G1045">
        <v>32329</v>
      </c>
      <c r="H1045">
        <v>0</v>
      </c>
      <c r="I1045">
        <v>32329</v>
      </c>
      <c r="J1045">
        <v>0</v>
      </c>
      <c r="K1045">
        <v>0</v>
      </c>
      <c r="L1045">
        <v>1</v>
      </c>
      <c r="M1045">
        <v>0</v>
      </c>
      <c r="N1045">
        <v>1</v>
      </c>
      <c r="O1045" t="s">
        <v>704</v>
      </c>
      <c r="P1045" t="s">
        <v>704</v>
      </c>
      <c r="Q1045" t="s">
        <v>198</v>
      </c>
      <c r="R1045" t="s">
        <v>197</v>
      </c>
      <c r="T1045" s="7">
        <f>'Reference Values'!$B$10</f>
        <v>0.85</v>
      </c>
      <c r="U1045" t="str">
        <f t="shared" si="17"/>
        <v>Below Target</v>
      </c>
    </row>
    <row r="1046" spans="1:21" x14ac:dyDescent="0.25">
      <c r="A1046" t="s">
        <v>121</v>
      </c>
      <c r="B1046" t="s">
        <v>85</v>
      </c>
      <c r="C1046" t="s">
        <v>76</v>
      </c>
      <c r="D1046" t="s">
        <v>40</v>
      </c>
      <c r="F1046">
        <v>0</v>
      </c>
      <c r="G1046">
        <v>16054</v>
      </c>
      <c r="H1046">
        <v>0</v>
      </c>
      <c r="I1046">
        <v>16054</v>
      </c>
      <c r="J1046">
        <v>0</v>
      </c>
      <c r="K1046">
        <v>0</v>
      </c>
      <c r="L1046">
        <v>1</v>
      </c>
      <c r="M1046">
        <v>0</v>
      </c>
      <c r="N1046">
        <v>1</v>
      </c>
      <c r="O1046" t="s">
        <v>703</v>
      </c>
      <c r="P1046" t="s">
        <v>703</v>
      </c>
      <c r="Q1046" t="s">
        <v>204</v>
      </c>
      <c r="R1046" t="s">
        <v>684</v>
      </c>
      <c r="T1046" s="7">
        <f>'Reference Values'!$B$10</f>
        <v>0.85</v>
      </c>
      <c r="U1046" t="str">
        <f t="shared" si="17"/>
        <v>Below Target</v>
      </c>
    </row>
    <row r="1047" spans="1:21" x14ac:dyDescent="0.25">
      <c r="A1047" t="s">
        <v>253</v>
      </c>
      <c r="B1047" t="s">
        <v>85</v>
      </c>
      <c r="C1047" t="s">
        <v>76</v>
      </c>
      <c r="D1047" t="s">
        <v>40</v>
      </c>
      <c r="F1047">
        <v>45165</v>
      </c>
      <c r="G1047">
        <v>0</v>
      </c>
      <c r="H1047">
        <v>0</v>
      </c>
      <c r="I1047">
        <v>45165</v>
      </c>
      <c r="J1047">
        <v>0</v>
      </c>
      <c r="K1047">
        <v>1</v>
      </c>
      <c r="L1047">
        <v>0</v>
      </c>
      <c r="M1047">
        <v>0</v>
      </c>
      <c r="N1047">
        <v>1</v>
      </c>
      <c r="O1047" t="s">
        <v>703</v>
      </c>
      <c r="P1047" t="s">
        <v>703</v>
      </c>
      <c r="Q1047" t="s">
        <v>193</v>
      </c>
      <c r="R1047" t="s">
        <v>194</v>
      </c>
      <c r="T1047" s="7">
        <f>'Reference Values'!$B$10</f>
        <v>0.85</v>
      </c>
      <c r="U1047" t="str">
        <f t="shared" si="17"/>
        <v>Above Target</v>
      </c>
    </row>
    <row r="1048" spans="1:21" x14ac:dyDescent="0.25">
      <c r="A1048" t="s">
        <v>122</v>
      </c>
      <c r="B1048" t="s">
        <v>85</v>
      </c>
      <c r="C1048" t="s">
        <v>76</v>
      </c>
      <c r="D1048" t="s">
        <v>40</v>
      </c>
      <c r="F1048">
        <v>0</v>
      </c>
      <c r="G1048">
        <v>76799</v>
      </c>
      <c r="H1048">
        <v>0</v>
      </c>
      <c r="I1048">
        <v>76799</v>
      </c>
      <c r="J1048">
        <v>0</v>
      </c>
      <c r="K1048">
        <v>0</v>
      </c>
      <c r="L1048">
        <v>1</v>
      </c>
      <c r="M1048">
        <v>0</v>
      </c>
      <c r="N1048">
        <v>1</v>
      </c>
      <c r="O1048" t="s">
        <v>703</v>
      </c>
      <c r="P1048" t="s">
        <v>704</v>
      </c>
      <c r="Q1048" t="s">
        <v>207</v>
      </c>
      <c r="R1048" t="s">
        <v>197</v>
      </c>
      <c r="T1048" s="7">
        <f>'Reference Values'!$B$10</f>
        <v>0.85</v>
      </c>
      <c r="U1048" t="str">
        <f t="shared" si="17"/>
        <v>Below Target</v>
      </c>
    </row>
    <row r="1049" spans="1:21" x14ac:dyDescent="0.25">
      <c r="A1049" t="s">
        <v>258</v>
      </c>
      <c r="B1049" t="s">
        <v>85</v>
      </c>
      <c r="C1049" t="s">
        <v>76</v>
      </c>
      <c r="D1049" t="s">
        <v>40</v>
      </c>
      <c r="F1049">
        <v>0</v>
      </c>
      <c r="G1049">
        <v>82499</v>
      </c>
      <c r="H1049">
        <v>0</v>
      </c>
      <c r="I1049">
        <v>82499</v>
      </c>
      <c r="J1049">
        <v>0</v>
      </c>
      <c r="K1049">
        <v>0</v>
      </c>
      <c r="L1049">
        <v>1</v>
      </c>
      <c r="M1049">
        <v>0</v>
      </c>
      <c r="N1049">
        <v>1</v>
      </c>
      <c r="O1049" t="s">
        <v>703</v>
      </c>
      <c r="P1049" t="s">
        <v>703</v>
      </c>
      <c r="Q1049" t="s">
        <v>198</v>
      </c>
      <c r="R1049" t="s">
        <v>199</v>
      </c>
      <c r="T1049" s="7">
        <f>'Reference Values'!$B$10</f>
        <v>0.85</v>
      </c>
      <c r="U1049" t="str">
        <f t="shared" si="17"/>
        <v>Below Target</v>
      </c>
    </row>
    <row r="1050" spans="1:21" x14ac:dyDescent="0.25">
      <c r="A1050" t="s">
        <v>242</v>
      </c>
      <c r="B1050" t="s">
        <v>85</v>
      </c>
      <c r="C1050" t="s">
        <v>76</v>
      </c>
      <c r="D1050" t="s">
        <v>40</v>
      </c>
      <c r="F1050">
        <v>0</v>
      </c>
      <c r="G1050">
        <v>45289</v>
      </c>
      <c r="H1050">
        <v>0</v>
      </c>
      <c r="I1050">
        <v>45289</v>
      </c>
      <c r="J1050">
        <v>0</v>
      </c>
      <c r="K1050">
        <v>0</v>
      </c>
      <c r="L1050">
        <v>1</v>
      </c>
      <c r="M1050">
        <v>0</v>
      </c>
      <c r="N1050">
        <v>1</v>
      </c>
      <c r="O1050" t="s">
        <v>703</v>
      </c>
      <c r="P1050" t="s">
        <v>704</v>
      </c>
      <c r="Q1050" t="s">
        <v>213</v>
      </c>
      <c r="R1050" t="s">
        <v>683</v>
      </c>
      <c r="T1050" s="7">
        <f>'Reference Values'!$B$10</f>
        <v>0.85</v>
      </c>
      <c r="U1050" t="str">
        <f t="shared" si="17"/>
        <v>Below Target</v>
      </c>
    </row>
    <row r="1051" spans="1:21" x14ac:dyDescent="0.25">
      <c r="A1051" t="s">
        <v>200</v>
      </c>
      <c r="B1051" t="s">
        <v>85</v>
      </c>
      <c r="C1051" t="s">
        <v>76</v>
      </c>
      <c r="D1051" t="s">
        <v>40</v>
      </c>
      <c r="F1051">
        <v>0</v>
      </c>
      <c r="G1051">
        <v>61380</v>
      </c>
      <c r="H1051">
        <v>0</v>
      </c>
      <c r="I1051">
        <v>61380</v>
      </c>
      <c r="J1051">
        <v>0</v>
      </c>
      <c r="K1051">
        <v>0</v>
      </c>
      <c r="L1051">
        <v>1</v>
      </c>
      <c r="M1051">
        <v>0</v>
      </c>
      <c r="N1051">
        <v>1</v>
      </c>
      <c r="O1051" t="s">
        <v>703</v>
      </c>
      <c r="P1051" t="s">
        <v>703</v>
      </c>
      <c r="Q1051" t="s">
        <v>193</v>
      </c>
      <c r="R1051" t="s">
        <v>194</v>
      </c>
      <c r="T1051" s="7">
        <f>'Reference Values'!$B$10</f>
        <v>0.85</v>
      </c>
      <c r="U1051" t="str">
        <f t="shared" si="17"/>
        <v>Below Target</v>
      </c>
    </row>
    <row r="1052" spans="1:21" x14ac:dyDescent="0.25">
      <c r="A1052" t="s">
        <v>189</v>
      </c>
      <c r="B1052" t="s">
        <v>85</v>
      </c>
      <c r="C1052" t="s">
        <v>76</v>
      </c>
      <c r="D1052" t="s">
        <v>40</v>
      </c>
      <c r="F1052">
        <v>0</v>
      </c>
      <c r="G1052">
        <v>32365</v>
      </c>
      <c r="H1052">
        <v>0</v>
      </c>
      <c r="I1052">
        <v>32365</v>
      </c>
      <c r="J1052">
        <v>0</v>
      </c>
      <c r="K1052">
        <v>0</v>
      </c>
      <c r="L1052">
        <v>1</v>
      </c>
      <c r="M1052">
        <v>0</v>
      </c>
      <c r="N1052">
        <v>1</v>
      </c>
      <c r="O1052" t="s">
        <v>703</v>
      </c>
      <c r="P1052" t="s">
        <v>703</v>
      </c>
      <c r="Q1052" t="s">
        <v>190</v>
      </c>
      <c r="R1052" t="s">
        <v>682</v>
      </c>
      <c r="T1052" s="7">
        <f>'Reference Values'!$B$10</f>
        <v>0.85</v>
      </c>
      <c r="U1052" t="str">
        <f t="shared" si="17"/>
        <v>Below Target</v>
      </c>
    </row>
    <row r="1053" spans="1:21" x14ac:dyDescent="0.25">
      <c r="A1053" t="s">
        <v>262</v>
      </c>
      <c r="B1053" t="s">
        <v>85</v>
      </c>
      <c r="C1053" t="s">
        <v>76</v>
      </c>
      <c r="D1053" t="s">
        <v>40</v>
      </c>
      <c r="F1053">
        <v>0</v>
      </c>
      <c r="G1053">
        <v>39412</v>
      </c>
      <c r="H1053">
        <v>0</v>
      </c>
      <c r="I1053">
        <v>39412</v>
      </c>
      <c r="J1053">
        <v>0</v>
      </c>
      <c r="K1053">
        <v>0</v>
      </c>
      <c r="L1053">
        <v>1</v>
      </c>
      <c r="M1053">
        <v>0</v>
      </c>
      <c r="N1053">
        <v>1</v>
      </c>
      <c r="O1053" t="s">
        <v>703</v>
      </c>
      <c r="P1053" t="s">
        <v>703</v>
      </c>
      <c r="Q1053" t="s">
        <v>196</v>
      </c>
      <c r="R1053" t="s">
        <v>202</v>
      </c>
      <c r="T1053" s="7">
        <f>'Reference Values'!$B$10</f>
        <v>0.85</v>
      </c>
      <c r="U1053" t="str">
        <f t="shared" si="17"/>
        <v>Below Target</v>
      </c>
    </row>
    <row r="1054" spans="1:21" x14ac:dyDescent="0.25">
      <c r="A1054" t="s">
        <v>208</v>
      </c>
      <c r="B1054" t="s">
        <v>85</v>
      </c>
      <c r="C1054" t="s">
        <v>76</v>
      </c>
      <c r="D1054" t="s">
        <v>40</v>
      </c>
      <c r="F1054">
        <v>0</v>
      </c>
      <c r="G1054">
        <v>30079</v>
      </c>
      <c r="H1054">
        <v>0</v>
      </c>
      <c r="I1054">
        <v>30079</v>
      </c>
      <c r="J1054">
        <v>0</v>
      </c>
      <c r="K1054">
        <v>0</v>
      </c>
      <c r="L1054">
        <v>1</v>
      </c>
      <c r="M1054">
        <v>0</v>
      </c>
      <c r="N1054">
        <v>1</v>
      </c>
      <c r="O1054" t="s">
        <v>703</v>
      </c>
      <c r="P1054" t="s">
        <v>703</v>
      </c>
      <c r="Q1054" t="s">
        <v>204</v>
      </c>
      <c r="R1054" t="s">
        <v>684</v>
      </c>
      <c r="T1054" s="7">
        <f>'Reference Values'!$B$10</f>
        <v>0.85</v>
      </c>
      <c r="U1054" t="str">
        <f t="shared" si="17"/>
        <v>Below Target</v>
      </c>
    </row>
    <row r="1055" spans="1:21" x14ac:dyDescent="0.25">
      <c r="A1055" t="s">
        <v>214</v>
      </c>
      <c r="B1055" t="s">
        <v>85</v>
      </c>
      <c r="C1055" t="s">
        <v>76</v>
      </c>
      <c r="D1055" t="s">
        <v>40</v>
      </c>
      <c r="F1055">
        <v>14461</v>
      </c>
      <c r="G1055">
        <v>26006</v>
      </c>
      <c r="H1055">
        <v>0</v>
      </c>
      <c r="I1055">
        <v>40467</v>
      </c>
      <c r="J1055">
        <v>0</v>
      </c>
      <c r="K1055">
        <v>0.35735290483600002</v>
      </c>
      <c r="L1055">
        <v>0.642647095163</v>
      </c>
      <c r="M1055">
        <v>0</v>
      </c>
      <c r="N1055">
        <v>0.99999999999900002</v>
      </c>
      <c r="O1055" t="s">
        <v>703</v>
      </c>
      <c r="P1055" t="s">
        <v>703</v>
      </c>
      <c r="Q1055" t="s">
        <v>213</v>
      </c>
      <c r="R1055" t="s">
        <v>194</v>
      </c>
      <c r="T1055" s="7">
        <f>'Reference Values'!$B$10</f>
        <v>0.85</v>
      </c>
      <c r="U1055" t="str">
        <f t="shared" si="17"/>
        <v>Below Target</v>
      </c>
    </row>
    <row r="1056" spans="1:21" x14ac:dyDescent="0.25">
      <c r="A1056" t="s">
        <v>290</v>
      </c>
      <c r="B1056" t="s">
        <v>85</v>
      </c>
      <c r="C1056" t="s">
        <v>76</v>
      </c>
      <c r="D1056" t="s">
        <v>40</v>
      </c>
      <c r="F1056">
        <v>17255</v>
      </c>
      <c r="G1056">
        <v>2117</v>
      </c>
      <c r="H1056">
        <v>0</v>
      </c>
      <c r="I1056">
        <v>19372</v>
      </c>
      <c r="J1056">
        <v>0</v>
      </c>
      <c r="K1056">
        <v>0.89071856287399997</v>
      </c>
      <c r="L1056">
        <v>0.10928143712500001</v>
      </c>
      <c r="M1056">
        <v>0</v>
      </c>
      <c r="N1056">
        <v>0.99999999999900002</v>
      </c>
      <c r="O1056" t="s">
        <v>703</v>
      </c>
      <c r="P1056" t="s">
        <v>703</v>
      </c>
      <c r="Q1056" t="s">
        <v>219</v>
      </c>
      <c r="R1056" t="s">
        <v>684</v>
      </c>
      <c r="T1056" s="7">
        <f>'Reference Values'!$B$10</f>
        <v>0.85</v>
      </c>
      <c r="U1056" t="str">
        <f t="shared" si="17"/>
        <v>Above Target</v>
      </c>
    </row>
    <row r="1057" spans="1:21" x14ac:dyDescent="0.25">
      <c r="A1057" t="s">
        <v>125</v>
      </c>
      <c r="B1057" t="s">
        <v>85</v>
      </c>
      <c r="C1057" t="s">
        <v>76</v>
      </c>
      <c r="D1057" t="s">
        <v>40</v>
      </c>
      <c r="F1057">
        <v>1771</v>
      </c>
      <c r="G1057">
        <v>12261</v>
      </c>
      <c r="H1057">
        <v>0</v>
      </c>
      <c r="I1057">
        <v>14032</v>
      </c>
      <c r="J1057">
        <v>0</v>
      </c>
      <c r="K1057">
        <v>0.126211516533</v>
      </c>
      <c r="L1057">
        <v>0.87378848346600002</v>
      </c>
      <c r="M1057">
        <v>0</v>
      </c>
      <c r="N1057">
        <v>0.99999999999900002</v>
      </c>
      <c r="O1057" t="s">
        <v>703</v>
      </c>
      <c r="P1057" t="s">
        <v>703</v>
      </c>
      <c r="Q1057" t="s">
        <v>204</v>
      </c>
      <c r="R1057" t="s">
        <v>684</v>
      </c>
      <c r="T1057" s="7">
        <f>'Reference Values'!$B$10</f>
        <v>0.85</v>
      </c>
      <c r="U1057" t="str">
        <f t="shared" si="17"/>
        <v>Below Target</v>
      </c>
    </row>
    <row r="1058" spans="1:21" x14ac:dyDescent="0.25">
      <c r="A1058" t="s">
        <v>137</v>
      </c>
      <c r="B1058" t="s">
        <v>85</v>
      </c>
      <c r="C1058" t="s">
        <v>76</v>
      </c>
      <c r="D1058" t="s">
        <v>40</v>
      </c>
      <c r="F1058">
        <v>0</v>
      </c>
      <c r="G1058">
        <v>39</v>
      </c>
      <c r="H1058">
        <v>0</v>
      </c>
      <c r="I1058">
        <v>39</v>
      </c>
      <c r="J1058">
        <v>0</v>
      </c>
      <c r="K1058">
        <v>0</v>
      </c>
      <c r="L1058">
        <v>1</v>
      </c>
      <c r="M1058">
        <v>0</v>
      </c>
      <c r="N1058">
        <v>1</v>
      </c>
      <c r="O1058" t="s">
        <v>703</v>
      </c>
      <c r="P1058" t="s">
        <v>703</v>
      </c>
      <c r="Q1058" t="s">
        <v>190</v>
      </c>
      <c r="R1058" t="s">
        <v>682</v>
      </c>
      <c r="T1058" s="7">
        <f>'Reference Values'!$B$10</f>
        <v>0.85</v>
      </c>
      <c r="U1058" t="str">
        <f t="shared" si="17"/>
        <v>Below Target</v>
      </c>
    </row>
    <row r="1059" spans="1:21" x14ac:dyDescent="0.25">
      <c r="A1059" t="s">
        <v>210</v>
      </c>
      <c r="B1059" t="s">
        <v>85</v>
      </c>
      <c r="C1059" t="s">
        <v>76</v>
      </c>
      <c r="D1059" t="s">
        <v>40</v>
      </c>
      <c r="F1059">
        <v>14552</v>
      </c>
      <c r="G1059">
        <v>3160</v>
      </c>
      <c r="H1059">
        <v>0</v>
      </c>
      <c r="I1059">
        <v>17712</v>
      </c>
      <c r="J1059">
        <v>0</v>
      </c>
      <c r="K1059">
        <v>0.82158988256499998</v>
      </c>
      <c r="L1059">
        <v>0.17841011743400001</v>
      </c>
      <c r="M1059">
        <v>0</v>
      </c>
      <c r="N1059">
        <v>0.99999999999900002</v>
      </c>
      <c r="O1059" t="s">
        <v>703</v>
      </c>
      <c r="P1059" t="s">
        <v>704</v>
      </c>
      <c r="Q1059" t="s">
        <v>190</v>
      </c>
      <c r="R1059" t="s">
        <v>682</v>
      </c>
      <c r="T1059" s="7">
        <f>'Reference Values'!$B$10</f>
        <v>0.85</v>
      </c>
      <c r="U1059" t="str">
        <f t="shared" si="17"/>
        <v>Below Target</v>
      </c>
    </row>
    <row r="1060" spans="1:21" x14ac:dyDescent="0.25">
      <c r="A1060" t="s">
        <v>134</v>
      </c>
      <c r="B1060" t="s">
        <v>85</v>
      </c>
      <c r="C1060" t="s">
        <v>76</v>
      </c>
      <c r="D1060" t="s">
        <v>40</v>
      </c>
      <c r="F1060">
        <v>29018</v>
      </c>
      <c r="G1060">
        <v>3169</v>
      </c>
      <c r="H1060">
        <v>0</v>
      </c>
      <c r="I1060">
        <v>32187</v>
      </c>
      <c r="J1060">
        <v>0</v>
      </c>
      <c r="K1060">
        <v>0.90154410165499999</v>
      </c>
      <c r="L1060">
        <v>9.8455898343999995E-2</v>
      </c>
      <c r="M1060">
        <v>0</v>
      </c>
      <c r="N1060">
        <v>0.99999999999900002</v>
      </c>
      <c r="O1060" t="s">
        <v>703</v>
      </c>
      <c r="P1060" t="s">
        <v>704</v>
      </c>
      <c r="Q1060" t="s">
        <v>190</v>
      </c>
      <c r="R1060" t="s">
        <v>682</v>
      </c>
      <c r="T1060" s="7">
        <f>'Reference Values'!$B$10</f>
        <v>0.85</v>
      </c>
      <c r="U1060" t="str">
        <f t="shared" si="17"/>
        <v>Above Target</v>
      </c>
    </row>
    <row r="1061" spans="1:21" x14ac:dyDescent="0.25">
      <c r="A1061" t="s">
        <v>145</v>
      </c>
      <c r="B1061" t="s">
        <v>85</v>
      </c>
      <c r="C1061" t="s">
        <v>76</v>
      </c>
      <c r="D1061" t="s">
        <v>40</v>
      </c>
      <c r="F1061">
        <v>0</v>
      </c>
      <c r="G1061">
        <v>10233</v>
      </c>
      <c r="H1061">
        <v>0</v>
      </c>
      <c r="I1061">
        <v>10233</v>
      </c>
      <c r="J1061">
        <v>0</v>
      </c>
      <c r="K1061">
        <v>0</v>
      </c>
      <c r="L1061">
        <v>1</v>
      </c>
      <c r="M1061">
        <v>0</v>
      </c>
      <c r="N1061">
        <v>1</v>
      </c>
      <c r="O1061" t="s">
        <v>703</v>
      </c>
      <c r="P1061" t="s">
        <v>703</v>
      </c>
      <c r="Q1061" t="s">
        <v>190</v>
      </c>
      <c r="R1061" t="s">
        <v>682</v>
      </c>
      <c r="T1061" s="7">
        <f>'Reference Values'!$B$10</f>
        <v>0.85</v>
      </c>
      <c r="U1061" t="str">
        <f t="shared" si="17"/>
        <v>Below Target</v>
      </c>
    </row>
    <row r="1062" spans="1:21" x14ac:dyDescent="0.25">
      <c r="A1062" t="s">
        <v>677</v>
      </c>
      <c r="B1062" t="s">
        <v>85</v>
      </c>
      <c r="C1062" t="s">
        <v>76</v>
      </c>
      <c r="D1062" t="s">
        <v>40</v>
      </c>
      <c r="F1062">
        <v>0</v>
      </c>
      <c r="G1062">
        <v>28026</v>
      </c>
      <c r="H1062">
        <v>0</v>
      </c>
      <c r="I1062">
        <v>28026</v>
      </c>
      <c r="J1062">
        <v>0</v>
      </c>
      <c r="K1062">
        <v>0</v>
      </c>
      <c r="L1062">
        <v>1</v>
      </c>
      <c r="M1062">
        <v>0</v>
      </c>
      <c r="N1062">
        <v>1</v>
      </c>
      <c r="O1062" t="s">
        <v>703</v>
      </c>
      <c r="P1062" t="s">
        <v>704</v>
      </c>
      <c r="Q1062" t="s">
        <v>219</v>
      </c>
      <c r="R1062" t="s">
        <v>684</v>
      </c>
      <c r="T1062" s="7">
        <f>'Reference Values'!$B$10</f>
        <v>0.85</v>
      </c>
      <c r="U1062" t="str">
        <f t="shared" si="17"/>
        <v>Below Target</v>
      </c>
    </row>
    <row r="1063" spans="1:21" x14ac:dyDescent="0.25">
      <c r="A1063" t="s">
        <v>305</v>
      </c>
      <c r="B1063" t="s">
        <v>85</v>
      </c>
      <c r="C1063" t="s">
        <v>76</v>
      </c>
      <c r="D1063" t="s">
        <v>40</v>
      </c>
      <c r="F1063">
        <v>0</v>
      </c>
      <c r="G1063">
        <v>120903</v>
      </c>
      <c r="H1063">
        <v>0</v>
      </c>
      <c r="I1063">
        <v>120903</v>
      </c>
      <c r="J1063">
        <v>0</v>
      </c>
      <c r="K1063">
        <v>0</v>
      </c>
      <c r="L1063">
        <v>1</v>
      </c>
      <c r="M1063">
        <v>0</v>
      </c>
      <c r="N1063">
        <v>1</v>
      </c>
      <c r="O1063" t="s">
        <v>703</v>
      </c>
      <c r="P1063" t="s">
        <v>704</v>
      </c>
      <c r="Q1063" t="s">
        <v>196</v>
      </c>
      <c r="R1063" t="s">
        <v>202</v>
      </c>
      <c r="T1063" s="7">
        <f>'Reference Values'!$B$10</f>
        <v>0.85</v>
      </c>
      <c r="U1063" t="str">
        <f t="shared" si="17"/>
        <v>Below Target</v>
      </c>
    </row>
    <row r="1064" spans="1:21" x14ac:dyDescent="0.25">
      <c r="A1064" t="s">
        <v>268</v>
      </c>
      <c r="B1064" t="s">
        <v>85</v>
      </c>
      <c r="C1064" t="s">
        <v>76</v>
      </c>
      <c r="D1064" t="s">
        <v>40</v>
      </c>
      <c r="F1064">
        <v>0</v>
      </c>
      <c r="G1064">
        <v>4561</v>
      </c>
      <c r="H1064">
        <v>0</v>
      </c>
      <c r="I1064">
        <v>4561</v>
      </c>
      <c r="J1064">
        <v>0</v>
      </c>
      <c r="K1064">
        <v>0</v>
      </c>
      <c r="L1064">
        <v>1</v>
      </c>
      <c r="M1064">
        <v>0</v>
      </c>
      <c r="N1064">
        <v>1</v>
      </c>
      <c r="O1064" t="s">
        <v>703</v>
      </c>
      <c r="P1064" t="s">
        <v>703</v>
      </c>
      <c r="Q1064" t="s">
        <v>213</v>
      </c>
      <c r="R1064" t="s">
        <v>683</v>
      </c>
      <c r="T1064" s="7">
        <f>'Reference Values'!$B$10</f>
        <v>0.85</v>
      </c>
      <c r="U1064" t="str">
        <f t="shared" si="17"/>
        <v>Below Target</v>
      </c>
    </row>
    <row r="1065" spans="1:21" x14ac:dyDescent="0.25">
      <c r="A1065" t="s">
        <v>277</v>
      </c>
      <c r="B1065" t="s">
        <v>85</v>
      </c>
      <c r="C1065" t="s">
        <v>76</v>
      </c>
      <c r="D1065" t="s">
        <v>40</v>
      </c>
      <c r="F1065">
        <v>26825</v>
      </c>
      <c r="G1065">
        <v>3507</v>
      </c>
      <c r="H1065">
        <v>0</v>
      </c>
      <c r="I1065">
        <v>30332</v>
      </c>
      <c r="J1065">
        <v>0</v>
      </c>
      <c r="K1065">
        <v>0.88437953316600004</v>
      </c>
      <c r="L1065">
        <v>0.11562046683299999</v>
      </c>
      <c r="M1065">
        <v>0</v>
      </c>
      <c r="N1065">
        <v>0.99999999999900002</v>
      </c>
      <c r="O1065" t="s">
        <v>703</v>
      </c>
      <c r="P1065" t="s">
        <v>703</v>
      </c>
      <c r="Q1065" t="s">
        <v>219</v>
      </c>
      <c r="R1065" t="s">
        <v>684</v>
      </c>
      <c r="T1065" s="7">
        <f>'Reference Values'!$B$10</f>
        <v>0.85</v>
      </c>
      <c r="U1065" t="str">
        <f t="shared" si="17"/>
        <v>Above Target</v>
      </c>
    </row>
    <row r="1066" spans="1:21" x14ac:dyDescent="0.25">
      <c r="A1066" t="s">
        <v>276</v>
      </c>
      <c r="B1066" t="s">
        <v>85</v>
      </c>
      <c r="C1066" t="s">
        <v>76</v>
      </c>
      <c r="D1066" t="s">
        <v>40</v>
      </c>
      <c r="F1066">
        <v>0</v>
      </c>
      <c r="G1066">
        <v>1604</v>
      </c>
      <c r="H1066">
        <v>0</v>
      </c>
      <c r="I1066">
        <v>1604</v>
      </c>
      <c r="J1066">
        <v>0</v>
      </c>
      <c r="K1066">
        <v>0</v>
      </c>
      <c r="L1066">
        <v>1</v>
      </c>
      <c r="M1066">
        <v>0</v>
      </c>
      <c r="N1066">
        <v>1</v>
      </c>
      <c r="O1066" t="s">
        <v>703</v>
      </c>
      <c r="P1066" t="s">
        <v>703</v>
      </c>
      <c r="Q1066" t="s">
        <v>196</v>
      </c>
      <c r="R1066" t="s">
        <v>202</v>
      </c>
      <c r="T1066" s="7">
        <f>'Reference Values'!$B$10</f>
        <v>0.85</v>
      </c>
      <c r="U1066" t="str">
        <f t="shared" si="17"/>
        <v>Below Target</v>
      </c>
    </row>
    <row r="1067" spans="1:21" x14ac:dyDescent="0.25">
      <c r="A1067" t="s">
        <v>256</v>
      </c>
      <c r="B1067" t="s">
        <v>85</v>
      </c>
      <c r="C1067" t="s">
        <v>76</v>
      </c>
      <c r="D1067" t="s">
        <v>40</v>
      </c>
      <c r="F1067">
        <v>42371</v>
      </c>
      <c r="G1067">
        <v>23</v>
      </c>
      <c r="H1067">
        <v>0</v>
      </c>
      <c r="I1067">
        <v>42394</v>
      </c>
      <c r="J1067">
        <v>0</v>
      </c>
      <c r="K1067">
        <v>0.99945747039599997</v>
      </c>
      <c r="L1067">
        <v>5.4252960300000001E-4</v>
      </c>
      <c r="M1067">
        <v>0</v>
      </c>
      <c r="N1067">
        <v>0.99999999999900002</v>
      </c>
      <c r="O1067" t="s">
        <v>703</v>
      </c>
      <c r="P1067" t="s">
        <v>703</v>
      </c>
      <c r="Q1067" t="s">
        <v>204</v>
      </c>
      <c r="R1067" t="s">
        <v>684</v>
      </c>
      <c r="T1067" s="7">
        <f>'Reference Values'!$B$10</f>
        <v>0.85</v>
      </c>
      <c r="U1067" t="str">
        <f t="shared" si="17"/>
        <v>Above Target</v>
      </c>
    </row>
    <row r="1068" spans="1:21" x14ac:dyDescent="0.25">
      <c r="A1068" t="s">
        <v>307</v>
      </c>
      <c r="B1068" t="s">
        <v>85</v>
      </c>
      <c r="C1068" t="s">
        <v>76</v>
      </c>
      <c r="D1068" t="s">
        <v>40</v>
      </c>
      <c r="F1068">
        <v>0</v>
      </c>
      <c r="G1068">
        <v>110220</v>
      </c>
      <c r="H1068">
        <v>0</v>
      </c>
      <c r="I1068">
        <v>110220</v>
      </c>
      <c r="J1068">
        <v>0</v>
      </c>
      <c r="K1068">
        <v>0</v>
      </c>
      <c r="L1068">
        <v>1</v>
      </c>
      <c r="M1068">
        <v>0</v>
      </c>
      <c r="N1068">
        <v>1</v>
      </c>
      <c r="O1068" t="s">
        <v>705</v>
      </c>
      <c r="P1068" t="s">
        <v>705</v>
      </c>
      <c r="Q1068" t="s">
        <v>198</v>
      </c>
      <c r="R1068" t="s">
        <v>197</v>
      </c>
      <c r="T1068" s="7">
        <f>'Reference Values'!$B$10</f>
        <v>0.85</v>
      </c>
      <c r="U1068" t="str">
        <f t="shared" si="17"/>
        <v>Below Target</v>
      </c>
    </row>
    <row r="1069" spans="1:21" x14ac:dyDescent="0.25">
      <c r="A1069" t="s">
        <v>127</v>
      </c>
      <c r="B1069" t="s">
        <v>85</v>
      </c>
      <c r="C1069" t="s">
        <v>76</v>
      </c>
      <c r="D1069" t="s">
        <v>40</v>
      </c>
      <c r="F1069">
        <v>0</v>
      </c>
      <c r="G1069">
        <v>48438</v>
      </c>
      <c r="H1069">
        <v>0</v>
      </c>
      <c r="I1069">
        <v>48438</v>
      </c>
      <c r="J1069">
        <v>0</v>
      </c>
      <c r="K1069">
        <v>0</v>
      </c>
      <c r="L1069">
        <v>1</v>
      </c>
      <c r="M1069">
        <v>0</v>
      </c>
      <c r="N1069">
        <v>1</v>
      </c>
      <c r="O1069" t="s">
        <v>703</v>
      </c>
      <c r="P1069" t="s">
        <v>703</v>
      </c>
      <c r="Q1069" t="s">
        <v>212</v>
      </c>
      <c r="R1069" t="s">
        <v>199</v>
      </c>
      <c r="T1069" s="7">
        <f>'Reference Values'!$B$10</f>
        <v>0.85</v>
      </c>
      <c r="U1069" t="str">
        <f t="shared" si="17"/>
        <v>Below Target</v>
      </c>
    </row>
    <row r="1070" spans="1:21" x14ac:dyDescent="0.25">
      <c r="A1070" t="s">
        <v>192</v>
      </c>
      <c r="B1070" t="s">
        <v>85</v>
      </c>
      <c r="C1070" t="s">
        <v>76</v>
      </c>
      <c r="D1070" t="s">
        <v>40</v>
      </c>
      <c r="F1070">
        <v>8992</v>
      </c>
      <c r="G1070">
        <v>247</v>
      </c>
      <c r="H1070">
        <v>0</v>
      </c>
      <c r="I1070">
        <v>9239</v>
      </c>
      <c r="J1070">
        <v>0</v>
      </c>
      <c r="K1070">
        <v>0.97326550492399999</v>
      </c>
      <c r="L1070">
        <v>2.6734495075E-2</v>
      </c>
      <c r="M1070">
        <v>0</v>
      </c>
      <c r="N1070">
        <v>0.99999999999900002</v>
      </c>
      <c r="O1070" t="s">
        <v>703</v>
      </c>
      <c r="P1070" t="s">
        <v>703</v>
      </c>
      <c r="Q1070" t="s">
        <v>193</v>
      </c>
      <c r="R1070" t="s">
        <v>194</v>
      </c>
      <c r="T1070" s="7">
        <f>'Reference Values'!$B$10</f>
        <v>0.85</v>
      </c>
      <c r="U1070" t="str">
        <f t="shared" si="17"/>
        <v>Above Target</v>
      </c>
    </row>
    <row r="1071" spans="1:21" x14ac:dyDescent="0.25">
      <c r="A1071" t="s">
        <v>223</v>
      </c>
      <c r="B1071" t="s">
        <v>85</v>
      </c>
      <c r="C1071" t="s">
        <v>76</v>
      </c>
      <c r="D1071" t="s">
        <v>40</v>
      </c>
      <c r="F1071">
        <v>80910</v>
      </c>
      <c r="G1071">
        <v>14375</v>
      </c>
      <c r="H1071">
        <v>0</v>
      </c>
      <c r="I1071">
        <v>95285</v>
      </c>
      <c r="J1071">
        <v>0</v>
      </c>
      <c r="K1071">
        <v>0.84913680012500004</v>
      </c>
      <c r="L1071">
        <v>0.15086319987399999</v>
      </c>
      <c r="M1071">
        <v>0</v>
      </c>
      <c r="N1071">
        <v>0.99999999999900002</v>
      </c>
      <c r="O1071" t="s">
        <v>703</v>
      </c>
      <c r="P1071" t="s">
        <v>704</v>
      </c>
      <c r="Q1071" t="s">
        <v>219</v>
      </c>
      <c r="R1071" t="s">
        <v>684</v>
      </c>
      <c r="T1071" s="7">
        <f>'Reference Values'!$B$10</f>
        <v>0.85</v>
      </c>
      <c r="U1071" t="str">
        <f t="shared" si="17"/>
        <v>Below Target</v>
      </c>
    </row>
    <row r="1072" spans="1:21" x14ac:dyDescent="0.25">
      <c r="A1072" t="s">
        <v>230</v>
      </c>
      <c r="B1072" t="s">
        <v>85</v>
      </c>
      <c r="C1072" t="s">
        <v>76</v>
      </c>
      <c r="D1072" t="s">
        <v>40</v>
      </c>
      <c r="F1072">
        <v>0</v>
      </c>
      <c r="G1072">
        <v>9495</v>
      </c>
      <c r="H1072">
        <v>0</v>
      </c>
      <c r="I1072">
        <v>9495</v>
      </c>
      <c r="J1072">
        <v>0</v>
      </c>
      <c r="K1072">
        <v>0</v>
      </c>
      <c r="L1072">
        <v>1</v>
      </c>
      <c r="M1072">
        <v>0</v>
      </c>
      <c r="N1072">
        <v>1</v>
      </c>
      <c r="O1072" t="s">
        <v>703</v>
      </c>
      <c r="P1072" t="s">
        <v>703</v>
      </c>
      <c r="Q1072" t="s">
        <v>198</v>
      </c>
      <c r="R1072" t="s">
        <v>199</v>
      </c>
      <c r="T1072" s="7">
        <f>'Reference Values'!$B$10</f>
        <v>0.85</v>
      </c>
      <c r="U1072" t="str">
        <f t="shared" si="17"/>
        <v>Below Target</v>
      </c>
    </row>
    <row r="1073" spans="1:21" x14ac:dyDescent="0.25">
      <c r="A1073" t="s">
        <v>236</v>
      </c>
      <c r="B1073" t="s">
        <v>85</v>
      </c>
      <c r="C1073" t="s">
        <v>76</v>
      </c>
      <c r="D1073" t="s">
        <v>40</v>
      </c>
      <c r="F1073">
        <v>8889</v>
      </c>
      <c r="G1073">
        <v>3084</v>
      </c>
      <c r="H1073">
        <v>0</v>
      </c>
      <c r="I1073">
        <v>11973</v>
      </c>
      <c r="J1073">
        <v>0</v>
      </c>
      <c r="K1073">
        <v>0.74242044600299995</v>
      </c>
      <c r="L1073">
        <v>0.25757955399600002</v>
      </c>
      <c r="M1073">
        <v>0</v>
      </c>
      <c r="N1073">
        <v>0.99999999999900002</v>
      </c>
      <c r="O1073" t="s">
        <v>703</v>
      </c>
      <c r="P1073" t="s">
        <v>703</v>
      </c>
      <c r="Q1073" t="s">
        <v>219</v>
      </c>
      <c r="R1073" t="s">
        <v>197</v>
      </c>
      <c r="T1073" s="7">
        <f>'Reference Values'!$B$10</f>
        <v>0.85</v>
      </c>
      <c r="U1073" t="str">
        <f t="shared" si="17"/>
        <v>Below Target</v>
      </c>
    </row>
    <row r="1074" spans="1:21" x14ac:dyDescent="0.25">
      <c r="A1074" t="s">
        <v>306</v>
      </c>
      <c r="B1074" t="s">
        <v>85</v>
      </c>
      <c r="C1074" t="s">
        <v>76</v>
      </c>
      <c r="D1074" t="s">
        <v>40</v>
      </c>
      <c r="F1074">
        <v>34389</v>
      </c>
      <c r="G1074">
        <v>4014</v>
      </c>
      <c r="H1074">
        <v>0</v>
      </c>
      <c r="I1074">
        <v>38403</v>
      </c>
      <c r="J1074">
        <v>0</v>
      </c>
      <c r="K1074">
        <v>0.895476915865</v>
      </c>
      <c r="L1074">
        <v>0.10452308413399999</v>
      </c>
      <c r="M1074">
        <v>0</v>
      </c>
      <c r="N1074">
        <v>0.99999999999900002</v>
      </c>
      <c r="O1074" t="s">
        <v>703</v>
      </c>
      <c r="P1074" t="s">
        <v>703</v>
      </c>
      <c r="Q1074" t="s">
        <v>190</v>
      </c>
      <c r="R1074" t="s">
        <v>682</v>
      </c>
      <c r="T1074" s="7">
        <f>'Reference Values'!$B$10</f>
        <v>0.85</v>
      </c>
      <c r="U1074" t="str">
        <f t="shared" si="17"/>
        <v>Above Target</v>
      </c>
    </row>
    <row r="1075" spans="1:21" x14ac:dyDescent="0.25">
      <c r="A1075" t="s">
        <v>221</v>
      </c>
      <c r="B1075" t="s">
        <v>85</v>
      </c>
      <c r="C1075" t="s">
        <v>76</v>
      </c>
      <c r="D1075" t="s">
        <v>40</v>
      </c>
      <c r="F1075">
        <v>5477</v>
      </c>
      <c r="G1075">
        <v>1426</v>
      </c>
      <c r="H1075">
        <v>0</v>
      </c>
      <c r="I1075">
        <v>6903</v>
      </c>
      <c r="J1075">
        <v>0</v>
      </c>
      <c r="K1075">
        <v>0.79342314935500002</v>
      </c>
      <c r="L1075">
        <v>0.206576850644</v>
      </c>
      <c r="M1075">
        <v>0</v>
      </c>
      <c r="N1075">
        <v>0.99999999999900002</v>
      </c>
      <c r="O1075" t="s">
        <v>703</v>
      </c>
      <c r="P1075" t="s">
        <v>703</v>
      </c>
      <c r="Q1075" t="s">
        <v>204</v>
      </c>
      <c r="R1075" t="s">
        <v>684</v>
      </c>
      <c r="T1075" s="7">
        <f>'Reference Values'!$B$10</f>
        <v>0.85</v>
      </c>
      <c r="U1075" t="str">
        <f t="shared" si="17"/>
        <v>Below Target</v>
      </c>
    </row>
    <row r="1076" spans="1:21" x14ac:dyDescent="0.25">
      <c r="A1076" t="s">
        <v>147</v>
      </c>
      <c r="B1076" t="s">
        <v>85</v>
      </c>
      <c r="C1076" t="s">
        <v>76</v>
      </c>
      <c r="D1076" t="s">
        <v>40</v>
      </c>
      <c r="F1076">
        <v>0</v>
      </c>
      <c r="G1076">
        <v>17745</v>
      </c>
      <c r="H1076">
        <v>0</v>
      </c>
      <c r="I1076">
        <v>17745</v>
      </c>
      <c r="J1076">
        <v>0</v>
      </c>
      <c r="K1076">
        <v>0</v>
      </c>
      <c r="L1076">
        <v>1</v>
      </c>
      <c r="M1076">
        <v>0</v>
      </c>
      <c r="N1076">
        <v>1</v>
      </c>
      <c r="O1076" t="s">
        <v>703</v>
      </c>
      <c r="P1076" t="s">
        <v>703</v>
      </c>
      <c r="Q1076" t="s">
        <v>190</v>
      </c>
      <c r="R1076" t="s">
        <v>682</v>
      </c>
      <c r="T1076" s="7">
        <f>'Reference Values'!$B$10</f>
        <v>0.85</v>
      </c>
      <c r="U1076" t="str">
        <f t="shared" si="17"/>
        <v>Below Target</v>
      </c>
    </row>
    <row r="1077" spans="1:21" x14ac:dyDescent="0.25">
      <c r="A1077" t="s">
        <v>141</v>
      </c>
      <c r="B1077" t="s">
        <v>85</v>
      </c>
      <c r="C1077" t="s">
        <v>76</v>
      </c>
      <c r="D1077" t="s">
        <v>40</v>
      </c>
      <c r="F1077">
        <v>0</v>
      </c>
      <c r="G1077">
        <v>6714</v>
      </c>
      <c r="H1077">
        <v>0</v>
      </c>
      <c r="I1077">
        <v>6714</v>
      </c>
      <c r="J1077">
        <v>0</v>
      </c>
      <c r="K1077">
        <v>0</v>
      </c>
      <c r="L1077">
        <v>1</v>
      </c>
      <c r="M1077">
        <v>0</v>
      </c>
      <c r="N1077">
        <v>1</v>
      </c>
      <c r="O1077" t="s">
        <v>703</v>
      </c>
      <c r="P1077" t="s">
        <v>703</v>
      </c>
      <c r="Q1077" t="s">
        <v>190</v>
      </c>
      <c r="R1077" t="s">
        <v>682</v>
      </c>
      <c r="T1077" s="7">
        <f>'Reference Values'!$B$10</f>
        <v>0.85</v>
      </c>
      <c r="U1077" t="str">
        <f t="shared" si="17"/>
        <v>Below Target</v>
      </c>
    </row>
    <row r="1078" spans="1:21" x14ac:dyDescent="0.25">
      <c r="A1078" t="s">
        <v>265</v>
      </c>
      <c r="B1078" t="s">
        <v>85</v>
      </c>
      <c r="C1078" t="s">
        <v>76</v>
      </c>
      <c r="D1078" t="s">
        <v>40</v>
      </c>
      <c r="F1078">
        <v>5328</v>
      </c>
      <c r="G1078">
        <v>177294</v>
      </c>
      <c r="H1078">
        <v>0</v>
      </c>
      <c r="I1078">
        <v>182622</v>
      </c>
      <c r="J1078">
        <v>0</v>
      </c>
      <c r="K1078">
        <v>2.9175017248E-2</v>
      </c>
      <c r="L1078">
        <v>0.97082498275100004</v>
      </c>
      <c r="M1078">
        <v>0</v>
      </c>
      <c r="N1078">
        <v>0.99999999999900002</v>
      </c>
      <c r="O1078" t="s">
        <v>703</v>
      </c>
      <c r="P1078" t="s">
        <v>703</v>
      </c>
      <c r="Q1078" t="s">
        <v>198</v>
      </c>
      <c r="R1078" t="s">
        <v>199</v>
      </c>
      <c r="S1078" t="s">
        <v>197</v>
      </c>
      <c r="T1078" s="7">
        <f>'Reference Values'!$B$10</f>
        <v>0.85</v>
      </c>
      <c r="U1078" t="str">
        <f t="shared" si="17"/>
        <v>Below Target</v>
      </c>
    </row>
    <row r="1079" spans="1:21" x14ac:dyDescent="0.25">
      <c r="A1079" t="s">
        <v>281</v>
      </c>
      <c r="B1079" t="s">
        <v>85</v>
      </c>
      <c r="C1079" t="s">
        <v>76</v>
      </c>
      <c r="D1079" t="s">
        <v>40</v>
      </c>
      <c r="F1079">
        <v>0</v>
      </c>
      <c r="G1079">
        <v>13436</v>
      </c>
      <c r="H1079">
        <v>0</v>
      </c>
      <c r="I1079">
        <v>13436</v>
      </c>
      <c r="J1079">
        <v>0</v>
      </c>
      <c r="K1079">
        <v>0</v>
      </c>
      <c r="L1079">
        <v>1</v>
      </c>
      <c r="M1079">
        <v>0</v>
      </c>
      <c r="N1079">
        <v>1</v>
      </c>
      <c r="O1079" t="s">
        <v>705</v>
      </c>
      <c r="P1079" t="s">
        <v>704</v>
      </c>
      <c r="Q1079" t="s">
        <v>212</v>
      </c>
      <c r="R1079" t="s">
        <v>194</v>
      </c>
      <c r="T1079" s="7">
        <f>'Reference Values'!$B$10</f>
        <v>0.85</v>
      </c>
      <c r="U1079" t="str">
        <f t="shared" si="17"/>
        <v>Below Target</v>
      </c>
    </row>
    <row r="1080" spans="1:21" x14ac:dyDescent="0.25">
      <c r="A1080" t="s">
        <v>252</v>
      </c>
      <c r="B1080" t="s">
        <v>85</v>
      </c>
      <c r="C1080" t="s">
        <v>76</v>
      </c>
      <c r="D1080" t="s">
        <v>40</v>
      </c>
      <c r="F1080">
        <v>0</v>
      </c>
      <c r="G1080">
        <v>20218</v>
      </c>
      <c r="H1080">
        <v>0</v>
      </c>
      <c r="I1080">
        <v>20218</v>
      </c>
      <c r="J1080">
        <v>0</v>
      </c>
      <c r="K1080">
        <v>0</v>
      </c>
      <c r="L1080">
        <v>1</v>
      </c>
      <c r="M1080">
        <v>0</v>
      </c>
      <c r="N1080">
        <v>1</v>
      </c>
      <c r="O1080" t="s">
        <v>703</v>
      </c>
      <c r="P1080" t="s">
        <v>703</v>
      </c>
      <c r="Q1080" t="s">
        <v>213</v>
      </c>
      <c r="R1080" t="s">
        <v>197</v>
      </c>
      <c r="T1080" s="7">
        <f>'Reference Values'!$B$10</f>
        <v>0.85</v>
      </c>
      <c r="U1080" t="str">
        <f t="shared" si="17"/>
        <v>Below Target</v>
      </c>
    </row>
    <row r="1081" spans="1:21" x14ac:dyDescent="0.25">
      <c r="A1081" t="s">
        <v>222</v>
      </c>
      <c r="B1081" t="s">
        <v>85</v>
      </c>
      <c r="C1081" t="s">
        <v>76</v>
      </c>
      <c r="D1081" t="s">
        <v>40</v>
      </c>
      <c r="F1081">
        <v>0</v>
      </c>
      <c r="G1081">
        <v>55977</v>
      </c>
      <c r="H1081">
        <v>0</v>
      </c>
      <c r="I1081">
        <v>55977</v>
      </c>
      <c r="J1081">
        <v>0</v>
      </c>
      <c r="K1081">
        <v>0</v>
      </c>
      <c r="L1081">
        <v>1</v>
      </c>
      <c r="M1081">
        <v>0</v>
      </c>
      <c r="N1081">
        <v>1</v>
      </c>
      <c r="O1081" t="s">
        <v>703</v>
      </c>
      <c r="P1081" t="s">
        <v>703</v>
      </c>
      <c r="Q1081" t="s">
        <v>213</v>
      </c>
      <c r="R1081" t="s">
        <v>683</v>
      </c>
      <c r="T1081" s="7">
        <f>'Reference Values'!$B$10</f>
        <v>0.85</v>
      </c>
      <c r="U1081" t="str">
        <f t="shared" si="17"/>
        <v>Below Target</v>
      </c>
    </row>
    <row r="1082" spans="1:21" x14ac:dyDescent="0.25">
      <c r="A1082" t="s">
        <v>140</v>
      </c>
      <c r="B1082" t="s">
        <v>85</v>
      </c>
      <c r="C1082" t="s">
        <v>76</v>
      </c>
      <c r="D1082" t="s">
        <v>40</v>
      </c>
      <c r="F1082">
        <v>0</v>
      </c>
      <c r="G1082">
        <v>19363</v>
      </c>
      <c r="H1082">
        <v>0</v>
      </c>
      <c r="I1082">
        <v>19363</v>
      </c>
      <c r="J1082">
        <v>0</v>
      </c>
      <c r="K1082">
        <v>0</v>
      </c>
      <c r="L1082">
        <v>1</v>
      </c>
      <c r="M1082">
        <v>0</v>
      </c>
      <c r="N1082">
        <v>1</v>
      </c>
      <c r="O1082" t="s">
        <v>703</v>
      </c>
      <c r="P1082" t="s">
        <v>703</v>
      </c>
      <c r="Q1082" t="s">
        <v>196</v>
      </c>
      <c r="R1082" t="s">
        <v>202</v>
      </c>
      <c r="T1082" s="7">
        <f>'Reference Values'!$B$10</f>
        <v>0.85</v>
      </c>
      <c r="U1082" t="str">
        <f t="shared" si="17"/>
        <v>Below Target</v>
      </c>
    </row>
    <row r="1083" spans="1:21" x14ac:dyDescent="0.25">
      <c r="A1083" t="s">
        <v>157</v>
      </c>
      <c r="B1083" t="s">
        <v>85</v>
      </c>
      <c r="C1083" t="s">
        <v>76</v>
      </c>
      <c r="D1083" t="s">
        <v>40</v>
      </c>
      <c r="F1083">
        <v>0</v>
      </c>
      <c r="G1083">
        <v>11888</v>
      </c>
      <c r="H1083">
        <v>0</v>
      </c>
      <c r="I1083">
        <v>11888</v>
      </c>
      <c r="J1083">
        <v>0</v>
      </c>
      <c r="K1083">
        <v>0</v>
      </c>
      <c r="L1083">
        <v>1</v>
      </c>
      <c r="M1083">
        <v>0</v>
      </c>
      <c r="N1083">
        <v>1</v>
      </c>
      <c r="O1083" t="s">
        <v>703</v>
      </c>
      <c r="P1083" t="s">
        <v>703</v>
      </c>
      <c r="Q1083" t="s">
        <v>198</v>
      </c>
      <c r="R1083" t="s">
        <v>197</v>
      </c>
      <c r="T1083" s="7">
        <f>'Reference Values'!$B$10</f>
        <v>0.85</v>
      </c>
      <c r="U1083" t="str">
        <f t="shared" si="17"/>
        <v>Below Target</v>
      </c>
    </row>
    <row r="1084" spans="1:21" x14ac:dyDescent="0.25">
      <c r="A1084" t="s">
        <v>227</v>
      </c>
      <c r="B1084" t="s">
        <v>85</v>
      </c>
      <c r="C1084" t="s">
        <v>76</v>
      </c>
      <c r="D1084" t="s">
        <v>40</v>
      </c>
      <c r="F1084">
        <v>0</v>
      </c>
      <c r="G1084">
        <v>29939</v>
      </c>
      <c r="H1084">
        <v>0</v>
      </c>
      <c r="I1084">
        <v>29939</v>
      </c>
      <c r="J1084">
        <v>0</v>
      </c>
      <c r="K1084">
        <v>0</v>
      </c>
      <c r="L1084">
        <v>1</v>
      </c>
      <c r="M1084">
        <v>0</v>
      </c>
      <c r="N1084">
        <v>1</v>
      </c>
      <c r="O1084" t="s">
        <v>703</v>
      </c>
      <c r="P1084" t="s">
        <v>703</v>
      </c>
      <c r="Q1084" t="s">
        <v>190</v>
      </c>
      <c r="R1084" t="s">
        <v>682</v>
      </c>
      <c r="T1084" s="7">
        <f>'Reference Values'!$B$10</f>
        <v>0.85</v>
      </c>
      <c r="U1084" t="str">
        <f t="shared" si="17"/>
        <v>Below Target</v>
      </c>
    </row>
    <row r="1085" spans="1:21" x14ac:dyDescent="0.25">
      <c r="A1085" t="s">
        <v>132</v>
      </c>
      <c r="B1085" t="s">
        <v>85</v>
      </c>
      <c r="C1085" t="s">
        <v>76</v>
      </c>
      <c r="D1085" t="s">
        <v>40</v>
      </c>
      <c r="F1085">
        <v>0</v>
      </c>
      <c r="G1085">
        <v>52936</v>
      </c>
      <c r="H1085">
        <v>0</v>
      </c>
      <c r="I1085">
        <v>52936</v>
      </c>
      <c r="J1085">
        <v>0</v>
      </c>
      <c r="K1085">
        <v>0</v>
      </c>
      <c r="L1085">
        <v>1</v>
      </c>
      <c r="M1085">
        <v>0</v>
      </c>
      <c r="N1085">
        <v>1</v>
      </c>
      <c r="O1085" t="s">
        <v>703</v>
      </c>
      <c r="P1085" t="s">
        <v>703</v>
      </c>
      <c r="Q1085" t="s">
        <v>213</v>
      </c>
      <c r="R1085" t="s">
        <v>194</v>
      </c>
      <c r="T1085" s="7">
        <f>'Reference Values'!$B$10</f>
        <v>0.85</v>
      </c>
      <c r="U1085" t="str">
        <f t="shared" si="17"/>
        <v>Below Target</v>
      </c>
    </row>
    <row r="1086" spans="1:21" x14ac:dyDescent="0.25">
      <c r="A1086" t="s">
        <v>272</v>
      </c>
      <c r="B1086" t="s">
        <v>85</v>
      </c>
      <c r="C1086" t="s">
        <v>76</v>
      </c>
      <c r="D1086" t="s">
        <v>40</v>
      </c>
      <c r="F1086">
        <v>0</v>
      </c>
      <c r="G1086">
        <v>13293</v>
      </c>
      <c r="H1086">
        <v>0</v>
      </c>
      <c r="I1086">
        <v>13293</v>
      </c>
      <c r="J1086">
        <v>0</v>
      </c>
      <c r="K1086">
        <v>0</v>
      </c>
      <c r="L1086">
        <v>1</v>
      </c>
      <c r="M1086">
        <v>0</v>
      </c>
      <c r="N1086">
        <v>1</v>
      </c>
      <c r="O1086" t="s">
        <v>703</v>
      </c>
      <c r="P1086" t="s">
        <v>703</v>
      </c>
      <c r="Q1086" t="s">
        <v>219</v>
      </c>
      <c r="R1086" t="s">
        <v>684</v>
      </c>
      <c r="T1086" s="7">
        <f>'Reference Values'!$B$10</f>
        <v>0.85</v>
      </c>
      <c r="U1086" t="str">
        <f t="shared" si="17"/>
        <v>Below Target</v>
      </c>
    </row>
    <row r="1087" spans="1:21" x14ac:dyDescent="0.25">
      <c r="A1087" t="s">
        <v>261</v>
      </c>
      <c r="B1087" t="s">
        <v>85</v>
      </c>
      <c r="C1087" t="s">
        <v>76</v>
      </c>
      <c r="D1087" t="s">
        <v>40</v>
      </c>
      <c r="F1087">
        <v>0</v>
      </c>
      <c r="G1087">
        <v>7449</v>
      </c>
      <c r="H1087">
        <v>0</v>
      </c>
      <c r="I1087">
        <v>7449</v>
      </c>
      <c r="J1087">
        <v>0</v>
      </c>
      <c r="K1087">
        <v>0</v>
      </c>
      <c r="L1087">
        <v>1</v>
      </c>
      <c r="M1087">
        <v>0</v>
      </c>
      <c r="N1087">
        <v>1</v>
      </c>
      <c r="O1087" t="s">
        <v>703</v>
      </c>
      <c r="P1087" t="s">
        <v>703</v>
      </c>
      <c r="Q1087" t="s">
        <v>207</v>
      </c>
      <c r="R1087" t="s">
        <v>197</v>
      </c>
      <c r="T1087" s="7">
        <f>'Reference Values'!$B$10</f>
        <v>0.85</v>
      </c>
      <c r="U1087" t="str">
        <f t="shared" si="17"/>
        <v>Below Target</v>
      </c>
    </row>
    <row r="1088" spans="1:21" x14ac:dyDescent="0.25">
      <c r="A1088" t="s">
        <v>245</v>
      </c>
      <c r="B1088" t="s">
        <v>85</v>
      </c>
      <c r="C1088" t="s">
        <v>76</v>
      </c>
      <c r="D1088" t="s">
        <v>40</v>
      </c>
      <c r="F1088">
        <v>1331</v>
      </c>
      <c r="G1088">
        <v>17963</v>
      </c>
      <c r="H1088">
        <v>0</v>
      </c>
      <c r="I1088">
        <v>19294</v>
      </c>
      <c r="J1088">
        <v>0</v>
      </c>
      <c r="K1088">
        <v>6.8985176738000004E-2</v>
      </c>
      <c r="L1088">
        <v>0.93101482326100005</v>
      </c>
      <c r="M1088">
        <v>0</v>
      </c>
      <c r="N1088">
        <v>0.99999999999900002</v>
      </c>
      <c r="O1088" t="s">
        <v>703</v>
      </c>
      <c r="P1088" t="s">
        <v>703</v>
      </c>
      <c r="Q1088" t="s">
        <v>204</v>
      </c>
      <c r="R1088" t="s">
        <v>197</v>
      </c>
      <c r="T1088" s="7">
        <f>'Reference Values'!$B$10</f>
        <v>0.85</v>
      </c>
      <c r="U1088" t="str">
        <f t="shared" si="17"/>
        <v>Below Target</v>
      </c>
    </row>
    <row r="1089" spans="1:21" x14ac:dyDescent="0.25">
      <c r="A1089" t="s">
        <v>280</v>
      </c>
      <c r="B1089" t="s">
        <v>85</v>
      </c>
      <c r="C1089" t="s">
        <v>76</v>
      </c>
      <c r="D1089" t="s">
        <v>40</v>
      </c>
      <c r="F1089">
        <v>44903</v>
      </c>
      <c r="G1089">
        <v>8842</v>
      </c>
      <c r="H1089">
        <v>0</v>
      </c>
      <c r="I1089">
        <v>53745</v>
      </c>
      <c r="J1089">
        <v>0</v>
      </c>
      <c r="K1089">
        <v>0.835482370453</v>
      </c>
      <c r="L1089">
        <v>0.16451762954599999</v>
      </c>
      <c r="M1089">
        <v>0</v>
      </c>
      <c r="N1089">
        <v>0.99999999999900002</v>
      </c>
      <c r="O1089" t="s">
        <v>703</v>
      </c>
      <c r="P1089" t="s">
        <v>703</v>
      </c>
      <c r="Q1089" t="s">
        <v>204</v>
      </c>
      <c r="R1089" t="s">
        <v>682</v>
      </c>
      <c r="S1089" t="s">
        <v>684</v>
      </c>
      <c r="T1089" s="7">
        <f>'Reference Values'!$B$10</f>
        <v>0.85</v>
      </c>
      <c r="U1089" t="str">
        <f t="shared" si="17"/>
        <v>Below Target</v>
      </c>
    </row>
    <row r="1090" spans="1:21" x14ac:dyDescent="0.25">
      <c r="A1090" t="s">
        <v>249</v>
      </c>
      <c r="B1090" t="s">
        <v>85</v>
      </c>
      <c r="C1090" t="s">
        <v>76</v>
      </c>
      <c r="D1090" t="s">
        <v>40</v>
      </c>
      <c r="F1090">
        <v>28225</v>
      </c>
      <c r="G1090">
        <v>88348</v>
      </c>
      <c r="H1090">
        <v>0</v>
      </c>
      <c r="I1090">
        <v>116573</v>
      </c>
      <c r="J1090">
        <v>0</v>
      </c>
      <c r="K1090">
        <v>0.242122961577</v>
      </c>
      <c r="L1090">
        <v>0.75787703842200005</v>
      </c>
      <c r="M1090">
        <v>0</v>
      </c>
      <c r="N1090">
        <v>0.99999999999900002</v>
      </c>
      <c r="O1090" t="s">
        <v>703</v>
      </c>
      <c r="P1090" t="s">
        <v>704</v>
      </c>
      <c r="Q1090" t="s">
        <v>207</v>
      </c>
      <c r="R1090" t="s">
        <v>197</v>
      </c>
      <c r="T1090" s="7">
        <f>'Reference Values'!$B$10</f>
        <v>0.85</v>
      </c>
      <c r="U1090" t="str">
        <f t="shared" ref="U1090:U1153" si="18">IF(K1090&lt;T1090,"Below Target","Above Target")</f>
        <v>Below Target</v>
      </c>
    </row>
    <row r="1091" spans="1:21" x14ac:dyDescent="0.25">
      <c r="A1091" t="s">
        <v>128</v>
      </c>
      <c r="B1091" t="s">
        <v>85</v>
      </c>
      <c r="C1091" t="s">
        <v>76</v>
      </c>
      <c r="D1091" t="s">
        <v>40</v>
      </c>
      <c r="F1091">
        <v>0</v>
      </c>
      <c r="G1091">
        <v>45873</v>
      </c>
      <c r="H1091">
        <v>0</v>
      </c>
      <c r="I1091">
        <v>45873</v>
      </c>
      <c r="J1091">
        <v>0</v>
      </c>
      <c r="K1091">
        <v>0</v>
      </c>
      <c r="L1091">
        <v>1</v>
      </c>
      <c r="M1091">
        <v>0</v>
      </c>
      <c r="N1091">
        <v>1</v>
      </c>
      <c r="O1091" t="s">
        <v>703</v>
      </c>
      <c r="P1091" t="s">
        <v>703</v>
      </c>
      <c r="Q1091" t="s">
        <v>212</v>
      </c>
      <c r="R1091" t="s">
        <v>199</v>
      </c>
      <c r="T1091" s="7">
        <f>'Reference Values'!$B$10</f>
        <v>0.85</v>
      </c>
      <c r="U1091" t="str">
        <f t="shared" si="18"/>
        <v>Below Target</v>
      </c>
    </row>
    <row r="1092" spans="1:21" x14ac:dyDescent="0.25">
      <c r="A1092" t="s">
        <v>226</v>
      </c>
      <c r="B1092" t="s">
        <v>85</v>
      </c>
      <c r="C1092" t="s">
        <v>76</v>
      </c>
      <c r="D1092" t="s">
        <v>40</v>
      </c>
      <c r="F1092">
        <v>82702</v>
      </c>
      <c r="G1092">
        <v>22042</v>
      </c>
      <c r="H1092">
        <v>0</v>
      </c>
      <c r="I1092">
        <v>104744</v>
      </c>
      <c r="J1092">
        <v>0</v>
      </c>
      <c r="K1092">
        <v>0.78956312533399997</v>
      </c>
      <c r="L1092">
        <v>0.210436874665</v>
      </c>
      <c r="M1092">
        <v>0</v>
      </c>
      <c r="N1092">
        <v>0.99999999999900002</v>
      </c>
      <c r="O1092" t="s">
        <v>703</v>
      </c>
      <c r="P1092" t="s">
        <v>703</v>
      </c>
      <c r="Q1092" t="s">
        <v>213</v>
      </c>
      <c r="R1092" t="s">
        <v>683</v>
      </c>
      <c r="T1092" s="7">
        <f>'Reference Values'!$B$10</f>
        <v>0.85</v>
      </c>
      <c r="U1092" t="str">
        <f t="shared" si="18"/>
        <v>Below Target</v>
      </c>
    </row>
    <row r="1093" spans="1:21" x14ac:dyDescent="0.25">
      <c r="A1093" t="s">
        <v>259</v>
      </c>
      <c r="B1093" t="s">
        <v>85</v>
      </c>
      <c r="C1093" t="s">
        <v>76</v>
      </c>
      <c r="D1093" t="s">
        <v>40</v>
      </c>
      <c r="F1093">
        <v>0</v>
      </c>
      <c r="G1093">
        <v>14379</v>
      </c>
      <c r="H1093">
        <v>0</v>
      </c>
      <c r="I1093">
        <v>14379</v>
      </c>
      <c r="J1093">
        <v>0</v>
      </c>
      <c r="K1093">
        <v>0</v>
      </c>
      <c r="L1093">
        <v>1</v>
      </c>
      <c r="M1093">
        <v>0</v>
      </c>
      <c r="N1093">
        <v>1</v>
      </c>
      <c r="O1093" t="s">
        <v>703</v>
      </c>
      <c r="P1093" t="s">
        <v>703</v>
      </c>
      <c r="Q1093" t="s">
        <v>190</v>
      </c>
      <c r="R1093" t="s">
        <v>682</v>
      </c>
      <c r="T1093" s="7">
        <f>'Reference Values'!$B$10</f>
        <v>0.85</v>
      </c>
      <c r="U1093" t="str">
        <f t="shared" si="18"/>
        <v>Below Target</v>
      </c>
    </row>
    <row r="1094" spans="1:21" x14ac:dyDescent="0.25">
      <c r="A1094" t="s">
        <v>231</v>
      </c>
      <c r="B1094" t="s">
        <v>85</v>
      </c>
      <c r="C1094" t="s">
        <v>76</v>
      </c>
      <c r="D1094" t="s">
        <v>40</v>
      </c>
      <c r="F1094">
        <v>31601</v>
      </c>
      <c r="G1094">
        <v>4461</v>
      </c>
      <c r="H1094">
        <v>0</v>
      </c>
      <c r="I1094">
        <v>36062</v>
      </c>
      <c r="J1094">
        <v>0</v>
      </c>
      <c r="K1094">
        <v>0.87629637845899999</v>
      </c>
      <c r="L1094">
        <v>0.12370362154</v>
      </c>
      <c r="M1094">
        <v>0</v>
      </c>
      <c r="N1094">
        <v>0.99999999999900002</v>
      </c>
      <c r="O1094" t="s">
        <v>703</v>
      </c>
      <c r="P1094" t="s">
        <v>703</v>
      </c>
      <c r="Q1094" t="s">
        <v>190</v>
      </c>
      <c r="R1094" t="s">
        <v>682</v>
      </c>
      <c r="T1094" s="7">
        <f>'Reference Values'!$B$10</f>
        <v>0.85</v>
      </c>
      <c r="U1094" t="str">
        <f t="shared" si="18"/>
        <v>Above Target</v>
      </c>
    </row>
    <row r="1095" spans="1:21" x14ac:dyDescent="0.25">
      <c r="A1095" t="s">
        <v>161</v>
      </c>
      <c r="B1095" t="s">
        <v>85</v>
      </c>
      <c r="C1095" t="s">
        <v>76</v>
      </c>
      <c r="D1095" t="s">
        <v>40</v>
      </c>
      <c r="F1095">
        <v>37063</v>
      </c>
      <c r="G1095">
        <v>6602</v>
      </c>
      <c r="H1095">
        <v>0</v>
      </c>
      <c r="I1095">
        <v>43665</v>
      </c>
      <c r="J1095">
        <v>0</v>
      </c>
      <c r="K1095">
        <v>0.84880338944199996</v>
      </c>
      <c r="L1095">
        <v>0.15119661055700001</v>
      </c>
      <c r="M1095">
        <v>0</v>
      </c>
      <c r="N1095">
        <v>0.99999999999900002</v>
      </c>
      <c r="O1095" t="s">
        <v>703</v>
      </c>
      <c r="P1095" t="s">
        <v>704</v>
      </c>
      <c r="Q1095" t="s">
        <v>190</v>
      </c>
      <c r="R1095" t="s">
        <v>682</v>
      </c>
      <c r="T1095" s="7">
        <f>'Reference Values'!$B$10</f>
        <v>0.85</v>
      </c>
      <c r="U1095" t="str">
        <f t="shared" si="18"/>
        <v>Below Target</v>
      </c>
    </row>
    <row r="1096" spans="1:21" x14ac:dyDescent="0.25">
      <c r="A1096" t="s">
        <v>275</v>
      </c>
      <c r="B1096" t="s">
        <v>85</v>
      </c>
      <c r="C1096" t="s">
        <v>76</v>
      </c>
      <c r="D1096" t="s">
        <v>40</v>
      </c>
      <c r="F1096">
        <v>0</v>
      </c>
      <c r="G1096">
        <v>50291</v>
      </c>
      <c r="H1096">
        <v>0</v>
      </c>
      <c r="I1096">
        <v>50291</v>
      </c>
      <c r="J1096">
        <v>0</v>
      </c>
      <c r="K1096">
        <v>0</v>
      </c>
      <c r="L1096">
        <v>1</v>
      </c>
      <c r="M1096">
        <v>0</v>
      </c>
      <c r="N1096">
        <v>1</v>
      </c>
      <c r="O1096" t="s">
        <v>703</v>
      </c>
      <c r="P1096" t="s">
        <v>704</v>
      </c>
      <c r="Q1096" t="s">
        <v>204</v>
      </c>
      <c r="R1096" t="s">
        <v>684</v>
      </c>
      <c r="T1096" s="7">
        <f>'Reference Values'!$B$10</f>
        <v>0.85</v>
      </c>
      <c r="U1096" t="str">
        <f t="shared" si="18"/>
        <v>Below Target</v>
      </c>
    </row>
    <row r="1097" spans="1:21" x14ac:dyDescent="0.25">
      <c r="A1097" t="s">
        <v>160</v>
      </c>
      <c r="B1097" t="s">
        <v>85</v>
      </c>
      <c r="C1097" t="s">
        <v>76</v>
      </c>
      <c r="D1097" t="s">
        <v>40</v>
      </c>
      <c r="F1097">
        <v>0</v>
      </c>
      <c r="G1097">
        <v>267397</v>
      </c>
      <c r="H1097">
        <v>0</v>
      </c>
      <c r="I1097">
        <v>267397</v>
      </c>
      <c r="J1097">
        <v>0</v>
      </c>
      <c r="K1097">
        <v>0</v>
      </c>
      <c r="L1097">
        <v>1</v>
      </c>
      <c r="M1097">
        <v>0</v>
      </c>
      <c r="N1097">
        <v>1</v>
      </c>
      <c r="O1097" t="s">
        <v>703</v>
      </c>
      <c r="P1097" t="s">
        <v>703</v>
      </c>
      <c r="Q1097" t="s">
        <v>204</v>
      </c>
      <c r="R1097" t="s">
        <v>683</v>
      </c>
      <c r="T1097" s="7">
        <f>'Reference Values'!$B$10</f>
        <v>0.85</v>
      </c>
      <c r="U1097" t="str">
        <f t="shared" si="18"/>
        <v>Below Target</v>
      </c>
    </row>
    <row r="1098" spans="1:21" x14ac:dyDescent="0.25">
      <c r="A1098" t="s">
        <v>218</v>
      </c>
      <c r="B1098" t="s">
        <v>85</v>
      </c>
      <c r="C1098" t="s">
        <v>76</v>
      </c>
      <c r="D1098" t="s">
        <v>40</v>
      </c>
      <c r="F1098">
        <v>0</v>
      </c>
      <c r="G1098">
        <v>853</v>
      </c>
      <c r="H1098">
        <v>0</v>
      </c>
      <c r="I1098">
        <v>853</v>
      </c>
      <c r="J1098">
        <v>0</v>
      </c>
      <c r="K1098">
        <v>0</v>
      </c>
      <c r="L1098">
        <v>1</v>
      </c>
      <c r="M1098">
        <v>0</v>
      </c>
      <c r="N1098">
        <v>1</v>
      </c>
      <c r="O1098" t="s">
        <v>703</v>
      </c>
      <c r="P1098" t="s">
        <v>703</v>
      </c>
      <c r="Q1098" t="s">
        <v>190</v>
      </c>
      <c r="R1098" t="s">
        <v>682</v>
      </c>
      <c r="T1098" s="7">
        <f>'Reference Values'!$B$10</f>
        <v>0.85</v>
      </c>
      <c r="U1098" t="str">
        <f t="shared" si="18"/>
        <v>Below Target</v>
      </c>
    </row>
    <row r="1099" spans="1:21" x14ac:dyDescent="0.25">
      <c r="A1099" t="s">
        <v>304</v>
      </c>
      <c r="B1099" t="s">
        <v>85</v>
      </c>
      <c r="C1099" t="s">
        <v>76</v>
      </c>
      <c r="D1099" t="s">
        <v>40</v>
      </c>
      <c r="F1099">
        <v>0</v>
      </c>
      <c r="G1099">
        <v>18338</v>
      </c>
      <c r="H1099">
        <v>0</v>
      </c>
      <c r="I1099">
        <v>18338</v>
      </c>
      <c r="J1099">
        <v>0</v>
      </c>
      <c r="K1099">
        <v>0</v>
      </c>
      <c r="L1099">
        <v>1</v>
      </c>
      <c r="M1099">
        <v>0</v>
      </c>
      <c r="N1099">
        <v>1</v>
      </c>
      <c r="O1099" t="s">
        <v>703</v>
      </c>
      <c r="P1099" t="s">
        <v>703</v>
      </c>
      <c r="Q1099" t="s">
        <v>204</v>
      </c>
      <c r="R1099" t="s">
        <v>683</v>
      </c>
      <c r="T1099" s="7">
        <f>'Reference Values'!$B$10</f>
        <v>0.85</v>
      </c>
      <c r="U1099" t="str">
        <f t="shared" si="18"/>
        <v>Below Target</v>
      </c>
    </row>
    <row r="1100" spans="1:21" x14ac:dyDescent="0.25">
      <c r="A1100" t="s">
        <v>307</v>
      </c>
      <c r="B1100" t="s">
        <v>85</v>
      </c>
      <c r="C1100" t="s">
        <v>76</v>
      </c>
      <c r="D1100" t="s">
        <v>40</v>
      </c>
      <c r="F1100">
        <v>0</v>
      </c>
      <c r="G1100">
        <v>111965</v>
      </c>
      <c r="H1100">
        <v>0</v>
      </c>
      <c r="I1100">
        <v>111965</v>
      </c>
      <c r="J1100">
        <v>0</v>
      </c>
      <c r="K1100">
        <v>0</v>
      </c>
      <c r="L1100">
        <v>1</v>
      </c>
      <c r="M1100">
        <v>0</v>
      </c>
      <c r="N1100">
        <v>1</v>
      </c>
      <c r="O1100" t="s">
        <v>703</v>
      </c>
      <c r="P1100" t="s">
        <v>703</v>
      </c>
      <c r="Q1100" t="s">
        <v>198</v>
      </c>
      <c r="R1100" t="s">
        <v>197</v>
      </c>
      <c r="T1100" s="7">
        <f>'Reference Values'!$B$10</f>
        <v>0.85</v>
      </c>
      <c r="U1100" t="str">
        <f t="shared" si="18"/>
        <v>Below Target</v>
      </c>
    </row>
    <row r="1101" spans="1:21" x14ac:dyDescent="0.25">
      <c r="A1101" t="s">
        <v>295</v>
      </c>
      <c r="B1101" t="s">
        <v>85</v>
      </c>
      <c r="C1101" t="s">
        <v>76</v>
      </c>
      <c r="D1101" t="s">
        <v>40</v>
      </c>
      <c r="F1101">
        <v>0</v>
      </c>
      <c r="G1101">
        <v>25238</v>
      </c>
      <c r="H1101">
        <v>0</v>
      </c>
      <c r="I1101">
        <v>25238</v>
      </c>
      <c r="J1101">
        <v>0</v>
      </c>
      <c r="K1101">
        <v>0</v>
      </c>
      <c r="L1101">
        <v>1</v>
      </c>
      <c r="M1101">
        <v>0</v>
      </c>
      <c r="N1101">
        <v>1</v>
      </c>
      <c r="O1101" t="s">
        <v>703</v>
      </c>
      <c r="P1101" t="s">
        <v>703</v>
      </c>
      <c r="Q1101" t="s">
        <v>219</v>
      </c>
      <c r="R1101" t="s">
        <v>684</v>
      </c>
      <c r="T1101" s="7">
        <f>'Reference Values'!$B$10</f>
        <v>0.85</v>
      </c>
      <c r="U1101" t="str">
        <f t="shared" si="18"/>
        <v>Below Target</v>
      </c>
    </row>
    <row r="1102" spans="1:21" x14ac:dyDescent="0.25">
      <c r="A1102" t="s">
        <v>298</v>
      </c>
      <c r="B1102" t="s">
        <v>85</v>
      </c>
      <c r="C1102" t="s">
        <v>76</v>
      </c>
      <c r="D1102" t="s">
        <v>40</v>
      </c>
      <c r="F1102">
        <v>0</v>
      </c>
      <c r="G1102">
        <v>1</v>
      </c>
      <c r="H1102">
        <v>0</v>
      </c>
      <c r="I1102">
        <v>1</v>
      </c>
      <c r="J1102">
        <v>0</v>
      </c>
      <c r="K1102">
        <v>0</v>
      </c>
      <c r="L1102">
        <v>1</v>
      </c>
      <c r="M1102">
        <v>0</v>
      </c>
      <c r="N1102">
        <v>1</v>
      </c>
      <c r="O1102" t="s">
        <v>703</v>
      </c>
      <c r="P1102" t="s">
        <v>703</v>
      </c>
      <c r="Q1102" t="s">
        <v>190</v>
      </c>
      <c r="R1102" t="s">
        <v>682</v>
      </c>
      <c r="T1102" s="7">
        <f>'Reference Values'!$B$10</f>
        <v>0.85</v>
      </c>
      <c r="U1102" t="str">
        <f t="shared" si="18"/>
        <v>Below Target</v>
      </c>
    </row>
    <row r="1103" spans="1:21" x14ac:dyDescent="0.25">
      <c r="A1103" t="s">
        <v>209</v>
      </c>
      <c r="B1103" t="s">
        <v>85</v>
      </c>
      <c r="C1103" t="s">
        <v>76</v>
      </c>
      <c r="D1103" t="s">
        <v>40</v>
      </c>
      <c r="F1103">
        <v>17826</v>
      </c>
      <c r="G1103">
        <v>11394</v>
      </c>
      <c r="H1103">
        <v>0</v>
      </c>
      <c r="I1103">
        <v>29220</v>
      </c>
      <c r="J1103">
        <v>0</v>
      </c>
      <c r="K1103">
        <v>0.61006160164199996</v>
      </c>
      <c r="L1103">
        <v>0.389938398357</v>
      </c>
      <c r="M1103">
        <v>0</v>
      </c>
      <c r="N1103">
        <v>0.99999999999900002</v>
      </c>
      <c r="O1103" t="s">
        <v>703</v>
      </c>
      <c r="P1103" t="s">
        <v>703</v>
      </c>
      <c r="Q1103" t="s">
        <v>190</v>
      </c>
      <c r="R1103" t="s">
        <v>682</v>
      </c>
      <c r="T1103" s="7">
        <f>'Reference Values'!$B$10</f>
        <v>0.85</v>
      </c>
      <c r="U1103" t="str">
        <f t="shared" si="18"/>
        <v>Below Target</v>
      </c>
    </row>
    <row r="1104" spans="1:21" x14ac:dyDescent="0.25">
      <c r="A1104" t="s">
        <v>237</v>
      </c>
      <c r="B1104" t="s">
        <v>85</v>
      </c>
      <c r="C1104" t="s">
        <v>76</v>
      </c>
      <c r="D1104" t="s">
        <v>40</v>
      </c>
      <c r="F1104">
        <v>0</v>
      </c>
      <c r="G1104">
        <v>16425</v>
      </c>
      <c r="H1104">
        <v>0</v>
      </c>
      <c r="I1104">
        <v>16425</v>
      </c>
      <c r="J1104">
        <v>0</v>
      </c>
      <c r="K1104">
        <v>0</v>
      </c>
      <c r="L1104">
        <v>1</v>
      </c>
      <c r="M1104">
        <v>0</v>
      </c>
      <c r="N1104">
        <v>1</v>
      </c>
      <c r="O1104" t="s">
        <v>703</v>
      </c>
      <c r="P1104" t="s">
        <v>703</v>
      </c>
      <c r="Q1104" t="s">
        <v>193</v>
      </c>
      <c r="R1104" t="s">
        <v>194</v>
      </c>
      <c r="T1104" s="7">
        <f>'Reference Values'!$B$10</f>
        <v>0.85</v>
      </c>
      <c r="U1104" t="str">
        <f t="shared" si="18"/>
        <v>Below Target</v>
      </c>
    </row>
    <row r="1105" spans="1:21" x14ac:dyDescent="0.25">
      <c r="A1105" t="s">
        <v>311</v>
      </c>
      <c r="B1105" t="s">
        <v>85</v>
      </c>
      <c r="C1105" t="s">
        <v>76</v>
      </c>
      <c r="D1105" t="s">
        <v>40</v>
      </c>
      <c r="F1105">
        <v>0</v>
      </c>
      <c r="G1105">
        <v>11930</v>
      </c>
      <c r="H1105">
        <v>0</v>
      </c>
      <c r="I1105">
        <v>11930</v>
      </c>
      <c r="J1105">
        <v>0</v>
      </c>
      <c r="K1105">
        <v>0</v>
      </c>
      <c r="L1105">
        <v>1</v>
      </c>
      <c r="M1105">
        <v>0</v>
      </c>
      <c r="N1105">
        <v>1</v>
      </c>
      <c r="O1105" t="s">
        <v>703</v>
      </c>
      <c r="P1105" t="s">
        <v>703</v>
      </c>
      <c r="Q1105" t="s">
        <v>213</v>
      </c>
      <c r="R1105" t="s">
        <v>683</v>
      </c>
      <c r="T1105" s="7">
        <f>'Reference Values'!$B$10</f>
        <v>0.85</v>
      </c>
      <c r="U1105" t="str">
        <f t="shared" si="18"/>
        <v>Below Target</v>
      </c>
    </row>
    <row r="1106" spans="1:21" x14ac:dyDescent="0.25">
      <c r="A1106" t="s">
        <v>299</v>
      </c>
      <c r="B1106" t="s">
        <v>85</v>
      </c>
      <c r="C1106" t="s">
        <v>76</v>
      </c>
      <c r="D1106" t="s">
        <v>40</v>
      </c>
      <c r="F1106">
        <v>0</v>
      </c>
      <c r="G1106">
        <v>407723</v>
      </c>
      <c r="H1106">
        <v>0</v>
      </c>
      <c r="I1106">
        <v>407723</v>
      </c>
      <c r="J1106">
        <v>0</v>
      </c>
      <c r="K1106">
        <v>0</v>
      </c>
      <c r="L1106">
        <v>1</v>
      </c>
      <c r="M1106">
        <v>0</v>
      </c>
      <c r="N1106">
        <v>1</v>
      </c>
      <c r="O1106" t="s">
        <v>703</v>
      </c>
      <c r="P1106" t="s">
        <v>704</v>
      </c>
      <c r="Q1106" t="s">
        <v>204</v>
      </c>
      <c r="R1106" t="s">
        <v>684</v>
      </c>
      <c r="T1106" s="7">
        <f>'Reference Values'!$B$10</f>
        <v>0.85</v>
      </c>
      <c r="U1106" t="str">
        <f t="shared" si="18"/>
        <v>Below Target</v>
      </c>
    </row>
    <row r="1107" spans="1:21" x14ac:dyDescent="0.25">
      <c r="A1107" t="s">
        <v>136</v>
      </c>
      <c r="B1107" t="s">
        <v>85</v>
      </c>
      <c r="C1107" t="s">
        <v>76</v>
      </c>
      <c r="D1107" t="s">
        <v>40</v>
      </c>
      <c r="F1107">
        <v>0</v>
      </c>
      <c r="G1107">
        <v>129901</v>
      </c>
      <c r="H1107">
        <v>0</v>
      </c>
      <c r="I1107">
        <v>129901</v>
      </c>
      <c r="J1107">
        <v>0</v>
      </c>
      <c r="K1107">
        <v>0</v>
      </c>
      <c r="L1107">
        <v>1</v>
      </c>
      <c r="M1107">
        <v>0</v>
      </c>
      <c r="N1107">
        <v>1</v>
      </c>
      <c r="O1107" t="s">
        <v>703</v>
      </c>
      <c r="P1107" t="s">
        <v>704</v>
      </c>
      <c r="Q1107" t="s">
        <v>193</v>
      </c>
      <c r="R1107" t="s">
        <v>194</v>
      </c>
      <c r="T1107" s="7">
        <f>'Reference Values'!$B$10</f>
        <v>0.85</v>
      </c>
      <c r="U1107" t="str">
        <f t="shared" si="18"/>
        <v>Below Target</v>
      </c>
    </row>
    <row r="1108" spans="1:21" x14ac:dyDescent="0.25">
      <c r="A1108" t="s">
        <v>250</v>
      </c>
      <c r="B1108" t="s">
        <v>85</v>
      </c>
      <c r="C1108" t="s">
        <v>76</v>
      </c>
      <c r="D1108" t="s">
        <v>40</v>
      </c>
      <c r="F1108">
        <v>0</v>
      </c>
      <c r="G1108">
        <v>15027</v>
      </c>
      <c r="H1108">
        <v>0</v>
      </c>
      <c r="I1108">
        <v>15027</v>
      </c>
      <c r="J1108">
        <v>0</v>
      </c>
      <c r="K1108">
        <v>0</v>
      </c>
      <c r="L1108">
        <v>1</v>
      </c>
      <c r="M1108">
        <v>0</v>
      </c>
      <c r="N1108">
        <v>1</v>
      </c>
      <c r="O1108" t="s">
        <v>703</v>
      </c>
      <c r="P1108" t="s">
        <v>703</v>
      </c>
      <c r="Q1108" t="s">
        <v>207</v>
      </c>
      <c r="R1108" t="s">
        <v>197</v>
      </c>
      <c r="T1108" s="7">
        <f>'Reference Values'!$B$10</f>
        <v>0.85</v>
      </c>
      <c r="U1108" t="str">
        <f t="shared" si="18"/>
        <v>Below Target</v>
      </c>
    </row>
    <row r="1109" spans="1:21" x14ac:dyDescent="0.25">
      <c r="A1109" t="s">
        <v>162</v>
      </c>
      <c r="B1109" t="s">
        <v>85</v>
      </c>
      <c r="C1109" t="s">
        <v>76</v>
      </c>
      <c r="D1109" t="s">
        <v>40</v>
      </c>
      <c r="F1109">
        <v>15820</v>
      </c>
      <c r="G1109">
        <v>3558</v>
      </c>
      <c r="H1109">
        <v>0</v>
      </c>
      <c r="I1109">
        <v>19378</v>
      </c>
      <c r="J1109">
        <v>0</v>
      </c>
      <c r="K1109">
        <v>0.81638972030099999</v>
      </c>
      <c r="L1109">
        <v>0.18361027969800001</v>
      </c>
      <c r="M1109">
        <v>0</v>
      </c>
      <c r="N1109">
        <v>0.99999999999900002</v>
      </c>
      <c r="O1109" t="s">
        <v>703</v>
      </c>
      <c r="P1109" t="s">
        <v>703</v>
      </c>
      <c r="Q1109" t="s">
        <v>204</v>
      </c>
      <c r="R1109" t="s">
        <v>684</v>
      </c>
      <c r="T1109" s="7">
        <f>'Reference Values'!$B$10</f>
        <v>0.85</v>
      </c>
      <c r="U1109" t="str">
        <f t="shared" si="18"/>
        <v>Below Target</v>
      </c>
    </row>
    <row r="1110" spans="1:21" x14ac:dyDescent="0.25">
      <c r="A1110" t="s">
        <v>279</v>
      </c>
      <c r="B1110" t="s">
        <v>85</v>
      </c>
      <c r="C1110" t="s">
        <v>76</v>
      </c>
      <c r="D1110" t="s">
        <v>40</v>
      </c>
      <c r="F1110">
        <v>21548</v>
      </c>
      <c r="G1110">
        <v>59125</v>
      </c>
      <c r="H1110">
        <v>0</v>
      </c>
      <c r="I1110">
        <v>80673</v>
      </c>
      <c r="J1110">
        <v>0</v>
      </c>
      <c r="K1110">
        <v>0.26710299604499999</v>
      </c>
      <c r="L1110">
        <v>0.73289700395400004</v>
      </c>
      <c r="M1110">
        <v>0</v>
      </c>
      <c r="N1110">
        <v>0.99999999999900002</v>
      </c>
      <c r="O1110" t="s">
        <v>705</v>
      </c>
      <c r="P1110" t="s">
        <v>704</v>
      </c>
      <c r="Q1110" t="s">
        <v>193</v>
      </c>
      <c r="R1110" t="s">
        <v>199</v>
      </c>
      <c r="T1110" s="7">
        <f>'Reference Values'!$B$10</f>
        <v>0.85</v>
      </c>
      <c r="U1110" t="str">
        <f t="shared" si="18"/>
        <v>Below Target</v>
      </c>
    </row>
    <row r="1111" spans="1:21" x14ac:dyDescent="0.25">
      <c r="A1111" t="s">
        <v>681</v>
      </c>
      <c r="B1111" t="s">
        <v>85</v>
      </c>
      <c r="C1111" t="s">
        <v>76</v>
      </c>
      <c r="D1111" t="s">
        <v>40</v>
      </c>
      <c r="F1111">
        <v>0</v>
      </c>
      <c r="G1111">
        <v>42390</v>
      </c>
      <c r="H1111">
        <v>0</v>
      </c>
      <c r="I1111">
        <v>42390</v>
      </c>
      <c r="J1111">
        <v>0</v>
      </c>
      <c r="K1111">
        <v>0</v>
      </c>
      <c r="L1111">
        <v>1</v>
      </c>
      <c r="M1111">
        <v>0</v>
      </c>
      <c r="N1111">
        <v>1</v>
      </c>
      <c r="O1111" t="s">
        <v>703</v>
      </c>
      <c r="P1111" t="s">
        <v>703</v>
      </c>
      <c r="Q1111" t="s">
        <v>213</v>
      </c>
      <c r="R1111" t="s">
        <v>194</v>
      </c>
      <c r="S1111" t="s">
        <v>197</v>
      </c>
      <c r="T1111" s="7">
        <f>'Reference Values'!$B$10</f>
        <v>0.85</v>
      </c>
      <c r="U1111" t="str">
        <f t="shared" si="18"/>
        <v>Below Target</v>
      </c>
    </row>
    <row r="1112" spans="1:21" x14ac:dyDescent="0.25">
      <c r="A1112" t="s">
        <v>271</v>
      </c>
      <c r="B1112" t="s">
        <v>85</v>
      </c>
      <c r="C1112" t="s">
        <v>76</v>
      </c>
      <c r="D1112" t="s">
        <v>40</v>
      </c>
      <c r="F1112">
        <v>26601</v>
      </c>
      <c r="G1112">
        <v>10657</v>
      </c>
      <c r="H1112">
        <v>0</v>
      </c>
      <c r="I1112">
        <v>37258</v>
      </c>
      <c r="J1112">
        <v>0</v>
      </c>
      <c r="K1112">
        <v>0.71396747007299999</v>
      </c>
      <c r="L1112">
        <v>0.28603252992599998</v>
      </c>
      <c r="M1112">
        <v>0</v>
      </c>
      <c r="N1112">
        <v>0.99999999999900002</v>
      </c>
      <c r="O1112" t="s">
        <v>703</v>
      </c>
      <c r="P1112" t="s">
        <v>703</v>
      </c>
      <c r="Q1112" t="s">
        <v>213</v>
      </c>
      <c r="R1112" t="s">
        <v>683</v>
      </c>
      <c r="T1112" s="7">
        <f>'Reference Values'!$B$10</f>
        <v>0.85</v>
      </c>
      <c r="U1112" t="str">
        <f t="shared" si="18"/>
        <v>Below Target</v>
      </c>
    </row>
    <row r="1113" spans="1:21" x14ac:dyDescent="0.25">
      <c r="A1113" t="s">
        <v>240</v>
      </c>
      <c r="B1113" t="s">
        <v>85</v>
      </c>
      <c r="C1113" t="s">
        <v>76</v>
      </c>
      <c r="D1113" t="s">
        <v>40</v>
      </c>
      <c r="F1113">
        <v>24488</v>
      </c>
      <c r="G1113">
        <v>5418</v>
      </c>
      <c r="H1113">
        <v>0</v>
      </c>
      <c r="I1113">
        <v>29906</v>
      </c>
      <c r="J1113">
        <v>0</v>
      </c>
      <c r="K1113">
        <v>0.81883234133600002</v>
      </c>
      <c r="L1113">
        <v>0.181167658663</v>
      </c>
      <c r="M1113">
        <v>0</v>
      </c>
      <c r="N1113">
        <v>0.99999999999900002</v>
      </c>
      <c r="O1113" t="s">
        <v>703</v>
      </c>
      <c r="P1113" t="s">
        <v>703</v>
      </c>
      <c r="Q1113" t="s">
        <v>196</v>
      </c>
      <c r="R1113" t="s">
        <v>194</v>
      </c>
      <c r="S1113" t="s">
        <v>197</v>
      </c>
      <c r="T1113" s="7">
        <f>'Reference Values'!$B$10</f>
        <v>0.85</v>
      </c>
      <c r="U1113" t="str">
        <f t="shared" si="18"/>
        <v>Below Target</v>
      </c>
    </row>
    <row r="1114" spans="1:21" x14ac:dyDescent="0.25">
      <c r="A1114" t="s">
        <v>287</v>
      </c>
      <c r="B1114" t="s">
        <v>85</v>
      </c>
      <c r="C1114" t="s">
        <v>76</v>
      </c>
      <c r="D1114" t="s">
        <v>40</v>
      </c>
      <c r="F1114">
        <v>0</v>
      </c>
      <c r="G1114">
        <v>107359</v>
      </c>
      <c r="H1114">
        <v>0</v>
      </c>
      <c r="I1114">
        <v>107359</v>
      </c>
      <c r="J1114">
        <v>0</v>
      </c>
      <c r="K1114">
        <v>0</v>
      </c>
      <c r="L1114">
        <v>1</v>
      </c>
      <c r="M1114">
        <v>0</v>
      </c>
      <c r="N1114">
        <v>1</v>
      </c>
      <c r="O1114" t="s">
        <v>703</v>
      </c>
      <c r="P1114" t="s">
        <v>703</v>
      </c>
      <c r="Q1114" t="s">
        <v>212</v>
      </c>
      <c r="R1114" t="s">
        <v>202</v>
      </c>
      <c r="T1114" s="7">
        <f>'Reference Values'!$B$10</f>
        <v>0.85</v>
      </c>
      <c r="U1114" t="str">
        <f t="shared" si="18"/>
        <v>Below Target</v>
      </c>
    </row>
    <row r="1115" spans="1:21" x14ac:dyDescent="0.25">
      <c r="A1115" t="s">
        <v>248</v>
      </c>
      <c r="B1115" t="s">
        <v>85</v>
      </c>
      <c r="C1115" t="s">
        <v>76</v>
      </c>
      <c r="D1115" t="s">
        <v>40</v>
      </c>
      <c r="F1115">
        <v>6459</v>
      </c>
      <c r="G1115">
        <v>6325</v>
      </c>
      <c r="H1115">
        <v>0</v>
      </c>
      <c r="I1115">
        <v>12784</v>
      </c>
      <c r="J1115">
        <v>0</v>
      </c>
      <c r="K1115">
        <v>0.505240926157</v>
      </c>
      <c r="L1115">
        <v>0.49475907384200002</v>
      </c>
      <c r="M1115">
        <v>0</v>
      </c>
      <c r="N1115">
        <v>0.99999999999900002</v>
      </c>
      <c r="O1115" t="s">
        <v>703</v>
      </c>
      <c r="P1115" t="s">
        <v>703</v>
      </c>
      <c r="Q1115" t="s">
        <v>213</v>
      </c>
      <c r="R1115" t="s">
        <v>683</v>
      </c>
      <c r="T1115" s="7">
        <f>'Reference Values'!$B$10</f>
        <v>0.85</v>
      </c>
      <c r="U1115" t="str">
        <f t="shared" si="18"/>
        <v>Below Target</v>
      </c>
    </row>
    <row r="1116" spans="1:21" x14ac:dyDescent="0.25">
      <c r="A1116" t="s">
        <v>257</v>
      </c>
      <c r="B1116" t="s">
        <v>85</v>
      </c>
      <c r="C1116" t="s">
        <v>76</v>
      </c>
      <c r="D1116" t="s">
        <v>40</v>
      </c>
      <c r="F1116">
        <v>142565</v>
      </c>
      <c r="G1116">
        <v>32214</v>
      </c>
      <c r="H1116">
        <v>0</v>
      </c>
      <c r="I1116">
        <v>174779</v>
      </c>
      <c r="J1116">
        <v>0</v>
      </c>
      <c r="K1116">
        <v>0.81568723931300002</v>
      </c>
      <c r="L1116">
        <v>0.184312760686</v>
      </c>
      <c r="M1116">
        <v>0</v>
      </c>
      <c r="N1116">
        <v>0.99999999999900002</v>
      </c>
      <c r="O1116" t="s">
        <v>703</v>
      </c>
      <c r="P1116" t="s">
        <v>703</v>
      </c>
      <c r="Q1116" t="s">
        <v>212</v>
      </c>
      <c r="R1116" t="s">
        <v>197</v>
      </c>
      <c r="T1116" s="7">
        <f>'Reference Values'!$B$10</f>
        <v>0.85</v>
      </c>
      <c r="U1116" t="str">
        <f t="shared" si="18"/>
        <v>Below Target</v>
      </c>
    </row>
    <row r="1117" spans="1:21" x14ac:dyDescent="0.25">
      <c r="A1117" t="s">
        <v>124</v>
      </c>
      <c r="B1117" t="s">
        <v>85</v>
      </c>
      <c r="C1117" t="s">
        <v>76</v>
      </c>
      <c r="D1117" t="s">
        <v>40</v>
      </c>
      <c r="F1117">
        <v>0</v>
      </c>
      <c r="G1117">
        <v>48371</v>
      </c>
      <c r="H1117">
        <v>0</v>
      </c>
      <c r="I1117">
        <v>48371</v>
      </c>
      <c r="J1117">
        <v>0</v>
      </c>
      <c r="K1117">
        <v>0</v>
      </c>
      <c r="L1117">
        <v>1</v>
      </c>
      <c r="M1117">
        <v>0</v>
      </c>
      <c r="N1117">
        <v>1</v>
      </c>
      <c r="O1117" t="s">
        <v>703</v>
      </c>
      <c r="P1117" t="s">
        <v>704</v>
      </c>
      <c r="Q1117" t="s">
        <v>207</v>
      </c>
      <c r="R1117" t="s">
        <v>197</v>
      </c>
      <c r="T1117" s="7">
        <f>'Reference Values'!$B$10</f>
        <v>0.85</v>
      </c>
      <c r="U1117" t="str">
        <f t="shared" si="18"/>
        <v>Below Target</v>
      </c>
    </row>
    <row r="1118" spans="1:21" x14ac:dyDescent="0.25">
      <c r="A1118" t="s">
        <v>133</v>
      </c>
      <c r="B1118" t="s">
        <v>85</v>
      </c>
      <c r="C1118" t="s">
        <v>76</v>
      </c>
      <c r="D1118" t="s">
        <v>40</v>
      </c>
      <c r="F1118">
        <v>0</v>
      </c>
      <c r="G1118">
        <v>134704</v>
      </c>
      <c r="H1118">
        <v>0</v>
      </c>
      <c r="I1118">
        <v>134704</v>
      </c>
      <c r="J1118">
        <v>0</v>
      </c>
      <c r="K1118">
        <v>0</v>
      </c>
      <c r="L1118">
        <v>1</v>
      </c>
      <c r="M1118">
        <v>0</v>
      </c>
      <c r="N1118">
        <v>1</v>
      </c>
      <c r="O1118" t="s">
        <v>705</v>
      </c>
      <c r="P1118" t="s">
        <v>704</v>
      </c>
      <c r="Q1118" t="s">
        <v>193</v>
      </c>
      <c r="R1118" t="s">
        <v>199</v>
      </c>
      <c r="T1118" s="7">
        <f>'Reference Values'!$B$10</f>
        <v>0.85</v>
      </c>
      <c r="U1118" t="str">
        <f t="shared" si="18"/>
        <v>Below Target</v>
      </c>
    </row>
    <row r="1119" spans="1:21" x14ac:dyDescent="0.25">
      <c r="A1119" t="s">
        <v>150</v>
      </c>
      <c r="B1119" t="s">
        <v>85</v>
      </c>
      <c r="C1119" t="s">
        <v>76</v>
      </c>
      <c r="D1119" t="s">
        <v>40</v>
      </c>
      <c r="F1119">
        <v>0</v>
      </c>
      <c r="G1119">
        <v>41350</v>
      </c>
      <c r="H1119">
        <v>0</v>
      </c>
      <c r="I1119">
        <v>41350</v>
      </c>
      <c r="J1119">
        <v>0</v>
      </c>
      <c r="K1119">
        <v>0</v>
      </c>
      <c r="L1119">
        <v>1</v>
      </c>
      <c r="M1119">
        <v>0</v>
      </c>
      <c r="N1119">
        <v>1</v>
      </c>
      <c r="O1119" t="s">
        <v>703</v>
      </c>
      <c r="P1119" t="s">
        <v>703</v>
      </c>
      <c r="Q1119" t="s">
        <v>198</v>
      </c>
      <c r="R1119" t="s">
        <v>199</v>
      </c>
      <c r="T1119" s="7">
        <f>'Reference Values'!$B$10</f>
        <v>0.85</v>
      </c>
      <c r="U1119" t="str">
        <f t="shared" si="18"/>
        <v>Below Target</v>
      </c>
    </row>
    <row r="1120" spans="1:21" x14ac:dyDescent="0.25">
      <c r="A1120" t="s">
        <v>291</v>
      </c>
      <c r="B1120" t="s">
        <v>85</v>
      </c>
      <c r="C1120" t="s">
        <v>76</v>
      </c>
      <c r="D1120" t="s">
        <v>40</v>
      </c>
      <c r="F1120">
        <v>27745</v>
      </c>
      <c r="G1120">
        <v>17024</v>
      </c>
      <c r="H1120">
        <v>0</v>
      </c>
      <c r="I1120">
        <v>44769</v>
      </c>
      <c r="J1120">
        <v>0</v>
      </c>
      <c r="K1120">
        <v>0.61973687149500001</v>
      </c>
      <c r="L1120">
        <v>0.38026312850400001</v>
      </c>
      <c r="M1120">
        <v>0</v>
      </c>
      <c r="N1120">
        <v>0.99999999999900002</v>
      </c>
      <c r="O1120" t="s">
        <v>703</v>
      </c>
      <c r="P1120" t="s">
        <v>703</v>
      </c>
      <c r="Q1120" t="s">
        <v>193</v>
      </c>
      <c r="R1120" t="s">
        <v>194</v>
      </c>
      <c r="T1120" s="7">
        <f>'Reference Values'!$B$10</f>
        <v>0.85</v>
      </c>
      <c r="U1120" t="str">
        <f t="shared" si="18"/>
        <v>Below Target</v>
      </c>
    </row>
    <row r="1121" spans="1:21" x14ac:dyDescent="0.25">
      <c r="A1121" t="s">
        <v>288</v>
      </c>
      <c r="B1121" t="s">
        <v>85</v>
      </c>
      <c r="C1121" t="s">
        <v>76</v>
      </c>
      <c r="D1121" t="s">
        <v>40</v>
      </c>
      <c r="F1121">
        <v>32644</v>
      </c>
      <c r="G1121">
        <v>7772</v>
      </c>
      <c r="H1121">
        <v>0</v>
      </c>
      <c r="I1121">
        <v>40416</v>
      </c>
      <c r="J1121">
        <v>0</v>
      </c>
      <c r="K1121">
        <v>0.80769992082300002</v>
      </c>
      <c r="L1121">
        <v>0.192300079176</v>
      </c>
      <c r="M1121">
        <v>0</v>
      </c>
      <c r="N1121">
        <v>0.99999999999900002</v>
      </c>
      <c r="O1121" t="s">
        <v>703</v>
      </c>
      <c r="P1121" t="s">
        <v>704</v>
      </c>
      <c r="Q1121" t="s">
        <v>193</v>
      </c>
      <c r="R1121" t="s">
        <v>194</v>
      </c>
      <c r="T1121" s="7">
        <f>'Reference Values'!$B$10</f>
        <v>0.85</v>
      </c>
      <c r="U1121" t="str">
        <f t="shared" si="18"/>
        <v>Below Target</v>
      </c>
    </row>
    <row r="1122" spans="1:21" x14ac:dyDescent="0.25">
      <c r="A1122" t="s">
        <v>123</v>
      </c>
      <c r="B1122" t="s">
        <v>85</v>
      </c>
      <c r="C1122" t="s">
        <v>76</v>
      </c>
      <c r="D1122" t="s">
        <v>40</v>
      </c>
      <c r="F1122">
        <v>0</v>
      </c>
      <c r="G1122">
        <v>18052</v>
      </c>
      <c r="H1122">
        <v>0</v>
      </c>
      <c r="I1122">
        <v>18052</v>
      </c>
      <c r="J1122">
        <v>0</v>
      </c>
      <c r="K1122">
        <v>0</v>
      </c>
      <c r="L1122">
        <v>1</v>
      </c>
      <c r="M1122">
        <v>0</v>
      </c>
      <c r="N1122">
        <v>1</v>
      </c>
      <c r="O1122" t="s">
        <v>703</v>
      </c>
      <c r="P1122" t="s">
        <v>703</v>
      </c>
      <c r="Q1122" t="s">
        <v>207</v>
      </c>
      <c r="R1122" t="s">
        <v>197</v>
      </c>
      <c r="T1122" s="7">
        <f>'Reference Values'!$B$10</f>
        <v>0.85</v>
      </c>
      <c r="U1122" t="str">
        <f t="shared" si="18"/>
        <v>Below Target</v>
      </c>
    </row>
    <row r="1123" spans="1:21" x14ac:dyDescent="0.25">
      <c r="A1123" t="s">
        <v>232</v>
      </c>
      <c r="B1123" t="s">
        <v>85</v>
      </c>
      <c r="C1123" t="s">
        <v>76</v>
      </c>
      <c r="D1123" t="s">
        <v>40</v>
      </c>
      <c r="F1123">
        <v>8356</v>
      </c>
      <c r="G1123">
        <v>2811</v>
      </c>
      <c r="H1123">
        <v>0</v>
      </c>
      <c r="I1123">
        <v>11167</v>
      </c>
      <c r="J1123">
        <v>0</v>
      </c>
      <c r="K1123">
        <v>0.74827617085999998</v>
      </c>
      <c r="L1123">
        <v>0.25172382913899999</v>
      </c>
      <c r="M1123">
        <v>0</v>
      </c>
      <c r="N1123">
        <v>0.99999999999900002</v>
      </c>
      <c r="O1123" t="s">
        <v>703</v>
      </c>
      <c r="P1123" t="s">
        <v>703</v>
      </c>
      <c r="Q1123" t="s">
        <v>196</v>
      </c>
      <c r="R1123" t="s">
        <v>197</v>
      </c>
      <c r="T1123" s="7">
        <f>'Reference Values'!$B$10</f>
        <v>0.85</v>
      </c>
      <c r="U1123" t="str">
        <f t="shared" si="18"/>
        <v>Below Target</v>
      </c>
    </row>
    <row r="1124" spans="1:21" x14ac:dyDescent="0.25">
      <c r="A1124" t="s">
        <v>308</v>
      </c>
      <c r="B1124" t="s">
        <v>85</v>
      </c>
      <c r="C1124" t="s">
        <v>76</v>
      </c>
      <c r="D1124" t="s">
        <v>40</v>
      </c>
      <c r="F1124">
        <v>0</v>
      </c>
      <c r="G1124">
        <v>21424</v>
      </c>
      <c r="H1124">
        <v>0</v>
      </c>
      <c r="I1124">
        <v>21424</v>
      </c>
      <c r="J1124">
        <v>0</v>
      </c>
      <c r="K1124">
        <v>0</v>
      </c>
      <c r="L1124">
        <v>1</v>
      </c>
      <c r="M1124">
        <v>0</v>
      </c>
      <c r="N1124">
        <v>1</v>
      </c>
      <c r="O1124" t="s">
        <v>703</v>
      </c>
      <c r="P1124" t="s">
        <v>703</v>
      </c>
      <c r="Q1124" t="s">
        <v>213</v>
      </c>
      <c r="R1124" t="s">
        <v>683</v>
      </c>
      <c r="T1124" s="7">
        <f>'Reference Values'!$B$10</f>
        <v>0.85</v>
      </c>
      <c r="U1124" t="str">
        <f t="shared" si="18"/>
        <v>Below Target</v>
      </c>
    </row>
    <row r="1125" spans="1:21" x14ac:dyDescent="0.25">
      <c r="A1125" t="s">
        <v>309</v>
      </c>
      <c r="B1125" t="s">
        <v>85</v>
      </c>
      <c r="C1125" t="s">
        <v>76</v>
      </c>
      <c r="D1125" t="s">
        <v>40</v>
      </c>
      <c r="F1125">
        <v>8051</v>
      </c>
      <c r="G1125">
        <v>3502</v>
      </c>
      <c r="H1125">
        <v>0</v>
      </c>
      <c r="I1125">
        <v>11553</v>
      </c>
      <c r="J1125">
        <v>0</v>
      </c>
      <c r="K1125">
        <v>0.69687527049200004</v>
      </c>
      <c r="L1125">
        <v>0.30312472950699998</v>
      </c>
      <c r="M1125">
        <v>0</v>
      </c>
      <c r="N1125">
        <v>0.99999999999900002</v>
      </c>
      <c r="O1125" t="s">
        <v>703</v>
      </c>
      <c r="P1125" t="s">
        <v>703</v>
      </c>
      <c r="Q1125" t="s">
        <v>198</v>
      </c>
      <c r="R1125" t="s">
        <v>199</v>
      </c>
      <c r="T1125" s="7">
        <f>'Reference Values'!$B$10</f>
        <v>0.85</v>
      </c>
      <c r="U1125" t="str">
        <f t="shared" si="18"/>
        <v>Below Target</v>
      </c>
    </row>
    <row r="1126" spans="1:21" x14ac:dyDescent="0.25">
      <c r="A1126" t="s">
        <v>224</v>
      </c>
      <c r="B1126" t="s">
        <v>85</v>
      </c>
      <c r="C1126" t="s">
        <v>76</v>
      </c>
      <c r="D1126" t="s">
        <v>40</v>
      </c>
      <c r="F1126">
        <v>0</v>
      </c>
      <c r="G1126">
        <v>40349</v>
      </c>
      <c r="H1126">
        <v>0</v>
      </c>
      <c r="I1126">
        <v>40349</v>
      </c>
      <c r="J1126">
        <v>0</v>
      </c>
      <c r="K1126">
        <v>0</v>
      </c>
      <c r="L1126">
        <v>1</v>
      </c>
      <c r="M1126">
        <v>0</v>
      </c>
      <c r="N1126">
        <v>1</v>
      </c>
      <c r="O1126" t="s">
        <v>703</v>
      </c>
      <c r="P1126" t="s">
        <v>703</v>
      </c>
      <c r="Q1126" t="s">
        <v>219</v>
      </c>
      <c r="R1126" t="s">
        <v>684</v>
      </c>
      <c r="T1126" s="7">
        <f>'Reference Values'!$B$10</f>
        <v>0.85</v>
      </c>
      <c r="U1126" t="str">
        <f t="shared" si="18"/>
        <v>Below Target</v>
      </c>
    </row>
    <row r="1127" spans="1:21" x14ac:dyDescent="0.25">
      <c r="A1127" t="s">
        <v>302</v>
      </c>
      <c r="B1127" t="s">
        <v>85</v>
      </c>
      <c r="C1127" t="s">
        <v>76</v>
      </c>
      <c r="D1127" t="s">
        <v>40</v>
      </c>
      <c r="F1127">
        <v>0</v>
      </c>
      <c r="G1127">
        <v>48518</v>
      </c>
      <c r="H1127">
        <v>0</v>
      </c>
      <c r="I1127">
        <v>48518</v>
      </c>
      <c r="J1127">
        <v>0</v>
      </c>
      <c r="K1127">
        <v>0</v>
      </c>
      <c r="L1127">
        <v>1</v>
      </c>
      <c r="M1127">
        <v>0</v>
      </c>
      <c r="N1127">
        <v>1</v>
      </c>
      <c r="O1127" t="s">
        <v>703</v>
      </c>
      <c r="P1127" t="s">
        <v>703</v>
      </c>
      <c r="Q1127" t="s">
        <v>196</v>
      </c>
      <c r="R1127" t="s">
        <v>197</v>
      </c>
      <c r="T1127" s="7">
        <f>'Reference Values'!$B$10</f>
        <v>0.85</v>
      </c>
      <c r="U1127" t="str">
        <f t="shared" si="18"/>
        <v>Below Target</v>
      </c>
    </row>
    <row r="1128" spans="1:21" x14ac:dyDescent="0.25">
      <c r="A1128" t="s">
        <v>293</v>
      </c>
      <c r="B1128" t="s">
        <v>85</v>
      </c>
      <c r="C1128" t="s">
        <v>76</v>
      </c>
      <c r="D1128" t="s">
        <v>40</v>
      </c>
      <c r="F1128">
        <v>0</v>
      </c>
      <c r="G1128">
        <v>423</v>
      </c>
      <c r="H1128">
        <v>0</v>
      </c>
      <c r="I1128">
        <v>423</v>
      </c>
      <c r="J1128">
        <v>0</v>
      </c>
      <c r="K1128">
        <v>0</v>
      </c>
      <c r="L1128">
        <v>1</v>
      </c>
      <c r="M1128">
        <v>0</v>
      </c>
      <c r="N1128">
        <v>1</v>
      </c>
      <c r="O1128" t="s">
        <v>703</v>
      </c>
      <c r="P1128" t="s">
        <v>703</v>
      </c>
      <c r="Q1128" t="s">
        <v>193</v>
      </c>
      <c r="R1128" t="s">
        <v>194</v>
      </c>
      <c r="T1128" s="7">
        <f>'Reference Values'!$B$10</f>
        <v>0.85</v>
      </c>
      <c r="U1128" t="str">
        <f t="shared" si="18"/>
        <v>Below Target</v>
      </c>
    </row>
    <row r="1129" spans="1:21" x14ac:dyDescent="0.25">
      <c r="A1129" t="s">
        <v>146</v>
      </c>
      <c r="B1129" t="s">
        <v>95</v>
      </c>
      <c r="C1129" t="s">
        <v>38</v>
      </c>
      <c r="D1129" t="s">
        <v>40</v>
      </c>
      <c r="F1129">
        <v>8642</v>
      </c>
      <c r="G1129">
        <v>56189</v>
      </c>
      <c r="H1129">
        <v>0</v>
      </c>
      <c r="I1129">
        <v>64831</v>
      </c>
      <c r="J1129">
        <v>0</v>
      </c>
      <c r="K1129">
        <v>0.13330042726399999</v>
      </c>
      <c r="L1129">
        <v>0.86669957273499998</v>
      </c>
      <c r="M1129">
        <v>0</v>
      </c>
      <c r="N1129">
        <v>0.99999999999900002</v>
      </c>
      <c r="O1129" t="s">
        <v>703</v>
      </c>
      <c r="P1129" t="s">
        <v>704</v>
      </c>
      <c r="Q1129" t="s">
        <v>193</v>
      </c>
      <c r="R1129" t="s">
        <v>194</v>
      </c>
      <c r="T1129" s="7">
        <f>'Reference Values'!$B$10</f>
        <v>0.85</v>
      </c>
      <c r="U1129" t="str">
        <f t="shared" si="18"/>
        <v>Below Target</v>
      </c>
    </row>
    <row r="1130" spans="1:21" x14ac:dyDescent="0.25">
      <c r="A1130" t="s">
        <v>251</v>
      </c>
      <c r="B1130" t="s">
        <v>95</v>
      </c>
      <c r="C1130" t="s">
        <v>38</v>
      </c>
      <c r="D1130" t="s">
        <v>40</v>
      </c>
      <c r="F1130">
        <v>3226</v>
      </c>
      <c r="G1130">
        <v>23411</v>
      </c>
      <c r="H1130">
        <v>0</v>
      </c>
      <c r="I1130">
        <v>26637</v>
      </c>
      <c r="J1130">
        <v>0</v>
      </c>
      <c r="K1130">
        <v>0.121109734579</v>
      </c>
      <c r="L1130">
        <v>0.87889026542000004</v>
      </c>
      <c r="M1130">
        <v>0</v>
      </c>
      <c r="N1130">
        <v>0.99999999999900002</v>
      </c>
      <c r="O1130" t="s">
        <v>703</v>
      </c>
      <c r="P1130" t="s">
        <v>703</v>
      </c>
      <c r="Q1130" t="s">
        <v>219</v>
      </c>
      <c r="R1130" t="s">
        <v>684</v>
      </c>
      <c r="T1130" s="7">
        <f>'Reference Values'!$B$10</f>
        <v>0.85</v>
      </c>
      <c r="U1130" t="str">
        <f t="shared" si="18"/>
        <v>Below Target</v>
      </c>
    </row>
    <row r="1131" spans="1:21" x14ac:dyDescent="0.25">
      <c r="A1131" t="s">
        <v>678</v>
      </c>
      <c r="B1131" t="s">
        <v>95</v>
      </c>
      <c r="C1131" t="s">
        <v>38</v>
      </c>
      <c r="D1131" t="s">
        <v>40</v>
      </c>
      <c r="F1131">
        <v>1</v>
      </c>
      <c r="G1131">
        <v>65</v>
      </c>
      <c r="H1131">
        <v>0</v>
      </c>
      <c r="I1131">
        <v>66</v>
      </c>
      <c r="J1131">
        <v>0</v>
      </c>
      <c r="K1131">
        <v>1.5151515151E-2</v>
      </c>
      <c r="L1131">
        <v>0.98484848484800003</v>
      </c>
      <c r="M1131">
        <v>0</v>
      </c>
      <c r="N1131">
        <v>0.99999999999900002</v>
      </c>
      <c r="O1131" t="s">
        <v>703</v>
      </c>
      <c r="P1131" t="s">
        <v>703</v>
      </c>
      <c r="Q1131" t="s">
        <v>219</v>
      </c>
      <c r="R1131" t="s">
        <v>684</v>
      </c>
      <c r="T1131" s="7">
        <f>'Reference Values'!$B$10</f>
        <v>0.85</v>
      </c>
      <c r="U1131" t="str">
        <f t="shared" si="18"/>
        <v>Below Target</v>
      </c>
    </row>
    <row r="1132" spans="1:21" x14ac:dyDescent="0.25">
      <c r="A1132" t="s">
        <v>310</v>
      </c>
      <c r="B1132" t="s">
        <v>95</v>
      </c>
      <c r="C1132" t="s">
        <v>38</v>
      </c>
      <c r="D1132" t="s">
        <v>40</v>
      </c>
      <c r="F1132">
        <v>1770</v>
      </c>
      <c r="G1132">
        <v>15217</v>
      </c>
      <c r="H1132">
        <v>0</v>
      </c>
      <c r="I1132">
        <v>16987</v>
      </c>
      <c r="J1132">
        <v>0</v>
      </c>
      <c r="K1132">
        <v>0.10419732736700001</v>
      </c>
      <c r="L1132">
        <v>0.89580267263199997</v>
      </c>
      <c r="M1132">
        <v>0</v>
      </c>
      <c r="N1132">
        <v>0.99999999999900002</v>
      </c>
      <c r="O1132" t="s">
        <v>703</v>
      </c>
      <c r="P1132" t="s">
        <v>703</v>
      </c>
      <c r="Q1132" t="s">
        <v>190</v>
      </c>
      <c r="R1132" t="s">
        <v>682</v>
      </c>
      <c r="T1132" s="7">
        <f>'Reference Values'!$B$10</f>
        <v>0.85</v>
      </c>
      <c r="U1132" t="str">
        <f t="shared" si="18"/>
        <v>Below Target</v>
      </c>
    </row>
    <row r="1133" spans="1:21" x14ac:dyDescent="0.25">
      <c r="A1133" t="s">
        <v>241</v>
      </c>
      <c r="B1133" t="s">
        <v>95</v>
      </c>
      <c r="C1133" t="s">
        <v>38</v>
      </c>
      <c r="D1133" t="s">
        <v>40</v>
      </c>
      <c r="F1133">
        <v>3252</v>
      </c>
      <c r="G1133">
        <v>13025</v>
      </c>
      <c r="H1133">
        <v>0</v>
      </c>
      <c r="I1133">
        <v>16277</v>
      </c>
      <c r="J1133">
        <v>0</v>
      </c>
      <c r="K1133">
        <v>0.19979111629900001</v>
      </c>
      <c r="L1133">
        <v>0.80020888369999998</v>
      </c>
      <c r="M1133">
        <v>0</v>
      </c>
      <c r="N1133">
        <v>0.99999999999900002</v>
      </c>
      <c r="O1133" t="s">
        <v>703</v>
      </c>
      <c r="P1133" t="s">
        <v>704</v>
      </c>
      <c r="Q1133" t="s">
        <v>213</v>
      </c>
      <c r="R1133" t="s">
        <v>683</v>
      </c>
      <c r="T1133" s="7">
        <f>'Reference Values'!$B$10</f>
        <v>0.85</v>
      </c>
      <c r="U1133" t="str">
        <f t="shared" si="18"/>
        <v>Below Target</v>
      </c>
    </row>
    <row r="1134" spans="1:21" x14ac:dyDescent="0.25">
      <c r="A1134" t="s">
        <v>148</v>
      </c>
      <c r="B1134" t="s">
        <v>95</v>
      </c>
      <c r="C1134" t="s">
        <v>38</v>
      </c>
      <c r="D1134" t="s">
        <v>40</v>
      </c>
      <c r="F1134">
        <v>2167</v>
      </c>
      <c r="G1134">
        <v>20388</v>
      </c>
      <c r="H1134">
        <v>0</v>
      </c>
      <c r="I1134">
        <v>22555</v>
      </c>
      <c r="J1134">
        <v>0</v>
      </c>
      <c r="K1134">
        <v>9.6076258035000001E-2</v>
      </c>
      <c r="L1134">
        <v>0.90392374196400005</v>
      </c>
      <c r="M1134">
        <v>0</v>
      </c>
      <c r="N1134">
        <v>0.99999999999900002</v>
      </c>
      <c r="O1134" t="s">
        <v>703</v>
      </c>
      <c r="P1134" t="s">
        <v>703</v>
      </c>
      <c r="Q1134" t="s">
        <v>219</v>
      </c>
      <c r="R1134" t="s">
        <v>684</v>
      </c>
      <c r="T1134" s="7">
        <f>'Reference Values'!$B$10</f>
        <v>0.85</v>
      </c>
      <c r="U1134" t="str">
        <f t="shared" si="18"/>
        <v>Below Target</v>
      </c>
    </row>
    <row r="1135" spans="1:21" x14ac:dyDescent="0.25">
      <c r="A1135" t="s">
        <v>294</v>
      </c>
      <c r="B1135" t="s">
        <v>95</v>
      </c>
      <c r="C1135" t="s">
        <v>38</v>
      </c>
      <c r="D1135" t="s">
        <v>40</v>
      </c>
      <c r="F1135">
        <v>590</v>
      </c>
      <c r="G1135">
        <v>22894</v>
      </c>
      <c r="H1135">
        <v>0</v>
      </c>
      <c r="I1135">
        <v>23484</v>
      </c>
      <c r="J1135">
        <v>0</v>
      </c>
      <c r="K1135">
        <v>2.5123488332E-2</v>
      </c>
      <c r="L1135">
        <v>0.97487651166699996</v>
      </c>
      <c r="M1135">
        <v>0</v>
      </c>
      <c r="N1135">
        <v>0.99999999999900002</v>
      </c>
      <c r="O1135" t="s">
        <v>703</v>
      </c>
      <c r="P1135" t="s">
        <v>703</v>
      </c>
      <c r="Q1135" t="s">
        <v>213</v>
      </c>
      <c r="R1135" t="s">
        <v>683</v>
      </c>
      <c r="T1135" s="7">
        <f>'Reference Values'!$B$10</f>
        <v>0.85</v>
      </c>
      <c r="U1135" t="str">
        <f t="shared" si="18"/>
        <v>Below Target</v>
      </c>
    </row>
    <row r="1136" spans="1:21" x14ac:dyDescent="0.25">
      <c r="A1136" t="s">
        <v>209</v>
      </c>
      <c r="B1136" t="s">
        <v>95</v>
      </c>
      <c r="C1136" t="s">
        <v>38</v>
      </c>
      <c r="D1136" t="s">
        <v>40</v>
      </c>
      <c r="F1136">
        <v>303</v>
      </c>
      <c r="G1136">
        <v>9487</v>
      </c>
      <c r="H1136">
        <v>0</v>
      </c>
      <c r="I1136">
        <v>9790</v>
      </c>
      <c r="J1136">
        <v>0</v>
      </c>
      <c r="K1136">
        <v>3.0949948926999999E-2</v>
      </c>
      <c r="L1136">
        <v>0.96905005107200004</v>
      </c>
      <c r="M1136">
        <v>0</v>
      </c>
      <c r="N1136">
        <v>0.99999999999900002</v>
      </c>
      <c r="O1136" t="s">
        <v>704</v>
      </c>
      <c r="P1136" t="s">
        <v>704</v>
      </c>
      <c r="Q1136" t="s">
        <v>190</v>
      </c>
      <c r="R1136" t="s">
        <v>682</v>
      </c>
      <c r="T1136" s="7">
        <f>'Reference Values'!$B$10</f>
        <v>0.85</v>
      </c>
      <c r="U1136" t="str">
        <f t="shared" si="18"/>
        <v>Below Target</v>
      </c>
    </row>
    <row r="1137" spans="1:21" x14ac:dyDescent="0.25">
      <c r="A1137" t="s">
        <v>217</v>
      </c>
      <c r="B1137" t="s">
        <v>95</v>
      </c>
      <c r="C1137" t="s">
        <v>38</v>
      </c>
      <c r="D1137" t="s">
        <v>40</v>
      </c>
      <c r="F1137">
        <v>3993</v>
      </c>
      <c r="G1137">
        <v>24641</v>
      </c>
      <c r="H1137">
        <v>0</v>
      </c>
      <c r="I1137">
        <v>28634</v>
      </c>
      <c r="J1137">
        <v>0</v>
      </c>
      <c r="K1137">
        <v>0.139449605364</v>
      </c>
      <c r="L1137">
        <v>0.86055039463500005</v>
      </c>
      <c r="M1137">
        <v>0</v>
      </c>
      <c r="N1137">
        <v>0.99999999999900002</v>
      </c>
      <c r="O1137" t="s">
        <v>703</v>
      </c>
      <c r="P1137" t="s">
        <v>703</v>
      </c>
      <c r="Q1137" t="s">
        <v>213</v>
      </c>
      <c r="R1137" t="s">
        <v>683</v>
      </c>
      <c r="T1137" s="7">
        <f>'Reference Values'!$B$10</f>
        <v>0.85</v>
      </c>
      <c r="U1137" t="str">
        <f t="shared" si="18"/>
        <v>Below Target</v>
      </c>
    </row>
    <row r="1138" spans="1:21" x14ac:dyDescent="0.25">
      <c r="A1138" t="s">
        <v>235</v>
      </c>
      <c r="B1138" t="s">
        <v>95</v>
      </c>
      <c r="C1138" t="s">
        <v>38</v>
      </c>
      <c r="D1138" t="s">
        <v>40</v>
      </c>
      <c r="F1138">
        <v>7875</v>
      </c>
      <c r="G1138">
        <v>76863</v>
      </c>
      <c r="H1138">
        <v>0</v>
      </c>
      <c r="I1138">
        <v>84738</v>
      </c>
      <c r="J1138">
        <v>0</v>
      </c>
      <c r="K1138">
        <v>9.2933512708999994E-2</v>
      </c>
      <c r="L1138">
        <v>0.90706648728999995</v>
      </c>
      <c r="M1138">
        <v>0</v>
      </c>
      <c r="N1138">
        <v>0.99999999999900002</v>
      </c>
      <c r="O1138" t="s">
        <v>703</v>
      </c>
      <c r="P1138" t="s">
        <v>703</v>
      </c>
      <c r="Q1138" t="s">
        <v>213</v>
      </c>
      <c r="R1138" t="s">
        <v>683</v>
      </c>
      <c r="T1138" s="7">
        <f>'Reference Values'!$B$10</f>
        <v>0.85</v>
      </c>
      <c r="U1138" t="str">
        <f t="shared" si="18"/>
        <v>Below Target</v>
      </c>
    </row>
    <row r="1139" spans="1:21" x14ac:dyDescent="0.25">
      <c r="A1139" t="s">
        <v>303</v>
      </c>
      <c r="B1139" t="s">
        <v>95</v>
      </c>
      <c r="C1139" t="s">
        <v>38</v>
      </c>
      <c r="D1139" t="s">
        <v>40</v>
      </c>
      <c r="F1139">
        <v>1608</v>
      </c>
      <c r="G1139">
        <v>15362</v>
      </c>
      <c r="H1139">
        <v>0</v>
      </c>
      <c r="I1139">
        <v>16970</v>
      </c>
      <c r="J1139">
        <v>0</v>
      </c>
      <c r="K1139">
        <v>9.4755450795000001E-2</v>
      </c>
      <c r="L1139">
        <v>0.90524454920399999</v>
      </c>
      <c r="M1139">
        <v>0</v>
      </c>
      <c r="N1139">
        <v>0.99999999999900002</v>
      </c>
      <c r="O1139" t="s">
        <v>703</v>
      </c>
      <c r="P1139" t="s">
        <v>703</v>
      </c>
      <c r="Q1139" t="s">
        <v>190</v>
      </c>
      <c r="R1139" t="s">
        <v>682</v>
      </c>
      <c r="T1139" s="7">
        <f>'Reference Values'!$B$10</f>
        <v>0.85</v>
      </c>
      <c r="U1139" t="str">
        <f t="shared" si="18"/>
        <v>Below Target</v>
      </c>
    </row>
    <row r="1140" spans="1:21" x14ac:dyDescent="0.25">
      <c r="A1140" t="s">
        <v>155</v>
      </c>
      <c r="B1140" t="s">
        <v>95</v>
      </c>
      <c r="C1140" t="s">
        <v>38</v>
      </c>
      <c r="D1140" t="s">
        <v>40</v>
      </c>
      <c r="F1140">
        <v>26991</v>
      </c>
      <c r="G1140">
        <v>190069</v>
      </c>
      <c r="H1140">
        <v>0</v>
      </c>
      <c r="I1140">
        <v>217060</v>
      </c>
      <c r="J1140">
        <v>0</v>
      </c>
      <c r="K1140">
        <v>0.124348106514</v>
      </c>
      <c r="L1140">
        <v>0.87565189348500005</v>
      </c>
      <c r="M1140">
        <v>0</v>
      </c>
      <c r="N1140">
        <v>0.99999999999900002</v>
      </c>
      <c r="O1140" t="s">
        <v>703</v>
      </c>
      <c r="P1140" t="s">
        <v>703</v>
      </c>
      <c r="Q1140" t="s">
        <v>212</v>
      </c>
      <c r="R1140" t="s">
        <v>199</v>
      </c>
      <c r="T1140" s="7">
        <f>'Reference Values'!$B$10</f>
        <v>0.85</v>
      </c>
      <c r="U1140" t="str">
        <f t="shared" si="18"/>
        <v>Below Target</v>
      </c>
    </row>
    <row r="1141" spans="1:21" x14ac:dyDescent="0.25">
      <c r="A1141" t="s">
        <v>195</v>
      </c>
      <c r="B1141" t="s">
        <v>95</v>
      </c>
      <c r="C1141" t="s">
        <v>38</v>
      </c>
      <c r="D1141" t="s">
        <v>40</v>
      </c>
      <c r="F1141">
        <v>2580</v>
      </c>
      <c r="G1141">
        <v>10547</v>
      </c>
      <c r="H1141">
        <v>0</v>
      </c>
      <c r="I1141">
        <v>13127</v>
      </c>
      <c r="J1141">
        <v>0</v>
      </c>
      <c r="K1141">
        <v>0.19654147939300001</v>
      </c>
      <c r="L1141">
        <v>0.80345852060599998</v>
      </c>
      <c r="M1141">
        <v>0</v>
      </c>
      <c r="N1141">
        <v>0.99999999999900002</v>
      </c>
      <c r="O1141" t="s">
        <v>703</v>
      </c>
      <c r="P1141" t="s">
        <v>703</v>
      </c>
      <c r="Q1141" t="s">
        <v>196</v>
      </c>
      <c r="R1141" t="s">
        <v>197</v>
      </c>
      <c r="T1141" s="7">
        <f>'Reference Values'!$B$10</f>
        <v>0.85</v>
      </c>
      <c r="U1141" t="str">
        <f t="shared" si="18"/>
        <v>Below Target</v>
      </c>
    </row>
    <row r="1142" spans="1:21" x14ac:dyDescent="0.25">
      <c r="A1142" t="s">
        <v>246</v>
      </c>
      <c r="B1142" t="s">
        <v>95</v>
      </c>
      <c r="C1142" t="s">
        <v>38</v>
      </c>
      <c r="D1142" t="s">
        <v>40</v>
      </c>
      <c r="F1142">
        <v>2779</v>
      </c>
      <c r="G1142">
        <v>24881</v>
      </c>
      <c r="H1142">
        <v>0</v>
      </c>
      <c r="I1142">
        <v>27660</v>
      </c>
      <c r="J1142">
        <v>0</v>
      </c>
      <c r="K1142">
        <v>0.100469992769</v>
      </c>
      <c r="L1142">
        <v>0.89953000722999998</v>
      </c>
      <c r="M1142">
        <v>0</v>
      </c>
      <c r="N1142">
        <v>0.99999999999900002</v>
      </c>
      <c r="O1142" t="s">
        <v>703</v>
      </c>
      <c r="P1142" t="s">
        <v>703</v>
      </c>
      <c r="Q1142" t="s">
        <v>190</v>
      </c>
      <c r="R1142" t="s">
        <v>682</v>
      </c>
      <c r="T1142" s="7">
        <f>'Reference Values'!$B$10</f>
        <v>0.85</v>
      </c>
      <c r="U1142" t="str">
        <f t="shared" si="18"/>
        <v>Below Target</v>
      </c>
    </row>
    <row r="1143" spans="1:21" x14ac:dyDescent="0.25">
      <c r="A1143" t="s">
        <v>129</v>
      </c>
      <c r="B1143" t="s">
        <v>95</v>
      </c>
      <c r="C1143" t="s">
        <v>38</v>
      </c>
      <c r="D1143" t="s">
        <v>40</v>
      </c>
      <c r="F1143">
        <v>11854</v>
      </c>
      <c r="G1143">
        <v>68062</v>
      </c>
      <c r="H1143">
        <v>0</v>
      </c>
      <c r="I1143">
        <v>79916</v>
      </c>
      <c r="J1143">
        <v>0</v>
      </c>
      <c r="K1143">
        <v>0.148330747284</v>
      </c>
      <c r="L1143">
        <v>0.85166925271500005</v>
      </c>
      <c r="M1143">
        <v>0</v>
      </c>
      <c r="N1143">
        <v>0.99999999999900002</v>
      </c>
      <c r="O1143" t="s">
        <v>703</v>
      </c>
      <c r="P1143" t="s">
        <v>704</v>
      </c>
      <c r="Q1143" t="s">
        <v>207</v>
      </c>
      <c r="R1143" t="s">
        <v>197</v>
      </c>
      <c r="T1143" s="7">
        <f>'Reference Values'!$B$10</f>
        <v>0.85</v>
      </c>
      <c r="U1143" t="str">
        <f t="shared" si="18"/>
        <v>Below Target</v>
      </c>
    </row>
    <row r="1144" spans="1:21" x14ac:dyDescent="0.25">
      <c r="A1144" t="s">
        <v>292</v>
      </c>
      <c r="B1144" t="s">
        <v>95</v>
      </c>
      <c r="C1144" t="s">
        <v>38</v>
      </c>
      <c r="D1144" t="s">
        <v>40</v>
      </c>
      <c r="F1144">
        <v>13125</v>
      </c>
      <c r="G1144">
        <v>81666</v>
      </c>
      <c r="H1144">
        <v>0</v>
      </c>
      <c r="I1144">
        <v>94791</v>
      </c>
      <c r="J1144">
        <v>0</v>
      </c>
      <c r="K1144">
        <v>0.13846251226299999</v>
      </c>
      <c r="L1144">
        <v>0.86153748773600003</v>
      </c>
      <c r="M1144">
        <v>0</v>
      </c>
      <c r="N1144">
        <v>0.99999999999900002</v>
      </c>
      <c r="O1144" t="s">
        <v>703</v>
      </c>
      <c r="P1144" t="s">
        <v>703</v>
      </c>
      <c r="Q1144" t="s">
        <v>213</v>
      </c>
      <c r="R1144" t="s">
        <v>683</v>
      </c>
      <c r="T1144" s="7">
        <f>'Reference Values'!$B$10</f>
        <v>0.85</v>
      </c>
      <c r="U1144" t="str">
        <f t="shared" si="18"/>
        <v>Below Target</v>
      </c>
    </row>
    <row r="1145" spans="1:21" x14ac:dyDescent="0.25">
      <c r="A1145" t="s">
        <v>254</v>
      </c>
      <c r="B1145" t="s">
        <v>95</v>
      </c>
      <c r="C1145" t="s">
        <v>38</v>
      </c>
      <c r="D1145" t="s">
        <v>40</v>
      </c>
      <c r="F1145">
        <v>1768</v>
      </c>
      <c r="G1145">
        <v>10648</v>
      </c>
      <c r="H1145">
        <v>0</v>
      </c>
      <c r="I1145">
        <v>12416</v>
      </c>
      <c r="J1145">
        <v>0</v>
      </c>
      <c r="K1145">
        <v>0.14239690721600001</v>
      </c>
      <c r="L1145">
        <v>0.85760309278299995</v>
      </c>
      <c r="M1145">
        <v>0</v>
      </c>
      <c r="N1145">
        <v>0.99999999999900002</v>
      </c>
      <c r="O1145" t="s">
        <v>703</v>
      </c>
      <c r="P1145" t="s">
        <v>703</v>
      </c>
      <c r="Q1145" t="s">
        <v>204</v>
      </c>
      <c r="R1145" t="s">
        <v>684</v>
      </c>
      <c r="T1145" s="7">
        <f>'Reference Values'!$B$10</f>
        <v>0.85</v>
      </c>
      <c r="U1145" t="str">
        <f t="shared" si="18"/>
        <v>Below Target</v>
      </c>
    </row>
    <row r="1146" spans="1:21" x14ac:dyDescent="0.25">
      <c r="A1146" t="s">
        <v>142</v>
      </c>
      <c r="B1146" t="s">
        <v>95</v>
      </c>
      <c r="C1146" t="s">
        <v>38</v>
      </c>
      <c r="D1146" t="s">
        <v>40</v>
      </c>
      <c r="F1146">
        <v>30</v>
      </c>
      <c r="G1146">
        <v>66</v>
      </c>
      <c r="H1146">
        <v>0</v>
      </c>
      <c r="I1146">
        <v>96</v>
      </c>
      <c r="J1146">
        <v>0</v>
      </c>
      <c r="K1146">
        <v>0.3125</v>
      </c>
      <c r="L1146">
        <v>0.6875</v>
      </c>
      <c r="M1146">
        <v>0</v>
      </c>
      <c r="N1146">
        <v>1</v>
      </c>
      <c r="O1146" t="s">
        <v>703</v>
      </c>
      <c r="P1146" t="s">
        <v>703</v>
      </c>
      <c r="Q1146" t="s">
        <v>193</v>
      </c>
      <c r="R1146" t="s">
        <v>194</v>
      </c>
      <c r="T1146" s="7">
        <f>'Reference Values'!$B$10</f>
        <v>0.85</v>
      </c>
      <c r="U1146" t="str">
        <f t="shared" si="18"/>
        <v>Below Target</v>
      </c>
    </row>
    <row r="1147" spans="1:21" x14ac:dyDescent="0.25">
      <c r="A1147" t="s">
        <v>218</v>
      </c>
      <c r="B1147" t="s">
        <v>95</v>
      </c>
      <c r="C1147" t="s">
        <v>38</v>
      </c>
      <c r="D1147" t="s">
        <v>40</v>
      </c>
      <c r="F1147">
        <v>0</v>
      </c>
      <c r="G1147">
        <v>1</v>
      </c>
      <c r="H1147">
        <v>0</v>
      </c>
      <c r="I1147">
        <v>1</v>
      </c>
      <c r="J1147">
        <v>0</v>
      </c>
      <c r="K1147">
        <v>0</v>
      </c>
      <c r="L1147">
        <v>1</v>
      </c>
      <c r="M1147">
        <v>0</v>
      </c>
      <c r="N1147">
        <v>1</v>
      </c>
      <c r="O1147" t="s">
        <v>703</v>
      </c>
      <c r="P1147" t="s">
        <v>704</v>
      </c>
      <c r="Q1147" t="s">
        <v>190</v>
      </c>
      <c r="R1147" t="s">
        <v>682</v>
      </c>
      <c r="T1147" s="7">
        <f>'Reference Values'!$B$10</f>
        <v>0.85</v>
      </c>
      <c r="U1147" t="str">
        <f t="shared" si="18"/>
        <v>Below Target</v>
      </c>
    </row>
    <row r="1148" spans="1:21" x14ac:dyDescent="0.25">
      <c r="A1148" t="s">
        <v>256</v>
      </c>
      <c r="B1148" t="s">
        <v>95</v>
      </c>
      <c r="C1148" t="s">
        <v>38</v>
      </c>
      <c r="D1148" t="s">
        <v>40</v>
      </c>
      <c r="F1148">
        <v>5459</v>
      </c>
      <c r="G1148">
        <v>36935</v>
      </c>
      <c r="H1148">
        <v>0</v>
      </c>
      <c r="I1148">
        <v>42394</v>
      </c>
      <c r="J1148">
        <v>0</v>
      </c>
      <c r="K1148">
        <v>0.128768221918</v>
      </c>
      <c r="L1148">
        <v>0.87123177808100005</v>
      </c>
      <c r="M1148">
        <v>0</v>
      </c>
      <c r="N1148">
        <v>0.99999999999900002</v>
      </c>
      <c r="O1148" t="s">
        <v>703</v>
      </c>
      <c r="P1148" t="s">
        <v>703</v>
      </c>
      <c r="Q1148" t="s">
        <v>204</v>
      </c>
      <c r="R1148" t="s">
        <v>684</v>
      </c>
      <c r="T1148" s="7">
        <f>'Reference Values'!$B$10</f>
        <v>0.85</v>
      </c>
      <c r="U1148" t="str">
        <f t="shared" si="18"/>
        <v>Below Target</v>
      </c>
    </row>
    <row r="1149" spans="1:21" x14ac:dyDescent="0.25">
      <c r="A1149" t="s">
        <v>228</v>
      </c>
      <c r="B1149" t="s">
        <v>95</v>
      </c>
      <c r="C1149" t="s">
        <v>38</v>
      </c>
      <c r="D1149" t="s">
        <v>40</v>
      </c>
      <c r="F1149">
        <v>3438</v>
      </c>
      <c r="G1149">
        <v>27650</v>
      </c>
      <c r="H1149">
        <v>0</v>
      </c>
      <c r="I1149">
        <v>31088</v>
      </c>
      <c r="J1149">
        <v>0</v>
      </c>
      <c r="K1149">
        <v>0.110589294904</v>
      </c>
      <c r="L1149">
        <v>0.88941070509499998</v>
      </c>
      <c r="M1149">
        <v>0</v>
      </c>
      <c r="N1149">
        <v>0.99999999999900002</v>
      </c>
      <c r="O1149" t="s">
        <v>703</v>
      </c>
      <c r="P1149" t="s">
        <v>704</v>
      </c>
      <c r="Q1149" t="s">
        <v>190</v>
      </c>
      <c r="R1149" t="s">
        <v>682</v>
      </c>
      <c r="T1149" s="7">
        <f>'Reference Values'!$B$10</f>
        <v>0.85</v>
      </c>
      <c r="U1149" t="str">
        <f t="shared" si="18"/>
        <v>Below Target</v>
      </c>
    </row>
    <row r="1150" spans="1:21" x14ac:dyDescent="0.25">
      <c r="A1150" t="s">
        <v>210</v>
      </c>
      <c r="B1150" t="s">
        <v>95</v>
      </c>
      <c r="C1150" t="s">
        <v>38</v>
      </c>
      <c r="D1150" t="s">
        <v>40</v>
      </c>
      <c r="F1150">
        <v>1146</v>
      </c>
      <c r="G1150">
        <v>16566</v>
      </c>
      <c r="H1150">
        <v>0</v>
      </c>
      <c r="I1150">
        <v>17712</v>
      </c>
      <c r="J1150">
        <v>0</v>
      </c>
      <c r="K1150">
        <v>6.4701897017999999E-2</v>
      </c>
      <c r="L1150">
        <v>0.93529810298100002</v>
      </c>
      <c r="M1150">
        <v>0</v>
      </c>
      <c r="N1150">
        <v>0.99999999999900002</v>
      </c>
      <c r="O1150" t="s">
        <v>703</v>
      </c>
      <c r="P1150" t="s">
        <v>704</v>
      </c>
      <c r="Q1150" t="s">
        <v>190</v>
      </c>
      <c r="R1150" t="s">
        <v>682</v>
      </c>
      <c r="T1150" s="7">
        <f>'Reference Values'!$B$10</f>
        <v>0.85</v>
      </c>
      <c r="U1150" t="str">
        <f t="shared" si="18"/>
        <v>Below Target</v>
      </c>
    </row>
    <row r="1151" spans="1:21" x14ac:dyDescent="0.25">
      <c r="A1151" t="s">
        <v>263</v>
      </c>
      <c r="B1151" t="s">
        <v>95</v>
      </c>
      <c r="C1151" t="s">
        <v>38</v>
      </c>
      <c r="D1151" t="s">
        <v>40</v>
      </c>
      <c r="F1151">
        <v>24273</v>
      </c>
      <c r="G1151">
        <v>173362</v>
      </c>
      <c r="H1151">
        <v>0</v>
      </c>
      <c r="I1151">
        <v>197635</v>
      </c>
      <c r="J1151">
        <v>0</v>
      </c>
      <c r="K1151">
        <v>0.12281731474599999</v>
      </c>
      <c r="L1151">
        <v>0.87718268525300003</v>
      </c>
      <c r="M1151">
        <v>0</v>
      </c>
      <c r="N1151">
        <v>0.99999999999900002</v>
      </c>
      <c r="O1151" t="s">
        <v>703</v>
      </c>
      <c r="P1151" t="s">
        <v>703</v>
      </c>
      <c r="Q1151" t="s">
        <v>204</v>
      </c>
      <c r="R1151" t="s">
        <v>684</v>
      </c>
      <c r="T1151" s="7">
        <f>'Reference Values'!$B$10</f>
        <v>0.85</v>
      </c>
      <c r="U1151" t="str">
        <f t="shared" si="18"/>
        <v>Below Target</v>
      </c>
    </row>
    <row r="1152" spans="1:21" x14ac:dyDescent="0.25">
      <c r="A1152" t="s">
        <v>307</v>
      </c>
      <c r="B1152" t="s">
        <v>95</v>
      </c>
      <c r="C1152" t="s">
        <v>38</v>
      </c>
      <c r="D1152" t="s">
        <v>40</v>
      </c>
      <c r="F1152">
        <v>30287</v>
      </c>
      <c r="G1152">
        <v>79933</v>
      </c>
      <c r="H1152">
        <v>0</v>
      </c>
      <c r="I1152">
        <v>110220</v>
      </c>
      <c r="J1152">
        <v>0</v>
      </c>
      <c r="K1152">
        <v>0.27478679005599999</v>
      </c>
      <c r="L1152">
        <v>0.72521320994299998</v>
      </c>
      <c r="M1152">
        <v>0</v>
      </c>
      <c r="N1152">
        <v>0.99999999999900002</v>
      </c>
      <c r="O1152" t="s">
        <v>705</v>
      </c>
      <c r="P1152" t="s">
        <v>705</v>
      </c>
      <c r="Q1152" t="s">
        <v>198</v>
      </c>
      <c r="R1152" t="s">
        <v>197</v>
      </c>
      <c r="T1152" s="7">
        <f>'Reference Values'!$B$10</f>
        <v>0.85</v>
      </c>
      <c r="U1152" t="str">
        <f t="shared" si="18"/>
        <v>Below Target</v>
      </c>
    </row>
    <row r="1153" spans="1:21" x14ac:dyDescent="0.25">
      <c r="A1153" t="s">
        <v>145</v>
      </c>
      <c r="B1153" t="s">
        <v>95</v>
      </c>
      <c r="C1153" t="s">
        <v>38</v>
      </c>
      <c r="D1153" t="s">
        <v>40</v>
      </c>
      <c r="F1153">
        <v>740</v>
      </c>
      <c r="G1153">
        <v>9493</v>
      </c>
      <c r="H1153">
        <v>0</v>
      </c>
      <c r="I1153">
        <v>10233</v>
      </c>
      <c r="J1153">
        <v>0</v>
      </c>
      <c r="K1153">
        <v>7.2315059121999994E-2</v>
      </c>
      <c r="L1153">
        <v>0.92768494087700004</v>
      </c>
      <c r="M1153">
        <v>0</v>
      </c>
      <c r="N1153">
        <v>0.99999999999900002</v>
      </c>
      <c r="O1153" t="s">
        <v>703</v>
      </c>
      <c r="P1153" t="s">
        <v>703</v>
      </c>
      <c r="Q1153" t="s">
        <v>190</v>
      </c>
      <c r="R1153" t="s">
        <v>682</v>
      </c>
      <c r="T1153" s="7">
        <f>'Reference Values'!$B$10</f>
        <v>0.85</v>
      </c>
      <c r="U1153" t="str">
        <f t="shared" si="18"/>
        <v>Below Target</v>
      </c>
    </row>
    <row r="1154" spans="1:21" x14ac:dyDescent="0.25">
      <c r="A1154" t="s">
        <v>681</v>
      </c>
      <c r="B1154" t="s">
        <v>95</v>
      </c>
      <c r="C1154" t="s">
        <v>38</v>
      </c>
      <c r="D1154" t="s">
        <v>40</v>
      </c>
      <c r="F1154">
        <v>4373</v>
      </c>
      <c r="G1154">
        <v>38017</v>
      </c>
      <c r="H1154">
        <v>0</v>
      </c>
      <c r="I1154">
        <v>42390</v>
      </c>
      <c r="J1154">
        <v>0</v>
      </c>
      <c r="K1154">
        <v>0.10316112290600001</v>
      </c>
      <c r="L1154">
        <v>0.89683887709300003</v>
      </c>
      <c r="M1154">
        <v>0</v>
      </c>
      <c r="N1154">
        <v>0.99999999999900002</v>
      </c>
      <c r="O1154" t="s">
        <v>703</v>
      </c>
      <c r="P1154" t="s">
        <v>703</v>
      </c>
      <c r="Q1154" t="s">
        <v>213</v>
      </c>
      <c r="R1154" t="s">
        <v>194</v>
      </c>
      <c r="S1154" t="s">
        <v>197</v>
      </c>
      <c r="T1154" s="7">
        <f>'Reference Values'!$B$10</f>
        <v>0.85</v>
      </c>
      <c r="U1154" t="str">
        <f t="shared" ref="U1154:U1217" si="19">IF(K1154&lt;T1154,"Below Target","Above Target")</f>
        <v>Below Target</v>
      </c>
    </row>
    <row r="1155" spans="1:21" x14ac:dyDescent="0.25">
      <c r="A1155" t="s">
        <v>271</v>
      </c>
      <c r="B1155" t="s">
        <v>95</v>
      </c>
      <c r="C1155" t="s">
        <v>38</v>
      </c>
      <c r="D1155" t="s">
        <v>40</v>
      </c>
      <c r="F1155">
        <v>4012</v>
      </c>
      <c r="G1155">
        <v>33246</v>
      </c>
      <c r="H1155">
        <v>0</v>
      </c>
      <c r="I1155">
        <v>37258</v>
      </c>
      <c r="J1155">
        <v>0</v>
      </c>
      <c r="K1155">
        <v>0.10768157174200001</v>
      </c>
      <c r="L1155">
        <v>0.89231842825700003</v>
      </c>
      <c r="M1155">
        <v>0</v>
      </c>
      <c r="N1155">
        <v>0.99999999999900002</v>
      </c>
      <c r="O1155" t="s">
        <v>703</v>
      </c>
      <c r="P1155" t="s">
        <v>703</v>
      </c>
      <c r="Q1155" t="s">
        <v>213</v>
      </c>
      <c r="R1155" t="s">
        <v>683</v>
      </c>
      <c r="T1155" s="7">
        <f>'Reference Values'!$B$10</f>
        <v>0.85</v>
      </c>
      <c r="U1155" t="str">
        <f t="shared" si="19"/>
        <v>Below Target</v>
      </c>
    </row>
    <row r="1156" spans="1:21" x14ac:dyDescent="0.25">
      <c r="A1156" t="s">
        <v>218</v>
      </c>
      <c r="B1156" t="s">
        <v>95</v>
      </c>
      <c r="C1156" t="s">
        <v>38</v>
      </c>
      <c r="D1156" t="s">
        <v>40</v>
      </c>
      <c r="F1156">
        <v>58</v>
      </c>
      <c r="G1156">
        <v>795</v>
      </c>
      <c r="H1156">
        <v>0</v>
      </c>
      <c r="I1156">
        <v>853</v>
      </c>
      <c r="J1156">
        <v>0</v>
      </c>
      <c r="K1156">
        <v>6.7995310668000006E-2</v>
      </c>
      <c r="L1156">
        <v>0.932004689331</v>
      </c>
      <c r="M1156">
        <v>0</v>
      </c>
      <c r="N1156">
        <v>0.99999999999900002</v>
      </c>
      <c r="O1156" t="s">
        <v>703</v>
      </c>
      <c r="P1156" t="s">
        <v>703</v>
      </c>
      <c r="Q1156" t="s">
        <v>190</v>
      </c>
      <c r="R1156" t="s">
        <v>682</v>
      </c>
      <c r="T1156" s="7">
        <f>'Reference Values'!$B$10</f>
        <v>0.85</v>
      </c>
      <c r="U1156" t="str">
        <f t="shared" si="19"/>
        <v>Below Target</v>
      </c>
    </row>
    <row r="1157" spans="1:21" x14ac:dyDescent="0.25">
      <c r="A1157" t="s">
        <v>232</v>
      </c>
      <c r="B1157" t="s">
        <v>95</v>
      </c>
      <c r="C1157" t="s">
        <v>38</v>
      </c>
      <c r="D1157" t="s">
        <v>40</v>
      </c>
      <c r="F1157">
        <v>1645</v>
      </c>
      <c r="G1157">
        <v>9522</v>
      </c>
      <c r="H1157">
        <v>0</v>
      </c>
      <c r="I1157">
        <v>11167</v>
      </c>
      <c r="J1157">
        <v>0</v>
      </c>
      <c r="K1157">
        <v>0.147309035551</v>
      </c>
      <c r="L1157">
        <v>0.85269096444799997</v>
      </c>
      <c r="M1157">
        <v>0</v>
      </c>
      <c r="N1157">
        <v>0.99999999999900002</v>
      </c>
      <c r="O1157" t="s">
        <v>703</v>
      </c>
      <c r="P1157" t="s">
        <v>703</v>
      </c>
      <c r="Q1157" t="s">
        <v>196</v>
      </c>
      <c r="R1157" t="s">
        <v>197</v>
      </c>
      <c r="T1157" s="7">
        <f>'Reference Values'!$B$10</f>
        <v>0.85</v>
      </c>
      <c r="U1157" t="str">
        <f t="shared" si="19"/>
        <v>Below Target</v>
      </c>
    </row>
    <row r="1158" spans="1:21" x14ac:dyDescent="0.25">
      <c r="A1158" t="s">
        <v>123</v>
      </c>
      <c r="B1158" t="s">
        <v>95</v>
      </c>
      <c r="C1158" t="s">
        <v>38</v>
      </c>
      <c r="D1158" t="s">
        <v>40</v>
      </c>
      <c r="F1158">
        <v>1700</v>
      </c>
      <c r="G1158">
        <v>16352</v>
      </c>
      <c r="H1158">
        <v>0</v>
      </c>
      <c r="I1158">
        <v>18052</v>
      </c>
      <c r="J1158">
        <v>0</v>
      </c>
      <c r="K1158">
        <v>9.4172390869999997E-2</v>
      </c>
      <c r="L1158">
        <v>0.90582760912899996</v>
      </c>
      <c r="M1158">
        <v>0</v>
      </c>
      <c r="N1158">
        <v>0.99999999999900002</v>
      </c>
      <c r="O1158" t="s">
        <v>703</v>
      </c>
      <c r="P1158" t="s">
        <v>703</v>
      </c>
      <c r="Q1158" t="s">
        <v>207</v>
      </c>
      <c r="R1158" t="s">
        <v>197</v>
      </c>
      <c r="T1158" s="7">
        <f>'Reference Values'!$B$10</f>
        <v>0.85</v>
      </c>
      <c r="U1158" t="str">
        <f t="shared" si="19"/>
        <v>Below Target</v>
      </c>
    </row>
    <row r="1159" spans="1:21" x14ac:dyDescent="0.25">
      <c r="A1159" t="s">
        <v>215</v>
      </c>
      <c r="B1159" t="s">
        <v>95</v>
      </c>
      <c r="C1159" t="s">
        <v>38</v>
      </c>
      <c r="D1159" t="s">
        <v>40</v>
      </c>
      <c r="F1159">
        <v>2365</v>
      </c>
      <c r="G1159">
        <v>22662</v>
      </c>
      <c r="H1159">
        <v>0</v>
      </c>
      <c r="I1159">
        <v>25027</v>
      </c>
      <c r="J1159">
        <v>0</v>
      </c>
      <c r="K1159">
        <v>9.4497942222000003E-2</v>
      </c>
      <c r="L1159">
        <v>0.90550205777699999</v>
      </c>
      <c r="M1159">
        <v>0</v>
      </c>
      <c r="N1159">
        <v>0.99999999999900002</v>
      </c>
      <c r="O1159" t="s">
        <v>703</v>
      </c>
      <c r="P1159" t="s">
        <v>703</v>
      </c>
      <c r="Q1159" t="s">
        <v>213</v>
      </c>
      <c r="R1159" t="s">
        <v>683</v>
      </c>
      <c r="T1159" s="7">
        <f>'Reference Values'!$B$10</f>
        <v>0.85</v>
      </c>
      <c r="U1159" t="str">
        <f t="shared" si="19"/>
        <v>Below Target</v>
      </c>
    </row>
    <row r="1160" spans="1:21" x14ac:dyDescent="0.25">
      <c r="A1160" t="s">
        <v>239</v>
      </c>
      <c r="B1160" t="s">
        <v>95</v>
      </c>
      <c r="C1160" t="s">
        <v>38</v>
      </c>
      <c r="D1160" t="s">
        <v>40</v>
      </c>
      <c r="F1160">
        <v>17</v>
      </c>
      <c r="G1160">
        <v>261</v>
      </c>
      <c r="H1160">
        <v>0</v>
      </c>
      <c r="I1160">
        <v>278</v>
      </c>
      <c r="J1160">
        <v>0</v>
      </c>
      <c r="K1160">
        <v>6.1151079136E-2</v>
      </c>
      <c r="L1160">
        <v>0.93884892086299998</v>
      </c>
      <c r="M1160">
        <v>0</v>
      </c>
      <c r="N1160">
        <v>0.99999999999900002</v>
      </c>
      <c r="O1160" t="s">
        <v>703</v>
      </c>
      <c r="P1160" t="s">
        <v>704</v>
      </c>
      <c r="Q1160" t="s">
        <v>207</v>
      </c>
      <c r="R1160" t="s">
        <v>197</v>
      </c>
      <c r="T1160" s="7">
        <f>'Reference Values'!$B$10</f>
        <v>0.85</v>
      </c>
      <c r="U1160" t="str">
        <f t="shared" si="19"/>
        <v>Below Target</v>
      </c>
    </row>
    <row r="1161" spans="1:21" x14ac:dyDescent="0.25">
      <c r="A1161" t="s">
        <v>131</v>
      </c>
      <c r="B1161" t="s">
        <v>95</v>
      </c>
      <c r="C1161" t="s">
        <v>38</v>
      </c>
      <c r="D1161" t="s">
        <v>40</v>
      </c>
      <c r="F1161">
        <v>3555</v>
      </c>
      <c r="G1161">
        <v>36491</v>
      </c>
      <c r="H1161">
        <v>0</v>
      </c>
      <c r="I1161">
        <v>40046</v>
      </c>
      <c r="J1161">
        <v>0</v>
      </c>
      <c r="K1161">
        <v>8.8772911152000006E-2</v>
      </c>
      <c r="L1161">
        <v>0.91122708884699999</v>
      </c>
      <c r="M1161">
        <v>0</v>
      </c>
      <c r="N1161">
        <v>0.99999999999900002</v>
      </c>
      <c r="O1161" t="s">
        <v>703</v>
      </c>
      <c r="P1161" t="s">
        <v>703</v>
      </c>
      <c r="Q1161" t="s">
        <v>207</v>
      </c>
      <c r="R1161" t="s">
        <v>197</v>
      </c>
      <c r="T1161" s="7">
        <f>'Reference Values'!$B$10</f>
        <v>0.85</v>
      </c>
      <c r="U1161" t="str">
        <f t="shared" si="19"/>
        <v>Below Target</v>
      </c>
    </row>
    <row r="1162" spans="1:21" x14ac:dyDescent="0.25">
      <c r="A1162" t="s">
        <v>289</v>
      </c>
      <c r="B1162" t="s">
        <v>95</v>
      </c>
      <c r="C1162" t="s">
        <v>38</v>
      </c>
      <c r="D1162" t="s">
        <v>40</v>
      </c>
      <c r="F1162">
        <v>8323</v>
      </c>
      <c r="G1162">
        <v>53630</v>
      </c>
      <c r="H1162">
        <v>0</v>
      </c>
      <c r="I1162">
        <v>61953</v>
      </c>
      <c r="J1162">
        <v>0</v>
      </c>
      <c r="K1162">
        <v>0.13434377673299999</v>
      </c>
      <c r="L1162">
        <v>0.865656223266</v>
      </c>
      <c r="M1162">
        <v>0</v>
      </c>
      <c r="N1162">
        <v>0.99999999999900002</v>
      </c>
      <c r="O1162" t="s">
        <v>703</v>
      </c>
      <c r="P1162" t="s">
        <v>704</v>
      </c>
      <c r="Q1162" t="s">
        <v>213</v>
      </c>
      <c r="R1162" t="s">
        <v>683</v>
      </c>
      <c r="T1162" s="7">
        <f>'Reference Values'!$B$10</f>
        <v>0.85</v>
      </c>
      <c r="U1162" t="str">
        <f t="shared" si="19"/>
        <v>Below Target</v>
      </c>
    </row>
    <row r="1163" spans="1:21" x14ac:dyDescent="0.25">
      <c r="A1163" t="s">
        <v>138</v>
      </c>
      <c r="B1163" t="s">
        <v>95</v>
      </c>
      <c r="C1163" t="s">
        <v>38</v>
      </c>
      <c r="D1163" t="s">
        <v>40</v>
      </c>
      <c r="F1163">
        <v>2774</v>
      </c>
      <c r="G1163">
        <v>24773</v>
      </c>
      <c r="H1163">
        <v>0</v>
      </c>
      <c r="I1163">
        <v>27547</v>
      </c>
      <c r="J1163">
        <v>0</v>
      </c>
      <c r="K1163">
        <v>0.100700620757</v>
      </c>
      <c r="L1163">
        <v>0.89929937924199999</v>
      </c>
      <c r="M1163">
        <v>0</v>
      </c>
      <c r="N1163">
        <v>0.99999999999900002</v>
      </c>
      <c r="O1163" t="s">
        <v>703</v>
      </c>
      <c r="P1163" t="s">
        <v>703</v>
      </c>
      <c r="Q1163" t="s">
        <v>198</v>
      </c>
      <c r="R1163" t="s">
        <v>199</v>
      </c>
      <c r="T1163" s="7">
        <f>'Reference Values'!$B$10</f>
        <v>0.85</v>
      </c>
      <c r="U1163" t="str">
        <f t="shared" si="19"/>
        <v>Below Target</v>
      </c>
    </row>
    <row r="1164" spans="1:21" x14ac:dyDescent="0.25">
      <c r="A1164" t="s">
        <v>216</v>
      </c>
      <c r="B1164" t="s">
        <v>95</v>
      </c>
      <c r="C1164" t="s">
        <v>38</v>
      </c>
      <c r="D1164" t="s">
        <v>40</v>
      </c>
      <c r="F1164">
        <v>2716</v>
      </c>
      <c r="G1164">
        <v>18582</v>
      </c>
      <c r="H1164">
        <v>0</v>
      </c>
      <c r="I1164">
        <v>21298</v>
      </c>
      <c r="J1164">
        <v>0</v>
      </c>
      <c r="K1164">
        <v>0.127523711146</v>
      </c>
      <c r="L1164">
        <v>0.87247628885299999</v>
      </c>
      <c r="M1164">
        <v>0</v>
      </c>
      <c r="N1164">
        <v>0.99999999999900002</v>
      </c>
      <c r="O1164" t="s">
        <v>703</v>
      </c>
      <c r="P1164" t="s">
        <v>703</v>
      </c>
      <c r="Q1164" t="s">
        <v>196</v>
      </c>
      <c r="R1164" t="s">
        <v>202</v>
      </c>
      <c r="T1164" s="7">
        <f>'Reference Values'!$B$10</f>
        <v>0.85</v>
      </c>
      <c r="U1164" t="str">
        <f t="shared" si="19"/>
        <v>Below Target</v>
      </c>
    </row>
    <row r="1165" spans="1:21" x14ac:dyDescent="0.25">
      <c r="A1165" t="s">
        <v>158</v>
      </c>
      <c r="B1165" t="s">
        <v>95</v>
      </c>
      <c r="C1165" t="s">
        <v>38</v>
      </c>
      <c r="D1165" t="s">
        <v>40</v>
      </c>
      <c r="F1165">
        <v>17415</v>
      </c>
      <c r="G1165">
        <v>87764</v>
      </c>
      <c r="H1165">
        <v>0</v>
      </c>
      <c r="I1165">
        <v>105179</v>
      </c>
      <c r="J1165">
        <v>0</v>
      </c>
      <c r="K1165">
        <v>0.16557487711400001</v>
      </c>
      <c r="L1165">
        <v>0.83442512288500004</v>
      </c>
      <c r="M1165">
        <v>0</v>
      </c>
      <c r="N1165">
        <v>0.99999999999900002</v>
      </c>
      <c r="O1165" t="s">
        <v>703</v>
      </c>
      <c r="P1165" t="s">
        <v>703</v>
      </c>
      <c r="Q1165" t="s">
        <v>198</v>
      </c>
      <c r="R1165" t="s">
        <v>197</v>
      </c>
      <c r="T1165" s="7">
        <f>'Reference Values'!$B$10</f>
        <v>0.85</v>
      </c>
      <c r="U1165" t="str">
        <f t="shared" si="19"/>
        <v>Below Target</v>
      </c>
    </row>
    <row r="1166" spans="1:21" x14ac:dyDescent="0.25">
      <c r="A1166" t="s">
        <v>206</v>
      </c>
      <c r="B1166" t="s">
        <v>95</v>
      </c>
      <c r="C1166" t="s">
        <v>38</v>
      </c>
      <c r="D1166" t="s">
        <v>40</v>
      </c>
      <c r="F1166">
        <v>2618</v>
      </c>
      <c r="G1166">
        <v>24727</v>
      </c>
      <c r="H1166">
        <v>0</v>
      </c>
      <c r="I1166">
        <v>27345</v>
      </c>
      <c r="J1166">
        <v>0</v>
      </c>
      <c r="K1166">
        <v>9.5739623331000001E-2</v>
      </c>
      <c r="L1166">
        <v>0.90426037666799997</v>
      </c>
      <c r="M1166">
        <v>0</v>
      </c>
      <c r="N1166">
        <v>0.99999999999900002</v>
      </c>
      <c r="O1166" t="s">
        <v>703</v>
      </c>
      <c r="P1166" t="s">
        <v>703</v>
      </c>
      <c r="Q1166" t="s">
        <v>190</v>
      </c>
      <c r="R1166" t="s">
        <v>682</v>
      </c>
      <c r="T1166" s="7">
        <f>'Reference Values'!$B$10</f>
        <v>0.85</v>
      </c>
      <c r="U1166" t="str">
        <f t="shared" si="19"/>
        <v>Below Target</v>
      </c>
    </row>
    <row r="1167" spans="1:21" x14ac:dyDescent="0.25">
      <c r="A1167" t="s">
        <v>300</v>
      </c>
      <c r="B1167" t="s">
        <v>95</v>
      </c>
      <c r="C1167" t="s">
        <v>38</v>
      </c>
      <c r="D1167" t="s">
        <v>40</v>
      </c>
      <c r="F1167">
        <v>5141</v>
      </c>
      <c r="G1167">
        <v>39467</v>
      </c>
      <c r="H1167">
        <v>0</v>
      </c>
      <c r="I1167">
        <v>44608</v>
      </c>
      <c r="J1167">
        <v>0</v>
      </c>
      <c r="K1167">
        <v>0.115248385939</v>
      </c>
      <c r="L1167">
        <v>0.88475161406000002</v>
      </c>
      <c r="M1167">
        <v>0</v>
      </c>
      <c r="N1167">
        <v>0.99999999999900002</v>
      </c>
      <c r="O1167" t="s">
        <v>703</v>
      </c>
      <c r="P1167" t="s">
        <v>703</v>
      </c>
      <c r="Q1167" t="s">
        <v>213</v>
      </c>
      <c r="R1167" t="s">
        <v>683</v>
      </c>
      <c r="T1167" s="7">
        <f>'Reference Values'!$B$10</f>
        <v>0.85</v>
      </c>
      <c r="U1167" t="str">
        <f t="shared" si="19"/>
        <v>Below Target</v>
      </c>
    </row>
    <row r="1168" spans="1:21" x14ac:dyDescent="0.25">
      <c r="A1168" t="s">
        <v>151</v>
      </c>
      <c r="B1168" t="s">
        <v>95</v>
      </c>
      <c r="C1168" t="s">
        <v>38</v>
      </c>
      <c r="D1168" t="s">
        <v>40</v>
      </c>
      <c r="F1168">
        <v>2164</v>
      </c>
      <c r="G1168">
        <v>20995</v>
      </c>
      <c r="H1168">
        <v>0</v>
      </c>
      <c r="I1168">
        <v>23159</v>
      </c>
      <c r="J1168">
        <v>0</v>
      </c>
      <c r="K1168">
        <v>9.3440994861000007E-2</v>
      </c>
      <c r="L1168">
        <v>0.90655900513800003</v>
      </c>
      <c r="M1168">
        <v>0</v>
      </c>
      <c r="N1168">
        <v>0.99999999999900002</v>
      </c>
      <c r="O1168" t="s">
        <v>703</v>
      </c>
      <c r="P1168" t="s">
        <v>704</v>
      </c>
      <c r="Q1168" t="s">
        <v>190</v>
      </c>
      <c r="R1168" t="s">
        <v>682</v>
      </c>
      <c r="T1168" s="7">
        <f>'Reference Values'!$B$10</f>
        <v>0.85</v>
      </c>
      <c r="U1168" t="str">
        <f t="shared" si="19"/>
        <v>Below Target</v>
      </c>
    </row>
    <row r="1169" spans="1:21" x14ac:dyDescent="0.25">
      <c r="A1169" t="s">
        <v>143</v>
      </c>
      <c r="B1169" t="s">
        <v>95</v>
      </c>
      <c r="C1169" t="s">
        <v>38</v>
      </c>
      <c r="D1169" t="s">
        <v>40</v>
      </c>
      <c r="F1169">
        <v>0</v>
      </c>
      <c r="G1169">
        <v>28</v>
      </c>
      <c r="H1169">
        <v>0</v>
      </c>
      <c r="I1169">
        <v>28</v>
      </c>
      <c r="J1169">
        <v>0</v>
      </c>
      <c r="K1169">
        <v>0</v>
      </c>
      <c r="L1169">
        <v>1</v>
      </c>
      <c r="M1169">
        <v>0</v>
      </c>
      <c r="N1169">
        <v>1</v>
      </c>
      <c r="O1169" t="s">
        <v>703</v>
      </c>
      <c r="P1169" t="s">
        <v>703</v>
      </c>
      <c r="Q1169" t="s">
        <v>190</v>
      </c>
      <c r="R1169" t="s">
        <v>682</v>
      </c>
      <c r="T1169" s="7">
        <f>'Reference Values'!$B$10</f>
        <v>0.85</v>
      </c>
      <c r="U1169" t="str">
        <f t="shared" si="19"/>
        <v>Below Target</v>
      </c>
    </row>
    <row r="1170" spans="1:21" x14ac:dyDescent="0.25">
      <c r="A1170" t="s">
        <v>159</v>
      </c>
      <c r="B1170" t="s">
        <v>95</v>
      </c>
      <c r="C1170" t="s">
        <v>38</v>
      </c>
      <c r="D1170" t="s">
        <v>40</v>
      </c>
      <c r="F1170">
        <v>2509</v>
      </c>
      <c r="G1170">
        <v>21997</v>
      </c>
      <c r="H1170">
        <v>0</v>
      </c>
      <c r="I1170">
        <v>24506</v>
      </c>
      <c r="J1170">
        <v>0</v>
      </c>
      <c r="K1170">
        <v>0.102383089855</v>
      </c>
      <c r="L1170">
        <v>0.89761691014400002</v>
      </c>
      <c r="M1170">
        <v>0</v>
      </c>
      <c r="N1170">
        <v>0.99999999999900002</v>
      </c>
      <c r="O1170" t="s">
        <v>703</v>
      </c>
      <c r="P1170" t="s">
        <v>703</v>
      </c>
      <c r="Q1170" t="s">
        <v>190</v>
      </c>
      <c r="R1170" t="s">
        <v>682</v>
      </c>
      <c r="T1170" s="7">
        <f>'Reference Values'!$B$10</f>
        <v>0.85</v>
      </c>
      <c r="U1170" t="str">
        <f t="shared" si="19"/>
        <v>Below Target</v>
      </c>
    </row>
    <row r="1171" spans="1:21" x14ac:dyDescent="0.25">
      <c r="A1171" t="s">
        <v>298</v>
      </c>
      <c r="B1171" t="s">
        <v>95</v>
      </c>
      <c r="C1171" t="s">
        <v>38</v>
      </c>
      <c r="D1171" t="s">
        <v>40</v>
      </c>
      <c r="F1171">
        <v>2470</v>
      </c>
      <c r="G1171">
        <v>20796</v>
      </c>
      <c r="H1171">
        <v>0</v>
      </c>
      <c r="I1171">
        <v>23266</v>
      </c>
      <c r="J1171">
        <v>0</v>
      </c>
      <c r="K1171">
        <v>0.106163500386</v>
      </c>
      <c r="L1171">
        <v>0.89383649961300005</v>
      </c>
      <c r="M1171">
        <v>0</v>
      </c>
      <c r="N1171">
        <v>0.99999999999900002</v>
      </c>
      <c r="O1171" t="s">
        <v>703</v>
      </c>
      <c r="P1171" t="s">
        <v>704</v>
      </c>
      <c r="Q1171" t="s">
        <v>190</v>
      </c>
      <c r="R1171" t="s">
        <v>682</v>
      </c>
      <c r="T1171" s="7">
        <f>'Reference Values'!$B$10</f>
        <v>0.85</v>
      </c>
      <c r="U1171" t="str">
        <f t="shared" si="19"/>
        <v>Below Target</v>
      </c>
    </row>
    <row r="1172" spans="1:21" x14ac:dyDescent="0.25">
      <c r="A1172" t="s">
        <v>228</v>
      </c>
      <c r="B1172" t="s">
        <v>95</v>
      </c>
      <c r="C1172" t="s">
        <v>38</v>
      </c>
      <c r="D1172" t="s">
        <v>40</v>
      </c>
      <c r="F1172">
        <v>491</v>
      </c>
      <c r="G1172">
        <v>2486</v>
      </c>
      <c r="H1172">
        <v>0</v>
      </c>
      <c r="I1172">
        <v>2977</v>
      </c>
      <c r="J1172">
        <v>0</v>
      </c>
      <c r="K1172">
        <v>0.16493113873000001</v>
      </c>
      <c r="L1172">
        <v>0.83506886126900004</v>
      </c>
      <c r="M1172">
        <v>0</v>
      </c>
      <c r="N1172">
        <v>0.99999999999900002</v>
      </c>
      <c r="O1172" t="s">
        <v>703</v>
      </c>
      <c r="P1172" t="s">
        <v>703</v>
      </c>
      <c r="Q1172" t="s">
        <v>190</v>
      </c>
      <c r="R1172" t="s">
        <v>682</v>
      </c>
      <c r="T1172" s="7">
        <f>'Reference Values'!$B$10</f>
        <v>0.85</v>
      </c>
      <c r="U1172" t="str">
        <f t="shared" si="19"/>
        <v>Below Target</v>
      </c>
    </row>
    <row r="1173" spans="1:21" x14ac:dyDescent="0.25">
      <c r="A1173" t="s">
        <v>269</v>
      </c>
      <c r="B1173" t="s">
        <v>95</v>
      </c>
      <c r="C1173" t="s">
        <v>38</v>
      </c>
      <c r="D1173" t="s">
        <v>40</v>
      </c>
      <c r="F1173">
        <v>3239</v>
      </c>
      <c r="G1173">
        <v>16560</v>
      </c>
      <c r="H1173">
        <v>0</v>
      </c>
      <c r="I1173">
        <v>19799</v>
      </c>
      <c r="J1173">
        <v>0</v>
      </c>
      <c r="K1173">
        <v>0.163594120915</v>
      </c>
      <c r="L1173">
        <v>0.83640587908399999</v>
      </c>
      <c r="M1173">
        <v>0</v>
      </c>
      <c r="N1173">
        <v>0.99999999999900002</v>
      </c>
      <c r="O1173" t="s">
        <v>703</v>
      </c>
      <c r="P1173" t="s">
        <v>703</v>
      </c>
      <c r="Q1173" t="s">
        <v>196</v>
      </c>
      <c r="R1173" t="s">
        <v>683</v>
      </c>
      <c r="T1173" s="7">
        <f>'Reference Values'!$B$10</f>
        <v>0.85</v>
      </c>
      <c r="U1173" t="str">
        <f t="shared" si="19"/>
        <v>Below Target</v>
      </c>
    </row>
    <row r="1174" spans="1:21" x14ac:dyDescent="0.25">
      <c r="A1174" t="s">
        <v>130</v>
      </c>
      <c r="B1174" t="s">
        <v>95</v>
      </c>
      <c r="C1174" t="s">
        <v>38</v>
      </c>
      <c r="D1174" t="s">
        <v>40</v>
      </c>
      <c r="F1174">
        <v>6065</v>
      </c>
      <c r="G1174">
        <v>45908</v>
      </c>
      <c r="H1174">
        <v>0</v>
      </c>
      <c r="I1174">
        <v>51973</v>
      </c>
      <c r="J1174">
        <v>0</v>
      </c>
      <c r="K1174">
        <v>0.116695207126</v>
      </c>
      <c r="L1174">
        <v>0.88330479287300001</v>
      </c>
      <c r="M1174">
        <v>0</v>
      </c>
      <c r="N1174">
        <v>0.99999999999900002</v>
      </c>
      <c r="O1174" t="s">
        <v>703</v>
      </c>
      <c r="P1174" t="s">
        <v>704</v>
      </c>
      <c r="Q1174" t="s">
        <v>207</v>
      </c>
      <c r="R1174" t="s">
        <v>197</v>
      </c>
      <c r="T1174" s="7">
        <f>'Reference Values'!$B$10</f>
        <v>0.85</v>
      </c>
      <c r="U1174" t="str">
        <f t="shared" si="19"/>
        <v>Below Target</v>
      </c>
    </row>
    <row r="1175" spans="1:21" x14ac:dyDescent="0.25">
      <c r="A1175" t="s">
        <v>229</v>
      </c>
      <c r="B1175" t="s">
        <v>95</v>
      </c>
      <c r="C1175" t="s">
        <v>38</v>
      </c>
      <c r="D1175" t="s">
        <v>40</v>
      </c>
      <c r="F1175">
        <v>2490</v>
      </c>
      <c r="G1175">
        <v>14249</v>
      </c>
      <c r="H1175">
        <v>0</v>
      </c>
      <c r="I1175">
        <v>16739</v>
      </c>
      <c r="J1175">
        <v>0</v>
      </c>
      <c r="K1175">
        <v>0.14875440587800001</v>
      </c>
      <c r="L1175">
        <v>0.85124559412099998</v>
      </c>
      <c r="M1175">
        <v>0</v>
      </c>
      <c r="N1175">
        <v>0.99999999999900002</v>
      </c>
      <c r="O1175" t="s">
        <v>703</v>
      </c>
      <c r="P1175" t="s">
        <v>704</v>
      </c>
      <c r="Q1175" t="s">
        <v>204</v>
      </c>
      <c r="R1175" t="s">
        <v>684</v>
      </c>
      <c r="T1175" s="7">
        <f>'Reference Values'!$B$10</f>
        <v>0.85</v>
      </c>
      <c r="U1175" t="str">
        <f t="shared" si="19"/>
        <v>Below Target</v>
      </c>
    </row>
    <row r="1176" spans="1:21" x14ac:dyDescent="0.25">
      <c r="A1176" t="s">
        <v>283</v>
      </c>
      <c r="B1176" t="s">
        <v>95</v>
      </c>
      <c r="C1176" t="s">
        <v>38</v>
      </c>
      <c r="D1176" t="s">
        <v>40</v>
      </c>
      <c r="F1176">
        <v>10762</v>
      </c>
      <c r="G1176">
        <v>69982</v>
      </c>
      <c r="H1176">
        <v>0</v>
      </c>
      <c r="I1176">
        <v>80744</v>
      </c>
      <c r="J1176">
        <v>0</v>
      </c>
      <c r="K1176">
        <v>0.13328544535799999</v>
      </c>
      <c r="L1176">
        <v>0.866714554641</v>
      </c>
      <c r="M1176">
        <v>0</v>
      </c>
      <c r="N1176">
        <v>0.99999999999900002</v>
      </c>
      <c r="O1176" t="s">
        <v>703</v>
      </c>
      <c r="P1176" t="s">
        <v>703</v>
      </c>
      <c r="Q1176" t="s">
        <v>204</v>
      </c>
      <c r="R1176" t="s">
        <v>684</v>
      </c>
      <c r="T1176" s="7">
        <f>'Reference Values'!$B$10</f>
        <v>0.85</v>
      </c>
      <c r="U1176" t="str">
        <f t="shared" si="19"/>
        <v>Below Target</v>
      </c>
    </row>
    <row r="1177" spans="1:21" x14ac:dyDescent="0.25">
      <c r="A1177" t="s">
        <v>247</v>
      </c>
      <c r="B1177" t="s">
        <v>95</v>
      </c>
      <c r="C1177" t="s">
        <v>38</v>
      </c>
      <c r="D1177" t="s">
        <v>40</v>
      </c>
      <c r="F1177">
        <v>12651</v>
      </c>
      <c r="G1177">
        <v>101848</v>
      </c>
      <c r="H1177">
        <v>0</v>
      </c>
      <c r="I1177">
        <v>114499</v>
      </c>
      <c r="J1177">
        <v>0</v>
      </c>
      <c r="K1177">
        <v>0.11049004794800001</v>
      </c>
      <c r="L1177">
        <v>0.88950995205100003</v>
      </c>
      <c r="M1177">
        <v>0</v>
      </c>
      <c r="N1177">
        <v>0.99999999999900002</v>
      </c>
      <c r="O1177" t="s">
        <v>703</v>
      </c>
      <c r="P1177" t="s">
        <v>703</v>
      </c>
      <c r="Q1177" t="s">
        <v>193</v>
      </c>
      <c r="R1177" t="s">
        <v>194</v>
      </c>
      <c r="T1177" s="7">
        <f>'Reference Values'!$B$10</f>
        <v>0.85</v>
      </c>
      <c r="U1177" t="str">
        <f t="shared" si="19"/>
        <v>Below Target</v>
      </c>
    </row>
    <row r="1178" spans="1:21" x14ac:dyDescent="0.25">
      <c r="A1178" t="s">
        <v>234</v>
      </c>
      <c r="B1178" t="s">
        <v>95</v>
      </c>
      <c r="C1178" t="s">
        <v>38</v>
      </c>
      <c r="D1178" t="s">
        <v>40</v>
      </c>
      <c r="F1178">
        <v>340</v>
      </c>
      <c r="G1178">
        <v>14202</v>
      </c>
      <c r="H1178">
        <v>0</v>
      </c>
      <c r="I1178">
        <v>14542</v>
      </c>
      <c r="J1178">
        <v>0</v>
      </c>
      <c r="K1178">
        <v>2.3380552881000001E-2</v>
      </c>
      <c r="L1178">
        <v>0.97661944711799997</v>
      </c>
      <c r="M1178">
        <v>0</v>
      </c>
      <c r="N1178">
        <v>0.99999999999900002</v>
      </c>
      <c r="O1178" t="s">
        <v>703</v>
      </c>
      <c r="P1178" t="s">
        <v>704</v>
      </c>
      <c r="Q1178" t="s">
        <v>204</v>
      </c>
      <c r="R1178" t="s">
        <v>684</v>
      </c>
      <c r="T1178" s="7">
        <f>'Reference Values'!$B$10</f>
        <v>0.85</v>
      </c>
      <c r="U1178" t="str">
        <f t="shared" si="19"/>
        <v>Below Target</v>
      </c>
    </row>
    <row r="1179" spans="1:21" x14ac:dyDescent="0.25">
      <c r="A1179" t="s">
        <v>233</v>
      </c>
      <c r="B1179" t="s">
        <v>95</v>
      </c>
      <c r="C1179" t="s">
        <v>38</v>
      </c>
      <c r="D1179" t="s">
        <v>40</v>
      </c>
      <c r="F1179">
        <v>7626</v>
      </c>
      <c r="G1179">
        <v>55320</v>
      </c>
      <c r="H1179">
        <v>0</v>
      </c>
      <c r="I1179">
        <v>62946</v>
      </c>
      <c r="J1179">
        <v>0</v>
      </c>
      <c r="K1179">
        <v>0.121151463158</v>
      </c>
      <c r="L1179">
        <v>0.87884853684099995</v>
      </c>
      <c r="M1179">
        <v>0</v>
      </c>
      <c r="N1179">
        <v>0.99999999999900002</v>
      </c>
      <c r="O1179" t="s">
        <v>703</v>
      </c>
      <c r="P1179" t="s">
        <v>703</v>
      </c>
      <c r="Q1179" t="s">
        <v>190</v>
      </c>
      <c r="R1179" t="s">
        <v>682</v>
      </c>
      <c r="T1179" s="7">
        <f>'Reference Values'!$B$10</f>
        <v>0.85</v>
      </c>
      <c r="U1179" t="str">
        <f t="shared" si="19"/>
        <v>Below Target</v>
      </c>
    </row>
    <row r="1180" spans="1:21" x14ac:dyDescent="0.25">
      <c r="A1180" t="s">
        <v>144</v>
      </c>
      <c r="B1180" t="s">
        <v>95</v>
      </c>
      <c r="C1180" t="s">
        <v>38</v>
      </c>
      <c r="D1180" t="s">
        <v>40</v>
      </c>
      <c r="F1180">
        <v>5186</v>
      </c>
      <c r="G1180">
        <v>49363</v>
      </c>
      <c r="H1180">
        <v>0</v>
      </c>
      <c r="I1180">
        <v>54549</v>
      </c>
      <c r="J1180">
        <v>0</v>
      </c>
      <c r="K1180">
        <v>9.5070487085000002E-2</v>
      </c>
      <c r="L1180">
        <v>0.90492951291400003</v>
      </c>
      <c r="M1180">
        <v>0</v>
      </c>
      <c r="N1180">
        <v>0.99999999999900002</v>
      </c>
      <c r="O1180" t="s">
        <v>703</v>
      </c>
      <c r="P1180" t="s">
        <v>704</v>
      </c>
      <c r="Q1180" t="s">
        <v>204</v>
      </c>
      <c r="R1180" t="s">
        <v>199</v>
      </c>
      <c r="T1180" s="7">
        <f>'Reference Values'!$B$10</f>
        <v>0.85</v>
      </c>
      <c r="U1180" t="str">
        <f t="shared" si="19"/>
        <v>Below Target</v>
      </c>
    </row>
    <row r="1181" spans="1:21" x14ac:dyDescent="0.25">
      <c r="A1181" t="s">
        <v>274</v>
      </c>
      <c r="B1181" t="s">
        <v>95</v>
      </c>
      <c r="C1181" t="s">
        <v>38</v>
      </c>
      <c r="D1181" t="s">
        <v>40</v>
      </c>
      <c r="F1181">
        <v>17217</v>
      </c>
      <c r="G1181">
        <v>91400</v>
      </c>
      <c r="H1181">
        <v>0</v>
      </c>
      <c r="I1181">
        <v>108617</v>
      </c>
      <c r="J1181">
        <v>0</v>
      </c>
      <c r="K1181">
        <v>0.15851109863000001</v>
      </c>
      <c r="L1181">
        <v>0.84148890136900001</v>
      </c>
      <c r="M1181">
        <v>0</v>
      </c>
      <c r="N1181">
        <v>0.99999999999900002</v>
      </c>
      <c r="O1181" t="s">
        <v>703</v>
      </c>
      <c r="P1181" t="s">
        <v>703</v>
      </c>
      <c r="Q1181" t="s">
        <v>213</v>
      </c>
      <c r="R1181" t="s">
        <v>194</v>
      </c>
      <c r="T1181" s="7">
        <f>'Reference Values'!$B$10</f>
        <v>0.85</v>
      </c>
      <c r="U1181" t="str">
        <f t="shared" si="19"/>
        <v>Below Target</v>
      </c>
    </row>
    <row r="1182" spans="1:21" x14ac:dyDescent="0.25">
      <c r="A1182" t="s">
        <v>296</v>
      </c>
      <c r="B1182" t="s">
        <v>95</v>
      </c>
      <c r="C1182" t="s">
        <v>38</v>
      </c>
      <c r="D1182" t="s">
        <v>40</v>
      </c>
      <c r="F1182">
        <v>15522</v>
      </c>
      <c r="G1182">
        <v>124072</v>
      </c>
      <c r="H1182">
        <v>0</v>
      </c>
      <c r="I1182">
        <v>139594</v>
      </c>
      <c r="J1182">
        <v>0</v>
      </c>
      <c r="K1182">
        <v>0.111193890854</v>
      </c>
      <c r="L1182">
        <v>0.88880610914500002</v>
      </c>
      <c r="M1182">
        <v>0</v>
      </c>
      <c r="N1182">
        <v>0.99999999999900002</v>
      </c>
      <c r="O1182" t="s">
        <v>703</v>
      </c>
      <c r="P1182" t="s">
        <v>704</v>
      </c>
      <c r="Q1182" t="s">
        <v>196</v>
      </c>
      <c r="R1182" t="s">
        <v>202</v>
      </c>
      <c r="T1182" s="7">
        <f>'Reference Values'!$B$10</f>
        <v>0.85</v>
      </c>
      <c r="U1182" t="str">
        <f t="shared" si="19"/>
        <v>Below Target</v>
      </c>
    </row>
    <row r="1183" spans="1:21" x14ac:dyDescent="0.25">
      <c r="A1183" t="s">
        <v>267</v>
      </c>
      <c r="B1183" t="s">
        <v>95</v>
      </c>
      <c r="C1183" t="s">
        <v>38</v>
      </c>
      <c r="D1183" t="s">
        <v>40</v>
      </c>
      <c r="F1183">
        <v>2430</v>
      </c>
      <c r="G1183">
        <v>18364</v>
      </c>
      <c r="H1183">
        <v>0</v>
      </c>
      <c r="I1183">
        <v>20794</v>
      </c>
      <c r="J1183">
        <v>0</v>
      </c>
      <c r="K1183">
        <v>0.116860632874</v>
      </c>
      <c r="L1183">
        <v>0.88313936712499996</v>
      </c>
      <c r="M1183">
        <v>0</v>
      </c>
      <c r="N1183">
        <v>0.99999999999900002</v>
      </c>
      <c r="O1183" t="s">
        <v>703</v>
      </c>
      <c r="P1183" t="s">
        <v>704</v>
      </c>
      <c r="Q1183" t="s">
        <v>190</v>
      </c>
      <c r="R1183" t="s">
        <v>682</v>
      </c>
      <c r="T1183" s="7">
        <f>'Reference Values'!$B$10</f>
        <v>0.85</v>
      </c>
      <c r="U1183" t="str">
        <f t="shared" si="19"/>
        <v>Below Target</v>
      </c>
    </row>
    <row r="1184" spans="1:21" x14ac:dyDescent="0.25">
      <c r="A1184" t="s">
        <v>201</v>
      </c>
      <c r="B1184" t="s">
        <v>95</v>
      </c>
      <c r="C1184" t="s">
        <v>38</v>
      </c>
      <c r="D1184" t="s">
        <v>40</v>
      </c>
      <c r="F1184">
        <v>4714</v>
      </c>
      <c r="G1184">
        <v>28703</v>
      </c>
      <c r="H1184">
        <v>0</v>
      </c>
      <c r="I1184">
        <v>33417</v>
      </c>
      <c r="J1184">
        <v>0</v>
      </c>
      <c r="K1184">
        <v>0.14106592452899999</v>
      </c>
      <c r="L1184">
        <v>0.85893407547</v>
      </c>
      <c r="M1184">
        <v>0</v>
      </c>
      <c r="N1184">
        <v>0.99999999999900002</v>
      </c>
      <c r="O1184" t="s">
        <v>703</v>
      </c>
      <c r="P1184" t="s">
        <v>703</v>
      </c>
      <c r="Q1184" t="s">
        <v>196</v>
      </c>
      <c r="R1184" t="s">
        <v>202</v>
      </c>
      <c r="T1184" s="7">
        <f>'Reference Values'!$B$10</f>
        <v>0.85</v>
      </c>
      <c r="U1184" t="str">
        <f t="shared" si="19"/>
        <v>Below Target</v>
      </c>
    </row>
    <row r="1185" spans="1:21" x14ac:dyDescent="0.25">
      <c r="A1185" t="s">
        <v>304</v>
      </c>
      <c r="B1185" t="s">
        <v>95</v>
      </c>
      <c r="C1185" t="s">
        <v>38</v>
      </c>
      <c r="D1185" t="s">
        <v>40</v>
      </c>
      <c r="F1185">
        <v>2809</v>
      </c>
      <c r="G1185">
        <v>15529</v>
      </c>
      <c r="H1185">
        <v>0</v>
      </c>
      <c r="I1185">
        <v>18338</v>
      </c>
      <c r="J1185">
        <v>0</v>
      </c>
      <c r="K1185">
        <v>0.15317919075100001</v>
      </c>
      <c r="L1185">
        <v>0.84682080924799996</v>
      </c>
      <c r="M1185">
        <v>0</v>
      </c>
      <c r="N1185">
        <v>0.99999999999900002</v>
      </c>
      <c r="O1185" t="s">
        <v>703</v>
      </c>
      <c r="P1185" t="s">
        <v>703</v>
      </c>
      <c r="Q1185" t="s">
        <v>204</v>
      </c>
      <c r="R1185" t="s">
        <v>683</v>
      </c>
      <c r="T1185" s="7">
        <f>'Reference Values'!$B$10</f>
        <v>0.85</v>
      </c>
      <c r="U1185" t="str">
        <f t="shared" si="19"/>
        <v>Below Target</v>
      </c>
    </row>
    <row r="1186" spans="1:21" x14ac:dyDescent="0.25">
      <c r="A1186" t="s">
        <v>295</v>
      </c>
      <c r="B1186" t="s">
        <v>95</v>
      </c>
      <c r="C1186" t="s">
        <v>38</v>
      </c>
      <c r="D1186" t="s">
        <v>40</v>
      </c>
      <c r="F1186">
        <v>2664</v>
      </c>
      <c r="G1186">
        <v>22574</v>
      </c>
      <c r="H1186">
        <v>0</v>
      </c>
      <c r="I1186">
        <v>25238</v>
      </c>
      <c r="J1186">
        <v>0</v>
      </c>
      <c r="K1186">
        <v>0.105555115302</v>
      </c>
      <c r="L1186">
        <v>0.89444488469700001</v>
      </c>
      <c r="M1186">
        <v>0</v>
      </c>
      <c r="N1186">
        <v>0.99999999999900002</v>
      </c>
      <c r="O1186" t="s">
        <v>703</v>
      </c>
      <c r="P1186" t="s">
        <v>703</v>
      </c>
      <c r="Q1186" t="s">
        <v>219</v>
      </c>
      <c r="R1186" t="s">
        <v>684</v>
      </c>
      <c r="T1186" s="7">
        <f>'Reference Values'!$B$10</f>
        <v>0.85</v>
      </c>
      <c r="U1186" t="str">
        <f t="shared" si="19"/>
        <v>Below Target</v>
      </c>
    </row>
    <row r="1187" spans="1:21" x14ac:dyDescent="0.25">
      <c r="A1187" t="s">
        <v>307</v>
      </c>
      <c r="B1187" t="s">
        <v>95</v>
      </c>
      <c r="C1187" t="s">
        <v>38</v>
      </c>
      <c r="D1187" t="s">
        <v>40</v>
      </c>
      <c r="F1187">
        <v>20062</v>
      </c>
      <c r="G1187">
        <v>91903</v>
      </c>
      <c r="H1187">
        <v>0</v>
      </c>
      <c r="I1187">
        <v>111965</v>
      </c>
      <c r="J1187">
        <v>0</v>
      </c>
      <c r="K1187">
        <v>0.17918099405999999</v>
      </c>
      <c r="L1187">
        <v>0.82081900593900003</v>
      </c>
      <c r="M1187">
        <v>0</v>
      </c>
      <c r="N1187">
        <v>0.99999999999900002</v>
      </c>
      <c r="O1187" t="s">
        <v>703</v>
      </c>
      <c r="P1187" t="s">
        <v>703</v>
      </c>
      <c r="Q1187" t="s">
        <v>198</v>
      </c>
      <c r="R1187" t="s">
        <v>197</v>
      </c>
      <c r="T1187" s="7">
        <f>'Reference Values'!$B$10</f>
        <v>0.85</v>
      </c>
      <c r="U1187" t="str">
        <f t="shared" si="19"/>
        <v>Below Target</v>
      </c>
    </row>
    <row r="1188" spans="1:21" x14ac:dyDescent="0.25">
      <c r="A1188" t="s">
        <v>222</v>
      </c>
      <c r="B1188" t="s">
        <v>95</v>
      </c>
      <c r="C1188" t="s">
        <v>38</v>
      </c>
      <c r="D1188" t="s">
        <v>40</v>
      </c>
      <c r="F1188">
        <v>5032</v>
      </c>
      <c r="G1188">
        <v>50945</v>
      </c>
      <c r="H1188">
        <v>0</v>
      </c>
      <c r="I1188">
        <v>55977</v>
      </c>
      <c r="J1188">
        <v>0</v>
      </c>
      <c r="K1188">
        <v>8.9894063632999996E-2</v>
      </c>
      <c r="L1188">
        <v>0.91010593636600001</v>
      </c>
      <c r="M1188">
        <v>0</v>
      </c>
      <c r="N1188">
        <v>0.99999999999900002</v>
      </c>
      <c r="O1188" t="s">
        <v>703</v>
      </c>
      <c r="P1188" t="s">
        <v>703</v>
      </c>
      <c r="Q1188" t="s">
        <v>213</v>
      </c>
      <c r="R1188" t="s">
        <v>683</v>
      </c>
      <c r="T1188" s="7">
        <f>'Reference Values'!$B$10</f>
        <v>0.85</v>
      </c>
      <c r="U1188" t="str">
        <f t="shared" si="19"/>
        <v>Below Target</v>
      </c>
    </row>
    <row r="1189" spans="1:21" x14ac:dyDescent="0.25">
      <c r="A1189" t="s">
        <v>252</v>
      </c>
      <c r="B1189" t="s">
        <v>95</v>
      </c>
      <c r="C1189" t="s">
        <v>38</v>
      </c>
      <c r="D1189" t="s">
        <v>40</v>
      </c>
      <c r="F1189">
        <v>4220</v>
      </c>
      <c r="G1189">
        <v>15998</v>
      </c>
      <c r="H1189">
        <v>0</v>
      </c>
      <c r="I1189">
        <v>20218</v>
      </c>
      <c r="J1189">
        <v>0</v>
      </c>
      <c r="K1189">
        <v>0.20872489860499999</v>
      </c>
      <c r="L1189">
        <v>0.79127510139400004</v>
      </c>
      <c r="M1189">
        <v>0</v>
      </c>
      <c r="N1189">
        <v>0.99999999999900002</v>
      </c>
      <c r="O1189" t="s">
        <v>703</v>
      </c>
      <c r="P1189" t="s">
        <v>703</v>
      </c>
      <c r="Q1189" t="s">
        <v>213</v>
      </c>
      <c r="R1189" t="s">
        <v>197</v>
      </c>
      <c r="T1189" s="7">
        <f>'Reference Values'!$B$10</f>
        <v>0.85</v>
      </c>
      <c r="U1189" t="str">
        <f t="shared" si="19"/>
        <v>Below Target</v>
      </c>
    </row>
    <row r="1190" spans="1:21" x14ac:dyDescent="0.25">
      <c r="A1190" t="s">
        <v>298</v>
      </c>
      <c r="B1190" t="s">
        <v>95</v>
      </c>
      <c r="C1190" t="s">
        <v>38</v>
      </c>
      <c r="D1190" t="s">
        <v>40</v>
      </c>
      <c r="F1190">
        <v>0</v>
      </c>
      <c r="G1190">
        <v>1</v>
      </c>
      <c r="H1190">
        <v>0</v>
      </c>
      <c r="I1190">
        <v>1</v>
      </c>
      <c r="J1190">
        <v>0</v>
      </c>
      <c r="K1190">
        <v>0</v>
      </c>
      <c r="L1190">
        <v>1</v>
      </c>
      <c r="M1190">
        <v>0</v>
      </c>
      <c r="N1190">
        <v>1</v>
      </c>
      <c r="O1190" t="s">
        <v>703</v>
      </c>
      <c r="P1190" t="s">
        <v>703</v>
      </c>
      <c r="Q1190" t="s">
        <v>190</v>
      </c>
      <c r="R1190" t="s">
        <v>682</v>
      </c>
      <c r="T1190" s="7">
        <f>'Reference Values'!$B$10</f>
        <v>0.85</v>
      </c>
      <c r="U1190" t="str">
        <f t="shared" si="19"/>
        <v>Below Target</v>
      </c>
    </row>
    <row r="1191" spans="1:21" x14ac:dyDescent="0.25">
      <c r="A1191" t="s">
        <v>157</v>
      </c>
      <c r="B1191" t="s">
        <v>95</v>
      </c>
      <c r="C1191" t="s">
        <v>38</v>
      </c>
      <c r="D1191" t="s">
        <v>40</v>
      </c>
      <c r="F1191">
        <v>1360</v>
      </c>
      <c r="G1191">
        <v>10528</v>
      </c>
      <c r="H1191">
        <v>0</v>
      </c>
      <c r="I1191">
        <v>11888</v>
      </c>
      <c r="J1191">
        <v>0</v>
      </c>
      <c r="K1191">
        <v>0.114401076716</v>
      </c>
      <c r="L1191">
        <v>0.88559892328300005</v>
      </c>
      <c r="M1191">
        <v>0</v>
      </c>
      <c r="N1191">
        <v>0.99999999999900002</v>
      </c>
      <c r="O1191" t="s">
        <v>703</v>
      </c>
      <c r="P1191" t="s">
        <v>703</v>
      </c>
      <c r="Q1191" t="s">
        <v>198</v>
      </c>
      <c r="R1191" t="s">
        <v>197</v>
      </c>
      <c r="T1191" s="7">
        <f>'Reference Values'!$B$10</f>
        <v>0.85</v>
      </c>
      <c r="U1191" t="str">
        <f t="shared" si="19"/>
        <v>Below Target</v>
      </c>
    </row>
    <row r="1192" spans="1:21" x14ac:dyDescent="0.25">
      <c r="A1192" t="s">
        <v>299</v>
      </c>
      <c r="B1192" t="s">
        <v>95</v>
      </c>
      <c r="C1192" t="s">
        <v>38</v>
      </c>
      <c r="D1192" t="s">
        <v>40</v>
      </c>
      <c r="F1192">
        <v>32573</v>
      </c>
      <c r="G1192">
        <v>375150</v>
      </c>
      <c r="H1192">
        <v>0</v>
      </c>
      <c r="I1192">
        <v>407723</v>
      </c>
      <c r="J1192">
        <v>0</v>
      </c>
      <c r="K1192">
        <v>7.9890023372999996E-2</v>
      </c>
      <c r="L1192">
        <v>0.92010997662600003</v>
      </c>
      <c r="M1192">
        <v>0</v>
      </c>
      <c r="N1192">
        <v>0.99999999999900002</v>
      </c>
      <c r="O1192" t="s">
        <v>703</v>
      </c>
      <c r="P1192" t="s">
        <v>704</v>
      </c>
      <c r="Q1192" t="s">
        <v>204</v>
      </c>
      <c r="R1192" t="s">
        <v>684</v>
      </c>
      <c r="T1192" s="7">
        <f>'Reference Values'!$B$10</f>
        <v>0.85</v>
      </c>
      <c r="U1192" t="str">
        <f t="shared" si="19"/>
        <v>Below Target</v>
      </c>
    </row>
    <row r="1193" spans="1:21" x14ac:dyDescent="0.25">
      <c r="A1193" t="s">
        <v>136</v>
      </c>
      <c r="B1193" t="s">
        <v>95</v>
      </c>
      <c r="C1193" t="s">
        <v>38</v>
      </c>
      <c r="D1193" t="s">
        <v>40</v>
      </c>
      <c r="F1193">
        <v>16027</v>
      </c>
      <c r="G1193">
        <v>113874</v>
      </c>
      <c r="H1193">
        <v>0</v>
      </c>
      <c r="I1193">
        <v>129901</v>
      </c>
      <c r="J1193">
        <v>0</v>
      </c>
      <c r="K1193">
        <v>0.123378572913</v>
      </c>
      <c r="L1193">
        <v>0.87662142708599999</v>
      </c>
      <c r="M1193">
        <v>0</v>
      </c>
      <c r="N1193">
        <v>0.99999999999900002</v>
      </c>
      <c r="O1193" t="s">
        <v>703</v>
      </c>
      <c r="P1193" t="s">
        <v>704</v>
      </c>
      <c r="Q1193" t="s">
        <v>193</v>
      </c>
      <c r="R1193" t="s">
        <v>194</v>
      </c>
      <c r="T1193" s="7">
        <f>'Reference Values'!$B$10</f>
        <v>0.85</v>
      </c>
      <c r="U1193" t="str">
        <f t="shared" si="19"/>
        <v>Below Target</v>
      </c>
    </row>
    <row r="1194" spans="1:21" x14ac:dyDescent="0.25">
      <c r="A1194" t="s">
        <v>250</v>
      </c>
      <c r="B1194" t="s">
        <v>95</v>
      </c>
      <c r="C1194" t="s">
        <v>38</v>
      </c>
      <c r="D1194" t="s">
        <v>40</v>
      </c>
      <c r="F1194">
        <v>1868</v>
      </c>
      <c r="G1194">
        <v>13159</v>
      </c>
      <c r="H1194">
        <v>0</v>
      </c>
      <c r="I1194">
        <v>15027</v>
      </c>
      <c r="J1194">
        <v>0</v>
      </c>
      <c r="K1194">
        <v>0.124309576096</v>
      </c>
      <c r="L1194">
        <v>0.875690423903</v>
      </c>
      <c r="M1194">
        <v>0</v>
      </c>
      <c r="N1194">
        <v>0.99999999999900002</v>
      </c>
      <c r="O1194" t="s">
        <v>703</v>
      </c>
      <c r="P1194" t="s">
        <v>703</v>
      </c>
      <c r="Q1194" t="s">
        <v>207</v>
      </c>
      <c r="R1194" t="s">
        <v>197</v>
      </c>
      <c r="T1194" s="7">
        <f>'Reference Values'!$B$10</f>
        <v>0.85</v>
      </c>
      <c r="U1194" t="str">
        <f t="shared" si="19"/>
        <v>Below Target</v>
      </c>
    </row>
    <row r="1195" spans="1:21" x14ac:dyDescent="0.25">
      <c r="A1195" t="s">
        <v>240</v>
      </c>
      <c r="B1195" t="s">
        <v>95</v>
      </c>
      <c r="C1195" t="s">
        <v>38</v>
      </c>
      <c r="D1195" t="s">
        <v>40</v>
      </c>
      <c r="F1195">
        <v>6529</v>
      </c>
      <c r="G1195">
        <v>23377</v>
      </c>
      <c r="H1195">
        <v>0</v>
      </c>
      <c r="I1195">
        <v>29906</v>
      </c>
      <c r="J1195">
        <v>0</v>
      </c>
      <c r="K1195">
        <v>0.218317394502</v>
      </c>
      <c r="L1195">
        <v>0.78168260549699997</v>
      </c>
      <c r="M1195">
        <v>0</v>
      </c>
      <c r="N1195">
        <v>0.99999999999900002</v>
      </c>
      <c r="O1195" t="s">
        <v>703</v>
      </c>
      <c r="P1195" t="s">
        <v>703</v>
      </c>
      <c r="Q1195" t="s">
        <v>196</v>
      </c>
      <c r="R1195" t="s">
        <v>194</v>
      </c>
      <c r="S1195" t="s">
        <v>197</v>
      </c>
      <c r="T1195" s="7">
        <f>'Reference Values'!$B$10</f>
        <v>0.85</v>
      </c>
      <c r="U1195" t="str">
        <f t="shared" si="19"/>
        <v>Below Target</v>
      </c>
    </row>
    <row r="1196" spans="1:21" x14ac:dyDescent="0.25">
      <c r="A1196" t="s">
        <v>128</v>
      </c>
      <c r="B1196" t="s">
        <v>95</v>
      </c>
      <c r="C1196" t="s">
        <v>38</v>
      </c>
      <c r="D1196" t="s">
        <v>40</v>
      </c>
      <c r="F1196">
        <v>5575</v>
      </c>
      <c r="G1196">
        <v>40298</v>
      </c>
      <c r="H1196">
        <v>0</v>
      </c>
      <c r="I1196">
        <v>45873</v>
      </c>
      <c r="J1196">
        <v>0</v>
      </c>
      <c r="K1196">
        <v>0.12153118391999999</v>
      </c>
      <c r="L1196">
        <v>0.87846881607899996</v>
      </c>
      <c r="M1196">
        <v>0</v>
      </c>
      <c r="N1196">
        <v>0.99999999999900002</v>
      </c>
      <c r="O1196" t="s">
        <v>703</v>
      </c>
      <c r="P1196" t="s">
        <v>703</v>
      </c>
      <c r="Q1196" t="s">
        <v>212</v>
      </c>
      <c r="R1196" t="s">
        <v>199</v>
      </c>
      <c r="T1196" s="7">
        <f>'Reference Values'!$B$10</f>
        <v>0.85</v>
      </c>
      <c r="U1196" t="str">
        <f t="shared" si="19"/>
        <v>Below Target</v>
      </c>
    </row>
    <row r="1197" spans="1:21" x14ac:dyDescent="0.25">
      <c r="A1197" t="s">
        <v>257</v>
      </c>
      <c r="B1197" t="s">
        <v>95</v>
      </c>
      <c r="C1197" t="s">
        <v>38</v>
      </c>
      <c r="D1197" t="s">
        <v>40</v>
      </c>
      <c r="F1197">
        <v>19713</v>
      </c>
      <c r="G1197">
        <v>155066</v>
      </c>
      <c r="H1197">
        <v>0</v>
      </c>
      <c r="I1197">
        <v>174779</v>
      </c>
      <c r="J1197">
        <v>0</v>
      </c>
      <c r="K1197">
        <v>0.112788149606</v>
      </c>
      <c r="L1197">
        <v>0.88721185039299999</v>
      </c>
      <c r="M1197">
        <v>0</v>
      </c>
      <c r="N1197">
        <v>0.99999999999900002</v>
      </c>
      <c r="O1197" t="s">
        <v>703</v>
      </c>
      <c r="P1197" t="s">
        <v>703</v>
      </c>
      <c r="Q1197" t="s">
        <v>212</v>
      </c>
      <c r="R1197" t="s">
        <v>197</v>
      </c>
      <c r="T1197" s="7">
        <f>'Reference Values'!$B$10</f>
        <v>0.85</v>
      </c>
      <c r="U1197" t="str">
        <f t="shared" si="19"/>
        <v>Below Target</v>
      </c>
    </row>
    <row r="1198" spans="1:21" x14ac:dyDescent="0.25">
      <c r="A1198" t="s">
        <v>124</v>
      </c>
      <c r="B1198" t="s">
        <v>95</v>
      </c>
      <c r="C1198" t="s">
        <v>38</v>
      </c>
      <c r="D1198" t="s">
        <v>40</v>
      </c>
      <c r="F1198">
        <v>4932</v>
      </c>
      <c r="G1198">
        <v>43439</v>
      </c>
      <c r="H1198">
        <v>0</v>
      </c>
      <c r="I1198">
        <v>48371</v>
      </c>
      <c r="J1198">
        <v>0</v>
      </c>
      <c r="K1198">
        <v>0.101961919331</v>
      </c>
      <c r="L1198">
        <v>0.89803808066799995</v>
      </c>
      <c r="M1198">
        <v>0</v>
      </c>
      <c r="N1198">
        <v>0.99999999999900002</v>
      </c>
      <c r="O1198" t="s">
        <v>703</v>
      </c>
      <c r="P1198" t="s">
        <v>704</v>
      </c>
      <c r="Q1198" t="s">
        <v>207</v>
      </c>
      <c r="R1198" t="s">
        <v>197</v>
      </c>
      <c r="T1198" s="7">
        <f>'Reference Values'!$B$10</f>
        <v>0.85</v>
      </c>
      <c r="U1198" t="str">
        <f t="shared" si="19"/>
        <v>Below Target</v>
      </c>
    </row>
    <row r="1199" spans="1:21" x14ac:dyDescent="0.25">
      <c r="A1199" t="s">
        <v>293</v>
      </c>
      <c r="B1199" t="s">
        <v>95</v>
      </c>
      <c r="C1199" t="s">
        <v>38</v>
      </c>
      <c r="D1199" t="s">
        <v>40</v>
      </c>
      <c r="F1199">
        <v>16</v>
      </c>
      <c r="G1199">
        <v>407</v>
      </c>
      <c r="H1199">
        <v>0</v>
      </c>
      <c r="I1199">
        <v>423</v>
      </c>
      <c r="J1199">
        <v>0</v>
      </c>
      <c r="K1199">
        <v>3.7825059101000001E-2</v>
      </c>
      <c r="L1199">
        <v>0.96217494089800004</v>
      </c>
      <c r="M1199">
        <v>0</v>
      </c>
      <c r="N1199">
        <v>0.99999999999900002</v>
      </c>
      <c r="O1199" t="s">
        <v>703</v>
      </c>
      <c r="P1199" t="s">
        <v>703</v>
      </c>
      <c r="Q1199" t="s">
        <v>193</v>
      </c>
      <c r="R1199" t="s">
        <v>194</v>
      </c>
      <c r="T1199" s="7">
        <f>'Reference Values'!$B$10</f>
        <v>0.85</v>
      </c>
      <c r="U1199" t="str">
        <f t="shared" si="19"/>
        <v>Below Target</v>
      </c>
    </row>
    <row r="1200" spans="1:21" x14ac:dyDescent="0.25">
      <c r="A1200" t="s">
        <v>264</v>
      </c>
      <c r="B1200" t="s">
        <v>95</v>
      </c>
      <c r="C1200" t="s">
        <v>38</v>
      </c>
      <c r="D1200" t="s">
        <v>40</v>
      </c>
      <c r="F1200">
        <v>6339</v>
      </c>
      <c r="G1200">
        <v>53671</v>
      </c>
      <c r="H1200">
        <v>0</v>
      </c>
      <c r="I1200">
        <v>60010</v>
      </c>
      <c r="J1200">
        <v>0</v>
      </c>
      <c r="K1200">
        <v>0.1056323946</v>
      </c>
      <c r="L1200">
        <v>0.89436760539899995</v>
      </c>
      <c r="M1200">
        <v>0</v>
      </c>
      <c r="N1200">
        <v>0.99999999999900002</v>
      </c>
      <c r="O1200" t="s">
        <v>703</v>
      </c>
      <c r="P1200" t="s">
        <v>704</v>
      </c>
      <c r="Q1200" t="s">
        <v>190</v>
      </c>
      <c r="R1200" t="s">
        <v>682</v>
      </c>
      <c r="T1200" s="7">
        <f>'Reference Values'!$B$10</f>
        <v>0.85</v>
      </c>
      <c r="U1200" t="str">
        <f t="shared" si="19"/>
        <v>Below Target</v>
      </c>
    </row>
    <row r="1201" spans="1:21" x14ac:dyDescent="0.25">
      <c r="A1201" t="s">
        <v>152</v>
      </c>
      <c r="B1201" t="s">
        <v>95</v>
      </c>
      <c r="C1201" t="s">
        <v>38</v>
      </c>
      <c r="D1201" t="s">
        <v>40</v>
      </c>
      <c r="F1201">
        <v>4786</v>
      </c>
      <c r="G1201">
        <v>25459</v>
      </c>
      <c r="H1201">
        <v>0</v>
      </c>
      <c r="I1201">
        <v>30245</v>
      </c>
      <c r="J1201">
        <v>0</v>
      </c>
      <c r="K1201">
        <v>0.158241031575</v>
      </c>
      <c r="L1201">
        <v>0.841758968424</v>
      </c>
      <c r="M1201">
        <v>0</v>
      </c>
      <c r="N1201">
        <v>0.99999999999900002</v>
      </c>
      <c r="O1201" t="s">
        <v>703</v>
      </c>
      <c r="P1201" t="s">
        <v>703</v>
      </c>
      <c r="Q1201" t="s">
        <v>196</v>
      </c>
      <c r="R1201" t="s">
        <v>202</v>
      </c>
      <c r="T1201" s="7">
        <f>'Reference Values'!$B$10</f>
        <v>0.85</v>
      </c>
      <c r="U1201" t="str">
        <f t="shared" si="19"/>
        <v>Below Target</v>
      </c>
    </row>
    <row r="1202" spans="1:21" x14ac:dyDescent="0.25">
      <c r="A1202" t="s">
        <v>285</v>
      </c>
      <c r="B1202" t="s">
        <v>95</v>
      </c>
      <c r="C1202" t="s">
        <v>38</v>
      </c>
      <c r="D1202" t="s">
        <v>40</v>
      </c>
      <c r="F1202">
        <v>1380</v>
      </c>
      <c r="G1202">
        <v>14028</v>
      </c>
      <c r="H1202">
        <v>0</v>
      </c>
      <c r="I1202">
        <v>15408</v>
      </c>
      <c r="J1202">
        <v>0</v>
      </c>
      <c r="K1202">
        <v>8.9563862928000004E-2</v>
      </c>
      <c r="L1202">
        <v>0.91043613707100002</v>
      </c>
      <c r="M1202">
        <v>0</v>
      </c>
      <c r="N1202">
        <v>0.99999999999900002</v>
      </c>
      <c r="O1202" t="s">
        <v>703</v>
      </c>
      <c r="P1202" t="s">
        <v>703</v>
      </c>
      <c r="Q1202" t="s">
        <v>219</v>
      </c>
      <c r="R1202" t="s">
        <v>684</v>
      </c>
      <c r="T1202" s="7">
        <f>'Reference Values'!$B$10</f>
        <v>0.85</v>
      </c>
      <c r="U1202" t="str">
        <f t="shared" si="19"/>
        <v>Below Target</v>
      </c>
    </row>
    <row r="1203" spans="1:21" x14ac:dyDescent="0.25">
      <c r="A1203" t="s">
        <v>211</v>
      </c>
      <c r="B1203" t="s">
        <v>95</v>
      </c>
      <c r="C1203" t="s">
        <v>38</v>
      </c>
      <c r="D1203" t="s">
        <v>40</v>
      </c>
      <c r="F1203">
        <v>5569</v>
      </c>
      <c r="G1203">
        <v>40804</v>
      </c>
      <c r="H1203">
        <v>0</v>
      </c>
      <c r="I1203">
        <v>46373</v>
      </c>
      <c r="J1203">
        <v>0</v>
      </c>
      <c r="K1203">
        <v>0.12009143251399999</v>
      </c>
      <c r="L1203">
        <v>0.87990856748500001</v>
      </c>
      <c r="M1203">
        <v>0</v>
      </c>
      <c r="N1203">
        <v>0.99999999999900002</v>
      </c>
      <c r="O1203" t="s">
        <v>703</v>
      </c>
      <c r="P1203" t="s">
        <v>704</v>
      </c>
      <c r="Q1203" t="s">
        <v>212</v>
      </c>
      <c r="R1203" t="s">
        <v>194</v>
      </c>
      <c r="T1203" s="7">
        <f>'Reference Values'!$B$10</f>
        <v>0.85</v>
      </c>
      <c r="U1203" t="str">
        <f t="shared" si="19"/>
        <v>Below Target</v>
      </c>
    </row>
    <row r="1204" spans="1:21" x14ac:dyDescent="0.25">
      <c r="A1204" t="s">
        <v>243</v>
      </c>
      <c r="B1204" t="s">
        <v>95</v>
      </c>
      <c r="C1204" t="s">
        <v>38</v>
      </c>
      <c r="D1204" t="s">
        <v>40</v>
      </c>
      <c r="F1204">
        <v>8639</v>
      </c>
      <c r="G1204">
        <v>50480</v>
      </c>
      <c r="H1204">
        <v>0</v>
      </c>
      <c r="I1204">
        <v>59119</v>
      </c>
      <c r="J1204">
        <v>0</v>
      </c>
      <c r="K1204">
        <v>0.146128994062</v>
      </c>
      <c r="L1204">
        <v>0.85387100593700005</v>
      </c>
      <c r="M1204">
        <v>0</v>
      </c>
      <c r="N1204">
        <v>0.99999999999900002</v>
      </c>
      <c r="O1204" t="s">
        <v>703</v>
      </c>
      <c r="P1204" t="s">
        <v>704</v>
      </c>
      <c r="Q1204" t="s">
        <v>207</v>
      </c>
      <c r="R1204" t="s">
        <v>197</v>
      </c>
      <c r="T1204" s="7">
        <f>'Reference Values'!$B$10</f>
        <v>0.85</v>
      </c>
      <c r="U1204" t="str">
        <f t="shared" si="19"/>
        <v>Below Target</v>
      </c>
    </row>
    <row r="1205" spans="1:21" x14ac:dyDescent="0.25">
      <c r="A1205" t="s">
        <v>284</v>
      </c>
      <c r="B1205" t="s">
        <v>95</v>
      </c>
      <c r="C1205" t="s">
        <v>38</v>
      </c>
      <c r="D1205" t="s">
        <v>40</v>
      </c>
      <c r="F1205">
        <v>11177</v>
      </c>
      <c r="G1205">
        <v>107093</v>
      </c>
      <c r="H1205">
        <v>0</v>
      </c>
      <c r="I1205">
        <v>118270</v>
      </c>
      <c r="J1205">
        <v>0</v>
      </c>
      <c r="K1205">
        <v>9.4504100785999995E-2</v>
      </c>
      <c r="L1205">
        <v>0.905495899213</v>
      </c>
      <c r="M1205">
        <v>0</v>
      </c>
      <c r="N1205">
        <v>0.99999999999900002</v>
      </c>
      <c r="O1205" t="s">
        <v>703</v>
      </c>
      <c r="P1205" t="s">
        <v>703</v>
      </c>
      <c r="Q1205" t="s">
        <v>219</v>
      </c>
      <c r="R1205" t="s">
        <v>684</v>
      </c>
      <c r="T1205" s="7">
        <f>'Reference Values'!$B$10</f>
        <v>0.85</v>
      </c>
      <c r="U1205" t="str">
        <f t="shared" si="19"/>
        <v>Below Target</v>
      </c>
    </row>
    <row r="1206" spans="1:21" x14ac:dyDescent="0.25">
      <c r="A1206" t="s">
        <v>135</v>
      </c>
      <c r="B1206" t="s">
        <v>95</v>
      </c>
      <c r="C1206" t="s">
        <v>38</v>
      </c>
      <c r="D1206" t="s">
        <v>40</v>
      </c>
      <c r="F1206">
        <v>6396</v>
      </c>
      <c r="G1206">
        <v>82614</v>
      </c>
      <c r="H1206">
        <v>0</v>
      </c>
      <c r="I1206">
        <v>89010</v>
      </c>
      <c r="J1206">
        <v>0</v>
      </c>
      <c r="K1206">
        <v>7.1857094708000002E-2</v>
      </c>
      <c r="L1206">
        <v>0.92814290529099996</v>
      </c>
      <c r="M1206">
        <v>0</v>
      </c>
      <c r="N1206">
        <v>0.99999999999900002</v>
      </c>
      <c r="O1206" t="s">
        <v>703</v>
      </c>
      <c r="P1206" t="s">
        <v>703</v>
      </c>
      <c r="Q1206" t="s">
        <v>193</v>
      </c>
      <c r="R1206" t="s">
        <v>194</v>
      </c>
      <c r="T1206" s="7">
        <f>'Reference Values'!$B$10</f>
        <v>0.85</v>
      </c>
      <c r="U1206" t="str">
        <f t="shared" si="19"/>
        <v>Below Target</v>
      </c>
    </row>
    <row r="1207" spans="1:21" x14ac:dyDescent="0.25">
      <c r="A1207" t="s">
        <v>282</v>
      </c>
      <c r="B1207" t="s">
        <v>95</v>
      </c>
      <c r="C1207" t="s">
        <v>38</v>
      </c>
      <c r="D1207" t="s">
        <v>40</v>
      </c>
      <c r="F1207">
        <v>5818</v>
      </c>
      <c r="G1207">
        <v>43565</v>
      </c>
      <c r="H1207">
        <v>0</v>
      </c>
      <c r="I1207">
        <v>49383</v>
      </c>
      <c r="J1207">
        <v>0</v>
      </c>
      <c r="K1207">
        <v>0.11781382257</v>
      </c>
      <c r="L1207">
        <v>0.88218617742899996</v>
      </c>
      <c r="M1207">
        <v>0</v>
      </c>
      <c r="N1207">
        <v>0.99999999999900002</v>
      </c>
      <c r="O1207" t="s">
        <v>703</v>
      </c>
      <c r="P1207" t="s">
        <v>703</v>
      </c>
      <c r="Q1207" t="s">
        <v>219</v>
      </c>
      <c r="R1207" t="s">
        <v>684</v>
      </c>
      <c r="T1207" s="7">
        <f>'Reference Values'!$B$10</f>
        <v>0.85</v>
      </c>
      <c r="U1207" t="str">
        <f t="shared" si="19"/>
        <v>Below Target</v>
      </c>
    </row>
    <row r="1208" spans="1:21" x14ac:dyDescent="0.25">
      <c r="A1208" t="s">
        <v>260</v>
      </c>
      <c r="B1208" t="s">
        <v>95</v>
      </c>
      <c r="C1208" t="s">
        <v>38</v>
      </c>
      <c r="D1208" t="s">
        <v>40</v>
      </c>
      <c r="F1208">
        <v>2709</v>
      </c>
      <c r="G1208">
        <v>12691</v>
      </c>
      <c r="H1208">
        <v>0</v>
      </c>
      <c r="I1208">
        <v>15400</v>
      </c>
      <c r="J1208">
        <v>0</v>
      </c>
      <c r="K1208">
        <v>0.175909090909</v>
      </c>
      <c r="L1208">
        <v>0.82409090909000005</v>
      </c>
      <c r="M1208">
        <v>0</v>
      </c>
      <c r="N1208">
        <v>0.99999999999900002</v>
      </c>
      <c r="O1208" t="s">
        <v>703</v>
      </c>
      <c r="P1208" t="s">
        <v>703</v>
      </c>
      <c r="Q1208" t="s">
        <v>213</v>
      </c>
      <c r="R1208" t="s">
        <v>683</v>
      </c>
      <c r="T1208" s="7">
        <f>'Reference Values'!$B$10</f>
        <v>0.85</v>
      </c>
      <c r="U1208" t="str">
        <f t="shared" si="19"/>
        <v>Below Target</v>
      </c>
    </row>
    <row r="1209" spans="1:21" x14ac:dyDescent="0.25">
      <c r="A1209" t="s">
        <v>244</v>
      </c>
      <c r="B1209" t="s">
        <v>95</v>
      </c>
      <c r="C1209" t="s">
        <v>38</v>
      </c>
      <c r="D1209" t="s">
        <v>40</v>
      </c>
      <c r="F1209">
        <v>4207</v>
      </c>
      <c r="G1209">
        <v>31156</v>
      </c>
      <c r="H1209">
        <v>0</v>
      </c>
      <c r="I1209">
        <v>35363</v>
      </c>
      <c r="J1209">
        <v>0</v>
      </c>
      <c r="K1209">
        <v>0.118966151061</v>
      </c>
      <c r="L1209">
        <v>0.88103384893799996</v>
      </c>
      <c r="M1209">
        <v>0</v>
      </c>
      <c r="N1209">
        <v>0.99999999999900002</v>
      </c>
      <c r="O1209" t="s">
        <v>703</v>
      </c>
      <c r="P1209" t="s">
        <v>703</v>
      </c>
      <c r="Q1209" t="s">
        <v>213</v>
      </c>
      <c r="R1209" t="s">
        <v>683</v>
      </c>
      <c r="T1209" s="7">
        <f>'Reference Values'!$B$10</f>
        <v>0.85</v>
      </c>
      <c r="U1209" t="str">
        <f t="shared" si="19"/>
        <v>Below Target</v>
      </c>
    </row>
    <row r="1210" spans="1:21" x14ac:dyDescent="0.25">
      <c r="A1210" t="s">
        <v>278</v>
      </c>
      <c r="B1210" t="s">
        <v>95</v>
      </c>
      <c r="C1210" t="s">
        <v>38</v>
      </c>
      <c r="D1210" t="s">
        <v>40</v>
      </c>
      <c r="F1210">
        <v>7671</v>
      </c>
      <c r="G1210">
        <v>52396</v>
      </c>
      <c r="H1210">
        <v>0</v>
      </c>
      <c r="I1210">
        <v>60067</v>
      </c>
      <c r="J1210">
        <v>0</v>
      </c>
      <c r="K1210">
        <v>0.12770739341000001</v>
      </c>
      <c r="L1210">
        <v>0.87229260658899999</v>
      </c>
      <c r="M1210">
        <v>0</v>
      </c>
      <c r="N1210">
        <v>0.99999999999900002</v>
      </c>
      <c r="O1210" t="s">
        <v>703</v>
      </c>
      <c r="P1210" t="s">
        <v>704</v>
      </c>
      <c r="Q1210" t="s">
        <v>212</v>
      </c>
      <c r="R1210" t="s">
        <v>197</v>
      </c>
      <c r="T1210" s="7">
        <f>'Reference Values'!$B$10</f>
        <v>0.85</v>
      </c>
      <c r="U1210" t="str">
        <f t="shared" si="19"/>
        <v>Below Target</v>
      </c>
    </row>
    <row r="1211" spans="1:21" x14ac:dyDescent="0.25">
      <c r="A1211" t="s">
        <v>142</v>
      </c>
      <c r="B1211" t="s">
        <v>95</v>
      </c>
      <c r="C1211" t="s">
        <v>38</v>
      </c>
      <c r="D1211" t="s">
        <v>40</v>
      </c>
      <c r="F1211">
        <v>68788</v>
      </c>
      <c r="G1211">
        <v>322218</v>
      </c>
      <c r="H1211">
        <v>0</v>
      </c>
      <c r="I1211">
        <v>391006</v>
      </c>
      <c r="J1211">
        <v>0</v>
      </c>
      <c r="K1211">
        <v>0.175925689119</v>
      </c>
      <c r="L1211">
        <v>0.82407431088000005</v>
      </c>
      <c r="M1211">
        <v>0</v>
      </c>
      <c r="N1211">
        <v>0.99999999999900002</v>
      </c>
      <c r="O1211" t="s">
        <v>703</v>
      </c>
      <c r="P1211" t="s">
        <v>704</v>
      </c>
      <c r="Q1211" t="s">
        <v>193</v>
      </c>
      <c r="R1211" t="s">
        <v>194</v>
      </c>
      <c r="T1211" s="7">
        <f>'Reference Values'!$B$10</f>
        <v>0.85</v>
      </c>
      <c r="U1211" t="str">
        <f t="shared" si="19"/>
        <v>Below Target</v>
      </c>
    </row>
    <row r="1212" spans="1:21" x14ac:dyDescent="0.25">
      <c r="A1212" t="s">
        <v>126</v>
      </c>
      <c r="B1212" t="s">
        <v>95</v>
      </c>
      <c r="C1212" t="s">
        <v>38</v>
      </c>
      <c r="D1212" t="s">
        <v>40</v>
      </c>
      <c r="F1212">
        <v>3728</v>
      </c>
      <c r="G1212">
        <v>28005</v>
      </c>
      <c r="H1212">
        <v>0</v>
      </c>
      <c r="I1212">
        <v>31733</v>
      </c>
      <c r="J1212">
        <v>0</v>
      </c>
      <c r="K1212">
        <v>0.117480225632</v>
      </c>
      <c r="L1212">
        <v>0.88251977436700002</v>
      </c>
      <c r="M1212">
        <v>0</v>
      </c>
      <c r="N1212">
        <v>0.99999999999900002</v>
      </c>
      <c r="O1212" t="s">
        <v>703</v>
      </c>
      <c r="P1212" t="s">
        <v>704</v>
      </c>
      <c r="Q1212" t="s">
        <v>207</v>
      </c>
      <c r="R1212" t="s">
        <v>197</v>
      </c>
      <c r="T1212" s="7">
        <f>'Reference Values'!$B$10</f>
        <v>0.85</v>
      </c>
      <c r="U1212" t="str">
        <f t="shared" si="19"/>
        <v>Below Target</v>
      </c>
    </row>
    <row r="1213" spans="1:21" x14ac:dyDescent="0.25">
      <c r="A1213" t="s">
        <v>139</v>
      </c>
      <c r="B1213" t="s">
        <v>95</v>
      </c>
      <c r="C1213" t="s">
        <v>38</v>
      </c>
      <c r="D1213" t="s">
        <v>40</v>
      </c>
      <c r="F1213">
        <v>3571</v>
      </c>
      <c r="G1213">
        <v>37422</v>
      </c>
      <c r="H1213">
        <v>0</v>
      </c>
      <c r="I1213">
        <v>40993</v>
      </c>
      <c r="J1213">
        <v>0</v>
      </c>
      <c r="K1213">
        <v>8.7112433830000002E-2</v>
      </c>
      <c r="L1213">
        <v>0.91288756616900002</v>
      </c>
      <c r="M1213">
        <v>0</v>
      </c>
      <c r="N1213">
        <v>0.99999999999900002</v>
      </c>
      <c r="O1213" t="s">
        <v>703</v>
      </c>
      <c r="P1213" t="s">
        <v>704</v>
      </c>
      <c r="Q1213" t="s">
        <v>190</v>
      </c>
      <c r="R1213" t="s">
        <v>682</v>
      </c>
      <c r="T1213" s="7">
        <f>'Reference Values'!$B$10</f>
        <v>0.85</v>
      </c>
      <c r="U1213" t="str">
        <f t="shared" si="19"/>
        <v>Below Target</v>
      </c>
    </row>
    <row r="1214" spans="1:21" x14ac:dyDescent="0.25">
      <c r="A1214" t="s">
        <v>297</v>
      </c>
      <c r="B1214" t="s">
        <v>95</v>
      </c>
      <c r="C1214" t="s">
        <v>38</v>
      </c>
      <c r="D1214" t="s">
        <v>40</v>
      </c>
      <c r="F1214">
        <v>14663</v>
      </c>
      <c r="G1214">
        <v>105838</v>
      </c>
      <c r="H1214">
        <v>0</v>
      </c>
      <c r="I1214">
        <v>120501</v>
      </c>
      <c r="J1214">
        <v>0</v>
      </c>
      <c r="K1214">
        <v>0.12168363748</v>
      </c>
      <c r="L1214">
        <v>0.87831636251900003</v>
      </c>
      <c r="M1214">
        <v>0</v>
      </c>
      <c r="N1214">
        <v>0.99999999999900002</v>
      </c>
      <c r="O1214" t="s">
        <v>703</v>
      </c>
      <c r="P1214" t="s">
        <v>703</v>
      </c>
      <c r="Q1214" t="s">
        <v>212</v>
      </c>
      <c r="R1214" t="s">
        <v>194</v>
      </c>
      <c r="T1214" s="7">
        <f>'Reference Values'!$B$10</f>
        <v>0.85</v>
      </c>
      <c r="U1214" t="str">
        <f t="shared" si="19"/>
        <v>Below Target</v>
      </c>
    </row>
    <row r="1215" spans="1:21" x14ac:dyDescent="0.25">
      <c r="A1215" t="s">
        <v>149</v>
      </c>
      <c r="B1215" t="s">
        <v>95</v>
      </c>
      <c r="C1215" t="s">
        <v>38</v>
      </c>
      <c r="D1215" t="s">
        <v>40</v>
      </c>
      <c r="F1215">
        <v>3832</v>
      </c>
      <c r="G1215">
        <v>33395</v>
      </c>
      <c r="H1215">
        <v>0</v>
      </c>
      <c r="I1215">
        <v>37227</v>
      </c>
      <c r="J1215">
        <v>0</v>
      </c>
      <c r="K1215">
        <v>0.102936041045</v>
      </c>
      <c r="L1215">
        <v>0.89706395895400004</v>
      </c>
      <c r="M1215">
        <v>0</v>
      </c>
      <c r="N1215">
        <v>0.99999999999900002</v>
      </c>
      <c r="O1215" t="s">
        <v>703</v>
      </c>
      <c r="P1215" t="s">
        <v>704</v>
      </c>
      <c r="Q1215" t="s">
        <v>190</v>
      </c>
      <c r="R1215" t="s">
        <v>682</v>
      </c>
      <c r="T1215" s="7">
        <f>'Reference Values'!$B$10</f>
        <v>0.85</v>
      </c>
      <c r="U1215" t="str">
        <f t="shared" si="19"/>
        <v>Below Target</v>
      </c>
    </row>
    <row r="1216" spans="1:21" x14ac:dyDescent="0.25">
      <c r="A1216" t="s">
        <v>220</v>
      </c>
      <c r="B1216" t="s">
        <v>95</v>
      </c>
      <c r="C1216" t="s">
        <v>38</v>
      </c>
      <c r="D1216" t="s">
        <v>40</v>
      </c>
      <c r="F1216">
        <v>2446</v>
      </c>
      <c r="G1216">
        <v>16752</v>
      </c>
      <c r="H1216">
        <v>0</v>
      </c>
      <c r="I1216">
        <v>19198</v>
      </c>
      <c r="J1216">
        <v>0</v>
      </c>
      <c r="K1216">
        <v>0.127409105115</v>
      </c>
      <c r="L1216">
        <v>0.87259089488399999</v>
      </c>
      <c r="M1216">
        <v>0</v>
      </c>
      <c r="N1216">
        <v>0.99999999999900002</v>
      </c>
      <c r="O1216" t="s">
        <v>703</v>
      </c>
      <c r="P1216" t="s">
        <v>703</v>
      </c>
      <c r="Q1216" t="s">
        <v>213</v>
      </c>
      <c r="R1216" t="s">
        <v>683</v>
      </c>
      <c r="T1216" s="7">
        <f>'Reference Values'!$B$10</f>
        <v>0.85</v>
      </c>
      <c r="U1216" t="str">
        <f t="shared" si="19"/>
        <v>Below Target</v>
      </c>
    </row>
    <row r="1217" spans="1:21" x14ac:dyDescent="0.25">
      <c r="A1217" t="s">
        <v>137</v>
      </c>
      <c r="B1217" t="s">
        <v>95</v>
      </c>
      <c r="C1217" t="s">
        <v>38</v>
      </c>
      <c r="D1217" t="s">
        <v>40</v>
      </c>
      <c r="F1217">
        <v>1007</v>
      </c>
      <c r="G1217">
        <v>7996</v>
      </c>
      <c r="H1217">
        <v>0</v>
      </c>
      <c r="I1217">
        <v>9003</v>
      </c>
      <c r="J1217">
        <v>0</v>
      </c>
      <c r="K1217">
        <v>0.11185160501999999</v>
      </c>
      <c r="L1217">
        <v>0.888148394979</v>
      </c>
      <c r="M1217">
        <v>0</v>
      </c>
      <c r="N1217">
        <v>0.99999999999900002</v>
      </c>
      <c r="O1217" t="s">
        <v>703</v>
      </c>
      <c r="P1217" t="s">
        <v>704</v>
      </c>
      <c r="Q1217" t="s">
        <v>190</v>
      </c>
      <c r="R1217" t="s">
        <v>682</v>
      </c>
      <c r="T1217" s="7">
        <f>'Reference Values'!$B$10</f>
        <v>0.85</v>
      </c>
      <c r="U1217" t="str">
        <f t="shared" si="19"/>
        <v>Below Target</v>
      </c>
    </row>
    <row r="1218" spans="1:21" x14ac:dyDescent="0.25">
      <c r="A1218" t="s">
        <v>134</v>
      </c>
      <c r="B1218" t="s">
        <v>95</v>
      </c>
      <c r="C1218" t="s">
        <v>38</v>
      </c>
      <c r="D1218" t="s">
        <v>40</v>
      </c>
      <c r="F1218">
        <v>3735</v>
      </c>
      <c r="G1218">
        <v>28452</v>
      </c>
      <c r="H1218">
        <v>0</v>
      </c>
      <c r="I1218">
        <v>32187</v>
      </c>
      <c r="J1218">
        <v>0</v>
      </c>
      <c r="K1218">
        <v>0.116040637524</v>
      </c>
      <c r="L1218">
        <v>0.88395936247499995</v>
      </c>
      <c r="M1218">
        <v>0</v>
      </c>
      <c r="N1218">
        <v>0.99999999999900002</v>
      </c>
      <c r="O1218" t="s">
        <v>703</v>
      </c>
      <c r="P1218" t="s">
        <v>704</v>
      </c>
      <c r="Q1218" t="s">
        <v>190</v>
      </c>
      <c r="R1218" t="s">
        <v>682</v>
      </c>
      <c r="T1218" s="7">
        <f>'Reference Values'!$B$10</f>
        <v>0.85</v>
      </c>
      <c r="U1218" t="str">
        <f t="shared" ref="U1218:U1281" si="20">IF(K1218&lt;T1218,"Below Target","Above Target")</f>
        <v>Below Target</v>
      </c>
    </row>
    <row r="1219" spans="1:21" x14ac:dyDescent="0.25">
      <c r="A1219" t="s">
        <v>227</v>
      </c>
      <c r="B1219" t="s">
        <v>95</v>
      </c>
      <c r="C1219" t="s">
        <v>38</v>
      </c>
      <c r="D1219" t="s">
        <v>40</v>
      </c>
      <c r="F1219">
        <v>2664</v>
      </c>
      <c r="G1219">
        <v>27275</v>
      </c>
      <c r="H1219">
        <v>0</v>
      </c>
      <c r="I1219">
        <v>29939</v>
      </c>
      <c r="J1219">
        <v>0</v>
      </c>
      <c r="K1219">
        <v>8.8980927885999997E-2</v>
      </c>
      <c r="L1219">
        <v>0.91101907211300004</v>
      </c>
      <c r="M1219">
        <v>0</v>
      </c>
      <c r="N1219">
        <v>0.99999999999900002</v>
      </c>
      <c r="O1219" t="s">
        <v>703</v>
      </c>
      <c r="P1219" t="s">
        <v>703</v>
      </c>
      <c r="Q1219" t="s">
        <v>190</v>
      </c>
      <c r="R1219" t="s">
        <v>682</v>
      </c>
      <c r="T1219" s="7">
        <f>'Reference Values'!$B$10</f>
        <v>0.85</v>
      </c>
      <c r="U1219" t="str">
        <f t="shared" si="20"/>
        <v>Below Target</v>
      </c>
    </row>
    <row r="1220" spans="1:21" x14ac:dyDescent="0.25">
      <c r="A1220" t="s">
        <v>272</v>
      </c>
      <c r="B1220" t="s">
        <v>95</v>
      </c>
      <c r="C1220" t="s">
        <v>38</v>
      </c>
      <c r="D1220" t="s">
        <v>40</v>
      </c>
      <c r="F1220">
        <v>1544</v>
      </c>
      <c r="G1220">
        <v>11749</v>
      </c>
      <c r="H1220">
        <v>0</v>
      </c>
      <c r="I1220">
        <v>13293</v>
      </c>
      <c r="J1220">
        <v>0</v>
      </c>
      <c r="K1220">
        <v>0.116151357857</v>
      </c>
      <c r="L1220">
        <v>0.88384864214199999</v>
      </c>
      <c r="M1220">
        <v>0</v>
      </c>
      <c r="N1220">
        <v>0.99999999999900002</v>
      </c>
      <c r="O1220" t="s">
        <v>703</v>
      </c>
      <c r="P1220" t="s">
        <v>703</v>
      </c>
      <c r="Q1220" t="s">
        <v>219</v>
      </c>
      <c r="R1220" t="s">
        <v>684</v>
      </c>
      <c r="T1220" s="7">
        <f>'Reference Values'!$B$10</f>
        <v>0.85</v>
      </c>
      <c r="U1220" t="str">
        <f t="shared" si="20"/>
        <v>Below Target</v>
      </c>
    </row>
    <row r="1221" spans="1:21" x14ac:dyDescent="0.25">
      <c r="A1221" t="s">
        <v>208</v>
      </c>
      <c r="B1221" t="s">
        <v>95</v>
      </c>
      <c r="C1221" t="s">
        <v>38</v>
      </c>
      <c r="D1221" t="s">
        <v>40</v>
      </c>
      <c r="F1221">
        <v>3444</v>
      </c>
      <c r="G1221">
        <v>26635</v>
      </c>
      <c r="H1221">
        <v>0</v>
      </c>
      <c r="I1221">
        <v>30079</v>
      </c>
      <c r="J1221">
        <v>0</v>
      </c>
      <c r="K1221">
        <v>0.114498487316</v>
      </c>
      <c r="L1221">
        <v>0.88550151268300004</v>
      </c>
      <c r="M1221">
        <v>0</v>
      </c>
      <c r="N1221">
        <v>0.99999999999900002</v>
      </c>
      <c r="O1221" t="s">
        <v>703</v>
      </c>
      <c r="P1221" t="s">
        <v>703</v>
      </c>
      <c r="Q1221" t="s">
        <v>204</v>
      </c>
      <c r="R1221" t="s">
        <v>684</v>
      </c>
      <c r="T1221" s="7">
        <f>'Reference Values'!$B$10</f>
        <v>0.85</v>
      </c>
      <c r="U1221" t="str">
        <f t="shared" si="20"/>
        <v>Below Target</v>
      </c>
    </row>
    <row r="1222" spans="1:21" x14ac:dyDescent="0.25">
      <c r="A1222" t="s">
        <v>248</v>
      </c>
      <c r="B1222" t="s">
        <v>95</v>
      </c>
      <c r="C1222" t="s">
        <v>38</v>
      </c>
      <c r="D1222" t="s">
        <v>40</v>
      </c>
      <c r="F1222">
        <v>1481</v>
      </c>
      <c r="G1222">
        <v>11303</v>
      </c>
      <c r="H1222">
        <v>0</v>
      </c>
      <c r="I1222">
        <v>12784</v>
      </c>
      <c r="J1222">
        <v>0</v>
      </c>
      <c r="K1222">
        <v>0.115847934918</v>
      </c>
      <c r="L1222">
        <v>0.88415206508099997</v>
      </c>
      <c r="M1222">
        <v>0</v>
      </c>
      <c r="N1222">
        <v>0.99999999999900002</v>
      </c>
      <c r="O1222" t="s">
        <v>703</v>
      </c>
      <c r="P1222" t="s">
        <v>703</v>
      </c>
      <c r="Q1222" t="s">
        <v>213</v>
      </c>
      <c r="R1222" t="s">
        <v>683</v>
      </c>
      <c r="T1222" s="7">
        <f>'Reference Values'!$B$10</f>
        <v>0.85</v>
      </c>
      <c r="U1222" t="str">
        <f t="shared" si="20"/>
        <v>Below Target</v>
      </c>
    </row>
    <row r="1223" spans="1:21" x14ac:dyDescent="0.25">
      <c r="A1223" t="s">
        <v>287</v>
      </c>
      <c r="B1223" t="s">
        <v>95</v>
      </c>
      <c r="C1223" t="s">
        <v>38</v>
      </c>
      <c r="D1223" t="s">
        <v>40</v>
      </c>
      <c r="F1223">
        <v>18227</v>
      </c>
      <c r="G1223">
        <v>89132</v>
      </c>
      <c r="H1223">
        <v>0</v>
      </c>
      <c r="I1223">
        <v>107359</v>
      </c>
      <c r="J1223">
        <v>0</v>
      </c>
      <c r="K1223">
        <v>0.169776171536</v>
      </c>
      <c r="L1223">
        <v>0.83022382846300002</v>
      </c>
      <c r="M1223">
        <v>0</v>
      </c>
      <c r="N1223">
        <v>0.99999999999900002</v>
      </c>
      <c r="O1223" t="s">
        <v>703</v>
      </c>
      <c r="P1223" t="s">
        <v>703</v>
      </c>
      <c r="Q1223" t="s">
        <v>212</v>
      </c>
      <c r="R1223" t="s">
        <v>202</v>
      </c>
      <c r="T1223" s="7">
        <f>'Reference Values'!$B$10</f>
        <v>0.85</v>
      </c>
      <c r="U1223" t="str">
        <f t="shared" si="20"/>
        <v>Below Target</v>
      </c>
    </row>
    <row r="1224" spans="1:21" x14ac:dyDescent="0.25">
      <c r="A1224" t="s">
        <v>236</v>
      </c>
      <c r="B1224" t="s">
        <v>95</v>
      </c>
      <c r="C1224" t="s">
        <v>38</v>
      </c>
      <c r="D1224" t="s">
        <v>40</v>
      </c>
      <c r="F1224">
        <v>1759</v>
      </c>
      <c r="G1224">
        <v>10214</v>
      </c>
      <c r="H1224">
        <v>0</v>
      </c>
      <c r="I1224">
        <v>11973</v>
      </c>
      <c r="J1224">
        <v>0</v>
      </c>
      <c r="K1224">
        <v>0.14691388958400001</v>
      </c>
      <c r="L1224">
        <v>0.85308611041500004</v>
      </c>
      <c r="M1224">
        <v>0</v>
      </c>
      <c r="N1224">
        <v>0.99999999999900002</v>
      </c>
      <c r="O1224" t="s">
        <v>703</v>
      </c>
      <c r="P1224" t="s">
        <v>703</v>
      </c>
      <c r="Q1224" t="s">
        <v>219</v>
      </c>
      <c r="R1224" t="s">
        <v>197</v>
      </c>
      <c r="T1224" s="7">
        <f>'Reference Values'!$B$10</f>
        <v>0.85</v>
      </c>
      <c r="U1224" t="str">
        <f t="shared" si="20"/>
        <v>Below Target</v>
      </c>
    </row>
    <row r="1225" spans="1:21" x14ac:dyDescent="0.25">
      <c r="A1225" t="s">
        <v>125</v>
      </c>
      <c r="B1225" t="s">
        <v>95</v>
      </c>
      <c r="C1225" t="s">
        <v>38</v>
      </c>
      <c r="D1225" t="s">
        <v>40</v>
      </c>
      <c r="F1225">
        <v>1011</v>
      </c>
      <c r="G1225">
        <v>13021</v>
      </c>
      <c r="H1225">
        <v>0</v>
      </c>
      <c r="I1225">
        <v>14032</v>
      </c>
      <c r="J1225">
        <v>0</v>
      </c>
      <c r="K1225">
        <v>7.2049600911999995E-2</v>
      </c>
      <c r="L1225">
        <v>0.92795039908700006</v>
      </c>
      <c r="M1225">
        <v>0</v>
      </c>
      <c r="N1225">
        <v>0.99999999999900002</v>
      </c>
      <c r="O1225" t="s">
        <v>703</v>
      </c>
      <c r="P1225" t="s">
        <v>703</v>
      </c>
      <c r="Q1225" t="s">
        <v>204</v>
      </c>
      <c r="R1225" t="s">
        <v>684</v>
      </c>
      <c r="T1225" s="7">
        <f>'Reference Values'!$B$10</f>
        <v>0.85</v>
      </c>
      <c r="U1225" t="str">
        <f t="shared" si="20"/>
        <v>Below Target</v>
      </c>
    </row>
    <row r="1226" spans="1:21" x14ac:dyDescent="0.25">
      <c r="A1226" t="s">
        <v>290</v>
      </c>
      <c r="B1226" t="s">
        <v>95</v>
      </c>
      <c r="C1226" t="s">
        <v>38</v>
      </c>
      <c r="D1226" t="s">
        <v>40</v>
      </c>
      <c r="F1226">
        <v>1533</v>
      </c>
      <c r="G1226">
        <v>17839</v>
      </c>
      <c r="H1226">
        <v>0</v>
      </c>
      <c r="I1226">
        <v>19372</v>
      </c>
      <c r="J1226">
        <v>0</v>
      </c>
      <c r="K1226">
        <v>7.9134833779999997E-2</v>
      </c>
      <c r="L1226">
        <v>0.92086516621900005</v>
      </c>
      <c r="M1226">
        <v>0</v>
      </c>
      <c r="N1226">
        <v>0.99999999999900002</v>
      </c>
      <c r="O1226" t="s">
        <v>703</v>
      </c>
      <c r="P1226" t="s">
        <v>703</v>
      </c>
      <c r="Q1226" t="s">
        <v>219</v>
      </c>
      <c r="R1226" t="s">
        <v>684</v>
      </c>
      <c r="T1226" s="7">
        <f>'Reference Values'!$B$10</f>
        <v>0.85</v>
      </c>
      <c r="U1226" t="str">
        <f t="shared" si="20"/>
        <v>Below Target</v>
      </c>
    </row>
    <row r="1227" spans="1:21" x14ac:dyDescent="0.25">
      <c r="A1227" t="s">
        <v>160</v>
      </c>
      <c r="B1227" t="s">
        <v>95</v>
      </c>
      <c r="C1227" t="s">
        <v>38</v>
      </c>
      <c r="D1227" t="s">
        <v>40</v>
      </c>
      <c r="F1227">
        <v>30520</v>
      </c>
      <c r="G1227">
        <v>236877</v>
      </c>
      <c r="H1227">
        <v>0</v>
      </c>
      <c r="I1227">
        <v>267397</v>
      </c>
      <c r="J1227">
        <v>0</v>
      </c>
      <c r="K1227">
        <v>0.114137406178</v>
      </c>
      <c r="L1227">
        <v>0.88586259382099997</v>
      </c>
      <c r="M1227">
        <v>0</v>
      </c>
      <c r="N1227">
        <v>0.99999999999900002</v>
      </c>
      <c r="O1227" t="s">
        <v>703</v>
      </c>
      <c r="P1227" t="s">
        <v>703</v>
      </c>
      <c r="Q1227" t="s">
        <v>204</v>
      </c>
      <c r="R1227" t="s">
        <v>683</v>
      </c>
      <c r="T1227" s="7">
        <f>'Reference Values'!$B$10</f>
        <v>0.85</v>
      </c>
      <c r="U1227" t="str">
        <f t="shared" si="20"/>
        <v>Below Target</v>
      </c>
    </row>
    <row r="1228" spans="1:21" x14ac:dyDescent="0.25">
      <c r="A1228" t="s">
        <v>147</v>
      </c>
      <c r="B1228" t="s">
        <v>95</v>
      </c>
      <c r="C1228" t="s">
        <v>38</v>
      </c>
      <c r="D1228" t="s">
        <v>40</v>
      </c>
      <c r="F1228">
        <v>2050</v>
      </c>
      <c r="G1228">
        <v>15695</v>
      </c>
      <c r="H1228">
        <v>0</v>
      </c>
      <c r="I1228">
        <v>17745</v>
      </c>
      <c r="J1228">
        <v>0</v>
      </c>
      <c r="K1228">
        <v>0.11552550014</v>
      </c>
      <c r="L1228">
        <v>0.88447449985899995</v>
      </c>
      <c r="M1228">
        <v>0</v>
      </c>
      <c r="N1228">
        <v>0.99999999999900002</v>
      </c>
      <c r="O1228" t="s">
        <v>703</v>
      </c>
      <c r="P1228" t="s">
        <v>703</v>
      </c>
      <c r="Q1228" t="s">
        <v>190</v>
      </c>
      <c r="R1228" t="s">
        <v>682</v>
      </c>
      <c r="T1228" s="7">
        <f>'Reference Values'!$B$10</f>
        <v>0.85</v>
      </c>
      <c r="U1228" t="str">
        <f t="shared" si="20"/>
        <v>Below Target</v>
      </c>
    </row>
    <row r="1229" spans="1:21" x14ac:dyDescent="0.25">
      <c r="A1229" t="s">
        <v>276</v>
      </c>
      <c r="B1229" t="s">
        <v>95</v>
      </c>
      <c r="C1229" t="s">
        <v>38</v>
      </c>
      <c r="D1229" t="s">
        <v>40</v>
      </c>
      <c r="F1229">
        <v>52</v>
      </c>
      <c r="G1229">
        <v>1552</v>
      </c>
      <c r="H1229">
        <v>0</v>
      </c>
      <c r="I1229">
        <v>1604</v>
      </c>
      <c r="J1229">
        <v>0</v>
      </c>
      <c r="K1229">
        <v>3.2418952617999999E-2</v>
      </c>
      <c r="L1229">
        <v>0.96758104738100004</v>
      </c>
      <c r="M1229">
        <v>0</v>
      </c>
      <c r="N1229">
        <v>0.99999999999900002</v>
      </c>
      <c r="O1229" t="s">
        <v>703</v>
      </c>
      <c r="P1229" t="s">
        <v>703</v>
      </c>
      <c r="Q1229" t="s">
        <v>196</v>
      </c>
      <c r="R1229" t="s">
        <v>202</v>
      </c>
      <c r="T1229" s="7">
        <f>'Reference Values'!$B$10</f>
        <v>0.85</v>
      </c>
      <c r="U1229" t="str">
        <f t="shared" si="20"/>
        <v>Below Target</v>
      </c>
    </row>
    <row r="1230" spans="1:21" x14ac:dyDescent="0.25">
      <c r="A1230" t="s">
        <v>225</v>
      </c>
      <c r="B1230" t="s">
        <v>95</v>
      </c>
      <c r="C1230" t="s">
        <v>38</v>
      </c>
      <c r="D1230" t="s">
        <v>40</v>
      </c>
      <c r="F1230">
        <v>4139</v>
      </c>
      <c r="G1230">
        <v>36133</v>
      </c>
      <c r="H1230">
        <v>0</v>
      </c>
      <c r="I1230">
        <v>40272</v>
      </c>
      <c r="J1230">
        <v>0</v>
      </c>
      <c r="K1230">
        <v>0.102776122367</v>
      </c>
      <c r="L1230">
        <v>0.89722387763199996</v>
      </c>
      <c r="M1230">
        <v>0</v>
      </c>
      <c r="N1230">
        <v>0.99999999999900002</v>
      </c>
      <c r="O1230" t="s">
        <v>703</v>
      </c>
      <c r="P1230" t="s">
        <v>703</v>
      </c>
      <c r="Q1230" t="s">
        <v>190</v>
      </c>
      <c r="R1230" t="s">
        <v>682</v>
      </c>
      <c r="T1230" s="7">
        <f>'Reference Values'!$B$10</f>
        <v>0.85</v>
      </c>
      <c r="U1230" t="str">
        <f t="shared" si="20"/>
        <v>Below Target</v>
      </c>
    </row>
    <row r="1231" spans="1:21" x14ac:dyDescent="0.25">
      <c r="A1231" t="s">
        <v>255</v>
      </c>
      <c r="B1231" t="s">
        <v>95</v>
      </c>
      <c r="C1231" t="s">
        <v>38</v>
      </c>
      <c r="D1231" t="s">
        <v>40</v>
      </c>
      <c r="F1231">
        <v>14478</v>
      </c>
      <c r="G1231">
        <v>72274</v>
      </c>
      <c r="H1231">
        <v>0</v>
      </c>
      <c r="I1231">
        <v>86752</v>
      </c>
      <c r="J1231">
        <v>0</v>
      </c>
      <c r="K1231">
        <v>0.16688952416</v>
      </c>
      <c r="L1231">
        <v>0.833110475839</v>
      </c>
      <c r="M1231">
        <v>0</v>
      </c>
      <c r="N1231">
        <v>0.99999999999900002</v>
      </c>
      <c r="O1231" t="s">
        <v>703</v>
      </c>
      <c r="P1231" t="s">
        <v>703</v>
      </c>
      <c r="Q1231" t="s">
        <v>198</v>
      </c>
      <c r="R1231" t="s">
        <v>199</v>
      </c>
      <c r="T1231" s="7">
        <f>'Reference Values'!$B$10</f>
        <v>0.85</v>
      </c>
      <c r="U1231" t="str">
        <f t="shared" si="20"/>
        <v>Below Target</v>
      </c>
    </row>
    <row r="1232" spans="1:21" x14ac:dyDescent="0.25">
      <c r="A1232" t="s">
        <v>266</v>
      </c>
      <c r="B1232" t="s">
        <v>95</v>
      </c>
      <c r="C1232" t="s">
        <v>38</v>
      </c>
      <c r="D1232" t="s">
        <v>40</v>
      </c>
      <c r="F1232">
        <v>1892</v>
      </c>
      <c r="G1232">
        <v>12493</v>
      </c>
      <c r="H1232">
        <v>0</v>
      </c>
      <c r="I1232">
        <v>14385</v>
      </c>
      <c r="J1232">
        <v>0</v>
      </c>
      <c r="K1232">
        <v>0.131525895029</v>
      </c>
      <c r="L1232">
        <v>0.86847410496999999</v>
      </c>
      <c r="M1232">
        <v>0</v>
      </c>
      <c r="N1232">
        <v>0.99999999999900002</v>
      </c>
      <c r="O1232" t="s">
        <v>703</v>
      </c>
      <c r="P1232" t="s">
        <v>703</v>
      </c>
      <c r="Q1232" t="s">
        <v>190</v>
      </c>
      <c r="R1232" t="s">
        <v>682</v>
      </c>
      <c r="T1232" s="7">
        <f>'Reference Values'!$B$10</f>
        <v>0.85</v>
      </c>
      <c r="U1232" t="str">
        <f t="shared" si="20"/>
        <v>Below Target</v>
      </c>
    </row>
    <row r="1233" spans="1:21" x14ac:dyDescent="0.25">
      <c r="A1233" t="s">
        <v>156</v>
      </c>
      <c r="B1233" t="s">
        <v>95</v>
      </c>
      <c r="C1233" t="s">
        <v>38</v>
      </c>
      <c r="D1233" t="s">
        <v>40</v>
      </c>
      <c r="F1233">
        <v>1034</v>
      </c>
      <c r="G1233">
        <v>8047</v>
      </c>
      <c r="H1233">
        <v>0</v>
      </c>
      <c r="I1233">
        <v>9081</v>
      </c>
      <c r="J1233">
        <v>0</v>
      </c>
      <c r="K1233">
        <v>0.113864111881</v>
      </c>
      <c r="L1233">
        <v>0.88613588811800004</v>
      </c>
      <c r="M1233">
        <v>0</v>
      </c>
      <c r="N1233">
        <v>0.99999999999900002</v>
      </c>
      <c r="O1233" t="s">
        <v>703</v>
      </c>
      <c r="P1233" t="s">
        <v>703</v>
      </c>
      <c r="Q1233" t="s">
        <v>198</v>
      </c>
      <c r="R1233" t="s">
        <v>199</v>
      </c>
      <c r="T1233" s="7">
        <f>'Reference Values'!$B$10</f>
        <v>0.85</v>
      </c>
      <c r="U1233" t="str">
        <f t="shared" si="20"/>
        <v>Below Target</v>
      </c>
    </row>
    <row r="1234" spans="1:21" x14ac:dyDescent="0.25">
      <c r="A1234" t="s">
        <v>273</v>
      </c>
      <c r="B1234" t="s">
        <v>95</v>
      </c>
      <c r="C1234" t="s">
        <v>38</v>
      </c>
      <c r="D1234" t="s">
        <v>40</v>
      </c>
      <c r="F1234">
        <v>1702</v>
      </c>
      <c r="G1234">
        <v>21862</v>
      </c>
      <c r="H1234">
        <v>0</v>
      </c>
      <c r="I1234">
        <v>23564</v>
      </c>
      <c r="J1234">
        <v>0</v>
      </c>
      <c r="K1234">
        <v>7.2228823629000002E-2</v>
      </c>
      <c r="L1234">
        <v>0.92777117636999995</v>
      </c>
      <c r="M1234">
        <v>0</v>
      </c>
      <c r="N1234">
        <v>0.99999999999900002</v>
      </c>
      <c r="O1234" t="s">
        <v>703</v>
      </c>
      <c r="P1234" t="s">
        <v>703</v>
      </c>
      <c r="Q1234" t="s">
        <v>190</v>
      </c>
      <c r="R1234" t="s">
        <v>682</v>
      </c>
      <c r="T1234" s="7">
        <f>'Reference Values'!$B$10</f>
        <v>0.85</v>
      </c>
      <c r="U1234" t="str">
        <f t="shared" si="20"/>
        <v>Below Target</v>
      </c>
    </row>
    <row r="1235" spans="1:21" x14ac:dyDescent="0.25">
      <c r="A1235" t="s">
        <v>301</v>
      </c>
      <c r="B1235" t="s">
        <v>95</v>
      </c>
      <c r="C1235" t="s">
        <v>38</v>
      </c>
      <c r="D1235" t="s">
        <v>40</v>
      </c>
      <c r="F1235">
        <v>2125</v>
      </c>
      <c r="G1235">
        <v>23471</v>
      </c>
      <c r="H1235">
        <v>0</v>
      </c>
      <c r="I1235">
        <v>25596</v>
      </c>
      <c r="J1235">
        <v>0</v>
      </c>
      <c r="K1235">
        <v>8.3020784496999997E-2</v>
      </c>
      <c r="L1235">
        <v>0.91697921550200001</v>
      </c>
      <c r="M1235">
        <v>0</v>
      </c>
      <c r="N1235">
        <v>0.99999999999900002</v>
      </c>
      <c r="O1235" t="s">
        <v>703</v>
      </c>
      <c r="P1235" t="s">
        <v>704</v>
      </c>
      <c r="Q1235" t="s">
        <v>190</v>
      </c>
      <c r="R1235" t="s">
        <v>682</v>
      </c>
      <c r="T1235" s="7">
        <f>'Reference Values'!$B$10</f>
        <v>0.85</v>
      </c>
      <c r="U1235" t="str">
        <f t="shared" si="20"/>
        <v>Below Target</v>
      </c>
    </row>
    <row r="1236" spans="1:21" x14ac:dyDescent="0.25">
      <c r="A1236" t="s">
        <v>270</v>
      </c>
      <c r="B1236" t="s">
        <v>95</v>
      </c>
      <c r="C1236" t="s">
        <v>38</v>
      </c>
      <c r="D1236" t="s">
        <v>40</v>
      </c>
      <c r="F1236">
        <v>1149</v>
      </c>
      <c r="G1236">
        <v>12443</v>
      </c>
      <c r="H1236">
        <v>0</v>
      </c>
      <c r="I1236">
        <v>13592</v>
      </c>
      <c r="J1236">
        <v>0</v>
      </c>
      <c r="K1236">
        <v>8.4535020599999997E-2</v>
      </c>
      <c r="L1236">
        <v>0.91546497939899996</v>
      </c>
      <c r="M1236">
        <v>0</v>
      </c>
      <c r="N1236">
        <v>0.99999999999900002</v>
      </c>
      <c r="O1236" t="s">
        <v>703</v>
      </c>
      <c r="P1236" t="s">
        <v>703</v>
      </c>
      <c r="Q1236" t="s">
        <v>190</v>
      </c>
      <c r="R1236" t="s">
        <v>682</v>
      </c>
      <c r="T1236" s="7">
        <f>'Reference Values'!$B$10</f>
        <v>0.85</v>
      </c>
      <c r="U1236" t="str">
        <f t="shared" si="20"/>
        <v>Below Target</v>
      </c>
    </row>
    <row r="1237" spans="1:21" x14ac:dyDescent="0.25">
      <c r="A1237" t="s">
        <v>203</v>
      </c>
      <c r="B1237" t="s">
        <v>95</v>
      </c>
      <c r="C1237" t="s">
        <v>38</v>
      </c>
      <c r="D1237" t="s">
        <v>40</v>
      </c>
      <c r="F1237">
        <v>5970</v>
      </c>
      <c r="G1237">
        <v>33526</v>
      </c>
      <c r="H1237">
        <v>0</v>
      </c>
      <c r="I1237">
        <v>39496</v>
      </c>
      <c r="J1237">
        <v>0</v>
      </c>
      <c r="K1237">
        <v>0.151154547295</v>
      </c>
      <c r="L1237">
        <v>0.84884545270400003</v>
      </c>
      <c r="M1237">
        <v>0</v>
      </c>
      <c r="N1237">
        <v>0.99999999999900002</v>
      </c>
      <c r="O1237" t="s">
        <v>703</v>
      </c>
      <c r="P1237" t="s">
        <v>703</v>
      </c>
      <c r="Q1237" t="s">
        <v>204</v>
      </c>
      <c r="R1237" t="s">
        <v>684</v>
      </c>
      <c r="T1237" s="7">
        <f>'Reference Values'!$B$10</f>
        <v>0.85</v>
      </c>
      <c r="U1237" t="str">
        <f t="shared" si="20"/>
        <v>Below Target</v>
      </c>
    </row>
    <row r="1238" spans="1:21" x14ac:dyDescent="0.25">
      <c r="A1238" t="s">
        <v>281</v>
      </c>
      <c r="B1238" t="s">
        <v>95</v>
      </c>
      <c r="C1238" t="s">
        <v>38</v>
      </c>
      <c r="D1238" t="s">
        <v>40</v>
      </c>
      <c r="F1238">
        <v>2874</v>
      </c>
      <c r="G1238">
        <v>10562</v>
      </c>
      <c r="H1238">
        <v>0</v>
      </c>
      <c r="I1238">
        <v>13436</v>
      </c>
      <c r="J1238">
        <v>0</v>
      </c>
      <c r="K1238">
        <v>0.21390294730500001</v>
      </c>
      <c r="L1238">
        <v>0.78609705269399999</v>
      </c>
      <c r="M1238">
        <v>0</v>
      </c>
      <c r="N1238">
        <v>0.99999999999900002</v>
      </c>
      <c r="O1238" t="s">
        <v>705</v>
      </c>
      <c r="P1238" t="s">
        <v>704</v>
      </c>
      <c r="Q1238" t="s">
        <v>212</v>
      </c>
      <c r="R1238" t="s">
        <v>194</v>
      </c>
      <c r="T1238" s="7">
        <f>'Reference Values'!$B$10</f>
        <v>0.85</v>
      </c>
      <c r="U1238" t="str">
        <f t="shared" si="20"/>
        <v>Below Target</v>
      </c>
    </row>
    <row r="1239" spans="1:21" x14ac:dyDescent="0.25">
      <c r="A1239" t="s">
        <v>127</v>
      </c>
      <c r="B1239" t="s">
        <v>95</v>
      </c>
      <c r="C1239" t="s">
        <v>38</v>
      </c>
      <c r="D1239" t="s">
        <v>40</v>
      </c>
      <c r="F1239">
        <v>4924</v>
      </c>
      <c r="G1239">
        <v>43514</v>
      </c>
      <c r="H1239">
        <v>0</v>
      </c>
      <c r="I1239">
        <v>48438</v>
      </c>
      <c r="J1239">
        <v>0</v>
      </c>
      <c r="K1239">
        <v>0.101655724844</v>
      </c>
      <c r="L1239">
        <v>0.89834427515500004</v>
      </c>
      <c r="M1239">
        <v>0</v>
      </c>
      <c r="N1239">
        <v>0.99999999999900002</v>
      </c>
      <c r="O1239" t="s">
        <v>703</v>
      </c>
      <c r="P1239" t="s">
        <v>703</v>
      </c>
      <c r="Q1239" t="s">
        <v>212</v>
      </c>
      <c r="R1239" t="s">
        <v>199</v>
      </c>
      <c r="T1239" s="7">
        <f>'Reference Values'!$B$10</f>
        <v>0.85</v>
      </c>
      <c r="U1239" t="str">
        <f t="shared" si="20"/>
        <v>Below Target</v>
      </c>
    </row>
    <row r="1240" spans="1:21" x14ac:dyDescent="0.25">
      <c r="A1240" t="s">
        <v>192</v>
      </c>
      <c r="B1240" t="s">
        <v>95</v>
      </c>
      <c r="C1240" t="s">
        <v>38</v>
      </c>
      <c r="D1240" t="s">
        <v>40</v>
      </c>
      <c r="F1240">
        <v>1039</v>
      </c>
      <c r="G1240">
        <v>8200</v>
      </c>
      <c r="H1240">
        <v>0</v>
      </c>
      <c r="I1240">
        <v>9239</v>
      </c>
      <c r="J1240">
        <v>0</v>
      </c>
      <c r="K1240">
        <v>0.112458058231</v>
      </c>
      <c r="L1240">
        <v>0.88754194176800005</v>
      </c>
      <c r="M1240">
        <v>0</v>
      </c>
      <c r="N1240">
        <v>0.99999999999900002</v>
      </c>
      <c r="O1240" t="s">
        <v>703</v>
      </c>
      <c r="P1240" t="s">
        <v>703</v>
      </c>
      <c r="Q1240" t="s">
        <v>193</v>
      </c>
      <c r="R1240" t="s">
        <v>194</v>
      </c>
      <c r="T1240" s="7">
        <f>'Reference Values'!$B$10</f>
        <v>0.85</v>
      </c>
      <c r="U1240" t="str">
        <f t="shared" si="20"/>
        <v>Below Target</v>
      </c>
    </row>
    <row r="1241" spans="1:21" x14ac:dyDescent="0.25">
      <c r="A1241" t="s">
        <v>223</v>
      </c>
      <c r="B1241" t="s">
        <v>95</v>
      </c>
      <c r="C1241" t="s">
        <v>38</v>
      </c>
      <c r="D1241" t="s">
        <v>40</v>
      </c>
      <c r="F1241">
        <v>9217</v>
      </c>
      <c r="G1241">
        <v>86068</v>
      </c>
      <c r="H1241">
        <v>0</v>
      </c>
      <c r="I1241">
        <v>95285</v>
      </c>
      <c r="J1241">
        <v>0</v>
      </c>
      <c r="K1241">
        <v>9.6730860050999998E-2</v>
      </c>
      <c r="L1241">
        <v>0.90326913994799995</v>
      </c>
      <c r="M1241">
        <v>0</v>
      </c>
      <c r="N1241">
        <v>0.99999999999900002</v>
      </c>
      <c r="O1241" t="s">
        <v>703</v>
      </c>
      <c r="P1241" t="s">
        <v>704</v>
      </c>
      <c r="Q1241" t="s">
        <v>219</v>
      </c>
      <c r="R1241" t="s">
        <v>684</v>
      </c>
      <c r="T1241" s="7">
        <f>'Reference Values'!$B$10</f>
        <v>0.85</v>
      </c>
      <c r="U1241" t="str">
        <f t="shared" si="20"/>
        <v>Below Target</v>
      </c>
    </row>
    <row r="1242" spans="1:21" x14ac:dyDescent="0.25">
      <c r="A1242" t="s">
        <v>122</v>
      </c>
      <c r="B1242" t="s">
        <v>95</v>
      </c>
      <c r="C1242" t="s">
        <v>38</v>
      </c>
      <c r="D1242" t="s">
        <v>40</v>
      </c>
      <c r="F1242">
        <v>10042</v>
      </c>
      <c r="G1242">
        <v>66757</v>
      </c>
      <c r="H1242">
        <v>0</v>
      </c>
      <c r="I1242">
        <v>76799</v>
      </c>
      <c r="J1242">
        <v>0</v>
      </c>
      <c r="K1242">
        <v>0.13075691089700001</v>
      </c>
      <c r="L1242">
        <v>0.86924308910199999</v>
      </c>
      <c r="M1242">
        <v>0</v>
      </c>
      <c r="N1242">
        <v>0.99999999999900002</v>
      </c>
      <c r="O1242" t="s">
        <v>703</v>
      </c>
      <c r="P1242" t="s">
        <v>704</v>
      </c>
      <c r="Q1242" t="s">
        <v>207</v>
      </c>
      <c r="R1242" t="s">
        <v>197</v>
      </c>
      <c r="T1242" s="7">
        <f>'Reference Values'!$B$10</f>
        <v>0.85</v>
      </c>
      <c r="U1242" t="str">
        <f t="shared" si="20"/>
        <v>Below Target</v>
      </c>
    </row>
    <row r="1243" spans="1:21" x14ac:dyDescent="0.25">
      <c r="A1243" t="s">
        <v>253</v>
      </c>
      <c r="B1243" t="s">
        <v>95</v>
      </c>
      <c r="C1243" t="s">
        <v>38</v>
      </c>
      <c r="D1243" t="s">
        <v>40</v>
      </c>
      <c r="F1243">
        <v>6789</v>
      </c>
      <c r="G1243">
        <v>38376</v>
      </c>
      <c r="H1243">
        <v>0</v>
      </c>
      <c r="I1243">
        <v>45165</v>
      </c>
      <c r="J1243">
        <v>0</v>
      </c>
      <c r="K1243">
        <v>0.15031550979700001</v>
      </c>
      <c r="L1243">
        <v>0.84968449020199999</v>
      </c>
      <c r="M1243">
        <v>0</v>
      </c>
      <c r="N1243">
        <v>0.99999999999900002</v>
      </c>
      <c r="O1243" t="s">
        <v>703</v>
      </c>
      <c r="P1243" t="s">
        <v>703</v>
      </c>
      <c r="Q1243" t="s">
        <v>193</v>
      </c>
      <c r="R1243" t="s">
        <v>194</v>
      </c>
      <c r="T1243" s="7">
        <f>'Reference Values'!$B$10</f>
        <v>0.85</v>
      </c>
      <c r="U1243" t="str">
        <f t="shared" si="20"/>
        <v>Below Target</v>
      </c>
    </row>
    <row r="1244" spans="1:21" x14ac:dyDescent="0.25">
      <c r="A1244" t="s">
        <v>132</v>
      </c>
      <c r="B1244" t="s">
        <v>95</v>
      </c>
      <c r="C1244" t="s">
        <v>38</v>
      </c>
      <c r="D1244" t="s">
        <v>40</v>
      </c>
      <c r="F1244">
        <v>5262</v>
      </c>
      <c r="G1244">
        <v>47674</v>
      </c>
      <c r="H1244">
        <v>0</v>
      </c>
      <c r="I1244">
        <v>52936</v>
      </c>
      <c r="J1244">
        <v>0</v>
      </c>
      <c r="K1244">
        <v>9.9403052741999995E-2</v>
      </c>
      <c r="L1244">
        <v>0.90059694725700001</v>
      </c>
      <c r="M1244">
        <v>0</v>
      </c>
      <c r="N1244">
        <v>0.99999999999900002</v>
      </c>
      <c r="O1244" t="s">
        <v>703</v>
      </c>
      <c r="P1244" t="s">
        <v>703</v>
      </c>
      <c r="Q1244" t="s">
        <v>213</v>
      </c>
      <c r="R1244" t="s">
        <v>194</v>
      </c>
      <c r="T1244" s="7">
        <f>'Reference Values'!$B$10</f>
        <v>0.85</v>
      </c>
      <c r="U1244" t="str">
        <f t="shared" si="20"/>
        <v>Below Target</v>
      </c>
    </row>
    <row r="1245" spans="1:21" x14ac:dyDescent="0.25">
      <c r="A1245" t="s">
        <v>245</v>
      </c>
      <c r="B1245" t="s">
        <v>95</v>
      </c>
      <c r="C1245" t="s">
        <v>38</v>
      </c>
      <c r="D1245" t="s">
        <v>40</v>
      </c>
      <c r="F1245">
        <v>3379</v>
      </c>
      <c r="G1245">
        <v>15915</v>
      </c>
      <c r="H1245">
        <v>0</v>
      </c>
      <c r="I1245">
        <v>19294</v>
      </c>
      <c r="J1245">
        <v>0</v>
      </c>
      <c r="K1245">
        <v>0.17513216543999999</v>
      </c>
      <c r="L1245">
        <v>0.82486783455900003</v>
      </c>
      <c r="M1245">
        <v>0</v>
      </c>
      <c r="N1245">
        <v>0.99999999999900002</v>
      </c>
      <c r="O1245" t="s">
        <v>703</v>
      </c>
      <c r="P1245" t="s">
        <v>703</v>
      </c>
      <c r="Q1245" t="s">
        <v>204</v>
      </c>
      <c r="R1245" t="s">
        <v>197</v>
      </c>
      <c r="T1245" s="7">
        <f>'Reference Values'!$B$10</f>
        <v>0.85</v>
      </c>
      <c r="U1245" t="str">
        <f t="shared" si="20"/>
        <v>Below Target</v>
      </c>
    </row>
    <row r="1246" spans="1:21" x14ac:dyDescent="0.25">
      <c r="A1246" t="s">
        <v>275</v>
      </c>
      <c r="B1246" t="s">
        <v>95</v>
      </c>
      <c r="C1246" t="s">
        <v>38</v>
      </c>
      <c r="D1246" t="s">
        <v>40</v>
      </c>
      <c r="F1246">
        <v>5620</v>
      </c>
      <c r="G1246">
        <v>44671</v>
      </c>
      <c r="H1246">
        <v>0</v>
      </c>
      <c r="I1246">
        <v>50291</v>
      </c>
      <c r="J1246">
        <v>0</v>
      </c>
      <c r="K1246">
        <v>0.111749617227</v>
      </c>
      <c r="L1246">
        <v>0.88825038277199997</v>
      </c>
      <c r="M1246">
        <v>0</v>
      </c>
      <c r="N1246">
        <v>0.99999999999900002</v>
      </c>
      <c r="O1246" t="s">
        <v>703</v>
      </c>
      <c r="P1246" t="s">
        <v>704</v>
      </c>
      <c r="Q1246" t="s">
        <v>204</v>
      </c>
      <c r="R1246" t="s">
        <v>684</v>
      </c>
      <c r="T1246" s="7">
        <f>'Reference Values'!$B$10</f>
        <v>0.85</v>
      </c>
      <c r="U1246" t="str">
        <f t="shared" si="20"/>
        <v>Below Target</v>
      </c>
    </row>
    <row r="1247" spans="1:21" x14ac:dyDescent="0.25">
      <c r="A1247" t="s">
        <v>133</v>
      </c>
      <c r="B1247" t="s">
        <v>95</v>
      </c>
      <c r="C1247" t="s">
        <v>38</v>
      </c>
      <c r="D1247" t="s">
        <v>40</v>
      </c>
      <c r="F1247">
        <v>5257</v>
      </c>
      <c r="G1247">
        <v>129447</v>
      </c>
      <c r="H1247">
        <v>0</v>
      </c>
      <c r="I1247">
        <v>134704</v>
      </c>
      <c r="J1247">
        <v>0</v>
      </c>
      <c r="K1247">
        <v>3.9026309537000002E-2</v>
      </c>
      <c r="L1247">
        <v>0.96097369046199999</v>
      </c>
      <c r="M1247">
        <v>0</v>
      </c>
      <c r="N1247">
        <v>0.99999999999900002</v>
      </c>
      <c r="O1247" t="s">
        <v>705</v>
      </c>
      <c r="P1247" t="s">
        <v>704</v>
      </c>
      <c r="Q1247" t="s">
        <v>193</v>
      </c>
      <c r="R1247" t="s">
        <v>199</v>
      </c>
      <c r="T1247" s="7">
        <f>'Reference Values'!$B$10</f>
        <v>0.85</v>
      </c>
      <c r="U1247" t="str">
        <f t="shared" si="20"/>
        <v>Below Target</v>
      </c>
    </row>
    <row r="1248" spans="1:21" x14ac:dyDescent="0.25">
      <c r="A1248" t="s">
        <v>150</v>
      </c>
      <c r="B1248" t="s">
        <v>95</v>
      </c>
      <c r="C1248" t="s">
        <v>38</v>
      </c>
      <c r="D1248" t="s">
        <v>40</v>
      </c>
      <c r="F1248">
        <v>3644</v>
      </c>
      <c r="G1248">
        <v>37706</v>
      </c>
      <c r="H1248">
        <v>0</v>
      </c>
      <c r="I1248">
        <v>41350</v>
      </c>
      <c r="J1248">
        <v>0</v>
      </c>
      <c r="K1248">
        <v>8.8125755742999995E-2</v>
      </c>
      <c r="L1248">
        <v>0.91187424425600005</v>
      </c>
      <c r="M1248">
        <v>0</v>
      </c>
      <c r="N1248">
        <v>0.99999999999900002</v>
      </c>
      <c r="O1248" t="s">
        <v>703</v>
      </c>
      <c r="P1248" t="s">
        <v>703</v>
      </c>
      <c r="Q1248" t="s">
        <v>198</v>
      </c>
      <c r="R1248" t="s">
        <v>199</v>
      </c>
      <c r="T1248" s="7">
        <f>'Reference Values'!$B$10</f>
        <v>0.85</v>
      </c>
      <c r="U1248" t="str">
        <f t="shared" si="20"/>
        <v>Below Target</v>
      </c>
    </row>
    <row r="1249" spans="1:21" x14ac:dyDescent="0.25">
      <c r="A1249" t="s">
        <v>221</v>
      </c>
      <c r="B1249" t="s">
        <v>95</v>
      </c>
      <c r="C1249" t="s">
        <v>38</v>
      </c>
      <c r="D1249" t="s">
        <v>40</v>
      </c>
      <c r="F1249">
        <v>1070</v>
      </c>
      <c r="G1249">
        <v>5833</v>
      </c>
      <c r="H1249">
        <v>0</v>
      </c>
      <c r="I1249">
        <v>6903</v>
      </c>
      <c r="J1249">
        <v>0</v>
      </c>
      <c r="K1249">
        <v>0.15500507025900001</v>
      </c>
      <c r="L1249">
        <v>0.84499492974000001</v>
      </c>
      <c r="M1249">
        <v>0</v>
      </c>
      <c r="N1249">
        <v>0.99999999999900002</v>
      </c>
      <c r="O1249" t="s">
        <v>703</v>
      </c>
      <c r="P1249" t="s">
        <v>703</v>
      </c>
      <c r="Q1249" t="s">
        <v>204</v>
      </c>
      <c r="R1249" t="s">
        <v>684</v>
      </c>
      <c r="T1249" s="7">
        <f>'Reference Values'!$B$10</f>
        <v>0.85</v>
      </c>
      <c r="U1249" t="str">
        <f t="shared" si="20"/>
        <v>Below Target</v>
      </c>
    </row>
    <row r="1250" spans="1:21" x14ac:dyDescent="0.25">
      <c r="A1250" t="s">
        <v>277</v>
      </c>
      <c r="B1250" t="s">
        <v>95</v>
      </c>
      <c r="C1250" t="s">
        <v>38</v>
      </c>
      <c r="D1250" t="s">
        <v>40</v>
      </c>
      <c r="F1250">
        <v>4151</v>
      </c>
      <c r="G1250">
        <v>26181</v>
      </c>
      <c r="H1250">
        <v>0</v>
      </c>
      <c r="I1250">
        <v>30332</v>
      </c>
      <c r="J1250">
        <v>0</v>
      </c>
      <c r="K1250">
        <v>0.136852169326</v>
      </c>
      <c r="L1250">
        <v>0.86314783067300005</v>
      </c>
      <c r="M1250">
        <v>0</v>
      </c>
      <c r="N1250">
        <v>0.99999999999900002</v>
      </c>
      <c r="O1250" t="s">
        <v>703</v>
      </c>
      <c r="P1250" t="s">
        <v>703</v>
      </c>
      <c r="Q1250" t="s">
        <v>219</v>
      </c>
      <c r="R1250" t="s">
        <v>684</v>
      </c>
      <c r="T1250" s="7">
        <f>'Reference Values'!$B$10</f>
        <v>0.85</v>
      </c>
      <c r="U1250" t="str">
        <f t="shared" si="20"/>
        <v>Below Target</v>
      </c>
    </row>
    <row r="1251" spans="1:21" x14ac:dyDescent="0.25">
      <c r="A1251" t="s">
        <v>153</v>
      </c>
      <c r="B1251" t="s">
        <v>95</v>
      </c>
      <c r="C1251" t="s">
        <v>38</v>
      </c>
      <c r="D1251" t="s">
        <v>40</v>
      </c>
      <c r="F1251">
        <v>8048</v>
      </c>
      <c r="G1251">
        <v>44829</v>
      </c>
      <c r="H1251">
        <v>0</v>
      </c>
      <c r="I1251">
        <v>52877</v>
      </c>
      <c r="J1251">
        <v>0</v>
      </c>
      <c r="K1251">
        <v>0.152202280764</v>
      </c>
      <c r="L1251">
        <v>0.84779771923500002</v>
      </c>
      <c r="M1251">
        <v>0</v>
      </c>
      <c r="N1251">
        <v>0.99999999999900002</v>
      </c>
      <c r="O1251" t="s">
        <v>703</v>
      </c>
      <c r="P1251" t="s">
        <v>704</v>
      </c>
      <c r="Q1251" t="s">
        <v>196</v>
      </c>
      <c r="R1251" t="s">
        <v>197</v>
      </c>
      <c r="T1251" s="7">
        <f>'Reference Values'!$B$10</f>
        <v>0.85</v>
      </c>
      <c r="U1251" t="str">
        <f t="shared" si="20"/>
        <v>Below Target</v>
      </c>
    </row>
    <row r="1252" spans="1:21" x14ac:dyDescent="0.25">
      <c r="A1252" t="s">
        <v>238</v>
      </c>
      <c r="B1252" t="s">
        <v>95</v>
      </c>
      <c r="C1252" t="s">
        <v>38</v>
      </c>
      <c r="D1252" t="s">
        <v>40</v>
      </c>
      <c r="F1252">
        <v>6805</v>
      </c>
      <c r="G1252">
        <v>39602</v>
      </c>
      <c r="H1252">
        <v>0</v>
      </c>
      <c r="I1252">
        <v>46407</v>
      </c>
      <c r="J1252">
        <v>0</v>
      </c>
      <c r="K1252">
        <v>0.14663736074200001</v>
      </c>
      <c r="L1252">
        <v>0.85336263925699996</v>
      </c>
      <c r="M1252">
        <v>0</v>
      </c>
      <c r="N1252">
        <v>0.99999999999900002</v>
      </c>
      <c r="O1252" t="s">
        <v>703</v>
      </c>
      <c r="P1252" t="s">
        <v>704</v>
      </c>
      <c r="Q1252" t="s">
        <v>219</v>
      </c>
      <c r="R1252" t="s">
        <v>197</v>
      </c>
      <c r="T1252" s="7">
        <f>'Reference Values'!$B$10</f>
        <v>0.85</v>
      </c>
      <c r="U1252" t="str">
        <f t="shared" si="20"/>
        <v>Below Target</v>
      </c>
    </row>
    <row r="1253" spans="1:21" x14ac:dyDescent="0.25">
      <c r="A1253" t="s">
        <v>137</v>
      </c>
      <c r="B1253" t="s">
        <v>95</v>
      </c>
      <c r="C1253" t="s">
        <v>38</v>
      </c>
      <c r="D1253" t="s">
        <v>40</v>
      </c>
      <c r="F1253">
        <v>0</v>
      </c>
      <c r="G1253">
        <v>39</v>
      </c>
      <c r="H1253">
        <v>0</v>
      </c>
      <c r="I1253">
        <v>39</v>
      </c>
      <c r="J1253">
        <v>0</v>
      </c>
      <c r="K1253">
        <v>0</v>
      </c>
      <c r="L1253">
        <v>1</v>
      </c>
      <c r="M1253">
        <v>0</v>
      </c>
      <c r="N1253">
        <v>1</v>
      </c>
      <c r="O1253" t="s">
        <v>703</v>
      </c>
      <c r="P1253" t="s">
        <v>703</v>
      </c>
      <c r="Q1253" t="s">
        <v>190</v>
      </c>
      <c r="R1253" t="s">
        <v>682</v>
      </c>
      <c r="T1253" s="7">
        <f>'Reference Values'!$B$10</f>
        <v>0.85</v>
      </c>
      <c r="U1253" t="str">
        <f t="shared" si="20"/>
        <v>Below Target</v>
      </c>
    </row>
    <row r="1254" spans="1:21" x14ac:dyDescent="0.25">
      <c r="A1254" t="s">
        <v>265</v>
      </c>
      <c r="B1254" t="s">
        <v>95</v>
      </c>
      <c r="C1254" t="s">
        <v>38</v>
      </c>
      <c r="D1254" t="s">
        <v>40</v>
      </c>
      <c r="F1254">
        <v>27191</v>
      </c>
      <c r="G1254">
        <v>155431</v>
      </c>
      <c r="H1254">
        <v>0</v>
      </c>
      <c r="I1254">
        <v>182622</v>
      </c>
      <c r="J1254">
        <v>0</v>
      </c>
      <c r="K1254">
        <v>0.148892247374</v>
      </c>
      <c r="L1254">
        <v>0.85110775262500005</v>
      </c>
      <c r="M1254">
        <v>0</v>
      </c>
      <c r="N1254">
        <v>0.99999999999900002</v>
      </c>
      <c r="O1254" t="s">
        <v>703</v>
      </c>
      <c r="P1254" t="s">
        <v>703</v>
      </c>
      <c r="Q1254" t="s">
        <v>198</v>
      </c>
      <c r="R1254" t="s">
        <v>199</v>
      </c>
      <c r="S1254" t="s">
        <v>197</v>
      </c>
      <c r="T1254" s="7">
        <f>'Reference Values'!$B$10</f>
        <v>0.85</v>
      </c>
      <c r="U1254" t="str">
        <f t="shared" si="20"/>
        <v>Below Target</v>
      </c>
    </row>
    <row r="1255" spans="1:21" x14ac:dyDescent="0.25">
      <c r="A1255" t="s">
        <v>286</v>
      </c>
      <c r="B1255" t="s">
        <v>95</v>
      </c>
      <c r="C1255" t="s">
        <v>38</v>
      </c>
      <c r="D1255" t="s">
        <v>40</v>
      </c>
      <c r="F1255">
        <v>8390</v>
      </c>
      <c r="G1255">
        <v>59671</v>
      </c>
      <c r="H1255">
        <v>0</v>
      </c>
      <c r="I1255">
        <v>68061</v>
      </c>
      <c r="J1255">
        <v>0</v>
      </c>
      <c r="K1255">
        <v>0.123271770911</v>
      </c>
      <c r="L1255">
        <v>0.87672822908799997</v>
      </c>
      <c r="M1255">
        <v>0</v>
      </c>
      <c r="N1255">
        <v>0.99999999999900002</v>
      </c>
      <c r="O1255" t="s">
        <v>703</v>
      </c>
      <c r="P1255" t="s">
        <v>704</v>
      </c>
      <c r="Q1255" t="s">
        <v>196</v>
      </c>
      <c r="R1255" t="s">
        <v>202</v>
      </c>
      <c r="T1255" s="7">
        <f>'Reference Values'!$B$10</f>
        <v>0.85</v>
      </c>
      <c r="U1255" t="str">
        <f t="shared" si="20"/>
        <v>Below Target</v>
      </c>
    </row>
    <row r="1256" spans="1:21" x14ac:dyDescent="0.25">
      <c r="A1256" t="s">
        <v>140</v>
      </c>
      <c r="B1256" t="s">
        <v>95</v>
      </c>
      <c r="C1256" t="s">
        <v>38</v>
      </c>
      <c r="D1256" t="s">
        <v>40</v>
      </c>
      <c r="F1256">
        <v>2503</v>
      </c>
      <c r="G1256">
        <v>16860</v>
      </c>
      <c r="H1256">
        <v>0</v>
      </c>
      <c r="I1256">
        <v>19363</v>
      </c>
      <c r="J1256">
        <v>0</v>
      </c>
      <c r="K1256">
        <v>0.12926715901399999</v>
      </c>
      <c r="L1256">
        <v>0.87073284098500003</v>
      </c>
      <c r="M1256">
        <v>0</v>
      </c>
      <c r="N1256">
        <v>0.99999999999900002</v>
      </c>
      <c r="O1256" t="s">
        <v>703</v>
      </c>
      <c r="P1256" t="s">
        <v>703</v>
      </c>
      <c r="Q1256" t="s">
        <v>196</v>
      </c>
      <c r="R1256" t="s">
        <v>202</v>
      </c>
      <c r="T1256" s="7">
        <f>'Reference Values'!$B$10</f>
        <v>0.85</v>
      </c>
      <c r="U1256" t="str">
        <f t="shared" si="20"/>
        <v>Below Target</v>
      </c>
    </row>
    <row r="1257" spans="1:21" x14ac:dyDescent="0.25">
      <c r="A1257" t="s">
        <v>309</v>
      </c>
      <c r="B1257" t="s">
        <v>95</v>
      </c>
      <c r="C1257" t="s">
        <v>38</v>
      </c>
      <c r="D1257" t="s">
        <v>40</v>
      </c>
      <c r="F1257">
        <v>1286</v>
      </c>
      <c r="G1257">
        <v>10267</v>
      </c>
      <c r="H1257">
        <v>0</v>
      </c>
      <c r="I1257">
        <v>11553</v>
      </c>
      <c r="J1257">
        <v>0</v>
      </c>
      <c r="K1257">
        <v>0.111313078853</v>
      </c>
      <c r="L1257">
        <v>0.88868692114600001</v>
      </c>
      <c r="M1257">
        <v>0</v>
      </c>
      <c r="N1257">
        <v>0.99999999999900002</v>
      </c>
      <c r="O1257" t="s">
        <v>703</v>
      </c>
      <c r="P1257" t="s">
        <v>703</v>
      </c>
      <c r="Q1257" t="s">
        <v>198</v>
      </c>
      <c r="R1257" t="s">
        <v>199</v>
      </c>
      <c r="T1257" s="7">
        <f>'Reference Values'!$B$10</f>
        <v>0.85</v>
      </c>
      <c r="U1257" t="str">
        <f t="shared" si="20"/>
        <v>Below Target</v>
      </c>
    </row>
    <row r="1258" spans="1:21" x14ac:dyDescent="0.25">
      <c r="A1258" t="s">
        <v>308</v>
      </c>
      <c r="B1258" t="s">
        <v>95</v>
      </c>
      <c r="C1258" t="s">
        <v>38</v>
      </c>
      <c r="D1258" t="s">
        <v>40</v>
      </c>
      <c r="F1258">
        <v>3999</v>
      </c>
      <c r="G1258">
        <v>17425</v>
      </c>
      <c r="H1258">
        <v>0</v>
      </c>
      <c r="I1258">
        <v>21424</v>
      </c>
      <c r="J1258">
        <v>0</v>
      </c>
      <c r="K1258">
        <v>0.18665982076099999</v>
      </c>
      <c r="L1258">
        <v>0.81334017923799995</v>
      </c>
      <c r="M1258">
        <v>0</v>
      </c>
      <c r="N1258">
        <v>0.99999999999900002</v>
      </c>
      <c r="O1258" t="s">
        <v>703</v>
      </c>
      <c r="P1258" t="s">
        <v>703</v>
      </c>
      <c r="Q1258" t="s">
        <v>213</v>
      </c>
      <c r="R1258" t="s">
        <v>683</v>
      </c>
      <c r="T1258" s="7">
        <f>'Reference Values'!$B$10</f>
        <v>0.85</v>
      </c>
      <c r="U1258" t="str">
        <f t="shared" si="20"/>
        <v>Below Target</v>
      </c>
    </row>
    <row r="1259" spans="1:21" x14ac:dyDescent="0.25">
      <c r="A1259" t="s">
        <v>224</v>
      </c>
      <c r="B1259" t="s">
        <v>95</v>
      </c>
      <c r="C1259" t="s">
        <v>38</v>
      </c>
      <c r="D1259" t="s">
        <v>40</v>
      </c>
      <c r="F1259">
        <v>4243</v>
      </c>
      <c r="G1259">
        <v>36106</v>
      </c>
      <c r="H1259">
        <v>0</v>
      </c>
      <c r="I1259">
        <v>40349</v>
      </c>
      <c r="J1259">
        <v>0</v>
      </c>
      <c r="K1259">
        <v>0.105157500805</v>
      </c>
      <c r="L1259">
        <v>0.89484249919400005</v>
      </c>
      <c r="M1259">
        <v>0</v>
      </c>
      <c r="N1259">
        <v>0.99999999999900002</v>
      </c>
      <c r="O1259" t="s">
        <v>703</v>
      </c>
      <c r="P1259" t="s">
        <v>703</v>
      </c>
      <c r="Q1259" t="s">
        <v>219</v>
      </c>
      <c r="R1259" t="s">
        <v>684</v>
      </c>
      <c r="T1259" s="7">
        <f>'Reference Values'!$B$10</f>
        <v>0.85</v>
      </c>
      <c r="U1259" t="str">
        <f t="shared" si="20"/>
        <v>Below Target</v>
      </c>
    </row>
    <row r="1260" spans="1:21" x14ac:dyDescent="0.25">
      <c r="A1260" t="s">
        <v>261</v>
      </c>
      <c r="B1260" t="s">
        <v>95</v>
      </c>
      <c r="C1260" t="s">
        <v>38</v>
      </c>
      <c r="D1260" t="s">
        <v>40</v>
      </c>
      <c r="F1260">
        <v>1454</v>
      </c>
      <c r="G1260">
        <v>5995</v>
      </c>
      <c r="H1260">
        <v>0</v>
      </c>
      <c r="I1260">
        <v>7449</v>
      </c>
      <c r="J1260">
        <v>0</v>
      </c>
      <c r="K1260">
        <v>0.19519398576899999</v>
      </c>
      <c r="L1260">
        <v>0.80480601422999998</v>
      </c>
      <c r="M1260">
        <v>0</v>
      </c>
      <c r="N1260">
        <v>0.99999999999900002</v>
      </c>
      <c r="O1260" t="s">
        <v>703</v>
      </c>
      <c r="P1260" t="s">
        <v>703</v>
      </c>
      <c r="Q1260" t="s">
        <v>207</v>
      </c>
      <c r="R1260" t="s">
        <v>197</v>
      </c>
      <c r="T1260" s="7">
        <f>'Reference Values'!$B$10</f>
        <v>0.85</v>
      </c>
      <c r="U1260" t="str">
        <f t="shared" si="20"/>
        <v>Below Target</v>
      </c>
    </row>
    <row r="1261" spans="1:21" x14ac:dyDescent="0.25">
      <c r="A1261" t="s">
        <v>242</v>
      </c>
      <c r="B1261" t="s">
        <v>95</v>
      </c>
      <c r="C1261" t="s">
        <v>38</v>
      </c>
      <c r="D1261" t="s">
        <v>40</v>
      </c>
      <c r="F1261">
        <v>5447</v>
      </c>
      <c r="G1261">
        <v>39842</v>
      </c>
      <c r="H1261">
        <v>0</v>
      </c>
      <c r="I1261">
        <v>45289</v>
      </c>
      <c r="J1261">
        <v>0</v>
      </c>
      <c r="K1261">
        <v>0.12027203073499999</v>
      </c>
      <c r="L1261">
        <v>0.87972796926399999</v>
      </c>
      <c r="M1261">
        <v>0</v>
      </c>
      <c r="N1261">
        <v>0.99999999999900002</v>
      </c>
      <c r="O1261" t="s">
        <v>703</v>
      </c>
      <c r="P1261" t="s">
        <v>704</v>
      </c>
      <c r="Q1261" t="s">
        <v>213</v>
      </c>
      <c r="R1261" t="s">
        <v>683</v>
      </c>
      <c r="T1261" s="7">
        <f>'Reference Values'!$B$10</f>
        <v>0.85</v>
      </c>
      <c r="U1261" t="str">
        <f t="shared" si="20"/>
        <v>Below Target</v>
      </c>
    </row>
    <row r="1262" spans="1:21" x14ac:dyDescent="0.25">
      <c r="A1262" t="s">
        <v>279</v>
      </c>
      <c r="B1262" t="s">
        <v>95</v>
      </c>
      <c r="C1262" t="s">
        <v>38</v>
      </c>
      <c r="D1262" t="s">
        <v>40</v>
      </c>
      <c r="F1262">
        <v>13220</v>
      </c>
      <c r="G1262">
        <v>67453</v>
      </c>
      <c r="H1262">
        <v>0</v>
      </c>
      <c r="I1262">
        <v>80673</v>
      </c>
      <c r="J1262">
        <v>0</v>
      </c>
      <c r="K1262">
        <v>0.16387143158100001</v>
      </c>
      <c r="L1262">
        <v>0.83612856841799998</v>
      </c>
      <c r="M1262">
        <v>0</v>
      </c>
      <c r="N1262">
        <v>0.99999999999900002</v>
      </c>
      <c r="O1262" t="s">
        <v>705</v>
      </c>
      <c r="P1262" t="s">
        <v>704</v>
      </c>
      <c r="Q1262" t="s">
        <v>193</v>
      </c>
      <c r="R1262" t="s">
        <v>199</v>
      </c>
      <c r="T1262" s="7">
        <f>'Reference Values'!$B$10</f>
        <v>0.85</v>
      </c>
      <c r="U1262" t="str">
        <f t="shared" si="20"/>
        <v>Below Target</v>
      </c>
    </row>
    <row r="1263" spans="1:21" x14ac:dyDescent="0.25">
      <c r="A1263" t="s">
        <v>280</v>
      </c>
      <c r="B1263" t="s">
        <v>95</v>
      </c>
      <c r="C1263" t="s">
        <v>38</v>
      </c>
      <c r="D1263" t="s">
        <v>40</v>
      </c>
      <c r="F1263">
        <v>5785</v>
      </c>
      <c r="G1263">
        <v>47960</v>
      </c>
      <c r="H1263">
        <v>0</v>
      </c>
      <c r="I1263">
        <v>53745</v>
      </c>
      <c r="J1263">
        <v>0</v>
      </c>
      <c r="K1263">
        <v>0.107637919806</v>
      </c>
      <c r="L1263">
        <v>0.89236208019300001</v>
      </c>
      <c r="M1263">
        <v>0</v>
      </c>
      <c r="N1263">
        <v>0.99999999999900002</v>
      </c>
      <c r="O1263" t="s">
        <v>703</v>
      </c>
      <c r="P1263" t="s">
        <v>703</v>
      </c>
      <c r="Q1263" t="s">
        <v>204</v>
      </c>
      <c r="R1263" t="s">
        <v>682</v>
      </c>
      <c r="S1263" t="s">
        <v>684</v>
      </c>
      <c r="T1263" s="7">
        <f>'Reference Values'!$B$10</f>
        <v>0.85</v>
      </c>
      <c r="U1263" t="str">
        <f t="shared" si="20"/>
        <v>Below Target</v>
      </c>
    </row>
    <row r="1264" spans="1:21" x14ac:dyDescent="0.25">
      <c r="A1264" t="s">
        <v>249</v>
      </c>
      <c r="B1264" t="s">
        <v>95</v>
      </c>
      <c r="C1264" t="s">
        <v>38</v>
      </c>
      <c r="D1264" t="s">
        <v>40</v>
      </c>
      <c r="F1264">
        <v>11971</v>
      </c>
      <c r="G1264">
        <v>104602</v>
      </c>
      <c r="H1264">
        <v>0</v>
      </c>
      <c r="I1264">
        <v>116573</v>
      </c>
      <c r="J1264">
        <v>0</v>
      </c>
      <c r="K1264">
        <v>0.10269101764499999</v>
      </c>
      <c r="L1264">
        <v>0.89730898235400003</v>
      </c>
      <c r="M1264">
        <v>0</v>
      </c>
      <c r="N1264">
        <v>0.99999999999900002</v>
      </c>
      <c r="O1264" t="s">
        <v>703</v>
      </c>
      <c r="P1264" t="s">
        <v>704</v>
      </c>
      <c r="Q1264" t="s">
        <v>207</v>
      </c>
      <c r="R1264" t="s">
        <v>197</v>
      </c>
      <c r="T1264" s="7">
        <f>'Reference Values'!$B$10</f>
        <v>0.85</v>
      </c>
      <c r="U1264" t="str">
        <f t="shared" si="20"/>
        <v>Below Target</v>
      </c>
    </row>
    <row r="1265" spans="1:21" x14ac:dyDescent="0.25">
      <c r="A1265" t="s">
        <v>231</v>
      </c>
      <c r="B1265" t="s">
        <v>95</v>
      </c>
      <c r="C1265" t="s">
        <v>38</v>
      </c>
      <c r="D1265" t="s">
        <v>40</v>
      </c>
      <c r="F1265">
        <v>3023</v>
      </c>
      <c r="G1265">
        <v>33039</v>
      </c>
      <c r="H1265">
        <v>0</v>
      </c>
      <c r="I1265">
        <v>36062</v>
      </c>
      <c r="J1265">
        <v>0</v>
      </c>
      <c r="K1265">
        <v>8.3827852031999994E-2</v>
      </c>
      <c r="L1265">
        <v>0.91617214796699997</v>
      </c>
      <c r="M1265">
        <v>0</v>
      </c>
      <c r="N1265">
        <v>0.99999999999900002</v>
      </c>
      <c r="O1265" t="s">
        <v>703</v>
      </c>
      <c r="P1265" t="s">
        <v>703</v>
      </c>
      <c r="Q1265" t="s">
        <v>190</v>
      </c>
      <c r="R1265" t="s">
        <v>682</v>
      </c>
      <c r="T1265" s="7">
        <f>'Reference Values'!$B$10</f>
        <v>0.85</v>
      </c>
      <c r="U1265" t="str">
        <f t="shared" si="20"/>
        <v>Below Target</v>
      </c>
    </row>
    <row r="1266" spans="1:21" x14ac:dyDescent="0.25">
      <c r="A1266" t="s">
        <v>230</v>
      </c>
      <c r="B1266" t="s">
        <v>95</v>
      </c>
      <c r="C1266" t="s">
        <v>38</v>
      </c>
      <c r="D1266" t="s">
        <v>40</v>
      </c>
      <c r="F1266">
        <v>1699</v>
      </c>
      <c r="G1266">
        <v>7796</v>
      </c>
      <c r="H1266">
        <v>0</v>
      </c>
      <c r="I1266">
        <v>9495</v>
      </c>
      <c r="J1266">
        <v>0</v>
      </c>
      <c r="K1266">
        <v>0.17893628225300001</v>
      </c>
      <c r="L1266">
        <v>0.82106371774599995</v>
      </c>
      <c r="M1266">
        <v>0</v>
      </c>
      <c r="N1266">
        <v>0.99999999999900002</v>
      </c>
      <c r="O1266" t="s">
        <v>703</v>
      </c>
      <c r="P1266" t="s">
        <v>703</v>
      </c>
      <c r="Q1266" t="s">
        <v>198</v>
      </c>
      <c r="R1266" t="s">
        <v>199</v>
      </c>
      <c r="T1266" s="7">
        <f>'Reference Values'!$B$10</f>
        <v>0.85</v>
      </c>
      <c r="U1266" t="str">
        <f t="shared" si="20"/>
        <v>Below Target</v>
      </c>
    </row>
    <row r="1267" spans="1:21" x14ac:dyDescent="0.25">
      <c r="A1267" t="s">
        <v>306</v>
      </c>
      <c r="B1267" t="s">
        <v>95</v>
      </c>
      <c r="C1267" t="s">
        <v>38</v>
      </c>
      <c r="D1267" t="s">
        <v>40</v>
      </c>
      <c r="F1267">
        <v>3478</v>
      </c>
      <c r="G1267">
        <v>34925</v>
      </c>
      <c r="H1267">
        <v>0</v>
      </c>
      <c r="I1267">
        <v>38403</v>
      </c>
      <c r="J1267">
        <v>0</v>
      </c>
      <c r="K1267">
        <v>9.0565841209999998E-2</v>
      </c>
      <c r="L1267">
        <v>0.90943415878900002</v>
      </c>
      <c r="M1267">
        <v>0</v>
      </c>
      <c r="N1267">
        <v>0.99999999999900002</v>
      </c>
      <c r="O1267" t="s">
        <v>703</v>
      </c>
      <c r="P1267" t="s">
        <v>703</v>
      </c>
      <c r="Q1267" t="s">
        <v>190</v>
      </c>
      <c r="R1267" t="s">
        <v>682</v>
      </c>
      <c r="T1267" s="7">
        <f>'Reference Values'!$B$10</f>
        <v>0.85</v>
      </c>
      <c r="U1267" t="str">
        <f t="shared" si="20"/>
        <v>Below Target</v>
      </c>
    </row>
    <row r="1268" spans="1:21" x14ac:dyDescent="0.25">
      <c r="A1268" t="s">
        <v>291</v>
      </c>
      <c r="B1268" t="s">
        <v>95</v>
      </c>
      <c r="C1268" t="s">
        <v>38</v>
      </c>
      <c r="D1268" t="s">
        <v>40</v>
      </c>
      <c r="F1268">
        <v>6539</v>
      </c>
      <c r="G1268">
        <v>38230</v>
      </c>
      <c r="H1268">
        <v>0</v>
      </c>
      <c r="I1268">
        <v>44769</v>
      </c>
      <c r="J1268">
        <v>0</v>
      </c>
      <c r="K1268">
        <v>0.14606089034799999</v>
      </c>
      <c r="L1268">
        <v>0.85393910965099995</v>
      </c>
      <c r="M1268">
        <v>0</v>
      </c>
      <c r="N1268">
        <v>0.99999999999900002</v>
      </c>
      <c r="O1268" t="s">
        <v>703</v>
      </c>
      <c r="P1268" t="s">
        <v>703</v>
      </c>
      <c r="Q1268" t="s">
        <v>193</v>
      </c>
      <c r="R1268" t="s">
        <v>194</v>
      </c>
      <c r="T1268" s="7">
        <f>'Reference Values'!$B$10</f>
        <v>0.85</v>
      </c>
      <c r="U1268" t="str">
        <f t="shared" si="20"/>
        <v>Below Target</v>
      </c>
    </row>
    <row r="1269" spans="1:21" x14ac:dyDescent="0.25">
      <c r="A1269" t="s">
        <v>141</v>
      </c>
      <c r="B1269" t="s">
        <v>95</v>
      </c>
      <c r="C1269" t="s">
        <v>38</v>
      </c>
      <c r="D1269" t="s">
        <v>40</v>
      </c>
      <c r="F1269">
        <v>941</v>
      </c>
      <c r="G1269">
        <v>5773</v>
      </c>
      <c r="H1269">
        <v>0</v>
      </c>
      <c r="I1269">
        <v>6714</v>
      </c>
      <c r="J1269">
        <v>0</v>
      </c>
      <c r="K1269">
        <v>0.14015490020800001</v>
      </c>
      <c r="L1269">
        <v>0.85984509979099999</v>
      </c>
      <c r="M1269">
        <v>0</v>
      </c>
      <c r="N1269">
        <v>0.99999999999900002</v>
      </c>
      <c r="O1269" t="s">
        <v>703</v>
      </c>
      <c r="P1269" t="s">
        <v>703</v>
      </c>
      <c r="Q1269" t="s">
        <v>190</v>
      </c>
      <c r="R1269" t="s">
        <v>682</v>
      </c>
      <c r="T1269" s="7">
        <f>'Reference Values'!$B$10</f>
        <v>0.85</v>
      </c>
      <c r="U1269" t="str">
        <f t="shared" si="20"/>
        <v>Below Target</v>
      </c>
    </row>
    <row r="1270" spans="1:21" x14ac:dyDescent="0.25">
      <c r="A1270" t="s">
        <v>162</v>
      </c>
      <c r="B1270" t="s">
        <v>95</v>
      </c>
      <c r="C1270" t="s">
        <v>38</v>
      </c>
      <c r="D1270" t="s">
        <v>40</v>
      </c>
      <c r="F1270">
        <v>2066</v>
      </c>
      <c r="G1270">
        <v>17312</v>
      </c>
      <c r="H1270">
        <v>0</v>
      </c>
      <c r="I1270">
        <v>19378</v>
      </c>
      <c r="J1270">
        <v>0</v>
      </c>
      <c r="K1270">
        <v>0.106615749819</v>
      </c>
      <c r="L1270">
        <v>0.89338425018000001</v>
      </c>
      <c r="M1270">
        <v>0</v>
      </c>
      <c r="N1270">
        <v>0.99999999999900002</v>
      </c>
      <c r="O1270" t="s">
        <v>703</v>
      </c>
      <c r="P1270" t="s">
        <v>703</v>
      </c>
      <c r="Q1270" t="s">
        <v>204</v>
      </c>
      <c r="R1270" t="s">
        <v>684</v>
      </c>
      <c r="T1270" s="7">
        <f>'Reference Values'!$B$10</f>
        <v>0.85</v>
      </c>
      <c r="U1270" t="str">
        <f t="shared" si="20"/>
        <v>Below Target</v>
      </c>
    </row>
    <row r="1271" spans="1:21" x14ac:dyDescent="0.25">
      <c r="A1271" t="s">
        <v>189</v>
      </c>
      <c r="B1271" t="s">
        <v>95</v>
      </c>
      <c r="C1271" t="s">
        <v>38</v>
      </c>
      <c r="D1271" t="s">
        <v>40</v>
      </c>
      <c r="F1271">
        <v>5644</v>
      </c>
      <c r="G1271">
        <v>26721</v>
      </c>
      <c r="H1271">
        <v>0</v>
      </c>
      <c r="I1271">
        <v>32365</v>
      </c>
      <c r="J1271">
        <v>0</v>
      </c>
      <c r="K1271">
        <v>0.17438591070600001</v>
      </c>
      <c r="L1271">
        <v>0.82561408929299995</v>
      </c>
      <c r="M1271">
        <v>0</v>
      </c>
      <c r="N1271">
        <v>0.99999999999900002</v>
      </c>
      <c r="O1271" t="s">
        <v>703</v>
      </c>
      <c r="P1271" t="s">
        <v>703</v>
      </c>
      <c r="Q1271" t="s">
        <v>190</v>
      </c>
      <c r="R1271" t="s">
        <v>682</v>
      </c>
      <c r="T1271" s="7">
        <f>'Reference Values'!$B$10</f>
        <v>0.85</v>
      </c>
      <c r="U1271" t="str">
        <f t="shared" si="20"/>
        <v>Below Target</v>
      </c>
    </row>
    <row r="1272" spans="1:21" x14ac:dyDescent="0.25">
      <c r="A1272" t="s">
        <v>262</v>
      </c>
      <c r="B1272" t="s">
        <v>95</v>
      </c>
      <c r="C1272" t="s">
        <v>38</v>
      </c>
      <c r="D1272" t="s">
        <v>40</v>
      </c>
      <c r="F1272">
        <v>4431</v>
      </c>
      <c r="G1272">
        <v>34981</v>
      </c>
      <c r="H1272">
        <v>0</v>
      </c>
      <c r="I1272">
        <v>39412</v>
      </c>
      <c r="J1272">
        <v>0</v>
      </c>
      <c r="K1272">
        <v>0.112427686998</v>
      </c>
      <c r="L1272">
        <v>0.88757231300100004</v>
      </c>
      <c r="M1272">
        <v>0</v>
      </c>
      <c r="N1272">
        <v>0.99999999999900002</v>
      </c>
      <c r="O1272" t="s">
        <v>703</v>
      </c>
      <c r="P1272" t="s">
        <v>703</v>
      </c>
      <c r="Q1272" t="s">
        <v>196</v>
      </c>
      <c r="R1272" t="s">
        <v>202</v>
      </c>
      <c r="T1272" s="7">
        <f>'Reference Values'!$B$10</f>
        <v>0.85</v>
      </c>
      <c r="U1272" t="str">
        <f t="shared" si="20"/>
        <v>Below Target</v>
      </c>
    </row>
    <row r="1273" spans="1:21" x14ac:dyDescent="0.25">
      <c r="A1273" t="s">
        <v>161</v>
      </c>
      <c r="B1273" t="s">
        <v>95</v>
      </c>
      <c r="C1273" t="s">
        <v>38</v>
      </c>
      <c r="D1273" t="s">
        <v>40</v>
      </c>
      <c r="F1273">
        <v>3640</v>
      </c>
      <c r="G1273">
        <v>40025</v>
      </c>
      <c r="H1273">
        <v>0</v>
      </c>
      <c r="I1273">
        <v>43665</v>
      </c>
      <c r="J1273">
        <v>0</v>
      </c>
      <c r="K1273">
        <v>8.3361960380000003E-2</v>
      </c>
      <c r="L1273">
        <v>0.91663803961900003</v>
      </c>
      <c r="M1273">
        <v>0</v>
      </c>
      <c r="N1273">
        <v>0.99999999999900002</v>
      </c>
      <c r="O1273" t="s">
        <v>703</v>
      </c>
      <c r="P1273" t="s">
        <v>704</v>
      </c>
      <c r="Q1273" t="s">
        <v>190</v>
      </c>
      <c r="R1273" t="s">
        <v>682</v>
      </c>
      <c r="T1273" s="7">
        <f>'Reference Values'!$B$10</f>
        <v>0.85</v>
      </c>
      <c r="U1273" t="str">
        <f t="shared" si="20"/>
        <v>Below Target</v>
      </c>
    </row>
    <row r="1274" spans="1:21" x14ac:dyDescent="0.25">
      <c r="A1274" t="s">
        <v>209</v>
      </c>
      <c r="B1274" t="s">
        <v>95</v>
      </c>
      <c r="C1274" t="s">
        <v>38</v>
      </c>
      <c r="D1274" t="s">
        <v>40</v>
      </c>
      <c r="F1274">
        <v>2666</v>
      </c>
      <c r="G1274">
        <v>26554</v>
      </c>
      <c r="H1274">
        <v>0</v>
      </c>
      <c r="I1274">
        <v>29220</v>
      </c>
      <c r="J1274">
        <v>0</v>
      </c>
      <c r="K1274">
        <v>9.1238877481E-2</v>
      </c>
      <c r="L1274">
        <v>0.90876112251800001</v>
      </c>
      <c r="M1274">
        <v>0</v>
      </c>
      <c r="N1274">
        <v>0.99999999999900002</v>
      </c>
      <c r="O1274" t="s">
        <v>703</v>
      </c>
      <c r="P1274" t="s">
        <v>703</v>
      </c>
      <c r="Q1274" t="s">
        <v>190</v>
      </c>
      <c r="R1274" t="s">
        <v>682</v>
      </c>
      <c r="T1274" s="7">
        <f>'Reference Values'!$B$10</f>
        <v>0.85</v>
      </c>
      <c r="U1274" t="str">
        <f t="shared" si="20"/>
        <v>Below Target</v>
      </c>
    </row>
    <row r="1275" spans="1:21" x14ac:dyDescent="0.25">
      <c r="A1275" t="s">
        <v>237</v>
      </c>
      <c r="B1275" t="s">
        <v>95</v>
      </c>
      <c r="C1275" t="s">
        <v>38</v>
      </c>
      <c r="D1275" t="s">
        <v>40</v>
      </c>
      <c r="F1275">
        <v>2670</v>
      </c>
      <c r="G1275">
        <v>13755</v>
      </c>
      <c r="H1275">
        <v>0</v>
      </c>
      <c r="I1275">
        <v>16425</v>
      </c>
      <c r="J1275">
        <v>0</v>
      </c>
      <c r="K1275">
        <v>0.16255707762499999</v>
      </c>
      <c r="L1275">
        <v>0.83744292237399998</v>
      </c>
      <c r="M1275">
        <v>0</v>
      </c>
      <c r="N1275">
        <v>0.99999999999900002</v>
      </c>
      <c r="O1275" t="s">
        <v>703</v>
      </c>
      <c r="P1275" t="s">
        <v>703</v>
      </c>
      <c r="Q1275" t="s">
        <v>193</v>
      </c>
      <c r="R1275" t="s">
        <v>194</v>
      </c>
      <c r="T1275" s="7">
        <f>'Reference Values'!$B$10</f>
        <v>0.85</v>
      </c>
      <c r="U1275" t="str">
        <f t="shared" si="20"/>
        <v>Below Target</v>
      </c>
    </row>
    <row r="1276" spans="1:21" x14ac:dyDescent="0.25">
      <c r="A1276" t="s">
        <v>311</v>
      </c>
      <c r="B1276" t="s">
        <v>95</v>
      </c>
      <c r="C1276" t="s">
        <v>38</v>
      </c>
      <c r="D1276" t="s">
        <v>40</v>
      </c>
      <c r="F1276">
        <v>1588</v>
      </c>
      <c r="G1276">
        <v>10342</v>
      </c>
      <c r="H1276">
        <v>0</v>
      </c>
      <c r="I1276">
        <v>11930</v>
      </c>
      <c r="J1276">
        <v>0</v>
      </c>
      <c r="K1276">
        <v>0.133109807208</v>
      </c>
      <c r="L1276">
        <v>0.86689019279099999</v>
      </c>
      <c r="M1276">
        <v>0</v>
      </c>
      <c r="N1276">
        <v>0.99999999999900002</v>
      </c>
      <c r="O1276" t="s">
        <v>703</v>
      </c>
      <c r="P1276" t="s">
        <v>703</v>
      </c>
      <c r="Q1276" t="s">
        <v>213</v>
      </c>
      <c r="R1276" t="s">
        <v>683</v>
      </c>
      <c r="T1276" s="7">
        <f>'Reference Values'!$B$10</f>
        <v>0.85</v>
      </c>
      <c r="U1276" t="str">
        <f t="shared" si="20"/>
        <v>Below Target</v>
      </c>
    </row>
    <row r="1277" spans="1:21" x14ac:dyDescent="0.25">
      <c r="A1277" t="s">
        <v>258</v>
      </c>
      <c r="B1277" t="s">
        <v>95</v>
      </c>
      <c r="C1277" t="s">
        <v>38</v>
      </c>
      <c r="D1277" t="s">
        <v>40</v>
      </c>
      <c r="F1277">
        <v>16822</v>
      </c>
      <c r="G1277">
        <v>65677</v>
      </c>
      <c r="H1277">
        <v>0</v>
      </c>
      <c r="I1277">
        <v>82499</v>
      </c>
      <c r="J1277">
        <v>0</v>
      </c>
      <c r="K1277">
        <v>0.203905501884</v>
      </c>
      <c r="L1277">
        <v>0.79609449811499999</v>
      </c>
      <c r="M1277">
        <v>0</v>
      </c>
      <c r="N1277">
        <v>0.99999999999900002</v>
      </c>
      <c r="O1277" t="s">
        <v>703</v>
      </c>
      <c r="P1277" t="s">
        <v>703</v>
      </c>
      <c r="Q1277" t="s">
        <v>198</v>
      </c>
      <c r="R1277" t="s">
        <v>199</v>
      </c>
      <c r="T1277" s="7">
        <f>'Reference Values'!$B$10</f>
        <v>0.85</v>
      </c>
      <c r="U1277" t="str">
        <f t="shared" si="20"/>
        <v>Below Target</v>
      </c>
    </row>
    <row r="1278" spans="1:21" x14ac:dyDescent="0.25">
      <c r="A1278" t="s">
        <v>200</v>
      </c>
      <c r="B1278" t="s">
        <v>95</v>
      </c>
      <c r="C1278" t="s">
        <v>38</v>
      </c>
      <c r="D1278" t="s">
        <v>40</v>
      </c>
      <c r="F1278">
        <v>6708</v>
      </c>
      <c r="G1278">
        <v>54672</v>
      </c>
      <c r="H1278">
        <v>0</v>
      </c>
      <c r="I1278">
        <v>61380</v>
      </c>
      <c r="J1278">
        <v>0</v>
      </c>
      <c r="K1278">
        <v>0.109286412512</v>
      </c>
      <c r="L1278">
        <v>0.89071358748700002</v>
      </c>
      <c r="M1278">
        <v>0</v>
      </c>
      <c r="N1278">
        <v>0.99999999999900002</v>
      </c>
      <c r="O1278" t="s">
        <v>703</v>
      </c>
      <c r="P1278" t="s">
        <v>703</v>
      </c>
      <c r="Q1278" t="s">
        <v>193</v>
      </c>
      <c r="R1278" t="s">
        <v>194</v>
      </c>
      <c r="T1278" s="7">
        <f>'Reference Values'!$B$10</f>
        <v>0.85</v>
      </c>
      <c r="U1278" t="str">
        <f t="shared" si="20"/>
        <v>Below Target</v>
      </c>
    </row>
    <row r="1279" spans="1:21" x14ac:dyDescent="0.25">
      <c r="A1279" t="s">
        <v>226</v>
      </c>
      <c r="B1279" t="s">
        <v>95</v>
      </c>
      <c r="C1279" t="s">
        <v>38</v>
      </c>
      <c r="D1279" t="s">
        <v>40</v>
      </c>
      <c r="F1279">
        <v>13779</v>
      </c>
      <c r="G1279">
        <v>90965</v>
      </c>
      <c r="H1279">
        <v>0</v>
      </c>
      <c r="I1279">
        <v>104744</v>
      </c>
      <c r="J1279">
        <v>0</v>
      </c>
      <c r="K1279">
        <v>0.13154930115300001</v>
      </c>
      <c r="L1279">
        <v>0.86845069884600001</v>
      </c>
      <c r="M1279">
        <v>0</v>
      </c>
      <c r="N1279">
        <v>0.99999999999900002</v>
      </c>
      <c r="O1279" t="s">
        <v>703</v>
      </c>
      <c r="P1279" t="s">
        <v>703</v>
      </c>
      <c r="Q1279" t="s">
        <v>213</v>
      </c>
      <c r="R1279" t="s">
        <v>683</v>
      </c>
      <c r="T1279" s="7">
        <f>'Reference Values'!$B$10</f>
        <v>0.85</v>
      </c>
      <c r="U1279" t="str">
        <f t="shared" si="20"/>
        <v>Below Target</v>
      </c>
    </row>
    <row r="1280" spans="1:21" x14ac:dyDescent="0.25">
      <c r="A1280" t="s">
        <v>259</v>
      </c>
      <c r="B1280" t="s">
        <v>95</v>
      </c>
      <c r="C1280" t="s">
        <v>38</v>
      </c>
      <c r="D1280" t="s">
        <v>40</v>
      </c>
      <c r="F1280">
        <v>1375</v>
      </c>
      <c r="G1280">
        <v>13004</v>
      </c>
      <c r="H1280">
        <v>0</v>
      </c>
      <c r="I1280">
        <v>14379</v>
      </c>
      <c r="J1280">
        <v>0</v>
      </c>
      <c r="K1280">
        <v>9.5625565060000001E-2</v>
      </c>
      <c r="L1280">
        <v>0.90437443493900005</v>
      </c>
      <c r="M1280">
        <v>0</v>
      </c>
      <c r="N1280">
        <v>0.99999999999900002</v>
      </c>
      <c r="O1280" t="s">
        <v>703</v>
      </c>
      <c r="P1280" t="s">
        <v>703</v>
      </c>
      <c r="Q1280" t="s">
        <v>190</v>
      </c>
      <c r="R1280" t="s">
        <v>682</v>
      </c>
      <c r="T1280" s="7">
        <f>'Reference Values'!$B$10</f>
        <v>0.85</v>
      </c>
      <c r="U1280" t="str">
        <f t="shared" si="20"/>
        <v>Below Target</v>
      </c>
    </row>
    <row r="1281" spans="1:21" x14ac:dyDescent="0.25">
      <c r="A1281" t="s">
        <v>154</v>
      </c>
      <c r="B1281" t="s">
        <v>95</v>
      </c>
      <c r="C1281" t="s">
        <v>38</v>
      </c>
      <c r="D1281" t="s">
        <v>40</v>
      </c>
      <c r="F1281">
        <v>1418</v>
      </c>
      <c r="G1281">
        <v>15123</v>
      </c>
      <c r="H1281">
        <v>0</v>
      </c>
      <c r="I1281">
        <v>16541</v>
      </c>
      <c r="J1281">
        <v>0</v>
      </c>
      <c r="K1281">
        <v>8.5726376881000002E-2</v>
      </c>
      <c r="L1281">
        <v>0.91427362311799998</v>
      </c>
      <c r="M1281">
        <v>0</v>
      </c>
      <c r="N1281">
        <v>0.99999999999900002</v>
      </c>
      <c r="O1281" t="s">
        <v>703</v>
      </c>
      <c r="P1281" t="s">
        <v>703</v>
      </c>
      <c r="Q1281" t="s">
        <v>212</v>
      </c>
      <c r="R1281" t="s">
        <v>202</v>
      </c>
      <c r="T1281" s="7">
        <f>'Reference Values'!$B$10</f>
        <v>0.85</v>
      </c>
      <c r="U1281" t="str">
        <f t="shared" si="20"/>
        <v>Below Target</v>
      </c>
    </row>
    <row r="1282" spans="1:21" x14ac:dyDescent="0.25">
      <c r="A1282" t="s">
        <v>307</v>
      </c>
      <c r="B1282" t="s">
        <v>95</v>
      </c>
      <c r="C1282" t="s">
        <v>38</v>
      </c>
      <c r="D1282" t="s">
        <v>40</v>
      </c>
      <c r="F1282">
        <v>2148</v>
      </c>
      <c r="G1282">
        <v>30181</v>
      </c>
      <c r="H1282">
        <v>0</v>
      </c>
      <c r="I1282">
        <v>32329</v>
      </c>
      <c r="J1282">
        <v>0</v>
      </c>
      <c r="K1282">
        <v>6.6441894274000005E-2</v>
      </c>
      <c r="L1282">
        <v>0.93355810572499998</v>
      </c>
      <c r="M1282">
        <v>0</v>
      </c>
      <c r="N1282">
        <v>0.99999999999900002</v>
      </c>
      <c r="O1282" t="s">
        <v>704</v>
      </c>
      <c r="P1282" t="s">
        <v>704</v>
      </c>
      <c r="Q1282" t="s">
        <v>198</v>
      </c>
      <c r="R1282" t="s">
        <v>197</v>
      </c>
      <c r="T1282" s="7">
        <f>'Reference Values'!$B$10</f>
        <v>0.85</v>
      </c>
      <c r="U1282" t="str">
        <f t="shared" ref="U1282:U1345" si="21">IF(K1282&lt;T1282,"Below Target","Above Target")</f>
        <v>Below Target</v>
      </c>
    </row>
    <row r="1283" spans="1:21" x14ac:dyDescent="0.25">
      <c r="A1283" t="s">
        <v>121</v>
      </c>
      <c r="B1283" t="s">
        <v>95</v>
      </c>
      <c r="C1283" t="s">
        <v>38</v>
      </c>
      <c r="D1283" t="s">
        <v>40</v>
      </c>
      <c r="F1283">
        <v>1625</v>
      </c>
      <c r="G1283">
        <v>14429</v>
      </c>
      <c r="H1283">
        <v>0</v>
      </c>
      <c r="I1283">
        <v>16054</v>
      </c>
      <c r="J1283">
        <v>0</v>
      </c>
      <c r="K1283">
        <v>0.10122087953099999</v>
      </c>
      <c r="L1283">
        <v>0.89877912046800001</v>
      </c>
      <c r="M1283">
        <v>0</v>
      </c>
      <c r="N1283">
        <v>0.99999999999900002</v>
      </c>
      <c r="O1283" t="s">
        <v>703</v>
      </c>
      <c r="P1283" t="s">
        <v>703</v>
      </c>
      <c r="Q1283" t="s">
        <v>204</v>
      </c>
      <c r="R1283" t="s">
        <v>684</v>
      </c>
      <c r="T1283" s="7">
        <f>'Reference Values'!$B$10</f>
        <v>0.85</v>
      </c>
      <c r="U1283" t="str">
        <f t="shared" si="21"/>
        <v>Below Target</v>
      </c>
    </row>
    <row r="1284" spans="1:21" x14ac:dyDescent="0.25">
      <c r="A1284" t="s">
        <v>305</v>
      </c>
      <c r="B1284" t="s">
        <v>95</v>
      </c>
      <c r="C1284" t="s">
        <v>38</v>
      </c>
      <c r="D1284" t="s">
        <v>40</v>
      </c>
      <c r="F1284">
        <v>13177</v>
      </c>
      <c r="G1284">
        <v>107726</v>
      </c>
      <c r="H1284">
        <v>0</v>
      </c>
      <c r="I1284">
        <v>120903</v>
      </c>
      <c r="J1284">
        <v>0</v>
      </c>
      <c r="K1284">
        <v>0.108988197149</v>
      </c>
      <c r="L1284">
        <v>0.89101180285000003</v>
      </c>
      <c r="M1284">
        <v>0</v>
      </c>
      <c r="N1284">
        <v>0.99999999999900002</v>
      </c>
      <c r="O1284" t="s">
        <v>703</v>
      </c>
      <c r="P1284" t="s">
        <v>704</v>
      </c>
      <c r="Q1284" t="s">
        <v>196</v>
      </c>
      <c r="R1284" t="s">
        <v>202</v>
      </c>
      <c r="T1284" s="7">
        <f>'Reference Values'!$B$10</f>
        <v>0.85</v>
      </c>
      <c r="U1284" t="str">
        <f t="shared" si="21"/>
        <v>Below Target</v>
      </c>
    </row>
    <row r="1285" spans="1:21" x14ac:dyDescent="0.25">
      <c r="A1285" t="s">
        <v>677</v>
      </c>
      <c r="B1285" t="s">
        <v>95</v>
      </c>
      <c r="C1285" t="s">
        <v>38</v>
      </c>
      <c r="D1285" t="s">
        <v>40</v>
      </c>
      <c r="F1285">
        <v>4114</v>
      </c>
      <c r="G1285">
        <v>23912</v>
      </c>
      <c r="H1285">
        <v>0</v>
      </c>
      <c r="I1285">
        <v>28026</v>
      </c>
      <c r="J1285">
        <v>0</v>
      </c>
      <c r="K1285">
        <v>0.146792264325</v>
      </c>
      <c r="L1285">
        <v>0.85320773567399999</v>
      </c>
      <c r="M1285">
        <v>0</v>
      </c>
      <c r="N1285">
        <v>0.99999999999900002</v>
      </c>
      <c r="O1285" t="s">
        <v>703</v>
      </c>
      <c r="P1285" t="s">
        <v>704</v>
      </c>
      <c r="Q1285" t="s">
        <v>219</v>
      </c>
      <c r="R1285" t="s">
        <v>684</v>
      </c>
      <c r="T1285" s="7">
        <f>'Reference Values'!$B$10</f>
        <v>0.85</v>
      </c>
      <c r="U1285" t="str">
        <f t="shared" si="21"/>
        <v>Below Target</v>
      </c>
    </row>
    <row r="1286" spans="1:21" x14ac:dyDescent="0.25">
      <c r="A1286" t="s">
        <v>268</v>
      </c>
      <c r="B1286" t="s">
        <v>95</v>
      </c>
      <c r="C1286" t="s">
        <v>38</v>
      </c>
      <c r="D1286" t="s">
        <v>40</v>
      </c>
      <c r="F1286">
        <v>527</v>
      </c>
      <c r="G1286">
        <v>4034</v>
      </c>
      <c r="H1286">
        <v>0</v>
      </c>
      <c r="I1286">
        <v>4561</v>
      </c>
      <c r="J1286">
        <v>0</v>
      </c>
      <c r="K1286">
        <v>0.115544836658</v>
      </c>
      <c r="L1286">
        <v>0.88445516334100005</v>
      </c>
      <c r="M1286">
        <v>0</v>
      </c>
      <c r="N1286">
        <v>0.99999999999900002</v>
      </c>
      <c r="O1286" t="s">
        <v>703</v>
      </c>
      <c r="P1286" t="s">
        <v>703</v>
      </c>
      <c r="Q1286" t="s">
        <v>213</v>
      </c>
      <c r="R1286" t="s">
        <v>683</v>
      </c>
      <c r="T1286" s="7">
        <f>'Reference Values'!$B$10</f>
        <v>0.85</v>
      </c>
      <c r="U1286" t="str">
        <f t="shared" si="21"/>
        <v>Below Target</v>
      </c>
    </row>
    <row r="1287" spans="1:21" x14ac:dyDescent="0.25">
      <c r="A1287" t="s">
        <v>214</v>
      </c>
      <c r="B1287" t="s">
        <v>95</v>
      </c>
      <c r="C1287" t="s">
        <v>38</v>
      </c>
      <c r="D1287" t="s">
        <v>40</v>
      </c>
      <c r="F1287">
        <v>3849</v>
      </c>
      <c r="G1287">
        <v>36618</v>
      </c>
      <c r="H1287">
        <v>0</v>
      </c>
      <c r="I1287">
        <v>40467</v>
      </c>
      <c r="J1287">
        <v>0</v>
      </c>
      <c r="K1287">
        <v>9.5114537770999999E-2</v>
      </c>
      <c r="L1287">
        <v>0.90488546222800004</v>
      </c>
      <c r="M1287">
        <v>0</v>
      </c>
      <c r="N1287">
        <v>0.99999999999900002</v>
      </c>
      <c r="O1287" t="s">
        <v>703</v>
      </c>
      <c r="P1287" t="s">
        <v>703</v>
      </c>
      <c r="Q1287" t="s">
        <v>213</v>
      </c>
      <c r="R1287" t="s">
        <v>194</v>
      </c>
      <c r="T1287" s="7">
        <f>'Reference Values'!$B$10</f>
        <v>0.85</v>
      </c>
      <c r="U1287" t="str">
        <f t="shared" si="21"/>
        <v>Below Target</v>
      </c>
    </row>
    <row r="1288" spans="1:21" x14ac:dyDescent="0.25">
      <c r="A1288" t="s">
        <v>302</v>
      </c>
      <c r="B1288" t="s">
        <v>95</v>
      </c>
      <c r="C1288" t="s">
        <v>38</v>
      </c>
      <c r="D1288" t="s">
        <v>40</v>
      </c>
      <c r="F1288">
        <v>6252</v>
      </c>
      <c r="G1288">
        <v>42266</v>
      </c>
      <c r="H1288">
        <v>0</v>
      </c>
      <c r="I1288">
        <v>48518</v>
      </c>
      <c r="J1288">
        <v>0</v>
      </c>
      <c r="K1288">
        <v>0.12885939238999999</v>
      </c>
      <c r="L1288">
        <v>0.87114060760900003</v>
      </c>
      <c r="M1288">
        <v>0</v>
      </c>
      <c r="N1288">
        <v>0.99999999999900002</v>
      </c>
      <c r="O1288" t="s">
        <v>703</v>
      </c>
      <c r="P1288" t="s">
        <v>703</v>
      </c>
      <c r="Q1288" t="s">
        <v>196</v>
      </c>
      <c r="R1288" t="s">
        <v>197</v>
      </c>
      <c r="T1288" s="7">
        <f>'Reference Values'!$B$10</f>
        <v>0.85</v>
      </c>
      <c r="U1288" t="str">
        <f t="shared" si="21"/>
        <v>Below Target</v>
      </c>
    </row>
    <row r="1289" spans="1:21" x14ac:dyDescent="0.25">
      <c r="A1289" t="s">
        <v>288</v>
      </c>
      <c r="B1289" t="s">
        <v>95</v>
      </c>
      <c r="C1289" t="s">
        <v>38</v>
      </c>
      <c r="D1289" t="s">
        <v>40</v>
      </c>
      <c r="F1289">
        <v>5276</v>
      </c>
      <c r="G1289">
        <v>35140</v>
      </c>
      <c r="H1289">
        <v>0</v>
      </c>
      <c r="I1289">
        <v>40416</v>
      </c>
      <c r="J1289">
        <v>0</v>
      </c>
      <c r="K1289">
        <v>0.13054235946100001</v>
      </c>
      <c r="L1289">
        <v>0.86945764053800001</v>
      </c>
      <c r="M1289">
        <v>0</v>
      </c>
      <c r="N1289">
        <v>0.99999999999900002</v>
      </c>
      <c r="O1289" t="s">
        <v>703</v>
      </c>
      <c r="P1289" t="s">
        <v>704</v>
      </c>
      <c r="Q1289" t="s">
        <v>193</v>
      </c>
      <c r="R1289" t="s">
        <v>194</v>
      </c>
      <c r="T1289" s="7">
        <f>'Reference Values'!$B$10</f>
        <v>0.85</v>
      </c>
      <c r="U1289" t="str">
        <f t="shared" si="21"/>
        <v>Below Target</v>
      </c>
    </row>
    <row r="1290" spans="1:21" x14ac:dyDescent="0.25">
      <c r="A1290" t="s">
        <v>215</v>
      </c>
      <c r="B1290" t="s">
        <v>55</v>
      </c>
      <c r="C1290" t="s">
        <v>38</v>
      </c>
      <c r="D1290" t="s">
        <v>40</v>
      </c>
      <c r="F1290">
        <v>24629</v>
      </c>
      <c r="G1290">
        <v>398</v>
      </c>
      <c r="H1290">
        <v>0</v>
      </c>
      <c r="I1290">
        <v>25027</v>
      </c>
      <c r="J1290">
        <v>0</v>
      </c>
      <c r="K1290">
        <v>0.98409717505000005</v>
      </c>
      <c r="L1290">
        <v>1.5902824949E-2</v>
      </c>
      <c r="M1290">
        <v>0</v>
      </c>
      <c r="N1290">
        <v>0.99999999999900002</v>
      </c>
      <c r="O1290" t="s">
        <v>703</v>
      </c>
      <c r="P1290" t="s">
        <v>703</v>
      </c>
      <c r="Q1290" t="s">
        <v>213</v>
      </c>
      <c r="R1290" t="s">
        <v>683</v>
      </c>
      <c r="T1290" s="7">
        <f>'Reference Values'!$B$10</f>
        <v>0.85</v>
      </c>
      <c r="U1290" t="str">
        <f t="shared" si="21"/>
        <v>Above Target</v>
      </c>
    </row>
    <row r="1291" spans="1:21" x14ac:dyDescent="0.25">
      <c r="A1291" t="s">
        <v>239</v>
      </c>
      <c r="B1291" t="s">
        <v>55</v>
      </c>
      <c r="C1291" t="s">
        <v>38</v>
      </c>
      <c r="D1291" t="s">
        <v>40</v>
      </c>
      <c r="F1291">
        <v>264</v>
      </c>
      <c r="G1291">
        <v>14</v>
      </c>
      <c r="H1291">
        <v>0</v>
      </c>
      <c r="I1291">
        <v>278</v>
      </c>
      <c r="J1291">
        <v>0</v>
      </c>
      <c r="K1291">
        <v>0.949640287769</v>
      </c>
      <c r="L1291">
        <v>5.0359712229999999E-2</v>
      </c>
      <c r="M1291">
        <v>0</v>
      </c>
      <c r="N1291">
        <v>0.99999999999900002</v>
      </c>
      <c r="O1291" t="s">
        <v>703</v>
      </c>
      <c r="P1291" t="s">
        <v>704</v>
      </c>
      <c r="Q1291" t="s">
        <v>207</v>
      </c>
      <c r="R1291" t="s">
        <v>197</v>
      </c>
      <c r="T1291" s="7">
        <f>'Reference Values'!$B$10</f>
        <v>0.85</v>
      </c>
      <c r="U1291" t="str">
        <f t="shared" si="21"/>
        <v>Above Target</v>
      </c>
    </row>
    <row r="1292" spans="1:21" x14ac:dyDescent="0.25">
      <c r="A1292" t="s">
        <v>241</v>
      </c>
      <c r="B1292" t="s">
        <v>55</v>
      </c>
      <c r="C1292" t="s">
        <v>38</v>
      </c>
      <c r="D1292" t="s">
        <v>40</v>
      </c>
      <c r="F1292">
        <v>16228</v>
      </c>
      <c r="G1292">
        <v>49</v>
      </c>
      <c r="H1292">
        <v>0</v>
      </c>
      <c r="I1292">
        <v>16277</v>
      </c>
      <c r="J1292">
        <v>0</v>
      </c>
      <c r="K1292">
        <v>0.99698961725099999</v>
      </c>
      <c r="L1292">
        <v>3.0103827479999999E-3</v>
      </c>
      <c r="M1292">
        <v>0</v>
      </c>
      <c r="N1292">
        <v>0.99999999999900002</v>
      </c>
      <c r="O1292" t="s">
        <v>703</v>
      </c>
      <c r="P1292" t="s">
        <v>704</v>
      </c>
      <c r="Q1292" t="s">
        <v>213</v>
      </c>
      <c r="R1292" t="s">
        <v>683</v>
      </c>
      <c r="T1292" s="7">
        <f>'Reference Values'!$B$10</f>
        <v>0.85</v>
      </c>
      <c r="U1292" t="str">
        <f t="shared" si="21"/>
        <v>Above Target</v>
      </c>
    </row>
    <row r="1293" spans="1:21" x14ac:dyDescent="0.25">
      <c r="A1293" t="s">
        <v>148</v>
      </c>
      <c r="B1293" t="s">
        <v>55</v>
      </c>
      <c r="C1293" t="s">
        <v>38</v>
      </c>
      <c r="D1293" t="s">
        <v>40</v>
      </c>
      <c r="F1293">
        <v>21546</v>
      </c>
      <c r="G1293">
        <v>1009</v>
      </c>
      <c r="H1293">
        <v>0</v>
      </c>
      <c r="I1293">
        <v>22555</v>
      </c>
      <c r="J1293">
        <v>0</v>
      </c>
      <c r="K1293">
        <v>0.95526490800200003</v>
      </c>
      <c r="L1293">
        <v>4.4735091997000001E-2</v>
      </c>
      <c r="M1293">
        <v>0</v>
      </c>
      <c r="N1293">
        <v>0.99999999999900002</v>
      </c>
      <c r="O1293" t="s">
        <v>703</v>
      </c>
      <c r="P1293" t="s">
        <v>703</v>
      </c>
      <c r="Q1293" t="s">
        <v>219</v>
      </c>
      <c r="R1293" t="s">
        <v>684</v>
      </c>
      <c r="T1293" s="7">
        <f>'Reference Values'!$B$10</f>
        <v>0.85</v>
      </c>
      <c r="U1293" t="str">
        <f t="shared" si="21"/>
        <v>Above Target</v>
      </c>
    </row>
    <row r="1294" spans="1:21" x14ac:dyDescent="0.25">
      <c r="A1294" t="s">
        <v>289</v>
      </c>
      <c r="B1294" t="s">
        <v>55</v>
      </c>
      <c r="C1294" t="s">
        <v>38</v>
      </c>
      <c r="D1294" t="s">
        <v>40</v>
      </c>
      <c r="F1294">
        <v>61790</v>
      </c>
      <c r="G1294">
        <v>163</v>
      </c>
      <c r="H1294">
        <v>0</v>
      </c>
      <c r="I1294">
        <v>61953</v>
      </c>
      <c r="J1294">
        <v>0</v>
      </c>
      <c r="K1294">
        <v>0.997368973253</v>
      </c>
      <c r="L1294">
        <v>2.6310267459999999E-3</v>
      </c>
      <c r="M1294">
        <v>0</v>
      </c>
      <c r="N1294">
        <v>0.99999999999900002</v>
      </c>
      <c r="O1294" t="s">
        <v>703</v>
      </c>
      <c r="P1294" t="s">
        <v>704</v>
      </c>
      <c r="Q1294" t="s">
        <v>213</v>
      </c>
      <c r="R1294" t="s">
        <v>683</v>
      </c>
      <c r="T1294" s="7">
        <f>'Reference Values'!$B$10</f>
        <v>0.85</v>
      </c>
      <c r="U1294" t="str">
        <f t="shared" si="21"/>
        <v>Above Target</v>
      </c>
    </row>
    <row r="1295" spans="1:21" x14ac:dyDescent="0.25">
      <c r="A1295" t="s">
        <v>209</v>
      </c>
      <c r="B1295" t="s">
        <v>55</v>
      </c>
      <c r="C1295" t="s">
        <v>38</v>
      </c>
      <c r="D1295" t="s">
        <v>40</v>
      </c>
      <c r="F1295">
        <v>9781</v>
      </c>
      <c r="G1295">
        <v>9</v>
      </c>
      <c r="H1295">
        <v>0</v>
      </c>
      <c r="I1295">
        <v>9790</v>
      </c>
      <c r="J1295">
        <v>0</v>
      </c>
      <c r="K1295">
        <v>0.99908069458600002</v>
      </c>
      <c r="L1295">
        <v>9.1930541300000001E-4</v>
      </c>
      <c r="M1295">
        <v>0</v>
      </c>
      <c r="N1295">
        <v>0.99999999999900002</v>
      </c>
      <c r="O1295" t="s">
        <v>704</v>
      </c>
      <c r="P1295" t="s">
        <v>704</v>
      </c>
      <c r="Q1295" t="s">
        <v>190</v>
      </c>
      <c r="R1295" t="s">
        <v>682</v>
      </c>
      <c r="T1295" s="7">
        <f>'Reference Values'!$B$10</f>
        <v>0.85</v>
      </c>
      <c r="U1295" t="str">
        <f t="shared" si="21"/>
        <v>Above Target</v>
      </c>
    </row>
    <row r="1296" spans="1:21" x14ac:dyDescent="0.25">
      <c r="A1296" t="s">
        <v>294</v>
      </c>
      <c r="B1296" t="s">
        <v>55</v>
      </c>
      <c r="C1296" t="s">
        <v>38</v>
      </c>
      <c r="D1296" t="s">
        <v>40</v>
      </c>
      <c r="F1296">
        <v>23479</v>
      </c>
      <c r="G1296">
        <v>5</v>
      </c>
      <c r="H1296">
        <v>0</v>
      </c>
      <c r="I1296">
        <v>23484</v>
      </c>
      <c r="J1296">
        <v>0</v>
      </c>
      <c r="K1296">
        <v>0.999787089081</v>
      </c>
      <c r="L1296">
        <v>2.1291091800000001E-4</v>
      </c>
      <c r="M1296">
        <v>0</v>
      </c>
      <c r="N1296">
        <v>0.99999999999900002</v>
      </c>
      <c r="O1296" t="s">
        <v>703</v>
      </c>
      <c r="P1296" t="s">
        <v>703</v>
      </c>
      <c r="Q1296" t="s">
        <v>213</v>
      </c>
      <c r="R1296" t="s">
        <v>683</v>
      </c>
      <c r="T1296" s="7">
        <f>'Reference Values'!$B$10</f>
        <v>0.85</v>
      </c>
      <c r="U1296" t="str">
        <f t="shared" si="21"/>
        <v>Above Target</v>
      </c>
    </row>
    <row r="1297" spans="1:21" x14ac:dyDescent="0.25">
      <c r="A1297" t="s">
        <v>217</v>
      </c>
      <c r="B1297" t="s">
        <v>55</v>
      </c>
      <c r="C1297" t="s">
        <v>38</v>
      </c>
      <c r="D1297" t="s">
        <v>40</v>
      </c>
      <c r="F1297">
        <v>28631</v>
      </c>
      <c r="G1297">
        <v>3</v>
      </c>
      <c r="H1297">
        <v>0</v>
      </c>
      <c r="I1297">
        <v>28634</v>
      </c>
      <c r="J1297">
        <v>0</v>
      </c>
      <c r="K1297">
        <v>0.99989522944700004</v>
      </c>
      <c r="L1297">
        <v>1.04770552E-4</v>
      </c>
      <c r="M1297">
        <v>0</v>
      </c>
      <c r="N1297">
        <v>0.99999999999900002</v>
      </c>
      <c r="O1297" t="s">
        <v>703</v>
      </c>
      <c r="P1297" t="s">
        <v>703</v>
      </c>
      <c r="Q1297" t="s">
        <v>213</v>
      </c>
      <c r="R1297" t="s">
        <v>683</v>
      </c>
      <c r="T1297" s="7">
        <f>'Reference Values'!$B$10</f>
        <v>0.85</v>
      </c>
      <c r="U1297" t="str">
        <f t="shared" si="21"/>
        <v>Above Target</v>
      </c>
    </row>
    <row r="1298" spans="1:21" x14ac:dyDescent="0.25">
      <c r="A1298" t="s">
        <v>138</v>
      </c>
      <c r="B1298" t="s">
        <v>55</v>
      </c>
      <c r="C1298" t="s">
        <v>38</v>
      </c>
      <c r="D1298" t="s">
        <v>40</v>
      </c>
      <c r="F1298">
        <v>27314</v>
      </c>
      <c r="G1298">
        <v>233</v>
      </c>
      <c r="H1298">
        <v>0</v>
      </c>
      <c r="I1298">
        <v>27547</v>
      </c>
      <c r="J1298">
        <v>0</v>
      </c>
      <c r="K1298">
        <v>0.99154172868099999</v>
      </c>
      <c r="L1298">
        <v>8.4582713179999994E-3</v>
      </c>
      <c r="M1298">
        <v>0</v>
      </c>
      <c r="N1298">
        <v>0.99999999999900002</v>
      </c>
      <c r="O1298" t="s">
        <v>703</v>
      </c>
      <c r="P1298" t="s">
        <v>703</v>
      </c>
      <c r="Q1298" t="s">
        <v>198</v>
      </c>
      <c r="R1298" t="s">
        <v>199</v>
      </c>
      <c r="T1298" s="7">
        <f>'Reference Values'!$B$10</f>
        <v>0.85</v>
      </c>
      <c r="U1298" t="str">
        <f t="shared" si="21"/>
        <v>Above Target</v>
      </c>
    </row>
    <row r="1299" spans="1:21" x14ac:dyDescent="0.25">
      <c r="A1299" t="s">
        <v>216</v>
      </c>
      <c r="B1299" t="s">
        <v>55</v>
      </c>
      <c r="C1299" t="s">
        <v>38</v>
      </c>
      <c r="D1299" t="s">
        <v>40</v>
      </c>
      <c r="F1299">
        <v>21298</v>
      </c>
      <c r="G1299">
        <v>0</v>
      </c>
      <c r="H1299">
        <v>0</v>
      </c>
      <c r="I1299">
        <v>21298</v>
      </c>
      <c r="J1299">
        <v>0</v>
      </c>
      <c r="K1299">
        <v>1</v>
      </c>
      <c r="L1299">
        <v>0</v>
      </c>
      <c r="M1299">
        <v>0</v>
      </c>
      <c r="N1299">
        <v>1</v>
      </c>
      <c r="O1299" t="s">
        <v>703</v>
      </c>
      <c r="P1299" t="s">
        <v>703</v>
      </c>
      <c r="Q1299" t="s">
        <v>196</v>
      </c>
      <c r="R1299" t="s">
        <v>202</v>
      </c>
      <c r="T1299" s="7">
        <f>'Reference Values'!$B$10</f>
        <v>0.85</v>
      </c>
      <c r="U1299" t="str">
        <f t="shared" si="21"/>
        <v>Above Target</v>
      </c>
    </row>
    <row r="1300" spans="1:21" x14ac:dyDescent="0.25">
      <c r="A1300" t="s">
        <v>264</v>
      </c>
      <c r="B1300" t="s">
        <v>55</v>
      </c>
      <c r="C1300" t="s">
        <v>38</v>
      </c>
      <c r="D1300" t="s">
        <v>40</v>
      </c>
      <c r="F1300">
        <v>59703</v>
      </c>
      <c r="G1300">
        <v>307</v>
      </c>
      <c r="H1300">
        <v>0</v>
      </c>
      <c r="I1300">
        <v>60010</v>
      </c>
      <c r="J1300">
        <v>0</v>
      </c>
      <c r="K1300">
        <v>0.99488418596899997</v>
      </c>
      <c r="L1300">
        <v>5.1158140299999997E-3</v>
      </c>
      <c r="M1300">
        <v>0</v>
      </c>
      <c r="N1300">
        <v>0.99999999999900002</v>
      </c>
      <c r="O1300" t="s">
        <v>703</v>
      </c>
      <c r="P1300" t="s">
        <v>704</v>
      </c>
      <c r="Q1300" t="s">
        <v>190</v>
      </c>
      <c r="R1300" t="s">
        <v>682</v>
      </c>
      <c r="T1300" s="7">
        <f>'Reference Values'!$B$10</f>
        <v>0.85</v>
      </c>
      <c r="U1300" t="str">
        <f t="shared" si="21"/>
        <v>Above Target</v>
      </c>
    </row>
    <row r="1301" spans="1:21" x14ac:dyDescent="0.25">
      <c r="A1301" t="s">
        <v>235</v>
      </c>
      <c r="B1301" t="s">
        <v>55</v>
      </c>
      <c r="C1301" t="s">
        <v>38</v>
      </c>
      <c r="D1301" t="s">
        <v>40</v>
      </c>
      <c r="F1301">
        <v>82928</v>
      </c>
      <c r="G1301">
        <v>1810</v>
      </c>
      <c r="H1301">
        <v>0</v>
      </c>
      <c r="I1301">
        <v>84738</v>
      </c>
      <c r="J1301">
        <v>0</v>
      </c>
      <c r="K1301">
        <v>0.97864004342699995</v>
      </c>
      <c r="L1301">
        <v>2.1359956571999999E-2</v>
      </c>
      <c r="M1301">
        <v>0</v>
      </c>
      <c r="N1301">
        <v>0.99999999999900002</v>
      </c>
      <c r="O1301" t="s">
        <v>703</v>
      </c>
      <c r="P1301" t="s">
        <v>703</v>
      </c>
      <c r="Q1301" t="s">
        <v>213</v>
      </c>
      <c r="R1301" t="s">
        <v>683</v>
      </c>
      <c r="T1301" s="7">
        <f>'Reference Values'!$B$10</f>
        <v>0.85</v>
      </c>
      <c r="U1301" t="str">
        <f t="shared" si="21"/>
        <v>Above Target</v>
      </c>
    </row>
    <row r="1302" spans="1:21" x14ac:dyDescent="0.25">
      <c r="A1302" t="s">
        <v>152</v>
      </c>
      <c r="B1302" t="s">
        <v>55</v>
      </c>
      <c r="C1302" t="s">
        <v>38</v>
      </c>
      <c r="D1302" t="s">
        <v>40</v>
      </c>
      <c r="F1302">
        <v>30222</v>
      </c>
      <c r="G1302">
        <v>23</v>
      </c>
      <c r="H1302">
        <v>0</v>
      </c>
      <c r="I1302">
        <v>30245</v>
      </c>
      <c r="J1302">
        <v>0</v>
      </c>
      <c r="K1302">
        <v>0.99923954372599999</v>
      </c>
      <c r="L1302">
        <v>7.6045627299999995E-4</v>
      </c>
      <c r="M1302">
        <v>0</v>
      </c>
      <c r="N1302">
        <v>0.99999999999900002</v>
      </c>
      <c r="O1302" t="s">
        <v>703</v>
      </c>
      <c r="P1302" t="s">
        <v>703</v>
      </c>
      <c r="Q1302" t="s">
        <v>196</v>
      </c>
      <c r="R1302" t="s">
        <v>202</v>
      </c>
      <c r="T1302" s="7">
        <f>'Reference Values'!$B$10</f>
        <v>0.85</v>
      </c>
      <c r="U1302" t="str">
        <f t="shared" si="21"/>
        <v>Above Target</v>
      </c>
    </row>
    <row r="1303" spans="1:21" x14ac:dyDescent="0.25">
      <c r="A1303" t="s">
        <v>159</v>
      </c>
      <c r="B1303" t="s">
        <v>55</v>
      </c>
      <c r="C1303" t="s">
        <v>38</v>
      </c>
      <c r="D1303" t="s">
        <v>40</v>
      </c>
      <c r="F1303">
        <v>24392</v>
      </c>
      <c r="G1303">
        <v>114</v>
      </c>
      <c r="H1303">
        <v>0</v>
      </c>
      <c r="I1303">
        <v>24506</v>
      </c>
      <c r="J1303">
        <v>0</v>
      </c>
      <c r="K1303">
        <v>0.995348078021</v>
      </c>
      <c r="L1303">
        <v>4.6519219780000003E-3</v>
      </c>
      <c r="M1303">
        <v>0</v>
      </c>
      <c r="N1303">
        <v>0.99999999999900002</v>
      </c>
      <c r="O1303" t="s">
        <v>703</v>
      </c>
      <c r="P1303" t="s">
        <v>703</v>
      </c>
      <c r="Q1303" t="s">
        <v>190</v>
      </c>
      <c r="R1303" t="s">
        <v>682</v>
      </c>
      <c r="T1303" s="7">
        <f>'Reference Values'!$B$10</f>
        <v>0.85</v>
      </c>
      <c r="U1303" t="str">
        <f t="shared" si="21"/>
        <v>Above Target</v>
      </c>
    </row>
    <row r="1304" spans="1:21" x14ac:dyDescent="0.25">
      <c r="A1304" t="s">
        <v>135</v>
      </c>
      <c r="B1304" t="s">
        <v>55</v>
      </c>
      <c r="C1304" t="s">
        <v>38</v>
      </c>
      <c r="D1304" t="s">
        <v>40</v>
      </c>
      <c r="F1304">
        <v>88779</v>
      </c>
      <c r="G1304">
        <v>231</v>
      </c>
      <c r="H1304">
        <v>0</v>
      </c>
      <c r="I1304">
        <v>89010</v>
      </c>
      <c r="J1304">
        <v>0</v>
      </c>
      <c r="K1304">
        <v>0.99740478597899995</v>
      </c>
      <c r="L1304">
        <v>2.5952140200000001E-3</v>
      </c>
      <c r="M1304">
        <v>0</v>
      </c>
      <c r="N1304">
        <v>0.99999999999900002</v>
      </c>
      <c r="O1304" t="s">
        <v>703</v>
      </c>
      <c r="P1304" t="s">
        <v>703</v>
      </c>
      <c r="Q1304" t="s">
        <v>193</v>
      </c>
      <c r="R1304" t="s">
        <v>194</v>
      </c>
      <c r="T1304" s="7">
        <f>'Reference Values'!$B$10</f>
        <v>0.85</v>
      </c>
      <c r="U1304" t="str">
        <f t="shared" si="21"/>
        <v>Above Target</v>
      </c>
    </row>
    <row r="1305" spans="1:21" x14ac:dyDescent="0.25">
      <c r="A1305" t="s">
        <v>283</v>
      </c>
      <c r="B1305" t="s">
        <v>55</v>
      </c>
      <c r="C1305" t="s">
        <v>38</v>
      </c>
      <c r="D1305" t="s">
        <v>40</v>
      </c>
      <c r="F1305">
        <v>80298</v>
      </c>
      <c r="G1305">
        <v>446</v>
      </c>
      <c r="H1305">
        <v>0</v>
      </c>
      <c r="I1305">
        <v>80744</v>
      </c>
      <c r="J1305">
        <v>0</v>
      </c>
      <c r="K1305">
        <v>0.99447636976099996</v>
      </c>
      <c r="L1305">
        <v>5.5236302379999998E-3</v>
      </c>
      <c r="M1305">
        <v>0</v>
      </c>
      <c r="N1305">
        <v>0.99999999999900002</v>
      </c>
      <c r="O1305" t="s">
        <v>703</v>
      </c>
      <c r="P1305" t="s">
        <v>703</v>
      </c>
      <c r="Q1305" t="s">
        <v>204</v>
      </c>
      <c r="R1305" t="s">
        <v>684</v>
      </c>
      <c r="T1305" s="7">
        <f>'Reference Values'!$B$10</f>
        <v>0.85</v>
      </c>
      <c r="U1305" t="str">
        <f t="shared" si="21"/>
        <v>Above Target</v>
      </c>
    </row>
    <row r="1306" spans="1:21" x14ac:dyDescent="0.25">
      <c r="A1306" t="s">
        <v>292</v>
      </c>
      <c r="B1306" t="s">
        <v>55</v>
      </c>
      <c r="C1306" t="s">
        <v>38</v>
      </c>
      <c r="D1306" t="s">
        <v>40</v>
      </c>
      <c r="F1306">
        <v>92757</v>
      </c>
      <c r="G1306">
        <v>2034</v>
      </c>
      <c r="H1306">
        <v>0</v>
      </c>
      <c r="I1306">
        <v>94791</v>
      </c>
      <c r="J1306">
        <v>0</v>
      </c>
      <c r="K1306">
        <v>0.97854226666999999</v>
      </c>
      <c r="L1306">
        <v>2.1457733329000001E-2</v>
      </c>
      <c r="M1306">
        <v>0</v>
      </c>
      <c r="N1306">
        <v>0.99999999999900002</v>
      </c>
      <c r="O1306" t="s">
        <v>703</v>
      </c>
      <c r="P1306" t="s">
        <v>703</v>
      </c>
      <c r="Q1306" t="s">
        <v>213</v>
      </c>
      <c r="R1306" t="s">
        <v>683</v>
      </c>
      <c r="T1306" s="7">
        <f>'Reference Values'!$B$10</f>
        <v>0.85</v>
      </c>
      <c r="U1306" t="str">
        <f t="shared" si="21"/>
        <v>Above Target</v>
      </c>
    </row>
    <row r="1307" spans="1:21" x14ac:dyDescent="0.25">
      <c r="A1307" t="s">
        <v>254</v>
      </c>
      <c r="B1307" t="s">
        <v>55</v>
      </c>
      <c r="C1307" t="s">
        <v>38</v>
      </c>
      <c r="D1307" t="s">
        <v>40</v>
      </c>
      <c r="F1307">
        <v>12407</v>
      </c>
      <c r="G1307">
        <v>9</v>
      </c>
      <c r="H1307">
        <v>0</v>
      </c>
      <c r="I1307">
        <v>12416</v>
      </c>
      <c r="J1307">
        <v>0</v>
      </c>
      <c r="K1307">
        <v>0.99927512886500003</v>
      </c>
      <c r="L1307">
        <v>7.2487113399999999E-4</v>
      </c>
      <c r="M1307">
        <v>0</v>
      </c>
      <c r="N1307">
        <v>0.99999999999900002</v>
      </c>
      <c r="O1307" t="s">
        <v>703</v>
      </c>
      <c r="P1307" t="s">
        <v>703</v>
      </c>
      <c r="Q1307" t="s">
        <v>204</v>
      </c>
      <c r="R1307" t="s">
        <v>684</v>
      </c>
      <c r="T1307" s="7">
        <f>'Reference Values'!$B$10</f>
        <v>0.85</v>
      </c>
      <c r="U1307" t="str">
        <f t="shared" si="21"/>
        <v>Above Target</v>
      </c>
    </row>
    <row r="1308" spans="1:21" x14ac:dyDescent="0.25">
      <c r="A1308" t="s">
        <v>142</v>
      </c>
      <c r="B1308" t="s">
        <v>55</v>
      </c>
      <c r="C1308" t="s">
        <v>38</v>
      </c>
      <c r="D1308" t="s">
        <v>40</v>
      </c>
      <c r="F1308">
        <v>390947</v>
      </c>
      <c r="G1308">
        <v>59</v>
      </c>
      <c r="H1308">
        <v>0</v>
      </c>
      <c r="I1308">
        <v>391006</v>
      </c>
      <c r="J1308">
        <v>0</v>
      </c>
      <c r="K1308">
        <v>0.999849107174</v>
      </c>
      <c r="L1308">
        <v>1.50892825E-4</v>
      </c>
      <c r="M1308">
        <v>0</v>
      </c>
      <c r="N1308">
        <v>0.99999999999900002</v>
      </c>
      <c r="O1308" t="s">
        <v>703</v>
      </c>
      <c r="P1308" t="s">
        <v>704</v>
      </c>
      <c r="Q1308" t="s">
        <v>193</v>
      </c>
      <c r="R1308" t="s">
        <v>194</v>
      </c>
      <c r="T1308" s="7">
        <f>'Reference Values'!$B$10</f>
        <v>0.85</v>
      </c>
      <c r="U1308" t="str">
        <f t="shared" si="21"/>
        <v>Above Target</v>
      </c>
    </row>
    <row r="1309" spans="1:21" x14ac:dyDescent="0.25">
      <c r="A1309" t="s">
        <v>126</v>
      </c>
      <c r="B1309" t="s">
        <v>55</v>
      </c>
      <c r="C1309" t="s">
        <v>38</v>
      </c>
      <c r="D1309" t="s">
        <v>40</v>
      </c>
      <c r="F1309">
        <v>31732</v>
      </c>
      <c r="G1309">
        <v>1</v>
      </c>
      <c r="H1309">
        <v>0</v>
      </c>
      <c r="I1309">
        <v>31733</v>
      </c>
      <c r="J1309">
        <v>0</v>
      </c>
      <c r="K1309">
        <v>0.99996848706300001</v>
      </c>
      <c r="L1309">
        <v>3.1512936E-5</v>
      </c>
      <c r="M1309">
        <v>0</v>
      </c>
      <c r="N1309">
        <v>0.99999999999900002</v>
      </c>
      <c r="O1309" t="s">
        <v>703</v>
      </c>
      <c r="P1309" t="s">
        <v>704</v>
      </c>
      <c r="Q1309" t="s">
        <v>207</v>
      </c>
      <c r="R1309" t="s">
        <v>197</v>
      </c>
      <c r="T1309" s="7">
        <f>'Reference Values'!$B$10</f>
        <v>0.85</v>
      </c>
      <c r="U1309" t="str">
        <f t="shared" si="21"/>
        <v>Above Target</v>
      </c>
    </row>
    <row r="1310" spans="1:21" x14ac:dyDescent="0.25">
      <c r="A1310" t="s">
        <v>153</v>
      </c>
      <c r="B1310" t="s">
        <v>55</v>
      </c>
      <c r="C1310" t="s">
        <v>38</v>
      </c>
      <c r="D1310" t="s">
        <v>40</v>
      </c>
      <c r="F1310">
        <v>52738</v>
      </c>
      <c r="G1310">
        <v>139</v>
      </c>
      <c r="H1310">
        <v>0</v>
      </c>
      <c r="I1310">
        <v>52877</v>
      </c>
      <c r="J1310">
        <v>0</v>
      </c>
      <c r="K1310">
        <v>0.99737125782400005</v>
      </c>
      <c r="L1310">
        <v>2.6287421750000001E-3</v>
      </c>
      <c r="M1310">
        <v>0</v>
      </c>
      <c r="N1310">
        <v>0.99999999999900002</v>
      </c>
      <c r="O1310" t="s">
        <v>703</v>
      </c>
      <c r="P1310" t="s">
        <v>704</v>
      </c>
      <c r="Q1310" t="s">
        <v>196</v>
      </c>
      <c r="R1310" t="s">
        <v>197</v>
      </c>
      <c r="T1310" s="7">
        <f>'Reference Values'!$B$10</f>
        <v>0.85</v>
      </c>
      <c r="U1310" t="str">
        <f t="shared" si="21"/>
        <v>Above Target</v>
      </c>
    </row>
    <row r="1311" spans="1:21" x14ac:dyDescent="0.25">
      <c r="A1311" t="s">
        <v>307</v>
      </c>
      <c r="B1311" t="s">
        <v>55</v>
      </c>
      <c r="C1311" t="s">
        <v>38</v>
      </c>
      <c r="D1311" t="s">
        <v>40</v>
      </c>
      <c r="F1311">
        <v>109739</v>
      </c>
      <c r="G1311">
        <v>481</v>
      </c>
      <c r="H1311">
        <v>0</v>
      </c>
      <c r="I1311">
        <v>110220</v>
      </c>
      <c r="J1311">
        <v>0</v>
      </c>
      <c r="K1311">
        <v>0.99563600072500003</v>
      </c>
      <c r="L1311">
        <v>4.3639992740000001E-3</v>
      </c>
      <c r="M1311">
        <v>0</v>
      </c>
      <c r="N1311">
        <v>0.99999999999900002</v>
      </c>
      <c r="O1311" t="s">
        <v>705</v>
      </c>
      <c r="P1311" t="s">
        <v>705</v>
      </c>
      <c r="Q1311" t="s">
        <v>198</v>
      </c>
      <c r="R1311" t="s">
        <v>197</v>
      </c>
      <c r="T1311" s="7">
        <f>'Reference Values'!$B$10</f>
        <v>0.85</v>
      </c>
      <c r="U1311" t="str">
        <f t="shared" si="21"/>
        <v>Above Target</v>
      </c>
    </row>
    <row r="1312" spans="1:21" x14ac:dyDescent="0.25">
      <c r="A1312" t="s">
        <v>145</v>
      </c>
      <c r="B1312" t="s">
        <v>55</v>
      </c>
      <c r="C1312" t="s">
        <v>38</v>
      </c>
      <c r="D1312" t="s">
        <v>40</v>
      </c>
      <c r="F1312">
        <v>10214</v>
      </c>
      <c r="G1312">
        <v>19</v>
      </c>
      <c r="H1312">
        <v>0</v>
      </c>
      <c r="I1312">
        <v>10233</v>
      </c>
      <c r="J1312">
        <v>0</v>
      </c>
      <c r="K1312">
        <v>0.99814326199500003</v>
      </c>
      <c r="L1312">
        <v>1.8567380039999999E-3</v>
      </c>
      <c r="M1312">
        <v>0</v>
      </c>
      <c r="N1312">
        <v>0.99999999999900002</v>
      </c>
      <c r="O1312" t="s">
        <v>703</v>
      </c>
      <c r="P1312" t="s">
        <v>703</v>
      </c>
      <c r="Q1312" t="s">
        <v>190</v>
      </c>
      <c r="R1312" t="s">
        <v>682</v>
      </c>
      <c r="T1312" s="7">
        <f>'Reference Values'!$B$10</f>
        <v>0.85</v>
      </c>
      <c r="U1312" t="str">
        <f t="shared" si="21"/>
        <v>Above Target</v>
      </c>
    </row>
    <row r="1313" spans="1:21" x14ac:dyDescent="0.25">
      <c r="A1313" t="s">
        <v>209</v>
      </c>
      <c r="B1313" t="s">
        <v>55</v>
      </c>
      <c r="C1313" t="s">
        <v>38</v>
      </c>
      <c r="D1313" t="s">
        <v>40</v>
      </c>
      <c r="F1313">
        <v>29154</v>
      </c>
      <c r="G1313">
        <v>66</v>
      </c>
      <c r="H1313">
        <v>0</v>
      </c>
      <c r="I1313">
        <v>29220</v>
      </c>
      <c r="J1313">
        <v>0</v>
      </c>
      <c r="K1313">
        <v>0.99774127310000005</v>
      </c>
      <c r="L1313">
        <v>2.2587268989999998E-3</v>
      </c>
      <c r="M1313">
        <v>0</v>
      </c>
      <c r="N1313">
        <v>0.99999999999900002</v>
      </c>
      <c r="O1313" t="s">
        <v>703</v>
      </c>
      <c r="P1313" t="s">
        <v>703</v>
      </c>
      <c r="Q1313" t="s">
        <v>190</v>
      </c>
      <c r="R1313" t="s">
        <v>682</v>
      </c>
      <c r="T1313" s="7">
        <f>'Reference Values'!$B$10</f>
        <v>0.85</v>
      </c>
      <c r="U1313" t="str">
        <f t="shared" si="21"/>
        <v>Above Target</v>
      </c>
    </row>
    <row r="1314" spans="1:21" x14ac:dyDescent="0.25">
      <c r="A1314" t="s">
        <v>237</v>
      </c>
      <c r="B1314" t="s">
        <v>55</v>
      </c>
      <c r="C1314" t="s">
        <v>38</v>
      </c>
      <c r="D1314" t="s">
        <v>40</v>
      </c>
      <c r="F1314">
        <v>13752</v>
      </c>
      <c r="G1314">
        <v>2673</v>
      </c>
      <c r="H1314">
        <v>0</v>
      </c>
      <c r="I1314">
        <v>16425</v>
      </c>
      <c r="J1314">
        <v>0</v>
      </c>
      <c r="K1314">
        <v>0.83726027397199998</v>
      </c>
      <c r="L1314">
        <v>0.16273972602699999</v>
      </c>
      <c r="M1314">
        <v>0</v>
      </c>
      <c r="N1314">
        <v>0.99999999999900002</v>
      </c>
      <c r="O1314" t="s">
        <v>703</v>
      </c>
      <c r="P1314" t="s">
        <v>703</v>
      </c>
      <c r="Q1314" t="s">
        <v>193</v>
      </c>
      <c r="R1314" t="s">
        <v>194</v>
      </c>
      <c r="T1314" s="7">
        <f>'Reference Values'!$B$10</f>
        <v>0.85</v>
      </c>
      <c r="U1314" t="str">
        <f t="shared" si="21"/>
        <v>Below Target</v>
      </c>
    </row>
    <row r="1315" spans="1:21" x14ac:dyDescent="0.25">
      <c r="A1315" t="s">
        <v>311</v>
      </c>
      <c r="B1315" t="s">
        <v>55</v>
      </c>
      <c r="C1315" t="s">
        <v>38</v>
      </c>
      <c r="D1315" t="s">
        <v>40</v>
      </c>
      <c r="F1315">
        <v>11930</v>
      </c>
      <c r="G1315">
        <v>0</v>
      </c>
      <c r="H1315">
        <v>0</v>
      </c>
      <c r="I1315">
        <v>11930</v>
      </c>
      <c r="J1315">
        <v>0</v>
      </c>
      <c r="K1315">
        <v>1</v>
      </c>
      <c r="L1315">
        <v>0</v>
      </c>
      <c r="M1315">
        <v>0</v>
      </c>
      <c r="N1315">
        <v>1</v>
      </c>
      <c r="O1315" t="s">
        <v>703</v>
      </c>
      <c r="P1315" t="s">
        <v>703</v>
      </c>
      <c r="Q1315" t="s">
        <v>213</v>
      </c>
      <c r="R1315" t="s">
        <v>683</v>
      </c>
      <c r="T1315" s="7">
        <f>'Reference Values'!$B$10</f>
        <v>0.85</v>
      </c>
      <c r="U1315" t="str">
        <f t="shared" si="21"/>
        <v>Above Target</v>
      </c>
    </row>
    <row r="1316" spans="1:21" x14ac:dyDescent="0.25">
      <c r="A1316" t="s">
        <v>227</v>
      </c>
      <c r="B1316" t="s">
        <v>55</v>
      </c>
      <c r="C1316" t="s">
        <v>38</v>
      </c>
      <c r="D1316" t="s">
        <v>40</v>
      </c>
      <c r="F1316">
        <v>29846</v>
      </c>
      <c r="G1316">
        <v>93</v>
      </c>
      <c r="H1316">
        <v>0</v>
      </c>
      <c r="I1316">
        <v>29939</v>
      </c>
      <c r="J1316">
        <v>0</v>
      </c>
      <c r="K1316">
        <v>0.99689368382300003</v>
      </c>
      <c r="L1316">
        <v>3.1063161760000002E-3</v>
      </c>
      <c r="M1316">
        <v>0</v>
      </c>
      <c r="N1316">
        <v>0.99999999999900002</v>
      </c>
      <c r="O1316" t="s">
        <v>703</v>
      </c>
      <c r="P1316" t="s">
        <v>703</v>
      </c>
      <c r="Q1316" t="s">
        <v>190</v>
      </c>
      <c r="R1316" t="s">
        <v>682</v>
      </c>
      <c r="T1316" s="7">
        <f>'Reference Values'!$B$10</f>
        <v>0.85</v>
      </c>
      <c r="U1316" t="str">
        <f t="shared" si="21"/>
        <v>Above Target</v>
      </c>
    </row>
    <row r="1317" spans="1:21" x14ac:dyDescent="0.25">
      <c r="A1317" t="s">
        <v>261</v>
      </c>
      <c r="B1317" t="s">
        <v>55</v>
      </c>
      <c r="C1317" t="s">
        <v>38</v>
      </c>
      <c r="D1317" t="s">
        <v>40</v>
      </c>
      <c r="F1317">
        <v>7421</v>
      </c>
      <c r="G1317">
        <v>28</v>
      </c>
      <c r="H1317">
        <v>0</v>
      </c>
      <c r="I1317">
        <v>7449</v>
      </c>
      <c r="J1317">
        <v>0</v>
      </c>
      <c r="K1317">
        <v>0.99624110618799999</v>
      </c>
      <c r="L1317">
        <v>3.7588938109999999E-3</v>
      </c>
      <c r="M1317">
        <v>0</v>
      </c>
      <c r="N1317">
        <v>0.99999999999900002</v>
      </c>
      <c r="O1317" t="s">
        <v>703</v>
      </c>
      <c r="P1317" t="s">
        <v>703</v>
      </c>
      <c r="Q1317" t="s">
        <v>207</v>
      </c>
      <c r="R1317" t="s">
        <v>197</v>
      </c>
      <c r="T1317" s="7">
        <f>'Reference Values'!$B$10</f>
        <v>0.85</v>
      </c>
      <c r="U1317" t="str">
        <f t="shared" si="21"/>
        <v>Above Target</v>
      </c>
    </row>
    <row r="1318" spans="1:21" x14ac:dyDescent="0.25">
      <c r="A1318" t="s">
        <v>242</v>
      </c>
      <c r="B1318" t="s">
        <v>55</v>
      </c>
      <c r="C1318" t="s">
        <v>38</v>
      </c>
      <c r="D1318" t="s">
        <v>40</v>
      </c>
      <c r="F1318">
        <v>45085</v>
      </c>
      <c r="G1318">
        <v>204</v>
      </c>
      <c r="H1318">
        <v>0</v>
      </c>
      <c r="I1318">
        <v>45289</v>
      </c>
      <c r="J1318">
        <v>0</v>
      </c>
      <c r="K1318">
        <v>0.99549559495600004</v>
      </c>
      <c r="L1318">
        <v>4.5044050429999998E-3</v>
      </c>
      <c r="M1318">
        <v>0</v>
      </c>
      <c r="N1318">
        <v>0.99999999999900002</v>
      </c>
      <c r="O1318" t="s">
        <v>703</v>
      </c>
      <c r="P1318" t="s">
        <v>704</v>
      </c>
      <c r="Q1318" t="s">
        <v>213</v>
      </c>
      <c r="R1318" t="s">
        <v>683</v>
      </c>
      <c r="T1318" s="7">
        <f>'Reference Values'!$B$10</f>
        <v>0.85</v>
      </c>
      <c r="U1318" t="str">
        <f t="shared" si="21"/>
        <v>Above Target</v>
      </c>
    </row>
    <row r="1319" spans="1:21" x14ac:dyDescent="0.25">
      <c r="A1319" t="s">
        <v>200</v>
      </c>
      <c r="B1319" t="s">
        <v>55</v>
      </c>
      <c r="C1319" t="s">
        <v>38</v>
      </c>
      <c r="D1319" t="s">
        <v>40</v>
      </c>
      <c r="F1319">
        <v>61244</v>
      </c>
      <c r="G1319">
        <v>136</v>
      </c>
      <c r="H1319">
        <v>0</v>
      </c>
      <c r="I1319">
        <v>61380</v>
      </c>
      <c r="J1319">
        <v>0</v>
      </c>
      <c r="K1319">
        <v>0.997784294558</v>
      </c>
      <c r="L1319">
        <v>2.2157054410000001E-3</v>
      </c>
      <c r="M1319">
        <v>0</v>
      </c>
      <c r="N1319">
        <v>0.99999999999900002</v>
      </c>
      <c r="O1319" t="s">
        <v>703</v>
      </c>
      <c r="P1319" t="s">
        <v>703</v>
      </c>
      <c r="Q1319" t="s">
        <v>193</v>
      </c>
      <c r="R1319" t="s">
        <v>194</v>
      </c>
      <c r="T1319" s="7">
        <f>'Reference Values'!$B$10</f>
        <v>0.85</v>
      </c>
      <c r="U1319" t="str">
        <f t="shared" si="21"/>
        <v>Above Target</v>
      </c>
    </row>
    <row r="1320" spans="1:21" x14ac:dyDescent="0.25">
      <c r="A1320" t="s">
        <v>208</v>
      </c>
      <c r="B1320" t="s">
        <v>55</v>
      </c>
      <c r="C1320" t="s">
        <v>38</v>
      </c>
      <c r="D1320" t="s">
        <v>40</v>
      </c>
      <c r="F1320">
        <v>29947</v>
      </c>
      <c r="G1320">
        <v>132</v>
      </c>
      <c r="H1320">
        <v>0</v>
      </c>
      <c r="I1320">
        <v>30079</v>
      </c>
      <c r="J1320">
        <v>0</v>
      </c>
      <c r="K1320">
        <v>0.99561155623499997</v>
      </c>
      <c r="L1320">
        <v>4.3884437640000001E-3</v>
      </c>
      <c r="M1320">
        <v>0</v>
      </c>
      <c r="N1320">
        <v>0.99999999999900002</v>
      </c>
      <c r="O1320" t="s">
        <v>703</v>
      </c>
      <c r="P1320" t="s">
        <v>703</v>
      </c>
      <c r="Q1320" t="s">
        <v>204</v>
      </c>
      <c r="R1320" t="s">
        <v>684</v>
      </c>
      <c r="T1320" s="7">
        <f>'Reference Values'!$B$10</f>
        <v>0.85</v>
      </c>
      <c r="U1320" t="str">
        <f t="shared" si="21"/>
        <v>Above Target</v>
      </c>
    </row>
    <row r="1321" spans="1:21" x14ac:dyDescent="0.25">
      <c r="A1321" t="s">
        <v>248</v>
      </c>
      <c r="B1321" t="s">
        <v>55</v>
      </c>
      <c r="C1321" t="s">
        <v>38</v>
      </c>
      <c r="D1321" t="s">
        <v>40</v>
      </c>
      <c r="F1321">
        <v>12718</v>
      </c>
      <c r="G1321">
        <v>66</v>
      </c>
      <c r="H1321">
        <v>0</v>
      </c>
      <c r="I1321">
        <v>12784</v>
      </c>
      <c r="J1321">
        <v>0</v>
      </c>
      <c r="K1321">
        <v>0.99483729661999998</v>
      </c>
      <c r="L1321">
        <v>5.162703379E-3</v>
      </c>
      <c r="M1321">
        <v>0</v>
      </c>
      <c r="N1321">
        <v>0.99999999999900002</v>
      </c>
      <c r="O1321" t="s">
        <v>703</v>
      </c>
      <c r="P1321" t="s">
        <v>703</v>
      </c>
      <c r="Q1321" t="s">
        <v>213</v>
      </c>
      <c r="R1321" t="s">
        <v>683</v>
      </c>
      <c r="T1321" s="7">
        <f>'Reference Values'!$B$10</f>
        <v>0.85</v>
      </c>
      <c r="U1321" t="str">
        <f t="shared" si="21"/>
        <v>Above Target</v>
      </c>
    </row>
    <row r="1322" spans="1:21" x14ac:dyDescent="0.25">
      <c r="A1322" t="s">
        <v>211</v>
      </c>
      <c r="B1322" t="s">
        <v>55</v>
      </c>
      <c r="C1322" t="s">
        <v>38</v>
      </c>
      <c r="D1322" t="s">
        <v>40</v>
      </c>
      <c r="F1322">
        <v>45787</v>
      </c>
      <c r="G1322">
        <v>586</v>
      </c>
      <c r="H1322">
        <v>0</v>
      </c>
      <c r="I1322">
        <v>46373</v>
      </c>
      <c r="J1322">
        <v>0</v>
      </c>
      <c r="K1322">
        <v>0.98736333642399998</v>
      </c>
      <c r="L1322">
        <v>1.2636663575E-2</v>
      </c>
      <c r="M1322">
        <v>0</v>
      </c>
      <c r="N1322">
        <v>0.99999999999900002</v>
      </c>
      <c r="O1322" t="s">
        <v>703</v>
      </c>
      <c r="P1322" t="s">
        <v>704</v>
      </c>
      <c r="Q1322" t="s">
        <v>212</v>
      </c>
      <c r="R1322" t="s">
        <v>194</v>
      </c>
      <c r="T1322" s="7">
        <f>'Reference Values'!$B$10</f>
        <v>0.85</v>
      </c>
      <c r="U1322" t="str">
        <f t="shared" si="21"/>
        <v>Above Target</v>
      </c>
    </row>
    <row r="1323" spans="1:21" x14ac:dyDescent="0.25">
      <c r="A1323" t="s">
        <v>285</v>
      </c>
      <c r="B1323" t="s">
        <v>55</v>
      </c>
      <c r="C1323" t="s">
        <v>38</v>
      </c>
      <c r="D1323" t="s">
        <v>40</v>
      </c>
      <c r="F1323">
        <v>15404</v>
      </c>
      <c r="G1323">
        <v>4</v>
      </c>
      <c r="H1323">
        <v>0</v>
      </c>
      <c r="I1323">
        <v>15408</v>
      </c>
      <c r="J1323">
        <v>0</v>
      </c>
      <c r="K1323">
        <v>0.99974039459999997</v>
      </c>
      <c r="L1323">
        <v>2.5960539900000002E-4</v>
      </c>
      <c r="M1323">
        <v>0</v>
      </c>
      <c r="N1323">
        <v>0.99999999999900002</v>
      </c>
      <c r="O1323" t="s">
        <v>703</v>
      </c>
      <c r="P1323" t="s">
        <v>703</v>
      </c>
      <c r="Q1323" t="s">
        <v>219</v>
      </c>
      <c r="R1323" t="s">
        <v>684</v>
      </c>
      <c r="T1323" s="7">
        <f>'Reference Values'!$B$10</f>
        <v>0.85</v>
      </c>
      <c r="U1323" t="str">
        <f t="shared" si="21"/>
        <v>Above Target</v>
      </c>
    </row>
    <row r="1324" spans="1:21" x14ac:dyDescent="0.25">
      <c r="A1324" t="s">
        <v>243</v>
      </c>
      <c r="B1324" t="s">
        <v>55</v>
      </c>
      <c r="C1324" t="s">
        <v>38</v>
      </c>
      <c r="D1324" t="s">
        <v>40</v>
      </c>
      <c r="F1324">
        <v>58959</v>
      </c>
      <c r="G1324">
        <v>160</v>
      </c>
      <c r="H1324">
        <v>0</v>
      </c>
      <c r="I1324">
        <v>59119</v>
      </c>
      <c r="J1324">
        <v>0</v>
      </c>
      <c r="K1324">
        <v>0.99729359427499997</v>
      </c>
      <c r="L1324">
        <v>2.706405724E-3</v>
      </c>
      <c r="M1324">
        <v>0</v>
      </c>
      <c r="N1324">
        <v>0.99999999999900002</v>
      </c>
      <c r="O1324" t="s">
        <v>703</v>
      </c>
      <c r="P1324" t="s">
        <v>704</v>
      </c>
      <c r="Q1324" t="s">
        <v>207</v>
      </c>
      <c r="R1324" t="s">
        <v>197</v>
      </c>
      <c r="T1324" s="7">
        <f>'Reference Values'!$B$10</f>
        <v>0.85</v>
      </c>
      <c r="U1324" t="str">
        <f t="shared" si="21"/>
        <v>Above Target</v>
      </c>
    </row>
    <row r="1325" spans="1:21" x14ac:dyDescent="0.25">
      <c r="A1325" t="s">
        <v>298</v>
      </c>
      <c r="B1325" t="s">
        <v>55</v>
      </c>
      <c r="C1325" t="s">
        <v>38</v>
      </c>
      <c r="D1325" t="s">
        <v>40</v>
      </c>
      <c r="F1325">
        <v>23108</v>
      </c>
      <c r="G1325">
        <v>158</v>
      </c>
      <c r="H1325">
        <v>0</v>
      </c>
      <c r="I1325">
        <v>23266</v>
      </c>
      <c r="J1325">
        <v>0</v>
      </c>
      <c r="K1325">
        <v>0.99320897446900003</v>
      </c>
      <c r="L1325">
        <v>6.7910255299999996E-3</v>
      </c>
      <c r="M1325">
        <v>0</v>
      </c>
      <c r="N1325">
        <v>0.99999999999900002</v>
      </c>
      <c r="O1325" t="s">
        <v>703</v>
      </c>
      <c r="P1325" t="s">
        <v>704</v>
      </c>
      <c r="Q1325" t="s">
        <v>190</v>
      </c>
      <c r="R1325" t="s">
        <v>682</v>
      </c>
      <c r="T1325" s="7">
        <f>'Reference Values'!$B$10</f>
        <v>0.85</v>
      </c>
      <c r="U1325" t="str">
        <f t="shared" si="21"/>
        <v>Above Target</v>
      </c>
    </row>
    <row r="1326" spans="1:21" x14ac:dyDescent="0.25">
      <c r="A1326" t="s">
        <v>228</v>
      </c>
      <c r="B1326" t="s">
        <v>55</v>
      </c>
      <c r="C1326" t="s">
        <v>38</v>
      </c>
      <c r="D1326" t="s">
        <v>40</v>
      </c>
      <c r="F1326">
        <v>2974</v>
      </c>
      <c r="G1326">
        <v>3</v>
      </c>
      <c r="H1326">
        <v>0</v>
      </c>
      <c r="I1326">
        <v>2977</v>
      </c>
      <c r="J1326">
        <v>0</v>
      </c>
      <c r="K1326">
        <v>0.998992274101</v>
      </c>
      <c r="L1326">
        <v>1.007725898E-3</v>
      </c>
      <c r="M1326">
        <v>0</v>
      </c>
      <c r="N1326">
        <v>0.99999999999900002</v>
      </c>
      <c r="O1326" t="s">
        <v>703</v>
      </c>
      <c r="P1326" t="s">
        <v>703</v>
      </c>
      <c r="Q1326" t="s">
        <v>190</v>
      </c>
      <c r="R1326" t="s">
        <v>682</v>
      </c>
      <c r="T1326" s="7">
        <f>'Reference Values'!$B$10</f>
        <v>0.85</v>
      </c>
      <c r="U1326" t="str">
        <f t="shared" si="21"/>
        <v>Above Target</v>
      </c>
    </row>
    <row r="1327" spans="1:21" x14ac:dyDescent="0.25">
      <c r="A1327" t="s">
        <v>269</v>
      </c>
      <c r="B1327" t="s">
        <v>55</v>
      </c>
      <c r="C1327" t="s">
        <v>38</v>
      </c>
      <c r="D1327" t="s">
        <v>40</v>
      </c>
      <c r="F1327">
        <v>19798</v>
      </c>
      <c r="G1327">
        <v>1</v>
      </c>
      <c r="H1327">
        <v>0</v>
      </c>
      <c r="I1327">
        <v>19799</v>
      </c>
      <c r="J1327">
        <v>0</v>
      </c>
      <c r="K1327">
        <v>0.99994949239800002</v>
      </c>
      <c r="L1327">
        <v>5.0507601E-5</v>
      </c>
      <c r="M1327">
        <v>0</v>
      </c>
      <c r="N1327">
        <v>0.99999999999900002</v>
      </c>
      <c r="O1327" t="s">
        <v>703</v>
      </c>
      <c r="P1327" t="s">
        <v>703</v>
      </c>
      <c r="Q1327" t="s">
        <v>196</v>
      </c>
      <c r="R1327" t="s">
        <v>683</v>
      </c>
      <c r="T1327" s="7">
        <f>'Reference Values'!$B$10</f>
        <v>0.85</v>
      </c>
      <c r="U1327" t="str">
        <f t="shared" si="21"/>
        <v>Above Target</v>
      </c>
    </row>
    <row r="1328" spans="1:21" x14ac:dyDescent="0.25">
      <c r="A1328" t="s">
        <v>229</v>
      </c>
      <c r="B1328" t="s">
        <v>55</v>
      </c>
      <c r="C1328" t="s">
        <v>38</v>
      </c>
      <c r="D1328" t="s">
        <v>40</v>
      </c>
      <c r="F1328">
        <v>12599</v>
      </c>
      <c r="G1328">
        <v>4140</v>
      </c>
      <c r="H1328">
        <v>0</v>
      </c>
      <c r="I1328">
        <v>16739</v>
      </c>
      <c r="J1328">
        <v>0</v>
      </c>
      <c r="K1328">
        <v>0.75267339745499995</v>
      </c>
      <c r="L1328">
        <v>0.24732660254399999</v>
      </c>
      <c r="M1328">
        <v>0</v>
      </c>
      <c r="N1328">
        <v>0.99999999999900002</v>
      </c>
      <c r="O1328" t="s">
        <v>703</v>
      </c>
      <c r="P1328" t="s">
        <v>704</v>
      </c>
      <c r="Q1328" t="s">
        <v>204</v>
      </c>
      <c r="R1328" t="s">
        <v>684</v>
      </c>
      <c r="T1328" s="7">
        <f>'Reference Values'!$B$10</f>
        <v>0.85</v>
      </c>
      <c r="U1328" t="str">
        <f t="shared" si="21"/>
        <v>Below Target</v>
      </c>
    </row>
    <row r="1329" spans="1:21" x14ac:dyDescent="0.25">
      <c r="A1329" t="s">
        <v>247</v>
      </c>
      <c r="B1329" t="s">
        <v>55</v>
      </c>
      <c r="C1329" t="s">
        <v>38</v>
      </c>
      <c r="D1329" t="s">
        <v>40</v>
      </c>
      <c r="F1329">
        <v>114294</v>
      </c>
      <c r="G1329">
        <v>205</v>
      </c>
      <c r="H1329">
        <v>0</v>
      </c>
      <c r="I1329">
        <v>114499</v>
      </c>
      <c r="J1329">
        <v>0</v>
      </c>
      <c r="K1329">
        <v>0.99820959134999998</v>
      </c>
      <c r="L1329">
        <v>1.7904086490000001E-3</v>
      </c>
      <c r="M1329">
        <v>0</v>
      </c>
      <c r="N1329">
        <v>0.99999999999900002</v>
      </c>
      <c r="O1329" t="s">
        <v>703</v>
      </c>
      <c r="P1329" t="s">
        <v>703</v>
      </c>
      <c r="Q1329" t="s">
        <v>193</v>
      </c>
      <c r="R1329" t="s">
        <v>194</v>
      </c>
      <c r="T1329" s="7">
        <f>'Reference Values'!$B$10</f>
        <v>0.85</v>
      </c>
      <c r="U1329" t="str">
        <f t="shared" si="21"/>
        <v>Above Target</v>
      </c>
    </row>
    <row r="1330" spans="1:21" x14ac:dyDescent="0.25">
      <c r="A1330" t="s">
        <v>276</v>
      </c>
      <c r="B1330" t="s">
        <v>55</v>
      </c>
      <c r="C1330" t="s">
        <v>38</v>
      </c>
      <c r="D1330" t="s">
        <v>40</v>
      </c>
      <c r="F1330">
        <v>1539</v>
      </c>
      <c r="G1330">
        <v>65</v>
      </c>
      <c r="H1330">
        <v>0</v>
      </c>
      <c r="I1330">
        <v>1604</v>
      </c>
      <c r="J1330">
        <v>0</v>
      </c>
      <c r="K1330">
        <v>0.95947630922600002</v>
      </c>
      <c r="L1330">
        <v>4.0523690772999998E-2</v>
      </c>
      <c r="M1330">
        <v>0</v>
      </c>
      <c r="N1330">
        <v>0.99999999999900002</v>
      </c>
      <c r="O1330" t="s">
        <v>703</v>
      </c>
      <c r="P1330" t="s">
        <v>703</v>
      </c>
      <c r="Q1330" t="s">
        <v>196</v>
      </c>
      <c r="R1330" t="s">
        <v>202</v>
      </c>
      <c r="T1330" s="7">
        <f>'Reference Values'!$B$10</f>
        <v>0.85</v>
      </c>
      <c r="U1330" t="str">
        <f t="shared" si="21"/>
        <v>Above Target</v>
      </c>
    </row>
    <row r="1331" spans="1:21" x14ac:dyDescent="0.25">
      <c r="A1331" t="s">
        <v>234</v>
      </c>
      <c r="B1331" t="s">
        <v>55</v>
      </c>
      <c r="C1331" t="s">
        <v>38</v>
      </c>
      <c r="D1331" t="s">
        <v>40</v>
      </c>
      <c r="F1331">
        <v>14027</v>
      </c>
      <c r="G1331">
        <v>515</v>
      </c>
      <c r="H1331">
        <v>0</v>
      </c>
      <c r="I1331">
        <v>14542</v>
      </c>
      <c r="J1331">
        <v>0</v>
      </c>
      <c r="K1331">
        <v>0.96458533901800003</v>
      </c>
      <c r="L1331">
        <v>3.5414660980999997E-2</v>
      </c>
      <c r="M1331">
        <v>0</v>
      </c>
      <c r="N1331">
        <v>0.99999999999900002</v>
      </c>
      <c r="O1331" t="s">
        <v>703</v>
      </c>
      <c r="P1331" t="s">
        <v>704</v>
      </c>
      <c r="Q1331" t="s">
        <v>204</v>
      </c>
      <c r="R1331" t="s">
        <v>684</v>
      </c>
      <c r="T1331" s="7">
        <f>'Reference Values'!$B$10</f>
        <v>0.85</v>
      </c>
      <c r="U1331" t="str">
        <f t="shared" si="21"/>
        <v>Above Target</v>
      </c>
    </row>
    <row r="1332" spans="1:21" x14ac:dyDescent="0.25">
      <c r="A1332" t="s">
        <v>233</v>
      </c>
      <c r="B1332" t="s">
        <v>55</v>
      </c>
      <c r="C1332" t="s">
        <v>38</v>
      </c>
      <c r="D1332" t="s">
        <v>40</v>
      </c>
      <c r="F1332">
        <v>62866</v>
      </c>
      <c r="G1332">
        <v>80</v>
      </c>
      <c r="H1332">
        <v>0</v>
      </c>
      <c r="I1332">
        <v>62946</v>
      </c>
      <c r="J1332">
        <v>0</v>
      </c>
      <c r="K1332">
        <v>0.99872906936100003</v>
      </c>
      <c r="L1332">
        <v>1.270930638E-3</v>
      </c>
      <c r="M1332">
        <v>0</v>
      </c>
      <c r="N1332">
        <v>0.99999999999900002</v>
      </c>
      <c r="O1332" t="s">
        <v>703</v>
      </c>
      <c r="P1332" t="s">
        <v>703</v>
      </c>
      <c r="Q1332" t="s">
        <v>190</v>
      </c>
      <c r="R1332" t="s">
        <v>682</v>
      </c>
      <c r="T1332" s="7">
        <f>'Reference Values'!$B$10</f>
        <v>0.85</v>
      </c>
      <c r="U1332" t="str">
        <f t="shared" si="21"/>
        <v>Above Target</v>
      </c>
    </row>
    <row r="1333" spans="1:21" x14ac:dyDescent="0.25">
      <c r="A1333" t="s">
        <v>297</v>
      </c>
      <c r="B1333" t="s">
        <v>55</v>
      </c>
      <c r="C1333" t="s">
        <v>38</v>
      </c>
      <c r="D1333" t="s">
        <v>40</v>
      </c>
      <c r="F1333">
        <v>120494</v>
      </c>
      <c r="G1333">
        <v>7</v>
      </c>
      <c r="H1333">
        <v>0</v>
      </c>
      <c r="I1333">
        <v>120501</v>
      </c>
      <c r="J1333">
        <v>0</v>
      </c>
      <c r="K1333">
        <v>0.99994190919500003</v>
      </c>
      <c r="L1333">
        <v>5.8090804E-5</v>
      </c>
      <c r="M1333">
        <v>0</v>
      </c>
      <c r="N1333">
        <v>0.99999999999900002</v>
      </c>
      <c r="O1333" t="s">
        <v>703</v>
      </c>
      <c r="P1333" t="s">
        <v>703</v>
      </c>
      <c r="Q1333" t="s">
        <v>212</v>
      </c>
      <c r="R1333" t="s">
        <v>194</v>
      </c>
      <c r="T1333" s="7">
        <f>'Reference Values'!$B$10</f>
        <v>0.85</v>
      </c>
      <c r="U1333" t="str">
        <f t="shared" si="21"/>
        <v>Above Target</v>
      </c>
    </row>
    <row r="1334" spans="1:21" x14ac:dyDescent="0.25">
      <c r="A1334" t="s">
        <v>149</v>
      </c>
      <c r="B1334" t="s">
        <v>55</v>
      </c>
      <c r="C1334" t="s">
        <v>38</v>
      </c>
      <c r="D1334" t="s">
        <v>40</v>
      </c>
      <c r="F1334">
        <v>37135</v>
      </c>
      <c r="G1334">
        <v>92</v>
      </c>
      <c r="H1334">
        <v>0</v>
      </c>
      <c r="I1334">
        <v>37227</v>
      </c>
      <c r="J1334">
        <v>0</v>
      </c>
      <c r="K1334">
        <v>0.99752867542300006</v>
      </c>
      <c r="L1334">
        <v>2.4713245759999999E-3</v>
      </c>
      <c r="M1334">
        <v>0</v>
      </c>
      <c r="N1334">
        <v>0.99999999999900002</v>
      </c>
      <c r="O1334" t="s">
        <v>703</v>
      </c>
      <c r="P1334" t="s">
        <v>704</v>
      </c>
      <c r="Q1334" t="s">
        <v>190</v>
      </c>
      <c r="R1334" t="s">
        <v>682</v>
      </c>
      <c r="T1334" s="7">
        <f>'Reference Values'!$B$10</f>
        <v>0.85</v>
      </c>
      <c r="U1334" t="str">
        <f t="shared" si="21"/>
        <v>Above Target</v>
      </c>
    </row>
    <row r="1335" spans="1:21" x14ac:dyDescent="0.25">
      <c r="A1335" t="s">
        <v>220</v>
      </c>
      <c r="B1335" t="s">
        <v>55</v>
      </c>
      <c r="C1335" t="s">
        <v>38</v>
      </c>
      <c r="D1335" t="s">
        <v>40</v>
      </c>
      <c r="F1335">
        <v>19198</v>
      </c>
      <c r="G1335">
        <v>0</v>
      </c>
      <c r="H1335">
        <v>0</v>
      </c>
      <c r="I1335">
        <v>19198</v>
      </c>
      <c r="J1335">
        <v>0</v>
      </c>
      <c r="K1335">
        <v>1</v>
      </c>
      <c r="L1335">
        <v>0</v>
      </c>
      <c r="M1335">
        <v>0</v>
      </c>
      <c r="N1335">
        <v>1</v>
      </c>
      <c r="O1335" t="s">
        <v>703</v>
      </c>
      <c r="P1335" t="s">
        <v>703</v>
      </c>
      <c r="Q1335" t="s">
        <v>213</v>
      </c>
      <c r="R1335" t="s">
        <v>683</v>
      </c>
      <c r="T1335" s="7">
        <f>'Reference Values'!$B$10</f>
        <v>0.85</v>
      </c>
      <c r="U1335" t="str">
        <f t="shared" si="21"/>
        <v>Above Target</v>
      </c>
    </row>
    <row r="1336" spans="1:21" x14ac:dyDescent="0.25">
      <c r="A1336" t="s">
        <v>137</v>
      </c>
      <c r="B1336" t="s">
        <v>55</v>
      </c>
      <c r="C1336" t="s">
        <v>38</v>
      </c>
      <c r="D1336" t="s">
        <v>40</v>
      </c>
      <c r="F1336">
        <v>8803</v>
      </c>
      <c r="G1336">
        <v>200</v>
      </c>
      <c r="H1336">
        <v>0</v>
      </c>
      <c r="I1336">
        <v>9003</v>
      </c>
      <c r="J1336">
        <v>0</v>
      </c>
      <c r="K1336">
        <v>0.97778518271600001</v>
      </c>
      <c r="L1336">
        <v>2.2214817283E-2</v>
      </c>
      <c r="M1336">
        <v>0</v>
      </c>
      <c r="N1336">
        <v>0.99999999999900002</v>
      </c>
      <c r="O1336" t="s">
        <v>703</v>
      </c>
      <c r="P1336" t="s">
        <v>704</v>
      </c>
      <c r="Q1336" t="s">
        <v>190</v>
      </c>
      <c r="R1336" t="s">
        <v>682</v>
      </c>
      <c r="T1336" s="7">
        <f>'Reference Values'!$B$10</f>
        <v>0.85</v>
      </c>
      <c r="U1336" t="str">
        <f t="shared" si="21"/>
        <v>Above Target</v>
      </c>
    </row>
    <row r="1337" spans="1:21" x14ac:dyDescent="0.25">
      <c r="A1337" t="s">
        <v>228</v>
      </c>
      <c r="B1337" t="s">
        <v>55</v>
      </c>
      <c r="C1337" t="s">
        <v>38</v>
      </c>
      <c r="D1337" t="s">
        <v>40</v>
      </c>
      <c r="F1337">
        <v>30920</v>
      </c>
      <c r="G1337">
        <v>168</v>
      </c>
      <c r="H1337">
        <v>0</v>
      </c>
      <c r="I1337">
        <v>31088</v>
      </c>
      <c r="J1337">
        <v>0</v>
      </c>
      <c r="K1337">
        <v>0.99459598558899998</v>
      </c>
      <c r="L1337">
        <v>5.4040144099999996E-3</v>
      </c>
      <c r="M1337">
        <v>0</v>
      </c>
      <c r="N1337">
        <v>0.99999999999900002</v>
      </c>
      <c r="O1337" t="s">
        <v>703</v>
      </c>
      <c r="P1337" t="s">
        <v>704</v>
      </c>
      <c r="Q1337" t="s">
        <v>190</v>
      </c>
      <c r="R1337" t="s">
        <v>682</v>
      </c>
      <c r="T1337" s="7">
        <f>'Reference Values'!$B$10</f>
        <v>0.85</v>
      </c>
      <c r="U1337" t="str">
        <f t="shared" si="21"/>
        <v>Above Target</v>
      </c>
    </row>
    <row r="1338" spans="1:21" x14ac:dyDescent="0.25">
      <c r="A1338" t="s">
        <v>238</v>
      </c>
      <c r="B1338" t="s">
        <v>55</v>
      </c>
      <c r="C1338" t="s">
        <v>38</v>
      </c>
      <c r="D1338" t="s">
        <v>40</v>
      </c>
      <c r="F1338">
        <v>45807</v>
      </c>
      <c r="G1338">
        <v>600</v>
      </c>
      <c r="H1338">
        <v>0</v>
      </c>
      <c r="I1338">
        <v>46407</v>
      </c>
      <c r="J1338">
        <v>0</v>
      </c>
      <c r="K1338">
        <v>0.98707091602499997</v>
      </c>
      <c r="L1338">
        <v>1.2929083974E-2</v>
      </c>
      <c r="M1338">
        <v>0</v>
      </c>
      <c r="N1338">
        <v>0.99999999999900002</v>
      </c>
      <c r="O1338" t="s">
        <v>703</v>
      </c>
      <c r="P1338" t="s">
        <v>704</v>
      </c>
      <c r="Q1338" t="s">
        <v>219</v>
      </c>
      <c r="R1338" t="s">
        <v>197</v>
      </c>
      <c r="T1338" s="7">
        <f>'Reference Values'!$B$10</f>
        <v>0.85</v>
      </c>
      <c r="U1338" t="str">
        <f t="shared" si="21"/>
        <v>Above Target</v>
      </c>
    </row>
    <row r="1339" spans="1:21" x14ac:dyDescent="0.25">
      <c r="A1339" t="s">
        <v>137</v>
      </c>
      <c r="B1339" t="s">
        <v>55</v>
      </c>
      <c r="C1339" t="s">
        <v>38</v>
      </c>
      <c r="D1339" t="s">
        <v>40</v>
      </c>
      <c r="F1339">
        <v>38</v>
      </c>
      <c r="G1339">
        <v>1</v>
      </c>
      <c r="H1339">
        <v>0</v>
      </c>
      <c r="I1339">
        <v>39</v>
      </c>
      <c r="J1339">
        <v>0</v>
      </c>
      <c r="K1339">
        <v>0.97435897435800001</v>
      </c>
      <c r="L1339">
        <v>2.5641025641000001E-2</v>
      </c>
      <c r="M1339">
        <v>0</v>
      </c>
      <c r="N1339">
        <v>0.99999999999900002</v>
      </c>
      <c r="O1339" t="s">
        <v>703</v>
      </c>
      <c r="P1339" t="s">
        <v>703</v>
      </c>
      <c r="Q1339" t="s">
        <v>190</v>
      </c>
      <c r="R1339" t="s">
        <v>682</v>
      </c>
      <c r="T1339" s="7">
        <f>'Reference Values'!$B$10</f>
        <v>0.85</v>
      </c>
      <c r="U1339" t="str">
        <f t="shared" si="21"/>
        <v>Above Target</v>
      </c>
    </row>
    <row r="1340" spans="1:21" x14ac:dyDescent="0.25">
      <c r="A1340" t="s">
        <v>304</v>
      </c>
      <c r="B1340" t="s">
        <v>55</v>
      </c>
      <c r="C1340" t="s">
        <v>38</v>
      </c>
      <c r="D1340" t="s">
        <v>40</v>
      </c>
      <c r="F1340">
        <v>18338</v>
      </c>
      <c r="G1340">
        <v>0</v>
      </c>
      <c r="H1340">
        <v>0</v>
      </c>
      <c r="I1340">
        <v>18338</v>
      </c>
      <c r="J1340">
        <v>0</v>
      </c>
      <c r="K1340">
        <v>1</v>
      </c>
      <c r="L1340">
        <v>0</v>
      </c>
      <c r="M1340">
        <v>0</v>
      </c>
      <c r="N1340">
        <v>1</v>
      </c>
      <c r="O1340" t="s">
        <v>703</v>
      </c>
      <c r="P1340" t="s">
        <v>703</v>
      </c>
      <c r="Q1340" t="s">
        <v>204</v>
      </c>
      <c r="R1340" t="s">
        <v>683</v>
      </c>
      <c r="T1340" s="7">
        <f>'Reference Values'!$B$10</f>
        <v>0.85</v>
      </c>
      <c r="U1340" t="str">
        <f t="shared" si="21"/>
        <v>Above Target</v>
      </c>
    </row>
    <row r="1341" spans="1:21" x14ac:dyDescent="0.25">
      <c r="A1341" t="s">
        <v>307</v>
      </c>
      <c r="B1341" t="s">
        <v>55</v>
      </c>
      <c r="C1341" t="s">
        <v>38</v>
      </c>
      <c r="D1341" t="s">
        <v>40</v>
      </c>
      <c r="F1341">
        <v>111525</v>
      </c>
      <c r="G1341">
        <v>440</v>
      </c>
      <c r="H1341">
        <v>0</v>
      </c>
      <c r="I1341">
        <v>111965</v>
      </c>
      <c r="J1341">
        <v>0</v>
      </c>
      <c r="K1341">
        <v>0.99607020050899997</v>
      </c>
      <c r="L1341">
        <v>3.9297994900000001E-3</v>
      </c>
      <c r="M1341">
        <v>0</v>
      </c>
      <c r="N1341">
        <v>0.99999999999900002</v>
      </c>
      <c r="O1341" t="s">
        <v>703</v>
      </c>
      <c r="P1341" t="s">
        <v>703</v>
      </c>
      <c r="Q1341" t="s">
        <v>198</v>
      </c>
      <c r="R1341" t="s">
        <v>197</v>
      </c>
      <c r="T1341" s="7">
        <f>'Reference Values'!$B$10</f>
        <v>0.85</v>
      </c>
      <c r="U1341" t="str">
        <f t="shared" si="21"/>
        <v>Above Target</v>
      </c>
    </row>
    <row r="1342" spans="1:21" x14ac:dyDescent="0.25">
      <c r="A1342" t="s">
        <v>295</v>
      </c>
      <c r="B1342" t="s">
        <v>55</v>
      </c>
      <c r="C1342" t="s">
        <v>38</v>
      </c>
      <c r="D1342" t="s">
        <v>40</v>
      </c>
      <c r="F1342">
        <v>25134</v>
      </c>
      <c r="G1342">
        <v>104</v>
      </c>
      <c r="H1342">
        <v>0</v>
      </c>
      <c r="I1342">
        <v>25238</v>
      </c>
      <c r="J1342">
        <v>0</v>
      </c>
      <c r="K1342">
        <v>0.99587922973200005</v>
      </c>
      <c r="L1342">
        <v>4.1207702670000004E-3</v>
      </c>
      <c r="M1342">
        <v>0</v>
      </c>
      <c r="N1342">
        <v>0.99999999999900002</v>
      </c>
      <c r="O1342" t="s">
        <v>703</v>
      </c>
      <c r="P1342" t="s">
        <v>703</v>
      </c>
      <c r="Q1342" t="s">
        <v>219</v>
      </c>
      <c r="R1342" t="s">
        <v>684</v>
      </c>
      <c r="T1342" s="7">
        <f>'Reference Values'!$B$10</f>
        <v>0.85</v>
      </c>
      <c r="U1342" t="str">
        <f t="shared" si="21"/>
        <v>Above Target</v>
      </c>
    </row>
    <row r="1343" spans="1:21" x14ac:dyDescent="0.25">
      <c r="A1343" t="s">
        <v>121</v>
      </c>
      <c r="B1343" t="s">
        <v>55</v>
      </c>
      <c r="C1343" t="s">
        <v>38</v>
      </c>
      <c r="D1343" t="s">
        <v>40</v>
      </c>
      <c r="F1343">
        <v>16028</v>
      </c>
      <c r="G1343">
        <v>26</v>
      </c>
      <c r="H1343">
        <v>0</v>
      </c>
      <c r="I1343">
        <v>16054</v>
      </c>
      <c r="J1343">
        <v>0</v>
      </c>
      <c r="K1343">
        <v>0.99838046592700003</v>
      </c>
      <c r="L1343">
        <v>1.6195340720000001E-3</v>
      </c>
      <c r="M1343">
        <v>0</v>
      </c>
      <c r="N1343">
        <v>0.99999999999900002</v>
      </c>
      <c r="O1343" t="s">
        <v>703</v>
      </c>
      <c r="P1343" t="s">
        <v>703</v>
      </c>
      <c r="Q1343" t="s">
        <v>204</v>
      </c>
      <c r="R1343" t="s">
        <v>684</v>
      </c>
      <c r="T1343" s="7">
        <f>'Reference Values'!$B$10</f>
        <v>0.85</v>
      </c>
      <c r="U1343" t="str">
        <f t="shared" si="21"/>
        <v>Above Target</v>
      </c>
    </row>
    <row r="1344" spans="1:21" x14ac:dyDescent="0.25">
      <c r="A1344" t="s">
        <v>307</v>
      </c>
      <c r="B1344" t="s">
        <v>55</v>
      </c>
      <c r="C1344" t="s">
        <v>38</v>
      </c>
      <c r="D1344" t="s">
        <v>40</v>
      </c>
      <c r="F1344">
        <v>32208</v>
      </c>
      <c r="G1344">
        <v>121</v>
      </c>
      <c r="H1344">
        <v>0</v>
      </c>
      <c r="I1344">
        <v>32329</v>
      </c>
      <c r="J1344">
        <v>0</v>
      </c>
      <c r="K1344">
        <v>0.99625723035000002</v>
      </c>
      <c r="L1344">
        <v>3.742769649E-3</v>
      </c>
      <c r="M1344">
        <v>0</v>
      </c>
      <c r="N1344">
        <v>0.99999999999900002</v>
      </c>
      <c r="O1344" t="s">
        <v>704</v>
      </c>
      <c r="P1344" t="s">
        <v>704</v>
      </c>
      <c r="Q1344" t="s">
        <v>198</v>
      </c>
      <c r="R1344" t="s">
        <v>197</v>
      </c>
      <c r="T1344" s="7">
        <f>'Reference Values'!$B$10</f>
        <v>0.85</v>
      </c>
      <c r="U1344" t="str">
        <f t="shared" si="21"/>
        <v>Above Target</v>
      </c>
    </row>
    <row r="1345" spans="1:21" x14ac:dyDescent="0.25">
      <c r="A1345" t="s">
        <v>134</v>
      </c>
      <c r="B1345" t="s">
        <v>55</v>
      </c>
      <c r="C1345" t="s">
        <v>38</v>
      </c>
      <c r="D1345" t="s">
        <v>40</v>
      </c>
      <c r="F1345">
        <v>32030</v>
      </c>
      <c r="G1345">
        <v>157</v>
      </c>
      <c r="H1345">
        <v>0</v>
      </c>
      <c r="I1345">
        <v>32187</v>
      </c>
      <c r="J1345">
        <v>0</v>
      </c>
      <c r="K1345">
        <v>0.99512225432599999</v>
      </c>
      <c r="L1345">
        <v>4.8777456729999997E-3</v>
      </c>
      <c r="M1345">
        <v>0</v>
      </c>
      <c r="N1345">
        <v>0.99999999999900002</v>
      </c>
      <c r="O1345" t="s">
        <v>703</v>
      </c>
      <c r="P1345" t="s">
        <v>704</v>
      </c>
      <c r="Q1345" t="s">
        <v>190</v>
      </c>
      <c r="R1345" t="s">
        <v>682</v>
      </c>
      <c r="T1345" s="7">
        <f>'Reference Values'!$B$10</f>
        <v>0.85</v>
      </c>
      <c r="U1345" t="str">
        <f t="shared" si="21"/>
        <v>Above Target</v>
      </c>
    </row>
    <row r="1346" spans="1:21" x14ac:dyDescent="0.25">
      <c r="A1346" t="s">
        <v>132</v>
      </c>
      <c r="B1346" t="s">
        <v>55</v>
      </c>
      <c r="C1346" t="s">
        <v>38</v>
      </c>
      <c r="D1346" t="s">
        <v>40</v>
      </c>
      <c r="F1346">
        <v>52902</v>
      </c>
      <c r="G1346">
        <v>34</v>
      </c>
      <c r="H1346">
        <v>0</v>
      </c>
      <c r="I1346">
        <v>52936</v>
      </c>
      <c r="J1346">
        <v>0</v>
      </c>
      <c r="K1346">
        <v>0.99935771497600001</v>
      </c>
      <c r="L1346">
        <v>6.4228502300000005E-4</v>
      </c>
      <c r="M1346">
        <v>0</v>
      </c>
      <c r="N1346">
        <v>0.99999999999900002</v>
      </c>
      <c r="O1346" t="s">
        <v>703</v>
      </c>
      <c r="P1346" t="s">
        <v>703</v>
      </c>
      <c r="Q1346" t="s">
        <v>213</v>
      </c>
      <c r="R1346" t="s">
        <v>194</v>
      </c>
      <c r="T1346" s="7">
        <f>'Reference Values'!$B$10</f>
        <v>0.85</v>
      </c>
      <c r="U1346" t="str">
        <f t="shared" ref="U1346:U1409" si="22">IF(K1346&lt;T1346,"Below Target","Above Target")</f>
        <v>Above Target</v>
      </c>
    </row>
    <row r="1347" spans="1:21" x14ac:dyDescent="0.25">
      <c r="A1347" t="s">
        <v>272</v>
      </c>
      <c r="B1347" t="s">
        <v>55</v>
      </c>
      <c r="C1347" t="s">
        <v>38</v>
      </c>
      <c r="D1347" t="s">
        <v>40</v>
      </c>
      <c r="F1347">
        <v>13214</v>
      </c>
      <c r="G1347">
        <v>79</v>
      </c>
      <c r="H1347">
        <v>0</v>
      </c>
      <c r="I1347">
        <v>13293</v>
      </c>
      <c r="J1347">
        <v>0</v>
      </c>
      <c r="K1347">
        <v>0.99405702249299999</v>
      </c>
      <c r="L1347">
        <v>5.942977506E-3</v>
      </c>
      <c r="M1347">
        <v>0</v>
      </c>
      <c r="N1347">
        <v>0.99999999999900002</v>
      </c>
      <c r="O1347" t="s">
        <v>703</v>
      </c>
      <c r="P1347" t="s">
        <v>703</v>
      </c>
      <c r="Q1347" t="s">
        <v>219</v>
      </c>
      <c r="R1347" t="s">
        <v>684</v>
      </c>
      <c r="T1347" s="7">
        <f>'Reference Values'!$B$10</f>
        <v>0.85</v>
      </c>
      <c r="U1347" t="str">
        <f t="shared" si="22"/>
        <v>Above Target</v>
      </c>
    </row>
    <row r="1348" spans="1:21" x14ac:dyDescent="0.25">
      <c r="A1348" t="s">
        <v>162</v>
      </c>
      <c r="B1348" t="s">
        <v>55</v>
      </c>
      <c r="C1348" t="s">
        <v>38</v>
      </c>
      <c r="D1348" t="s">
        <v>40</v>
      </c>
      <c r="F1348">
        <v>19355</v>
      </c>
      <c r="G1348">
        <v>23</v>
      </c>
      <c r="H1348">
        <v>0</v>
      </c>
      <c r="I1348">
        <v>19378</v>
      </c>
      <c r="J1348">
        <v>0</v>
      </c>
      <c r="K1348">
        <v>0.99881308700500004</v>
      </c>
      <c r="L1348">
        <v>1.186912994E-3</v>
      </c>
      <c r="M1348">
        <v>0</v>
      </c>
      <c r="N1348">
        <v>0.99999999999900002</v>
      </c>
      <c r="O1348" t="s">
        <v>703</v>
      </c>
      <c r="P1348" t="s">
        <v>703</v>
      </c>
      <c r="Q1348" t="s">
        <v>204</v>
      </c>
      <c r="R1348" t="s">
        <v>684</v>
      </c>
      <c r="T1348" s="7">
        <f>'Reference Values'!$B$10</f>
        <v>0.85</v>
      </c>
      <c r="U1348" t="str">
        <f t="shared" si="22"/>
        <v>Above Target</v>
      </c>
    </row>
    <row r="1349" spans="1:21" x14ac:dyDescent="0.25">
      <c r="A1349" t="s">
        <v>128</v>
      </c>
      <c r="B1349" t="s">
        <v>55</v>
      </c>
      <c r="C1349" t="s">
        <v>38</v>
      </c>
      <c r="D1349" t="s">
        <v>40</v>
      </c>
      <c r="F1349">
        <v>42713</v>
      </c>
      <c r="G1349">
        <v>3160</v>
      </c>
      <c r="H1349">
        <v>0</v>
      </c>
      <c r="I1349">
        <v>45873</v>
      </c>
      <c r="J1349">
        <v>0</v>
      </c>
      <c r="K1349">
        <v>0.93111416301500005</v>
      </c>
      <c r="L1349">
        <v>6.8885836983999998E-2</v>
      </c>
      <c r="M1349">
        <v>0</v>
      </c>
      <c r="N1349">
        <v>0.99999999999900002</v>
      </c>
      <c r="O1349" t="s">
        <v>703</v>
      </c>
      <c r="P1349" t="s">
        <v>703</v>
      </c>
      <c r="Q1349" t="s">
        <v>212</v>
      </c>
      <c r="R1349" t="s">
        <v>199</v>
      </c>
      <c r="T1349" s="7">
        <f>'Reference Values'!$B$10</f>
        <v>0.85</v>
      </c>
      <c r="U1349" t="str">
        <f t="shared" si="22"/>
        <v>Above Target</v>
      </c>
    </row>
    <row r="1350" spans="1:21" x14ac:dyDescent="0.25">
      <c r="A1350" t="s">
        <v>226</v>
      </c>
      <c r="B1350" t="s">
        <v>55</v>
      </c>
      <c r="C1350" t="s">
        <v>38</v>
      </c>
      <c r="D1350" t="s">
        <v>40</v>
      </c>
      <c r="F1350">
        <v>103648</v>
      </c>
      <c r="G1350">
        <v>1096</v>
      </c>
      <c r="H1350">
        <v>0</v>
      </c>
      <c r="I1350">
        <v>104744</v>
      </c>
      <c r="J1350">
        <v>0</v>
      </c>
      <c r="K1350">
        <v>0.98953639349199995</v>
      </c>
      <c r="L1350">
        <v>1.0463606507E-2</v>
      </c>
      <c r="M1350">
        <v>0</v>
      </c>
      <c r="N1350">
        <v>0.99999999999900002</v>
      </c>
      <c r="O1350" t="s">
        <v>703</v>
      </c>
      <c r="P1350" t="s">
        <v>703</v>
      </c>
      <c r="Q1350" t="s">
        <v>213</v>
      </c>
      <c r="R1350" t="s">
        <v>683</v>
      </c>
      <c r="T1350" s="7">
        <f>'Reference Values'!$B$10</f>
        <v>0.85</v>
      </c>
      <c r="U1350" t="str">
        <f t="shared" si="22"/>
        <v>Above Target</v>
      </c>
    </row>
    <row r="1351" spans="1:21" x14ac:dyDescent="0.25">
      <c r="A1351" t="s">
        <v>259</v>
      </c>
      <c r="B1351" t="s">
        <v>55</v>
      </c>
      <c r="C1351" t="s">
        <v>38</v>
      </c>
      <c r="D1351" t="s">
        <v>40</v>
      </c>
      <c r="F1351">
        <v>14361</v>
      </c>
      <c r="G1351">
        <v>18</v>
      </c>
      <c r="H1351">
        <v>0</v>
      </c>
      <c r="I1351">
        <v>14379</v>
      </c>
      <c r="J1351">
        <v>0</v>
      </c>
      <c r="K1351">
        <v>0.99874817442099995</v>
      </c>
      <c r="L1351">
        <v>1.2518255780000001E-3</v>
      </c>
      <c r="M1351">
        <v>0</v>
      </c>
      <c r="N1351">
        <v>0.99999999999900002</v>
      </c>
      <c r="O1351" t="s">
        <v>703</v>
      </c>
      <c r="P1351" t="s">
        <v>703</v>
      </c>
      <c r="Q1351" t="s">
        <v>190</v>
      </c>
      <c r="R1351" t="s">
        <v>682</v>
      </c>
      <c r="T1351" s="7">
        <f>'Reference Values'!$B$10</f>
        <v>0.85</v>
      </c>
      <c r="U1351" t="str">
        <f t="shared" si="22"/>
        <v>Above Target</v>
      </c>
    </row>
    <row r="1352" spans="1:21" x14ac:dyDescent="0.25">
      <c r="A1352" t="s">
        <v>161</v>
      </c>
      <c r="B1352" t="s">
        <v>55</v>
      </c>
      <c r="C1352" t="s">
        <v>38</v>
      </c>
      <c r="D1352" t="s">
        <v>40</v>
      </c>
      <c r="F1352">
        <v>43557</v>
      </c>
      <c r="G1352">
        <v>108</v>
      </c>
      <c r="H1352">
        <v>0</v>
      </c>
      <c r="I1352">
        <v>43665</v>
      </c>
      <c r="J1352">
        <v>0</v>
      </c>
      <c r="K1352">
        <v>0.997526623153</v>
      </c>
      <c r="L1352">
        <v>2.4733768459999999E-3</v>
      </c>
      <c r="M1352">
        <v>0</v>
      </c>
      <c r="N1352">
        <v>0.99999999999900002</v>
      </c>
      <c r="O1352" t="s">
        <v>703</v>
      </c>
      <c r="P1352" t="s">
        <v>704</v>
      </c>
      <c r="Q1352" t="s">
        <v>190</v>
      </c>
      <c r="R1352" t="s">
        <v>682</v>
      </c>
      <c r="T1352" s="7">
        <f>'Reference Values'!$B$10</f>
        <v>0.85</v>
      </c>
      <c r="U1352" t="str">
        <f t="shared" si="22"/>
        <v>Above Target</v>
      </c>
    </row>
    <row r="1353" spans="1:21" x14ac:dyDescent="0.25">
      <c r="A1353" t="s">
        <v>146</v>
      </c>
      <c r="B1353" t="s">
        <v>55</v>
      </c>
      <c r="C1353" t="s">
        <v>38</v>
      </c>
      <c r="D1353" t="s">
        <v>40</v>
      </c>
      <c r="F1353">
        <v>64831</v>
      </c>
      <c r="G1353">
        <v>0</v>
      </c>
      <c r="H1353">
        <v>0</v>
      </c>
      <c r="I1353">
        <v>64831</v>
      </c>
      <c r="J1353">
        <v>0</v>
      </c>
      <c r="K1353">
        <v>1</v>
      </c>
      <c r="L1353">
        <v>0</v>
      </c>
      <c r="M1353">
        <v>0</v>
      </c>
      <c r="N1353">
        <v>1</v>
      </c>
      <c r="O1353" t="s">
        <v>703</v>
      </c>
      <c r="P1353" t="s">
        <v>704</v>
      </c>
      <c r="Q1353" t="s">
        <v>193</v>
      </c>
      <c r="R1353" t="s">
        <v>194</v>
      </c>
      <c r="T1353" s="7">
        <f>'Reference Values'!$B$10</f>
        <v>0.85</v>
      </c>
      <c r="U1353" t="str">
        <f t="shared" si="22"/>
        <v>Above Target</v>
      </c>
    </row>
    <row r="1354" spans="1:21" x14ac:dyDescent="0.25">
      <c r="A1354" t="s">
        <v>251</v>
      </c>
      <c r="B1354" t="s">
        <v>55</v>
      </c>
      <c r="C1354" t="s">
        <v>38</v>
      </c>
      <c r="D1354" t="s">
        <v>40</v>
      </c>
      <c r="F1354">
        <v>26608</v>
      </c>
      <c r="G1354">
        <v>29</v>
      </c>
      <c r="H1354">
        <v>0</v>
      </c>
      <c r="I1354">
        <v>26637</v>
      </c>
      <c r="J1354">
        <v>0</v>
      </c>
      <c r="K1354">
        <v>0.99891128880799995</v>
      </c>
      <c r="L1354">
        <v>1.0887111909999999E-3</v>
      </c>
      <c r="M1354">
        <v>0</v>
      </c>
      <c r="N1354">
        <v>0.99999999999900002</v>
      </c>
      <c r="O1354" t="s">
        <v>703</v>
      </c>
      <c r="P1354" t="s">
        <v>703</v>
      </c>
      <c r="Q1354" t="s">
        <v>219</v>
      </c>
      <c r="R1354" t="s">
        <v>684</v>
      </c>
      <c r="T1354" s="7">
        <f>'Reference Values'!$B$10</f>
        <v>0.85</v>
      </c>
      <c r="U1354" t="str">
        <f t="shared" si="22"/>
        <v>Above Target</v>
      </c>
    </row>
    <row r="1355" spans="1:21" x14ac:dyDescent="0.25">
      <c r="A1355" t="s">
        <v>678</v>
      </c>
      <c r="B1355" t="s">
        <v>55</v>
      </c>
      <c r="C1355" t="s">
        <v>38</v>
      </c>
      <c r="D1355" t="s">
        <v>40</v>
      </c>
      <c r="F1355">
        <v>66</v>
      </c>
      <c r="G1355">
        <v>0</v>
      </c>
      <c r="H1355">
        <v>0</v>
      </c>
      <c r="I1355">
        <v>66</v>
      </c>
      <c r="J1355">
        <v>0</v>
      </c>
      <c r="K1355">
        <v>1</v>
      </c>
      <c r="L1355">
        <v>0</v>
      </c>
      <c r="M1355">
        <v>0</v>
      </c>
      <c r="N1355">
        <v>1</v>
      </c>
      <c r="O1355" t="s">
        <v>703</v>
      </c>
      <c r="P1355" t="s">
        <v>703</v>
      </c>
      <c r="Q1355" t="s">
        <v>219</v>
      </c>
      <c r="R1355" t="s">
        <v>684</v>
      </c>
      <c r="T1355" s="7">
        <f>'Reference Values'!$B$10</f>
        <v>0.85</v>
      </c>
      <c r="U1355" t="str">
        <f t="shared" si="22"/>
        <v>Above Target</v>
      </c>
    </row>
    <row r="1356" spans="1:21" x14ac:dyDescent="0.25">
      <c r="A1356" t="s">
        <v>310</v>
      </c>
      <c r="B1356" t="s">
        <v>55</v>
      </c>
      <c r="C1356" t="s">
        <v>38</v>
      </c>
      <c r="D1356" t="s">
        <v>40</v>
      </c>
      <c r="F1356">
        <v>16975</v>
      </c>
      <c r="G1356">
        <v>12</v>
      </c>
      <c r="H1356">
        <v>0</v>
      </c>
      <c r="I1356">
        <v>16987</v>
      </c>
      <c r="J1356">
        <v>0</v>
      </c>
      <c r="K1356">
        <v>0.999293577441</v>
      </c>
      <c r="L1356">
        <v>7.06422558E-4</v>
      </c>
      <c r="M1356">
        <v>0</v>
      </c>
      <c r="N1356">
        <v>0.99999999999900002</v>
      </c>
      <c r="O1356" t="s">
        <v>703</v>
      </c>
      <c r="P1356" t="s">
        <v>703</v>
      </c>
      <c r="Q1356" t="s">
        <v>190</v>
      </c>
      <c r="R1356" t="s">
        <v>682</v>
      </c>
      <c r="T1356" s="7">
        <f>'Reference Values'!$B$10</f>
        <v>0.85</v>
      </c>
      <c r="U1356" t="str">
        <f t="shared" si="22"/>
        <v>Above Target</v>
      </c>
    </row>
    <row r="1357" spans="1:21" x14ac:dyDescent="0.25">
      <c r="A1357" t="s">
        <v>131</v>
      </c>
      <c r="B1357" t="s">
        <v>55</v>
      </c>
      <c r="C1357" t="s">
        <v>38</v>
      </c>
      <c r="D1357" t="s">
        <v>40</v>
      </c>
      <c r="F1357">
        <v>39975</v>
      </c>
      <c r="G1357">
        <v>71</v>
      </c>
      <c r="H1357">
        <v>0</v>
      </c>
      <c r="I1357">
        <v>40046</v>
      </c>
      <c r="J1357">
        <v>0</v>
      </c>
      <c r="K1357">
        <v>0.99822703890499997</v>
      </c>
      <c r="L1357">
        <v>1.772961094E-3</v>
      </c>
      <c r="M1357">
        <v>0</v>
      </c>
      <c r="N1357">
        <v>0.99999999999900002</v>
      </c>
      <c r="O1357" t="s">
        <v>703</v>
      </c>
      <c r="P1357" t="s">
        <v>703</v>
      </c>
      <c r="Q1357" t="s">
        <v>207</v>
      </c>
      <c r="R1357" t="s">
        <v>197</v>
      </c>
      <c r="T1357" s="7">
        <f>'Reference Values'!$B$10</f>
        <v>0.85</v>
      </c>
      <c r="U1357" t="str">
        <f t="shared" si="22"/>
        <v>Above Target</v>
      </c>
    </row>
    <row r="1358" spans="1:21" x14ac:dyDescent="0.25">
      <c r="A1358" t="s">
        <v>303</v>
      </c>
      <c r="B1358" t="s">
        <v>55</v>
      </c>
      <c r="C1358" t="s">
        <v>38</v>
      </c>
      <c r="D1358" t="s">
        <v>40</v>
      </c>
      <c r="F1358">
        <v>16685</v>
      </c>
      <c r="G1358">
        <v>285</v>
      </c>
      <c r="H1358">
        <v>0</v>
      </c>
      <c r="I1358">
        <v>16970</v>
      </c>
      <c r="J1358">
        <v>0</v>
      </c>
      <c r="K1358">
        <v>0.98320565704100005</v>
      </c>
      <c r="L1358">
        <v>1.6794342957999999E-2</v>
      </c>
      <c r="M1358">
        <v>0</v>
      </c>
      <c r="N1358">
        <v>0.99999999999900002</v>
      </c>
      <c r="O1358" t="s">
        <v>703</v>
      </c>
      <c r="P1358" t="s">
        <v>703</v>
      </c>
      <c r="Q1358" t="s">
        <v>190</v>
      </c>
      <c r="R1358" t="s">
        <v>682</v>
      </c>
      <c r="T1358" s="7">
        <f>'Reference Values'!$B$10</f>
        <v>0.85</v>
      </c>
      <c r="U1358" t="str">
        <f t="shared" si="22"/>
        <v>Above Target</v>
      </c>
    </row>
    <row r="1359" spans="1:21" x14ac:dyDescent="0.25">
      <c r="A1359" t="s">
        <v>155</v>
      </c>
      <c r="B1359" t="s">
        <v>55</v>
      </c>
      <c r="C1359" t="s">
        <v>38</v>
      </c>
      <c r="D1359" t="s">
        <v>40</v>
      </c>
      <c r="F1359">
        <v>214314</v>
      </c>
      <c r="G1359">
        <v>2746</v>
      </c>
      <c r="H1359">
        <v>0</v>
      </c>
      <c r="I1359">
        <v>217060</v>
      </c>
      <c r="J1359">
        <v>0</v>
      </c>
      <c r="K1359">
        <v>0.98734912005800002</v>
      </c>
      <c r="L1359">
        <v>1.2650879941E-2</v>
      </c>
      <c r="M1359">
        <v>0</v>
      </c>
      <c r="N1359">
        <v>0.99999999999900002</v>
      </c>
      <c r="O1359" t="s">
        <v>703</v>
      </c>
      <c r="P1359" t="s">
        <v>703</v>
      </c>
      <c r="Q1359" t="s">
        <v>212</v>
      </c>
      <c r="R1359" t="s">
        <v>199</v>
      </c>
      <c r="T1359" s="7">
        <f>'Reference Values'!$B$10</f>
        <v>0.85</v>
      </c>
      <c r="U1359" t="str">
        <f t="shared" si="22"/>
        <v>Above Target</v>
      </c>
    </row>
    <row r="1360" spans="1:21" x14ac:dyDescent="0.25">
      <c r="A1360" t="s">
        <v>158</v>
      </c>
      <c r="B1360" t="s">
        <v>55</v>
      </c>
      <c r="C1360" t="s">
        <v>38</v>
      </c>
      <c r="D1360" t="s">
        <v>40</v>
      </c>
      <c r="F1360">
        <v>105011</v>
      </c>
      <c r="G1360">
        <v>168</v>
      </c>
      <c r="H1360">
        <v>0</v>
      </c>
      <c r="I1360">
        <v>105179</v>
      </c>
      <c r="J1360">
        <v>0</v>
      </c>
      <c r="K1360">
        <v>0.99840272297699995</v>
      </c>
      <c r="L1360">
        <v>1.5972770219999999E-3</v>
      </c>
      <c r="M1360">
        <v>0</v>
      </c>
      <c r="N1360">
        <v>0.99999999999900002</v>
      </c>
      <c r="O1360" t="s">
        <v>703</v>
      </c>
      <c r="P1360" t="s">
        <v>703</v>
      </c>
      <c r="Q1360" t="s">
        <v>198</v>
      </c>
      <c r="R1360" t="s">
        <v>197</v>
      </c>
      <c r="T1360" s="7">
        <f>'Reference Values'!$B$10</f>
        <v>0.85</v>
      </c>
      <c r="U1360" t="str">
        <f t="shared" si="22"/>
        <v>Above Target</v>
      </c>
    </row>
    <row r="1361" spans="1:21" x14ac:dyDescent="0.25">
      <c r="A1361" t="s">
        <v>195</v>
      </c>
      <c r="B1361" t="s">
        <v>55</v>
      </c>
      <c r="C1361" t="s">
        <v>38</v>
      </c>
      <c r="D1361" t="s">
        <v>40</v>
      </c>
      <c r="F1361">
        <v>13110</v>
      </c>
      <c r="G1361">
        <v>17</v>
      </c>
      <c r="H1361">
        <v>0</v>
      </c>
      <c r="I1361">
        <v>13127</v>
      </c>
      <c r="J1361">
        <v>0</v>
      </c>
      <c r="K1361">
        <v>0.99870495924400005</v>
      </c>
      <c r="L1361">
        <v>1.2950407549999999E-3</v>
      </c>
      <c r="M1361">
        <v>0</v>
      </c>
      <c r="N1361">
        <v>0.99999999999900002</v>
      </c>
      <c r="O1361" t="s">
        <v>703</v>
      </c>
      <c r="P1361" t="s">
        <v>703</v>
      </c>
      <c r="Q1361" t="s">
        <v>196</v>
      </c>
      <c r="R1361" t="s">
        <v>197</v>
      </c>
      <c r="T1361" s="7">
        <f>'Reference Values'!$B$10</f>
        <v>0.85</v>
      </c>
      <c r="U1361" t="str">
        <f t="shared" si="22"/>
        <v>Above Target</v>
      </c>
    </row>
    <row r="1362" spans="1:21" x14ac:dyDescent="0.25">
      <c r="A1362" t="s">
        <v>246</v>
      </c>
      <c r="B1362" t="s">
        <v>55</v>
      </c>
      <c r="C1362" t="s">
        <v>38</v>
      </c>
      <c r="D1362" t="s">
        <v>40</v>
      </c>
      <c r="F1362">
        <v>27622</v>
      </c>
      <c r="G1362">
        <v>38</v>
      </c>
      <c r="H1362">
        <v>0</v>
      </c>
      <c r="I1362">
        <v>27660</v>
      </c>
      <c r="J1362">
        <v>0</v>
      </c>
      <c r="K1362">
        <v>0.99862617498100004</v>
      </c>
      <c r="L1362">
        <v>1.3738250180000001E-3</v>
      </c>
      <c r="M1362">
        <v>0</v>
      </c>
      <c r="N1362">
        <v>0.99999999999900002</v>
      </c>
      <c r="O1362" t="s">
        <v>703</v>
      </c>
      <c r="P1362" t="s">
        <v>703</v>
      </c>
      <c r="Q1362" t="s">
        <v>190</v>
      </c>
      <c r="R1362" t="s">
        <v>682</v>
      </c>
      <c r="T1362" s="7">
        <f>'Reference Values'!$B$10</f>
        <v>0.85</v>
      </c>
      <c r="U1362" t="str">
        <f t="shared" si="22"/>
        <v>Above Target</v>
      </c>
    </row>
    <row r="1363" spans="1:21" x14ac:dyDescent="0.25">
      <c r="A1363" t="s">
        <v>129</v>
      </c>
      <c r="B1363" t="s">
        <v>55</v>
      </c>
      <c r="C1363" t="s">
        <v>38</v>
      </c>
      <c r="D1363" t="s">
        <v>40</v>
      </c>
      <c r="F1363">
        <v>79916</v>
      </c>
      <c r="G1363">
        <v>0</v>
      </c>
      <c r="H1363">
        <v>0</v>
      </c>
      <c r="I1363">
        <v>79916</v>
      </c>
      <c r="J1363">
        <v>0</v>
      </c>
      <c r="K1363">
        <v>1</v>
      </c>
      <c r="L1363">
        <v>0</v>
      </c>
      <c r="M1363">
        <v>0</v>
      </c>
      <c r="N1363">
        <v>1</v>
      </c>
      <c r="O1363" t="s">
        <v>703</v>
      </c>
      <c r="P1363" t="s">
        <v>704</v>
      </c>
      <c r="Q1363" t="s">
        <v>207</v>
      </c>
      <c r="R1363" t="s">
        <v>197</v>
      </c>
      <c r="T1363" s="7">
        <f>'Reference Values'!$B$10</f>
        <v>0.85</v>
      </c>
      <c r="U1363" t="str">
        <f t="shared" si="22"/>
        <v>Above Target</v>
      </c>
    </row>
    <row r="1364" spans="1:21" x14ac:dyDescent="0.25">
      <c r="A1364" t="s">
        <v>206</v>
      </c>
      <c r="B1364" t="s">
        <v>55</v>
      </c>
      <c r="C1364" t="s">
        <v>38</v>
      </c>
      <c r="D1364" t="s">
        <v>40</v>
      </c>
      <c r="F1364">
        <v>24391</v>
      </c>
      <c r="G1364">
        <v>2954</v>
      </c>
      <c r="H1364">
        <v>0</v>
      </c>
      <c r="I1364">
        <v>27345</v>
      </c>
      <c r="J1364">
        <v>0</v>
      </c>
      <c r="K1364">
        <v>0.89197293837900005</v>
      </c>
      <c r="L1364">
        <v>0.10802706162</v>
      </c>
      <c r="M1364">
        <v>0</v>
      </c>
      <c r="N1364">
        <v>0.99999999999900002</v>
      </c>
      <c r="O1364" t="s">
        <v>703</v>
      </c>
      <c r="P1364" t="s">
        <v>703</v>
      </c>
      <c r="Q1364" t="s">
        <v>190</v>
      </c>
      <c r="R1364" t="s">
        <v>682</v>
      </c>
      <c r="T1364" s="7">
        <f>'Reference Values'!$B$10</f>
        <v>0.85</v>
      </c>
      <c r="U1364" t="str">
        <f t="shared" si="22"/>
        <v>Above Target</v>
      </c>
    </row>
    <row r="1365" spans="1:21" x14ac:dyDescent="0.25">
      <c r="A1365" t="s">
        <v>300</v>
      </c>
      <c r="B1365" t="s">
        <v>55</v>
      </c>
      <c r="C1365" t="s">
        <v>38</v>
      </c>
      <c r="D1365" t="s">
        <v>40</v>
      </c>
      <c r="F1365">
        <v>44136</v>
      </c>
      <c r="G1365">
        <v>472</v>
      </c>
      <c r="H1365">
        <v>0</v>
      </c>
      <c r="I1365">
        <v>44608</v>
      </c>
      <c r="J1365">
        <v>0</v>
      </c>
      <c r="K1365">
        <v>0.98941893830700001</v>
      </c>
      <c r="L1365">
        <v>1.0581061692E-2</v>
      </c>
      <c r="M1365">
        <v>0</v>
      </c>
      <c r="N1365">
        <v>0.99999999999900002</v>
      </c>
      <c r="O1365" t="s">
        <v>703</v>
      </c>
      <c r="P1365" t="s">
        <v>703</v>
      </c>
      <c r="Q1365" t="s">
        <v>213</v>
      </c>
      <c r="R1365" t="s">
        <v>683</v>
      </c>
      <c r="T1365" s="7">
        <f>'Reference Values'!$B$10</f>
        <v>0.85</v>
      </c>
      <c r="U1365" t="str">
        <f t="shared" si="22"/>
        <v>Above Target</v>
      </c>
    </row>
    <row r="1366" spans="1:21" x14ac:dyDescent="0.25">
      <c r="A1366" t="s">
        <v>151</v>
      </c>
      <c r="B1366" t="s">
        <v>55</v>
      </c>
      <c r="C1366" t="s">
        <v>38</v>
      </c>
      <c r="D1366" t="s">
        <v>40</v>
      </c>
      <c r="F1366">
        <v>23134</v>
      </c>
      <c r="G1366">
        <v>25</v>
      </c>
      <c r="H1366">
        <v>0</v>
      </c>
      <c r="I1366">
        <v>23159</v>
      </c>
      <c r="J1366">
        <v>0</v>
      </c>
      <c r="K1366">
        <v>0.99892050606600002</v>
      </c>
      <c r="L1366">
        <v>1.0794939329999999E-3</v>
      </c>
      <c r="M1366">
        <v>0</v>
      </c>
      <c r="N1366">
        <v>0.99999999999900002</v>
      </c>
      <c r="O1366" t="s">
        <v>703</v>
      </c>
      <c r="P1366" t="s">
        <v>704</v>
      </c>
      <c r="Q1366" t="s">
        <v>190</v>
      </c>
      <c r="R1366" t="s">
        <v>682</v>
      </c>
      <c r="T1366" s="7">
        <f>'Reference Values'!$B$10</f>
        <v>0.85</v>
      </c>
      <c r="U1366" t="str">
        <f t="shared" si="22"/>
        <v>Above Target</v>
      </c>
    </row>
    <row r="1367" spans="1:21" x14ac:dyDescent="0.25">
      <c r="A1367" t="s">
        <v>143</v>
      </c>
      <c r="B1367" t="s">
        <v>55</v>
      </c>
      <c r="C1367" t="s">
        <v>38</v>
      </c>
      <c r="D1367" t="s">
        <v>40</v>
      </c>
      <c r="F1367">
        <v>28</v>
      </c>
      <c r="G1367">
        <v>0</v>
      </c>
      <c r="H1367">
        <v>0</v>
      </c>
      <c r="I1367">
        <v>28</v>
      </c>
      <c r="J1367">
        <v>0</v>
      </c>
      <c r="K1367">
        <v>1</v>
      </c>
      <c r="L1367">
        <v>0</v>
      </c>
      <c r="M1367">
        <v>0</v>
      </c>
      <c r="N1367">
        <v>1</v>
      </c>
      <c r="O1367" t="s">
        <v>703</v>
      </c>
      <c r="P1367" t="s">
        <v>703</v>
      </c>
      <c r="Q1367" t="s">
        <v>190</v>
      </c>
      <c r="R1367" t="s">
        <v>682</v>
      </c>
      <c r="T1367" s="7">
        <f>'Reference Values'!$B$10</f>
        <v>0.85</v>
      </c>
      <c r="U1367" t="str">
        <f t="shared" si="22"/>
        <v>Above Target</v>
      </c>
    </row>
    <row r="1368" spans="1:21" x14ac:dyDescent="0.25">
      <c r="A1368" t="s">
        <v>284</v>
      </c>
      <c r="B1368" t="s">
        <v>55</v>
      </c>
      <c r="C1368" t="s">
        <v>38</v>
      </c>
      <c r="D1368" t="s">
        <v>40</v>
      </c>
      <c r="F1368">
        <v>117386</v>
      </c>
      <c r="G1368">
        <v>884</v>
      </c>
      <c r="H1368">
        <v>0</v>
      </c>
      <c r="I1368">
        <v>118270</v>
      </c>
      <c r="J1368">
        <v>0</v>
      </c>
      <c r="K1368">
        <v>0.99252557706900002</v>
      </c>
      <c r="L1368">
        <v>7.4744229300000003E-3</v>
      </c>
      <c r="M1368">
        <v>0</v>
      </c>
      <c r="N1368">
        <v>0.99999999999900002</v>
      </c>
      <c r="O1368" t="s">
        <v>703</v>
      </c>
      <c r="P1368" t="s">
        <v>703</v>
      </c>
      <c r="Q1368" t="s">
        <v>219</v>
      </c>
      <c r="R1368" t="s">
        <v>684</v>
      </c>
      <c r="T1368" s="7">
        <f>'Reference Values'!$B$10</f>
        <v>0.85</v>
      </c>
      <c r="U1368" t="str">
        <f t="shared" si="22"/>
        <v>Above Target</v>
      </c>
    </row>
    <row r="1369" spans="1:21" x14ac:dyDescent="0.25">
      <c r="A1369" t="s">
        <v>282</v>
      </c>
      <c r="B1369" t="s">
        <v>55</v>
      </c>
      <c r="C1369" t="s">
        <v>38</v>
      </c>
      <c r="D1369" t="s">
        <v>40</v>
      </c>
      <c r="F1369">
        <v>47986</v>
      </c>
      <c r="G1369">
        <v>1397</v>
      </c>
      <c r="H1369">
        <v>0</v>
      </c>
      <c r="I1369">
        <v>49383</v>
      </c>
      <c r="J1369">
        <v>0</v>
      </c>
      <c r="K1369">
        <v>0.97171091266200005</v>
      </c>
      <c r="L1369">
        <v>2.8289087336999998E-2</v>
      </c>
      <c r="M1369">
        <v>0</v>
      </c>
      <c r="N1369">
        <v>0.99999999999900002</v>
      </c>
      <c r="O1369" t="s">
        <v>703</v>
      </c>
      <c r="P1369" t="s">
        <v>703</v>
      </c>
      <c r="Q1369" t="s">
        <v>219</v>
      </c>
      <c r="R1369" t="s">
        <v>684</v>
      </c>
      <c r="T1369" s="7">
        <f>'Reference Values'!$B$10</f>
        <v>0.85</v>
      </c>
      <c r="U1369" t="str">
        <f t="shared" si="22"/>
        <v>Above Target</v>
      </c>
    </row>
    <row r="1370" spans="1:21" x14ac:dyDescent="0.25">
      <c r="A1370" t="s">
        <v>244</v>
      </c>
      <c r="B1370" t="s">
        <v>55</v>
      </c>
      <c r="C1370" t="s">
        <v>38</v>
      </c>
      <c r="D1370" t="s">
        <v>40</v>
      </c>
      <c r="F1370">
        <v>35268</v>
      </c>
      <c r="G1370">
        <v>95</v>
      </c>
      <c r="H1370">
        <v>0</v>
      </c>
      <c r="I1370">
        <v>35363</v>
      </c>
      <c r="J1370">
        <v>0</v>
      </c>
      <c r="K1370">
        <v>0.99731357633600004</v>
      </c>
      <c r="L1370">
        <v>2.6864236629999998E-3</v>
      </c>
      <c r="M1370">
        <v>0</v>
      </c>
      <c r="N1370">
        <v>0.99999999999900002</v>
      </c>
      <c r="O1370" t="s">
        <v>703</v>
      </c>
      <c r="P1370" t="s">
        <v>703</v>
      </c>
      <c r="Q1370" t="s">
        <v>213</v>
      </c>
      <c r="R1370" t="s">
        <v>683</v>
      </c>
      <c r="T1370" s="7">
        <f>'Reference Values'!$B$10</f>
        <v>0.85</v>
      </c>
      <c r="U1370" t="str">
        <f t="shared" si="22"/>
        <v>Above Target</v>
      </c>
    </row>
    <row r="1371" spans="1:21" x14ac:dyDescent="0.25">
      <c r="A1371" t="s">
        <v>278</v>
      </c>
      <c r="B1371" t="s">
        <v>55</v>
      </c>
      <c r="C1371" t="s">
        <v>38</v>
      </c>
      <c r="D1371" t="s">
        <v>40</v>
      </c>
      <c r="F1371">
        <v>59882</v>
      </c>
      <c r="G1371">
        <v>185</v>
      </c>
      <c r="H1371">
        <v>0</v>
      </c>
      <c r="I1371">
        <v>60067</v>
      </c>
      <c r="J1371">
        <v>0</v>
      </c>
      <c r="K1371">
        <v>0.996920105881</v>
      </c>
      <c r="L1371">
        <v>3.0798941180000001E-3</v>
      </c>
      <c r="M1371">
        <v>0</v>
      </c>
      <c r="N1371">
        <v>0.99999999999900002</v>
      </c>
      <c r="O1371" t="s">
        <v>703</v>
      </c>
      <c r="P1371" t="s">
        <v>704</v>
      </c>
      <c r="Q1371" t="s">
        <v>212</v>
      </c>
      <c r="R1371" t="s">
        <v>197</v>
      </c>
      <c r="T1371" s="7">
        <f>'Reference Values'!$B$10</f>
        <v>0.85</v>
      </c>
      <c r="U1371" t="str">
        <f t="shared" si="22"/>
        <v>Above Target</v>
      </c>
    </row>
    <row r="1372" spans="1:21" x14ac:dyDescent="0.25">
      <c r="A1372" t="s">
        <v>144</v>
      </c>
      <c r="B1372" t="s">
        <v>55</v>
      </c>
      <c r="C1372" t="s">
        <v>38</v>
      </c>
      <c r="D1372" t="s">
        <v>40</v>
      </c>
      <c r="F1372">
        <v>54397</v>
      </c>
      <c r="G1372">
        <v>152</v>
      </c>
      <c r="H1372">
        <v>0</v>
      </c>
      <c r="I1372">
        <v>54549</v>
      </c>
      <c r="J1372">
        <v>0</v>
      </c>
      <c r="K1372">
        <v>0.99721351445399997</v>
      </c>
      <c r="L1372">
        <v>2.786485545E-3</v>
      </c>
      <c r="M1372">
        <v>0</v>
      </c>
      <c r="N1372">
        <v>0.99999999999900002</v>
      </c>
      <c r="O1372" t="s">
        <v>703</v>
      </c>
      <c r="P1372" t="s">
        <v>704</v>
      </c>
      <c r="Q1372" t="s">
        <v>204</v>
      </c>
      <c r="R1372" t="s">
        <v>199</v>
      </c>
      <c r="T1372" s="7">
        <f>'Reference Values'!$B$10</f>
        <v>0.85</v>
      </c>
      <c r="U1372" t="str">
        <f t="shared" si="22"/>
        <v>Above Target</v>
      </c>
    </row>
    <row r="1373" spans="1:21" x14ac:dyDescent="0.25">
      <c r="A1373" t="s">
        <v>274</v>
      </c>
      <c r="B1373" t="s">
        <v>55</v>
      </c>
      <c r="C1373" t="s">
        <v>38</v>
      </c>
      <c r="D1373" t="s">
        <v>40</v>
      </c>
      <c r="F1373">
        <v>108105</v>
      </c>
      <c r="G1373">
        <v>512</v>
      </c>
      <c r="H1373">
        <v>0</v>
      </c>
      <c r="I1373">
        <v>108617</v>
      </c>
      <c r="J1373">
        <v>0</v>
      </c>
      <c r="K1373">
        <v>0.99528618908599997</v>
      </c>
      <c r="L1373">
        <v>4.713810913E-3</v>
      </c>
      <c r="M1373">
        <v>0</v>
      </c>
      <c r="N1373">
        <v>0.99999999999900002</v>
      </c>
      <c r="O1373" t="s">
        <v>703</v>
      </c>
      <c r="P1373" t="s">
        <v>703</v>
      </c>
      <c r="Q1373" t="s">
        <v>213</v>
      </c>
      <c r="R1373" t="s">
        <v>194</v>
      </c>
      <c r="T1373" s="7">
        <f>'Reference Values'!$B$10</f>
        <v>0.85</v>
      </c>
      <c r="U1373" t="str">
        <f t="shared" si="22"/>
        <v>Above Target</v>
      </c>
    </row>
    <row r="1374" spans="1:21" x14ac:dyDescent="0.25">
      <c r="A1374" t="s">
        <v>296</v>
      </c>
      <c r="B1374" t="s">
        <v>55</v>
      </c>
      <c r="C1374" t="s">
        <v>38</v>
      </c>
      <c r="D1374" t="s">
        <v>40</v>
      </c>
      <c r="F1374">
        <v>139421</v>
      </c>
      <c r="G1374">
        <v>173</v>
      </c>
      <c r="H1374">
        <v>0</v>
      </c>
      <c r="I1374">
        <v>139594</v>
      </c>
      <c r="J1374">
        <v>0</v>
      </c>
      <c r="K1374">
        <v>0.99876069172000004</v>
      </c>
      <c r="L1374">
        <v>1.2393082789999999E-3</v>
      </c>
      <c r="M1374">
        <v>0</v>
      </c>
      <c r="N1374">
        <v>0.99999999999900002</v>
      </c>
      <c r="O1374" t="s">
        <v>703</v>
      </c>
      <c r="P1374" t="s">
        <v>704</v>
      </c>
      <c r="Q1374" t="s">
        <v>196</v>
      </c>
      <c r="R1374" t="s">
        <v>202</v>
      </c>
      <c r="T1374" s="7">
        <f>'Reference Values'!$B$10</f>
        <v>0.85</v>
      </c>
      <c r="U1374" t="str">
        <f t="shared" si="22"/>
        <v>Above Target</v>
      </c>
    </row>
    <row r="1375" spans="1:21" x14ac:dyDescent="0.25">
      <c r="A1375" t="s">
        <v>267</v>
      </c>
      <c r="B1375" t="s">
        <v>55</v>
      </c>
      <c r="C1375" t="s">
        <v>38</v>
      </c>
      <c r="D1375" t="s">
        <v>40</v>
      </c>
      <c r="F1375">
        <v>20434</v>
      </c>
      <c r="G1375">
        <v>360</v>
      </c>
      <c r="H1375">
        <v>0</v>
      </c>
      <c r="I1375">
        <v>20794</v>
      </c>
      <c r="J1375">
        <v>0</v>
      </c>
      <c r="K1375">
        <v>0.98268731364799999</v>
      </c>
      <c r="L1375">
        <v>1.7312686351000001E-2</v>
      </c>
      <c r="M1375">
        <v>0</v>
      </c>
      <c r="N1375">
        <v>0.99999999999900002</v>
      </c>
      <c r="O1375" t="s">
        <v>703</v>
      </c>
      <c r="P1375" t="s">
        <v>704</v>
      </c>
      <c r="Q1375" t="s">
        <v>190</v>
      </c>
      <c r="R1375" t="s">
        <v>682</v>
      </c>
      <c r="T1375" s="7">
        <f>'Reference Values'!$B$10</f>
        <v>0.85</v>
      </c>
      <c r="U1375" t="str">
        <f t="shared" si="22"/>
        <v>Above Target</v>
      </c>
    </row>
    <row r="1376" spans="1:21" x14ac:dyDescent="0.25">
      <c r="A1376" t="s">
        <v>255</v>
      </c>
      <c r="B1376" t="s">
        <v>55</v>
      </c>
      <c r="C1376" t="s">
        <v>38</v>
      </c>
      <c r="D1376" t="s">
        <v>40</v>
      </c>
      <c r="F1376">
        <v>86505</v>
      </c>
      <c r="G1376">
        <v>247</v>
      </c>
      <c r="H1376">
        <v>0</v>
      </c>
      <c r="I1376">
        <v>86752</v>
      </c>
      <c r="J1376">
        <v>0</v>
      </c>
      <c r="K1376">
        <v>0.99715280339300005</v>
      </c>
      <c r="L1376">
        <v>2.8471966059999999E-3</v>
      </c>
      <c r="M1376">
        <v>0</v>
      </c>
      <c r="N1376">
        <v>0.99999999999900002</v>
      </c>
      <c r="O1376" t="s">
        <v>703</v>
      </c>
      <c r="P1376" t="s">
        <v>703</v>
      </c>
      <c r="Q1376" t="s">
        <v>198</v>
      </c>
      <c r="R1376" t="s">
        <v>199</v>
      </c>
      <c r="T1376" s="7">
        <f>'Reference Values'!$B$10</f>
        <v>0.85</v>
      </c>
      <c r="U1376" t="str">
        <f t="shared" si="22"/>
        <v>Above Target</v>
      </c>
    </row>
    <row r="1377" spans="1:21" x14ac:dyDescent="0.25">
      <c r="A1377" t="s">
        <v>266</v>
      </c>
      <c r="B1377" t="s">
        <v>55</v>
      </c>
      <c r="C1377" t="s">
        <v>38</v>
      </c>
      <c r="D1377" t="s">
        <v>40</v>
      </c>
      <c r="F1377">
        <v>14238</v>
      </c>
      <c r="G1377">
        <v>147</v>
      </c>
      <c r="H1377">
        <v>0</v>
      </c>
      <c r="I1377">
        <v>14385</v>
      </c>
      <c r="J1377">
        <v>0</v>
      </c>
      <c r="K1377">
        <v>0.98978102189700001</v>
      </c>
      <c r="L1377">
        <v>1.0218978102000001E-2</v>
      </c>
      <c r="M1377">
        <v>0</v>
      </c>
      <c r="N1377">
        <v>0.99999999999900002</v>
      </c>
      <c r="O1377" t="s">
        <v>703</v>
      </c>
      <c r="P1377" t="s">
        <v>703</v>
      </c>
      <c r="Q1377" t="s">
        <v>190</v>
      </c>
      <c r="R1377" t="s">
        <v>682</v>
      </c>
      <c r="T1377" s="7">
        <f>'Reference Values'!$B$10</f>
        <v>0.85</v>
      </c>
      <c r="U1377" t="str">
        <f t="shared" si="22"/>
        <v>Above Target</v>
      </c>
    </row>
    <row r="1378" spans="1:21" x14ac:dyDescent="0.25">
      <c r="A1378" t="s">
        <v>156</v>
      </c>
      <c r="B1378" t="s">
        <v>55</v>
      </c>
      <c r="C1378" t="s">
        <v>38</v>
      </c>
      <c r="D1378" t="s">
        <v>40</v>
      </c>
      <c r="F1378">
        <v>9060</v>
      </c>
      <c r="G1378">
        <v>21</v>
      </c>
      <c r="H1378">
        <v>0</v>
      </c>
      <c r="I1378">
        <v>9081</v>
      </c>
      <c r="J1378">
        <v>0</v>
      </c>
      <c r="K1378">
        <v>0.99768747935199997</v>
      </c>
      <c r="L1378">
        <v>2.3125206469999998E-3</v>
      </c>
      <c r="M1378">
        <v>0</v>
      </c>
      <c r="N1378">
        <v>0.99999999999900002</v>
      </c>
      <c r="O1378" t="s">
        <v>703</v>
      </c>
      <c r="P1378" t="s">
        <v>703</v>
      </c>
      <c r="Q1378" t="s">
        <v>198</v>
      </c>
      <c r="R1378" t="s">
        <v>199</v>
      </c>
      <c r="T1378" s="7">
        <f>'Reference Values'!$B$10</f>
        <v>0.85</v>
      </c>
      <c r="U1378" t="str">
        <f t="shared" si="22"/>
        <v>Above Target</v>
      </c>
    </row>
    <row r="1379" spans="1:21" x14ac:dyDescent="0.25">
      <c r="A1379" t="s">
        <v>256</v>
      </c>
      <c r="B1379" t="s">
        <v>55</v>
      </c>
      <c r="C1379" t="s">
        <v>38</v>
      </c>
      <c r="D1379" t="s">
        <v>40</v>
      </c>
      <c r="F1379">
        <v>42393</v>
      </c>
      <c r="G1379">
        <v>1</v>
      </c>
      <c r="H1379">
        <v>0</v>
      </c>
      <c r="I1379">
        <v>42394</v>
      </c>
      <c r="J1379">
        <v>0</v>
      </c>
      <c r="K1379">
        <v>0.99997641175600005</v>
      </c>
      <c r="L1379">
        <v>2.3588243E-5</v>
      </c>
      <c r="M1379">
        <v>0</v>
      </c>
      <c r="N1379">
        <v>0.99999999999900002</v>
      </c>
      <c r="O1379" t="s">
        <v>703</v>
      </c>
      <c r="P1379" t="s">
        <v>703</v>
      </c>
      <c r="Q1379" t="s">
        <v>204</v>
      </c>
      <c r="R1379" t="s">
        <v>684</v>
      </c>
      <c r="T1379" s="7">
        <f>'Reference Values'!$B$10</f>
        <v>0.85</v>
      </c>
      <c r="U1379" t="str">
        <f t="shared" si="22"/>
        <v>Above Target</v>
      </c>
    </row>
    <row r="1380" spans="1:21" x14ac:dyDescent="0.25">
      <c r="A1380" t="s">
        <v>301</v>
      </c>
      <c r="B1380" t="s">
        <v>55</v>
      </c>
      <c r="C1380" t="s">
        <v>38</v>
      </c>
      <c r="D1380" t="s">
        <v>40</v>
      </c>
      <c r="F1380">
        <v>25514</v>
      </c>
      <c r="G1380">
        <v>82</v>
      </c>
      <c r="H1380">
        <v>0</v>
      </c>
      <c r="I1380">
        <v>25596</v>
      </c>
      <c r="J1380">
        <v>0</v>
      </c>
      <c r="K1380">
        <v>0.99679637443299995</v>
      </c>
      <c r="L1380">
        <v>3.2036255660000002E-3</v>
      </c>
      <c r="M1380">
        <v>0</v>
      </c>
      <c r="N1380">
        <v>0.99999999999900002</v>
      </c>
      <c r="O1380" t="s">
        <v>703</v>
      </c>
      <c r="P1380" t="s">
        <v>704</v>
      </c>
      <c r="Q1380" t="s">
        <v>190</v>
      </c>
      <c r="R1380" t="s">
        <v>682</v>
      </c>
      <c r="T1380" s="7">
        <f>'Reference Values'!$B$10</f>
        <v>0.85</v>
      </c>
      <c r="U1380" t="str">
        <f t="shared" si="22"/>
        <v>Above Target</v>
      </c>
    </row>
    <row r="1381" spans="1:21" x14ac:dyDescent="0.25">
      <c r="A1381" t="s">
        <v>270</v>
      </c>
      <c r="B1381" t="s">
        <v>55</v>
      </c>
      <c r="C1381" t="s">
        <v>38</v>
      </c>
      <c r="D1381" t="s">
        <v>40</v>
      </c>
      <c r="F1381">
        <v>11043</v>
      </c>
      <c r="G1381">
        <v>2549</v>
      </c>
      <c r="H1381">
        <v>0</v>
      </c>
      <c r="I1381">
        <v>13592</v>
      </c>
      <c r="J1381">
        <v>0</v>
      </c>
      <c r="K1381">
        <v>0.81246321365499996</v>
      </c>
      <c r="L1381">
        <v>0.18753678634400001</v>
      </c>
      <c r="M1381">
        <v>0</v>
      </c>
      <c r="N1381">
        <v>0.99999999999900002</v>
      </c>
      <c r="O1381" t="s">
        <v>703</v>
      </c>
      <c r="P1381" t="s">
        <v>703</v>
      </c>
      <c r="Q1381" t="s">
        <v>190</v>
      </c>
      <c r="R1381" t="s">
        <v>682</v>
      </c>
      <c r="T1381" s="7">
        <f>'Reference Values'!$B$10</f>
        <v>0.85</v>
      </c>
      <c r="U1381" t="str">
        <f t="shared" si="22"/>
        <v>Below Target</v>
      </c>
    </row>
    <row r="1382" spans="1:21" x14ac:dyDescent="0.25">
      <c r="A1382" t="s">
        <v>203</v>
      </c>
      <c r="B1382" t="s">
        <v>55</v>
      </c>
      <c r="C1382" t="s">
        <v>38</v>
      </c>
      <c r="D1382" t="s">
        <v>40</v>
      </c>
      <c r="F1382">
        <v>39182</v>
      </c>
      <c r="G1382">
        <v>314</v>
      </c>
      <c r="H1382">
        <v>0</v>
      </c>
      <c r="I1382">
        <v>39496</v>
      </c>
      <c r="J1382">
        <v>0</v>
      </c>
      <c r="K1382">
        <v>0.99204982782999995</v>
      </c>
      <c r="L1382">
        <v>7.9501721689999999E-3</v>
      </c>
      <c r="M1382">
        <v>0</v>
      </c>
      <c r="N1382">
        <v>0.99999999999900002</v>
      </c>
      <c r="O1382" t="s">
        <v>703</v>
      </c>
      <c r="P1382" t="s">
        <v>703</v>
      </c>
      <c r="Q1382" t="s">
        <v>204</v>
      </c>
      <c r="R1382" t="s">
        <v>684</v>
      </c>
      <c r="T1382" s="7">
        <f>'Reference Values'!$B$10</f>
        <v>0.85</v>
      </c>
      <c r="U1382" t="str">
        <f t="shared" si="22"/>
        <v>Above Target</v>
      </c>
    </row>
    <row r="1383" spans="1:21" x14ac:dyDescent="0.25">
      <c r="A1383" t="s">
        <v>201</v>
      </c>
      <c r="B1383" t="s">
        <v>55</v>
      </c>
      <c r="C1383" t="s">
        <v>38</v>
      </c>
      <c r="D1383" t="s">
        <v>40</v>
      </c>
      <c r="F1383">
        <v>33334</v>
      </c>
      <c r="G1383">
        <v>83</v>
      </c>
      <c r="H1383">
        <v>0</v>
      </c>
      <c r="I1383">
        <v>33417</v>
      </c>
      <c r="J1383">
        <v>0</v>
      </c>
      <c r="K1383">
        <v>0.99751623425199998</v>
      </c>
      <c r="L1383">
        <v>2.4837657469999998E-3</v>
      </c>
      <c r="M1383">
        <v>0</v>
      </c>
      <c r="N1383">
        <v>0.99999999999900002</v>
      </c>
      <c r="O1383" t="s">
        <v>703</v>
      </c>
      <c r="P1383" t="s">
        <v>703</v>
      </c>
      <c r="Q1383" t="s">
        <v>196</v>
      </c>
      <c r="R1383" t="s">
        <v>202</v>
      </c>
      <c r="T1383" s="7">
        <f>'Reference Values'!$B$10</f>
        <v>0.85</v>
      </c>
      <c r="U1383" t="str">
        <f t="shared" si="22"/>
        <v>Above Target</v>
      </c>
    </row>
    <row r="1384" spans="1:21" x14ac:dyDescent="0.25">
      <c r="A1384" t="s">
        <v>210</v>
      </c>
      <c r="B1384" t="s">
        <v>55</v>
      </c>
      <c r="C1384" t="s">
        <v>38</v>
      </c>
      <c r="D1384" t="s">
        <v>40</v>
      </c>
      <c r="F1384">
        <v>17683</v>
      </c>
      <c r="G1384">
        <v>29</v>
      </c>
      <c r="H1384">
        <v>0</v>
      </c>
      <c r="I1384">
        <v>17712</v>
      </c>
      <c r="J1384">
        <v>0</v>
      </c>
      <c r="K1384">
        <v>0.99836269196000005</v>
      </c>
      <c r="L1384">
        <v>1.6373080389999999E-3</v>
      </c>
      <c r="M1384">
        <v>0</v>
      </c>
      <c r="N1384">
        <v>0.99999999999900002</v>
      </c>
      <c r="O1384" t="s">
        <v>703</v>
      </c>
      <c r="P1384" t="s">
        <v>704</v>
      </c>
      <c r="Q1384" t="s">
        <v>190</v>
      </c>
      <c r="R1384" t="s">
        <v>682</v>
      </c>
      <c r="T1384" s="7">
        <f>'Reference Values'!$B$10</f>
        <v>0.85</v>
      </c>
      <c r="U1384" t="str">
        <f t="shared" si="22"/>
        <v>Above Target</v>
      </c>
    </row>
    <row r="1385" spans="1:21" x14ac:dyDescent="0.25">
      <c r="A1385" t="s">
        <v>127</v>
      </c>
      <c r="B1385" t="s">
        <v>55</v>
      </c>
      <c r="C1385" t="s">
        <v>38</v>
      </c>
      <c r="D1385" t="s">
        <v>40</v>
      </c>
      <c r="F1385">
        <v>43868</v>
      </c>
      <c r="G1385">
        <v>4570</v>
      </c>
      <c r="H1385">
        <v>0</v>
      </c>
      <c r="I1385">
        <v>48438</v>
      </c>
      <c r="J1385">
        <v>0</v>
      </c>
      <c r="K1385">
        <v>0.905652586812</v>
      </c>
      <c r="L1385">
        <v>9.4347413187000004E-2</v>
      </c>
      <c r="M1385">
        <v>0</v>
      </c>
      <c r="N1385">
        <v>0.99999999999900002</v>
      </c>
      <c r="O1385" t="s">
        <v>703</v>
      </c>
      <c r="P1385" t="s">
        <v>703</v>
      </c>
      <c r="Q1385" t="s">
        <v>212</v>
      </c>
      <c r="R1385" t="s">
        <v>199</v>
      </c>
      <c r="T1385" s="7">
        <f>'Reference Values'!$B$10</f>
        <v>0.85</v>
      </c>
      <c r="U1385" t="str">
        <f t="shared" si="22"/>
        <v>Above Target</v>
      </c>
    </row>
    <row r="1386" spans="1:21" x14ac:dyDescent="0.25">
      <c r="A1386" t="s">
        <v>192</v>
      </c>
      <c r="B1386" t="s">
        <v>55</v>
      </c>
      <c r="C1386" t="s">
        <v>38</v>
      </c>
      <c r="D1386" t="s">
        <v>40</v>
      </c>
      <c r="F1386">
        <v>9237</v>
      </c>
      <c r="G1386">
        <v>2</v>
      </c>
      <c r="H1386">
        <v>0</v>
      </c>
      <c r="I1386">
        <v>9239</v>
      </c>
      <c r="J1386">
        <v>0</v>
      </c>
      <c r="K1386">
        <v>0.99978352635500001</v>
      </c>
      <c r="L1386">
        <v>2.1647364399999999E-4</v>
      </c>
      <c r="M1386">
        <v>0</v>
      </c>
      <c r="N1386">
        <v>0.99999999999900002</v>
      </c>
      <c r="O1386" t="s">
        <v>703</v>
      </c>
      <c r="P1386" t="s">
        <v>703</v>
      </c>
      <c r="Q1386" t="s">
        <v>193</v>
      </c>
      <c r="R1386" t="s">
        <v>194</v>
      </c>
      <c r="T1386" s="7">
        <f>'Reference Values'!$B$10</f>
        <v>0.85</v>
      </c>
      <c r="U1386" t="str">
        <f t="shared" si="22"/>
        <v>Above Target</v>
      </c>
    </row>
    <row r="1387" spans="1:21" x14ac:dyDescent="0.25">
      <c r="A1387" t="s">
        <v>223</v>
      </c>
      <c r="B1387" t="s">
        <v>55</v>
      </c>
      <c r="C1387" t="s">
        <v>38</v>
      </c>
      <c r="D1387" t="s">
        <v>40</v>
      </c>
      <c r="F1387">
        <v>95017</v>
      </c>
      <c r="G1387">
        <v>268</v>
      </c>
      <c r="H1387">
        <v>0</v>
      </c>
      <c r="I1387">
        <v>95285</v>
      </c>
      <c r="J1387">
        <v>0</v>
      </c>
      <c r="K1387">
        <v>0.99718738521200001</v>
      </c>
      <c r="L1387">
        <v>2.8126147870000001E-3</v>
      </c>
      <c r="M1387">
        <v>0</v>
      </c>
      <c r="N1387">
        <v>0.99999999999900002</v>
      </c>
      <c r="O1387" t="s">
        <v>703</v>
      </c>
      <c r="P1387" t="s">
        <v>704</v>
      </c>
      <c r="Q1387" t="s">
        <v>219</v>
      </c>
      <c r="R1387" t="s">
        <v>684</v>
      </c>
      <c r="T1387" s="7">
        <f>'Reference Values'!$B$10</f>
        <v>0.85</v>
      </c>
      <c r="U1387" t="str">
        <f t="shared" si="22"/>
        <v>Above Target</v>
      </c>
    </row>
    <row r="1388" spans="1:21" x14ac:dyDescent="0.25">
      <c r="A1388" t="s">
        <v>140</v>
      </c>
      <c r="B1388" t="s">
        <v>55</v>
      </c>
      <c r="C1388" t="s">
        <v>38</v>
      </c>
      <c r="D1388" t="s">
        <v>40</v>
      </c>
      <c r="F1388">
        <v>18938</v>
      </c>
      <c r="G1388">
        <v>425</v>
      </c>
      <c r="H1388">
        <v>0</v>
      </c>
      <c r="I1388">
        <v>19363</v>
      </c>
      <c r="J1388">
        <v>0</v>
      </c>
      <c r="K1388">
        <v>0.97805092186099996</v>
      </c>
      <c r="L1388">
        <v>2.1949078138000001E-2</v>
      </c>
      <c r="M1388">
        <v>0</v>
      </c>
      <c r="N1388">
        <v>0.99999999999900002</v>
      </c>
      <c r="O1388" t="s">
        <v>703</v>
      </c>
      <c r="P1388" t="s">
        <v>703</v>
      </c>
      <c r="Q1388" t="s">
        <v>196</v>
      </c>
      <c r="R1388" t="s">
        <v>202</v>
      </c>
      <c r="T1388" s="7">
        <f>'Reference Values'!$B$10</f>
        <v>0.85</v>
      </c>
      <c r="U1388" t="str">
        <f t="shared" si="22"/>
        <v>Above Target</v>
      </c>
    </row>
    <row r="1389" spans="1:21" x14ac:dyDescent="0.25">
      <c r="A1389" t="s">
        <v>136</v>
      </c>
      <c r="B1389" t="s">
        <v>55</v>
      </c>
      <c r="C1389" t="s">
        <v>38</v>
      </c>
      <c r="D1389" t="s">
        <v>40</v>
      </c>
      <c r="F1389">
        <v>129378</v>
      </c>
      <c r="G1389">
        <v>523</v>
      </c>
      <c r="H1389">
        <v>0</v>
      </c>
      <c r="I1389">
        <v>129901</v>
      </c>
      <c r="J1389">
        <v>0</v>
      </c>
      <c r="K1389">
        <v>0.99597385701399999</v>
      </c>
      <c r="L1389">
        <v>4.0261429849999999E-3</v>
      </c>
      <c r="M1389">
        <v>0</v>
      </c>
      <c r="N1389">
        <v>0.99999999999900002</v>
      </c>
      <c r="O1389" t="s">
        <v>703</v>
      </c>
      <c r="P1389" t="s">
        <v>704</v>
      </c>
      <c r="Q1389" t="s">
        <v>193</v>
      </c>
      <c r="R1389" t="s">
        <v>194</v>
      </c>
      <c r="T1389" s="7">
        <f>'Reference Values'!$B$10</f>
        <v>0.85</v>
      </c>
      <c r="U1389" t="str">
        <f t="shared" si="22"/>
        <v>Above Target</v>
      </c>
    </row>
    <row r="1390" spans="1:21" x14ac:dyDescent="0.25">
      <c r="A1390" t="s">
        <v>250</v>
      </c>
      <c r="B1390" t="s">
        <v>55</v>
      </c>
      <c r="C1390" t="s">
        <v>38</v>
      </c>
      <c r="D1390" t="s">
        <v>40</v>
      </c>
      <c r="F1390">
        <v>15027</v>
      </c>
      <c r="G1390">
        <v>0</v>
      </c>
      <c r="H1390">
        <v>0</v>
      </c>
      <c r="I1390">
        <v>15027</v>
      </c>
      <c r="J1390">
        <v>0</v>
      </c>
      <c r="K1390">
        <v>1</v>
      </c>
      <c r="L1390">
        <v>0</v>
      </c>
      <c r="M1390">
        <v>0</v>
      </c>
      <c r="N1390">
        <v>1</v>
      </c>
      <c r="O1390" t="s">
        <v>703</v>
      </c>
      <c r="P1390" t="s">
        <v>703</v>
      </c>
      <c r="Q1390" t="s">
        <v>207</v>
      </c>
      <c r="R1390" t="s">
        <v>197</v>
      </c>
      <c r="T1390" s="7">
        <f>'Reference Values'!$B$10</f>
        <v>0.85</v>
      </c>
      <c r="U1390" t="str">
        <f t="shared" si="22"/>
        <v>Above Target</v>
      </c>
    </row>
    <row r="1391" spans="1:21" x14ac:dyDescent="0.25">
      <c r="A1391" t="s">
        <v>240</v>
      </c>
      <c r="B1391" t="s">
        <v>55</v>
      </c>
      <c r="C1391" t="s">
        <v>38</v>
      </c>
      <c r="D1391" t="s">
        <v>40</v>
      </c>
      <c r="F1391">
        <v>29769</v>
      </c>
      <c r="G1391">
        <v>137</v>
      </c>
      <c r="H1391">
        <v>0</v>
      </c>
      <c r="I1391">
        <v>29906</v>
      </c>
      <c r="J1391">
        <v>0</v>
      </c>
      <c r="K1391">
        <v>0.99541897946900004</v>
      </c>
      <c r="L1391">
        <v>4.5810205300000004E-3</v>
      </c>
      <c r="M1391">
        <v>0</v>
      </c>
      <c r="N1391">
        <v>0.99999999999900002</v>
      </c>
      <c r="O1391" t="s">
        <v>703</v>
      </c>
      <c r="P1391" t="s">
        <v>703</v>
      </c>
      <c r="Q1391" t="s">
        <v>196</v>
      </c>
      <c r="R1391" t="s">
        <v>194</v>
      </c>
      <c r="S1391" t="s">
        <v>197</v>
      </c>
      <c r="T1391" s="7">
        <f>'Reference Values'!$B$10</f>
        <v>0.85</v>
      </c>
      <c r="U1391" t="str">
        <f t="shared" si="22"/>
        <v>Above Target</v>
      </c>
    </row>
    <row r="1392" spans="1:21" x14ac:dyDescent="0.25">
      <c r="A1392" t="s">
        <v>231</v>
      </c>
      <c r="B1392" t="s">
        <v>55</v>
      </c>
      <c r="C1392" t="s">
        <v>38</v>
      </c>
      <c r="D1392" t="s">
        <v>40</v>
      </c>
      <c r="F1392">
        <v>35408</v>
      </c>
      <c r="G1392">
        <v>654</v>
      </c>
      <c r="H1392">
        <v>0</v>
      </c>
      <c r="I1392">
        <v>36062</v>
      </c>
      <c r="J1392">
        <v>0</v>
      </c>
      <c r="K1392">
        <v>0.98186456657900001</v>
      </c>
      <c r="L1392">
        <v>1.8135433419999999E-2</v>
      </c>
      <c r="M1392">
        <v>0</v>
      </c>
      <c r="N1392">
        <v>0.99999999999900002</v>
      </c>
      <c r="O1392" t="s">
        <v>703</v>
      </c>
      <c r="P1392" t="s">
        <v>703</v>
      </c>
      <c r="Q1392" t="s">
        <v>190</v>
      </c>
      <c r="R1392" t="s">
        <v>682</v>
      </c>
      <c r="T1392" s="7">
        <f>'Reference Values'!$B$10</f>
        <v>0.85</v>
      </c>
      <c r="U1392" t="str">
        <f t="shared" si="22"/>
        <v>Above Target</v>
      </c>
    </row>
    <row r="1393" spans="1:21" x14ac:dyDescent="0.25">
      <c r="A1393" t="s">
        <v>257</v>
      </c>
      <c r="B1393" t="s">
        <v>55</v>
      </c>
      <c r="C1393" t="s">
        <v>38</v>
      </c>
      <c r="D1393" t="s">
        <v>40</v>
      </c>
      <c r="F1393">
        <v>174692</v>
      </c>
      <c r="G1393">
        <v>87</v>
      </c>
      <c r="H1393">
        <v>0</v>
      </c>
      <c r="I1393">
        <v>174779</v>
      </c>
      <c r="J1393">
        <v>0</v>
      </c>
      <c r="K1393">
        <v>0.99950222852799997</v>
      </c>
      <c r="L1393">
        <v>4.97771471E-4</v>
      </c>
      <c r="M1393">
        <v>0</v>
      </c>
      <c r="N1393">
        <v>0.99999999999900002</v>
      </c>
      <c r="O1393" t="s">
        <v>703</v>
      </c>
      <c r="P1393" t="s">
        <v>703</v>
      </c>
      <c r="Q1393" t="s">
        <v>212</v>
      </c>
      <c r="R1393" t="s">
        <v>197</v>
      </c>
      <c r="T1393" s="7">
        <f>'Reference Values'!$B$10</f>
        <v>0.85</v>
      </c>
      <c r="U1393" t="str">
        <f t="shared" si="22"/>
        <v>Above Target</v>
      </c>
    </row>
    <row r="1394" spans="1:21" x14ac:dyDescent="0.25">
      <c r="A1394" t="s">
        <v>124</v>
      </c>
      <c r="B1394" t="s">
        <v>55</v>
      </c>
      <c r="C1394" t="s">
        <v>38</v>
      </c>
      <c r="D1394" t="s">
        <v>40</v>
      </c>
      <c r="F1394">
        <v>48353</v>
      </c>
      <c r="G1394">
        <v>18</v>
      </c>
      <c r="H1394">
        <v>0</v>
      </c>
      <c r="I1394">
        <v>48371</v>
      </c>
      <c r="J1394">
        <v>0</v>
      </c>
      <c r="K1394">
        <v>0.99962787620600002</v>
      </c>
      <c r="L1394">
        <v>3.72123793E-4</v>
      </c>
      <c r="M1394">
        <v>0</v>
      </c>
      <c r="N1394">
        <v>0.99999999999900002</v>
      </c>
      <c r="O1394" t="s">
        <v>703</v>
      </c>
      <c r="P1394" t="s">
        <v>704</v>
      </c>
      <c r="Q1394" t="s">
        <v>207</v>
      </c>
      <c r="R1394" t="s">
        <v>197</v>
      </c>
      <c r="T1394" s="7">
        <f>'Reference Values'!$B$10</f>
        <v>0.85</v>
      </c>
      <c r="U1394" t="str">
        <f t="shared" si="22"/>
        <v>Above Target</v>
      </c>
    </row>
    <row r="1395" spans="1:21" x14ac:dyDescent="0.25">
      <c r="A1395" t="s">
        <v>125</v>
      </c>
      <c r="B1395" t="s">
        <v>55</v>
      </c>
      <c r="C1395" t="s">
        <v>38</v>
      </c>
      <c r="D1395" t="s">
        <v>40</v>
      </c>
      <c r="F1395">
        <v>13866</v>
      </c>
      <c r="G1395">
        <v>166</v>
      </c>
      <c r="H1395">
        <v>0</v>
      </c>
      <c r="I1395">
        <v>14032</v>
      </c>
      <c r="J1395">
        <v>0</v>
      </c>
      <c r="K1395">
        <v>0.98816989737700001</v>
      </c>
      <c r="L1395">
        <v>1.1830102622E-2</v>
      </c>
      <c r="M1395">
        <v>0</v>
      </c>
      <c r="N1395">
        <v>0.99999999999900002</v>
      </c>
      <c r="O1395" t="s">
        <v>703</v>
      </c>
      <c r="P1395" t="s">
        <v>703</v>
      </c>
      <c r="Q1395" t="s">
        <v>204</v>
      </c>
      <c r="R1395" t="s">
        <v>684</v>
      </c>
      <c r="T1395" s="7">
        <f>'Reference Values'!$B$10</f>
        <v>0.85</v>
      </c>
      <c r="U1395" t="str">
        <f t="shared" si="22"/>
        <v>Above Target</v>
      </c>
    </row>
    <row r="1396" spans="1:21" x14ac:dyDescent="0.25">
      <c r="A1396" t="s">
        <v>290</v>
      </c>
      <c r="B1396" t="s">
        <v>55</v>
      </c>
      <c r="C1396" t="s">
        <v>38</v>
      </c>
      <c r="D1396" t="s">
        <v>40</v>
      </c>
      <c r="F1396">
        <v>19347</v>
      </c>
      <c r="G1396">
        <v>25</v>
      </c>
      <c r="H1396">
        <v>0</v>
      </c>
      <c r="I1396">
        <v>19372</v>
      </c>
      <c r="J1396">
        <v>0</v>
      </c>
      <c r="K1396">
        <v>0.99870947759600004</v>
      </c>
      <c r="L1396">
        <v>1.290522403E-3</v>
      </c>
      <c r="M1396">
        <v>0</v>
      </c>
      <c r="N1396">
        <v>0.99999999999900002</v>
      </c>
      <c r="O1396" t="s">
        <v>703</v>
      </c>
      <c r="P1396" t="s">
        <v>703</v>
      </c>
      <c r="Q1396" t="s">
        <v>219</v>
      </c>
      <c r="R1396" t="s">
        <v>684</v>
      </c>
      <c r="T1396" s="7">
        <f>'Reference Values'!$B$10</f>
        <v>0.85</v>
      </c>
      <c r="U1396" t="str">
        <f t="shared" si="22"/>
        <v>Above Target</v>
      </c>
    </row>
    <row r="1397" spans="1:21" x14ac:dyDescent="0.25">
      <c r="A1397" t="s">
        <v>306</v>
      </c>
      <c r="B1397" t="s">
        <v>55</v>
      </c>
      <c r="C1397" t="s">
        <v>38</v>
      </c>
      <c r="D1397" t="s">
        <v>40</v>
      </c>
      <c r="F1397">
        <v>38285</v>
      </c>
      <c r="G1397">
        <v>118</v>
      </c>
      <c r="H1397">
        <v>0</v>
      </c>
      <c r="I1397">
        <v>38403</v>
      </c>
      <c r="J1397">
        <v>0</v>
      </c>
      <c r="K1397">
        <v>0.99692732338599999</v>
      </c>
      <c r="L1397">
        <v>3.072676613E-3</v>
      </c>
      <c r="M1397">
        <v>0</v>
      </c>
      <c r="N1397">
        <v>0.99999999999900002</v>
      </c>
      <c r="O1397" t="s">
        <v>703</v>
      </c>
      <c r="P1397" t="s">
        <v>703</v>
      </c>
      <c r="Q1397" t="s">
        <v>190</v>
      </c>
      <c r="R1397" t="s">
        <v>682</v>
      </c>
      <c r="T1397" s="7">
        <f>'Reference Values'!$B$10</f>
        <v>0.85</v>
      </c>
      <c r="U1397" t="str">
        <f t="shared" si="22"/>
        <v>Above Target</v>
      </c>
    </row>
    <row r="1398" spans="1:21" x14ac:dyDescent="0.25">
      <c r="A1398" t="s">
        <v>287</v>
      </c>
      <c r="B1398" t="s">
        <v>55</v>
      </c>
      <c r="C1398" t="s">
        <v>38</v>
      </c>
      <c r="D1398" t="s">
        <v>40</v>
      </c>
      <c r="F1398">
        <v>107339</v>
      </c>
      <c r="G1398">
        <v>20</v>
      </c>
      <c r="H1398">
        <v>0</v>
      </c>
      <c r="I1398">
        <v>107359</v>
      </c>
      <c r="J1398">
        <v>0</v>
      </c>
      <c r="K1398">
        <v>0.99981370914400003</v>
      </c>
      <c r="L1398">
        <v>1.8629085500000001E-4</v>
      </c>
      <c r="M1398">
        <v>0</v>
      </c>
      <c r="N1398">
        <v>0.99999999999900002</v>
      </c>
      <c r="O1398" t="s">
        <v>703</v>
      </c>
      <c r="P1398" t="s">
        <v>703</v>
      </c>
      <c r="Q1398" t="s">
        <v>212</v>
      </c>
      <c r="R1398" t="s">
        <v>202</v>
      </c>
      <c r="T1398" s="7">
        <f>'Reference Values'!$B$10</f>
        <v>0.85</v>
      </c>
      <c r="U1398" t="str">
        <f t="shared" si="22"/>
        <v>Above Target</v>
      </c>
    </row>
    <row r="1399" spans="1:21" x14ac:dyDescent="0.25">
      <c r="A1399" t="s">
        <v>214</v>
      </c>
      <c r="B1399" t="s">
        <v>55</v>
      </c>
      <c r="C1399" t="s">
        <v>38</v>
      </c>
      <c r="D1399" t="s">
        <v>40</v>
      </c>
      <c r="F1399">
        <v>40459</v>
      </c>
      <c r="G1399">
        <v>8</v>
      </c>
      <c r="H1399">
        <v>0</v>
      </c>
      <c r="I1399">
        <v>40467</v>
      </c>
      <c r="J1399">
        <v>0</v>
      </c>
      <c r="K1399">
        <v>0.99980230805299997</v>
      </c>
      <c r="L1399">
        <v>1.9769194599999999E-4</v>
      </c>
      <c r="M1399">
        <v>0</v>
      </c>
      <c r="N1399">
        <v>0.99999999999900002</v>
      </c>
      <c r="O1399" t="s">
        <v>703</v>
      </c>
      <c r="P1399" t="s">
        <v>703</v>
      </c>
      <c r="Q1399" t="s">
        <v>213</v>
      </c>
      <c r="R1399" t="s">
        <v>194</v>
      </c>
      <c r="T1399" s="7">
        <f>'Reference Values'!$B$10</f>
        <v>0.85</v>
      </c>
      <c r="U1399" t="str">
        <f t="shared" si="22"/>
        <v>Above Target</v>
      </c>
    </row>
    <row r="1400" spans="1:21" x14ac:dyDescent="0.25">
      <c r="A1400" t="s">
        <v>275</v>
      </c>
      <c r="B1400" t="s">
        <v>55</v>
      </c>
      <c r="C1400" t="s">
        <v>38</v>
      </c>
      <c r="D1400" t="s">
        <v>40</v>
      </c>
      <c r="F1400">
        <v>50247</v>
      </c>
      <c r="G1400">
        <v>44</v>
      </c>
      <c r="H1400">
        <v>0</v>
      </c>
      <c r="I1400">
        <v>50291</v>
      </c>
      <c r="J1400">
        <v>0</v>
      </c>
      <c r="K1400">
        <v>0.99912509196400001</v>
      </c>
      <c r="L1400">
        <v>8.7490803499999995E-4</v>
      </c>
      <c r="M1400">
        <v>0</v>
      </c>
      <c r="N1400">
        <v>0.99999999999900002</v>
      </c>
      <c r="O1400" t="s">
        <v>703</v>
      </c>
      <c r="P1400" t="s">
        <v>704</v>
      </c>
      <c r="Q1400" t="s">
        <v>204</v>
      </c>
      <c r="R1400" t="s">
        <v>684</v>
      </c>
      <c r="T1400" s="7">
        <f>'Reference Values'!$B$10</f>
        <v>0.85</v>
      </c>
      <c r="U1400" t="str">
        <f t="shared" si="22"/>
        <v>Above Target</v>
      </c>
    </row>
    <row r="1401" spans="1:21" x14ac:dyDescent="0.25">
      <c r="A1401" t="s">
        <v>293</v>
      </c>
      <c r="B1401" t="s">
        <v>55</v>
      </c>
      <c r="C1401" t="s">
        <v>38</v>
      </c>
      <c r="D1401" t="s">
        <v>40</v>
      </c>
      <c r="F1401">
        <v>421</v>
      </c>
      <c r="G1401">
        <v>2</v>
      </c>
      <c r="H1401">
        <v>0</v>
      </c>
      <c r="I1401">
        <v>423</v>
      </c>
      <c r="J1401">
        <v>0</v>
      </c>
      <c r="K1401">
        <v>0.99527186761200004</v>
      </c>
      <c r="L1401">
        <v>4.7281323870000001E-3</v>
      </c>
      <c r="M1401">
        <v>0</v>
      </c>
      <c r="N1401">
        <v>0.99999999999900002</v>
      </c>
      <c r="O1401" t="s">
        <v>703</v>
      </c>
      <c r="P1401" t="s">
        <v>703</v>
      </c>
      <c r="Q1401" t="s">
        <v>193</v>
      </c>
      <c r="R1401" t="s">
        <v>194</v>
      </c>
      <c r="T1401" s="7">
        <f>'Reference Values'!$B$10</f>
        <v>0.85</v>
      </c>
      <c r="U1401" t="str">
        <f t="shared" si="22"/>
        <v>Above Target</v>
      </c>
    </row>
    <row r="1402" spans="1:21" x14ac:dyDescent="0.25">
      <c r="A1402" t="s">
        <v>218</v>
      </c>
      <c r="B1402" t="s">
        <v>55</v>
      </c>
      <c r="C1402" t="s">
        <v>38</v>
      </c>
      <c r="D1402" t="s">
        <v>40</v>
      </c>
      <c r="F1402">
        <v>851</v>
      </c>
      <c r="G1402">
        <v>2</v>
      </c>
      <c r="H1402">
        <v>0</v>
      </c>
      <c r="I1402">
        <v>853</v>
      </c>
      <c r="J1402">
        <v>0</v>
      </c>
      <c r="K1402">
        <v>0.99765533411399998</v>
      </c>
      <c r="L1402">
        <v>2.3446658850000001E-3</v>
      </c>
      <c r="M1402">
        <v>0</v>
      </c>
      <c r="N1402">
        <v>0.99999999999900002</v>
      </c>
      <c r="O1402" t="s">
        <v>703</v>
      </c>
      <c r="P1402" t="s">
        <v>703</v>
      </c>
      <c r="Q1402" t="s">
        <v>190</v>
      </c>
      <c r="R1402" t="s">
        <v>682</v>
      </c>
      <c r="T1402" s="7">
        <f>'Reference Values'!$B$10</f>
        <v>0.85</v>
      </c>
      <c r="U1402" t="str">
        <f t="shared" si="22"/>
        <v>Above Target</v>
      </c>
    </row>
    <row r="1403" spans="1:21" x14ac:dyDescent="0.25">
      <c r="A1403" t="s">
        <v>221</v>
      </c>
      <c r="B1403" t="s">
        <v>55</v>
      </c>
      <c r="C1403" t="s">
        <v>38</v>
      </c>
      <c r="D1403" t="s">
        <v>40</v>
      </c>
      <c r="F1403">
        <v>6741</v>
      </c>
      <c r="G1403">
        <v>162</v>
      </c>
      <c r="H1403">
        <v>0</v>
      </c>
      <c r="I1403">
        <v>6903</v>
      </c>
      <c r="J1403">
        <v>0</v>
      </c>
      <c r="K1403">
        <v>0.97653194263300003</v>
      </c>
      <c r="L1403">
        <v>2.3468057366000002E-2</v>
      </c>
      <c r="M1403">
        <v>0</v>
      </c>
      <c r="N1403">
        <v>0.99999999999900002</v>
      </c>
      <c r="O1403" t="s">
        <v>703</v>
      </c>
      <c r="P1403" t="s">
        <v>703</v>
      </c>
      <c r="Q1403" t="s">
        <v>204</v>
      </c>
      <c r="R1403" t="s">
        <v>684</v>
      </c>
      <c r="T1403" s="7">
        <f>'Reference Values'!$B$10</f>
        <v>0.85</v>
      </c>
      <c r="U1403" t="str">
        <f t="shared" si="22"/>
        <v>Above Target</v>
      </c>
    </row>
    <row r="1404" spans="1:21" x14ac:dyDescent="0.25">
      <c r="A1404" t="s">
        <v>291</v>
      </c>
      <c r="B1404" t="s">
        <v>55</v>
      </c>
      <c r="C1404" t="s">
        <v>38</v>
      </c>
      <c r="D1404" t="s">
        <v>40</v>
      </c>
      <c r="F1404">
        <v>36065</v>
      </c>
      <c r="G1404">
        <v>8704</v>
      </c>
      <c r="H1404">
        <v>0</v>
      </c>
      <c r="I1404">
        <v>44769</v>
      </c>
      <c r="J1404">
        <v>0</v>
      </c>
      <c r="K1404">
        <v>0.80557975384699998</v>
      </c>
      <c r="L1404">
        <v>0.19442024615199999</v>
      </c>
      <c r="M1404">
        <v>0</v>
      </c>
      <c r="N1404">
        <v>0.99999999999900002</v>
      </c>
      <c r="O1404" t="s">
        <v>703</v>
      </c>
      <c r="P1404" t="s">
        <v>703</v>
      </c>
      <c r="Q1404" t="s">
        <v>193</v>
      </c>
      <c r="R1404" t="s">
        <v>194</v>
      </c>
      <c r="T1404" s="7">
        <f>'Reference Values'!$B$10</f>
        <v>0.85</v>
      </c>
      <c r="U1404" t="str">
        <f t="shared" si="22"/>
        <v>Below Target</v>
      </c>
    </row>
    <row r="1405" spans="1:21" x14ac:dyDescent="0.25">
      <c r="A1405" t="s">
        <v>288</v>
      </c>
      <c r="B1405" t="s">
        <v>55</v>
      </c>
      <c r="C1405" t="s">
        <v>38</v>
      </c>
      <c r="D1405" t="s">
        <v>40</v>
      </c>
      <c r="F1405">
        <v>40415</v>
      </c>
      <c r="G1405">
        <v>1</v>
      </c>
      <c r="H1405">
        <v>0</v>
      </c>
      <c r="I1405">
        <v>40416</v>
      </c>
      <c r="J1405">
        <v>0</v>
      </c>
      <c r="K1405">
        <v>0.99997525732299997</v>
      </c>
      <c r="L1405">
        <v>2.4742676E-5</v>
      </c>
      <c r="M1405">
        <v>0</v>
      </c>
      <c r="N1405">
        <v>0.99999999999900002</v>
      </c>
      <c r="O1405" t="s">
        <v>703</v>
      </c>
      <c r="P1405" t="s">
        <v>704</v>
      </c>
      <c r="Q1405" t="s">
        <v>193</v>
      </c>
      <c r="R1405" t="s">
        <v>194</v>
      </c>
      <c r="T1405" s="7">
        <f>'Reference Values'!$B$10</f>
        <v>0.85</v>
      </c>
      <c r="U1405" t="str">
        <f t="shared" si="22"/>
        <v>Above Target</v>
      </c>
    </row>
    <row r="1406" spans="1:21" x14ac:dyDescent="0.25">
      <c r="A1406" t="s">
        <v>123</v>
      </c>
      <c r="B1406" t="s">
        <v>55</v>
      </c>
      <c r="C1406" t="s">
        <v>38</v>
      </c>
      <c r="D1406" t="s">
        <v>40</v>
      </c>
      <c r="F1406">
        <v>18023</v>
      </c>
      <c r="G1406">
        <v>29</v>
      </c>
      <c r="H1406">
        <v>0</v>
      </c>
      <c r="I1406">
        <v>18052</v>
      </c>
      <c r="J1406">
        <v>0</v>
      </c>
      <c r="K1406">
        <v>0.99839352980200002</v>
      </c>
      <c r="L1406">
        <v>1.6064701969999999E-3</v>
      </c>
      <c r="M1406">
        <v>0</v>
      </c>
      <c r="N1406">
        <v>0.99999999999900002</v>
      </c>
      <c r="O1406" t="s">
        <v>703</v>
      </c>
      <c r="P1406" t="s">
        <v>703</v>
      </c>
      <c r="Q1406" t="s">
        <v>207</v>
      </c>
      <c r="R1406" t="s">
        <v>197</v>
      </c>
      <c r="T1406" s="7">
        <f>'Reference Values'!$B$10</f>
        <v>0.85</v>
      </c>
      <c r="U1406" t="str">
        <f t="shared" si="22"/>
        <v>Above Target</v>
      </c>
    </row>
    <row r="1407" spans="1:21" x14ac:dyDescent="0.25">
      <c r="A1407" t="s">
        <v>232</v>
      </c>
      <c r="B1407" t="s">
        <v>55</v>
      </c>
      <c r="C1407" t="s">
        <v>38</v>
      </c>
      <c r="D1407" t="s">
        <v>40</v>
      </c>
      <c r="F1407">
        <v>11135</v>
      </c>
      <c r="G1407">
        <v>32</v>
      </c>
      <c r="H1407">
        <v>0</v>
      </c>
      <c r="I1407">
        <v>11167</v>
      </c>
      <c r="J1407">
        <v>0</v>
      </c>
      <c r="K1407">
        <v>0.99713441389799995</v>
      </c>
      <c r="L1407">
        <v>2.8655861009999999E-3</v>
      </c>
      <c r="M1407">
        <v>0</v>
      </c>
      <c r="N1407">
        <v>0.99999999999900002</v>
      </c>
      <c r="O1407" t="s">
        <v>703</v>
      </c>
      <c r="P1407" t="s">
        <v>703</v>
      </c>
      <c r="Q1407" t="s">
        <v>196</v>
      </c>
      <c r="R1407" t="s">
        <v>197</v>
      </c>
      <c r="T1407" s="7">
        <f>'Reference Values'!$B$10</f>
        <v>0.85</v>
      </c>
      <c r="U1407" t="str">
        <f t="shared" si="22"/>
        <v>Above Target</v>
      </c>
    </row>
    <row r="1408" spans="1:21" x14ac:dyDescent="0.25">
      <c r="A1408" t="s">
        <v>230</v>
      </c>
      <c r="B1408" t="s">
        <v>55</v>
      </c>
      <c r="C1408" t="s">
        <v>38</v>
      </c>
      <c r="D1408" t="s">
        <v>40</v>
      </c>
      <c r="F1408">
        <v>9096</v>
      </c>
      <c r="G1408">
        <v>399</v>
      </c>
      <c r="H1408">
        <v>0</v>
      </c>
      <c r="I1408">
        <v>9495</v>
      </c>
      <c r="J1408">
        <v>0</v>
      </c>
      <c r="K1408">
        <v>0.95797788309599996</v>
      </c>
      <c r="L1408">
        <v>4.2022116902999999E-2</v>
      </c>
      <c r="M1408">
        <v>0</v>
      </c>
      <c r="N1408">
        <v>0.99999999999900002</v>
      </c>
      <c r="O1408" t="s">
        <v>703</v>
      </c>
      <c r="P1408" t="s">
        <v>703</v>
      </c>
      <c r="Q1408" t="s">
        <v>198</v>
      </c>
      <c r="R1408" t="s">
        <v>199</v>
      </c>
      <c r="T1408" s="7">
        <f>'Reference Values'!$B$10</f>
        <v>0.85</v>
      </c>
      <c r="U1408" t="str">
        <f t="shared" si="22"/>
        <v>Above Target</v>
      </c>
    </row>
    <row r="1409" spans="1:21" x14ac:dyDescent="0.25">
      <c r="A1409" t="s">
        <v>147</v>
      </c>
      <c r="B1409" t="s">
        <v>55</v>
      </c>
      <c r="C1409" t="s">
        <v>38</v>
      </c>
      <c r="D1409" t="s">
        <v>40</v>
      </c>
      <c r="F1409">
        <v>17743</v>
      </c>
      <c r="G1409">
        <v>2</v>
      </c>
      <c r="H1409">
        <v>0</v>
      </c>
      <c r="I1409">
        <v>17745</v>
      </c>
      <c r="J1409">
        <v>0</v>
      </c>
      <c r="K1409">
        <v>0.99988729219399997</v>
      </c>
      <c r="L1409">
        <v>1.12707805E-4</v>
      </c>
      <c r="M1409">
        <v>0</v>
      </c>
      <c r="N1409">
        <v>0.99999999999900002</v>
      </c>
      <c r="O1409" t="s">
        <v>703</v>
      </c>
      <c r="P1409" t="s">
        <v>703</v>
      </c>
      <c r="Q1409" t="s">
        <v>190</v>
      </c>
      <c r="R1409" t="s">
        <v>682</v>
      </c>
      <c r="T1409" s="7">
        <f>'Reference Values'!$B$10</f>
        <v>0.85</v>
      </c>
      <c r="U1409" t="str">
        <f t="shared" si="22"/>
        <v>Above Target</v>
      </c>
    </row>
    <row r="1410" spans="1:21" x14ac:dyDescent="0.25">
      <c r="A1410" t="s">
        <v>141</v>
      </c>
      <c r="B1410" t="s">
        <v>55</v>
      </c>
      <c r="C1410" t="s">
        <v>38</v>
      </c>
      <c r="D1410" t="s">
        <v>40</v>
      </c>
      <c r="F1410">
        <v>6680</v>
      </c>
      <c r="G1410">
        <v>34</v>
      </c>
      <c r="H1410">
        <v>0</v>
      </c>
      <c r="I1410">
        <v>6714</v>
      </c>
      <c r="J1410">
        <v>0</v>
      </c>
      <c r="K1410">
        <v>0.99493595472100005</v>
      </c>
      <c r="L1410">
        <v>5.0640452780000003E-3</v>
      </c>
      <c r="M1410">
        <v>0</v>
      </c>
      <c r="N1410">
        <v>0.99999999999900002</v>
      </c>
      <c r="O1410" t="s">
        <v>703</v>
      </c>
      <c r="P1410" t="s">
        <v>703</v>
      </c>
      <c r="Q1410" t="s">
        <v>190</v>
      </c>
      <c r="R1410" t="s">
        <v>682</v>
      </c>
      <c r="T1410" s="7">
        <f>'Reference Values'!$B$10</f>
        <v>0.85</v>
      </c>
      <c r="U1410" t="str">
        <f t="shared" ref="U1410:U1473" si="23">IF(K1410&lt;T1410,"Below Target","Above Target")</f>
        <v>Above Target</v>
      </c>
    </row>
    <row r="1411" spans="1:21" x14ac:dyDescent="0.25">
      <c r="A1411" t="s">
        <v>260</v>
      </c>
      <c r="B1411" t="s">
        <v>55</v>
      </c>
      <c r="C1411" t="s">
        <v>38</v>
      </c>
      <c r="D1411" t="s">
        <v>40</v>
      </c>
      <c r="F1411">
        <v>15320</v>
      </c>
      <c r="G1411">
        <v>80</v>
      </c>
      <c r="H1411">
        <v>0</v>
      </c>
      <c r="I1411">
        <v>15400</v>
      </c>
      <c r="J1411">
        <v>0</v>
      </c>
      <c r="K1411">
        <v>0.99480519480499996</v>
      </c>
      <c r="L1411">
        <v>5.1948051940000003E-3</v>
      </c>
      <c r="M1411">
        <v>0</v>
      </c>
      <c r="N1411">
        <v>0.99999999999900002</v>
      </c>
      <c r="O1411" t="s">
        <v>703</v>
      </c>
      <c r="P1411" t="s">
        <v>703</v>
      </c>
      <c r="Q1411" t="s">
        <v>213</v>
      </c>
      <c r="R1411" t="s">
        <v>683</v>
      </c>
      <c r="T1411" s="7">
        <f>'Reference Values'!$B$10</f>
        <v>0.85</v>
      </c>
      <c r="U1411" t="str">
        <f t="shared" si="23"/>
        <v>Above Target</v>
      </c>
    </row>
    <row r="1412" spans="1:21" x14ac:dyDescent="0.25">
      <c r="A1412" t="s">
        <v>130</v>
      </c>
      <c r="B1412" t="s">
        <v>55</v>
      </c>
      <c r="C1412" t="s">
        <v>38</v>
      </c>
      <c r="D1412" t="s">
        <v>40</v>
      </c>
      <c r="F1412">
        <v>51486</v>
      </c>
      <c r="G1412">
        <v>487</v>
      </c>
      <c r="H1412">
        <v>0</v>
      </c>
      <c r="I1412">
        <v>51973</v>
      </c>
      <c r="J1412">
        <v>0</v>
      </c>
      <c r="K1412">
        <v>0.99062975006200005</v>
      </c>
      <c r="L1412">
        <v>9.3702499370000008E-3</v>
      </c>
      <c r="M1412">
        <v>0</v>
      </c>
      <c r="N1412">
        <v>0.99999999999900002</v>
      </c>
      <c r="O1412" t="s">
        <v>703</v>
      </c>
      <c r="P1412" t="s">
        <v>704</v>
      </c>
      <c r="Q1412" t="s">
        <v>207</v>
      </c>
      <c r="R1412" t="s">
        <v>197</v>
      </c>
      <c r="T1412" s="7">
        <f>'Reference Values'!$B$10</f>
        <v>0.85</v>
      </c>
      <c r="U1412" t="str">
        <f t="shared" si="23"/>
        <v>Above Target</v>
      </c>
    </row>
    <row r="1413" spans="1:21" x14ac:dyDescent="0.25">
      <c r="A1413" t="s">
        <v>225</v>
      </c>
      <c r="B1413" t="s">
        <v>55</v>
      </c>
      <c r="C1413" t="s">
        <v>38</v>
      </c>
      <c r="D1413" t="s">
        <v>40</v>
      </c>
      <c r="F1413">
        <v>39650</v>
      </c>
      <c r="G1413">
        <v>622</v>
      </c>
      <c r="H1413">
        <v>0</v>
      </c>
      <c r="I1413">
        <v>40272</v>
      </c>
      <c r="J1413">
        <v>0</v>
      </c>
      <c r="K1413">
        <v>0.98455502582400001</v>
      </c>
      <c r="L1413">
        <v>1.5444974175000001E-2</v>
      </c>
      <c r="M1413">
        <v>0</v>
      </c>
      <c r="N1413">
        <v>0.99999999999900002</v>
      </c>
      <c r="O1413" t="s">
        <v>703</v>
      </c>
      <c r="P1413" t="s">
        <v>703</v>
      </c>
      <c r="Q1413" t="s">
        <v>190</v>
      </c>
      <c r="R1413" t="s">
        <v>682</v>
      </c>
      <c r="T1413" s="7">
        <f>'Reference Values'!$B$10</f>
        <v>0.85</v>
      </c>
      <c r="U1413" t="str">
        <f t="shared" si="23"/>
        <v>Above Target</v>
      </c>
    </row>
    <row r="1414" spans="1:21" x14ac:dyDescent="0.25">
      <c r="A1414" t="s">
        <v>139</v>
      </c>
      <c r="B1414" t="s">
        <v>55</v>
      </c>
      <c r="C1414" t="s">
        <v>38</v>
      </c>
      <c r="D1414" t="s">
        <v>40</v>
      </c>
      <c r="F1414">
        <v>40758</v>
      </c>
      <c r="G1414">
        <v>235</v>
      </c>
      <c r="H1414">
        <v>0</v>
      </c>
      <c r="I1414">
        <v>40993</v>
      </c>
      <c r="J1414">
        <v>0</v>
      </c>
      <c r="K1414">
        <v>0.99426731393099999</v>
      </c>
      <c r="L1414">
        <v>5.7326860679999996E-3</v>
      </c>
      <c r="M1414">
        <v>0</v>
      </c>
      <c r="N1414">
        <v>0.99999999999900002</v>
      </c>
      <c r="O1414" t="s">
        <v>703</v>
      </c>
      <c r="P1414" t="s">
        <v>704</v>
      </c>
      <c r="Q1414" t="s">
        <v>190</v>
      </c>
      <c r="R1414" t="s">
        <v>682</v>
      </c>
      <c r="T1414" s="7">
        <f>'Reference Values'!$B$10</f>
        <v>0.85</v>
      </c>
      <c r="U1414" t="str">
        <f t="shared" si="23"/>
        <v>Above Target</v>
      </c>
    </row>
    <row r="1415" spans="1:21" x14ac:dyDescent="0.25">
      <c r="A1415" t="s">
        <v>142</v>
      </c>
      <c r="B1415" t="s">
        <v>55</v>
      </c>
      <c r="C1415" t="s">
        <v>38</v>
      </c>
      <c r="D1415" t="s">
        <v>40</v>
      </c>
      <c r="F1415">
        <v>96</v>
      </c>
      <c r="G1415">
        <v>0</v>
      </c>
      <c r="H1415">
        <v>0</v>
      </c>
      <c r="I1415">
        <v>96</v>
      </c>
      <c r="J1415">
        <v>0</v>
      </c>
      <c r="K1415">
        <v>1</v>
      </c>
      <c r="L1415">
        <v>0</v>
      </c>
      <c r="M1415">
        <v>0</v>
      </c>
      <c r="N1415">
        <v>1</v>
      </c>
      <c r="O1415" t="s">
        <v>703</v>
      </c>
      <c r="P1415" t="s">
        <v>703</v>
      </c>
      <c r="Q1415" t="s">
        <v>193</v>
      </c>
      <c r="R1415" t="s">
        <v>194</v>
      </c>
      <c r="T1415" s="7">
        <f>'Reference Values'!$B$10</f>
        <v>0.85</v>
      </c>
      <c r="U1415" t="str">
        <f t="shared" si="23"/>
        <v>Above Target</v>
      </c>
    </row>
    <row r="1416" spans="1:21" x14ac:dyDescent="0.25">
      <c r="A1416" t="s">
        <v>218</v>
      </c>
      <c r="B1416" t="s">
        <v>55</v>
      </c>
      <c r="C1416" t="s">
        <v>38</v>
      </c>
      <c r="D1416" t="s">
        <v>40</v>
      </c>
      <c r="F1416">
        <v>1</v>
      </c>
      <c r="G1416">
        <v>0</v>
      </c>
      <c r="H1416">
        <v>0</v>
      </c>
      <c r="I1416">
        <v>1</v>
      </c>
      <c r="J1416">
        <v>0</v>
      </c>
      <c r="K1416">
        <v>1</v>
      </c>
      <c r="L1416">
        <v>0</v>
      </c>
      <c r="M1416">
        <v>0</v>
      </c>
      <c r="N1416">
        <v>1</v>
      </c>
      <c r="O1416" t="s">
        <v>703</v>
      </c>
      <c r="P1416" t="s">
        <v>704</v>
      </c>
      <c r="Q1416" t="s">
        <v>190</v>
      </c>
      <c r="R1416" t="s">
        <v>682</v>
      </c>
      <c r="T1416" s="7">
        <f>'Reference Values'!$B$10</f>
        <v>0.85</v>
      </c>
      <c r="U1416" t="str">
        <f t="shared" si="23"/>
        <v>Above Target</v>
      </c>
    </row>
    <row r="1417" spans="1:21" x14ac:dyDescent="0.25">
      <c r="A1417" t="s">
        <v>273</v>
      </c>
      <c r="B1417" t="s">
        <v>55</v>
      </c>
      <c r="C1417" t="s">
        <v>38</v>
      </c>
      <c r="D1417" t="s">
        <v>40</v>
      </c>
      <c r="F1417">
        <v>23450</v>
      </c>
      <c r="G1417">
        <v>114</v>
      </c>
      <c r="H1417">
        <v>0</v>
      </c>
      <c r="I1417">
        <v>23564</v>
      </c>
      <c r="J1417">
        <v>0</v>
      </c>
      <c r="K1417">
        <v>0.99516211169500002</v>
      </c>
      <c r="L1417">
        <v>4.8378883039999999E-3</v>
      </c>
      <c r="M1417">
        <v>0</v>
      </c>
      <c r="N1417">
        <v>0.99999999999900002</v>
      </c>
      <c r="O1417" t="s">
        <v>703</v>
      </c>
      <c r="P1417" t="s">
        <v>703</v>
      </c>
      <c r="Q1417" t="s">
        <v>190</v>
      </c>
      <c r="R1417" t="s">
        <v>682</v>
      </c>
      <c r="T1417" s="7">
        <f>'Reference Values'!$B$10</f>
        <v>0.85</v>
      </c>
      <c r="U1417" t="str">
        <f t="shared" si="23"/>
        <v>Above Target</v>
      </c>
    </row>
    <row r="1418" spans="1:21" x14ac:dyDescent="0.25">
      <c r="A1418" t="s">
        <v>263</v>
      </c>
      <c r="B1418" t="s">
        <v>55</v>
      </c>
      <c r="C1418" t="s">
        <v>38</v>
      </c>
      <c r="D1418" t="s">
        <v>40</v>
      </c>
      <c r="F1418">
        <v>197103</v>
      </c>
      <c r="G1418">
        <v>532</v>
      </c>
      <c r="H1418">
        <v>0</v>
      </c>
      <c r="I1418">
        <v>197635</v>
      </c>
      <c r="J1418">
        <v>0</v>
      </c>
      <c r="K1418">
        <v>0.997308169099</v>
      </c>
      <c r="L1418">
        <v>2.6918309E-3</v>
      </c>
      <c r="M1418">
        <v>0</v>
      </c>
      <c r="N1418">
        <v>0.99999999999900002</v>
      </c>
      <c r="O1418" t="s">
        <v>703</v>
      </c>
      <c r="P1418" t="s">
        <v>703</v>
      </c>
      <c r="Q1418" t="s">
        <v>204</v>
      </c>
      <c r="R1418" t="s">
        <v>684</v>
      </c>
      <c r="T1418" s="7">
        <f>'Reference Values'!$B$10</f>
        <v>0.85</v>
      </c>
      <c r="U1418" t="str">
        <f t="shared" si="23"/>
        <v>Above Target</v>
      </c>
    </row>
    <row r="1419" spans="1:21" x14ac:dyDescent="0.25">
      <c r="A1419" t="s">
        <v>154</v>
      </c>
      <c r="B1419" t="s">
        <v>55</v>
      </c>
      <c r="C1419" t="s">
        <v>38</v>
      </c>
      <c r="D1419" t="s">
        <v>40</v>
      </c>
      <c r="F1419">
        <v>16446</v>
      </c>
      <c r="G1419">
        <v>95</v>
      </c>
      <c r="H1419">
        <v>0</v>
      </c>
      <c r="I1419">
        <v>16541</v>
      </c>
      <c r="J1419">
        <v>0</v>
      </c>
      <c r="K1419">
        <v>0.994256695483</v>
      </c>
      <c r="L1419">
        <v>5.743304516E-3</v>
      </c>
      <c r="M1419">
        <v>0</v>
      </c>
      <c r="N1419">
        <v>0.99999999999900002</v>
      </c>
      <c r="O1419" t="s">
        <v>703</v>
      </c>
      <c r="P1419" t="s">
        <v>703</v>
      </c>
      <c r="Q1419" t="s">
        <v>212</v>
      </c>
      <c r="R1419" t="s">
        <v>202</v>
      </c>
      <c r="T1419" s="7">
        <f>'Reference Values'!$B$10</f>
        <v>0.85</v>
      </c>
      <c r="U1419" t="str">
        <f t="shared" si="23"/>
        <v>Above Target</v>
      </c>
    </row>
    <row r="1420" spans="1:21" x14ac:dyDescent="0.25">
      <c r="A1420" t="s">
        <v>265</v>
      </c>
      <c r="B1420" t="s">
        <v>55</v>
      </c>
      <c r="C1420" t="s">
        <v>38</v>
      </c>
      <c r="D1420" t="s">
        <v>40</v>
      </c>
      <c r="F1420">
        <v>182393</v>
      </c>
      <c r="G1420">
        <v>229</v>
      </c>
      <c r="H1420">
        <v>0</v>
      </c>
      <c r="I1420">
        <v>182622</v>
      </c>
      <c r="J1420">
        <v>0</v>
      </c>
      <c r="K1420">
        <v>0.99874604373999998</v>
      </c>
      <c r="L1420">
        <v>1.2539562589999999E-3</v>
      </c>
      <c r="M1420">
        <v>0</v>
      </c>
      <c r="N1420">
        <v>0.99999999999900002</v>
      </c>
      <c r="O1420" t="s">
        <v>703</v>
      </c>
      <c r="P1420" t="s">
        <v>703</v>
      </c>
      <c r="Q1420" t="s">
        <v>198</v>
      </c>
      <c r="R1420" t="s">
        <v>199</v>
      </c>
      <c r="S1420" t="s">
        <v>197</v>
      </c>
      <c r="T1420" s="7">
        <f>'Reference Values'!$B$10</f>
        <v>0.85</v>
      </c>
      <c r="U1420" t="str">
        <f t="shared" si="23"/>
        <v>Above Target</v>
      </c>
    </row>
    <row r="1421" spans="1:21" x14ac:dyDescent="0.25">
      <c r="A1421" t="s">
        <v>286</v>
      </c>
      <c r="B1421" t="s">
        <v>55</v>
      </c>
      <c r="C1421" t="s">
        <v>38</v>
      </c>
      <c r="D1421" t="s">
        <v>40</v>
      </c>
      <c r="F1421">
        <v>68019</v>
      </c>
      <c r="G1421">
        <v>42</v>
      </c>
      <c r="H1421">
        <v>0</v>
      </c>
      <c r="I1421">
        <v>68061</v>
      </c>
      <c r="J1421">
        <v>0</v>
      </c>
      <c r="K1421">
        <v>0.99938290650999995</v>
      </c>
      <c r="L1421">
        <v>6.1709348899999998E-4</v>
      </c>
      <c r="M1421">
        <v>0</v>
      </c>
      <c r="N1421">
        <v>0.99999999999900002</v>
      </c>
      <c r="O1421" t="s">
        <v>703</v>
      </c>
      <c r="P1421" t="s">
        <v>704</v>
      </c>
      <c r="Q1421" t="s">
        <v>196</v>
      </c>
      <c r="R1421" t="s">
        <v>202</v>
      </c>
      <c r="T1421" s="7">
        <f>'Reference Values'!$B$10</f>
        <v>0.85</v>
      </c>
      <c r="U1421" t="str">
        <f t="shared" si="23"/>
        <v>Above Target</v>
      </c>
    </row>
    <row r="1422" spans="1:21" x14ac:dyDescent="0.25">
      <c r="A1422" t="s">
        <v>281</v>
      </c>
      <c r="B1422" t="s">
        <v>55</v>
      </c>
      <c r="C1422" t="s">
        <v>38</v>
      </c>
      <c r="D1422" t="s">
        <v>40</v>
      </c>
      <c r="F1422">
        <v>13359</v>
      </c>
      <c r="G1422">
        <v>77</v>
      </c>
      <c r="H1422">
        <v>0</v>
      </c>
      <c r="I1422">
        <v>13436</v>
      </c>
      <c r="J1422">
        <v>0</v>
      </c>
      <c r="K1422">
        <v>0.99426912771599996</v>
      </c>
      <c r="L1422">
        <v>5.7308722829999999E-3</v>
      </c>
      <c r="M1422">
        <v>0</v>
      </c>
      <c r="N1422">
        <v>0.99999999999900002</v>
      </c>
      <c r="O1422" t="s">
        <v>705</v>
      </c>
      <c r="P1422" t="s">
        <v>704</v>
      </c>
      <c r="Q1422" t="s">
        <v>212</v>
      </c>
      <c r="R1422" t="s">
        <v>194</v>
      </c>
      <c r="T1422" s="7">
        <f>'Reference Values'!$B$10</f>
        <v>0.85</v>
      </c>
      <c r="U1422" t="str">
        <f t="shared" si="23"/>
        <v>Above Target</v>
      </c>
    </row>
    <row r="1423" spans="1:21" x14ac:dyDescent="0.25">
      <c r="A1423" t="s">
        <v>252</v>
      </c>
      <c r="B1423" t="s">
        <v>55</v>
      </c>
      <c r="C1423" t="s">
        <v>38</v>
      </c>
      <c r="D1423" t="s">
        <v>40</v>
      </c>
      <c r="F1423">
        <v>20010</v>
      </c>
      <c r="G1423">
        <v>208</v>
      </c>
      <c r="H1423">
        <v>0</v>
      </c>
      <c r="I1423">
        <v>20218</v>
      </c>
      <c r="J1423">
        <v>0</v>
      </c>
      <c r="K1423">
        <v>0.98971213769900002</v>
      </c>
      <c r="L1423">
        <v>1.0287862300000001E-2</v>
      </c>
      <c r="M1423">
        <v>0</v>
      </c>
      <c r="N1423">
        <v>0.99999999999900002</v>
      </c>
      <c r="O1423" t="s">
        <v>703</v>
      </c>
      <c r="P1423" t="s">
        <v>703</v>
      </c>
      <c r="Q1423" t="s">
        <v>213</v>
      </c>
      <c r="R1423" t="s">
        <v>197</v>
      </c>
      <c r="T1423" s="7">
        <f>'Reference Values'!$B$10</f>
        <v>0.85</v>
      </c>
      <c r="U1423" t="str">
        <f t="shared" si="23"/>
        <v>Above Target</v>
      </c>
    </row>
    <row r="1424" spans="1:21" x14ac:dyDescent="0.25">
      <c r="A1424" t="s">
        <v>222</v>
      </c>
      <c r="B1424" t="s">
        <v>55</v>
      </c>
      <c r="C1424" t="s">
        <v>38</v>
      </c>
      <c r="D1424" t="s">
        <v>40</v>
      </c>
      <c r="F1424">
        <v>55774</v>
      </c>
      <c r="G1424">
        <v>203</v>
      </c>
      <c r="H1424">
        <v>0</v>
      </c>
      <c r="I1424">
        <v>55977</v>
      </c>
      <c r="J1424">
        <v>0</v>
      </c>
      <c r="K1424">
        <v>0.99637351054800005</v>
      </c>
      <c r="L1424">
        <v>3.626489451E-3</v>
      </c>
      <c r="M1424">
        <v>0</v>
      </c>
      <c r="N1424">
        <v>0.99999999999900002</v>
      </c>
      <c r="O1424" t="s">
        <v>703</v>
      </c>
      <c r="P1424" t="s">
        <v>703</v>
      </c>
      <c r="Q1424" t="s">
        <v>213</v>
      </c>
      <c r="R1424" t="s">
        <v>683</v>
      </c>
      <c r="T1424" s="7">
        <f>'Reference Values'!$B$10</f>
        <v>0.85</v>
      </c>
      <c r="U1424" t="str">
        <f t="shared" si="23"/>
        <v>Above Target</v>
      </c>
    </row>
    <row r="1425" spans="1:21" x14ac:dyDescent="0.25">
      <c r="A1425" t="s">
        <v>298</v>
      </c>
      <c r="B1425" t="s">
        <v>55</v>
      </c>
      <c r="C1425" t="s">
        <v>38</v>
      </c>
      <c r="D1425" t="s">
        <v>40</v>
      </c>
      <c r="F1425">
        <v>1</v>
      </c>
      <c r="G1425">
        <v>0</v>
      </c>
      <c r="H1425">
        <v>0</v>
      </c>
      <c r="I1425">
        <v>1</v>
      </c>
      <c r="J1425">
        <v>0</v>
      </c>
      <c r="K1425">
        <v>1</v>
      </c>
      <c r="L1425">
        <v>0</v>
      </c>
      <c r="M1425">
        <v>0</v>
      </c>
      <c r="N1425">
        <v>1</v>
      </c>
      <c r="O1425" t="s">
        <v>703</v>
      </c>
      <c r="P1425" t="s">
        <v>703</v>
      </c>
      <c r="Q1425" t="s">
        <v>190</v>
      </c>
      <c r="R1425" t="s">
        <v>682</v>
      </c>
      <c r="T1425" s="7">
        <f>'Reference Values'!$B$10</f>
        <v>0.85</v>
      </c>
      <c r="U1425" t="str">
        <f t="shared" si="23"/>
        <v>Above Target</v>
      </c>
    </row>
    <row r="1426" spans="1:21" x14ac:dyDescent="0.25">
      <c r="A1426" t="s">
        <v>122</v>
      </c>
      <c r="B1426" t="s">
        <v>55</v>
      </c>
      <c r="C1426" t="s">
        <v>38</v>
      </c>
      <c r="D1426" t="s">
        <v>40</v>
      </c>
      <c r="F1426">
        <v>76755</v>
      </c>
      <c r="G1426">
        <v>44</v>
      </c>
      <c r="H1426">
        <v>0</v>
      </c>
      <c r="I1426">
        <v>76799</v>
      </c>
      <c r="J1426">
        <v>0</v>
      </c>
      <c r="K1426">
        <v>0.99942707587299995</v>
      </c>
      <c r="L1426">
        <v>5.7292412599999998E-4</v>
      </c>
      <c r="M1426">
        <v>0</v>
      </c>
      <c r="N1426">
        <v>0.99999999999900002</v>
      </c>
      <c r="O1426" t="s">
        <v>703</v>
      </c>
      <c r="P1426" t="s">
        <v>704</v>
      </c>
      <c r="Q1426" t="s">
        <v>207</v>
      </c>
      <c r="R1426" t="s">
        <v>197</v>
      </c>
      <c r="T1426" s="7">
        <f>'Reference Values'!$B$10</f>
        <v>0.85</v>
      </c>
      <c r="U1426" t="str">
        <f t="shared" si="23"/>
        <v>Above Target</v>
      </c>
    </row>
    <row r="1427" spans="1:21" x14ac:dyDescent="0.25">
      <c r="A1427" t="s">
        <v>253</v>
      </c>
      <c r="B1427" t="s">
        <v>55</v>
      </c>
      <c r="C1427" t="s">
        <v>38</v>
      </c>
      <c r="D1427" t="s">
        <v>40</v>
      </c>
      <c r="F1427">
        <v>45115</v>
      </c>
      <c r="G1427">
        <v>50</v>
      </c>
      <c r="H1427">
        <v>0</v>
      </c>
      <c r="I1427">
        <v>45165</v>
      </c>
      <c r="J1427">
        <v>0</v>
      </c>
      <c r="K1427">
        <v>0.99889294807899998</v>
      </c>
      <c r="L1427">
        <v>1.10705192E-3</v>
      </c>
      <c r="M1427">
        <v>0</v>
      </c>
      <c r="N1427">
        <v>0.99999999999900002</v>
      </c>
      <c r="O1427" t="s">
        <v>703</v>
      </c>
      <c r="P1427" t="s">
        <v>703</v>
      </c>
      <c r="Q1427" t="s">
        <v>193</v>
      </c>
      <c r="R1427" t="s">
        <v>194</v>
      </c>
      <c r="T1427" s="7">
        <f>'Reference Values'!$B$10</f>
        <v>0.85</v>
      </c>
      <c r="U1427" t="str">
        <f t="shared" si="23"/>
        <v>Above Target</v>
      </c>
    </row>
    <row r="1428" spans="1:21" x14ac:dyDescent="0.25">
      <c r="A1428" t="s">
        <v>308</v>
      </c>
      <c r="B1428" t="s">
        <v>55</v>
      </c>
      <c r="C1428" t="s">
        <v>38</v>
      </c>
      <c r="D1428" t="s">
        <v>40</v>
      </c>
      <c r="F1428">
        <v>20733</v>
      </c>
      <c r="G1428">
        <v>691</v>
      </c>
      <c r="H1428">
        <v>0</v>
      </c>
      <c r="I1428">
        <v>21424</v>
      </c>
      <c r="J1428">
        <v>0</v>
      </c>
      <c r="K1428">
        <v>0.967746452576</v>
      </c>
      <c r="L1428">
        <v>3.2253547422999997E-2</v>
      </c>
      <c r="M1428">
        <v>0</v>
      </c>
      <c r="N1428">
        <v>0.99999999999900002</v>
      </c>
      <c r="O1428" t="s">
        <v>703</v>
      </c>
      <c r="P1428" t="s">
        <v>703</v>
      </c>
      <c r="Q1428" t="s">
        <v>213</v>
      </c>
      <c r="R1428" t="s">
        <v>683</v>
      </c>
      <c r="T1428" s="7">
        <f>'Reference Values'!$B$10</f>
        <v>0.85</v>
      </c>
      <c r="U1428" t="str">
        <f t="shared" si="23"/>
        <v>Above Target</v>
      </c>
    </row>
    <row r="1429" spans="1:21" x14ac:dyDescent="0.25">
      <c r="A1429" t="s">
        <v>309</v>
      </c>
      <c r="B1429" t="s">
        <v>55</v>
      </c>
      <c r="C1429" t="s">
        <v>38</v>
      </c>
      <c r="D1429" t="s">
        <v>40</v>
      </c>
      <c r="F1429">
        <v>11547</v>
      </c>
      <c r="G1429">
        <v>6</v>
      </c>
      <c r="H1429">
        <v>0</v>
      </c>
      <c r="I1429">
        <v>11553</v>
      </c>
      <c r="J1429">
        <v>0</v>
      </c>
      <c r="K1429">
        <v>0.999480654375</v>
      </c>
      <c r="L1429">
        <v>5.1934562400000005E-4</v>
      </c>
      <c r="M1429">
        <v>0</v>
      </c>
      <c r="N1429">
        <v>0.99999999999900002</v>
      </c>
      <c r="O1429" t="s">
        <v>703</v>
      </c>
      <c r="P1429" t="s">
        <v>703</v>
      </c>
      <c r="Q1429" t="s">
        <v>198</v>
      </c>
      <c r="R1429" t="s">
        <v>199</v>
      </c>
      <c r="T1429" s="7">
        <f>'Reference Values'!$B$10</f>
        <v>0.85</v>
      </c>
      <c r="U1429" t="str">
        <f t="shared" si="23"/>
        <v>Above Target</v>
      </c>
    </row>
    <row r="1430" spans="1:21" x14ac:dyDescent="0.25">
      <c r="A1430" t="s">
        <v>224</v>
      </c>
      <c r="B1430" t="s">
        <v>55</v>
      </c>
      <c r="C1430" t="s">
        <v>38</v>
      </c>
      <c r="D1430" t="s">
        <v>40</v>
      </c>
      <c r="F1430">
        <v>40336</v>
      </c>
      <c r="G1430">
        <v>13</v>
      </c>
      <c r="H1430">
        <v>0</v>
      </c>
      <c r="I1430">
        <v>40349</v>
      </c>
      <c r="J1430">
        <v>0</v>
      </c>
      <c r="K1430">
        <v>0.99967781109800002</v>
      </c>
      <c r="L1430">
        <v>3.2218890099999998E-4</v>
      </c>
      <c r="M1430">
        <v>0</v>
      </c>
      <c r="N1430">
        <v>0.99999999999900002</v>
      </c>
      <c r="O1430" t="s">
        <v>703</v>
      </c>
      <c r="P1430" t="s">
        <v>703</v>
      </c>
      <c r="Q1430" t="s">
        <v>219</v>
      </c>
      <c r="R1430" t="s">
        <v>684</v>
      </c>
      <c r="T1430" s="7">
        <f>'Reference Values'!$B$10</f>
        <v>0.85</v>
      </c>
      <c r="U1430" t="str">
        <f t="shared" si="23"/>
        <v>Above Target</v>
      </c>
    </row>
    <row r="1431" spans="1:21" x14ac:dyDescent="0.25">
      <c r="A1431" t="s">
        <v>157</v>
      </c>
      <c r="B1431" t="s">
        <v>55</v>
      </c>
      <c r="C1431" t="s">
        <v>38</v>
      </c>
      <c r="D1431" t="s">
        <v>40</v>
      </c>
      <c r="F1431">
        <v>11855</v>
      </c>
      <c r="G1431">
        <v>33</v>
      </c>
      <c r="H1431">
        <v>0</v>
      </c>
      <c r="I1431">
        <v>11888</v>
      </c>
      <c r="J1431">
        <v>0</v>
      </c>
      <c r="K1431">
        <v>0.99722409152000002</v>
      </c>
      <c r="L1431">
        <v>2.7759084789999999E-3</v>
      </c>
      <c r="M1431">
        <v>0</v>
      </c>
      <c r="N1431">
        <v>0.99999999999900002</v>
      </c>
      <c r="O1431" t="s">
        <v>703</v>
      </c>
      <c r="P1431" t="s">
        <v>703</v>
      </c>
      <c r="Q1431" t="s">
        <v>198</v>
      </c>
      <c r="R1431" t="s">
        <v>197</v>
      </c>
      <c r="T1431" s="7">
        <f>'Reference Values'!$B$10</f>
        <v>0.85</v>
      </c>
      <c r="U1431" t="str">
        <f t="shared" si="23"/>
        <v>Above Target</v>
      </c>
    </row>
    <row r="1432" spans="1:21" x14ac:dyDescent="0.25">
      <c r="A1432" t="s">
        <v>258</v>
      </c>
      <c r="B1432" t="s">
        <v>55</v>
      </c>
      <c r="C1432" t="s">
        <v>38</v>
      </c>
      <c r="D1432" t="s">
        <v>40</v>
      </c>
      <c r="F1432">
        <v>82359</v>
      </c>
      <c r="G1432">
        <v>140</v>
      </c>
      <c r="H1432">
        <v>0</v>
      </c>
      <c r="I1432">
        <v>82499</v>
      </c>
      <c r="J1432">
        <v>0</v>
      </c>
      <c r="K1432">
        <v>0.99830300973300001</v>
      </c>
      <c r="L1432">
        <v>1.696990266E-3</v>
      </c>
      <c r="M1432">
        <v>0</v>
      </c>
      <c r="N1432">
        <v>0.99999999999900002</v>
      </c>
      <c r="O1432" t="s">
        <v>703</v>
      </c>
      <c r="P1432" t="s">
        <v>703</v>
      </c>
      <c r="Q1432" t="s">
        <v>198</v>
      </c>
      <c r="R1432" t="s">
        <v>199</v>
      </c>
      <c r="T1432" s="7">
        <f>'Reference Values'!$B$10</f>
        <v>0.85</v>
      </c>
      <c r="U1432" t="str">
        <f t="shared" si="23"/>
        <v>Above Target</v>
      </c>
    </row>
    <row r="1433" spans="1:21" x14ac:dyDescent="0.25">
      <c r="A1433" t="s">
        <v>245</v>
      </c>
      <c r="B1433" t="s">
        <v>55</v>
      </c>
      <c r="C1433" t="s">
        <v>38</v>
      </c>
      <c r="D1433" t="s">
        <v>40</v>
      </c>
      <c r="F1433">
        <v>19164</v>
      </c>
      <c r="G1433">
        <v>130</v>
      </c>
      <c r="H1433">
        <v>0</v>
      </c>
      <c r="I1433">
        <v>19294</v>
      </c>
      <c r="J1433">
        <v>0</v>
      </c>
      <c r="K1433">
        <v>0.99326215403700002</v>
      </c>
      <c r="L1433">
        <v>6.7378459619999997E-3</v>
      </c>
      <c r="M1433">
        <v>0</v>
      </c>
      <c r="N1433">
        <v>0.99999999999900002</v>
      </c>
      <c r="O1433" t="s">
        <v>703</v>
      </c>
      <c r="P1433" t="s">
        <v>703</v>
      </c>
      <c r="Q1433" t="s">
        <v>204</v>
      </c>
      <c r="R1433" t="s">
        <v>197</v>
      </c>
      <c r="T1433" s="7">
        <f>'Reference Values'!$B$10</f>
        <v>0.85</v>
      </c>
      <c r="U1433" t="str">
        <f t="shared" si="23"/>
        <v>Above Target</v>
      </c>
    </row>
    <row r="1434" spans="1:21" x14ac:dyDescent="0.25">
      <c r="A1434" t="s">
        <v>280</v>
      </c>
      <c r="B1434" t="s">
        <v>55</v>
      </c>
      <c r="C1434" t="s">
        <v>38</v>
      </c>
      <c r="D1434" t="s">
        <v>40</v>
      </c>
      <c r="F1434">
        <v>53366</v>
      </c>
      <c r="G1434">
        <v>379</v>
      </c>
      <c r="H1434">
        <v>0</v>
      </c>
      <c r="I1434">
        <v>53745</v>
      </c>
      <c r="J1434">
        <v>0</v>
      </c>
      <c r="K1434">
        <v>0.99294818122600004</v>
      </c>
      <c r="L1434">
        <v>7.0518187729999996E-3</v>
      </c>
      <c r="M1434">
        <v>0</v>
      </c>
      <c r="N1434">
        <v>0.99999999999900002</v>
      </c>
      <c r="O1434" t="s">
        <v>703</v>
      </c>
      <c r="P1434" t="s">
        <v>703</v>
      </c>
      <c r="Q1434" t="s">
        <v>204</v>
      </c>
      <c r="R1434" t="s">
        <v>682</v>
      </c>
      <c r="S1434" t="s">
        <v>684</v>
      </c>
      <c r="T1434" s="7">
        <f>'Reference Values'!$B$10</f>
        <v>0.85</v>
      </c>
      <c r="U1434" t="str">
        <f t="shared" si="23"/>
        <v>Above Target</v>
      </c>
    </row>
    <row r="1435" spans="1:21" x14ac:dyDescent="0.25">
      <c r="A1435" t="s">
        <v>236</v>
      </c>
      <c r="B1435" t="s">
        <v>55</v>
      </c>
      <c r="C1435" t="s">
        <v>38</v>
      </c>
      <c r="D1435" t="s">
        <v>40</v>
      </c>
      <c r="F1435">
        <v>10550</v>
      </c>
      <c r="G1435">
        <v>1423</v>
      </c>
      <c r="H1435">
        <v>0</v>
      </c>
      <c r="I1435">
        <v>11973</v>
      </c>
      <c r="J1435">
        <v>0</v>
      </c>
      <c r="K1435">
        <v>0.881149252484</v>
      </c>
      <c r="L1435">
        <v>0.11885074751499999</v>
      </c>
      <c r="M1435">
        <v>0</v>
      </c>
      <c r="N1435">
        <v>0.99999999999900002</v>
      </c>
      <c r="O1435" t="s">
        <v>703</v>
      </c>
      <c r="P1435" t="s">
        <v>703</v>
      </c>
      <c r="Q1435" t="s">
        <v>219</v>
      </c>
      <c r="R1435" t="s">
        <v>197</v>
      </c>
      <c r="T1435" s="7">
        <f>'Reference Values'!$B$10</f>
        <v>0.85</v>
      </c>
      <c r="U1435" t="str">
        <f t="shared" si="23"/>
        <v>Above Target</v>
      </c>
    </row>
    <row r="1436" spans="1:21" x14ac:dyDescent="0.25">
      <c r="A1436" t="s">
        <v>305</v>
      </c>
      <c r="B1436" t="s">
        <v>55</v>
      </c>
      <c r="C1436" t="s">
        <v>38</v>
      </c>
      <c r="D1436" t="s">
        <v>40</v>
      </c>
      <c r="F1436">
        <v>120869</v>
      </c>
      <c r="G1436">
        <v>34</v>
      </c>
      <c r="H1436">
        <v>0</v>
      </c>
      <c r="I1436">
        <v>120903</v>
      </c>
      <c r="J1436">
        <v>0</v>
      </c>
      <c r="K1436">
        <v>0.99971878282500004</v>
      </c>
      <c r="L1436">
        <v>2.8121717400000001E-4</v>
      </c>
      <c r="M1436">
        <v>0</v>
      </c>
      <c r="N1436">
        <v>0.99999999999900002</v>
      </c>
      <c r="O1436" t="s">
        <v>703</v>
      </c>
      <c r="P1436" t="s">
        <v>704</v>
      </c>
      <c r="Q1436" t="s">
        <v>196</v>
      </c>
      <c r="R1436" t="s">
        <v>202</v>
      </c>
      <c r="T1436" s="7">
        <f>'Reference Values'!$B$10</f>
        <v>0.85</v>
      </c>
      <c r="U1436" t="str">
        <f t="shared" si="23"/>
        <v>Above Target</v>
      </c>
    </row>
    <row r="1437" spans="1:21" x14ac:dyDescent="0.25">
      <c r="A1437" t="s">
        <v>677</v>
      </c>
      <c r="B1437" t="s">
        <v>55</v>
      </c>
      <c r="C1437" t="s">
        <v>38</v>
      </c>
      <c r="D1437" t="s">
        <v>40</v>
      </c>
      <c r="F1437">
        <v>27723</v>
      </c>
      <c r="G1437">
        <v>303</v>
      </c>
      <c r="H1437">
        <v>0</v>
      </c>
      <c r="I1437">
        <v>28026</v>
      </c>
      <c r="J1437">
        <v>0</v>
      </c>
      <c r="K1437">
        <v>0.98918861057499996</v>
      </c>
      <c r="L1437">
        <v>1.0811389423999999E-2</v>
      </c>
      <c r="M1437">
        <v>0</v>
      </c>
      <c r="N1437">
        <v>0.99999999999900002</v>
      </c>
      <c r="O1437" t="s">
        <v>703</v>
      </c>
      <c r="P1437" t="s">
        <v>704</v>
      </c>
      <c r="Q1437" t="s">
        <v>219</v>
      </c>
      <c r="R1437" t="s">
        <v>684</v>
      </c>
      <c r="T1437" s="7">
        <f>'Reference Values'!$B$10</f>
        <v>0.85</v>
      </c>
      <c r="U1437" t="str">
        <f t="shared" si="23"/>
        <v>Above Target</v>
      </c>
    </row>
    <row r="1438" spans="1:21" x14ac:dyDescent="0.25">
      <c r="A1438" t="s">
        <v>268</v>
      </c>
      <c r="B1438" t="s">
        <v>55</v>
      </c>
      <c r="C1438" t="s">
        <v>38</v>
      </c>
      <c r="D1438" t="s">
        <v>40</v>
      </c>
      <c r="F1438">
        <v>4551</v>
      </c>
      <c r="G1438">
        <v>10</v>
      </c>
      <c r="H1438">
        <v>0</v>
      </c>
      <c r="I1438">
        <v>4561</v>
      </c>
      <c r="J1438">
        <v>0</v>
      </c>
      <c r="K1438">
        <v>0.99780749835500004</v>
      </c>
      <c r="L1438">
        <v>2.1925016439999999E-3</v>
      </c>
      <c r="M1438">
        <v>0</v>
      </c>
      <c r="N1438">
        <v>0.99999999999900002</v>
      </c>
      <c r="O1438" t="s">
        <v>703</v>
      </c>
      <c r="P1438" t="s">
        <v>703</v>
      </c>
      <c r="Q1438" t="s">
        <v>213</v>
      </c>
      <c r="R1438" t="s">
        <v>683</v>
      </c>
      <c r="T1438" s="7">
        <f>'Reference Values'!$B$10</f>
        <v>0.85</v>
      </c>
      <c r="U1438" t="str">
        <f t="shared" si="23"/>
        <v>Above Target</v>
      </c>
    </row>
    <row r="1439" spans="1:21" x14ac:dyDescent="0.25">
      <c r="A1439" t="s">
        <v>681</v>
      </c>
      <c r="B1439" t="s">
        <v>55</v>
      </c>
      <c r="C1439" t="s">
        <v>38</v>
      </c>
      <c r="D1439" t="s">
        <v>40</v>
      </c>
      <c r="F1439">
        <v>42105</v>
      </c>
      <c r="G1439">
        <v>285</v>
      </c>
      <c r="H1439">
        <v>0</v>
      </c>
      <c r="I1439">
        <v>42390</v>
      </c>
      <c r="J1439">
        <v>0</v>
      </c>
      <c r="K1439">
        <v>0.993276716206</v>
      </c>
      <c r="L1439">
        <v>6.7232837929999999E-3</v>
      </c>
      <c r="M1439">
        <v>0</v>
      </c>
      <c r="N1439">
        <v>0.99999999999900002</v>
      </c>
      <c r="O1439" t="s">
        <v>703</v>
      </c>
      <c r="P1439" t="s">
        <v>703</v>
      </c>
      <c r="Q1439" t="s">
        <v>213</v>
      </c>
      <c r="R1439" t="s">
        <v>194</v>
      </c>
      <c r="S1439" t="s">
        <v>197</v>
      </c>
      <c r="T1439" s="7">
        <f>'Reference Values'!$B$10</f>
        <v>0.85</v>
      </c>
      <c r="U1439" t="str">
        <f t="shared" si="23"/>
        <v>Above Target</v>
      </c>
    </row>
    <row r="1440" spans="1:21" x14ac:dyDescent="0.25">
      <c r="A1440" t="s">
        <v>279</v>
      </c>
      <c r="B1440" t="s">
        <v>55</v>
      </c>
      <c r="C1440" t="s">
        <v>38</v>
      </c>
      <c r="D1440" t="s">
        <v>40</v>
      </c>
      <c r="F1440">
        <v>80669</v>
      </c>
      <c r="G1440">
        <v>4</v>
      </c>
      <c r="H1440">
        <v>0</v>
      </c>
      <c r="I1440">
        <v>80673</v>
      </c>
      <c r="J1440">
        <v>0</v>
      </c>
      <c r="K1440">
        <v>0.99995041711599997</v>
      </c>
      <c r="L1440">
        <v>4.9582883000000003E-5</v>
      </c>
      <c r="M1440">
        <v>0</v>
      </c>
      <c r="N1440">
        <v>0.99999999999900002</v>
      </c>
      <c r="O1440" t="s">
        <v>705</v>
      </c>
      <c r="P1440" t="s">
        <v>704</v>
      </c>
      <c r="Q1440" t="s">
        <v>193</v>
      </c>
      <c r="R1440" t="s">
        <v>199</v>
      </c>
      <c r="T1440" s="7">
        <f>'Reference Values'!$B$10</f>
        <v>0.85</v>
      </c>
      <c r="U1440" t="str">
        <f t="shared" si="23"/>
        <v>Above Target</v>
      </c>
    </row>
    <row r="1441" spans="1:21" x14ac:dyDescent="0.25">
      <c r="A1441" t="s">
        <v>160</v>
      </c>
      <c r="B1441" t="s">
        <v>55</v>
      </c>
      <c r="C1441" t="s">
        <v>38</v>
      </c>
      <c r="D1441" t="s">
        <v>40</v>
      </c>
      <c r="F1441">
        <v>267387</v>
      </c>
      <c r="G1441">
        <v>10</v>
      </c>
      <c r="H1441">
        <v>0</v>
      </c>
      <c r="I1441">
        <v>267397</v>
      </c>
      <c r="J1441">
        <v>0</v>
      </c>
      <c r="K1441">
        <v>0.99996260242199997</v>
      </c>
      <c r="L1441">
        <v>3.7397577E-5</v>
      </c>
      <c r="M1441">
        <v>0</v>
      </c>
      <c r="N1441">
        <v>0.99999999999900002</v>
      </c>
      <c r="O1441" t="s">
        <v>703</v>
      </c>
      <c r="P1441" t="s">
        <v>703</v>
      </c>
      <c r="Q1441" t="s">
        <v>204</v>
      </c>
      <c r="R1441" t="s">
        <v>683</v>
      </c>
      <c r="T1441" s="7">
        <f>'Reference Values'!$B$10</f>
        <v>0.85</v>
      </c>
      <c r="U1441" t="str">
        <f t="shared" si="23"/>
        <v>Above Target</v>
      </c>
    </row>
    <row r="1442" spans="1:21" x14ac:dyDescent="0.25">
      <c r="A1442" t="s">
        <v>299</v>
      </c>
      <c r="B1442" t="s">
        <v>55</v>
      </c>
      <c r="C1442" t="s">
        <v>38</v>
      </c>
      <c r="D1442" t="s">
        <v>40</v>
      </c>
      <c r="F1442">
        <v>279640</v>
      </c>
      <c r="G1442">
        <v>128083</v>
      </c>
      <c r="H1442">
        <v>0</v>
      </c>
      <c r="I1442">
        <v>407723</v>
      </c>
      <c r="J1442">
        <v>0</v>
      </c>
      <c r="K1442">
        <v>0.68585780051599998</v>
      </c>
      <c r="L1442">
        <v>0.31414219948299998</v>
      </c>
      <c r="M1442">
        <v>0</v>
      </c>
      <c r="N1442">
        <v>0.99999999999900002</v>
      </c>
      <c r="O1442" t="s">
        <v>703</v>
      </c>
      <c r="P1442" t="s">
        <v>704</v>
      </c>
      <c r="Q1442" t="s">
        <v>204</v>
      </c>
      <c r="R1442" t="s">
        <v>684</v>
      </c>
      <c r="T1442" s="7">
        <f>'Reference Values'!$B$10</f>
        <v>0.85</v>
      </c>
      <c r="U1442" t="str">
        <f t="shared" si="23"/>
        <v>Below Target</v>
      </c>
    </row>
    <row r="1443" spans="1:21" x14ac:dyDescent="0.25">
      <c r="A1443" t="s">
        <v>271</v>
      </c>
      <c r="B1443" t="s">
        <v>55</v>
      </c>
      <c r="C1443" t="s">
        <v>38</v>
      </c>
      <c r="D1443" t="s">
        <v>40</v>
      </c>
      <c r="F1443">
        <v>37200</v>
      </c>
      <c r="G1443">
        <v>58</v>
      </c>
      <c r="H1443">
        <v>0</v>
      </c>
      <c r="I1443">
        <v>37258</v>
      </c>
      <c r="J1443">
        <v>0</v>
      </c>
      <c r="K1443">
        <v>0.99844328734700005</v>
      </c>
      <c r="L1443">
        <v>1.556712652E-3</v>
      </c>
      <c r="M1443">
        <v>0</v>
      </c>
      <c r="N1443">
        <v>0.99999999999900002</v>
      </c>
      <c r="O1443" t="s">
        <v>703</v>
      </c>
      <c r="P1443" t="s">
        <v>703</v>
      </c>
      <c r="Q1443" t="s">
        <v>213</v>
      </c>
      <c r="R1443" t="s">
        <v>683</v>
      </c>
      <c r="T1443" s="7">
        <f>'Reference Values'!$B$10</f>
        <v>0.85</v>
      </c>
      <c r="U1443" t="str">
        <f t="shared" si="23"/>
        <v>Above Target</v>
      </c>
    </row>
    <row r="1444" spans="1:21" x14ac:dyDescent="0.25">
      <c r="A1444" t="s">
        <v>262</v>
      </c>
      <c r="B1444" t="s">
        <v>55</v>
      </c>
      <c r="C1444" t="s">
        <v>38</v>
      </c>
      <c r="D1444" t="s">
        <v>40</v>
      </c>
      <c r="F1444">
        <v>39411</v>
      </c>
      <c r="G1444">
        <v>1</v>
      </c>
      <c r="H1444">
        <v>0</v>
      </c>
      <c r="I1444">
        <v>39412</v>
      </c>
      <c r="J1444">
        <v>0</v>
      </c>
      <c r="K1444">
        <v>0.99997462701700002</v>
      </c>
      <c r="L1444">
        <v>2.5372982E-5</v>
      </c>
      <c r="M1444">
        <v>0</v>
      </c>
      <c r="N1444">
        <v>0.99999999999900002</v>
      </c>
      <c r="O1444" t="s">
        <v>703</v>
      </c>
      <c r="P1444" t="s">
        <v>703</v>
      </c>
      <c r="Q1444" t="s">
        <v>196</v>
      </c>
      <c r="R1444" t="s">
        <v>202</v>
      </c>
      <c r="T1444" s="7">
        <f>'Reference Values'!$B$10</f>
        <v>0.85</v>
      </c>
      <c r="U1444" t="str">
        <f t="shared" si="23"/>
        <v>Above Target</v>
      </c>
    </row>
    <row r="1445" spans="1:21" x14ac:dyDescent="0.25">
      <c r="A1445" t="s">
        <v>189</v>
      </c>
      <c r="B1445" t="s">
        <v>55</v>
      </c>
      <c r="C1445" t="s">
        <v>38</v>
      </c>
      <c r="D1445" t="s">
        <v>40</v>
      </c>
      <c r="F1445">
        <v>26458</v>
      </c>
      <c r="G1445">
        <v>5907</v>
      </c>
      <c r="H1445">
        <v>0</v>
      </c>
      <c r="I1445">
        <v>32365</v>
      </c>
      <c r="J1445">
        <v>0</v>
      </c>
      <c r="K1445">
        <v>0.81748802718900004</v>
      </c>
      <c r="L1445">
        <v>0.18251197281000001</v>
      </c>
      <c r="M1445">
        <v>0</v>
      </c>
      <c r="N1445">
        <v>0.99999999999900002</v>
      </c>
      <c r="O1445" t="s">
        <v>703</v>
      </c>
      <c r="P1445" t="s">
        <v>703</v>
      </c>
      <c r="Q1445" t="s">
        <v>190</v>
      </c>
      <c r="R1445" t="s">
        <v>682</v>
      </c>
      <c r="T1445" s="7">
        <f>'Reference Values'!$B$10</f>
        <v>0.85</v>
      </c>
      <c r="U1445" t="str">
        <f t="shared" si="23"/>
        <v>Below Target</v>
      </c>
    </row>
    <row r="1446" spans="1:21" x14ac:dyDescent="0.25">
      <c r="A1446" t="s">
        <v>249</v>
      </c>
      <c r="B1446" t="s">
        <v>55</v>
      </c>
      <c r="C1446" t="s">
        <v>38</v>
      </c>
      <c r="D1446" t="s">
        <v>40</v>
      </c>
      <c r="F1446">
        <v>113735</v>
      </c>
      <c r="G1446">
        <v>2838</v>
      </c>
      <c r="H1446">
        <v>0</v>
      </c>
      <c r="I1446">
        <v>116573</v>
      </c>
      <c r="J1446">
        <v>0</v>
      </c>
      <c r="K1446">
        <v>0.975654739948</v>
      </c>
      <c r="L1446">
        <v>2.4345260051E-2</v>
      </c>
      <c r="M1446">
        <v>0</v>
      </c>
      <c r="N1446">
        <v>0.99999999999900002</v>
      </c>
      <c r="O1446" t="s">
        <v>703</v>
      </c>
      <c r="P1446" t="s">
        <v>704</v>
      </c>
      <c r="Q1446" t="s">
        <v>207</v>
      </c>
      <c r="R1446" t="s">
        <v>197</v>
      </c>
      <c r="T1446" s="7">
        <f>'Reference Values'!$B$10</f>
        <v>0.85</v>
      </c>
      <c r="U1446" t="str">
        <f t="shared" si="23"/>
        <v>Above Target</v>
      </c>
    </row>
    <row r="1447" spans="1:21" x14ac:dyDescent="0.25">
      <c r="A1447" t="s">
        <v>302</v>
      </c>
      <c r="B1447" t="s">
        <v>55</v>
      </c>
      <c r="C1447" t="s">
        <v>38</v>
      </c>
      <c r="D1447" t="s">
        <v>40</v>
      </c>
      <c r="F1447">
        <v>48443</v>
      </c>
      <c r="G1447">
        <v>75</v>
      </c>
      <c r="H1447">
        <v>0</v>
      </c>
      <c r="I1447">
        <v>48518</v>
      </c>
      <c r="J1447">
        <v>0</v>
      </c>
      <c r="K1447">
        <v>0.99845418195299995</v>
      </c>
      <c r="L1447">
        <v>1.5458180460000001E-3</v>
      </c>
      <c r="M1447">
        <v>0</v>
      </c>
      <c r="N1447">
        <v>0.99999999999900002</v>
      </c>
      <c r="O1447" t="s">
        <v>703</v>
      </c>
      <c r="P1447" t="s">
        <v>703</v>
      </c>
      <c r="Q1447" t="s">
        <v>196</v>
      </c>
      <c r="R1447" t="s">
        <v>197</v>
      </c>
      <c r="T1447" s="7">
        <f>'Reference Values'!$B$10</f>
        <v>0.85</v>
      </c>
      <c r="U1447" t="str">
        <f t="shared" si="23"/>
        <v>Above Target</v>
      </c>
    </row>
    <row r="1448" spans="1:21" x14ac:dyDescent="0.25">
      <c r="A1448" t="s">
        <v>133</v>
      </c>
      <c r="B1448" t="s">
        <v>55</v>
      </c>
      <c r="C1448" t="s">
        <v>38</v>
      </c>
      <c r="D1448" t="s">
        <v>40</v>
      </c>
      <c r="F1448">
        <v>134516</v>
      </c>
      <c r="G1448">
        <v>188</v>
      </c>
      <c r="H1448">
        <v>0</v>
      </c>
      <c r="I1448">
        <v>134704</v>
      </c>
      <c r="J1448">
        <v>0</v>
      </c>
      <c r="K1448">
        <v>0.99860434730900005</v>
      </c>
      <c r="L1448">
        <v>1.3956526899999999E-3</v>
      </c>
      <c r="M1448">
        <v>0</v>
      </c>
      <c r="N1448">
        <v>0.99999999999900002</v>
      </c>
      <c r="O1448" t="s">
        <v>705</v>
      </c>
      <c r="P1448" t="s">
        <v>704</v>
      </c>
      <c r="Q1448" t="s">
        <v>193</v>
      </c>
      <c r="R1448" t="s">
        <v>199</v>
      </c>
      <c r="T1448" s="7">
        <f>'Reference Values'!$B$10</f>
        <v>0.85</v>
      </c>
      <c r="U1448" t="str">
        <f t="shared" si="23"/>
        <v>Above Target</v>
      </c>
    </row>
    <row r="1449" spans="1:21" x14ac:dyDescent="0.25">
      <c r="A1449" t="s">
        <v>150</v>
      </c>
      <c r="B1449" t="s">
        <v>55</v>
      </c>
      <c r="C1449" t="s">
        <v>38</v>
      </c>
      <c r="D1449" t="s">
        <v>40</v>
      </c>
      <c r="F1449">
        <v>41108</v>
      </c>
      <c r="G1449">
        <v>242</v>
      </c>
      <c r="H1449">
        <v>0</v>
      </c>
      <c r="I1449">
        <v>41350</v>
      </c>
      <c r="J1449">
        <v>0</v>
      </c>
      <c r="K1449">
        <v>0.99414752116000005</v>
      </c>
      <c r="L1449">
        <v>5.8524788390000001E-3</v>
      </c>
      <c r="M1449">
        <v>0</v>
      </c>
      <c r="N1449">
        <v>0.99999999999900002</v>
      </c>
      <c r="O1449" t="s">
        <v>703</v>
      </c>
      <c r="P1449" t="s">
        <v>703</v>
      </c>
      <c r="Q1449" t="s">
        <v>198</v>
      </c>
      <c r="R1449" t="s">
        <v>199</v>
      </c>
      <c r="T1449" s="7">
        <f>'Reference Values'!$B$10</f>
        <v>0.85</v>
      </c>
      <c r="U1449" t="str">
        <f t="shared" si="23"/>
        <v>Above Target</v>
      </c>
    </row>
    <row r="1450" spans="1:21" x14ac:dyDescent="0.25">
      <c r="A1450" t="s">
        <v>277</v>
      </c>
      <c r="B1450" t="s">
        <v>55</v>
      </c>
      <c r="C1450" t="s">
        <v>38</v>
      </c>
      <c r="D1450" t="s">
        <v>40</v>
      </c>
      <c r="F1450">
        <v>30329</v>
      </c>
      <c r="G1450">
        <v>3</v>
      </c>
      <c r="H1450">
        <v>0</v>
      </c>
      <c r="I1450">
        <v>30332</v>
      </c>
      <c r="J1450">
        <v>0</v>
      </c>
      <c r="K1450">
        <v>0.99990109455300002</v>
      </c>
      <c r="L1450">
        <v>9.8905445999999996E-5</v>
      </c>
      <c r="M1450">
        <v>0</v>
      </c>
      <c r="N1450">
        <v>0.99999999999900002</v>
      </c>
      <c r="O1450" t="s">
        <v>703</v>
      </c>
      <c r="P1450" t="s">
        <v>703</v>
      </c>
      <c r="Q1450" t="s">
        <v>219</v>
      </c>
      <c r="R1450" t="s">
        <v>684</v>
      </c>
      <c r="T1450" s="7">
        <f>'Reference Values'!$B$10</f>
        <v>0.85</v>
      </c>
      <c r="U1450" t="str">
        <f t="shared" si="23"/>
        <v>Above Target</v>
      </c>
    </row>
    <row r="1451" spans="1:21" x14ac:dyDescent="0.25">
      <c r="A1451" t="s">
        <v>146</v>
      </c>
      <c r="B1451" t="s">
        <v>77</v>
      </c>
      <c r="C1451" t="s">
        <v>76</v>
      </c>
      <c r="D1451" t="s">
        <v>40</v>
      </c>
      <c r="F1451">
        <v>64831</v>
      </c>
      <c r="G1451">
        <v>0</v>
      </c>
      <c r="H1451">
        <v>0</v>
      </c>
      <c r="I1451">
        <v>64831</v>
      </c>
      <c r="J1451">
        <v>0</v>
      </c>
      <c r="K1451">
        <v>1</v>
      </c>
      <c r="L1451">
        <v>0</v>
      </c>
      <c r="M1451">
        <v>0</v>
      </c>
      <c r="N1451">
        <v>1</v>
      </c>
      <c r="O1451" t="s">
        <v>703</v>
      </c>
      <c r="P1451" t="s">
        <v>704</v>
      </c>
      <c r="Q1451" t="s">
        <v>193</v>
      </c>
      <c r="R1451" t="s">
        <v>194</v>
      </c>
      <c r="T1451" s="7">
        <f>'Reference Values'!$B$10</f>
        <v>0.85</v>
      </c>
      <c r="U1451" t="str">
        <f t="shared" si="23"/>
        <v>Above Target</v>
      </c>
    </row>
    <row r="1452" spans="1:21" x14ac:dyDescent="0.25">
      <c r="A1452" t="s">
        <v>251</v>
      </c>
      <c r="B1452" t="s">
        <v>77</v>
      </c>
      <c r="C1452" t="s">
        <v>76</v>
      </c>
      <c r="D1452" t="s">
        <v>40</v>
      </c>
      <c r="F1452">
        <v>26633</v>
      </c>
      <c r="G1452">
        <v>4</v>
      </c>
      <c r="H1452">
        <v>0</v>
      </c>
      <c r="I1452">
        <v>26637</v>
      </c>
      <c r="J1452">
        <v>0</v>
      </c>
      <c r="K1452">
        <v>0.99984983293899998</v>
      </c>
      <c r="L1452">
        <v>1.5016705999999999E-4</v>
      </c>
      <c r="M1452">
        <v>0</v>
      </c>
      <c r="N1452">
        <v>0.99999999999900002</v>
      </c>
      <c r="O1452" t="s">
        <v>703</v>
      </c>
      <c r="P1452" t="s">
        <v>703</v>
      </c>
      <c r="Q1452" t="s">
        <v>219</v>
      </c>
      <c r="R1452" t="s">
        <v>684</v>
      </c>
      <c r="T1452" s="7">
        <f>'Reference Values'!$B$10</f>
        <v>0.85</v>
      </c>
      <c r="U1452" t="str">
        <f t="shared" si="23"/>
        <v>Above Target</v>
      </c>
    </row>
    <row r="1453" spans="1:21" x14ac:dyDescent="0.25">
      <c r="A1453" t="s">
        <v>678</v>
      </c>
      <c r="B1453" t="s">
        <v>77</v>
      </c>
      <c r="C1453" t="s">
        <v>76</v>
      </c>
      <c r="D1453" t="s">
        <v>40</v>
      </c>
      <c r="F1453">
        <v>0</v>
      </c>
      <c r="G1453">
        <v>66</v>
      </c>
      <c r="H1453">
        <v>0</v>
      </c>
      <c r="I1453">
        <v>66</v>
      </c>
      <c r="J1453">
        <v>0</v>
      </c>
      <c r="K1453">
        <v>0</v>
      </c>
      <c r="L1453">
        <v>1</v>
      </c>
      <c r="M1453">
        <v>0</v>
      </c>
      <c r="N1453">
        <v>1</v>
      </c>
      <c r="O1453" t="s">
        <v>703</v>
      </c>
      <c r="P1453" t="s">
        <v>703</v>
      </c>
      <c r="Q1453" t="s">
        <v>219</v>
      </c>
      <c r="R1453" t="s">
        <v>684</v>
      </c>
      <c r="T1453" s="7">
        <f>'Reference Values'!$B$10</f>
        <v>0.85</v>
      </c>
      <c r="U1453" t="str">
        <f t="shared" si="23"/>
        <v>Below Target</v>
      </c>
    </row>
    <row r="1454" spans="1:21" x14ac:dyDescent="0.25">
      <c r="A1454" t="s">
        <v>310</v>
      </c>
      <c r="B1454" t="s">
        <v>77</v>
      </c>
      <c r="C1454" t="s">
        <v>76</v>
      </c>
      <c r="D1454" t="s">
        <v>40</v>
      </c>
      <c r="F1454">
        <v>16987</v>
      </c>
      <c r="G1454">
        <v>0</v>
      </c>
      <c r="H1454">
        <v>0</v>
      </c>
      <c r="I1454">
        <v>16987</v>
      </c>
      <c r="J1454">
        <v>0</v>
      </c>
      <c r="K1454">
        <v>1</v>
      </c>
      <c r="L1454">
        <v>0</v>
      </c>
      <c r="M1454">
        <v>0</v>
      </c>
      <c r="N1454">
        <v>1</v>
      </c>
      <c r="O1454" t="s">
        <v>703</v>
      </c>
      <c r="P1454" t="s">
        <v>703</v>
      </c>
      <c r="Q1454" t="s">
        <v>190</v>
      </c>
      <c r="R1454" t="s">
        <v>682</v>
      </c>
      <c r="T1454" s="7">
        <f>'Reference Values'!$B$10</f>
        <v>0.85</v>
      </c>
      <c r="U1454" t="str">
        <f t="shared" si="23"/>
        <v>Above Target</v>
      </c>
    </row>
    <row r="1455" spans="1:21" x14ac:dyDescent="0.25">
      <c r="A1455" t="s">
        <v>215</v>
      </c>
      <c r="B1455" t="s">
        <v>77</v>
      </c>
      <c r="C1455" t="s">
        <v>76</v>
      </c>
      <c r="D1455" t="s">
        <v>40</v>
      </c>
      <c r="F1455">
        <v>15938</v>
      </c>
      <c r="G1455">
        <v>9089</v>
      </c>
      <c r="H1455">
        <v>0</v>
      </c>
      <c r="I1455">
        <v>25027</v>
      </c>
      <c r="J1455">
        <v>0</v>
      </c>
      <c r="K1455">
        <v>0.63683222120100003</v>
      </c>
      <c r="L1455">
        <v>0.363167778798</v>
      </c>
      <c r="M1455">
        <v>0</v>
      </c>
      <c r="N1455">
        <v>0.99999999999900002</v>
      </c>
      <c r="O1455" t="s">
        <v>703</v>
      </c>
      <c r="P1455" t="s">
        <v>703</v>
      </c>
      <c r="Q1455" t="s">
        <v>213</v>
      </c>
      <c r="R1455" t="s">
        <v>683</v>
      </c>
      <c r="T1455" s="7">
        <f>'Reference Values'!$B$10</f>
        <v>0.85</v>
      </c>
      <c r="U1455" t="str">
        <f t="shared" si="23"/>
        <v>Below Target</v>
      </c>
    </row>
    <row r="1456" spans="1:21" x14ac:dyDescent="0.25">
      <c r="A1456" t="s">
        <v>239</v>
      </c>
      <c r="B1456" t="s">
        <v>77</v>
      </c>
      <c r="C1456" t="s">
        <v>76</v>
      </c>
      <c r="D1456" t="s">
        <v>40</v>
      </c>
      <c r="F1456">
        <v>278</v>
      </c>
      <c r="G1456">
        <v>0</v>
      </c>
      <c r="H1456">
        <v>0</v>
      </c>
      <c r="I1456">
        <v>278</v>
      </c>
      <c r="J1456">
        <v>0</v>
      </c>
      <c r="K1456">
        <v>1</v>
      </c>
      <c r="L1456">
        <v>0</v>
      </c>
      <c r="M1456">
        <v>0</v>
      </c>
      <c r="N1456">
        <v>1</v>
      </c>
      <c r="O1456" t="s">
        <v>703</v>
      </c>
      <c r="P1456" t="s">
        <v>704</v>
      </c>
      <c r="Q1456" t="s">
        <v>207</v>
      </c>
      <c r="R1456" t="s">
        <v>197</v>
      </c>
      <c r="T1456" s="7">
        <f>'Reference Values'!$B$10</f>
        <v>0.85</v>
      </c>
      <c r="U1456" t="str">
        <f t="shared" si="23"/>
        <v>Above Target</v>
      </c>
    </row>
    <row r="1457" spans="1:21" x14ac:dyDescent="0.25">
      <c r="A1457" t="s">
        <v>241</v>
      </c>
      <c r="B1457" t="s">
        <v>77</v>
      </c>
      <c r="C1457" t="s">
        <v>76</v>
      </c>
      <c r="D1457" t="s">
        <v>40</v>
      </c>
      <c r="F1457">
        <v>16275</v>
      </c>
      <c r="G1457">
        <v>2</v>
      </c>
      <c r="H1457">
        <v>0</v>
      </c>
      <c r="I1457">
        <v>16277</v>
      </c>
      <c r="J1457">
        <v>0</v>
      </c>
      <c r="K1457">
        <v>0.99987712723400002</v>
      </c>
      <c r="L1457">
        <v>1.22872765E-4</v>
      </c>
      <c r="M1457">
        <v>0</v>
      </c>
      <c r="N1457">
        <v>0.99999999999900002</v>
      </c>
      <c r="O1457" t="s">
        <v>703</v>
      </c>
      <c r="P1457" t="s">
        <v>704</v>
      </c>
      <c r="Q1457" t="s">
        <v>213</v>
      </c>
      <c r="R1457" t="s">
        <v>683</v>
      </c>
      <c r="T1457" s="7">
        <f>'Reference Values'!$B$10</f>
        <v>0.85</v>
      </c>
      <c r="U1457" t="str">
        <f t="shared" si="23"/>
        <v>Above Target</v>
      </c>
    </row>
    <row r="1458" spans="1:21" x14ac:dyDescent="0.25">
      <c r="A1458" t="s">
        <v>131</v>
      </c>
      <c r="B1458" t="s">
        <v>77</v>
      </c>
      <c r="C1458" t="s">
        <v>76</v>
      </c>
      <c r="D1458" t="s">
        <v>40</v>
      </c>
      <c r="F1458">
        <v>0</v>
      </c>
      <c r="G1458">
        <v>40046</v>
      </c>
      <c r="H1458">
        <v>0</v>
      </c>
      <c r="I1458">
        <v>40046</v>
      </c>
      <c r="J1458">
        <v>0</v>
      </c>
      <c r="K1458">
        <v>0</v>
      </c>
      <c r="L1458">
        <v>1</v>
      </c>
      <c r="M1458">
        <v>0</v>
      </c>
      <c r="N1458">
        <v>1</v>
      </c>
      <c r="O1458" t="s">
        <v>703</v>
      </c>
      <c r="P1458" t="s">
        <v>703</v>
      </c>
      <c r="Q1458" t="s">
        <v>207</v>
      </c>
      <c r="R1458" t="s">
        <v>197</v>
      </c>
      <c r="T1458" s="7">
        <f>'Reference Values'!$B$10</f>
        <v>0.85</v>
      </c>
      <c r="U1458" t="str">
        <f t="shared" si="23"/>
        <v>Below Target</v>
      </c>
    </row>
    <row r="1459" spans="1:21" x14ac:dyDescent="0.25">
      <c r="A1459" t="s">
        <v>294</v>
      </c>
      <c r="B1459" t="s">
        <v>77</v>
      </c>
      <c r="C1459" t="s">
        <v>76</v>
      </c>
      <c r="D1459" t="s">
        <v>40</v>
      </c>
      <c r="F1459">
        <v>23484</v>
      </c>
      <c r="G1459">
        <v>0</v>
      </c>
      <c r="H1459">
        <v>0</v>
      </c>
      <c r="I1459">
        <v>23484</v>
      </c>
      <c r="J1459">
        <v>0</v>
      </c>
      <c r="K1459">
        <v>1</v>
      </c>
      <c r="L1459">
        <v>0</v>
      </c>
      <c r="M1459">
        <v>0</v>
      </c>
      <c r="N1459">
        <v>1</v>
      </c>
      <c r="O1459" t="s">
        <v>703</v>
      </c>
      <c r="P1459" t="s">
        <v>703</v>
      </c>
      <c r="Q1459" t="s">
        <v>213</v>
      </c>
      <c r="R1459" t="s">
        <v>683</v>
      </c>
      <c r="T1459" s="7">
        <f>'Reference Values'!$B$10</f>
        <v>0.85</v>
      </c>
      <c r="U1459" t="str">
        <f t="shared" si="23"/>
        <v>Above Target</v>
      </c>
    </row>
    <row r="1460" spans="1:21" x14ac:dyDescent="0.25">
      <c r="A1460" t="s">
        <v>209</v>
      </c>
      <c r="B1460" t="s">
        <v>77</v>
      </c>
      <c r="C1460" t="s">
        <v>76</v>
      </c>
      <c r="D1460" t="s">
        <v>40</v>
      </c>
      <c r="F1460">
        <v>9758</v>
      </c>
      <c r="G1460">
        <v>32</v>
      </c>
      <c r="H1460">
        <v>0</v>
      </c>
      <c r="I1460">
        <v>9790</v>
      </c>
      <c r="J1460">
        <v>0</v>
      </c>
      <c r="K1460">
        <v>0.99673135852899997</v>
      </c>
      <c r="L1460">
        <v>3.2686414699999999E-3</v>
      </c>
      <c r="M1460">
        <v>0</v>
      </c>
      <c r="N1460">
        <v>0.99999999999900002</v>
      </c>
      <c r="O1460" t="s">
        <v>704</v>
      </c>
      <c r="P1460" t="s">
        <v>704</v>
      </c>
      <c r="Q1460" t="s">
        <v>190</v>
      </c>
      <c r="R1460" t="s">
        <v>682</v>
      </c>
      <c r="T1460" s="7">
        <f>'Reference Values'!$B$10</f>
        <v>0.85</v>
      </c>
      <c r="U1460" t="str">
        <f t="shared" si="23"/>
        <v>Above Target</v>
      </c>
    </row>
    <row r="1461" spans="1:21" x14ac:dyDescent="0.25">
      <c r="A1461" t="s">
        <v>217</v>
      </c>
      <c r="B1461" t="s">
        <v>77</v>
      </c>
      <c r="C1461" t="s">
        <v>76</v>
      </c>
      <c r="D1461" t="s">
        <v>40</v>
      </c>
      <c r="F1461">
        <v>28634</v>
      </c>
      <c r="G1461">
        <v>0</v>
      </c>
      <c r="H1461">
        <v>0</v>
      </c>
      <c r="I1461">
        <v>28634</v>
      </c>
      <c r="J1461">
        <v>0</v>
      </c>
      <c r="K1461">
        <v>1</v>
      </c>
      <c r="L1461">
        <v>0</v>
      </c>
      <c r="M1461">
        <v>0</v>
      </c>
      <c r="N1461">
        <v>1</v>
      </c>
      <c r="O1461" t="s">
        <v>703</v>
      </c>
      <c r="P1461" t="s">
        <v>703</v>
      </c>
      <c r="Q1461" t="s">
        <v>213</v>
      </c>
      <c r="R1461" t="s">
        <v>683</v>
      </c>
      <c r="T1461" s="7">
        <f>'Reference Values'!$B$10</f>
        <v>0.85</v>
      </c>
      <c r="U1461" t="str">
        <f t="shared" si="23"/>
        <v>Above Target</v>
      </c>
    </row>
    <row r="1462" spans="1:21" x14ac:dyDescent="0.25">
      <c r="A1462" t="s">
        <v>138</v>
      </c>
      <c r="B1462" t="s">
        <v>77</v>
      </c>
      <c r="C1462" t="s">
        <v>76</v>
      </c>
      <c r="D1462" t="s">
        <v>40</v>
      </c>
      <c r="F1462">
        <v>27156</v>
      </c>
      <c r="G1462">
        <v>391</v>
      </c>
      <c r="H1462">
        <v>0</v>
      </c>
      <c r="I1462">
        <v>27547</v>
      </c>
      <c r="J1462">
        <v>0</v>
      </c>
      <c r="K1462">
        <v>0.98580607688599997</v>
      </c>
      <c r="L1462">
        <v>1.4193923113000001E-2</v>
      </c>
      <c r="M1462">
        <v>0</v>
      </c>
      <c r="N1462">
        <v>0.99999999999900002</v>
      </c>
      <c r="O1462" t="s">
        <v>703</v>
      </c>
      <c r="P1462" t="s">
        <v>703</v>
      </c>
      <c r="Q1462" t="s">
        <v>198</v>
      </c>
      <c r="R1462" t="s">
        <v>199</v>
      </c>
      <c r="T1462" s="7">
        <f>'Reference Values'!$B$10</f>
        <v>0.85</v>
      </c>
      <c r="U1462" t="str">
        <f t="shared" si="23"/>
        <v>Above Target</v>
      </c>
    </row>
    <row r="1463" spans="1:21" x14ac:dyDescent="0.25">
      <c r="A1463" t="s">
        <v>216</v>
      </c>
      <c r="B1463" t="s">
        <v>77</v>
      </c>
      <c r="C1463" t="s">
        <v>76</v>
      </c>
      <c r="D1463" t="s">
        <v>40</v>
      </c>
      <c r="F1463">
        <v>21274</v>
      </c>
      <c r="G1463">
        <v>24</v>
      </c>
      <c r="H1463">
        <v>0</v>
      </c>
      <c r="I1463">
        <v>21298</v>
      </c>
      <c r="J1463">
        <v>0</v>
      </c>
      <c r="K1463">
        <v>0.99887313362700003</v>
      </c>
      <c r="L1463">
        <v>1.1268663720000001E-3</v>
      </c>
      <c r="M1463">
        <v>0</v>
      </c>
      <c r="N1463">
        <v>0.99999999999900002</v>
      </c>
      <c r="O1463" t="s">
        <v>703</v>
      </c>
      <c r="P1463" t="s">
        <v>703</v>
      </c>
      <c r="Q1463" t="s">
        <v>196</v>
      </c>
      <c r="R1463" t="s">
        <v>202</v>
      </c>
      <c r="T1463" s="7">
        <f>'Reference Values'!$B$10</f>
        <v>0.85</v>
      </c>
      <c r="U1463" t="str">
        <f t="shared" si="23"/>
        <v>Above Target</v>
      </c>
    </row>
    <row r="1464" spans="1:21" x14ac:dyDescent="0.25">
      <c r="A1464" t="s">
        <v>246</v>
      </c>
      <c r="B1464" t="s">
        <v>77</v>
      </c>
      <c r="C1464" t="s">
        <v>76</v>
      </c>
      <c r="D1464" t="s">
        <v>40</v>
      </c>
      <c r="F1464">
        <v>27660</v>
      </c>
      <c r="G1464">
        <v>0</v>
      </c>
      <c r="H1464">
        <v>0</v>
      </c>
      <c r="I1464">
        <v>27660</v>
      </c>
      <c r="J1464">
        <v>0</v>
      </c>
      <c r="K1464">
        <v>1</v>
      </c>
      <c r="L1464">
        <v>0</v>
      </c>
      <c r="M1464">
        <v>0</v>
      </c>
      <c r="N1464">
        <v>1</v>
      </c>
      <c r="O1464" t="s">
        <v>703</v>
      </c>
      <c r="P1464" t="s">
        <v>703</v>
      </c>
      <c r="Q1464" t="s">
        <v>190</v>
      </c>
      <c r="R1464" t="s">
        <v>682</v>
      </c>
      <c r="T1464" s="7">
        <f>'Reference Values'!$B$10</f>
        <v>0.85</v>
      </c>
      <c r="U1464" t="str">
        <f t="shared" si="23"/>
        <v>Above Target</v>
      </c>
    </row>
    <row r="1465" spans="1:21" x14ac:dyDescent="0.25">
      <c r="A1465" t="s">
        <v>129</v>
      </c>
      <c r="B1465" t="s">
        <v>77</v>
      </c>
      <c r="C1465" t="s">
        <v>76</v>
      </c>
      <c r="D1465" t="s">
        <v>40</v>
      </c>
      <c r="F1465">
        <v>71528</v>
      </c>
      <c r="G1465">
        <v>8388</v>
      </c>
      <c r="H1465">
        <v>0</v>
      </c>
      <c r="I1465">
        <v>79916</v>
      </c>
      <c r="J1465">
        <v>0</v>
      </c>
      <c r="K1465">
        <v>0.89503979178100002</v>
      </c>
      <c r="L1465">
        <v>0.10496020821800001</v>
      </c>
      <c r="M1465">
        <v>0</v>
      </c>
      <c r="N1465">
        <v>0.99999999999900002</v>
      </c>
      <c r="O1465" t="s">
        <v>703</v>
      </c>
      <c r="P1465" t="s">
        <v>704</v>
      </c>
      <c r="Q1465" t="s">
        <v>207</v>
      </c>
      <c r="R1465" t="s">
        <v>197</v>
      </c>
      <c r="T1465" s="7">
        <f>'Reference Values'!$B$10</f>
        <v>0.85</v>
      </c>
      <c r="U1465" t="str">
        <f t="shared" si="23"/>
        <v>Above Target</v>
      </c>
    </row>
    <row r="1466" spans="1:21" x14ac:dyDescent="0.25">
      <c r="A1466" t="s">
        <v>300</v>
      </c>
      <c r="B1466" t="s">
        <v>77</v>
      </c>
      <c r="C1466" t="s">
        <v>76</v>
      </c>
      <c r="D1466" t="s">
        <v>40</v>
      </c>
      <c r="F1466">
        <v>44607</v>
      </c>
      <c r="G1466">
        <v>1</v>
      </c>
      <c r="H1466">
        <v>0</v>
      </c>
      <c r="I1466">
        <v>44608</v>
      </c>
      <c r="J1466">
        <v>0</v>
      </c>
      <c r="K1466">
        <v>0.99997758249599999</v>
      </c>
      <c r="L1466">
        <v>2.2417503000000002E-5</v>
      </c>
      <c r="M1466">
        <v>0</v>
      </c>
      <c r="N1466">
        <v>0.99999999999900002</v>
      </c>
      <c r="O1466" t="s">
        <v>703</v>
      </c>
      <c r="P1466" t="s">
        <v>703</v>
      </c>
      <c r="Q1466" t="s">
        <v>213</v>
      </c>
      <c r="R1466" t="s">
        <v>683</v>
      </c>
      <c r="T1466" s="7">
        <f>'Reference Values'!$B$10</f>
        <v>0.85</v>
      </c>
      <c r="U1466" t="str">
        <f t="shared" si="23"/>
        <v>Above Target</v>
      </c>
    </row>
    <row r="1467" spans="1:21" x14ac:dyDescent="0.25">
      <c r="A1467" t="s">
        <v>151</v>
      </c>
      <c r="B1467" t="s">
        <v>77</v>
      </c>
      <c r="C1467" t="s">
        <v>76</v>
      </c>
      <c r="D1467" t="s">
        <v>40</v>
      </c>
      <c r="F1467">
        <v>23159</v>
      </c>
      <c r="G1467">
        <v>0</v>
      </c>
      <c r="H1467">
        <v>0</v>
      </c>
      <c r="I1467">
        <v>23159</v>
      </c>
      <c r="J1467">
        <v>0</v>
      </c>
      <c r="K1467">
        <v>1</v>
      </c>
      <c r="L1467">
        <v>0</v>
      </c>
      <c r="M1467">
        <v>0</v>
      </c>
      <c r="N1467">
        <v>1</v>
      </c>
      <c r="O1467" t="s">
        <v>703</v>
      </c>
      <c r="P1467" t="s">
        <v>704</v>
      </c>
      <c r="Q1467" t="s">
        <v>190</v>
      </c>
      <c r="R1467" t="s">
        <v>682</v>
      </c>
      <c r="T1467" s="7">
        <f>'Reference Values'!$B$10</f>
        <v>0.85</v>
      </c>
      <c r="U1467" t="str">
        <f t="shared" si="23"/>
        <v>Above Target</v>
      </c>
    </row>
    <row r="1468" spans="1:21" x14ac:dyDescent="0.25">
      <c r="A1468" t="s">
        <v>143</v>
      </c>
      <c r="B1468" t="s">
        <v>77</v>
      </c>
      <c r="C1468" t="s">
        <v>76</v>
      </c>
      <c r="D1468" t="s">
        <v>40</v>
      </c>
      <c r="F1468">
        <v>28</v>
      </c>
      <c r="G1468">
        <v>0</v>
      </c>
      <c r="H1468">
        <v>0</v>
      </c>
      <c r="I1468">
        <v>28</v>
      </c>
      <c r="J1468">
        <v>0</v>
      </c>
      <c r="K1468">
        <v>1</v>
      </c>
      <c r="L1468">
        <v>0</v>
      </c>
      <c r="M1468">
        <v>0</v>
      </c>
      <c r="N1468">
        <v>1</v>
      </c>
      <c r="O1468" t="s">
        <v>703</v>
      </c>
      <c r="P1468" t="s">
        <v>703</v>
      </c>
      <c r="Q1468" t="s">
        <v>190</v>
      </c>
      <c r="R1468" t="s">
        <v>682</v>
      </c>
      <c r="T1468" s="7">
        <f>'Reference Values'!$B$10</f>
        <v>0.85</v>
      </c>
      <c r="U1468" t="str">
        <f t="shared" si="23"/>
        <v>Above Target</v>
      </c>
    </row>
    <row r="1469" spans="1:21" x14ac:dyDescent="0.25">
      <c r="A1469" t="s">
        <v>282</v>
      </c>
      <c r="B1469" t="s">
        <v>77</v>
      </c>
      <c r="C1469" t="s">
        <v>76</v>
      </c>
      <c r="D1469" t="s">
        <v>40</v>
      </c>
      <c r="F1469">
        <v>49383</v>
      </c>
      <c r="G1469">
        <v>0</v>
      </c>
      <c r="H1469">
        <v>0</v>
      </c>
      <c r="I1469">
        <v>49383</v>
      </c>
      <c r="J1469">
        <v>0</v>
      </c>
      <c r="K1469">
        <v>1</v>
      </c>
      <c r="L1469">
        <v>0</v>
      </c>
      <c r="M1469">
        <v>0</v>
      </c>
      <c r="N1469">
        <v>1</v>
      </c>
      <c r="O1469" t="s">
        <v>703</v>
      </c>
      <c r="P1469" t="s">
        <v>703</v>
      </c>
      <c r="Q1469" t="s">
        <v>219</v>
      </c>
      <c r="R1469" t="s">
        <v>684</v>
      </c>
      <c r="T1469" s="7">
        <f>'Reference Values'!$B$10</f>
        <v>0.85</v>
      </c>
      <c r="U1469" t="str">
        <f t="shared" si="23"/>
        <v>Above Target</v>
      </c>
    </row>
    <row r="1470" spans="1:21" x14ac:dyDescent="0.25">
      <c r="A1470" t="s">
        <v>260</v>
      </c>
      <c r="B1470" t="s">
        <v>77</v>
      </c>
      <c r="C1470" t="s">
        <v>76</v>
      </c>
      <c r="D1470" t="s">
        <v>40</v>
      </c>
      <c r="F1470">
        <v>15400</v>
      </c>
      <c r="G1470">
        <v>0</v>
      </c>
      <c r="H1470">
        <v>0</v>
      </c>
      <c r="I1470">
        <v>15400</v>
      </c>
      <c r="J1470">
        <v>0</v>
      </c>
      <c r="K1470">
        <v>1</v>
      </c>
      <c r="L1470">
        <v>0</v>
      </c>
      <c r="M1470">
        <v>0</v>
      </c>
      <c r="N1470">
        <v>1</v>
      </c>
      <c r="O1470" t="s">
        <v>703</v>
      </c>
      <c r="P1470" t="s">
        <v>703</v>
      </c>
      <c r="Q1470" t="s">
        <v>213</v>
      </c>
      <c r="R1470" t="s">
        <v>683</v>
      </c>
      <c r="T1470" s="7">
        <f>'Reference Values'!$B$10</f>
        <v>0.85</v>
      </c>
      <c r="U1470" t="str">
        <f t="shared" si="23"/>
        <v>Above Target</v>
      </c>
    </row>
    <row r="1471" spans="1:21" x14ac:dyDescent="0.25">
      <c r="A1471" t="s">
        <v>244</v>
      </c>
      <c r="B1471" t="s">
        <v>77</v>
      </c>
      <c r="C1471" t="s">
        <v>76</v>
      </c>
      <c r="D1471" t="s">
        <v>40</v>
      </c>
      <c r="F1471">
        <v>35091</v>
      </c>
      <c r="G1471">
        <v>272</v>
      </c>
      <c r="H1471">
        <v>0</v>
      </c>
      <c r="I1471">
        <v>35363</v>
      </c>
      <c r="J1471">
        <v>0</v>
      </c>
      <c r="K1471">
        <v>0.99230834487999997</v>
      </c>
      <c r="L1471">
        <v>7.6916551190000003E-3</v>
      </c>
      <c r="M1471">
        <v>0</v>
      </c>
      <c r="N1471">
        <v>0.99999999999900002</v>
      </c>
      <c r="O1471" t="s">
        <v>703</v>
      </c>
      <c r="P1471" t="s">
        <v>703</v>
      </c>
      <c r="Q1471" t="s">
        <v>213</v>
      </c>
      <c r="R1471" t="s">
        <v>683</v>
      </c>
      <c r="T1471" s="7">
        <f>'Reference Values'!$B$10</f>
        <v>0.85</v>
      </c>
      <c r="U1471" t="str">
        <f t="shared" si="23"/>
        <v>Above Target</v>
      </c>
    </row>
    <row r="1472" spans="1:21" x14ac:dyDescent="0.25">
      <c r="A1472" t="s">
        <v>292</v>
      </c>
      <c r="B1472" t="s">
        <v>77</v>
      </c>
      <c r="C1472" t="s">
        <v>76</v>
      </c>
      <c r="D1472" t="s">
        <v>40</v>
      </c>
      <c r="F1472">
        <v>94791</v>
      </c>
      <c r="G1472">
        <v>0</v>
      </c>
      <c r="H1472">
        <v>0</v>
      </c>
      <c r="I1472">
        <v>94791</v>
      </c>
      <c r="J1472">
        <v>0</v>
      </c>
      <c r="K1472">
        <v>1</v>
      </c>
      <c r="L1472">
        <v>0</v>
      </c>
      <c r="M1472">
        <v>0</v>
      </c>
      <c r="N1472">
        <v>1</v>
      </c>
      <c r="O1472" t="s">
        <v>703</v>
      </c>
      <c r="P1472" t="s">
        <v>703</v>
      </c>
      <c r="Q1472" t="s">
        <v>213</v>
      </c>
      <c r="R1472" t="s">
        <v>683</v>
      </c>
      <c r="T1472" s="7">
        <f>'Reference Values'!$B$10</f>
        <v>0.85</v>
      </c>
      <c r="U1472" t="str">
        <f t="shared" si="23"/>
        <v>Above Target</v>
      </c>
    </row>
    <row r="1473" spans="1:21" x14ac:dyDescent="0.25">
      <c r="A1473" t="s">
        <v>276</v>
      </c>
      <c r="B1473" t="s">
        <v>77</v>
      </c>
      <c r="C1473" t="s">
        <v>76</v>
      </c>
      <c r="D1473" t="s">
        <v>40</v>
      </c>
      <c r="F1473">
        <v>1604</v>
      </c>
      <c r="G1473">
        <v>0</v>
      </c>
      <c r="H1473">
        <v>0</v>
      </c>
      <c r="I1473">
        <v>1604</v>
      </c>
      <c r="J1473">
        <v>0</v>
      </c>
      <c r="K1473">
        <v>1</v>
      </c>
      <c r="L1473">
        <v>0</v>
      </c>
      <c r="M1473">
        <v>0</v>
      </c>
      <c r="N1473">
        <v>1</v>
      </c>
      <c r="O1473" t="s">
        <v>703</v>
      </c>
      <c r="P1473" t="s">
        <v>703</v>
      </c>
      <c r="Q1473" t="s">
        <v>196</v>
      </c>
      <c r="R1473" t="s">
        <v>202</v>
      </c>
      <c r="T1473" s="7">
        <f>'Reference Values'!$B$10</f>
        <v>0.85</v>
      </c>
      <c r="U1473" t="str">
        <f t="shared" si="23"/>
        <v>Above Target</v>
      </c>
    </row>
    <row r="1474" spans="1:21" x14ac:dyDescent="0.25">
      <c r="A1474" t="s">
        <v>144</v>
      </c>
      <c r="B1474" t="s">
        <v>77</v>
      </c>
      <c r="C1474" t="s">
        <v>76</v>
      </c>
      <c r="D1474" t="s">
        <v>40</v>
      </c>
      <c r="F1474">
        <v>54311</v>
      </c>
      <c r="G1474">
        <v>238</v>
      </c>
      <c r="H1474">
        <v>0</v>
      </c>
      <c r="I1474">
        <v>54549</v>
      </c>
      <c r="J1474">
        <v>0</v>
      </c>
      <c r="K1474">
        <v>0.99563695026400001</v>
      </c>
      <c r="L1474">
        <v>4.363049735E-3</v>
      </c>
      <c r="M1474">
        <v>0</v>
      </c>
      <c r="N1474">
        <v>0.99999999999900002</v>
      </c>
      <c r="O1474" t="s">
        <v>703</v>
      </c>
      <c r="P1474" t="s">
        <v>704</v>
      </c>
      <c r="Q1474" t="s">
        <v>204</v>
      </c>
      <c r="R1474" t="s">
        <v>199</v>
      </c>
      <c r="T1474" s="7">
        <f>'Reference Values'!$B$10</f>
        <v>0.85</v>
      </c>
      <c r="U1474" t="str">
        <f t="shared" ref="U1474:U1537" si="24">IF(K1474&lt;T1474,"Below Target","Above Target")</f>
        <v>Above Target</v>
      </c>
    </row>
    <row r="1475" spans="1:21" x14ac:dyDescent="0.25">
      <c r="A1475" t="s">
        <v>153</v>
      </c>
      <c r="B1475" t="s">
        <v>77</v>
      </c>
      <c r="C1475" t="s">
        <v>76</v>
      </c>
      <c r="D1475" t="s">
        <v>40</v>
      </c>
      <c r="F1475">
        <v>9870</v>
      </c>
      <c r="G1475">
        <v>43007</v>
      </c>
      <c r="H1475">
        <v>0</v>
      </c>
      <c r="I1475">
        <v>52877</v>
      </c>
      <c r="J1475">
        <v>0</v>
      </c>
      <c r="K1475">
        <v>0.186659606256</v>
      </c>
      <c r="L1475">
        <v>0.81334039374300005</v>
      </c>
      <c r="M1475">
        <v>0</v>
      </c>
      <c r="N1475">
        <v>0.99999999999900002</v>
      </c>
      <c r="O1475" t="s">
        <v>703</v>
      </c>
      <c r="P1475" t="s">
        <v>704</v>
      </c>
      <c r="Q1475" t="s">
        <v>196</v>
      </c>
      <c r="R1475" t="s">
        <v>197</v>
      </c>
      <c r="T1475" s="7">
        <f>'Reference Values'!$B$10</f>
        <v>0.85</v>
      </c>
      <c r="U1475" t="str">
        <f t="shared" si="24"/>
        <v>Below Target</v>
      </c>
    </row>
    <row r="1476" spans="1:21" x14ac:dyDescent="0.25">
      <c r="A1476" t="s">
        <v>255</v>
      </c>
      <c r="B1476" t="s">
        <v>77</v>
      </c>
      <c r="C1476" t="s">
        <v>76</v>
      </c>
      <c r="D1476" t="s">
        <v>40</v>
      </c>
      <c r="F1476">
        <v>86585</v>
      </c>
      <c r="G1476">
        <v>167</v>
      </c>
      <c r="H1476">
        <v>0</v>
      </c>
      <c r="I1476">
        <v>86752</v>
      </c>
      <c r="J1476">
        <v>0</v>
      </c>
      <c r="K1476">
        <v>0.998074972334</v>
      </c>
      <c r="L1476">
        <v>1.9250276650000001E-3</v>
      </c>
      <c r="M1476">
        <v>0</v>
      </c>
      <c r="N1476">
        <v>0.99999999999900002</v>
      </c>
      <c r="O1476" t="s">
        <v>703</v>
      </c>
      <c r="P1476" t="s">
        <v>703</v>
      </c>
      <c r="Q1476" t="s">
        <v>198</v>
      </c>
      <c r="R1476" t="s">
        <v>199</v>
      </c>
      <c r="T1476" s="7">
        <f>'Reference Values'!$B$10</f>
        <v>0.85</v>
      </c>
      <c r="U1476" t="str">
        <f t="shared" si="24"/>
        <v>Above Target</v>
      </c>
    </row>
    <row r="1477" spans="1:21" x14ac:dyDescent="0.25">
      <c r="A1477" t="s">
        <v>266</v>
      </c>
      <c r="B1477" t="s">
        <v>77</v>
      </c>
      <c r="C1477" t="s">
        <v>76</v>
      </c>
      <c r="D1477" t="s">
        <v>40</v>
      </c>
      <c r="F1477">
        <v>14209</v>
      </c>
      <c r="G1477">
        <v>176</v>
      </c>
      <c r="H1477">
        <v>0</v>
      </c>
      <c r="I1477">
        <v>14385</v>
      </c>
      <c r="J1477">
        <v>0</v>
      </c>
      <c r="K1477">
        <v>0.98776503301999996</v>
      </c>
      <c r="L1477">
        <v>1.2234966979000001E-2</v>
      </c>
      <c r="M1477">
        <v>0</v>
      </c>
      <c r="N1477">
        <v>0.99999999999900002</v>
      </c>
      <c r="O1477" t="s">
        <v>703</v>
      </c>
      <c r="P1477" t="s">
        <v>703</v>
      </c>
      <c r="Q1477" t="s">
        <v>190</v>
      </c>
      <c r="R1477" t="s">
        <v>682</v>
      </c>
      <c r="T1477" s="7">
        <f>'Reference Values'!$B$10</f>
        <v>0.85</v>
      </c>
      <c r="U1477" t="str">
        <f t="shared" si="24"/>
        <v>Above Target</v>
      </c>
    </row>
    <row r="1478" spans="1:21" x14ac:dyDescent="0.25">
      <c r="A1478" t="s">
        <v>238</v>
      </c>
      <c r="B1478" t="s">
        <v>77</v>
      </c>
      <c r="C1478" t="s">
        <v>76</v>
      </c>
      <c r="D1478" t="s">
        <v>40</v>
      </c>
      <c r="F1478">
        <v>46407</v>
      </c>
      <c r="G1478">
        <v>0</v>
      </c>
      <c r="H1478">
        <v>0</v>
      </c>
      <c r="I1478">
        <v>46407</v>
      </c>
      <c r="J1478">
        <v>0</v>
      </c>
      <c r="K1478">
        <v>1</v>
      </c>
      <c r="L1478">
        <v>0</v>
      </c>
      <c r="M1478">
        <v>0</v>
      </c>
      <c r="N1478">
        <v>1</v>
      </c>
      <c r="O1478" t="s">
        <v>703</v>
      </c>
      <c r="P1478" t="s">
        <v>704</v>
      </c>
      <c r="Q1478" t="s">
        <v>219</v>
      </c>
      <c r="R1478" t="s">
        <v>197</v>
      </c>
      <c r="T1478" s="7">
        <f>'Reference Values'!$B$10</f>
        <v>0.85</v>
      </c>
      <c r="U1478" t="str">
        <f t="shared" si="24"/>
        <v>Above Target</v>
      </c>
    </row>
    <row r="1479" spans="1:21" x14ac:dyDescent="0.25">
      <c r="A1479" t="s">
        <v>137</v>
      </c>
      <c r="B1479" t="s">
        <v>77</v>
      </c>
      <c r="C1479" t="s">
        <v>76</v>
      </c>
      <c r="D1479" t="s">
        <v>40</v>
      </c>
      <c r="F1479">
        <v>39</v>
      </c>
      <c r="G1479">
        <v>0</v>
      </c>
      <c r="H1479">
        <v>0</v>
      </c>
      <c r="I1479">
        <v>39</v>
      </c>
      <c r="J1479">
        <v>0</v>
      </c>
      <c r="K1479">
        <v>1</v>
      </c>
      <c r="L1479">
        <v>0</v>
      </c>
      <c r="M1479">
        <v>0</v>
      </c>
      <c r="N1479">
        <v>1</v>
      </c>
      <c r="O1479" t="s">
        <v>703</v>
      </c>
      <c r="P1479" t="s">
        <v>703</v>
      </c>
      <c r="Q1479" t="s">
        <v>190</v>
      </c>
      <c r="R1479" t="s">
        <v>682</v>
      </c>
      <c r="T1479" s="7">
        <f>'Reference Values'!$B$10</f>
        <v>0.85</v>
      </c>
      <c r="U1479" t="str">
        <f t="shared" si="24"/>
        <v>Above Target</v>
      </c>
    </row>
    <row r="1480" spans="1:21" x14ac:dyDescent="0.25">
      <c r="A1480" t="s">
        <v>210</v>
      </c>
      <c r="B1480" t="s">
        <v>77</v>
      </c>
      <c r="C1480" t="s">
        <v>76</v>
      </c>
      <c r="D1480" t="s">
        <v>40</v>
      </c>
      <c r="F1480">
        <v>17712</v>
      </c>
      <c r="G1480">
        <v>0</v>
      </c>
      <c r="H1480">
        <v>0</v>
      </c>
      <c r="I1480">
        <v>17712</v>
      </c>
      <c r="J1480">
        <v>0</v>
      </c>
      <c r="K1480">
        <v>1</v>
      </c>
      <c r="L1480">
        <v>0</v>
      </c>
      <c r="M1480">
        <v>0</v>
      </c>
      <c r="N1480">
        <v>1</v>
      </c>
      <c r="O1480" t="s">
        <v>703</v>
      </c>
      <c r="P1480" t="s">
        <v>704</v>
      </c>
      <c r="Q1480" t="s">
        <v>190</v>
      </c>
      <c r="R1480" t="s">
        <v>682</v>
      </c>
      <c r="T1480" s="7">
        <f>'Reference Values'!$B$10</f>
        <v>0.85</v>
      </c>
      <c r="U1480" t="str">
        <f t="shared" si="24"/>
        <v>Above Target</v>
      </c>
    </row>
    <row r="1481" spans="1:21" x14ac:dyDescent="0.25">
      <c r="A1481" t="s">
        <v>148</v>
      </c>
      <c r="B1481" t="s">
        <v>77</v>
      </c>
      <c r="C1481" t="s">
        <v>76</v>
      </c>
      <c r="D1481" t="s">
        <v>40</v>
      </c>
      <c r="F1481">
        <v>22543</v>
      </c>
      <c r="G1481">
        <v>12</v>
      </c>
      <c r="H1481">
        <v>0</v>
      </c>
      <c r="I1481">
        <v>22555</v>
      </c>
      <c r="J1481">
        <v>0</v>
      </c>
      <c r="K1481">
        <v>0.99946796719099995</v>
      </c>
      <c r="L1481">
        <v>5.3203280800000002E-4</v>
      </c>
      <c r="M1481">
        <v>0</v>
      </c>
      <c r="N1481">
        <v>0.99999999999900002</v>
      </c>
      <c r="O1481" t="s">
        <v>703</v>
      </c>
      <c r="P1481" t="s">
        <v>703</v>
      </c>
      <c r="Q1481" t="s">
        <v>219</v>
      </c>
      <c r="R1481" t="s">
        <v>684</v>
      </c>
      <c r="T1481" s="7">
        <f>'Reference Values'!$B$10</f>
        <v>0.85</v>
      </c>
      <c r="U1481" t="str">
        <f t="shared" si="24"/>
        <v>Above Target</v>
      </c>
    </row>
    <row r="1482" spans="1:21" x14ac:dyDescent="0.25">
      <c r="A1482" t="s">
        <v>289</v>
      </c>
      <c r="B1482" t="s">
        <v>77</v>
      </c>
      <c r="C1482" t="s">
        <v>76</v>
      </c>
      <c r="D1482" t="s">
        <v>40</v>
      </c>
      <c r="F1482">
        <v>61953</v>
      </c>
      <c r="G1482">
        <v>0</v>
      </c>
      <c r="H1482">
        <v>0</v>
      </c>
      <c r="I1482">
        <v>61953</v>
      </c>
      <c r="J1482">
        <v>0</v>
      </c>
      <c r="K1482">
        <v>1</v>
      </c>
      <c r="L1482">
        <v>0</v>
      </c>
      <c r="M1482">
        <v>0</v>
      </c>
      <c r="N1482">
        <v>1</v>
      </c>
      <c r="O1482" t="s">
        <v>703</v>
      </c>
      <c r="P1482" t="s">
        <v>704</v>
      </c>
      <c r="Q1482" t="s">
        <v>213</v>
      </c>
      <c r="R1482" t="s">
        <v>683</v>
      </c>
      <c r="T1482" s="7">
        <f>'Reference Values'!$B$10</f>
        <v>0.85</v>
      </c>
      <c r="U1482" t="str">
        <f t="shared" si="24"/>
        <v>Above Target</v>
      </c>
    </row>
    <row r="1483" spans="1:21" x14ac:dyDescent="0.25">
      <c r="A1483" t="s">
        <v>264</v>
      </c>
      <c r="B1483" t="s">
        <v>77</v>
      </c>
      <c r="C1483" t="s">
        <v>76</v>
      </c>
      <c r="D1483" t="s">
        <v>40</v>
      </c>
      <c r="F1483">
        <v>60010</v>
      </c>
      <c r="G1483">
        <v>0</v>
      </c>
      <c r="H1483">
        <v>0</v>
      </c>
      <c r="I1483">
        <v>60010</v>
      </c>
      <c r="J1483">
        <v>0</v>
      </c>
      <c r="K1483">
        <v>1</v>
      </c>
      <c r="L1483">
        <v>0</v>
      </c>
      <c r="M1483">
        <v>0</v>
      </c>
      <c r="N1483">
        <v>1</v>
      </c>
      <c r="O1483" t="s">
        <v>703</v>
      </c>
      <c r="P1483" t="s">
        <v>704</v>
      </c>
      <c r="Q1483" t="s">
        <v>190</v>
      </c>
      <c r="R1483" t="s">
        <v>682</v>
      </c>
      <c r="T1483" s="7">
        <f>'Reference Values'!$B$10</f>
        <v>0.85</v>
      </c>
      <c r="U1483" t="str">
        <f t="shared" si="24"/>
        <v>Above Target</v>
      </c>
    </row>
    <row r="1484" spans="1:21" x14ac:dyDescent="0.25">
      <c r="A1484" t="s">
        <v>235</v>
      </c>
      <c r="B1484" t="s">
        <v>77</v>
      </c>
      <c r="C1484" t="s">
        <v>76</v>
      </c>
      <c r="D1484" t="s">
        <v>40</v>
      </c>
      <c r="F1484">
        <v>84738</v>
      </c>
      <c r="G1484">
        <v>0</v>
      </c>
      <c r="H1484">
        <v>0</v>
      </c>
      <c r="I1484">
        <v>84738</v>
      </c>
      <c r="J1484">
        <v>0</v>
      </c>
      <c r="K1484">
        <v>1</v>
      </c>
      <c r="L1484">
        <v>0</v>
      </c>
      <c r="M1484">
        <v>0</v>
      </c>
      <c r="N1484">
        <v>1</v>
      </c>
      <c r="O1484" t="s">
        <v>703</v>
      </c>
      <c r="P1484" t="s">
        <v>703</v>
      </c>
      <c r="Q1484" t="s">
        <v>213</v>
      </c>
      <c r="R1484" t="s">
        <v>683</v>
      </c>
      <c r="T1484" s="7">
        <f>'Reference Values'!$B$10</f>
        <v>0.85</v>
      </c>
      <c r="U1484" t="str">
        <f t="shared" si="24"/>
        <v>Above Target</v>
      </c>
    </row>
    <row r="1485" spans="1:21" x14ac:dyDescent="0.25">
      <c r="A1485" t="s">
        <v>155</v>
      </c>
      <c r="B1485" t="s">
        <v>77</v>
      </c>
      <c r="C1485" t="s">
        <v>76</v>
      </c>
      <c r="D1485" t="s">
        <v>40</v>
      </c>
      <c r="F1485">
        <v>210167</v>
      </c>
      <c r="G1485">
        <v>6893</v>
      </c>
      <c r="H1485">
        <v>0</v>
      </c>
      <c r="I1485">
        <v>217060</v>
      </c>
      <c r="J1485">
        <v>0</v>
      </c>
      <c r="K1485">
        <v>0.96824380355600004</v>
      </c>
      <c r="L1485">
        <v>3.1756196442999998E-2</v>
      </c>
      <c r="M1485">
        <v>0</v>
      </c>
      <c r="N1485">
        <v>0.99999999999900002</v>
      </c>
      <c r="O1485" t="s">
        <v>703</v>
      </c>
      <c r="P1485" t="s">
        <v>703</v>
      </c>
      <c r="Q1485" t="s">
        <v>212</v>
      </c>
      <c r="R1485" t="s">
        <v>199</v>
      </c>
      <c r="T1485" s="7">
        <f>'Reference Values'!$B$10</f>
        <v>0.85</v>
      </c>
      <c r="U1485" t="str">
        <f t="shared" si="24"/>
        <v>Above Target</v>
      </c>
    </row>
    <row r="1486" spans="1:21" x14ac:dyDescent="0.25">
      <c r="A1486" t="s">
        <v>152</v>
      </c>
      <c r="B1486" t="s">
        <v>77</v>
      </c>
      <c r="C1486" t="s">
        <v>76</v>
      </c>
      <c r="D1486" t="s">
        <v>40</v>
      </c>
      <c r="F1486">
        <v>30245</v>
      </c>
      <c r="G1486">
        <v>0</v>
      </c>
      <c r="H1486">
        <v>0</v>
      </c>
      <c r="I1486">
        <v>30245</v>
      </c>
      <c r="J1486">
        <v>0</v>
      </c>
      <c r="K1486">
        <v>1</v>
      </c>
      <c r="L1486">
        <v>0</v>
      </c>
      <c r="M1486">
        <v>0</v>
      </c>
      <c r="N1486">
        <v>1</v>
      </c>
      <c r="O1486" t="s">
        <v>703</v>
      </c>
      <c r="P1486" t="s">
        <v>703</v>
      </c>
      <c r="Q1486" t="s">
        <v>196</v>
      </c>
      <c r="R1486" t="s">
        <v>202</v>
      </c>
      <c r="T1486" s="7">
        <f>'Reference Values'!$B$10</f>
        <v>0.85</v>
      </c>
      <c r="U1486" t="str">
        <f t="shared" si="24"/>
        <v>Above Target</v>
      </c>
    </row>
    <row r="1487" spans="1:21" x14ac:dyDescent="0.25">
      <c r="A1487" t="s">
        <v>211</v>
      </c>
      <c r="B1487" t="s">
        <v>77</v>
      </c>
      <c r="C1487" t="s">
        <v>76</v>
      </c>
      <c r="D1487" t="s">
        <v>40</v>
      </c>
      <c r="F1487">
        <v>46254</v>
      </c>
      <c r="G1487">
        <v>119</v>
      </c>
      <c r="H1487">
        <v>0</v>
      </c>
      <c r="I1487">
        <v>46373</v>
      </c>
      <c r="J1487">
        <v>0</v>
      </c>
      <c r="K1487">
        <v>0.997433851594</v>
      </c>
      <c r="L1487">
        <v>2.566148405E-3</v>
      </c>
      <c r="M1487">
        <v>0</v>
      </c>
      <c r="N1487">
        <v>0.99999999999900002</v>
      </c>
      <c r="O1487" t="s">
        <v>703</v>
      </c>
      <c r="P1487" t="s">
        <v>704</v>
      </c>
      <c r="Q1487" t="s">
        <v>212</v>
      </c>
      <c r="R1487" t="s">
        <v>194</v>
      </c>
      <c r="T1487" s="7">
        <f>'Reference Values'!$B$10</f>
        <v>0.85</v>
      </c>
      <c r="U1487" t="str">
        <f t="shared" si="24"/>
        <v>Above Target</v>
      </c>
    </row>
    <row r="1488" spans="1:21" x14ac:dyDescent="0.25">
      <c r="A1488" t="s">
        <v>285</v>
      </c>
      <c r="B1488" t="s">
        <v>77</v>
      </c>
      <c r="C1488" t="s">
        <v>76</v>
      </c>
      <c r="D1488" t="s">
        <v>40</v>
      </c>
      <c r="F1488">
        <v>15408</v>
      </c>
      <c r="G1488">
        <v>0</v>
      </c>
      <c r="H1488">
        <v>0</v>
      </c>
      <c r="I1488">
        <v>15408</v>
      </c>
      <c r="J1488">
        <v>0</v>
      </c>
      <c r="K1488">
        <v>1</v>
      </c>
      <c r="L1488">
        <v>0</v>
      </c>
      <c r="M1488">
        <v>0</v>
      </c>
      <c r="N1488">
        <v>1</v>
      </c>
      <c r="O1488" t="s">
        <v>703</v>
      </c>
      <c r="P1488" t="s">
        <v>703</v>
      </c>
      <c r="Q1488" t="s">
        <v>219</v>
      </c>
      <c r="R1488" t="s">
        <v>684</v>
      </c>
      <c r="T1488" s="7">
        <f>'Reference Values'!$B$10</f>
        <v>0.85</v>
      </c>
      <c r="U1488" t="str">
        <f t="shared" si="24"/>
        <v>Above Target</v>
      </c>
    </row>
    <row r="1489" spans="1:21" x14ac:dyDescent="0.25">
      <c r="A1489" t="s">
        <v>243</v>
      </c>
      <c r="B1489" t="s">
        <v>77</v>
      </c>
      <c r="C1489" t="s">
        <v>76</v>
      </c>
      <c r="D1489" t="s">
        <v>40</v>
      </c>
      <c r="F1489">
        <v>58710</v>
      </c>
      <c r="G1489">
        <v>409</v>
      </c>
      <c r="H1489">
        <v>0</v>
      </c>
      <c r="I1489">
        <v>59119</v>
      </c>
      <c r="J1489">
        <v>0</v>
      </c>
      <c r="K1489">
        <v>0.99308175036699997</v>
      </c>
      <c r="L1489">
        <v>6.9182496319999997E-3</v>
      </c>
      <c r="M1489">
        <v>0</v>
      </c>
      <c r="N1489">
        <v>0.99999999999900002</v>
      </c>
      <c r="O1489" t="s">
        <v>703</v>
      </c>
      <c r="P1489" t="s">
        <v>704</v>
      </c>
      <c r="Q1489" t="s">
        <v>207</v>
      </c>
      <c r="R1489" t="s">
        <v>197</v>
      </c>
      <c r="T1489" s="7">
        <f>'Reference Values'!$B$10</f>
        <v>0.85</v>
      </c>
      <c r="U1489" t="str">
        <f t="shared" si="24"/>
        <v>Above Target</v>
      </c>
    </row>
    <row r="1490" spans="1:21" x14ac:dyDescent="0.25">
      <c r="A1490" t="s">
        <v>298</v>
      </c>
      <c r="B1490" t="s">
        <v>77</v>
      </c>
      <c r="C1490" t="s">
        <v>76</v>
      </c>
      <c r="D1490" t="s">
        <v>40</v>
      </c>
      <c r="F1490">
        <v>23266</v>
      </c>
      <c r="G1490">
        <v>0</v>
      </c>
      <c r="H1490">
        <v>0</v>
      </c>
      <c r="I1490">
        <v>23266</v>
      </c>
      <c r="J1490">
        <v>0</v>
      </c>
      <c r="K1490">
        <v>1</v>
      </c>
      <c r="L1490">
        <v>0</v>
      </c>
      <c r="M1490">
        <v>0</v>
      </c>
      <c r="N1490">
        <v>1</v>
      </c>
      <c r="O1490" t="s">
        <v>703</v>
      </c>
      <c r="P1490" t="s">
        <v>704</v>
      </c>
      <c r="Q1490" t="s">
        <v>190</v>
      </c>
      <c r="R1490" t="s">
        <v>682</v>
      </c>
      <c r="T1490" s="7">
        <f>'Reference Values'!$B$10</f>
        <v>0.85</v>
      </c>
      <c r="U1490" t="str">
        <f t="shared" si="24"/>
        <v>Above Target</v>
      </c>
    </row>
    <row r="1491" spans="1:21" x14ac:dyDescent="0.25">
      <c r="A1491" t="s">
        <v>247</v>
      </c>
      <c r="B1491" t="s">
        <v>77</v>
      </c>
      <c r="C1491" t="s">
        <v>76</v>
      </c>
      <c r="D1491" t="s">
        <v>40</v>
      </c>
      <c r="F1491">
        <v>114499</v>
      </c>
      <c r="G1491">
        <v>0</v>
      </c>
      <c r="H1491">
        <v>0</v>
      </c>
      <c r="I1491">
        <v>114499</v>
      </c>
      <c r="J1491">
        <v>0</v>
      </c>
      <c r="K1491">
        <v>1</v>
      </c>
      <c r="L1491">
        <v>0</v>
      </c>
      <c r="M1491">
        <v>0</v>
      </c>
      <c r="N1491">
        <v>1</v>
      </c>
      <c r="O1491" t="s">
        <v>703</v>
      </c>
      <c r="P1491" t="s">
        <v>703</v>
      </c>
      <c r="Q1491" t="s">
        <v>193</v>
      </c>
      <c r="R1491" t="s">
        <v>194</v>
      </c>
      <c r="T1491" s="7">
        <f>'Reference Values'!$B$10</f>
        <v>0.85</v>
      </c>
      <c r="U1491" t="str">
        <f t="shared" si="24"/>
        <v>Above Target</v>
      </c>
    </row>
    <row r="1492" spans="1:21" x14ac:dyDescent="0.25">
      <c r="A1492" t="s">
        <v>278</v>
      </c>
      <c r="B1492" t="s">
        <v>77</v>
      </c>
      <c r="C1492" t="s">
        <v>76</v>
      </c>
      <c r="D1492" t="s">
        <v>40</v>
      </c>
      <c r="F1492">
        <v>60067</v>
      </c>
      <c r="G1492">
        <v>0</v>
      </c>
      <c r="H1492">
        <v>0</v>
      </c>
      <c r="I1492">
        <v>60067</v>
      </c>
      <c r="J1492">
        <v>0</v>
      </c>
      <c r="K1492">
        <v>1</v>
      </c>
      <c r="L1492">
        <v>0</v>
      </c>
      <c r="M1492">
        <v>0</v>
      </c>
      <c r="N1492">
        <v>1</v>
      </c>
      <c r="O1492" t="s">
        <v>703</v>
      </c>
      <c r="P1492" t="s">
        <v>704</v>
      </c>
      <c r="Q1492" t="s">
        <v>212</v>
      </c>
      <c r="R1492" t="s">
        <v>197</v>
      </c>
      <c r="T1492" s="7">
        <f>'Reference Values'!$B$10</f>
        <v>0.85</v>
      </c>
      <c r="U1492" t="str">
        <f t="shared" si="24"/>
        <v>Above Target</v>
      </c>
    </row>
    <row r="1493" spans="1:21" x14ac:dyDescent="0.25">
      <c r="A1493" t="s">
        <v>225</v>
      </c>
      <c r="B1493" t="s">
        <v>77</v>
      </c>
      <c r="C1493" t="s">
        <v>76</v>
      </c>
      <c r="D1493" t="s">
        <v>40</v>
      </c>
      <c r="F1493">
        <v>40269</v>
      </c>
      <c r="G1493">
        <v>3</v>
      </c>
      <c r="H1493">
        <v>0</v>
      </c>
      <c r="I1493">
        <v>40272</v>
      </c>
      <c r="J1493">
        <v>0</v>
      </c>
      <c r="K1493">
        <v>0.99992550655500001</v>
      </c>
      <c r="L1493">
        <v>7.4493443999999994E-5</v>
      </c>
      <c r="M1493">
        <v>0</v>
      </c>
      <c r="N1493">
        <v>0.99999999999900002</v>
      </c>
      <c r="O1493" t="s">
        <v>703</v>
      </c>
      <c r="P1493" t="s">
        <v>703</v>
      </c>
      <c r="Q1493" t="s">
        <v>190</v>
      </c>
      <c r="R1493" t="s">
        <v>682</v>
      </c>
      <c r="T1493" s="7">
        <f>'Reference Values'!$B$10</f>
        <v>0.85</v>
      </c>
      <c r="U1493" t="str">
        <f t="shared" si="24"/>
        <v>Above Target</v>
      </c>
    </row>
    <row r="1494" spans="1:21" x14ac:dyDescent="0.25">
      <c r="A1494" t="s">
        <v>142</v>
      </c>
      <c r="B1494" t="s">
        <v>77</v>
      </c>
      <c r="C1494" t="s">
        <v>76</v>
      </c>
      <c r="D1494" t="s">
        <v>40</v>
      </c>
      <c r="F1494">
        <v>68</v>
      </c>
      <c r="G1494">
        <v>28</v>
      </c>
      <c r="H1494">
        <v>0</v>
      </c>
      <c r="I1494">
        <v>96</v>
      </c>
      <c r="J1494">
        <v>0</v>
      </c>
      <c r="K1494">
        <v>0.70833333333299997</v>
      </c>
      <c r="L1494">
        <v>0.291666666666</v>
      </c>
      <c r="M1494">
        <v>0</v>
      </c>
      <c r="N1494">
        <v>0.99999999999900002</v>
      </c>
      <c r="O1494" t="s">
        <v>703</v>
      </c>
      <c r="P1494" t="s">
        <v>703</v>
      </c>
      <c r="Q1494" t="s">
        <v>193</v>
      </c>
      <c r="R1494" t="s">
        <v>194</v>
      </c>
      <c r="T1494" s="7">
        <f>'Reference Values'!$B$10</f>
        <v>0.85</v>
      </c>
      <c r="U1494" t="str">
        <f t="shared" si="24"/>
        <v>Below Target</v>
      </c>
    </row>
    <row r="1495" spans="1:21" x14ac:dyDescent="0.25">
      <c r="A1495" t="s">
        <v>218</v>
      </c>
      <c r="B1495" t="s">
        <v>77</v>
      </c>
      <c r="C1495" t="s">
        <v>76</v>
      </c>
      <c r="D1495" t="s">
        <v>40</v>
      </c>
      <c r="F1495">
        <v>1</v>
      </c>
      <c r="G1495">
        <v>0</v>
      </c>
      <c r="H1495">
        <v>0</v>
      </c>
      <c r="I1495">
        <v>1</v>
      </c>
      <c r="J1495">
        <v>0</v>
      </c>
      <c r="K1495">
        <v>1</v>
      </c>
      <c r="L1495">
        <v>0</v>
      </c>
      <c r="M1495">
        <v>0</v>
      </c>
      <c r="N1495">
        <v>1</v>
      </c>
      <c r="O1495" t="s">
        <v>703</v>
      </c>
      <c r="P1495" t="s">
        <v>704</v>
      </c>
      <c r="Q1495" t="s">
        <v>190</v>
      </c>
      <c r="R1495" t="s">
        <v>682</v>
      </c>
      <c r="T1495" s="7">
        <f>'Reference Values'!$B$10</f>
        <v>0.85</v>
      </c>
      <c r="U1495" t="str">
        <f t="shared" si="24"/>
        <v>Above Target</v>
      </c>
    </row>
    <row r="1496" spans="1:21" x14ac:dyDescent="0.25">
      <c r="A1496" t="s">
        <v>263</v>
      </c>
      <c r="B1496" t="s">
        <v>77</v>
      </c>
      <c r="C1496" t="s">
        <v>76</v>
      </c>
      <c r="D1496" t="s">
        <v>40</v>
      </c>
      <c r="F1496">
        <v>197444</v>
      </c>
      <c r="G1496">
        <v>191</v>
      </c>
      <c r="H1496">
        <v>0</v>
      </c>
      <c r="I1496">
        <v>197635</v>
      </c>
      <c r="J1496">
        <v>0</v>
      </c>
      <c r="K1496">
        <v>0.99903357198800002</v>
      </c>
      <c r="L1496">
        <v>9.6642801100000003E-4</v>
      </c>
      <c r="M1496">
        <v>0</v>
      </c>
      <c r="N1496">
        <v>0.99999999999900002</v>
      </c>
      <c r="O1496" t="s">
        <v>703</v>
      </c>
      <c r="P1496" t="s">
        <v>703</v>
      </c>
      <c r="Q1496" t="s">
        <v>204</v>
      </c>
      <c r="R1496" t="s">
        <v>684</v>
      </c>
      <c r="T1496" s="7">
        <f>'Reference Values'!$B$10</f>
        <v>0.85</v>
      </c>
      <c r="U1496" t="str">
        <f t="shared" si="24"/>
        <v>Above Target</v>
      </c>
    </row>
    <row r="1497" spans="1:21" x14ac:dyDescent="0.25">
      <c r="A1497" t="s">
        <v>307</v>
      </c>
      <c r="B1497" t="s">
        <v>77</v>
      </c>
      <c r="C1497" t="s">
        <v>76</v>
      </c>
      <c r="D1497" t="s">
        <v>40</v>
      </c>
      <c r="F1497">
        <v>72162</v>
      </c>
      <c r="G1497">
        <v>38058</v>
      </c>
      <c r="H1497">
        <v>0</v>
      </c>
      <c r="I1497">
        <v>110220</v>
      </c>
      <c r="J1497">
        <v>0</v>
      </c>
      <c r="K1497">
        <v>0.65470876428900004</v>
      </c>
      <c r="L1497">
        <v>0.34529123570999998</v>
      </c>
      <c r="M1497">
        <v>0</v>
      </c>
      <c r="N1497">
        <v>0.99999999999900002</v>
      </c>
      <c r="O1497" t="s">
        <v>705</v>
      </c>
      <c r="P1497" t="s">
        <v>705</v>
      </c>
      <c r="Q1497" t="s">
        <v>198</v>
      </c>
      <c r="R1497" t="s">
        <v>197</v>
      </c>
      <c r="T1497" s="7">
        <f>'Reference Values'!$B$10</f>
        <v>0.85</v>
      </c>
      <c r="U1497" t="str">
        <f t="shared" si="24"/>
        <v>Below Target</v>
      </c>
    </row>
    <row r="1498" spans="1:21" x14ac:dyDescent="0.25">
      <c r="A1498" t="s">
        <v>209</v>
      </c>
      <c r="B1498" t="s">
        <v>77</v>
      </c>
      <c r="C1498" t="s">
        <v>76</v>
      </c>
      <c r="D1498" t="s">
        <v>40</v>
      </c>
      <c r="F1498">
        <v>29097</v>
      </c>
      <c r="G1498">
        <v>123</v>
      </c>
      <c r="H1498">
        <v>0</v>
      </c>
      <c r="I1498">
        <v>29220</v>
      </c>
      <c r="J1498">
        <v>0</v>
      </c>
      <c r="K1498">
        <v>0.995790554414</v>
      </c>
      <c r="L1498">
        <v>4.2094455849999999E-3</v>
      </c>
      <c r="M1498">
        <v>0</v>
      </c>
      <c r="N1498">
        <v>0.99999999999900002</v>
      </c>
      <c r="O1498" t="s">
        <v>703</v>
      </c>
      <c r="P1498" t="s">
        <v>703</v>
      </c>
      <c r="Q1498" t="s">
        <v>190</v>
      </c>
      <c r="R1498" t="s">
        <v>682</v>
      </c>
      <c r="T1498" s="7">
        <f>'Reference Values'!$B$10</f>
        <v>0.85</v>
      </c>
      <c r="U1498" t="str">
        <f t="shared" si="24"/>
        <v>Above Target</v>
      </c>
    </row>
    <row r="1499" spans="1:21" x14ac:dyDescent="0.25">
      <c r="A1499" t="s">
        <v>237</v>
      </c>
      <c r="B1499" t="s">
        <v>77</v>
      </c>
      <c r="C1499" t="s">
        <v>76</v>
      </c>
      <c r="D1499" t="s">
        <v>40</v>
      </c>
      <c r="F1499">
        <v>16425</v>
      </c>
      <c r="G1499">
        <v>0</v>
      </c>
      <c r="H1499">
        <v>0</v>
      </c>
      <c r="I1499">
        <v>16425</v>
      </c>
      <c r="J1499">
        <v>0</v>
      </c>
      <c r="K1499">
        <v>1</v>
      </c>
      <c r="L1499">
        <v>0</v>
      </c>
      <c r="M1499">
        <v>0</v>
      </c>
      <c r="N1499">
        <v>1</v>
      </c>
      <c r="O1499" t="s">
        <v>703</v>
      </c>
      <c r="P1499" t="s">
        <v>703</v>
      </c>
      <c r="Q1499" t="s">
        <v>193</v>
      </c>
      <c r="R1499" t="s">
        <v>194</v>
      </c>
      <c r="T1499" s="7">
        <f>'Reference Values'!$B$10</f>
        <v>0.85</v>
      </c>
      <c r="U1499" t="str">
        <f t="shared" si="24"/>
        <v>Above Target</v>
      </c>
    </row>
    <row r="1500" spans="1:21" x14ac:dyDescent="0.25">
      <c r="A1500" t="s">
        <v>311</v>
      </c>
      <c r="B1500" t="s">
        <v>77</v>
      </c>
      <c r="C1500" t="s">
        <v>76</v>
      </c>
      <c r="D1500" t="s">
        <v>40</v>
      </c>
      <c r="F1500">
        <v>11929</v>
      </c>
      <c r="G1500">
        <v>1</v>
      </c>
      <c r="H1500">
        <v>0</v>
      </c>
      <c r="I1500">
        <v>11930</v>
      </c>
      <c r="J1500">
        <v>0</v>
      </c>
      <c r="K1500">
        <v>0.99991617770300001</v>
      </c>
      <c r="L1500">
        <v>8.3822295999999994E-5</v>
      </c>
      <c r="M1500">
        <v>0</v>
      </c>
      <c r="N1500">
        <v>0.99999999999900002</v>
      </c>
      <c r="O1500" t="s">
        <v>703</v>
      </c>
      <c r="P1500" t="s">
        <v>703</v>
      </c>
      <c r="Q1500" t="s">
        <v>213</v>
      </c>
      <c r="R1500" t="s">
        <v>683</v>
      </c>
      <c r="T1500" s="7">
        <f>'Reference Values'!$B$10</f>
        <v>0.85</v>
      </c>
      <c r="U1500" t="str">
        <f t="shared" si="24"/>
        <v>Above Target</v>
      </c>
    </row>
    <row r="1501" spans="1:21" x14ac:dyDescent="0.25">
      <c r="A1501" t="s">
        <v>227</v>
      </c>
      <c r="B1501" t="s">
        <v>77</v>
      </c>
      <c r="C1501" t="s">
        <v>76</v>
      </c>
      <c r="D1501" t="s">
        <v>40</v>
      </c>
      <c r="F1501">
        <v>29939</v>
      </c>
      <c r="G1501">
        <v>0</v>
      </c>
      <c r="H1501">
        <v>0</v>
      </c>
      <c r="I1501">
        <v>29939</v>
      </c>
      <c r="J1501">
        <v>0</v>
      </c>
      <c r="K1501">
        <v>1</v>
      </c>
      <c r="L1501">
        <v>0</v>
      </c>
      <c r="M1501">
        <v>0</v>
      </c>
      <c r="N1501">
        <v>1</v>
      </c>
      <c r="O1501" t="s">
        <v>703</v>
      </c>
      <c r="P1501" t="s">
        <v>703</v>
      </c>
      <c r="Q1501" t="s">
        <v>190</v>
      </c>
      <c r="R1501" t="s">
        <v>682</v>
      </c>
      <c r="T1501" s="7">
        <f>'Reference Values'!$B$10</f>
        <v>0.85</v>
      </c>
      <c r="U1501" t="str">
        <f t="shared" si="24"/>
        <v>Above Target</v>
      </c>
    </row>
    <row r="1502" spans="1:21" x14ac:dyDescent="0.25">
      <c r="A1502" t="s">
        <v>272</v>
      </c>
      <c r="B1502" t="s">
        <v>77</v>
      </c>
      <c r="C1502" t="s">
        <v>76</v>
      </c>
      <c r="D1502" t="s">
        <v>40</v>
      </c>
      <c r="F1502">
        <v>13293</v>
      </c>
      <c r="G1502">
        <v>0</v>
      </c>
      <c r="H1502">
        <v>0</v>
      </c>
      <c r="I1502">
        <v>13293</v>
      </c>
      <c r="J1502">
        <v>0</v>
      </c>
      <c r="K1502">
        <v>1</v>
      </c>
      <c r="L1502">
        <v>0</v>
      </c>
      <c r="M1502">
        <v>0</v>
      </c>
      <c r="N1502">
        <v>1</v>
      </c>
      <c r="O1502" t="s">
        <v>703</v>
      </c>
      <c r="P1502" t="s">
        <v>703</v>
      </c>
      <c r="Q1502" t="s">
        <v>219</v>
      </c>
      <c r="R1502" t="s">
        <v>684</v>
      </c>
      <c r="T1502" s="7">
        <f>'Reference Values'!$B$10</f>
        <v>0.85</v>
      </c>
      <c r="U1502" t="str">
        <f t="shared" si="24"/>
        <v>Above Target</v>
      </c>
    </row>
    <row r="1503" spans="1:21" x14ac:dyDescent="0.25">
      <c r="A1503" t="s">
        <v>162</v>
      </c>
      <c r="B1503" t="s">
        <v>77</v>
      </c>
      <c r="C1503" t="s">
        <v>76</v>
      </c>
      <c r="D1503" t="s">
        <v>40</v>
      </c>
      <c r="F1503">
        <v>18774</v>
      </c>
      <c r="G1503">
        <v>604</v>
      </c>
      <c r="H1503">
        <v>0</v>
      </c>
      <c r="I1503">
        <v>19378</v>
      </c>
      <c r="J1503">
        <v>0</v>
      </c>
      <c r="K1503">
        <v>0.968830632676</v>
      </c>
      <c r="L1503">
        <v>3.1169367323000002E-2</v>
      </c>
      <c r="M1503">
        <v>0</v>
      </c>
      <c r="N1503">
        <v>0.99999999999900002</v>
      </c>
      <c r="O1503" t="s">
        <v>703</v>
      </c>
      <c r="P1503" t="s">
        <v>703</v>
      </c>
      <c r="Q1503" t="s">
        <v>204</v>
      </c>
      <c r="R1503" t="s">
        <v>684</v>
      </c>
      <c r="T1503" s="7">
        <f>'Reference Values'!$B$10</f>
        <v>0.85</v>
      </c>
      <c r="U1503" t="str">
        <f t="shared" si="24"/>
        <v>Above Target</v>
      </c>
    </row>
    <row r="1504" spans="1:21" x14ac:dyDescent="0.25">
      <c r="A1504" t="s">
        <v>189</v>
      </c>
      <c r="B1504" t="s">
        <v>77</v>
      </c>
      <c r="C1504" t="s">
        <v>76</v>
      </c>
      <c r="D1504" t="s">
        <v>40</v>
      </c>
      <c r="F1504">
        <v>32365</v>
      </c>
      <c r="G1504">
        <v>0</v>
      </c>
      <c r="H1504">
        <v>0</v>
      </c>
      <c r="I1504">
        <v>32365</v>
      </c>
      <c r="J1504">
        <v>0</v>
      </c>
      <c r="K1504">
        <v>1</v>
      </c>
      <c r="L1504">
        <v>0</v>
      </c>
      <c r="M1504">
        <v>0</v>
      </c>
      <c r="N1504">
        <v>1</v>
      </c>
      <c r="O1504" t="s">
        <v>703</v>
      </c>
      <c r="P1504" t="s">
        <v>703</v>
      </c>
      <c r="Q1504" t="s">
        <v>190</v>
      </c>
      <c r="R1504" t="s">
        <v>682</v>
      </c>
      <c r="T1504" s="7">
        <f>'Reference Values'!$B$10</f>
        <v>0.85</v>
      </c>
      <c r="U1504" t="str">
        <f t="shared" si="24"/>
        <v>Above Target</v>
      </c>
    </row>
    <row r="1505" spans="1:21" x14ac:dyDescent="0.25">
      <c r="A1505" t="s">
        <v>262</v>
      </c>
      <c r="B1505" t="s">
        <v>77</v>
      </c>
      <c r="C1505" t="s">
        <v>76</v>
      </c>
      <c r="D1505" t="s">
        <v>40</v>
      </c>
      <c r="F1505">
        <v>39412</v>
      </c>
      <c r="G1505">
        <v>0</v>
      </c>
      <c r="H1505">
        <v>0</v>
      </c>
      <c r="I1505">
        <v>39412</v>
      </c>
      <c r="J1505">
        <v>0</v>
      </c>
      <c r="K1505">
        <v>1</v>
      </c>
      <c r="L1505">
        <v>0</v>
      </c>
      <c r="M1505">
        <v>0</v>
      </c>
      <c r="N1505">
        <v>1</v>
      </c>
      <c r="O1505" t="s">
        <v>703</v>
      </c>
      <c r="P1505" t="s">
        <v>703</v>
      </c>
      <c r="Q1505" t="s">
        <v>196</v>
      </c>
      <c r="R1505" t="s">
        <v>202</v>
      </c>
      <c r="T1505" s="7">
        <f>'Reference Values'!$B$10</f>
        <v>0.85</v>
      </c>
      <c r="U1505" t="str">
        <f t="shared" si="24"/>
        <v>Above Target</v>
      </c>
    </row>
    <row r="1506" spans="1:21" x14ac:dyDescent="0.25">
      <c r="A1506" t="s">
        <v>128</v>
      </c>
      <c r="B1506" t="s">
        <v>77</v>
      </c>
      <c r="C1506" t="s">
        <v>76</v>
      </c>
      <c r="D1506" t="s">
        <v>40</v>
      </c>
      <c r="F1506">
        <v>45873</v>
      </c>
      <c r="G1506">
        <v>0</v>
      </c>
      <c r="H1506">
        <v>0</v>
      </c>
      <c r="I1506">
        <v>45873</v>
      </c>
      <c r="J1506">
        <v>0</v>
      </c>
      <c r="K1506">
        <v>1</v>
      </c>
      <c r="L1506">
        <v>0</v>
      </c>
      <c r="M1506">
        <v>0</v>
      </c>
      <c r="N1506">
        <v>1</v>
      </c>
      <c r="O1506" t="s">
        <v>703</v>
      </c>
      <c r="P1506" t="s">
        <v>703</v>
      </c>
      <c r="Q1506" t="s">
        <v>212</v>
      </c>
      <c r="R1506" t="s">
        <v>199</v>
      </c>
      <c r="T1506" s="7">
        <f>'Reference Values'!$B$10</f>
        <v>0.85</v>
      </c>
      <c r="U1506" t="str">
        <f t="shared" si="24"/>
        <v>Above Target</v>
      </c>
    </row>
    <row r="1507" spans="1:21" x14ac:dyDescent="0.25">
      <c r="A1507" t="s">
        <v>302</v>
      </c>
      <c r="B1507" t="s">
        <v>77</v>
      </c>
      <c r="C1507" t="s">
        <v>76</v>
      </c>
      <c r="D1507" t="s">
        <v>40</v>
      </c>
      <c r="F1507">
        <v>48518</v>
      </c>
      <c r="G1507">
        <v>0</v>
      </c>
      <c r="H1507">
        <v>0</v>
      </c>
      <c r="I1507">
        <v>48518</v>
      </c>
      <c r="J1507">
        <v>0</v>
      </c>
      <c r="K1507">
        <v>1</v>
      </c>
      <c r="L1507">
        <v>0</v>
      </c>
      <c r="M1507">
        <v>0</v>
      </c>
      <c r="N1507">
        <v>1</v>
      </c>
      <c r="O1507" t="s">
        <v>703</v>
      </c>
      <c r="P1507" t="s">
        <v>703</v>
      </c>
      <c r="Q1507" t="s">
        <v>196</v>
      </c>
      <c r="R1507" t="s">
        <v>197</v>
      </c>
      <c r="T1507" s="7">
        <f>'Reference Values'!$B$10</f>
        <v>0.85</v>
      </c>
      <c r="U1507" t="str">
        <f t="shared" si="24"/>
        <v>Above Target</v>
      </c>
    </row>
    <row r="1508" spans="1:21" x14ac:dyDescent="0.25">
      <c r="A1508" t="s">
        <v>160</v>
      </c>
      <c r="B1508" t="s">
        <v>77</v>
      </c>
      <c r="C1508" t="s">
        <v>76</v>
      </c>
      <c r="D1508" t="s">
        <v>40</v>
      </c>
      <c r="F1508">
        <v>0</v>
      </c>
      <c r="G1508">
        <v>267397</v>
      </c>
      <c r="H1508">
        <v>0</v>
      </c>
      <c r="I1508">
        <v>267397</v>
      </c>
      <c r="J1508">
        <v>0</v>
      </c>
      <c r="K1508">
        <v>0</v>
      </c>
      <c r="L1508">
        <v>1</v>
      </c>
      <c r="M1508">
        <v>0</v>
      </c>
      <c r="N1508">
        <v>1</v>
      </c>
      <c r="O1508" t="s">
        <v>703</v>
      </c>
      <c r="P1508" t="s">
        <v>703</v>
      </c>
      <c r="Q1508" t="s">
        <v>204</v>
      </c>
      <c r="R1508" t="s">
        <v>683</v>
      </c>
      <c r="T1508" s="7">
        <f>'Reference Values'!$B$10</f>
        <v>0.85</v>
      </c>
      <c r="U1508" t="str">
        <f t="shared" si="24"/>
        <v>Below Target</v>
      </c>
    </row>
    <row r="1509" spans="1:21" x14ac:dyDescent="0.25">
      <c r="A1509" t="s">
        <v>291</v>
      </c>
      <c r="B1509" t="s">
        <v>77</v>
      </c>
      <c r="C1509" t="s">
        <v>76</v>
      </c>
      <c r="D1509" t="s">
        <v>40</v>
      </c>
      <c r="F1509">
        <v>44769</v>
      </c>
      <c r="G1509">
        <v>0</v>
      </c>
      <c r="H1509">
        <v>0</v>
      </c>
      <c r="I1509">
        <v>44769</v>
      </c>
      <c r="J1509">
        <v>0</v>
      </c>
      <c r="K1509">
        <v>1</v>
      </c>
      <c r="L1509">
        <v>0</v>
      </c>
      <c r="M1509">
        <v>0</v>
      </c>
      <c r="N1509">
        <v>1</v>
      </c>
      <c r="O1509" t="s">
        <v>703</v>
      </c>
      <c r="P1509" t="s">
        <v>703</v>
      </c>
      <c r="Q1509" t="s">
        <v>193</v>
      </c>
      <c r="R1509" t="s">
        <v>194</v>
      </c>
      <c r="T1509" s="7">
        <f>'Reference Values'!$B$10</f>
        <v>0.85</v>
      </c>
      <c r="U1509" t="str">
        <f t="shared" si="24"/>
        <v>Above Target</v>
      </c>
    </row>
    <row r="1510" spans="1:21" x14ac:dyDescent="0.25">
      <c r="A1510" t="s">
        <v>277</v>
      </c>
      <c r="B1510" t="s">
        <v>77</v>
      </c>
      <c r="C1510" t="s">
        <v>76</v>
      </c>
      <c r="D1510" t="s">
        <v>40</v>
      </c>
      <c r="F1510">
        <v>30020</v>
      </c>
      <c r="G1510">
        <v>312</v>
      </c>
      <c r="H1510">
        <v>0</v>
      </c>
      <c r="I1510">
        <v>30332</v>
      </c>
      <c r="J1510">
        <v>0</v>
      </c>
      <c r="K1510">
        <v>0.98971383357499998</v>
      </c>
      <c r="L1510">
        <v>1.0286166423999999E-2</v>
      </c>
      <c r="M1510">
        <v>0</v>
      </c>
      <c r="N1510">
        <v>0.99999999999900002</v>
      </c>
      <c r="O1510" t="s">
        <v>703</v>
      </c>
      <c r="P1510" t="s">
        <v>703</v>
      </c>
      <c r="Q1510" t="s">
        <v>219</v>
      </c>
      <c r="R1510" t="s">
        <v>684</v>
      </c>
      <c r="T1510" s="7">
        <f>'Reference Values'!$B$10</f>
        <v>0.85</v>
      </c>
      <c r="U1510" t="str">
        <f t="shared" si="24"/>
        <v>Above Target</v>
      </c>
    </row>
    <row r="1511" spans="1:21" x14ac:dyDescent="0.25">
      <c r="A1511" t="s">
        <v>157</v>
      </c>
      <c r="B1511" t="s">
        <v>77</v>
      </c>
      <c r="C1511" t="s">
        <v>76</v>
      </c>
      <c r="D1511" t="s">
        <v>40</v>
      </c>
      <c r="F1511">
        <v>11888</v>
      </c>
      <c r="G1511">
        <v>0</v>
      </c>
      <c r="H1511">
        <v>0</v>
      </c>
      <c r="I1511">
        <v>11888</v>
      </c>
      <c r="J1511">
        <v>0</v>
      </c>
      <c r="K1511">
        <v>1</v>
      </c>
      <c r="L1511">
        <v>0</v>
      </c>
      <c r="M1511">
        <v>0</v>
      </c>
      <c r="N1511">
        <v>1</v>
      </c>
      <c r="O1511" t="s">
        <v>703</v>
      </c>
      <c r="P1511" t="s">
        <v>703</v>
      </c>
      <c r="Q1511" t="s">
        <v>198</v>
      </c>
      <c r="R1511" t="s">
        <v>197</v>
      </c>
      <c r="T1511" s="7">
        <f>'Reference Values'!$B$10</f>
        <v>0.85</v>
      </c>
      <c r="U1511" t="str">
        <f t="shared" si="24"/>
        <v>Above Target</v>
      </c>
    </row>
    <row r="1512" spans="1:21" x14ac:dyDescent="0.25">
      <c r="A1512" t="s">
        <v>305</v>
      </c>
      <c r="B1512" t="s">
        <v>77</v>
      </c>
      <c r="C1512" t="s">
        <v>76</v>
      </c>
      <c r="D1512" t="s">
        <v>40</v>
      </c>
      <c r="F1512">
        <v>110825</v>
      </c>
      <c r="G1512">
        <v>10078</v>
      </c>
      <c r="H1512">
        <v>0</v>
      </c>
      <c r="I1512">
        <v>120903</v>
      </c>
      <c r="J1512">
        <v>0</v>
      </c>
      <c r="K1512">
        <v>0.91664392115899995</v>
      </c>
      <c r="L1512">
        <v>8.335607884E-2</v>
      </c>
      <c r="M1512">
        <v>0</v>
      </c>
      <c r="N1512">
        <v>0.99999999999900002</v>
      </c>
      <c r="O1512" t="s">
        <v>703</v>
      </c>
      <c r="P1512" t="s">
        <v>704</v>
      </c>
      <c r="Q1512" t="s">
        <v>196</v>
      </c>
      <c r="R1512" t="s">
        <v>202</v>
      </c>
      <c r="T1512" s="7">
        <f>'Reference Values'!$B$10</f>
        <v>0.85</v>
      </c>
      <c r="U1512" t="str">
        <f t="shared" si="24"/>
        <v>Above Target</v>
      </c>
    </row>
    <row r="1513" spans="1:21" x14ac:dyDescent="0.25">
      <c r="A1513" t="s">
        <v>677</v>
      </c>
      <c r="B1513" t="s">
        <v>77</v>
      </c>
      <c r="C1513" t="s">
        <v>76</v>
      </c>
      <c r="D1513" t="s">
        <v>40</v>
      </c>
      <c r="F1513">
        <v>28022</v>
      </c>
      <c r="G1513">
        <v>4</v>
      </c>
      <c r="H1513">
        <v>0</v>
      </c>
      <c r="I1513">
        <v>28026</v>
      </c>
      <c r="J1513">
        <v>0</v>
      </c>
      <c r="K1513">
        <v>0.99985727538699998</v>
      </c>
      <c r="L1513">
        <v>1.4272461199999999E-4</v>
      </c>
      <c r="M1513">
        <v>0</v>
      </c>
      <c r="N1513">
        <v>0.99999999999900002</v>
      </c>
      <c r="O1513" t="s">
        <v>703</v>
      </c>
      <c r="P1513" t="s">
        <v>704</v>
      </c>
      <c r="Q1513" t="s">
        <v>219</v>
      </c>
      <c r="R1513" t="s">
        <v>684</v>
      </c>
      <c r="T1513" s="7">
        <f>'Reference Values'!$B$10</f>
        <v>0.85</v>
      </c>
      <c r="U1513" t="str">
        <f t="shared" si="24"/>
        <v>Above Target</v>
      </c>
    </row>
    <row r="1514" spans="1:21" x14ac:dyDescent="0.25">
      <c r="A1514" t="s">
        <v>268</v>
      </c>
      <c r="B1514" t="s">
        <v>77</v>
      </c>
      <c r="C1514" t="s">
        <v>76</v>
      </c>
      <c r="D1514" t="s">
        <v>40</v>
      </c>
      <c r="F1514">
        <v>4561</v>
      </c>
      <c r="G1514">
        <v>0</v>
      </c>
      <c r="H1514">
        <v>0</v>
      </c>
      <c r="I1514">
        <v>4561</v>
      </c>
      <c r="J1514">
        <v>0</v>
      </c>
      <c r="K1514">
        <v>1</v>
      </c>
      <c r="L1514">
        <v>0</v>
      </c>
      <c r="M1514">
        <v>0</v>
      </c>
      <c r="N1514">
        <v>1</v>
      </c>
      <c r="O1514" t="s">
        <v>703</v>
      </c>
      <c r="P1514" t="s">
        <v>703</v>
      </c>
      <c r="Q1514" t="s">
        <v>213</v>
      </c>
      <c r="R1514" t="s">
        <v>683</v>
      </c>
      <c r="T1514" s="7">
        <f>'Reference Values'!$B$10</f>
        <v>0.85</v>
      </c>
      <c r="U1514" t="str">
        <f t="shared" si="24"/>
        <v>Above Target</v>
      </c>
    </row>
    <row r="1515" spans="1:21" x14ac:dyDescent="0.25">
      <c r="A1515" t="s">
        <v>240</v>
      </c>
      <c r="B1515" t="s">
        <v>77</v>
      </c>
      <c r="C1515" t="s">
        <v>76</v>
      </c>
      <c r="D1515" t="s">
        <v>40</v>
      </c>
      <c r="F1515">
        <v>29870</v>
      </c>
      <c r="G1515">
        <v>36</v>
      </c>
      <c r="H1515">
        <v>0</v>
      </c>
      <c r="I1515">
        <v>29906</v>
      </c>
      <c r="J1515">
        <v>0</v>
      </c>
      <c r="K1515">
        <v>0.998796228181</v>
      </c>
      <c r="L1515">
        <v>1.2037718179999999E-3</v>
      </c>
      <c r="M1515">
        <v>0</v>
      </c>
      <c r="N1515">
        <v>0.99999999999900002</v>
      </c>
      <c r="O1515" t="s">
        <v>703</v>
      </c>
      <c r="P1515" t="s">
        <v>703</v>
      </c>
      <c r="Q1515" t="s">
        <v>196</v>
      </c>
      <c r="R1515" t="s">
        <v>194</v>
      </c>
      <c r="S1515" t="s">
        <v>197</v>
      </c>
      <c r="T1515" s="7">
        <f>'Reference Values'!$B$10</f>
        <v>0.85</v>
      </c>
      <c r="U1515" t="str">
        <f t="shared" si="24"/>
        <v>Above Target</v>
      </c>
    </row>
    <row r="1516" spans="1:21" x14ac:dyDescent="0.25">
      <c r="A1516" t="s">
        <v>287</v>
      </c>
      <c r="B1516" t="s">
        <v>77</v>
      </c>
      <c r="C1516" t="s">
        <v>76</v>
      </c>
      <c r="D1516" t="s">
        <v>40</v>
      </c>
      <c r="F1516">
        <v>107359</v>
      </c>
      <c r="G1516">
        <v>0</v>
      </c>
      <c r="H1516">
        <v>0</v>
      </c>
      <c r="I1516">
        <v>107359</v>
      </c>
      <c r="J1516">
        <v>0</v>
      </c>
      <c r="K1516">
        <v>1</v>
      </c>
      <c r="L1516">
        <v>0</v>
      </c>
      <c r="M1516">
        <v>0</v>
      </c>
      <c r="N1516">
        <v>1</v>
      </c>
      <c r="O1516" t="s">
        <v>703</v>
      </c>
      <c r="P1516" t="s">
        <v>703</v>
      </c>
      <c r="Q1516" t="s">
        <v>212</v>
      </c>
      <c r="R1516" t="s">
        <v>202</v>
      </c>
      <c r="T1516" s="7">
        <f>'Reference Values'!$B$10</f>
        <v>0.85</v>
      </c>
      <c r="U1516" t="str">
        <f t="shared" si="24"/>
        <v>Above Target</v>
      </c>
    </row>
    <row r="1517" spans="1:21" x14ac:dyDescent="0.25">
      <c r="A1517" t="s">
        <v>248</v>
      </c>
      <c r="B1517" t="s">
        <v>77</v>
      </c>
      <c r="C1517" t="s">
        <v>76</v>
      </c>
      <c r="D1517" t="s">
        <v>40</v>
      </c>
      <c r="F1517">
        <v>12784</v>
      </c>
      <c r="G1517">
        <v>0</v>
      </c>
      <c r="H1517">
        <v>0</v>
      </c>
      <c r="I1517">
        <v>12784</v>
      </c>
      <c r="J1517">
        <v>0</v>
      </c>
      <c r="K1517">
        <v>1</v>
      </c>
      <c r="L1517">
        <v>0</v>
      </c>
      <c r="M1517">
        <v>0</v>
      </c>
      <c r="N1517">
        <v>1</v>
      </c>
      <c r="O1517" t="s">
        <v>703</v>
      </c>
      <c r="P1517" t="s">
        <v>703</v>
      </c>
      <c r="Q1517" t="s">
        <v>213</v>
      </c>
      <c r="R1517" t="s">
        <v>683</v>
      </c>
      <c r="T1517" s="7">
        <f>'Reference Values'!$B$10</f>
        <v>0.85</v>
      </c>
      <c r="U1517" t="str">
        <f t="shared" si="24"/>
        <v>Above Target</v>
      </c>
    </row>
    <row r="1518" spans="1:21" x14ac:dyDescent="0.25">
      <c r="A1518" t="s">
        <v>161</v>
      </c>
      <c r="B1518" t="s">
        <v>77</v>
      </c>
      <c r="C1518" t="s">
        <v>76</v>
      </c>
      <c r="D1518" t="s">
        <v>40</v>
      </c>
      <c r="F1518">
        <v>43665</v>
      </c>
      <c r="G1518">
        <v>0</v>
      </c>
      <c r="H1518">
        <v>0</v>
      </c>
      <c r="I1518">
        <v>43665</v>
      </c>
      <c r="J1518">
        <v>0</v>
      </c>
      <c r="K1518">
        <v>1</v>
      </c>
      <c r="L1518">
        <v>0</v>
      </c>
      <c r="M1518">
        <v>0</v>
      </c>
      <c r="N1518">
        <v>1</v>
      </c>
      <c r="O1518" t="s">
        <v>703</v>
      </c>
      <c r="P1518" t="s">
        <v>704</v>
      </c>
      <c r="Q1518" t="s">
        <v>190</v>
      </c>
      <c r="R1518" t="s">
        <v>682</v>
      </c>
      <c r="T1518" s="7">
        <f>'Reference Values'!$B$10</f>
        <v>0.85</v>
      </c>
      <c r="U1518" t="str">
        <f t="shared" si="24"/>
        <v>Above Target</v>
      </c>
    </row>
    <row r="1519" spans="1:21" x14ac:dyDescent="0.25">
      <c r="A1519" t="s">
        <v>275</v>
      </c>
      <c r="B1519" t="s">
        <v>77</v>
      </c>
      <c r="C1519" t="s">
        <v>76</v>
      </c>
      <c r="D1519" t="s">
        <v>40</v>
      </c>
      <c r="F1519">
        <v>50291</v>
      </c>
      <c r="G1519">
        <v>0</v>
      </c>
      <c r="H1519">
        <v>0</v>
      </c>
      <c r="I1519">
        <v>50291</v>
      </c>
      <c r="J1519">
        <v>0</v>
      </c>
      <c r="K1519">
        <v>1</v>
      </c>
      <c r="L1519">
        <v>0</v>
      </c>
      <c r="M1519">
        <v>0</v>
      </c>
      <c r="N1519">
        <v>1</v>
      </c>
      <c r="O1519" t="s">
        <v>703</v>
      </c>
      <c r="P1519" t="s">
        <v>704</v>
      </c>
      <c r="Q1519" t="s">
        <v>204</v>
      </c>
      <c r="R1519" t="s">
        <v>684</v>
      </c>
      <c r="T1519" s="7">
        <f>'Reference Values'!$B$10</f>
        <v>0.85</v>
      </c>
      <c r="U1519" t="str">
        <f t="shared" si="24"/>
        <v>Above Target</v>
      </c>
    </row>
    <row r="1520" spans="1:21" x14ac:dyDescent="0.25">
      <c r="A1520" t="s">
        <v>218</v>
      </c>
      <c r="B1520" t="s">
        <v>77</v>
      </c>
      <c r="C1520" t="s">
        <v>76</v>
      </c>
      <c r="D1520" t="s">
        <v>40</v>
      </c>
      <c r="F1520">
        <v>853</v>
      </c>
      <c r="G1520">
        <v>0</v>
      </c>
      <c r="H1520">
        <v>0</v>
      </c>
      <c r="I1520">
        <v>853</v>
      </c>
      <c r="J1520">
        <v>0</v>
      </c>
      <c r="K1520">
        <v>1</v>
      </c>
      <c r="L1520">
        <v>0</v>
      </c>
      <c r="M1520">
        <v>0</v>
      </c>
      <c r="N1520">
        <v>1</v>
      </c>
      <c r="O1520" t="s">
        <v>703</v>
      </c>
      <c r="P1520" t="s">
        <v>703</v>
      </c>
      <c r="Q1520" t="s">
        <v>190</v>
      </c>
      <c r="R1520" t="s">
        <v>682</v>
      </c>
      <c r="T1520" s="7">
        <f>'Reference Values'!$B$10</f>
        <v>0.85</v>
      </c>
      <c r="U1520" t="str">
        <f t="shared" si="24"/>
        <v>Above Target</v>
      </c>
    </row>
    <row r="1521" spans="1:21" x14ac:dyDescent="0.25">
      <c r="A1521" t="s">
        <v>130</v>
      </c>
      <c r="B1521" t="s">
        <v>77</v>
      </c>
      <c r="C1521" t="s">
        <v>76</v>
      </c>
      <c r="D1521" t="s">
        <v>40</v>
      </c>
      <c r="F1521">
        <v>46945</v>
      </c>
      <c r="G1521">
        <v>5028</v>
      </c>
      <c r="H1521">
        <v>0</v>
      </c>
      <c r="I1521">
        <v>51973</v>
      </c>
      <c r="J1521">
        <v>0</v>
      </c>
      <c r="K1521">
        <v>0.90325746060400003</v>
      </c>
      <c r="L1521">
        <v>9.6742539394999993E-2</v>
      </c>
      <c r="M1521">
        <v>0</v>
      </c>
      <c r="N1521">
        <v>0.99999999999900002</v>
      </c>
      <c r="O1521" t="s">
        <v>703</v>
      </c>
      <c r="P1521" t="s">
        <v>704</v>
      </c>
      <c r="Q1521" t="s">
        <v>207</v>
      </c>
      <c r="R1521" t="s">
        <v>197</v>
      </c>
      <c r="T1521" s="7">
        <f>'Reference Values'!$B$10</f>
        <v>0.85</v>
      </c>
      <c r="U1521" t="str">
        <f t="shared" si="24"/>
        <v>Above Target</v>
      </c>
    </row>
    <row r="1522" spans="1:21" x14ac:dyDescent="0.25">
      <c r="A1522" t="s">
        <v>283</v>
      </c>
      <c r="B1522" t="s">
        <v>77</v>
      </c>
      <c r="C1522" t="s">
        <v>76</v>
      </c>
      <c r="D1522" t="s">
        <v>40</v>
      </c>
      <c r="F1522">
        <v>80744</v>
      </c>
      <c r="G1522">
        <v>0</v>
      </c>
      <c r="H1522">
        <v>0</v>
      </c>
      <c r="I1522">
        <v>80744</v>
      </c>
      <c r="J1522">
        <v>0</v>
      </c>
      <c r="K1522">
        <v>1</v>
      </c>
      <c r="L1522">
        <v>0</v>
      </c>
      <c r="M1522">
        <v>0</v>
      </c>
      <c r="N1522">
        <v>1</v>
      </c>
      <c r="O1522" t="s">
        <v>703</v>
      </c>
      <c r="P1522" t="s">
        <v>703</v>
      </c>
      <c r="Q1522" t="s">
        <v>204</v>
      </c>
      <c r="R1522" t="s">
        <v>684</v>
      </c>
      <c r="T1522" s="7">
        <f>'Reference Values'!$B$10</f>
        <v>0.85</v>
      </c>
      <c r="U1522" t="str">
        <f t="shared" si="24"/>
        <v>Above Target</v>
      </c>
    </row>
    <row r="1523" spans="1:21" x14ac:dyDescent="0.25">
      <c r="A1523" t="s">
        <v>273</v>
      </c>
      <c r="B1523" t="s">
        <v>77</v>
      </c>
      <c r="C1523" t="s">
        <v>76</v>
      </c>
      <c r="D1523" t="s">
        <v>40</v>
      </c>
      <c r="F1523">
        <v>23288</v>
      </c>
      <c r="G1523">
        <v>276</v>
      </c>
      <c r="H1523">
        <v>0</v>
      </c>
      <c r="I1523">
        <v>23564</v>
      </c>
      <c r="J1523">
        <v>0</v>
      </c>
      <c r="K1523">
        <v>0.98828721778899997</v>
      </c>
      <c r="L1523">
        <v>1.171278221E-2</v>
      </c>
      <c r="M1523">
        <v>0</v>
      </c>
      <c r="N1523">
        <v>0.99999999999900002</v>
      </c>
      <c r="O1523" t="s">
        <v>703</v>
      </c>
      <c r="P1523" t="s">
        <v>703</v>
      </c>
      <c r="Q1523" t="s">
        <v>190</v>
      </c>
      <c r="R1523" t="s">
        <v>682</v>
      </c>
      <c r="T1523" s="7">
        <f>'Reference Values'!$B$10</f>
        <v>0.85</v>
      </c>
      <c r="U1523" t="str">
        <f t="shared" si="24"/>
        <v>Above Target</v>
      </c>
    </row>
    <row r="1524" spans="1:21" x14ac:dyDescent="0.25">
      <c r="A1524" t="s">
        <v>201</v>
      </c>
      <c r="B1524" t="s">
        <v>77</v>
      </c>
      <c r="C1524" t="s">
        <v>76</v>
      </c>
      <c r="D1524" t="s">
        <v>40</v>
      </c>
      <c r="F1524">
        <v>30882</v>
      </c>
      <c r="G1524">
        <v>2535</v>
      </c>
      <c r="H1524">
        <v>0</v>
      </c>
      <c r="I1524">
        <v>33417</v>
      </c>
      <c r="J1524">
        <v>0</v>
      </c>
      <c r="K1524">
        <v>0.92414040757600002</v>
      </c>
      <c r="L1524">
        <v>7.5859592423E-2</v>
      </c>
      <c r="M1524">
        <v>0</v>
      </c>
      <c r="N1524">
        <v>0.99999999999900002</v>
      </c>
      <c r="O1524" t="s">
        <v>703</v>
      </c>
      <c r="P1524" t="s">
        <v>703</v>
      </c>
      <c r="Q1524" t="s">
        <v>196</v>
      </c>
      <c r="R1524" t="s">
        <v>202</v>
      </c>
      <c r="T1524" s="7">
        <f>'Reference Values'!$B$10</f>
        <v>0.85</v>
      </c>
      <c r="U1524" t="str">
        <f t="shared" si="24"/>
        <v>Above Target</v>
      </c>
    </row>
    <row r="1525" spans="1:21" x14ac:dyDescent="0.25">
      <c r="A1525" t="s">
        <v>304</v>
      </c>
      <c r="B1525" t="s">
        <v>77</v>
      </c>
      <c r="C1525" t="s">
        <v>76</v>
      </c>
      <c r="D1525" t="s">
        <v>40</v>
      </c>
      <c r="F1525">
        <v>18324</v>
      </c>
      <c r="G1525">
        <v>14</v>
      </c>
      <c r="H1525">
        <v>0</v>
      </c>
      <c r="I1525">
        <v>18338</v>
      </c>
      <c r="J1525">
        <v>0</v>
      </c>
      <c r="K1525">
        <v>0.99923655796699995</v>
      </c>
      <c r="L1525">
        <v>7.6344203200000001E-4</v>
      </c>
      <c r="M1525">
        <v>0</v>
      </c>
      <c r="N1525">
        <v>0.99999999999900002</v>
      </c>
      <c r="O1525" t="s">
        <v>703</v>
      </c>
      <c r="P1525" t="s">
        <v>703</v>
      </c>
      <c r="Q1525" t="s">
        <v>204</v>
      </c>
      <c r="R1525" t="s">
        <v>683</v>
      </c>
      <c r="T1525" s="7">
        <f>'Reference Values'!$B$10</f>
        <v>0.85</v>
      </c>
      <c r="U1525" t="str">
        <f t="shared" si="24"/>
        <v>Above Target</v>
      </c>
    </row>
    <row r="1526" spans="1:21" x14ac:dyDescent="0.25">
      <c r="A1526" t="s">
        <v>307</v>
      </c>
      <c r="B1526" t="s">
        <v>77</v>
      </c>
      <c r="C1526" t="s">
        <v>76</v>
      </c>
      <c r="D1526" t="s">
        <v>40</v>
      </c>
      <c r="F1526">
        <v>75945</v>
      </c>
      <c r="G1526">
        <v>36020</v>
      </c>
      <c r="H1526">
        <v>0</v>
      </c>
      <c r="I1526">
        <v>111965</v>
      </c>
      <c r="J1526">
        <v>0</v>
      </c>
      <c r="K1526">
        <v>0.67829232349299995</v>
      </c>
      <c r="L1526">
        <v>0.32170767650600002</v>
      </c>
      <c r="M1526">
        <v>0</v>
      </c>
      <c r="N1526">
        <v>0.99999999999900002</v>
      </c>
      <c r="O1526" t="s">
        <v>703</v>
      </c>
      <c r="P1526" t="s">
        <v>703</v>
      </c>
      <c r="Q1526" t="s">
        <v>198</v>
      </c>
      <c r="R1526" t="s">
        <v>197</v>
      </c>
      <c r="T1526" s="7">
        <f>'Reference Values'!$B$10</f>
        <v>0.85</v>
      </c>
      <c r="U1526" t="str">
        <f t="shared" si="24"/>
        <v>Below Target</v>
      </c>
    </row>
    <row r="1527" spans="1:21" x14ac:dyDescent="0.25">
      <c r="A1527" t="s">
        <v>295</v>
      </c>
      <c r="B1527" t="s">
        <v>77</v>
      </c>
      <c r="C1527" t="s">
        <v>76</v>
      </c>
      <c r="D1527" t="s">
        <v>40</v>
      </c>
      <c r="F1527">
        <v>25238</v>
      </c>
      <c r="G1527">
        <v>0</v>
      </c>
      <c r="H1527">
        <v>0</v>
      </c>
      <c r="I1527">
        <v>25238</v>
      </c>
      <c r="J1527">
        <v>0</v>
      </c>
      <c r="K1527">
        <v>1</v>
      </c>
      <c r="L1527">
        <v>0</v>
      </c>
      <c r="M1527">
        <v>0</v>
      </c>
      <c r="N1527">
        <v>1</v>
      </c>
      <c r="O1527" t="s">
        <v>703</v>
      </c>
      <c r="P1527" t="s">
        <v>703</v>
      </c>
      <c r="Q1527" t="s">
        <v>219</v>
      </c>
      <c r="R1527" t="s">
        <v>684</v>
      </c>
      <c r="T1527" s="7">
        <f>'Reference Values'!$B$10</f>
        <v>0.85</v>
      </c>
      <c r="U1527" t="str">
        <f t="shared" si="24"/>
        <v>Above Target</v>
      </c>
    </row>
    <row r="1528" spans="1:21" x14ac:dyDescent="0.25">
      <c r="A1528" t="s">
        <v>281</v>
      </c>
      <c r="B1528" t="s">
        <v>77</v>
      </c>
      <c r="C1528" t="s">
        <v>76</v>
      </c>
      <c r="D1528" t="s">
        <v>40</v>
      </c>
      <c r="F1528">
        <v>13436</v>
      </c>
      <c r="G1528">
        <v>0</v>
      </c>
      <c r="H1528">
        <v>0</v>
      </c>
      <c r="I1528">
        <v>13436</v>
      </c>
      <c r="J1528">
        <v>0</v>
      </c>
      <c r="K1528">
        <v>1</v>
      </c>
      <c r="L1528">
        <v>0</v>
      </c>
      <c r="M1528">
        <v>0</v>
      </c>
      <c r="N1528">
        <v>1</v>
      </c>
      <c r="O1528" t="s">
        <v>705</v>
      </c>
      <c r="P1528" t="s">
        <v>704</v>
      </c>
      <c r="Q1528" t="s">
        <v>212</v>
      </c>
      <c r="R1528" t="s">
        <v>194</v>
      </c>
      <c r="T1528" s="7">
        <f>'Reference Values'!$B$10</f>
        <v>0.85</v>
      </c>
      <c r="U1528" t="str">
        <f t="shared" si="24"/>
        <v>Above Target</v>
      </c>
    </row>
    <row r="1529" spans="1:21" x14ac:dyDescent="0.25">
      <c r="A1529" t="s">
        <v>252</v>
      </c>
      <c r="B1529" t="s">
        <v>77</v>
      </c>
      <c r="C1529" t="s">
        <v>76</v>
      </c>
      <c r="D1529" t="s">
        <v>40</v>
      </c>
      <c r="F1529">
        <v>20218</v>
      </c>
      <c r="G1529">
        <v>0</v>
      </c>
      <c r="H1529">
        <v>0</v>
      </c>
      <c r="I1529">
        <v>20218</v>
      </c>
      <c r="J1529">
        <v>0</v>
      </c>
      <c r="K1529">
        <v>1</v>
      </c>
      <c r="L1529">
        <v>0</v>
      </c>
      <c r="M1529">
        <v>0</v>
      </c>
      <c r="N1529">
        <v>1</v>
      </c>
      <c r="O1529" t="s">
        <v>703</v>
      </c>
      <c r="P1529" t="s">
        <v>703</v>
      </c>
      <c r="Q1529" t="s">
        <v>213</v>
      </c>
      <c r="R1529" t="s">
        <v>197</v>
      </c>
      <c r="T1529" s="7">
        <f>'Reference Values'!$B$10</f>
        <v>0.85</v>
      </c>
      <c r="U1529" t="str">
        <f t="shared" si="24"/>
        <v>Above Target</v>
      </c>
    </row>
    <row r="1530" spans="1:21" x14ac:dyDescent="0.25">
      <c r="A1530" t="s">
        <v>222</v>
      </c>
      <c r="B1530" t="s">
        <v>77</v>
      </c>
      <c r="C1530" t="s">
        <v>76</v>
      </c>
      <c r="D1530" t="s">
        <v>40</v>
      </c>
      <c r="F1530">
        <v>55977</v>
      </c>
      <c r="G1530">
        <v>0</v>
      </c>
      <c r="H1530">
        <v>0</v>
      </c>
      <c r="I1530">
        <v>55977</v>
      </c>
      <c r="J1530">
        <v>0</v>
      </c>
      <c r="K1530">
        <v>1</v>
      </c>
      <c r="L1530">
        <v>0</v>
      </c>
      <c r="M1530">
        <v>0</v>
      </c>
      <c r="N1530">
        <v>1</v>
      </c>
      <c r="O1530" t="s">
        <v>703</v>
      </c>
      <c r="P1530" t="s">
        <v>703</v>
      </c>
      <c r="Q1530" t="s">
        <v>213</v>
      </c>
      <c r="R1530" t="s">
        <v>683</v>
      </c>
      <c r="T1530" s="7">
        <f>'Reference Values'!$B$10</f>
        <v>0.85</v>
      </c>
      <c r="U1530" t="str">
        <f t="shared" si="24"/>
        <v>Above Target</v>
      </c>
    </row>
    <row r="1531" spans="1:21" x14ac:dyDescent="0.25">
      <c r="A1531" t="s">
        <v>134</v>
      </c>
      <c r="B1531" t="s">
        <v>77</v>
      </c>
      <c r="C1531" t="s">
        <v>76</v>
      </c>
      <c r="D1531" t="s">
        <v>40</v>
      </c>
      <c r="F1531">
        <v>31478</v>
      </c>
      <c r="G1531">
        <v>709</v>
      </c>
      <c r="H1531">
        <v>0</v>
      </c>
      <c r="I1531">
        <v>32187</v>
      </c>
      <c r="J1531">
        <v>0</v>
      </c>
      <c r="K1531">
        <v>0.97797247335799997</v>
      </c>
      <c r="L1531">
        <v>2.2027526640999998E-2</v>
      </c>
      <c r="M1531">
        <v>0</v>
      </c>
      <c r="N1531">
        <v>0.99999999999900002</v>
      </c>
      <c r="O1531" t="s">
        <v>703</v>
      </c>
      <c r="P1531" t="s">
        <v>704</v>
      </c>
      <c r="Q1531" t="s">
        <v>190</v>
      </c>
      <c r="R1531" t="s">
        <v>682</v>
      </c>
      <c r="T1531" s="7">
        <f>'Reference Values'!$B$10</f>
        <v>0.85</v>
      </c>
      <c r="U1531" t="str">
        <f t="shared" si="24"/>
        <v>Above Target</v>
      </c>
    </row>
    <row r="1532" spans="1:21" x14ac:dyDescent="0.25">
      <c r="A1532" t="s">
        <v>258</v>
      </c>
      <c r="B1532" t="s">
        <v>77</v>
      </c>
      <c r="C1532" t="s">
        <v>76</v>
      </c>
      <c r="D1532" t="s">
        <v>40</v>
      </c>
      <c r="F1532">
        <v>82499</v>
      </c>
      <c r="G1532">
        <v>0</v>
      </c>
      <c r="H1532">
        <v>0</v>
      </c>
      <c r="I1532">
        <v>82499</v>
      </c>
      <c r="J1532">
        <v>0</v>
      </c>
      <c r="K1532">
        <v>1</v>
      </c>
      <c r="L1532">
        <v>0</v>
      </c>
      <c r="M1532">
        <v>0</v>
      </c>
      <c r="N1532">
        <v>1</v>
      </c>
      <c r="O1532" t="s">
        <v>703</v>
      </c>
      <c r="P1532" t="s">
        <v>703</v>
      </c>
      <c r="Q1532" t="s">
        <v>198</v>
      </c>
      <c r="R1532" t="s">
        <v>199</v>
      </c>
      <c r="T1532" s="7">
        <f>'Reference Values'!$B$10</f>
        <v>0.85</v>
      </c>
      <c r="U1532" t="str">
        <f t="shared" si="24"/>
        <v>Above Target</v>
      </c>
    </row>
    <row r="1533" spans="1:21" x14ac:dyDescent="0.25">
      <c r="A1533" t="s">
        <v>132</v>
      </c>
      <c r="B1533" t="s">
        <v>77</v>
      </c>
      <c r="C1533" t="s">
        <v>76</v>
      </c>
      <c r="D1533" t="s">
        <v>40</v>
      </c>
      <c r="F1533">
        <v>52658</v>
      </c>
      <c r="G1533">
        <v>278</v>
      </c>
      <c r="H1533">
        <v>0</v>
      </c>
      <c r="I1533">
        <v>52936</v>
      </c>
      <c r="J1533">
        <v>0</v>
      </c>
      <c r="K1533">
        <v>0.99474837539600003</v>
      </c>
      <c r="L1533">
        <v>5.2516246029999996E-3</v>
      </c>
      <c r="M1533">
        <v>0</v>
      </c>
      <c r="N1533">
        <v>0.99999999999900002</v>
      </c>
      <c r="O1533" t="s">
        <v>703</v>
      </c>
      <c r="P1533" t="s">
        <v>703</v>
      </c>
      <c r="Q1533" t="s">
        <v>213</v>
      </c>
      <c r="R1533" t="s">
        <v>194</v>
      </c>
      <c r="T1533" s="7">
        <f>'Reference Values'!$B$10</f>
        <v>0.85</v>
      </c>
      <c r="U1533" t="str">
        <f t="shared" si="24"/>
        <v>Above Target</v>
      </c>
    </row>
    <row r="1534" spans="1:21" x14ac:dyDescent="0.25">
      <c r="A1534" t="s">
        <v>200</v>
      </c>
      <c r="B1534" t="s">
        <v>77</v>
      </c>
      <c r="C1534" t="s">
        <v>76</v>
      </c>
      <c r="D1534" t="s">
        <v>40</v>
      </c>
      <c r="F1534">
        <v>61380</v>
      </c>
      <c r="G1534">
        <v>0</v>
      </c>
      <c r="H1534">
        <v>0</v>
      </c>
      <c r="I1534">
        <v>61380</v>
      </c>
      <c r="J1534">
        <v>0</v>
      </c>
      <c r="K1534">
        <v>1</v>
      </c>
      <c r="L1534">
        <v>0</v>
      </c>
      <c r="M1534">
        <v>0</v>
      </c>
      <c r="N1534">
        <v>1</v>
      </c>
      <c r="O1534" t="s">
        <v>703</v>
      </c>
      <c r="P1534" t="s">
        <v>703</v>
      </c>
      <c r="Q1534" t="s">
        <v>193</v>
      </c>
      <c r="R1534" t="s">
        <v>194</v>
      </c>
      <c r="T1534" s="7">
        <f>'Reference Values'!$B$10</f>
        <v>0.85</v>
      </c>
      <c r="U1534" t="str">
        <f t="shared" si="24"/>
        <v>Above Target</v>
      </c>
    </row>
    <row r="1535" spans="1:21" x14ac:dyDescent="0.25">
      <c r="A1535" t="s">
        <v>208</v>
      </c>
      <c r="B1535" t="s">
        <v>77</v>
      </c>
      <c r="C1535" t="s">
        <v>76</v>
      </c>
      <c r="D1535" t="s">
        <v>40</v>
      </c>
      <c r="F1535">
        <v>30046</v>
      </c>
      <c r="G1535">
        <v>33</v>
      </c>
      <c r="H1535">
        <v>0</v>
      </c>
      <c r="I1535">
        <v>30079</v>
      </c>
      <c r="J1535">
        <v>0</v>
      </c>
      <c r="K1535">
        <v>0.99890288905799995</v>
      </c>
      <c r="L1535">
        <v>1.097110941E-3</v>
      </c>
      <c r="M1535">
        <v>0</v>
      </c>
      <c r="N1535">
        <v>0.99999999999900002</v>
      </c>
      <c r="O1535" t="s">
        <v>703</v>
      </c>
      <c r="P1535" t="s">
        <v>703</v>
      </c>
      <c r="Q1535" t="s">
        <v>204</v>
      </c>
      <c r="R1535" t="s">
        <v>684</v>
      </c>
      <c r="T1535" s="7">
        <f>'Reference Values'!$B$10</f>
        <v>0.85</v>
      </c>
      <c r="U1535" t="str">
        <f t="shared" si="24"/>
        <v>Above Target</v>
      </c>
    </row>
    <row r="1536" spans="1:21" x14ac:dyDescent="0.25">
      <c r="A1536" t="s">
        <v>293</v>
      </c>
      <c r="B1536" t="s">
        <v>77</v>
      </c>
      <c r="C1536" t="s">
        <v>76</v>
      </c>
      <c r="D1536" t="s">
        <v>40</v>
      </c>
      <c r="F1536">
        <v>423</v>
      </c>
      <c r="G1536">
        <v>0</v>
      </c>
      <c r="H1536">
        <v>0</v>
      </c>
      <c r="I1536">
        <v>423</v>
      </c>
      <c r="J1536">
        <v>0</v>
      </c>
      <c r="K1536">
        <v>1</v>
      </c>
      <c r="L1536">
        <v>0</v>
      </c>
      <c r="M1536">
        <v>0</v>
      </c>
      <c r="N1536">
        <v>1</v>
      </c>
      <c r="O1536" t="s">
        <v>703</v>
      </c>
      <c r="P1536" t="s">
        <v>703</v>
      </c>
      <c r="Q1536" t="s">
        <v>193</v>
      </c>
      <c r="R1536" t="s">
        <v>194</v>
      </c>
      <c r="T1536" s="7">
        <f>'Reference Values'!$B$10</f>
        <v>0.85</v>
      </c>
      <c r="U1536" t="str">
        <f t="shared" si="24"/>
        <v>Above Target</v>
      </c>
    </row>
    <row r="1537" spans="1:21" x14ac:dyDescent="0.25">
      <c r="A1537" t="s">
        <v>232</v>
      </c>
      <c r="B1537" t="s">
        <v>77</v>
      </c>
      <c r="C1537" t="s">
        <v>76</v>
      </c>
      <c r="D1537" t="s">
        <v>40</v>
      </c>
      <c r="F1537">
        <v>11167</v>
      </c>
      <c r="G1537">
        <v>0</v>
      </c>
      <c r="H1537">
        <v>0</v>
      </c>
      <c r="I1537">
        <v>11167</v>
      </c>
      <c r="J1537">
        <v>0</v>
      </c>
      <c r="K1537">
        <v>1</v>
      </c>
      <c r="L1537">
        <v>0</v>
      </c>
      <c r="M1537">
        <v>0</v>
      </c>
      <c r="N1537">
        <v>1</v>
      </c>
      <c r="O1537" t="s">
        <v>703</v>
      </c>
      <c r="P1537" t="s">
        <v>703</v>
      </c>
      <c r="Q1537" t="s">
        <v>196</v>
      </c>
      <c r="R1537" t="s">
        <v>197</v>
      </c>
      <c r="T1537" s="7">
        <f>'Reference Values'!$B$10</f>
        <v>0.85</v>
      </c>
      <c r="U1537" t="str">
        <f t="shared" si="24"/>
        <v>Above Target</v>
      </c>
    </row>
    <row r="1538" spans="1:21" x14ac:dyDescent="0.25">
      <c r="A1538" t="s">
        <v>123</v>
      </c>
      <c r="B1538" t="s">
        <v>77</v>
      </c>
      <c r="C1538" t="s">
        <v>76</v>
      </c>
      <c r="D1538" t="s">
        <v>40</v>
      </c>
      <c r="F1538">
        <v>17693</v>
      </c>
      <c r="G1538">
        <v>359</v>
      </c>
      <c r="H1538">
        <v>0</v>
      </c>
      <c r="I1538">
        <v>18052</v>
      </c>
      <c r="J1538">
        <v>0</v>
      </c>
      <c r="K1538">
        <v>0.98011300686900005</v>
      </c>
      <c r="L1538">
        <v>1.9886993129999999E-2</v>
      </c>
      <c r="M1538">
        <v>0</v>
      </c>
      <c r="N1538">
        <v>0.99999999999900002</v>
      </c>
      <c r="O1538" t="s">
        <v>703</v>
      </c>
      <c r="P1538" t="s">
        <v>703</v>
      </c>
      <c r="Q1538" t="s">
        <v>207</v>
      </c>
      <c r="R1538" t="s">
        <v>197</v>
      </c>
      <c r="T1538" s="7">
        <f>'Reference Values'!$B$10</f>
        <v>0.85</v>
      </c>
      <c r="U1538" t="str">
        <f t="shared" ref="U1538:U1601" si="25">IF(K1538&lt;T1538,"Below Target","Above Target")</f>
        <v>Above Target</v>
      </c>
    </row>
    <row r="1539" spans="1:21" x14ac:dyDescent="0.25">
      <c r="A1539" t="s">
        <v>303</v>
      </c>
      <c r="B1539" t="s">
        <v>77</v>
      </c>
      <c r="C1539" t="s">
        <v>76</v>
      </c>
      <c r="D1539" t="s">
        <v>40</v>
      </c>
      <c r="F1539">
        <v>16751</v>
      </c>
      <c r="G1539">
        <v>219</v>
      </c>
      <c r="H1539">
        <v>0</v>
      </c>
      <c r="I1539">
        <v>16970</v>
      </c>
      <c r="J1539">
        <v>0</v>
      </c>
      <c r="K1539">
        <v>0.98709487330500001</v>
      </c>
      <c r="L1539">
        <v>1.2905126693999999E-2</v>
      </c>
      <c r="M1539">
        <v>0</v>
      </c>
      <c r="N1539">
        <v>0.99999999999900002</v>
      </c>
      <c r="O1539" t="s">
        <v>703</v>
      </c>
      <c r="P1539" t="s">
        <v>703</v>
      </c>
      <c r="Q1539" t="s">
        <v>190</v>
      </c>
      <c r="R1539" t="s">
        <v>682</v>
      </c>
      <c r="T1539" s="7">
        <f>'Reference Values'!$B$10</f>
        <v>0.85</v>
      </c>
      <c r="U1539" t="str">
        <f t="shared" si="25"/>
        <v>Above Target</v>
      </c>
    </row>
    <row r="1540" spans="1:21" x14ac:dyDescent="0.25">
      <c r="A1540" t="s">
        <v>158</v>
      </c>
      <c r="B1540" t="s">
        <v>77</v>
      </c>
      <c r="C1540" t="s">
        <v>76</v>
      </c>
      <c r="D1540" t="s">
        <v>40</v>
      </c>
      <c r="F1540">
        <v>105179</v>
      </c>
      <c r="G1540">
        <v>0</v>
      </c>
      <c r="H1540">
        <v>0</v>
      </c>
      <c r="I1540">
        <v>105179</v>
      </c>
      <c r="J1540">
        <v>0</v>
      </c>
      <c r="K1540">
        <v>1</v>
      </c>
      <c r="L1540">
        <v>0</v>
      </c>
      <c r="M1540">
        <v>0</v>
      </c>
      <c r="N1540">
        <v>1</v>
      </c>
      <c r="O1540" t="s">
        <v>703</v>
      </c>
      <c r="P1540" t="s">
        <v>703</v>
      </c>
      <c r="Q1540" t="s">
        <v>198</v>
      </c>
      <c r="R1540" t="s">
        <v>197</v>
      </c>
      <c r="T1540" s="7">
        <f>'Reference Values'!$B$10</f>
        <v>0.85</v>
      </c>
      <c r="U1540" t="str">
        <f t="shared" si="25"/>
        <v>Above Target</v>
      </c>
    </row>
    <row r="1541" spans="1:21" x14ac:dyDescent="0.25">
      <c r="A1541" t="s">
        <v>195</v>
      </c>
      <c r="B1541" t="s">
        <v>77</v>
      </c>
      <c r="C1541" t="s">
        <v>76</v>
      </c>
      <c r="D1541" t="s">
        <v>40</v>
      </c>
      <c r="F1541">
        <v>13127</v>
      </c>
      <c r="G1541">
        <v>0</v>
      </c>
      <c r="H1541">
        <v>0</v>
      </c>
      <c r="I1541">
        <v>13127</v>
      </c>
      <c r="J1541">
        <v>0</v>
      </c>
      <c r="K1541">
        <v>1</v>
      </c>
      <c r="L1541">
        <v>0</v>
      </c>
      <c r="M1541">
        <v>0</v>
      </c>
      <c r="N1541">
        <v>1</v>
      </c>
      <c r="O1541" t="s">
        <v>703</v>
      </c>
      <c r="P1541" t="s">
        <v>703</v>
      </c>
      <c r="Q1541" t="s">
        <v>196</v>
      </c>
      <c r="R1541" t="s">
        <v>197</v>
      </c>
      <c r="T1541" s="7">
        <f>'Reference Values'!$B$10</f>
        <v>0.85</v>
      </c>
      <c r="U1541" t="str">
        <f t="shared" si="25"/>
        <v>Above Target</v>
      </c>
    </row>
    <row r="1542" spans="1:21" x14ac:dyDescent="0.25">
      <c r="A1542" t="s">
        <v>206</v>
      </c>
      <c r="B1542" t="s">
        <v>77</v>
      </c>
      <c r="C1542" t="s">
        <v>76</v>
      </c>
      <c r="D1542" t="s">
        <v>40</v>
      </c>
      <c r="F1542">
        <v>19392</v>
      </c>
      <c r="G1542">
        <v>7953</v>
      </c>
      <c r="H1542">
        <v>0</v>
      </c>
      <c r="I1542">
        <v>27345</v>
      </c>
      <c r="J1542">
        <v>0</v>
      </c>
      <c r="K1542">
        <v>0.70916072408099995</v>
      </c>
      <c r="L1542">
        <v>0.29083927591800002</v>
      </c>
      <c r="M1542">
        <v>0</v>
      </c>
      <c r="N1542">
        <v>0.99999999999900002</v>
      </c>
      <c r="O1542" t="s">
        <v>703</v>
      </c>
      <c r="P1542" t="s">
        <v>703</v>
      </c>
      <c r="Q1542" t="s">
        <v>190</v>
      </c>
      <c r="R1542" t="s">
        <v>682</v>
      </c>
      <c r="T1542" s="7">
        <f>'Reference Values'!$B$10</f>
        <v>0.85</v>
      </c>
      <c r="U1542" t="str">
        <f t="shared" si="25"/>
        <v>Below Target</v>
      </c>
    </row>
    <row r="1543" spans="1:21" x14ac:dyDescent="0.25">
      <c r="A1543" t="s">
        <v>159</v>
      </c>
      <c r="B1543" t="s">
        <v>77</v>
      </c>
      <c r="C1543" t="s">
        <v>76</v>
      </c>
      <c r="D1543" t="s">
        <v>40</v>
      </c>
      <c r="F1543">
        <v>24470</v>
      </c>
      <c r="G1543">
        <v>36</v>
      </c>
      <c r="H1543">
        <v>0</v>
      </c>
      <c r="I1543">
        <v>24506</v>
      </c>
      <c r="J1543">
        <v>0</v>
      </c>
      <c r="K1543">
        <v>0.99853097200600005</v>
      </c>
      <c r="L1543">
        <v>1.4690279930000001E-3</v>
      </c>
      <c r="M1543">
        <v>0</v>
      </c>
      <c r="N1543">
        <v>0.99999999999900002</v>
      </c>
      <c r="O1543" t="s">
        <v>703</v>
      </c>
      <c r="P1543" t="s">
        <v>703</v>
      </c>
      <c r="Q1543" t="s">
        <v>190</v>
      </c>
      <c r="R1543" t="s">
        <v>682</v>
      </c>
      <c r="T1543" s="7">
        <f>'Reference Values'!$B$10</f>
        <v>0.85</v>
      </c>
      <c r="U1543" t="str">
        <f t="shared" si="25"/>
        <v>Above Target</v>
      </c>
    </row>
    <row r="1544" spans="1:21" x14ac:dyDescent="0.25">
      <c r="A1544" t="s">
        <v>284</v>
      </c>
      <c r="B1544" t="s">
        <v>77</v>
      </c>
      <c r="C1544" t="s">
        <v>76</v>
      </c>
      <c r="D1544" t="s">
        <v>40</v>
      </c>
      <c r="F1544">
        <v>118270</v>
      </c>
      <c r="G1544">
        <v>0</v>
      </c>
      <c r="H1544">
        <v>0</v>
      </c>
      <c r="I1544">
        <v>118270</v>
      </c>
      <c r="J1544">
        <v>0</v>
      </c>
      <c r="K1544">
        <v>1</v>
      </c>
      <c r="L1544">
        <v>0</v>
      </c>
      <c r="M1544">
        <v>0</v>
      </c>
      <c r="N1544">
        <v>1</v>
      </c>
      <c r="O1544" t="s">
        <v>703</v>
      </c>
      <c r="P1544" t="s">
        <v>703</v>
      </c>
      <c r="Q1544" t="s">
        <v>219</v>
      </c>
      <c r="R1544" t="s">
        <v>684</v>
      </c>
      <c r="T1544" s="7">
        <f>'Reference Values'!$B$10</f>
        <v>0.85</v>
      </c>
      <c r="U1544" t="str">
        <f t="shared" si="25"/>
        <v>Above Target</v>
      </c>
    </row>
    <row r="1545" spans="1:21" x14ac:dyDescent="0.25">
      <c r="A1545" t="s">
        <v>135</v>
      </c>
      <c r="B1545" t="s">
        <v>77</v>
      </c>
      <c r="C1545" t="s">
        <v>76</v>
      </c>
      <c r="D1545" t="s">
        <v>40</v>
      </c>
      <c r="F1545">
        <v>72758</v>
      </c>
      <c r="G1545">
        <v>16252</v>
      </c>
      <c r="H1545">
        <v>0</v>
      </c>
      <c r="I1545">
        <v>89010</v>
      </c>
      <c r="J1545">
        <v>0</v>
      </c>
      <c r="K1545">
        <v>0.81741377373299995</v>
      </c>
      <c r="L1545">
        <v>0.18258622626599999</v>
      </c>
      <c r="M1545">
        <v>0</v>
      </c>
      <c r="N1545">
        <v>0.99999999999900002</v>
      </c>
      <c r="O1545" t="s">
        <v>703</v>
      </c>
      <c r="P1545" t="s">
        <v>703</v>
      </c>
      <c r="Q1545" t="s">
        <v>193</v>
      </c>
      <c r="R1545" t="s">
        <v>194</v>
      </c>
      <c r="T1545" s="7">
        <f>'Reference Values'!$B$10</f>
        <v>0.85</v>
      </c>
      <c r="U1545" t="str">
        <f t="shared" si="25"/>
        <v>Below Target</v>
      </c>
    </row>
    <row r="1546" spans="1:21" x14ac:dyDescent="0.25">
      <c r="A1546" t="s">
        <v>228</v>
      </c>
      <c r="B1546" t="s">
        <v>77</v>
      </c>
      <c r="C1546" t="s">
        <v>76</v>
      </c>
      <c r="D1546" t="s">
        <v>40</v>
      </c>
      <c r="F1546">
        <v>2977</v>
      </c>
      <c r="G1546">
        <v>0</v>
      </c>
      <c r="H1546">
        <v>0</v>
      </c>
      <c r="I1546">
        <v>2977</v>
      </c>
      <c r="J1546">
        <v>0</v>
      </c>
      <c r="K1546">
        <v>1</v>
      </c>
      <c r="L1546">
        <v>0</v>
      </c>
      <c r="M1546">
        <v>0</v>
      </c>
      <c r="N1546">
        <v>1</v>
      </c>
      <c r="O1546" t="s">
        <v>703</v>
      </c>
      <c r="P1546" t="s">
        <v>703</v>
      </c>
      <c r="Q1546" t="s">
        <v>190</v>
      </c>
      <c r="R1546" t="s">
        <v>682</v>
      </c>
      <c r="T1546" s="7">
        <f>'Reference Values'!$B$10</f>
        <v>0.85</v>
      </c>
      <c r="U1546" t="str">
        <f t="shared" si="25"/>
        <v>Above Target</v>
      </c>
    </row>
    <row r="1547" spans="1:21" x14ac:dyDescent="0.25">
      <c r="A1547" t="s">
        <v>269</v>
      </c>
      <c r="B1547" t="s">
        <v>77</v>
      </c>
      <c r="C1547" t="s">
        <v>76</v>
      </c>
      <c r="D1547" t="s">
        <v>40</v>
      </c>
      <c r="F1547">
        <v>19799</v>
      </c>
      <c r="G1547">
        <v>0</v>
      </c>
      <c r="H1547">
        <v>0</v>
      </c>
      <c r="I1547">
        <v>19799</v>
      </c>
      <c r="J1547">
        <v>0</v>
      </c>
      <c r="K1547">
        <v>1</v>
      </c>
      <c r="L1547">
        <v>0</v>
      </c>
      <c r="M1547">
        <v>0</v>
      </c>
      <c r="N1547">
        <v>1</v>
      </c>
      <c r="O1547" t="s">
        <v>703</v>
      </c>
      <c r="P1547" t="s">
        <v>703</v>
      </c>
      <c r="Q1547" t="s">
        <v>196</v>
      </c>
      <c r="R1547" t="s">
        <v>683</v>
      </c>
      <c r="T1547" s="7">
        <f>'Reference Values'!$B$10</f>
        <v>0.85</v>
      </c>
      <c r="U1547" t="str">
        <f t="shared" si="25"/>
        <v>Above Target</v>
      </c>
    </row>
    <row r="1548" spans="1:21" x14ac:dyDescent="0.25">
      <c r="A1548" t="s">
        <v>229</v>
      </c>
      <c r="B1548" t="s">
        <v>77</v>
      </c>
      <c r="C1548" t="s">
        <v>76</v>
      </c>
      <c r="D1548" t="s">
        <v>40</v>
      </c>
      <c r="F1548">
        <v>16292</v>
      </c>
      <c r="G1548">
        <v>447</v>
      </c>
      <c r="H1548">
        <v>0</v>
      </c>
      <c r="I1548">
        <v>16739</v>
      </c>
      <c r="J1548">
        <v>0</v>
      </c>
      <c r="K1548">
        <v>0.97329589581200004</v>
      </c>
      <c r="L1548">
        <v>2.6704104187000002E-2</v>
      </c>
      <c r="M1548">
        <v>0</v>
      </c>
      <c r="N1548">
        <v>0.99999999999900002</v>
      </c>
      <c r="O1548" t="s">
        <v>703</v>
      </c>
      <c r="P1548" t="s">
        <v>704</v>
      </c>
      <c r="Q1548" t="s">
        <v>204</v>
      </c>
      <c r="R1548" t="s">
        <v>684</v>
      </c>
      <c r="T1548" s="7">
        <f>'Reference Values'!$B$10</f>
        <v>0.85</v>
      </c>
      <c r="U1548" t="str">
        <f t="shared" si="25"/>
        <v>Above Target</v>
      </c>
    </row>
    <row r="1549" spans="1:21" x14ac:dyDescent="0.25">
      <c r="A1549" t="s">
        <v>234</v>
      </c>
      <c r="B1549" t="s">
        <v>77</v>
      </c>
      <c r="C1549" t="s">
        <v>76</v>
      </c>
      <c r="D1549" t="s">
        <v>40</v>
      </c>
      <c r="F1549">
        <v>14542</v>
      </c>
      <c r="G1549">
        <v>0</v>
      </c>
      <c r="H1549">
        <v>0</v>
      </c>
      <c r="I1549">
        <v>14542</v>
      </c>
      <c r="J1549">
        <v>0</v>
      </c>
      <c r="K1549">
        <v>1</v>
      </c>
      <c r="L1549">
        <v>0</v>
      </c>
      <c r="M1549">
        <v>0</v>
      </c>
      <c r="N1549">
        <v>1</v>
      </c>
      <c r="O1549" t="s">
        <v>703</v>
      </c>
      <c r="P1549" t="s">
        <v>704</v>
      </c>
      <c r="Q1549" t="s">
        <v>204</v>
      </c>
      <c r="R1549" t="s">
        <v>684</v>
      </c>
      <c r="T1549" s="7">
        <f>'Reference Values'!$B$10</f>
        <v>0.85</v>
      </c>
      <c r="U1549" t="str">
        <f t="shared" si="25"/>
        <v>Above Target</v>
      </c>
    </row>
    <row r="1550" spans="1:21" x14ac:dyDescent="0.25">
      <c r="A1550" t="s">
        <v>233</v>
      </c>
      <c r="B1550" t="s">
        <v>77</v>
      </c>
      <c r="C1550" t="s">
        <v>76</v>
      </c>
      <c r="D1550" t="s">
        <v>40</v>
      </c>
      <c r="F1550">
        <v>62946</v>
      </c>
      <c r="G1550">
        <v>0</v>
      </c>
      <c r="H1550">
        <v>0</v>
      </c>
      <c r="I1550">
        <v>62946</v>
      </c>
      <c r="J1550">
        <v>0</v>
      </c>
      <c r="K1550">
        <v>1</v>
      </c>
      <c r="L1550">
        <v>0</v>
      </c>
      <c r="M1550">
        <v>0</v>
      </c>
      <c r="N1550">
        <v>1</v>
      </c>
      <c r="O1550" t="s">
        <v>703</v>
      </c>
      <c r="P1550" t="s">
        <v>703</v>
      </c>
      <c r="Q1550" t="s">
        <v>190</v>
      </c>
      <c r="R1550" t="s">
        <v>682</v>
      </c>
      <c r="T1550" s="7">
        <f>'Reference Values'!$B$10</f>
        <v>0.85</v>
      </c>
      <c r="U1550" t="str">
        <f t="shared" si="25"/>
        <v>Above Target</v>
      </c>
    </row>
    <row r="1551" spans="1:21" x14ac:dyDescent="0.25">
      <c r="A1551" t="s">
        <v>142</v>
      </c>
      <c r="B1551" t="s">
        <v>77</v>
      </c>
      <c r="C1551" t="s">
        <v>76</v>
      </c>
      <c r="D1551" t="s">
        <v>40</v>
      </c>
      <c r="F1551">
        <v>390957</v>
      </c>
      <c r="G1551">
        <v>49</v>
      </c>
      <c r="H1551">
        <v>0</v>
      </c>
      <c r="I1551">
        <v>391006</v>
      </c>
      <c r="J1551">
        <v>0</v>
      </c>
      <c r="K1551">
        <v>0.999874682229</v>
      </c>
      <c r="L1551">
        <v>1.2531776999999999E-4</v>
      </c>
      <c r="M1551">
        <v>0</v>
      </c>
      <c r="N1551">
        <v>0.99999999999900002</v>
      </c>
      <c r="O1551" t="s">
        <v>703</v>
      </c>
      <c r="P1551" t="s">
        <v>704</v>
      </c>
      <c r="Q1551" t="s">
        <v>193</v>
      </c>
      <c r="R1551" t="s">
        <v>194</v>
      </c>
      <c r="T1551" s="7">
        <f>'Reference Values'!$B$10</f>
        <v>0.85</v>
      </c>
      <c r="U1551" t="str">
        <f t="shared" si="25"/>
        <v>Above Target</v>
      </c>
    </row>
    <row r="1552" spans="1:21" x14ac:dyDescent="0.25">
      <c r="A1552" t="s">
        <v>126</v>
      </c>
      <c r="B1552" t="s">
        <v>77</v>
      </c>
      <c r="C1552" t="s">
        <v>76</v>
      </c>
      <c r="D1552" t="s">
        <v>40</v>
      </c>
      <c r="F1552">
        <v>31733</v>
      </c>
      <c r="G1552">
        <v>0</v>
      </c>
      <c r="H1552">
        <v>0</v>
      </c>
      <c r="I1552">
        <v>31733</v>
      </c>
      <c r="J1552">
        <v>0</v>
      </c>
      <c r="K1552">
        <v>1</v>
      </c>
      <c r="L1552">
        <v>0</v>
      </c>
      <c r="M1552">
        <v>0</v>
      </c>
      <c r="N1552">
        <v>1</v>
      </c>
      <c r="O1552" t="s">
        <v>703</v>
      </c>
      <c r="P1552" t="s">
        <v>704</v>
      </c>
      <c r="Q1552" t="s">
        <v>207</v>
      </c>
      <c r="R1552" t="s">
        <v>197</v>
      </c>
      <c r="T1552" s="7">
        <f>'Reference Values'!$B$10</f>
        <v>0.85</v>
      </c>
      <c r="U1552" t="str">
        <f t="shared" si="25"/>
        <v>Above Target</v>
      </c>
    </row>
    <row r="1553" spans="1:21" x14ac:dyDescent="0.25">
      <c r="A1553" t="s">
        <v>274</v>
      </c>
      <c r="B1553" t="s">
        <v>77</v>
      </c>
      <c r="C1553" t="s">
        <v>76</v>
      </c>
      <c r="D1553" t="s">
        <v>40</v>
      </c>
      <c r="F1553">
        <v>108617</v>
      </c>
      <c r="G1553">
        <v>0</v>
      </c>
      <c r="H1553">
        <v>0</v>
      </c>
      <c r="I1553">
        <v>108617</v>
      </c>
      <c r="J1553">
        <v>0</v>
      </c>
      <c r="K1553">
        <v>1</v>
      </c>
      <c r="L1553">
        <v>0</v>
      </c>
      <c r="M1553">
        <v>0</v>
      </c>
      <c r="N1553">
        <v>1</v>
      </c>
      <c r="O1553" t="s">
        <v>703</v>
      </c>
      <c r="P1553" t="s">
        <v>703</v>
      </c>
      <c r="Q1553" t="s">
        <v>213</v>
      </c>
      <c r="R1553" t="s">
        <v>194</v>
      </c>
      <c r="T1553" s="7">
        <f>'Reference Values'!$B$10</f>
        <v>0.85</v>
      </c>
      <c r="U1553" t="str">
        <f t="shared" si="25"/>
        <v>Above Target</v>
      </c>
    </row>
    <row r="1554" spans="1:21" x14ac:dyDescent="0.25">
      <c r="A1554" t="s">
        <v>296</v>
      </c>
      <c r="B1554" t="s">
        <v>77</v>
      </c>
      <c r="C1554" t="s">
        <v>76</v>
      </c>
      <c r="D1554" t="s">
        <v>40</v>
      </c>
      <c r="F1554">
        <v>0</v>
      </c>
      <c r="G1554">
        <v>139594</v>
      </c>
      <c r="H1554">
        <v>0</v>
      </c>
      <c r="I1554">
        <v>139594</v>
      </c>
      <c r="J1554">
        <v>0</v>
      </c>
      <c r="K1554">
        <v>0</v>
      </c>
      <c r="L1554">
        <v>1</v>
      </c>
      <c r="M1554">
        <v>0</v>
      </c>
      <c r="N1554">
        <v>1</v>
      </c>
      <c r="O1554" t="s">
        <v>703</v>
      </c>
      <c r="P1554" t="s">
        <v>704</v>
      </c>
      <c r="Q1554" t="s">
        <v>196</v>
      </c>
      <c r="R1554" t="s">
        <v>202</v>
      </c>
      <c r="T1554" s="7">
        <f>'Reference Values'!$B$10</f>
        <v>0.85</v>
      </c>
      <c r="U1554" t="str">
        <f t="shared" si="25"/>
        <v>Below Target</v>
      </c>
    </row>
    <row r="1555" spans="1:21" x14ac:dyDescent="0.25">
      <c r="A1555" t="s">
        <v>267</v>
      </c>
      <c r="B1555" t="s">
        <v>77</v>
      </c>
      <c r="C1555" t="s">
        <v>76</v>
      </c>
      <c r="D1555" t="s">
        <v>40</v>
      </c>
      <c r="F1555">
        <v>20432</v>
      </c>
      <c r="G1555">
        <v>362</v>
      </c>
      <c r="H1555">
        <v>0</v>
      </c>
      <c r="I1555">
        <v>20794</v>
      </c>
      <c r="J1555">
        <v>0</v>
      </c>
      <c r="K1555">
        <v>0.98259113205699999</v>
      </c>
      <c r="L1555">
        <v>1.7408867942E-2</v>
      </c>
      <c r="M1555">
        <v>0</v>
      </c>
      <c r="N1555">
        <v>0.99999999999900002</v>
      </c>
      <c r="O1555" t="s">
        <v>703</v>
      </c>
      <c r="P1555" t="s">
        <v>704</v>
      </c>
      <c r="Q1555" t="s">
        <v>190</v>
      </c>
      <c r="R1555" t="s">
        <v>682</v>
      </c>
      <c r="T1555" s="7">
        <f>'Reference Values'!$B$10</f>
        <v>0.85</v>
      </c>
      <c r="U1555" t="str">
        <f t="shared" si="25"/>
        <v>Above Target</v>
      </c>
    </row>
    <row r="1556" spans="1:21" x14ac:dyDescent="0.25">
      <c r="A1556" t="s">
        <v>297</v>
      </c>
      <c r="B1556" t="s">
        <v>77</v>
      </c>
      <c r="C1556" t="s">
        <v>76</v>
      </c>
      <c r="D1556" t="s">
        <v>40</v>
      </c>
      <c r="F1556">
        <v>116987</v>
      </c>
      <c r="G1556">
        <v>3514</v>
      </c>
      <c r="H1556">
        <v>0</v>
      </c>
      <c r="I1556">
        <v>120501</v>
      </c>
      <c r="J1556">
        <v>0</v>
      </c>
      <c r="K1556">
        <v>0.97083841627800005</v>
      </c>
      <c r="L1556">
        <v>2.9161583721000001E-2</v>
      </c>
      <c r="M1556">
        <v>0</v>
      </c>
      <c r="N1556">
        <v>0.99999999999900002</v>
      </c>
      <c r="O1556" t="s">
        <v>703</v>
      </c>
      <c r="P1556" t="s">
        <v>703</v>
      </c>
      <c r="Q1556" t="s">
        <v>212</v>
      </c>
      <c r="R1556" t="s">
        <v>194</v>
      </c>
      <c r="T1556" s="7">
        <f>'Reference Values'!$B$10</f>
        <v>0.85</v>
      </c>
      <c r="U1556" t="str">
        <f t="shared" si="25"/>
        <v>Above Target</v>
      </c>
    </row>
    <row r="1557" spans="1:21" x14ac:dyDescent="0.25">
      <c r="A1557" t="s">
        <v>149</v>
      </c>
      <c r="B1557" t="s">
        <v>77</v>
      </c>
      <c r="C1557" t="s">
        <v>76</v>
      </c>
      <c r="D1557" t="s">
        <v>40</v>
      </c>
      <c r="F1557">
        <v>29311</v>
      </c>
      <c r="G1557">
        <v>7916</v>
      </c>
      <c r="H1557">
        <v>0</v>
      </c>
      <c r="I1557">
        <v>37227</v>
      </c>
      <c r="J1557">
        <v>0</v>
      </c>
      <c r="K1557">
        <v>0.78735863754799995</v>
      </c>
      <c r="L1557">
        <v>0.21264136245099999</v>
      </c>
      <c r="M1557">
        <v>0</v>
      </c>
      <c r="N1557">
        <v>0.99999999999900002</v>
      </c>
      <c r="O1557" t="s">
        <v>703</v>
      </c>
      <c r="P1557" t="s">
        <v>704</v>
      </c>
      <c r="Q1557" t="s">
        <v>190</v>
      </c>
      <c r="R1557" t="s">
        <v>682</v>
      </c>
      <c r="T1557" s="7">
        <f>'Reference Values'!$B$10</f>
        <v>0.85</v>
      </c>
      <c r="U1557" t="str">
        <f t="shared" si="25"/>
        <v>Below Target</v>
      </c>
    </row>
    <row r="1558" spans="1:21" x14ac:dyDescent="0.25">
      <c r="A1558" t="s">
        <v>220</v>
      </c>
      <c r="B1558" t="s">
        <v>77</v>
      </c>
      <c r="C1558" t="s">
        <v>76</v>
      </c>
      <c r="D1558" t="s">
        <v>40</v>
      </c>
      <c r="F1558">
        <v>19198</v>
      </c>
      <c r="G1558">
        <v>0</v>
      </c>
      <c r="H1558">
        <v>0</v>
      </c>
      <c r="I1558">
        <v>19198</v>
      </c>
      <c r="J1558">
        <v>0</v>
      </c>
      <c r="K1558">
        <v>1</v>
      </c>
      <c r="L1558">
        <v>0</v>
      </c>
      <c r="M1558">
        <v>0</v>
      </c>
      <c r="N1558">
        <v>1</v>
      </c>
      <c r="O1558" t="s">
        <v>703</v>
      </c>
      <c r="P1558" t="s">
        <v>703</v>
      </c>
      <c r="Q1558" t="s">
        <v>213</v>
      </c>
      <c r="R1558" t="s">
        <v>683</v>
      </c>
      <c r="T1558" s="7">
        <f>'Reference Values'!$B$10</f>
        <v>0.85</v>
      </c>
      <c r="U1558" t="str">
        <f t="shared" si="25"/>
        <v>Above Target</v>
      </c>
    </row>
    <row r="1559" spans="1:21" x14ac:dyDescent="0.25">
      <c r="A1559" t="s">
        <v>137</v>
      </c>
      <c r="B1559" t="s">
        <v>77</v>
      </c>
      <c r="C1559" t="s">
        <v>76</v>
      </c>
      <c r="D1559" t="s">
        <v>40</v>
      </c>
      <c r="F1559">
        <v>9003</v>
      </c>
      <c r="G1559">
        <v>0</v>
      </c>
      <c r="H1559">
        <v>0</v>
      </c>
      <c r="I1559">
        <v>9003</v>
      </c>
      <c r="J1559">
        <v>0</v>
      </c>
      <c r="K1559">
        <v>1</v>
      </c>
      <c r="L1559">
        <v>0</v>
      </c>
      <c r="M1559">
        <v>0</v>
      </c>
      <c r="N1559">
        <v>1</v>
      </c>
      <c r="O1559" t="s">
        <v>703</v>
      </c>
      <c r="P1559" t="s">
        <v>704</v>
      </c>
      <c r="Q1559" t="s">
        <v>190</v>
      </c>
      <c r="R1559" t="s">
        <v>682</v>
      </c>
      <c r="T1559" s="7">
        <f>'Reference Values'!$B$10</f>
        <v>0.85</v>
      </c>
      <c r="U1559" t="str">
        <f t="shared" si="25"/>
        <v>Above Target</v>
      </c>
    </row>
    <row r="1560" spans="1:21" x14ac:dyDescent="0.25">
      <c r="A1560" t="s">
        <v>256</v>
      </c>
      <c r="B1560" t="s">
        <v>77</v>
      </c>
      <c r="C1560" t="s">
        <v>76</v>
      </c>
      <c r="D1560" t="s">
        <v>40</v>
      </c>
      <c r="F1560">
        <v>19892</v>
      </c>
      <c r="G1560">
        <v>22502</v>
      </c>
      <c r="H1560">
        <v>0</v>
      </c>
      <c r="I1560">
        <v>42394</v>
      </c>
      <c r="J1560">
        <v>0</v>
      </c>
      <c r="K1560">
        <v>0.46921734207600002</v>
      </c>
      <c r="L1560">
        <v>0.53078265792299995</v>
      </c>
      <c r="M1560">
        <v>0</v>
      </c>
      <c r="N1560">
        <v>0.99999999999900002</v>
      </c>
      <c r="O1560" t="s">
        <v>703</v>
      </c>
      <c r="P1560" t="s">
        <v>703</v>
      </c>
      <c r="Q1560" t="s">
        <v>204</v>
      </c>
      <c r="R1560" t="s">
        <v>684</v>
      </c>
      <c r="T1560" s="7">
        <f>'Reference Values'!$B$10</f>
        <v>0.85</v>
      </c>
      <c r="U1560" t="str">
        <f t="shared" si="25"/>
        <v>Below Target</v>
      </c>
    </row>
    <row r="1561" spans="1:21" x14ac:dyDescent="0.25">
      <c r="A1561" t="s">
        <v>121</v>
      </c>
      <c r="B1561" t="s">
        <v>77</v>
      </c>
      <c r="C1561" t="s">
        <v>76</v>
      </c>
      <c r="D1561" t="s">
        <v>40</v>
      </c>
      <c r="F1561">
        <v>15903</v>
      </c>
      <c r="G1561">
        <v>151</v>
      </c>
      <c r="H1561">
        <v>0</v>
      </c>
      <c r="I1561">
        <v>16054</v>
      </c>
      <c r="J1561">
        <v>0</v>
      </c>
      <c r="K1561">
        <v>0.99059424442499999</v>
      </c>
      <c r="L1561">
        <v>9.4057555740000003E-3</v>
      </c>
      <c r="M1561">
        <v>0</v>
      </c>
      <c r="N1561">
        <v>0.99999999999900002</v>
      </c>
      <c r="O1561" t="s">
        <v>703</v>
      </c>
      <c r="P1561" t="s">
        <v>703</v>
      </c>
      <c r="Q1561" t="s">
        <v>204</v>
      </c>
      <c r="R1561" t="s">
        <v>684</v>
      </c>
      <c r="T1561" s="7">
        <f>'Reference Values'!$B$10</f>
        <v>0.85</v>
      </c>
      <c r="U1561" t="str">
        <f t="shared" si="25"/>
        <v>Above Target</v>
      </c>
    </row>
    <row r="1562" spans="1:21" x14ac:dyDescent="0.25">
      <c r="A1562" t="s">
        <v>307</v>
      </c>
      <c r="B1562" t="s">
        <v>77</v>
      </c>
      <c r="C1562" t="s">
        <v>76</v>
      </c>
      <c r="D1562" t="s">
        <v>40</v>
      </c>
      <c r="F1562">
        <v>23592</v>
      </c>
      <c r="G1562">
        <v>8737</v>
      </c>
      <c r="H1562">
        <v>0</v>
      </c>
      <c r="I1562">
        <v>32329</v>
      </c>
      <c r="J1562">
        <v>0</v>
      </c>
      <c r="K1562">
        <v>0.72974728571799996</v>
      </c>
      <c r="L1562">
        <v>0.27025271428100001</v>
      </c>
      <c r="M1562">
        <v>0</v>
      </c>
      <c r="N1562">
        <v>0.99999999999900002</v>
      </c>
      <c r="O1562" t="s">
        <v>704</v>
      </c>
      <c r="P1562" t="s">
        <v>704</v>
      </c>
      <c r="Q1562" t="s">
        <v>198</v>
      </c>
      <c r="R1562" t="s">
        <v>197</v>
      </c>
      <c r="T1562" s="7">
        <f>'Reference Values'!$B$10</f>
        <v>0.85</v>
      </c>
      <c r="U1562" t="str">
        <f t="shared" si="25"/>
        <v>Below Target</v>
      </c>
    </row>
    <row r="1563" spans="1:21" x14ac:dyDescent="0.25">
      <c r="A1563" t="s">
        <v>140</v>
      </c>
      <c r="B1563" t="s">
        <v>77</v>
      </c>
      <c r="C1563" t="s">
        <v>76</v>
      </c>
      <c r="D1563" t="s">
        <v>40</v>
      </c>
      <c r="F1563">
        <v>19135</v>
      </c>
      <c r="G1563">
        <v>228</v>
      </c>
      <c r="H1563">
        <v>0</v>
      </c>
      <c r="I1563">
        <v>19363</v>
      </c>
      <c r="J1563">
        <v>0</v>
      </c>
      <c r="K1563">
        <v>0.98822496513900004</v>
      </c>
      <c r="L1563">
        <v>1.177503486E-2</v>
      </c>
      <c r="M1563">
        <v>0</v>
      </c>
      <c r="N1563">
        <v>0.99999999999900002</v>
      </c>
      <c r="O1563" t="s">
        <v>703</v>
      </c>
      <c r="P1563" t="s">
        <v>703</v>
      </c>
      <c r="Q1563" t="s">
        <v>196</v>
      </c>
      <c r="R1563" t="s">
        <v>202</v>
      </c>
      <c r="T1563" s="7">
        <f>'Reference Values'!$B$10</f>
        <v>0.85</v>
      </c>
      <c r="U1563" t="str">
        <f t="shared" si="25"/>
        <v>Above Target</v>
      </c>
    </row>
    <row r="1564" spans="1:21" x14ac:dyDescent="0.25">
      <c r="A1564" t="s">
        <v>136</v>
      </c>
      <c r="B1564" t="s">
        <v>77</v>
      </c>
      <c r="C1564" t="s">
        <v>76</v>
      </c>
      <c r="D1564" t="s">
        <v>40</v>
      </c>
      <c r="F1564">
        <v>123720</v>
      </c>
      <c r="G1564">
        <v>6181</v>
      </c>
      <c r="H1564">
        <v>0</v>
      </c>
      <c r="I1564">
        <v>129901</v>
      </c>
      <c r="J1564">
        <v>0</v>
      </c>
      <c r="K1564">
        <v>0.95241761033399996</v>
      </c>
      <c r="L1564">
        <v>4.7582389665000002E-2</v>
      </c>
      <c r="M1564">
        <v>0</v>
      </c>
      <c r="N1564">
        <v>0.99999999999900002</v>
      </c>
      <c r="O1564" t="s">
        <v>703</v>
      </c>
      <c r="P1564" t="s">
        <v>704</v>
      </c>
      <c r="Q1564" t="s">
        <v>193</v>
      </c>
      <c r="R1564" t="s">
        <v>194</v>
      </c>
      <c r="T1564" s="7">
        <f>'Reference Values'!$B$10</f>
        <v>0.85</v>
      </c>
      <c r="U1564" t="str">
        <f t="shared" si="25"/>
        <v>Above Target</v>
      </c>
    </row>
    <row r="1565" spans="1:21" x14ac:dyDescent="0.25">
      <c r="A1565" t="s">
        <v>250</v>
      </c>
      <c r="B1565" t="s">
        <v>77</v>
      </c>
      <c r="C1565" t="s">
        <v>76</v>
      </c>
      <c r="D1565" t="s">
        <v>40</v>
      </c>
      <c r="F1565">
        <v>14931</v>
      </c>
      <c r="G1565">
        <v>96</v>
      </c>
      <c r="H1565">
        <v>0</v>
      </c>
      <c r="I1565">
        <v>15027</v>
      </c>
      <c r="J1565">
        <v>0</v>
      </c>
      <c r="K1565">
        <v>0.99361149930100001</v>
      </c>
      <c r="L1565">
        <v>6.3885006979999999E-3</v>
      </c>
      <c r="M1565">
        <v>0</v>
      </c>
      <c r="N1565">
        <v>0.99999999999900002</v>
      </c>
      <c r="O1565" t="s">
        <v>703</v>
      </c>
      <c r="P1565" t="s">
        <v>703</v>
      </c>
      <c r="Q1565" t="s">
        <v>207</v>
      </c>
      <c r="R1565" t="s">
        <v>197</v>
      </c>
      <c r="T1565" s="7">
        <f>'Reference Values'!$B$10</f>
        <v>0.85</v>
      </c>
      <c r="U1565" t="str">
        <f t="shared" si="25"/>
        <v>Above Target</v>
      </c>
    </row>
    <row r="1566" spans="1:21" x14ac:dyDescent="0.25">
      <c r="A1566" t="s">
        <v>279</v>
      </c>
      <c r="B1566" t="s">
        <v>77</v>
      </c>
      <c r="C1566" t="s">
        <v>76</v>
      </c>
      <c r="D1566" t="s">
        <v>40</v>
      </c>
      <c r="F1566">
        <v>80673</v>
      </c>
      <c r="G1566">
        <v>0</v>
      </c>
      <c r="H1566">
        <v>0</v>
      </c>
      <c r="I1566">
        <v>80673</v>
      </c>
      <c r="J1566">
        <v>0</v>
      </c>
      <c r="K1566">
        <v>1</v>
      </c>
      <c r="L1566">
        <v>0</v>
      </c>
      <c r="M1566">
        <v>0</v>
      </c>
      <c r="N1566">
        <v>1</v>
      </c>
      <c r="O1566" t="s">
        <v>705</v>
      </c>
      <c r="P1566" t="s">
        <v>704</v>
      </c>
      <c r="Q1566" t="s">
        <v>193</v>
      </c>
      <c r="R1566" t="s">
        <v>199</v>
      </c>
      <c r="T1566" s="7">
        <f>'Reference Values'!$B$10</f>
        <v>0.85</v>
      </c>
      <c r="U1566" t="str">
        <f t="shared" si="25"/>
        <v>Above Target</v>
      </c>
    </row>
    <row r="1567" spans="1:21" x14ac:dyDescent="0.25">
      <c r="A1567" t="s">
        <v>254</v>
      </c>
      <c r="B1567" t="s">
        <v>77</v>
      </c>
      <c r="C1567" t="s">
        <v>76</v>
      </c>
      <c r="D1567" t="s">
        <v>40</v>
      </c>
      <c r="F1567">
        <v>12416</v>
      </c>
      <c r="G1567">
        <v>0</v>
      </c>
      <c r="H1567">
        <v>0</v>
      </c>
      <c r="I1567">
        <v>12416</v>
      </c>
      <c r="J1567">
        <v>0</v>
      </c>
      <c r="K1567">
        <v>1</v>
      </c>
      <c r="L1567">
        <v>0</v>
      </c>
      <c r="M1567">
        <v>0</v>
      </c>
      <c r="N1567">
        <v>1</v>
      </c>
      <c r="O1567" t="s">
        <v>703</v>
      </c>
      <c r="P1567" t="s">
        <v>703</v>
      </c>
      <c r="Q1567" t="s">
        <v>204</v>
      </c>
      <c r="R1567" t="s">
        <v>684</v>
      </c>
      <c r="T1567" s="7">
        <f>'Reference Values'!$B$10</f>
        <v>0.85</v>
      </c>
      <c r="U1567" t="str">
        <f t="shared" si="25"/>
        <v>Above Target</v>
      </c>
    </row>
    <row r="1568" spans="1:21" x14ac:dyDescent="0.25">
      <c r="A1568" t="s">
        <v>139</v>
      </c>
      <c r="B1568" t="s">
        <v>77</v>
      </c>
      <c r="C1568" t="s">
        <v>76</v>
      </c>
      <c r="D1568" t="s">
        <v>40</v>
      </c>
      <c r="F1568">
        <v>39924</v>
      </c>
      <c r="G1568">
        <v>1069</v>
      </c>
      <c r="H1568">
        <v>0</v>
      </c>
      <c r="I1568">
        <v>40993</v>
      </c>
      <c r="J1568">
        <v>0</v>
      </c>
      <c r="K1568">
        <v>0.97392237699100004</v>
      </c>
      <c r="L1568">
        <v>2.6077623008000001E-2</v>
      </c>
      <c r="M1568">
        <v>0</v>
      </c>
      <c r="N1568">
        <v>0.99999999999900002</v>
      </c>
      <c r="O1568" t="s">
        <v>703</v>
      </c>
      <c r="P1568" t="s">
        <v>704</v>
      </c>
      <c r="Q1568" t="s">
        <v>190</v>
      </c>
      <c r="R1568" t="s">
        <v>682</v>
      </c>
      <c r="T1568" s="7">
        <f>'Reference Values'!$B$10</f>
        <v>0.85</v>
      </c>
      <c r="U1568" t="str">
        <f t="shared" si="25"/>
        <v>Above Target</v>
      </c>
    </row>
    <row r="1569" spans="1:21" x14ac:dyDescent="0.25">
      <c r="A1569" t="s">
        <v>203</v>
      </c>
      <c r="B1569" t="s">
        <v>77</v>
      </c>
      <c r="C1569" t="s">
        <v>76</v>
      </c>
      <c r="D1569" t="s">
        <v>40</v>
      </c>
      <c r="F1569">
        <v>38995</v>
      </c>
      <c r="G1569">
        <v>501</v>
      </c>
      <c r="H1569">
        <v>0</v>
      </c>
      <c r="I1569">
        <v>39496</v>
      </c>
      <c r="J1569">
        <v>0</v>
      </c>
      <c r="K1569">
        <v>0.98731517115599998</v>
      </c>
      <c r="L1569">
        <v>1.2684828843E-2</v>
      </c>
      <c r="M1569">
        <v>0</v>
      </c>
      <c r="N1569">
        <v>0.99999999999900002</v>
      </c>
      <c r="O1569" t="s">
        <v>703</v>
      </c>
      <c r="P1569" t="s">
        <v>703</v>
      </c>
      <c r="Q1569" t="s">
        <v>204</v>
      </c>
      <c r="R1569" t="s">
        <v>684</v>
      </c>
      <c r="T1569" s="7">
        <f>'Reference Values'!$B$10</f>
        <v>0.85</v>
      </c>
      <c r="U1569" t="str">
        <f t="shared" si="25"/>
        <v>Above Target</v>
      </c>
    </row>
    <row r="1570" spans="1:21" x14ac:dyDescent="0.25">
      <c r="A1570" t="s">
        <v>298</v>
      </c>
      <c r="B1570" t="s">
        <v>77</v>
      </c>
      <c r="C1570" t="s">
        <v>76</v>
      </c>
      <c r="D1570" t="s">
        <v>40</v>
      </c>
      <c r="F1570">
        <v>1</v>
      </c>
      <c r="G1570">
        <v>0</v>
      </c>
      <c r="H1570">
        <v>0</v>
      </c>
      <c r="I1570">
        <v>1</v>
      </c>
      <c r="J1570">
        <v>0</v>
      </c>
      <c r="K1570">
        <v>1</v>
      </c>
      <c r="L1570">
        <v>0</v>
      </c>
      <c r="M1570">
        <v>0</v>
      </c>
      <c r="N1570">
        <v>1</v>
      </c>
      <c r="O1570" t="s">
        <v>703</v>
      </c>
      <c r="P1570" t="s">
        <v>703</v>
      </c>
      <c r="Q1570" t="s">
        <v>190</v>
      </c>
      <c r="R1570" t="s">
        <v>682</v>
      </c>
      <c r="T1570" s="7">
        <f>'Reference Values'!$B$10</f>
        <v>0.85</v>
      </c>
      <c r="U1570" t="str">
        <f t="shared" si="25"/>
        <v>Above Target</v>
      </c>
    </row>
    <row r="1571" spans="1:21" x14ac:dyDescent="0.25">
      <c r="A1571" t="s">
        <v>261</v>
      </c>
      <c r="B1571" t="s">
        <v>77</v>
      </c>
      <c r="C1571" t="s">
        <v>76</v>
      </c>
      <c r="D1571" t="s">
        <v>40</v>
      </c>
      <c r="F1571">
        <v>7449</v>
      </c>
      <c r="G1571">
        <v>0</v>
      </c>
      <c r="H1571">
        <v>0</v>
      </c>
      <c r="I1571">
        <v>7449</v>
      </c>
      <c r="J1571">
        <v>0</v>
      </c>
      <c r="K1571">
        <v>1</v>
      </c>
      <c r="L1571">
        <v>0</v>
      </c>
      <c r="M1571">
        <v>0</v>
      </c>
      <c r="N1571">
        <v>1</v>
      </c>
      <c r="O1571" t="s">
        <v>703</v>
      </c>
      <c r="P1571" t="s">
        <v>703</v>
      </c>
      <c r="Q1571" t="s">
        <v>207</v>
      </c>
      <c r="R1571" t="s">
        <v>197</v>
      </c>
      <c r="T1571" s="7">
        <f>'Reference Values'!$B$10</f>
        <v>0.85</v>
      </c>
      <c r="U1571" t="str">
        <f t="shared" si="25"/>
        <v>Above Target</v>
      </c>
    </row>
    <row r="1572" spans="1:21" x14ac:dyDescent="0.25">
      <c r="A1572" t="s">
        <v>271</v>
      </c>
      <c r="B1572" t="s">
        <v>77</v>
      </c>
      <c r="C1572" t="s">
        <v>76</v>
      </c>
      <c r="D1572" t="s">
        <v>40</v>
      </c>
      <c r="F1572">
        <v>37258</v>
      </c>
      <c r="G1572">
        <v>0</v>
      </c>
      <c r="H1572">
        <v>0</v>
      </c>
      <c r="I1572">
        <v>37258</v>
      </c>
      <c r="J1572">
        <v>0</v>
      </c>
      <c r="K1572">
        <v>1</v>
      </c>
      <c r="L1572">
        <v>0</v>
      </c>
      <c r="M1572">
        <v>0</v>
      </c>
      <c r="N1572">
        <v>1</v>
      </c>
      <c r="O1572" t="s">
        <v>703</v>
      </c>
      <c r="P1572" t="s">
        <v>703</v>
      </c>
      <c r="Q1572" t="s">
        <v>213</v>
      </c>
      <c r="R1572" t="s">
        <v>683</v>
      </c>
      <c r="T1572" s="7">
        <f>'Reference Values'!$B$10</f>
        <v>0.85</v>
      </c>
      <c r="U1572" t="str">
        <f t="shared" si="25"/>
        <v>Above Target</v>
      </c>
    </row>
    <row r="1573" spans="1:21" x14ac:dyDescent="0.25">
      <c r="A1573" t="s">
        <v>280</v>
      </c>
      <c r="B1573" t="s">
        <v>77</v>
      </c>
      <c r="C1573" t="s">
        <v>76</v>
      </c>
      <c r="D1573" t="s">
        <v>40</v>
      </c>
      <c r="F1573">
        <v>53745</v>
      </c>
      <c r="G1573">
        <v>0</v>
      </c>
      <c r="H1573">
        <v>0</v>
      </c>
      <c r="I1573">
        <v>53745</v>
      </c>
      <c r="J1573">
        <v>0</v>
      </c>
      <c r="K1573">
        <v>1</v>
      </c>
      <c r="L1573">
        <v>0</v>
      </c>
      <c r="M1573">
        <v>0</v>
      </c>
      <c r="N1573">
        <v>1</v>
      </c>
      <c r="O1573" t="s">
        <v>703</v>
      </c>
      <c r="P1573" t="s">
        <v>703</v>
      </c>
      <c r="Q1573" t="s">
        <v>204</v>
      </c>
      <c r="R1573" t="s">
        <v>682</v>
      </c>
      <c r="S1573" t="s">
        <v>684</v>
      </c>
      <c r="T1573" s="7">
        <f>'Reference Values'!$B$10</f>
        <v>0.85</v>
      </c>
      <c r="U1573" t="str">
        <f t="shared" si="25"/>
        <v>Above Target</v>
      </c>
    </row>
    <row r="1574" spans="1:21" x14ac:dyDescent="0.25">
      <c r="A1574" t="s">
        <v>249</v>
      </c>
      <c r="B1574" t="s">
        <v>77</v>
      </c>
      <c r="C1574" t="s">
        <v>76</v>
      </c>
      <c r="D1574" t="s">
        <v>40</v>
      </c>
      <c r="F1574">
        <v>112819</v>
      </c>
      <c r="G1574">
        <v>3754</v>
      </c>
      <c r="H1574">
        <v>0</v>
      </c>
      <c r="I1574">
        <v>116573</v>
      </c>
      <c r="J1574">
        <v>0</v>
      </c>
      <c r="K1574">
        <v>0.967797002736</v>
      </c>
      <c r="L1574">
        <v>3.2202997263000001E-2</v>
      </c>
      <c r="M1574">
        <v>0</v>
      </c>
      <c r="N1574">
        <v>0.99999999999900002</v>
      </c>
      <c r="O1574" t="s">
        <v>703</v>
      </c>
      <c r="P1574" t="s">
        <v>704</v>
      </c>
      <c r="Q1574" t="s">
        <v>207</v>
      </c>
      <c r="R1574" t="s">
        <v>197</v>
      </c>
      <c r="T1574" s="7">
        <f>'Reference Values'!$B$10</f>
        <v>0.85</v>
      </c>
      <c r="U1574" t="str">
        <f t="shared" si="25"/>
        <v>Above Target</v>
      </c>
    </row>
    <row r="1575" spans="1:21" x14ac:dyDescent="0.25">
      <c r="A1575" t="s">
        <v>231</v>
      </c>
      <c r="B1575" t="s">
        <v>77</v>
      </c>
      <c r="C1575" t="s">
        <v>76</v>
      </c>
      <c r="D1575" t="s">
        <v>40</v>
      </c>
      <c r="F1575">
        <v>36062</v>
      </c>
      <c r="G1575">
        <v>0</v>
      </c>
      <c r="H1575">
        <v>0</v>
      </c>
      <c r="I1575">
        <v>36062</v>
      </c>
      <c r="J1575">
        <v>0</v>
      </c>
      <c r="K1575">
        <v>1</v>
      </c>
      <c r="L1575">
        <v>0</v>
      </c>
      <c r="M1575">
        <v>0</v>
      </c>
      <c r="N1575">
        <v>1</v>
      </c>
      <c r="O1575" t="s">
        <v>703</v>
      </c>
      <c r="P1575" t="s">
        <v>703</v>
      </c>
      <c r="Q1575" t="s">
        <v>190</v>
      </c>
      <c r="R1575" t="s">
        <v>682</v>
      </c>
      <c r="T1575" s="7">
        <f>'Reference Values'!$B$10</f>
        <v>0.85</v>
      </c>
      <c r="U1575" t="str">
        <f t="shared" si="25"/>
        <v>Above Target</v>
      </c>
    </row>
    <row r="1576" spans="1:21" x14ac:dyDescent="0.25">
      <c r="A1576" t="s">
        <v>214</v>
      </c>
      <c r="B1576" t="s">
        <v>77</v>
      </c>
      <c r="C1576" t="s">
        <v>76</v>
      </c>
      <c r="D1576" t="s">
        <v>40</v>
      </c>
      <c r="F1576">
        <v>40467</v>
      </c>
      <c r="G1576">
        <v>0</v>
      </c>
      <c r="H1576">
        <v>0</v>
      </c>
      <c r="I1576">
        <v>40467</v>
      </c>
      <c r="J1576">
        <v>0</v>
      </c>
      <c r="K1576">
        <v>1</v>
      </c>
      <c r="L1576">
        <v>0</v>
      </c>
      <c r="M1576">
        <v>0</v>
      </c>
      <c r="N1576">
        <v>1</v>
      </c>
      <c r="O1576" t="s">
        <v>703</v>
      </c>
      <c r="P1576" t="s">
        <v>703</v>
      </c>
      <c r="Q1576" t="s">
        <v>213</v>
      </c>
      <c r="R1576" t="s">
        <v>194</v>
      </c>
      <c r="T1576" s="7">
        <f>'Reference Values'!$B$10</f>
        <v>0.85</v>
      </c>
      <c r="U1576" t="str">
        <f t="shared" si="25"/>
        <v>Above Target</v>
      </c>
    </row>
    <row r="1577" spans="1:21" x14ac:dyDescent="0.25">
      <c r="A1577" t="s">
        <v>236</v>
      </c>
      <c r="B1577" t="s">
        <v>77</v>
      </c>
      <c r="C1577" t="s">
        <v>76</v>
      </c>
      <c r="D1577" t="s">
        <v>40</v>
      </c>
      <c r="F1577">
        <v>11970</v>
      </c>
      <c r="G1577">
        <v>3</v>
      </c>
      <c r="H1577">
        <v>0</v>
      </c>
      <c r="I1577">
        <v>11973</v>
      </c>
      <c r="J1577">
        <v>0</v>
      </c>
      <c r="K1577">
        <v>0.99974943623099999</v>
      </c>
      <c r="L1577">
        <v>2.50563768E-4</v>
      </c>
      <c r="M1577">
        <v>0</v>
      </c>
      <c r="N1577">
        <v>0.99999999999900002</v>
      </c>
      <c r="O1577" t="s">
        <v>703</v>
      </c>
      <c r="P1577" t="s">
        <v>703</v>
      </c>
      <c r="Q1577" t="s">
        <v>219</v>
      </c>
      <c r="R1577" t="s">
        <v>197</v>
      </c>
      <c r="T1577" s="7">
        <f>'Reference Values'!$B$10</f>
        <v>0.85</v>
      </c>
      <c r="U1577" t="str">
        <f t="shared" si="25"/>
        <v>Above Target</v>
      </c>
    </row>
    <row r="1578" spans="1:21" x14ac:dyDescent="0.25">
      <c r="A1578" t="s">
        <v>290</v>
      </c>
      <c r="B1578" t="s">
        <v>77</v>
      </c>
      <c r="C1578" t="s">
        <v>76</v>
      </c>
      <c r="D1578" t="s">
        <v>40</v>
      </c>
      <c r="F1578">
        <v>19372</v>
      </c>
      <c r="G1578">
        <v>0</v>
      </c>
      <c r="H1578">
        <v>0</v>
      </c>
      <c r="I1578">
        <v>19372</v>
      </c>
      <c r="J1578">
        <v>0</v>
      </c>
      <c r="K1578">
        <v>1</v>
      </c>
      <c r="L1578">
        <v>0</v>
      </c>
      <c r="M1578">
        <v>0</v>
      </c>
      <c r="N1578">
        <v>1</v>
      </c>
      <c r="O1578" t="s">
        <v>703</v>
      </c>
      <c r="P1578" t="s">
        <v>703</v>
      </c>
      <c r="Q1578" t="s">
        <v>219</v>
      </c>
      <c r="R1578" t="s">
        <v>684</v>
      </c>
      <c r="T1578" s="7">
        <f>'Reference Values'!$B$10</f>
        <v>0.85</v>
      </c>
      <c r="U1578" t="str">
        <f t="shared" si="25"/>
        <v>Above Target</v>
      </c>
    </row>
    <row r="1579" spans="1:21" x14ac:dyDescent="0.25">
      <c r="A1579" t="s">
        <v>125</v>
      </c>
      <c r="B1579" t="s">
        <v>77</v>
      </c>
      <c r="C1579" t="s">
        <v>76</v>
      </c>
      <c r="D1579" t="s">
        <v>40</v>
      </c>
      <c r="F1579">
        <v>13982</v>
      </c>
      <c r="G1579">
        <v>50</v>
      </c>
      <c r="H1579">
        <v>0</v>
      </c>
      <c r="I1579">
        <v>14032</v>
      </c>
      <c r="J1579">
        <v>0</v>
      </c>
      <c r="K1579">
        <v>0.99643671607700002</v>
      </c>
      <c r="L1579">
        <v>3.5632839220000002E-3</v>
      </c>
      <c r="M1579">
        <v>0</v>
      </c>
      <c r="N1579">
        <v>0.99999999999900002</v>
      </c>
      <c r="O1579" t="s">
        <v>703</v>
      </c>
      <c r="P1579" t="s">
        <v>703</v>
      </c>
      <c r="Q1579" t="s">
        <v>204</v>
      </c>
      <c r="R1579" t="s">
        <v>684</v>
      </c>
      <c r="T1579" s="7">
        <f>'Reference Values'!$B$10</f>
        <v>0.85</v>
      </c>
      <c r="U1579" t="str">
        <f t="shared" si="25"/>
        <v>Above Target</v>
      </c>
    </row>
    <row r="1580" spans="1:21" x14ac:dyDescent="0.25">
      <c r="A1580" t="s">
        <v>306</v>
      </c>
      <c r="B1580" t="s">
        <v>77</v>
      </c>
      <c r="C1580" t="s">
        <v>76</v>
      </c>
      <c r="D1580" t="s">
        <v>40</v>
      </c>
      <c r="F1580">
        <v>38403</v>
      </c>
      <c r="G1580">
        <v>0</v>
      </c>
      <c r="H1580">
        <v>0</v>
      </c>
      <c r="I1580">
        <v>38403</v>
      </c>
      <c r="J1580">
        <v>0</v>
      </c>
      <c r="K1580">
        <v>1</v>
      </c>
      <c r="L1580">
        <v>0</v>
      </c>
      <c r="M1580">
        <v>0</v>
      </c>
      <c r="N1580">
        <v>1</v>
      </c>
      <c r="O1580" t="s">
        <v>703</v>
      </c>
      <c r="P1580" t="s">
        <v>703</v>
      </c>
      <c r="Q1580" t="s">
        <v>190</v>
      </c>
      <c r="R1580" t="s">
        <v>682</v>
      </c>
      <c r="T1580" s="7">
        <f>'Reference Values'!$B$10</f>
        <v>0.85</v>
      </c>
      <c r="U1580" t="str">
        <f t="shared" si="25"/>
        <v>Above Target</v>
      </c>
    </row>
    <row r="1581" spans="1:21" x14ac:dyDescent="0.25">
      <c r="A1581" t="s">
        <v>147</v>
      </c>
      <c r="B1581" t="s">
        <v>77</v>
      </c>
      <c r="C1581" t="s">
        <v>76</v>
      </c>
      <c r="D1581" t="s">
        <v>40</v>
      </c>
      <c r="F1581">
        <v>0</v>
      </c>
      <c r="G1581">
        <v>17745</v>
      </c>
      <c r="H1581">
        <v>0</v>
      </c>
      <c r="I1581">
        <v>17745</v>
      </c>
      <c r="J1581">
        <v>0</v>
      </c>
      <c r="K1581">
        <v>0</v>
      </c>
      <c r="L1581">
        <v>1</v>
      </c>
      <c r="M1581">
        <v>0</v>
      </c>
      <c r="N1581">
        <v>1</v>
      </c>
      <c r="O1581" t="s">
        <v>703</v>
      </c>
      <c r="P1581" t="s">
        <v>703</v>
      </c>
      <c r="Q1581" t="s">
        <v>190</v>
      </c>
      <c r="R1581" t="s">
        <v>682</v>
      </c>
      <c r="T1581" s="7">
        <f>'Reference Values'!$B$10</f>
        <v>0.85</v>
      </c>
      <c r="U1581" t="str">
        <f t="shared" si="25"/>
        <v>Below Target</v>
      </c>
    </row>
    <row r="1582" spans="1:21" x14ac:dyDescent="0.25">
      <c r="A1582" t="s">
        <v>141</v>
      </c>
      <c r="B1582" t="s">
        <v>77</v>
      </c>
      <c r="C1582" t="s">
        <v>76</v>
      </c>
      <c r="D1582" t="s">
        <v>40</v>
      </c>
      <c r="F1582">
        <v>6714</v>
      </c>
      <c r="G1582">
        <v>0</v>
      </c>
      <c r="H1582">
        <v>0</v>
      </c>
      <c r="I1582">
        <v>6714</v>
      </c>
      <c r="J1582">
        <v>0</v>
      </c>
      <c r="K1582">
        <v>1</v>
      </c>
      <c r="L1582">
        <v>0</v>
      </c>
      <c r="M1582">
        <v>0</v>
      </c>
      <c r="N1582">
        <v>1</v>
      </c>
      <c r="O1582" t="s">
        <v>703</v>
      </c>
      <c r="P1582" t="s">
        <v>703</v>
      </c>
      <c r="Q1582" t="s">
        <v>190</v>
      </c>
      <c r="R1582" t="s">
        <v>682</v>
      </c>
      <c r="T1582" s="7">
        <f>'Reference Values'!$B$10</f>
        <v>0.85</v>
      </c>
      <c r="U1582" t="str">
        <f t="shared" si="25"/>
        <v>Above Target</v>
      </c>
    </row>
    <row r="1583" spans="1:21" x14ac:dyDescent="0.25">
      <c r="A1583" t="s">
        <v>156</v>
      </c>
      <c r="B1583" t="s">
        <v>77</v>
      </c>
      <c r="C1583" t="s">
        <v>76</v>
      </c>
      <c r="D1583" t="s">
        <v>40</v>
      </c>
      <c r="F1583">
        <v>8949</v>
      </c>
      <c r="G1583">
        <v>132</v>
      </c>
      <c r="H1583">
        <v>0</v>
      </c>
      <c r="I1583">
        <v>9081</v>
      </c>
      <c r="J1583">
        <v>0</v>
      </c>
      <c r="K1583">
        <v>0.98546415592900005</v>
      </c>
      <c r="L1583">
        <v>1.453584407E-2</v>
      </c>
      <c r="M1583">
        <v>0</v>
      </c>
      <c r="N1583">
        <v>0.99999999999900002</v>
      </c>
      <c r="O1583" t="s">
        <v>703</v>
      </c>
      <c r="P1583" t="s">
        <v>703</v>
      </c>
      <c r="Q1583" t="s">
        <v>198</v>
      </c>
      <c r="R1583" t="s">
        <v>199</v>
      </c>
      <c r="T1583" s="7">
        <f>'Reference Values'!$B$10</f>
        <v>0.85</v>
      </c>
      <c r="U1583" t="str">
        <f t="shared" si="25"/>
        <v>Above Target</v>
      </c>
    </row>
    <row r="1584" spans="1:21" x14ac:dyDescent="0.25">
      <c r="A1584" t="s">
        <v>228</v>
      </c>
      <c r="B1584" t="s">
        <v>77</v>
      </c>
      <c r="C1584" t="s">
        <v>76</v>
      </c>
      <c r="D1584" t="s">
        <v>40</v>
      </c>
      <c r="F1584">
        <v>30315</v>
      </c>
      <c r="G1584">
        <v>773</v>
      </c>
      <c r="H1584">
        <v>0</v>
      </c>
      <c r="I1584">
        <v>31088</v>
      </c>
      <c r="J1584">
        <v>0</v>
      </c>
      <c r="K1584">
        <v>0.97513510035999995</v>
      </c>
      <c r="L1584">
        <v>2.4864899639000002E-2</v>
      </c>
      <c r="M1584">
        <v>0</v>
      </c>
      <c r="N1584">
        <v>0.99999999999900002</v>
      </c>
      <c r="O1584" t="s">
        <v>703</v>
      </c>
      <c r="P1584" t="s">
        <v>704</v>
      </c>
      <c r="Q1584" t="s">
        <v>190</v>
      </c>
      <c r="R1584" t="s">
        <v>682</v>
      </c>
      <c r="T1584" s="7">
        <f>'Reference Values'!$B$10</f>
        <v>0.85</v>
      </c>
      <c r="U1584" t="str">
        <f t="shared" si="25"/>
        <v>Above Target</v>
      </c>
    </row>
    <row r="1585" spans="1:21" x14ac:dyDescent="0.25">
      <c r="A1585" t="s">
        <v>301</v>
      </c>
      <c r="B1585" t="s">
        <v>77</v>
      </c>
      <c r="C1585" t="s">
        <v>76</v>
      </c>
      <c r="D1585" t="s">
        <v>40</v>
      </c>
      <c r="F1585">
        <v>25596</v>
      </c>
      <c r="G1585">
        <v>0</v>
      </c>
      <c r="H1585">
        <v>0</v>
      </c>
      <c r="I1585">
        <v>25596</v>
      </c>
      <c r="J1585">
        <v>0</v>
      </c>
      <c r="K1585">
        <v>1</v>
      </c>
      <c r="L1585">
        <v>0</v>
      </c>
      <c r="M1585">
        <v>0</v>
      </c>
      <c r="N1585">
        <v>1</v>
      </c>
      <c r="O1585" t="s">
        <v>703</v>
      </c>
      <c r="P1585" t="s">
        <v>704</v>
      </c>
      <c r="Q1585" t="s">
        <v>190</v>
      </c>
      <c r="R1585" t="s">
        <v>682</v>
      </c>
      <c r="T1585" s="7">
        <f>'Reference Values'!$B$10</f>
        <v>0.85</v>
      </c>
      <c r="U1585" t="str">
        <f t="shared" si="25"/>
        <v>Above Target</v>
      </c>
    </row>
    <row r="1586" spans="1:21" x14ac:dyDescent="0.25">
      <c r="A1586" t="s">
        <v>270</v>
      </c>
      <c r="B1586" t="s">
        <v>77</v>
      </c>
      <c r="C1586" t="s">
        <v>76</v>
      </c>
      <c r="D1586" t="s">
        <v>40</v>
      </c>
      <c r="F1586">
        <v>13592</v>
      </c>
      <c r="G1586">
        <v>0</v>
      </c>
      <c r="H1586">
        <v>0</v>
      </c>
      <c r="I1586">
        <v>13592</v>
      </c>
      <c r="J1586">
        <v>0</v>
      </c>
      <c r="K1586">
        <v>1</v>
      </c>
      <c r="L1586">
        <v>0</v>
      </c>
      <c r="M1586">
        <v>0</v>
      </c>
      <c r="N1586">
        <v>1</v>
      </c>
      <c r="O1586" t="s">
        <v>703</v>
      </c>
      <c r="P1586" t="s">
        <v>703</v>
      </c>
      <c r="Q1586" t="s">
        <v>190</v>
      </c>
      <c r="R1586" t="s">
        <v>682</v>
      </c>
      <c r="T1586" s="7">
        <f>'Reference Values'!$B$10</f>
        <v>0.85</v>
      </c>
      <c r="U1586" t="str">
        <f t="shared" si="25"/>
        <v>Above Target</v>
      </c>
    </row>
    <row r="1587" spans="1:21" x14ac:dyDescent="0.25">
      <c r="A1587" t="s">
        <v>154</v>
      </c>
      <c r="B1587" t="s">
        <v>77</v>
      </c>
      <c r="C1587" t="s">
        <v>76</v>
      </c>
      <c r="D1587" t="s">
        <v>40</v>
      </c>
      <c r="F1587">
        <v>16481</v>
      </c>
      <c r="G1587">
        <v>60</v>
      </c>
      <c r="H1587">
        <v>0</v>
      </c>
      <c r="I1587">
        <v>16541</v>
      </c>
      <c r="J1587">
        <v>0</v>
      </c>
      <c r="K1587">
        <v>0.99637264977899997</v>
      </c>
      <c r="L1587">
        <v>3.6273502200000001E-3</v>
      </c>
      <c r="M1587">
        <v>0</v>
      </c>
      <c r="N1587">
        <v>0.99999999999900002</v>
      </c>
      <c r="O1587" t="s">
        <v>703</v>
      </c>
      <c r="P1587" t="s">
        <v>703</v>
      </c>
      <c r="Q1587" t="s">
        <v>212</v>
      </c>
      <c r="R1587" t="s">
        <v>202</v>
      </c>
      <c r="T1587" s="7">
        <f>'Reference Values'!$B$10</f>
        <v>0.85</v>
      </c>
      <c r="U1587" t="str">
        <f t="shared" si="25"/>
        <v>Above Target</v>
      </c>
    </row>
    <row r="1588" spans="1:21" x14ac:dyDescent="0.25">
      <c r="A1588" t="s">
        <v>265</v>
      </c>
      <c r="B1588" t="s">
        <v>77</v>
      </c>
      <c r="C1588" t="s">
        <v>76</v>
      </c>
      <c r="D1588" t="s">
        <v>40</v>
      </c>
      <c r="F1588">
        <v>176850</v>
      </c>
      <c r="G1588">
        <v>5772</v>
      </c>
      <c r="H1588">
        <v>0</v>
      </c>
      <c r="I1588">
        <v>182622</v>
      </c>
      <c r="J1588">
        <v>0</v>
      </c>
      <c r="K1588">
        <v>0.96839373131299999</v>
      </c>
      <c r="L1588">
        <v>3.1606268686E-2</v>
      </c>
      <c r="M1588">
        <v>0</v>
      </c>
      <c r="N1588">
        <v>0.99999999999900002</v>
      </c>
      <c r="O1588" t="s">
        <v>703</v>
      </c>
      <c r="P1588" t="s">
        <v>703</v>
      </c>
      <c r="Q1588" t="s">
        <v>198</v>
      </c>
      <c r="R1588" t="s">
        <v>199</v>
      </c>
      <c r="S1588" t="s">
        <v>197</v>
      </c>
      <c r="T1588" s="7">
        <f>'Reference Values'!$B$10</f>
        <v>0.85</v>
      </c>
      <c r="U1588" t="str">
        <f t="shared" si="25"/>
        <v>Above Target</v>
      </c>
    </row>
    <row r="1589" spans="1:21" x14ac:dyDescent="0.25">
      <c r="A1589" t="s">
        <v>286</v>
      </c>
      <c r="B1589" t="s">
        <v>77</v>
      </c>
      <c r="C1589" t="s">
        <v>76</v>
      </c>
      <c r="D1589" t="s">
        <v>40</v>
      </c>
      <c r="F1589">
        <v>68061</v>
      </c>
      <c r="G1589">
        <v>0</v>
      </c>
      <c r="H1589">
        <v>0</v>
      </c>
      <c r="I1589">
        <v>68061</v>
      </c>
      <c r="J1589">
        <v>0</v>
      </c>
      <c r="K1589">
        <v>1</v>
      </c>
      <c r="L1589">
        <v>0</v>
      </c>
      <c r="M1589">
        <v>0</v>
      </c>
      <c r="N1589">
        <v>1</v>
      </c>
      <c r="O1589" t="s">
        <v>703</v>
      </c>
      <c r="P1589" t="s">
        <v>704</v>
      </c>
      <c r="Q1589" t="s">
        <v>196</v>
      </c>
      <c r="R1589" t="s">
        <v>202</v>
      </c>
      <c r="T1589" s="7">
        <f>'Reference Values'!$B$10</f>
        <v>0.85</v>
      </c>
      <c r="U1589" t="str">
        <f t="shared" si="25"/>
        <v>Above Target</v>
      </c>
    </row>
    <row r="1590" spans="1:21" x14ac:dyDescent="0.25">
      <c r="A1590" t="s">
        <v>127</v>
      </c>
      <c r="B1590" t="s">
        <v>77</v>
      </c>
      <c r="C1590" t="s">
        <v>76</v>
      </c>
      <c r="D1590" t="s">
        <v>40</v>
      </c>
      <c r="F1590">
        <v>48438</v>
      </c>
      <c r="G1590">
        <v>0</v>
      </c>
      <c r="H1590">
        <v>0</v>
      </c>
      <c r="I1590">
        <v>48438</v>
      </c>
      <c r="J1590">
        <v>0</v>
      </c>
      <c r="K1590">
        <v>1</v>
      </c>
      <c r="L1590">
        <v>0</v>
      </c>
      <c r="M1590">
        <v>0</v>
      </c>
      <c r="N1590">
        <v>1</v>
      </c>
      <c r="O1590" t="s">
        <v>703</v>
      </c>
      <c r="P1590" t="s">
        <v>703</v>
      </c>
      <c r="Q1590" t="s">
        <v>212</v>
      </c>
      <c r="R1590" t="s">
        <v>199</v>
      </c>
      <c r="T1590" s="7">
        <f>'Reference Values'!$B$10</f>
        <v>0.85</v>
      </c>
      <c r="U1590" t="str">
        <f t="shared" si="25"/>
        <v>Above Target</v>
      </c>
    </row>
    <row r="1591" spans="1:21" x14ac:dyDescent="0.25">
      <c r="A1591" t="s">
        <v>192</v>
      </c>
      <c r="B1591" t="s">
        <v>77</v>
      </c>
      <c r="C1591" t="s">
        <v>76</v>
      </c>
      <c r="D1591" t="s">
        <v>40</v>
      </c>
      <c r="F1591">
        <v>6529</v>
      </c>
      <c r="G1591">
        <v>2710</v>
      </c>
      <c r="H1591">
        <v>0</v>
      </c>
      <c r="I1591">
        <v>9239</v>
      </c>
      <c r="J1591">
        <v>0</v>
      </c>
      <c r="K1591">
        <v>0.70667821192699998</v>
      </c>
      <c r="L1591">
        <v>0.29332178807199999</v>
      </c>
      <c r="M1591">
        <v>0</v>
      </c>
      <c r="N1591">
        <v>0.99999999999900002</v>
      </c>
      <c r="O1591" t="s">
        <v>703</v>
      </c>
      <c r="P1591" t="s">
        <v>703</v>
      </c>
      <c r="Q1591" t="s">
        <v>193</v>
      </c>
      <c r="R1591" t="s">
        <v>194</v>
      </c>
      <c r="T1591" s="7">
        <f>'Reference Values'!$B$10</f>
        <v>0.85</v>
      </c>
      <c r="U1591" t="str">
        <f t="shared" si="25"/>
        <v>Below Target</v>
      </c>
    </row>
    <row r="1592" spans="1:21" x14ac:dyDescent="0.25">
      <c r="A1592" t="s">
        <v>223</v>
      </c>
      <c r="B1592" t="s">
        <v>77</v>
      </c>
      <c r="C1592" t="s">
        <v>76</v>
      </c>
      <c r="D1592" t="s">
        <v>40</v>
      </c>
      <c r="F1592">
        <v>92973</v>
      </c>
      <c r="G1592">
        <v>2312</v>
      </c>
      <c r="H1592">
        <v>0</v>
      </c>
      <c r="I1592">
        <v>95285</v>
      </c>
      <c r="J1592">
        <v>0</v>
      </c>
      <c r="K1592">
        <v>0.97573595004400004</v>
      </c>
      <c r="L1592">
        <v>2.4264049954999999E-2</v>
      </c>
      <c r="M1592">
        <v>0</v>
      </c>
      <c r="N1592">
        <v>0.99999999999900002</v>
      </c>
      <c r="O1592" t="s">
        <v>703</v>
      </c>
      <c r="P1592" t="s">
        <v>704</v>
      </c>
      <c r="Q1592" t="s">
        <v>219</v>
      </c>
      <c r="R1592" t="s">
        <v>684</v>
      </c>
      <c r="T1592" s="7">
        <f>'Reference Values'!$B$10</f>
        <v>0.85</v>
      </c>
      <c r="U1592" t="str">
        <f t="shared" si="25"/>
        <v>Above Target</v>
      </c>
    </row>
    <row r="1593" spans="1:21" x14ac:dyDescent="0.25">
      <c r="A1593" t="s">
        <v>253</v>
      </c>
      <c r="B1593" t="s">
        <v>77</v>
      </c>
      <c r="C1593" t="s">
        <v>76</v>
      </c>
      <c r="D1593" t="s">
        <v>40</v>
      </c>
      <c r="F1593">
        <v>45097</v>
      </c>
      <c r="G1593">
        <v>68</v>
      </c>
      <c r="H1593">
        <v>0</v>
      </c>
      <c r="I1593">
        <v>45165</v>
      </c>
      <c r="J1593">
        <v>0</v>
      </c>
      <c r="K1593">
        <v>0.99849440938699996</v>
      </c>
      <c r="L1593">
        <v>1.5055906119999999E-3</v>
      </c>
      <c r="M1593">
        <v>0</v>
      </c>
      <c r="N1593">
        <v>0.99999999999900002</v>
      </c>
      <c r="O1593" t="s">
        <v>703</v>
      </c>
      <c r="P1593" t="s">
        <v>703</v>
      </c>
      <c r="Q1593" t="s">
        <v>193</v>
      </c>
      <c r="R1593" t="s">
        <v>194</v>
      </c>
      <c r="T1593" s="7">
        <f>'Reference Values'!$B$10</f>
        <v>0.85</v>
      </c>
      <c r="U1593" t="str">
        <f t="shared" si="25"/>
        <v>Above Target</v>
      </c>
    </row>
    <row r="1594" spans="1:21" x14ac:dyDescent="0.25">
      <c r="A1594" t="s">
        <v>122</v>
      </c>
      <c r="B1594" t="s">
        <v>77</v>
      </c>
      <c r="C1594" t="s">
        <v>76</v>
      </c>
      <c r="D1594" t="s">
        <v>40</v>
      </c>
      <c r="F1594">
        <v>42976</v>
      </c>
      <c r="G1594">
        <v>33823</v>
      </c>
      <c r="H1594">
        <v>0</v>
      </c>
      <c r="I1594">
        <v>76799</v>
      </c>
      <c r="J1594">
        <v>0</v>
      </c>
      <c r="K1594">
        <v>0.55959061966900003</v>
      </c>
      <c r="L1594">
        <v>0.44040938032999999</v>
      </c>
      <c r="M1594">
        <v>0</v>
      </c>
      <c r="N1594">
        <v>0.99999999999900002</v>
      </c>
      <c r="O1594" t="s">
        <v>703</v>
      </c>
      <c r="P1594" t="s">
        <v>704</v>
      </c>
      <c r="Q1594" t="s">
        <v>207</v>
      </c>
      <c r="R1594" t="s">
        <v>197</v>
      </c>
      <c r="T1594" s="7">
        <f>'Reference Values'!$B$10</f>
        <v>0.85</v>
      </c>
      <c r="U1594" t="str">
        <f t="shared" si="25"/>
        <v>Below Target</v>
      </c>
    </row>
    <row r="1595" spans="1:21" x14ac:dyDescent="0.25">
      <c r="A1595" t="s">
        <v>309</v>
      </c>
      <c r="B1595" t="s">
        <v>77</v>
      </c>
      <c r="C1595" t="s">
        <v>76</v>
      </c>
      <c r="D1595" t="s">
        <v>40</v>
      </c>
      <c r="F1595">
        <v>11553</v>
      </c>
      <c r="G1595">
        <v>0</v>
      </c>
      <c r="H1595">
        <v>0</v>
      </c>
      <c r="I1595">
        <v>11553</v>
      </c>
      <c r="J1595">
        <v>0</v>
      </c>
      <c r="K1595">
        <v>1</v>
      </c>
      <c r="L1595">
        <v>0</v>
      </c>
      <c r="M1595">
        <v>0</v>
      </c>
      <c r="N1595">
        <v>1</v>
      </c>
      <c r="O1595" t="s">
        <v>703</v>
      </c>
      <c r="P1595" t="s">
        <v>703</v>
      </c>
      <c r="Q1595" t="s">
        <v>198</v>
      </c>
      <c r="R1595" t="s">
        <v>199</v>
      </c>
      <c r="T1595" s="7">
        <f>'Reference Values'!$B$10</f>
        <v>0.85</v>
      </c>
      <c r="U1595" t="str">
        <f t="shared" si="25"/>
        <v>Above Target</v>
      </c>
    </row>
    <row r="1596" spans="1:21" x14ac:dyDescent="0.25">
      <c r="A1596" t="s">
        <v>308</v>
      </c>
      <c r="B1596" t="s">
        <v>77</v>
      </c>
      <c r="C1596" t="s">
        <v>76</v>
      </c>
      <c r="D1596" t="s">
        <v>40</v>
      </c>
      <c r="F1596">
        <v>21424</v>
      </c>
      <c r="G1596">
        <v>0</v>
      </c>
      <c r="H1596">
        <v>0</v>
      </c>
      <c r="I1596">
        <v>21424</v>
      </c>
      <c r="J1596">
        <v>0</v>
      </c>
      <c r="K1596">
        <v>1</v>
      </c>
      <c r="L1596">
        <v>0</v>
      </c>
      <c r="M1596">
        <v>0</v>
      </c>
      <c r="N1596">
        <v>1</v>
      </c>
      <c r="O1596" t="s">
        <v>703</v>
      </c>
      <c r="P1596" t="s">
        <v>703</v>
      </c>
      <c r="Q1596" t="s">
        <v>213</v>
      </c>
      <c r="R1596" t="s">
        <v>683</v>
      </c>
      <c r="T1596" s="7">
        <f>'Reference Values'!$B$10</f>
        <v>0.85</v>
      </c>
      <c r="U1596" t="str">
        <f t="shared" si="25"/>
        <v>Above Target</v>
      </c>
    </row>
    <row r="1597" spans="1:21" x14ac:dyDescent="0.25">
      <c r="A1597" t="s">
        <v>224</v>
      </c>
      <c r="B1597" t="s">
        <v>77</v>
      </c>
      <c r="C1597" t="s">
        <v>76</v>
      </c>
      <c r="D1597" t="s">
        <v>40</v>
      </c>
      <c r="F1597">
        <v>40349</v>
      </c>
      <c r="G1597">
        <v>0</v>
      </c>
      <c r="H1597">
        <v>0</v>
      </c>
      <c r="I1597">
        <v>40349</v>
      </c>
      <c r="J1597">
        <v>0</v>
      </c>
      <c r="K1597">
        <v>1</v>
      </c>
      <c r="L1597">
        <v>0</v>
      </c>
      <c r="M1597">
        <v>0</v>
      </c>
      <c r="N1597">
        <v>1</v>
      </c>
      <c r="O1597" t="s">
        <v>703</v>
      </c>
      <c r="P1597" t="s">
        <v>703</v>
      </c>
      <c r="Q1597" t="s">
        <v>219</v>
      </c>
      <c r="R1597" t="s">
        <v>684</v>
      </c>
      <c r="T1597" s="7">
        <f>'Reference Values'!$B$10</f>
        <v>0.85</v>
      </c>
      <c r="U1597" t="str">
        <f t="shared" si="25"/>
        <v>Above Target</v>
      </c>
    </row>
    <row r="1598" spans="1:21" x14ac:dyDescent="0.25">
      <c r="A1598" t="s">
        <v>145</v>
      </c>
      <c r="B1598" t="s">
        <v>77</v>
      </c>
      <c r="C1598" t="s">
        <v>76</v>
      </c>
      <c r="D1598" t="s">
        <v>40</v>
      </c>
      <c r="F1598">
        <v>10197</v>
      </c>
      <c r="G1598">
        <v>36</v>
      </c>
      <c r="H1598">
        <v>0</v>
      </c>
      <c r="I1598">
        <v>10233</v>
      </c>
      <c r="J1598">
        <v>0</v>
      </c>
      <c r="K1598">
        <v>0.99648197009600004</v>
      </c>
      <c r="L1598">
        <v>3.5180299030000001E-3</v>
      </c>
      <c r="M1598">
        <v>0</v>
      </c>
      <c r="N1598">
        <v>0.99999999999900002</v>
      </c>
      <c r="O1598" t="s">
        <v>703</v>
      </c>
      <c r="P1598" t="s">
        <v>703</v>
      </c>
      <c r="Q1598" t="s">
        <v>190</v>
      </c>
      <c r="R1598" t="s">
        <v>682</v>
      </c>
      <c r="T1598" s="7">
        <f>'Reference Values'!$B$10</f>
        <v>0.85</v>
      </c>
      <c r="U1598" t="str">
        <f t="shared" si="25"/>
        <v>Above Target</v>
      </c>
    </row>
    <row r="1599" spans="1:21" x14ac:dyDescent="0.25">
      <c r="A1599" t="s">
        <v>299</v>
      </c>
      <c r="B1599" t="s">
        <v>77</v>
      </c>
      <c r="C1599" t="s">
        <v>76</v>
      </c>
      <c r="D1599" t="s">
        <v>40</v>
      </c>
      <c r="F1599">
        <v>53723</v>
      </c>
      <c r="G1599">
        <v>354000</v>
      </c>
      <c r="H1599">
        <v>0</v>
      </c>
      <c r="I1599">
        <v>407723</v>
      </c>
      <c r="J1599">
        <v>0</v>
      </c>
      <c r="K1599">
        <v>0.13176347667400001</v>
      </c>
      <c r="L1599">
        <v>0.86823652332500001</v>
      </c>
      <c r="M1599">
        <v>0</v>
      </c>
      <c r="N1599">
        <v>0.99999999999900002</v>
      </c>
      <c r="O1599" t="s">
        <v>703</v>
      </c>
      <c r="P1599" t="s">
        <v>704</v>
      </c>
      <c r="Q1599" t="s">
        <v>204</v>
      </c>
      <c r="R1599" t="s">
        <v>684</v>
      </c>
      <c r="T1599" s="7">
        <f>'Reference Values'!$B$10</f>
        <v>0.85</v>
      </c>
      <c r="U1599" t="str">
        <f t="shared" si="25"/>
        <v>Below Target</v>
      </c>
    </row>
    <row r="1600" spans="1:21" x14ac:dyDescent="0.25">
      <c r="A1600" t="s">
        <v>681</v>
      </c>
      <c r="B1600" t="s">
        <v>77</v>
      </c>
      <c r="C1600" t="s">
        <v>76</v>
      </c>
      <c r="D1600" t="s">
        <v>40</v>
      </c>
      <c r="F1600">
        <v>42390</v>
      </c>
      <c r="G1600">
        <v>0</v>
      </c>
      <c r="H1600">
        <v>0</v>
      </c>
      <c r="I1600">
        <v>42390</v>
      </c>
      <c r="J1600">
        <v>0</v>
      </c>
      <c r="K1600">
        <v>1</v>
      </c>
      <c r="L1600">
        <v>0</v>
      </c>
      <c r="M1600">
        <v>0</v>
      </c>
      <c r="N1600">
        <v>1</v>
      </c>
      <c r="O1600" t="s">
        <v>703</v>
      </c>
      <c r="P1600" t="s">
        <v>703</v>
      </c>
      <c r="Q1600" t="s">
        <v>213</v>
      </c>
      <c r="R1600" t="s">
        <v>194</v>
      </c>
      <c r="S1600" t="s">
        <v>197</v>
      </c>
      <c r="T1600" s="7">
        <f>'Reference Values'!$B$10</f>
        <v>0.85</v>
      </c>
      <c r="U1600" t="str">
        <f t="shared" si="25"/>
        <v>Above Target</v>
      </c>
    </row>
    <row r="1601" spans="1:21" x14ac:dyDescent="0.25">
      <c r="A1601" t="s">
        <v>245</v>
      </c>
      <c r="B1601" t="s">
        <v>77</v>
      </c>
      <c r="C1601" t="s">
        <v>76</v>
      </c>
      <c r="D1601" t="s">
        <v>40</v>
      </c>
      <c r="F1601">
        <v>19270</v>
      </c>
      <c r="G1601">
        <v>24</v>
      </c>
      <c r="H1601">
        <v>0</v>
      </c>
      <c r="I1601">
        <v>19294</v>
      </c>
      <c r="J1601">
        <v>0</v>
      </c>
      <c r="K1601">
        <v>0.99875608997599996</v>
      </c>
      <c r="L1601">
        <v>1.2439100230000001E-3</v>
      </c>
      <c r="M1601">
        <v>0</v>
      </c>
      <c r="N1601">
        <v>0.99999999999900002</v>
      </c>
      <c r="O1601" t="s">
        <v>703</v>
      </c>
      <c r="P1601" t="s">
        <v>703</v>
      </c>
      <c r="Q1601" t="s">
        <v>204</v>
      </c>
      <c r="R1601" t="s">
        <v>197</v>
      </c>
      <c r="T1601" s="7">
        <f>'Reference Values'!$B$10</f>
        <v>0.85</v>
      </c>
      <c r="U1601" t="str">
        <f t="shared" si="25"/>
        <v>Above Target</v>
      </c>
    </row>
    <row r="1602" spans="1:21" x14ac:dyDescent="0.25">
      <c r="A1602" t="s">
        <v>226</v>
      </c>
      <c r="B1602" t="s">
        <v>77</v>
      </c>
      <c r="C1602" t="s">
        <v>76</v>
      </c>
      <c r="D1602" t="s">
        <v>40</v>
      </c>
      <c r="F1602">
        <v>104744</v>
      </c>
      <c r="G1602">
        <v>0</v>
      </c>
      <c r="H1602">
        <v>0</v>
      </c>
      <c r="I1602">
        <v>104744</v>
      </c>
      <c r="J1602">
        <v>0</v>
      </c>
      <c r="K1602">
        <v>1</v>
      </c>
      <c r="L1602">
        <v>0</v>
      </c>
      <c r="M1602">
        <v>0</v>
      </c>
      <c r="N1602">
        <v>1</v>
      </c>
      <c r="O1602" t="s">
        <v>703</v>
      </c>
      <c r="P1602" t="s">
        <v>703</v>
      </c>
      <c r="Q1602" t="s">
        <v>213</v>
      </c>
      <c r="R1602" t="s">
        <v>683</v>
      </c>
      <c r="T1602" s="7">
        <f>'Reference Values'!$B$10</f>
        <v>0.85</v>
      </c>
      <c r="U1602" t="str">
        <f t="shared" ref="U1602:U1665" si="26">IF(K1602&lt;T1602,"Below Target","Above Target")</f>
        <v>Above Target</v>
      </c>
    </row>
    <row r="1603" spans="1:21" x14ac:dyDescent="0.25">
      <c r="A1603" t="s">
        <v>259</v>
      </c>
      <c r="B1603" t="s">
        <v>77</v>
      </c>
      <c r="C1603" t="s">
        <v>76</v>
      </c>
      <c r="D1603" t="s">
        <v>40</v>
      </c>
      <c r="F1603">
        <v>14379</v>
      </c>
      <c r="G1603">
        <v>0</v>
      </c>
      <c r="H1603">
        <v>0</v>
      </c>
      <c r="I1603">
        <v>14379</v>
      </c>
      <c r="J1603">
        <v>0</v>
      </c>
      <c r="K1603">
        <v>1</v>
      </c>
      <c r="L1603">
        <v>0</v>
      </c>
      <c r="M1603">
        <v>0</v>
      </c>
      <c r="N1603">
        <v>1</v>
      </c>
      <c r="O1603" t="s">
        <v>703</v>
      </c>
      <c r="P1603" t="s">
        <v>703</v>
      </c>
      <c r="Q1603" t="s">
        <v>190</v>
      </c>
      <c r="R1603" t="s">
        <v>682</v>
      </c>
      <c r="T1603" s="7">
        <f>'Reference Values'!$B$10</f>
        <v>0.85</v>
      </c>
      <c r="U1603" t="str">
        <f t="shared" si="26"/>
        <v>Above Target</v>
      </c>
    </row>
    <row r="1604" spans="1:21" x14ac:dyDescent="0.25">
      <c r="A1604" t="s">
        <v>133</v>
      </c>
      <c r="B1604" t="s">
        <v>77</v>
      </c>
      <c r="C1604" t="s">
        <v>76</v>
      </c>
      <c r="D1604" t="s">
        <v>40</v>
      </c>
      <c r="F1604">
        <v>134704</v>
      </c>
      <c r="G1604">
        <v>0</v>
      </c>
      <c r="H1604">
        <v>0</v>
      </c>
      <c r="I1604">
        <v>134704</v>
      </c>
      <c r="J1604">
        <v>0</v>
      </c>
      <c r="K1604">
        <v>1</v>
      </c>
      <c r="L1604">
        <v>0</v>
      </c>
      <c r="M1604">
        <v>0</v>
      </c>
      <c r="N1604">
        <v>1</v>
      </c>
      <c r="O1604" t="s">
        <v>705</v>
      </c>
      <c r="P1604" t="s">
        <v>704</v>
      </c>
      <c r="Q1604" t="s">
        <v>193</v>
      </c>
      <c r="R1604" t="s">
        <v>199</v>
      </c>
      <c r="T1604" s="7">
        <f>'Reference Values'!$B$10</f>
        <v>0.85</v>
      </c>
      <c r="U1604" t="str">
        <f t="shared" si="26"/>
        <v>Above Target</v>
      </c>
    </row>
    <row r="1605" spans="1:21" x14ac:dyDescent="0.25">
      <c r="A1605" t="s">
        <v>150</v>
      </c>
      <c r="B1605" t="s">
        <v>77</v>
      </c>
      <c r="C1605" t="s">
        <v>76</v>
      </c>
      <c r="D1605" t="s">
        <v>40</v>
      </c>
      <c r="F1605">
        <v>41350</v>
      </c>
      <c r="G1605">
        <v>0</v>
      </c>
      <c r="H1605">
        <v>0</v>
      </c>
      <c r="I1605">
        <v>41350</v>
      </c>
      <c r="J1605">
        <v>0</v>
      </c>
      <c r="K1605">
        <v>1</v>
      </c>
      <c r="L1605">
        <v>0</v>
      </c>
      <c r="M1605">
        <v>0</v>
      </c>
      <c r="N1605">
        <v>1</v>
      </c>
      <c r="O1605" t="s">
        <v>703</v>
      </c>
      <c r="P1605" t="s">
        <v>703</v>
      </c>
      <c r="Q1605" t="s">
        <v>198</v>
      </c>
      <c r="R1605" t="s">
        <v>199</v>
      </c>
      <c r="T1605" s="7">
        <f>'Reference Values'!$B$10</f>
        <v>0.85</v>
      </c>
      <c r="U1605" t="str">
        <f t="shared" si="26"/>
        <v>Above Target</v>
      </c>
    </row>
    <row r="1606" spans="1:21" x14ac:dyDescent="0.25">
      <c r="A1606" t="s">
        <v>221</v>
      </c>
      <c r="B1606" t="s">
        <v>77</v>
      </c>
      <c r="C1606" t="s">
        <v>76</v>
      </c>
      <c r="D1606" t="s">
        <v>40</v>
      </c>
      <c r="F1606">
        <v>6903</v>
      </c>
      <c r="G1606">
        <v>0</v>
      </c>
      <c r="H1606">
        <v>0</v>
      </c>
      <c r="I1606">
        <v>6903</v>
      </c>
      <c r="J1606">
        <v>0</v>
      </c>
      <c r="K1606">
        <v>1</v>
      </c>
      <c r="L1606">
        <v>0</v>
      </c>
      <c r="M1606">
        <v>0</v>
      </c>
      <c r="N1606">
        <v>1</v>
      </c>
      <c r="O1606" t="s">
        <v>703</v>
      </c>
      <c r="P1606" t="s">
        <v>703</v>
      </c>
      <c r="Q1606" t="s">
        <v>204</v>
      </c>
      <c r="R1606" t="s">
        <v>684</v>
      </c>
      <c r="T1606" s="7">
        <f>'Reference Values'!$B$10</f>
        <v>0.85</v>
      </c>
      <c r="U1606" t="str">
        <f t="shared" si="26"/>
        <v>Above Target</v>
      </c>
    </row>
    <row r="1607" spans="1:21" x14ac:dyDescent="0.25">
      <c r="A1607" t="s">
        <v>242</v>
      </c>
      <c r="B1607" t="s">
        <v>77</v>
      </c>
      <c r="C1607" t="s">
        <v>76</v>
      </c>
      <c r="D1607" t="s">
        <v>40</v>
      </c>
      <c r="F1607">
        <v>45289</v>
      </c>
      <c r="G1607">
        <v>0</v>
      </c>
      <c r="H1607">
        <v>0</v>
      </c>
      <c r="I1607">
        <v>45289</v>
      </c>
      <c r="J1607">
        <v>0</v>
      </c>
      <c r="K1607">
        <v>1</v>
      </c>
      <c r="L1607">
        <v>0</v>
      </c>
      <c r="M1607">
        <v>0</v>
      </c>
      <c r="N1607">
        <v>1</v>
      </c>
      <c r="O1607" t="s">
        <v>703</v>
      </c>
      <c r="P1607" t="s">
        <v>704</v>
      </c>
      <c r="Q1607" t="s">
        <v>213</v>
      </c>
      <c r="R1607" t="s">
        <v>683</v>
      </c>
      <c r="T1607" s="7">
        <f>'Reference Values'!$B$10</f>
        <v>0.85</v>
      </c>
      <c r="U1607" t="str">
        <f t="shared" si="26"/>
        <v>Above Target</v>
      </c>
    </row>
    <row r="1608" spans="1:21" x14ac:dyDescent="0.25">
      <c r="A1608" t="s">
        <v>230</v>
      </c>
      <c r="B1608" t="s">
        <v>77</v>
      </c>
      <c r="C1608" t="s">
        <v>76</v>
      </c>
      <c r="D1608" t="s">
        <v>40</v>
      </c>
      <c r="F1608">
        <v>7637</v>
      </c>
      <c r="G1608">
        <v>1858</v>
      </c>
      <c r="H1608">
        <v>0</v>
      </c>
      <c r="I1608">
        <v>9495</v>
      </c>
      <c r="J1608">
        <v>0</v>
      </c>
      <c r="K1608">
        <v>0.80431806213699997</v>
      </c>
      <c r="L1608">
        <v>0.195681937862</v>
      </c>
      <c r="M1608">
        <v>0</v>
      </c>
      <c r="N1608">
        <v>0.99999999999900002</v>
      </c>
      <c r="O1608" t="s">
        <v>703</v>
      </c>
      <c r="P1608" t="s">
        <v>703</v>
      </c>
      <c r="Q1608" t="s">
        <v>198</v>
      </c>
      <c r="R1608" t="s">
        <v>199</v>
      </c>
      <c r="T1608" s="7">
        <f>'Reference Values'!$B$10</f>
        <v>0.85</v>
      </c>
      <c r="U1608" t="str">
        <f t="shared" si="26"/>
        <v>Below Target</v>
      </c>
    </row>
    <row r="1609" spans="1:21" x14ac:dyDescent="0.25">
      <c r="A1609" t="s">
        <v>257</v>
      </c>
      <c r="B1609" t="s">
        <v>77</v>
      </c>
      <c r="C1609" t="s">
        <v>76</v>
      </c>
      <c r="D1609" t="s">
        <v>40</v>
      </c>
      <c r="F1609">
        <v>174779</v>
      </c>
      <c r="G1609">
        <v>0</v>
      </c>
      <c r="H1609">
        <v>0</v>
      </c>
      <c r="I1609">
        <v>174779</v>
      </c>
      <c r="J1609">
        <v>0</v>
      </c>
      <c r="K1609">
        <v>1</v>
      </c>
      <c r="L1609">
        <v>0</v>
      </c>
      <c r="M1609">
        <v>0</v>
      </c>
      <c r="N1609">
        <v>1</v>
      </c>
      <c r="O1609" t="s">
        <v>703</v>
      </c>
      <c r="P1609" t="s">
        <v>703</v>
      </c>
      <c r="Q1609" t="s">
        <v>212</v>
      </c>
      <c r="R1609" t="s">
        <v>197</v>
      </c>
      <c r="T1609" s="7">
        <f>'Reference Values'!$B$10</f>
        <v>0.85</v>
      </c>
      <c r="U1609" t="str">
        <f t="shared" si="26"/>
        <v>Above Target</v>
      </c>
    </row>
    <row r="1610" spans="1:21" x14ac:dyDescent="0.25">
      <c r="A1610" t="s">
        <v>124</v>
      </c>
      <c r="B1610" t="s">
        <v>77</v>
      </c>
      <c r="C1610" t="s">
        <v>76</v>
      </c>
      <c r="D1610" t="s">
        <v>40</v>
      </c>
      <c r="F1610">
        <v>0</v>
      </c>
      <c r="G1610">
        <v>48371</v>
      </c>
      <c r="H1610">
        <v>0</v>
      </c>
      <c r="I1610">
        <v>48371</v>
      </c>
      <c r="J1610">
        <v>0</v>
      </c>
      <c r="K1610">
        <v>0</v>
      </c>
      <c r="L1610">
        <v>1</v>
      </c>
      <c r="M1610">
        <v>0</v>
      </c>
      <c r="N1610">
        <v>1</v>
      </c>
      <c r="O1610" t="s">
        <v>703</v>
      </c>
      <c r="P1610" t="s">
        <v>704</v>
      </c>
      <c r="Q1610" t="s">
        <v>207</v>
      </c>
      <c r="R1610" t="s">
        <v>197</v>
      </c>
      <c r="T1610" s="7">
        <f>'Reference Values'!$B$10</f>
        <v>0.85</v>
      </c>
      <c r="U1610" t="str">
        <f t="shared" si="26"/>
        <v>Below Target</v>
      </c>
    </row>
    <row r="1611" spans="1:21" x14ac:dyDescent="0.25">
      <c r="A1611" t="s">
        <v>288</v>
      </c>
      <c r="B1611" t="s">
        <v>77</v>
      </c>
      <c r="C1611" t="s">
        <v>76</v>
      </c>
      <c r="D1611" t="s">
        <v>40</v>
      </c>
      <c r="F1611">
        <v>40416</v>
      </c>
      <c r="G1611">
        <v>0</v>
      </c>
      <c r="H1611">
        <v>0</v>
      </c>
      <c r="I1611">
        <v>40416</v>
      </c>
      <c r="J1611">
        <v>0</v>
      </c>
      <c r="K1611">
        <v>1</v>
      </c>
      <c r="L1611">
        <v>0</v>
      </c>
      <c r="M1611">
        <v>0</v>
      </c>
      <c r="N1611">
        <v>1</v>
      </c>
      <c r="O1611" t="s">
        <v>703</v>
      </c>
      <c r="P1611" t="s">
        <v>704</v>
      </c>
      <c r="Q1611" t="s">
        <v>193</v>
      </c>
      <c r="R1611" t="s">
        <v>194</v>
      </c>
      <c r="T1611" s="7">
        <f>'Reference Values'!$B$10</f>
        <v>0.85</v>
      </c>
      <c r="U1611" t="str">
        <f t="shared" si="26"/>
        <v>Above Target</v>
      </c>
    </row>
    <row r="1612" spans="1:21" x14ac:dyDescent="0.25">
      <c r="A1612" t="s">
        <v>215</v>
      </c>
      <c r="B1612" t="s">
        <v>57</v>
      </c>
      <c r="C1612" t="s">
        <v>38</v>
      </c>
      <c r="D1612" t="s">
        <v>40</v>
      </c>
      <c r="F1612">
        <v>24982</v>
      </c>
      <c r="G1612">
        <v>45</v>
      </c>
      <c r="H1612">
        <v>0</v>
      </c>
      <c r="I1612">
        <v>25027</v>
      </c>
      <c r="J1612">
        <v>0</v>
      </c>
      <c r="K1612">
        <v>0.99820194190199996</v>
      </c>
      <c r="L1612">
        <v>1.798058097E-3</v>
      </c>
      <c r="M1612">
        <v>0</v>
      </c>
      <c r="N1612">
        <v>0.99999999999900002</v>
      </c>
      <c r="O1612" t="s">
        <v>703</v>
      </c>
      <c r="P1612" t="s">
        <v>703</v>
      </c>
      <c r="Q1612" t="s">
        <v>213</v>
      </c>
      <c r="R1612" t="s">
        <v>683</v>
      </c>
      <c r="T1612" s="7">
        <f>'Reference Values'!$B$10</f>
        <v>0.85</v>
      </c>
      <c r="U1612" t="str">
        <f t="shared" si="26"/>
        <v>Above Target</v>
      </c>
    </row>
    <row r="1613" spans="1:21" x14ac:dyDescent="0.25">
      <c r="A1613" t="s">
        <v>239</v>
      </c>
      <c r="B1613" t="s">
        <v>57</v>
      </c>
      <c r="C1613" t="s">
        <v>38</v>
      </c>
      <c r="D1613" t="s">
        <v>40</v>
      </c>
      <c r="F1613">
        <v>278</v>
      </c>
      <c r="G1613">
        <v>0</v>
      </c>
      <c r="H1613">
        <v>0</v>
      </c>
      <c r="I1613">
        <v>278</v>
      </c>
      <c r="J1613">
        <v>0</v>
      </c>
      <c r="K1613">
        <v>1</v>
      </c>
      <c r="L1613">
        <v>0</v>
      </c>
      <c r="M1613">
        <v>0</v>
      </c>
      <c r="N1613">
        <v>1</v>
      </c>
      <c r="O1613" t="s">
        <v>703</v>
      </c>
      <c r="P1613" t="s">
        <v>704</v>
      </c>
      <c r="Q1613" t="s">
        <v>207</v>
      </c>
      <c r="R1613" t="s">
        <v>197</v>
      </c>
      <c r="T1613" s="7">
        <f>'Reference Values'!$B$10</f>
        <v>0.85</v>
      </c>
      <c r="U1613" t="str">
        <f t="shared" si="26"/>
        <v>Above Target</v>
      </c>
    </row>
    <row r="1614" spans="1:21" x14ac:dyDescent="0.25">
      <c r="A1614" t="s">
        <v>148</v>
      </c>
      <c r="B1614" t="s">
        <v>57</v>
      </c>
      <c r="C1614" t="s">
        <v>38</v>
      </c>
      <c r="D1614" t="s">
        <v>40</v>
      </c>
      <c r="F1614">
        <v>22477</v>
      </c>
      <c r="G1614">
        <v>78</v>
      </c>
      <c r="H1614">
        <v>0</v>
      </c>
      <c r="I1614">
        <v>22555</v>
      </c>
      <c r="J1614">
        <v>0</v>
      </c>
      <c r="K1614">
        <v>0.99654178674299998</v>
      </c>
      <c r="L1614">
        <v>3.4582132560000002E-3</v>
      </c>
      <c r="M1614">
        <v>0</v>
      </c>
      <c r="N1614">
        <v>0.99999999999900002</v>
      </c>
      <c r="O1614" t="s">
        <v>703</v>
      </c>
      <c r="P1614" t="s">
        <v>703</v>
      </c>
      <c r="Q1614" t="s">
        <v>219</v>
      </c>
      <c r="R1614" t="s">
        <v>684</v>
      </c>
      <c r="T1614" s="7">
        <f>'Reference Values'!$B$10</f>
        <v>0.85</v>
      </c>
      <c r="U1614" t="str">
        <f t="shared" si="26"/>
        <v>Above Target</v>
      </c>
    </row>
    <row r="1615" spans="1:21" x14ac:dyDescent="0.25">
      <c r="A1615" t="s">
        <v>294</v>
      </c>
      <c r="B1615" t="s">
        <v>57</v>
      </c>
      <c r="C1615" t="s">
        <v>38</v>
      </c>
      <c r="D1615" t="s">
        <v>40</v>
      </c>
      <c r="F1615">
        <v>23484</v>
      </c>
      <c r="G1615">
        <v>0</v>
      </c>
      <c r="H1615">
        <v>0</v>
      </c>
      <c r="I1615">
        <v>23484</v>
      </c>
      <c r="J1615">
        <v>0</v>
      </c>
      <c r="K1615">
        <v>1</v>
      </c>
      <c r="L1615">
        <v>0</v>
      </c>
      <c r="M1615">
        <v>0</v>
      </c>
      <c r="N1615">
        <v>1</v>
      </c>
      <c r="O1615" t="s">
        <v>703</v>
      </c>
      <c r="P1615" t="s">
        <v>703</v>
      </c>
      <c r="Q1615" t="s">
        <v>213</v>
      </c>
      <c r="R1615" t="s">
        <v>683</v>
      </c>
      <c r="T1615" s="7">
        <f>'Reference Values'!$B$10</f>
        <v>0.85</v>
      </c>
      <c r="U1615" t="str">
        <f t="shared" si="26"/>
        <v>Above Target</v>
      </c>
    </row>
    <row r="1616" spans="1:21" x14ac:dyDescent="0.25">
      <c r="A1616" t="s">
        <v>209</v>
      </c>
      <c r="B1616" t="s">
        <v>57</v>
      </c>
      <c r="C1616" t="s">
        <v>38</v>
      </c>
      <c r="D1616" t="s">
        <v>40</v>
      </c>
      <c r="F1616">
        <v>9758</v>
      </c>
      <c r="G1616">
        <v>32</v>
      </c>
      <c r="H1616">
        <v>0</v>
      </c>
      <c r="I1616">
        <v>9790</v>
      </c>
      <c r="J1616">
        <v>0</v>
      </c>
      <c r="K1616">
        <v>0.99673135852899997</v>
      </c>
      <c r="L1616">
        <v>3.2686414699999999E-3</v>
      </c>
      <c r="M1616">
        <v>0</v>
      </c>
      <c r="N1616">
        <v>0.99999999999900002</v>
      </c>
      <c r="O1616" t="s">
        <v>704</v>
      </c>
      <c r="P1616" t="s">
        <v>704</v>
      </c>
      <c r="Q1616" t="s">
        <v>190</v>
      </c>
      <c r="R1616" t="s">
        <v>682</v>
      </c>
      <c r="T1616" s="7">
        <f>'Reference Values'!$B$10</f>
        <v>0.85</v>
      </c>
      <c r="U1616" t="str">
        <f t="shared" si="26"/>
        <v>Above Target</v>
      </c>
    </row>
    <row r="1617" spans="1:21" x14ac:dyDescent="0.25">
      <c r="A1617" t="s">
        <v>138</v>
      </c>
      <c r="B1617" t="s">
        <v>57</v>
      </c>
      <c r="C1617" t="s">
        <v>38</v>
      </c>
      <c r="D1617" t="s">
        <v>40</v>
      </c>
      <c r="F1617">
        <v>26673</v>
      </c>
      <c r="G1617">
        <v>874</v>
      </c>
      <c r="H1617">
        <v>0</v>
      </c>
      <c r="I1617">
        <v>27547</v>
      </c>
      <c r="J1617">
        <v>0</v>
      </c>
      <c r="K1617">
        <v>0.968272407158</v>
      </c>
      <c r="L1617">
        <v>3.1727592840999998E-2</v>
      </c>
      <c r="M1617">
        <v>0</v>
      </c>
      <c r="N1617">
        <v>0.99999999999900002</v>
      </c>
      <c r="O1617" t="s">
        <v>703</v>
      </c>
      <c r="P1617" t="s">
        <v>703</v>
      </c>
      <c r="Q1617" t="s">
        <v>198</v>
      </c>
      <c r="R1617" t="s">
        <v>199</v>
      </c>
      <c r="T1617" s="7">
        <f>'Reference Values'!$B$10</f>
        <v>0.85</v>
      </c>
      <c r="U1617" t="str">
        <f t="shared" si="26"/>
        <v>Above Target</v>
      </c>
    </row>
    <row r="1618" spans="1:21" x14ac:dyDescent="0.25">
      <c r="A1618" t="s">
        <v>216</v>
      </c>
      <c r="B1618" t="s">
        <v>57</v>
      </c>
      <c r="C1618" t="s">
        <v>38</v>
      </c>
      <c r="D1618" t="s">
        <v>40</v>
      </c>
      <c r="F1618">
        <v>21251</v>
      </c>
      <c r="G1618">
        <v>47</v>
      </c>
      <c r="H1618">
        <v>0</v>
      </c>
      <c r="I1618">
        <v>21298</v>
      </c>
      <c r="J1618">
        <v>0</v>
      </c>
      <c r="K1618">
        <v>0.99779322002000004</v>
      </c>
      <c r="L1618">
        <v>2.2067799789999998E-3</v>
      </c>
      <c r="M1618">
        <v>0</v>
      </c>
      <c r="N1618">
        <v>0.99999999999900002</v>
      </c>
      <c r="O1618" t="s">
        <v>703</v>
      </c>
      <c r="P1618" t="s">
        <v>703</v>
      </c>
      <c r="Q1618" t="s">
        <v>196</v>
      </c>
      <c r="R1618" t="s">
        <v>202</v>
      </c>
      <c r="T1618" s="7">
        <f>'Reference Values'!$B$10</f>
        <v>0.85</v>
      </c>
      <c r="U1618" t="str">
        <f t="shared" si="26"/>
        <v>Above Target</v>
      </c>
    </row>
    <row r="1619" spans="1:21" x14ac:dyDescent="0.25">
      <c r="A1619" t="s">
        <v>264</v>
      </c>
      <c r="B1619" t="s">
        <v>57</v>
      </c>
      <c r="C1619" t="s">
        <v>38</v>
      </c>
      <c r="D1619" t="s">
        <v>40</v>
      </c>
      <c r="F1619">
        <v>59986</v>
      </c>
      <c r="G1619">
        <v>24</v>
      </c>
      <c r="H1619">
        <v>0</v>
      </c>
      <c r="I1619">
        <v>60010</v>
      </c>
      <c r="J1619">
        <v>0</v>
      </c>
      <c r="K1619">
        <v>0.99960006665500001</v>
      </c>
      <c r="L1619">
        <v>3.9993334399999997E-4</v>
      </c>
      <c r="M1619">
        <v>0</v>
      </c>
      <c r="N1619">
        <v>0.99999999999900002</v>
      </c>
      <c r="O1619" t="s">
        <v>703</v>
      </c>
      <c r="P1619" t="s">
        <v>704</v>
      </c>
      <c r="Q1619" t="s">
        <v>190</v>
      </c>
      <c r="R1619" t="s">
        <v>682</v>
      </c>
      <c r="T1619" s="7">
        <f>'Reference Values'!$B$10</f>
        <v>0.85</v>
      </c>
      <c r="U1619" t="str">
        <f t="shared" si="26"/>
        <v>Above Target</v>
      </c>
    </row>
    <row r="1620" spans="1:21" x14ac:dyDescent="0.25">
      <c r="A1620" t="s">
        <v>152</v>
      </c>
      <c r="B1620" t="s">
        <v>57</v>
      </c>
      <c r="C1620" t="s">
        <v>38</v>
      </c>
      <c r="D1620" t="s">
        <v>40</v>
      </c>
      <c r="F1620">
        <v>30244</v>
      </c>
      <c r="G1620">
        <v>1</v>
      </c>
      <c r="H1620">
        <v>0</v>
      </c>
      <c r="I1620">
        <v>30245</v>
      </c>
      <c r="J1620">
        <v>0</v>
      </c>
      <c r="K1620">
        <v>0.99996693668299996</v>
      </c>
      <c r="L1620">
        <v>3.3063316000000003E-5</v>
      </c>
      <c r="M1620">
        <v>0</v>
      </c>
      <c r="N1620">
        <v>0.99999999999900002</v>
      </c>
      <c r="O1620" t="s">
        <v>703</v>
      </c>
      <c r="P1620" t="s">
        <v>703</v>
      </c>
      <c r="Q1620" t="s">
        <v>196</v>
      </c>
      <c r="R1620" t="s">
        <v>202</v>
      </c>
      <c r="T1620" s="7">
        <f>'Reference Values'!$B$10</f>
        <v>0.85</v>
      </c>
      <c r="U1620" t="str">
        <f t="shared" si="26"/>
        <v>Above Target</v>
      </c>
    </row>
    <row r="1621" spans="1:21" x14ac:dyDescent="0.25">
      <c r="A1621" t="s">
        <v>300</v>
      </c>
      <c r="B1621" t="s">
        <v>57</v>
      </c>
      <c r="C1621" t="s">
        <v>38</v>
      </c>
      <c r="D1621" t="s">
        <v>40</v>
      </c>
      <c r="F1621">
        <v>44607</v>
      </c>
      <c r="G1621">
        <v>1</v>
      </c>
      <c r="H1621">
        <v>0</v>
      </c>
      <c r="I1621">
        <v>44608</v>
      </c>
      <c r="J1621">
        <v>0</v>
      </c>
      <c r="K1621">
        <v>0.99997758249599999</v>
      </c>
      <c r="L1621">
        <v>2.2417503000000002E-5</v>
      </c>
      <c r="M1621">
        <v>0</v>
      </c>
      <c r="N1621">
        <v>0.99999999999900002</v>
      </c>
      <c r="O1621" t="s">
        <v>703</v>
      </c>
      <c r="P1621" t="s">
        <v>703</v>
      </c>
      <c r="Q1621" t="s">
        <v>213</v>
      </c>
      <c r="R1621" t="s">
        <v>683</v>
      </c>
      <c r="T1621" s="7">
        <f>'Reference Values'!$B$10</f>
        <v>0.85</v>
      </c>
      <c r="U1621" t="str">
        <f t="shared" si="26"/>
        <v>Above Target</v>
      </c>
    </row>
    <row r="1622" spans="1:21" x14ac:dyDescent="0.25">
      <c r="A1622" t="s">
        <v>151</v>
      </c>
      <c r="B1622" t="s">
        <v>57</v>
      </c>
      <c r="C1622" t="s">
        <v>38</v>
      </c>
      <c r="D1622" t="s">
        <v>40</v>
      </c>
      <c r="F1622">
        <v>22989</v>
      </c>
      <c r="G1622">
        <v>170</v>
      </c>
      <c r="H1622">
        <v>0</v>
      </c>
      <c r="I1622">
        <v>23159</v>
      </c>
      <c r="J1622">
        <v>0</v>
      </c>
      <c r="K1622">
        <v>0.99265944125299999</v>
      </c>
      <c r="L1622">
        <v>7.3405587460000001E-3</v>
      </c>
      <c r="M1622">
        <v>0</v>
      </c>
      <c r="N1622">
        <v>0.99999999999900002</v>
      </c>
      <c r="O1622" t="s">
        <v>703</v>
      </c>
      <c r="P1622" t="s">
        <v>704</v>
      </c>
      <c r="Q1622" t="s">
        <v>190</v>
      </c>
      <c r="R1622" t="s">
        <v>682</v>
      </c>
      <c r="T1622" s="7">
        <f>'Reference Values'!$B$10</f>
        <v>0.85</v>
      </c>
      <c r="U1622" t="str">
        <f t="shared" si="26"/>
        <v>Above Target</v>
      </c>
    </row>
    <row r="1623" spans="1:21" x14ac:dyDescent="0.25">
      <c r="A1623" t="s">
        <v>211</v>
      </c>
      <c r="B1623" t="s">
        <v>57</v>
      </c>
      <c r="C1623" t="s">
        <v>38</v>
      </c>
      <c r="D1623" t="s">
        <v>40</v>
      </c>
      <c r="F1623">
        <v>46142</v>
      </c>
      <c r="G1623">
        <v>231</v>
      </c>
      <c r="H1623">
        <v>0</v>
      </c>
      <c r="I1623">
        <v>46373</v>
      </c>
      <c r="J1623">
        <v>0</v>
      </c>
      <c r="K1623">
        <v>0.99501865309500004</v>
      </c>
      <c r="L1623">
        <v>4.9813469040000001E-3</v>
      </c>
      <c r="M1623">
        <v>0</v>
      </c>
      <c r="N1623">
        <v>0.99999999999900002</v>
      </c>
      <c r="O1623" t="s">
        <v>703</v>
      </c>
      <c r="P1623" t="s">
        <v>704</v>
      </c>
      <c r="Q1623" t="s">
        <v>212</v>
      </c>
      <c r="R1623" t="s">
        <v>194</v>
      </c>
      <c r="T1623" s="7">
        <f>'Reference Values'!$B$10</f>
        <v>0.85</v>
      </c>
      <c r="U1623" t="str">
        <f t="shared" si="26"/>
        <v>Above Target</v>
      </c>
    </row>
    <row r="1624" spans="1:21" x14ac:dyDescent="0.25">
      <c r="A1624" t="s">
        <v>285</v>
      </c>
      <c r="B1624" t="s">
        <v>57</v>
      </c>
      <c r="C1624" t="s">
        <v>38</v>
      </c>
      <c r="D1624" t="s">
        <v>40</v>
      </c>
      <c r="F1624">
        <v>15405</v>
      </c>
      <c r="G1624">
        <v>3</v>
      </c>
      <c r="H1624">
        <v>0</v>
      </c>
      <c r="I1624">
        <v>15408</v>
      </c>
      <c r="J1624">
        <v>0</v>
      </c>
      <c r="K1624">
        <v>0.99980529595000001</v>
      </c>
      <c r="L1624">
        <v>1.9470404899999999E-4</v>
      </c>
      <c r="M1624">
        <v>0</v>
      </c>
      <c r="N1624">
        <v>0.99999999999900002</v>
      </c>
      <c r="O1624" t="s">
        <v>703</v>
      </c>
      <c r="P1624" t="s">
        <v>703</v>
      </c>
      <c r="Q1624" t="s">
        <v>219</v>
      </c>
      <c r="R1624" t="s">
        <v>684</v>
      </c>
      <c r="T1624" s="7">
        <f>'Reference Values'!$B$10</f>
        <v>0.85</v>
      </c>
      <c r="U1624" t="str">
        <f t="shared" si="26"/>
        <v>Above Target</v>
      </c>
    </row>
    <row r="1625" spans="1:21" x14ac:dyDescent="0.25">
      <c r="A1625" t="s">
        <v>243</v>
      </c>
      <c r="B1625" t="s">
        <v>57</v>
      </c>
      <c r="C1625" t="s">
        <v>38</v>
      </c>
      <c r="D1625" t="s">
        <v>40</v>
      </c>
      <c r="F1625">
        <v>58699</v>
      </c>
      <c r="G1625">
        <v>420</v>
      </c>
      <c r="H1625">
        <v>0</v>
      </c>
      <c r="I1625">
        <v>59119</v>
      </c>
      <c r="J1625">
        <v>0</v>
      </c>
      <c r="K1625">
        <v>0.99289568497400005</v>
      </c>
      <c r="L1625">
        <v>7.1043150250000003E-3</v>
      </c>
      <c r="M1625">
        <v>0</v>
      </c>
      <c r="N1625">
        <v>0.99999999999900002</v>
      </c>
      <c r="O1625" t="s">
        <v>703</v>
      </c>
      <c r="P1625" t="s">
        <v>704</v>
      </c>
      <c r="Q1625" t="s">
        <v>207</v>
      </c>
      <c r="R1625" t="s">
        <v>197</v>
      </c>
      <c r="T1625" s="7">
        <f>'Reference Values'!$B$10</f>
        <v>0.85</v>
      </c>
      <c r="U1625" t="str">
        <f t="shared" si="26"/>
        <v>Above Target</v>
      </c>
    </row>
    <row r="1626" spans="1:21" x14ac:dyDescent="0.25">
      <c r="A1626" t="s">
        <v>143</v>
      </c>
      <c r="B1626" t="s">
        <v>57</v>
      </c>
      <c r="C1626" t="s">
        <v>38</v>
      </c>
      <c r="D1626" t="s">
        <v>40</v>
      </c>
      <c r="F1626">
        <v>28</v>
      </c>
      <c r="G1626">
        <v>0</v>
      </c>
      <c r="H1626">
        <v>0</v>
      </c>
      <c r="I1626">
        <v>28</v>
      </c>
      <c r="J1626">
        <v>0</v>
      </c>
      <c r="K1626">
        <v>1</v>
      </c>
      <c r="L1626">
        <v>0</v>
      </c>
      <c r="M1626">
        <v>0</v>
      </c>
      <c r="N1626">
        <v>1</v>
      </c>
      <c r="O1626" t="s">
        <v>703</v>
      </c>
      <c r="P1626" t="s">
        <v>703</v>
      </c>
      <c r="Q1626" t="s">
        <v>190</v>
      </c>
      <c r="R1626" t="s">
        <v>682</v>
      </c>
      <c r="T1626" s="7">
        <f>'Reference Values'!$B$10</f>
        <v>0.85</v>
      </c>
      <c r="U1626" t="str">
        <f t="shared" si="26"/>
        <v>Above Target</v>
      </c>
    </row>
    <row r="1627" spans="1:21" x14ac:dyDescent="0.25">
      <c r="A1627" t="s">
        <v>159</v>
      </c>
      <c r="B1627" t="s">
        <v>57</v>
      </c>
      <c r="C1627" t="s">
        <v>38</v>
      </c>
      <c r="D1627" t="s">
        <v>40</v>
      </c>
      <c r="F1627">
        <v>24470</v>
      </c>
      <c r="G1627">
        <v>36</v>
      </c>
      <c r="H1627">
        <v>0</v>
      </c>
      <c r="I1627">
        <v>24506</v>
      </c>
      <c r="J1627">
        <v>0</v>
      </c>
      <c r="K1627">
        <v>0.99853097200600005</v>
      </c>
      <c r="L1627">
        <v>1.4690279930000001E-3</v>
      </c>
      <c r="M1627">
        <v>0</v>
      </c>
      <c r="N1627">
        <v>0.99999999999900002</v>
      </c>
      <c r="O1627" t="s">
        <v>703</v>
      </c>
      <c r="P1627" t="s">
        <v>703</v>
      </c>
      <c r="Q1627" t="s">
        <v>190</v>
      </c>
      <c r="R1627" t="s">
        <v>682</v>
      </c>
      <c r="T1627" s="7">
        <f>'Reference Values'!$B$10</f>
        <v>0.85</v>
      </c>
      <c r="U1627" t="str">
        <f t="shared" si="26"/>
        <v>Above Target</v>
      </c>
    </row>
    <row r="1628" spans="1:21" x14ac:dyDescent="0.25">
      <c r="A1628" t="s">
        <v>284</v>
      </c>
      <c r="B1628" t="s">
        <v>57</v>
      </c>
      <c r="C1628" t="s">
        <v>38</v>
      </c>
      <c r="D1628" t="s">
        <v>40</v>
      </c>
      <c r="F1628">
        <v>118270</v>
      </c>
      <c r="G1628">
        <v>0</v>
      </c>
      <c r="H1628">
        <v>0</v>
      </c>
      <c r="I1628">
        <v>118270</v>
      </c>
      <c r="J1628">
        <v>0</v>
      </c>
      <c r="K1628">
        <v>1</v>
      </c>
      <c r="L1628">
        <v>0</v>
      </c>
      <c r="M1628">
        <v>0</v>
      </c>
      <c r="N1628">
        <v>1</v>
      </c>
      <c r="O1628" t="s">
        <v>703</v>
      </c>
      <c r="P1628" t="s">
        <v>703</v>
      </c>
      <c r="Q1628" t="s">
        <v>219</v>
      </c>
      <c r="R1628" t="s">
        <v>684</v>
      </c>
      <c r="T1628" s="7">
        <f>'Reference Values'!$B$10</f>
        <v>0.85</v>
      </c>
      <c r="U1628" t="str">
        <f t="shared" si="26"/>
        <v>Above Target</v>
      </c>
    </row>
    <row r="1629" spans="1:21" x14ac:dyDescent="0.25">
      <c r="A1629" t="s">
        <v>282</v>
      </c>
      <c r="B1629" t="s">
        <v>57</v>
      </c>
      <c r="C1629" t="s">
        <v>38</v>
      </c>
      <c r="D1629" t="s">
        <v>40</v>
      </c>
      <c r="F1629">
        <v>49383</v>
      </c>
      <c r="G1629">
        <v>0</v>
      </c>
      <c r="H1629">
        <v>0</v>
      </c>
      <c r="I1629">
        <v>49383</v>
      </c>
      <c r="J1629">
        <v>0</v>
      </c>
      <c r="K1629">
        <v>1</v>
      </c>
      <c r="L1629">
        <v>0</v>
      </c>
      <c r="M1629">
        <v>0</v>
      </c>
      <c r="N1629">
        <v>1</v>
      </c>
      <c r="O1629" t="s">
        <v>703</v>
      </c>
      <c r="P1629" t="s">
        <v>703</v>
      </c>
      <c r="Q1629" t="s">
        <v>219</v>
      </c>
      <c r="R1629" t="s">
        <v>684</v>
      </c>
      <c r="T1629" s="7">
        <f>'Reference Values'!$B$10</f>
        <v>0.85</v>
      </c>
      <c r="U1629" t="str">
        <f t="shared" si="26"/>
        <v>Above Target</v>
      </c>
    </row>
    <row r="1630" spans="1:21" x14ac:dyDescent="0.25">
      <c r="A1630" t="s">
        <v>298</v>
      </c>
      <c r="B1630" t="s">
        <v>57</v>
      </c>
      <c r="C1630" t="s">
        <v>38</v>
      </c>
      <c r="D1630" t="s">
        <v>40</v>
      </c>
      <c r="F1630">
        <v>23244</v>
      </c>
      <c r="G1630">
        <v>22</v>
      </c>
      <c r="H1630">
        <v>0</v>
      </c>
      <c r="I1630">
        <v>23266</v>
      </c>
      <c r="J1630">
        <v>0</v>
      </c>
      <c r="K1630">
        <v>0.99905441416600005</v>
      </c>
      <c r="L1630">
        <v>9.4558583300000001E-4</v>
      </c>
      <c r="M1630">
        <v>0</v>
      </c>
      <c r="N1630">
        <v>0.99999999999900002</v>
      </c>
      <c r="O1630" t="s">
        <v>703</v>
      </c>
      <c r="P1630" t="s">
        <v>704</v>
      </c>
      <c r="Q1630" t="s">
        <v>190</v>
      </c>
      <c r="R1630" t="s">
        <v>682</v>
      </c>
      <c r="T1630" s="7">
        <f>'Reference Values'!$B$10</f>
        <v>0.85</v>
      </c>
      <c r="U1630" t="str">
        <f t="shared" si="26"/>
        <v>Above Target</v>
      </c>
    </row>
    <row r="1631" spans="1:21" x14ac:dyDescent="0.25">
      <c r="A1631" t="s">
        <v>269</v>
      </c>
      <c r="B1631" t="s">
        <v>57</v>
      </c>
      <c r="C1631" t="s">
        <v>38</v>
      </c>
      <c r="D1631" t="s">
        <v>40</v>
      </c>
      <c r="F1631">
        <v>19799</v>
      </c>
      <c r="G1631">
        <v>0</v>
      </c>
      <c r="H1631">
        <v>0</v>
      </c>
      <c r="I1631">
        <v>19799</v>
      </c>
      <c r="J1631">
        <v>0</v>
      </c>
      <c r="K1631">
        <v>1</v>
      </c>
      <c r="L1631">
        <v>0</v>
      </c>
      <c r="M1631">
        <v>0</v>
      </c>
      <c r="N1631">
        <v>1</v>
      </c>
      <c r="O1631" t="s">
        <v>703</v>
      </c>
      <c r="P1631" t="s">
        <v>703</v>
      </c>
      <c r="Q1631" t="s">
        <v>196</v>
      </c>
      <c r="R1631" t="s">
        <v>683</v>
      </c>
      <c r="T1631" s="7">
        <f>'Reference Values'!$B$10</f>
        <v>0.85</v>
      </c>
      <c r="U1631" t="str">
        <f t="shared" si="26"/>
        <v>Above Target</v>
      </c>
    </row>
    <row r="1632" spans="1:21" x14ac:dyDescent="0.25">
      <c r="A1632" t="s">
        <v>228</v>
      </c>
      <c r="B1632" t="s">
        <v>57</v>
      </c>
      <c r="C1632" t="s">
        <v>38</v>
      </c>
      <c r="D1632" t="s">
        <v>40</v>
      </c>
      <c r="F1632">
        <v>2977</v>
      </c>
      <c r="G1632">
        <v>0</v>
      </c>
      <c r="H1632">
        <v>0</v>
      </c>
      <c r="I1632">
        <v>2977</v>
      </c>
      <c r="J1632">
        <v>0</v>
      </c>
      <c r="K1632">
        <v>1</v>
      </c>
      <c r="L1632">
        <v>0</v>
      </c>
      <c r="M1632">
        <v>0</v>
      </c>
      <c r="N1632">
        <v>1</v>
      </c>
      <c r="O1632" t="s">
        <v>703</v>
      </c>
      <c r="P1632" t="s">
        <v>703</v>
      </c>
      <c r="Q1632" t="s">
        <v>190</v>
      </c>
      <c r="R1632" t="s">
        <v>682</v>
      </c>
      <c r="T1632" s="7">
        <f>'Reference Values'!$B$10</f>
        <v>0.85</v>
      </c>
      <c r="U1632" t="str">
        <f t="shared" si="26"/>
        <v>Above Target</v>
      </c>
    </row>
    <row r="1633" spans="1:21" x14ac:dyDescent="0.25">
      <c r="A1633" t="s">
        <v>283</v>
      </c>
      <c r="B1633" t="s">
        <v>57</v>
      </c>
      <c r="C1633" t="s">
        <v>38</v>
      </c>
      <c r="D1633" t="s">
        <v>40</v>
      </c>
      <c r="F1633">
        <v>80744</v>
      </c>
      <c r="G1633">
        <v>0</v>
      </c>
      <c r="H1633">
        <v>0</v>
      </c>
      <c r="I1633">
        <v>80744</v>
      </c>
      <c r="J1633">
        <v>0</v>
      </c>
      <c r="K1633">
        <v>1</v>
      </c>
      <c r="L1633">
        <v>0</v>
      </c>
      <c r="M1633">
        <v>0</v>
      </c>
      <c r="N1633">
        <v>1</v>
      </c>
      <c r="O1633" t="s">
        <v>703</v>
      </c>
      <c r="P1633" t="s">
        <v>703</v>
      </c>
      <c r="Q1633" t="s">
        <v>204</v>
      </c>
      <c r="R1633" t="s">
        <v>684</v>
      </c>
      <c r="T1633" s="7">
        <f>'Reference Values'!$B$10</f>
        <v>0.85</v>
      </c>
      <c r="U1633" t="str">
        <f t="shared" si="26"/>
        <v>Above Target</v>
      </c>
    </row>
    <row r="1634" spans="1:21" x14ac:dyDescent="0.25">
      <c r="A1634" t="s">
        <v>247</v>
      </c>
      <c r="B1634" t="s">
        <v>57</v>
      </c>
      <c r="C1634" t="s">
        <v>38</v>
      </c>
      <c r="D1634" t="s">
        <v>40</v>
      </c>
      <c r="F1634">
        <v>114108</v>
      </c>
      <c r="G1634">
        <v>391</v>
      </c>
      <c r="H1634">
        <v>0</v>
      </c>
      <c r="I1634">
        <v>114499</v>
      </c>
      <c r="J1634">
        <v>0</v>
      </c>
      <c r="K1634">
        <v>0.99658512301400004</v>
      </c>
      <c r="L1634">
        <v>3.4148769849999998E-3</v>
      </c>
      <c r="M1634">
        <v>0</v>
      </c>
      <c r="N1634">
        <v>0.99999999999900002</v>
      </c>
      <c r="O1634" t="s">
        <v>703</v>
      </c>
      <c r="P1634" t="s">
        <v>703</v>
      </c>
      <c r="Q1634" t="s">
        <v>193</v>
      </c>
      <c r="R1634" t="s">
        <v>194</v>
      </c>
      <c r="T1634" s="7">
        <f>'Reference Values'!$B$10</f>
        <v>0.85</v>
      </c>
      <c r="U1634" t="str">
        <f t="shared" si="26"/>
        <v>Above Target</v>
      </c>
    </row>
    <row r="1635" spans="1:21" x14ac:dyDescent="0.25">
      <c r="A1635" t="s">
        <v>278</v>
      </c>
      <c r="B1635" t="s">
        <v>57</v>
      </c>
      <c r="C1635" t="s">
        <v>38</v>
      </c>
      <c r="D1635" t="s">
        <v>40</v>
      </c>
      <c r="F1635">
        <v>60059</v>
      </c>
      <c r="G1635">
        <v>8</v>
      </c>
      <c r="H1635">
        <v>0</v>
      </c>
      <c r="I1635">
        <v>60067</v>
      </c>
      <c r="J1635">
        <v>0</v>
      </c>
      <c r="K1635">
        <v>0.99986681538900002</v>
      </c>
      <c r="L1635">
        <v>1.3318461000000001E-4</v>
      </c>
      <c r="M1635">
        <v>0</v>
      </c>
      <c r="N1635">
        <v>0.99999999999900002</v>
      </c>
      <c r="O1635" t="s">
        <v>703</v>
      </c>
      <c r="P1635" t="s">
        <v>704</v>
      </c>
      <c r="Q1635" t="s">
        <v>212</v>
      </c>
      <c r="R1635" t="s">
        <v>197</v>
      </c>
      <c r="T1635" s="7">
        <f>'Reference Values'!$B$10</f>
        <v>0.85</v>
      </c>
      <c r="U1635" t="str">
        <f t="shared" si="26"/>
        <v>Above Target</v>
      </c>
    </row>
    <row r="1636" spans="1:21" x14ac:dyDescent="0.25">
      <c r="A1636" t="s">
        <v>274</v>
      </c>
      <c r="B1636" t="s">
        <v>57</v>
      </c>
      <c r="C1636" t="s">
        <v>38</v>
      </c>
      <c r="D1636" t="s">
        <v>40</v>
      </c>
      <c r="F1636">
        <v>108522</v>
      </c>
      <c r="G1636">
        <v>95</v>
      </c>
      <c r="H1636">
        <v>0</v>
      </c>
      <c r="I1636">
        <v>108617</v>
      </c>
      <c r="J1636">
        <v>0</v>
      </c>
      <c r="K1636">
        <v>0.999125367115</v>
      </c>
      <c r="L1636">
        <v>8.7463288400000002E-4</v>
      </c>
      <c r="M1636">
        <v>0</v>
      </c>
      <c r="N1636">
        <v>0.99999999999900002</v>
      </c>
      <c r="O1636" t="s">
        <v>703</v>
      </c>
      <c r="P1636" t="s">
        <v>703</v>
      </c>
      <c r="Q1636" t="s">
        <v>213</v>
      </c>
      <c r="R1636" t="s">
        <v>194</v>
      </c>
      <c r="T1636" s="7">
        <f>'Reference Values'!$B$10</f>
        <v>0.85</v>
      </c>
      <c r="U1636" t="str">
        <f t="shared" si="26"/>
        <v>Above Target</v>
      </c>
    </row>
    <row r="1637" spans="1:21" x14ac:dyDescent="0.25">
      <c r="A1637" t="s">
        <v>296</v>
      </c>
      <c r="B1637" t="s">
        <v>57</v>
      </c>
      <c r="C1637" t="s">
        <v>38</v>
      </c>
      <c r="D1637" t="s">
        <v>40</v>
      </c>
      <c r="F1637">
        <v>139594</v>
      </c>
      <c r="G1637">
        <v>0</v>
      </c>
      <c r="H1637">
        <v>0</v>
      </c>
      <c r="I1637">
        <v>139594</v>
      </c>
      <c r="J1637">
        <v>0</v>
      </c>
      <c r="K1637">
        <v>1</v>
      </c>
      <c r="L1637">
        <v>0</v>
      </c>
      <c r="M1637">
        <v>0</v>
      </c>
      <c r="N1637">
        <v>1</v>
      </c>
      <c r="O1637" t="s">
        <v>703</v>
      </c>
      <c r="P1637" t="s">
        <v>704</v>
      </c>
      <c r="Q1637" t="s">
        <v>196</v>
      </c>
      <c r="R1637" t="s">
        <v>202</v>
      </c>
      <c r="T1637" s="7">
        <f>'Reference Values'!$B$10</f>
        <v>0.85</v>
      </c>
      <c r="U1637" t="str">
        <f t="shared" si="26"/>
        <v>Above Target</v>
      </c>
    </row>
    <row r="1638" spans="1:21" x14ac:dyDescent="0.25">
      <c r="A1638" t="s">
        <v>267</v>
      </c>
      <c r="B1638" t="s">
        <v>57</v>
      </c>
      <c r="C1638" t="s">
        <v>38</v>
      </c>
      <c r="D1638" t="s">
        <v>40</v>
      </c>
      <c r="F1638">
        <v>20432</v>
      </c>
      <c r="G1638">
        <v>362</v>
      </c>
      <c r="H1638">
        <v>0</v>
      </c>
      <c r="I1638">
        <v>20794</v>
      </c>
      <c r="J1638">
        <v>0</v>
      </c>
      <c r="K1638">
        <v>0.98259113205699999</v>
      </c>
      <c r="L1638">
        <v>1.7408867942E-2</v>
      </c>
      <c r="M1638">
        <v>0</v>
      </c>
      <c r="N1638">
        <v>0.99999999999900002</v>
      </c>
      <c r="O1638" t="s">
        <v>703</v>
      </c>
      <c r="P1638" t="s">
        <v>704</v>
      </c>
      <c r="Q1638" t="s">
        <v>190</v>
      </c>
      <c r="R1638" t="s">
        <v>682</v>
      </c>
      <c r="T1638" s="7">
        <f>'Reference Values'!$B$10</f>
        <v>0.85</v>
      </c>
      <c r="U1638" t="str">
        <f t="shared" si="26"/>
        <v>Above Target</v>
      </c>
    </row>
    <row r="1639" spans="1:21" x14ac:dyDescent="0.25">
      <c r="A1639" t="s">
        <v>255</v>
      </c>
      <c r="B1639" t="s">
        <v>57</v>
      </c>
      <c r="C1639" t="s">
        <v>38</v>
      </c>
      <c r="D1639" t="s">
        <v>40</v>
      </c>
      <c r="F1639">
        <v>86527</v>
      </c>
      <c r="G1639">
        <v>225</v>
      </c>
      <c r="H1639">
        <v>0</v>
      </c>
      <c r="I1639">
        <v>86752</v>
      </c>
      <c r="J1639">
        <v>0</v>
      </c>
      <c r="K1639">
        <v>0.99740639985199997</v>
      </c>
      <c r="L1639">
        <v>2.593600147E-3</v>
      </c>
      <c r="M1639">
        <v>0</v>
      </c>
      <c r="N1639">
        <v>0.99999999999900002</v>
      </c>
      <c r="O1639" t="s">
        <v>703</v>
      </c>
      <c r="P1639" t="s">
        <v>703</v>
      </c>
      <c r="Q1639" t="s">
        <v>198</v>
      </c>
      <c r="R1639" t="s">
        <v>199</v>
      </c>
      <c r="T1639" s="7">
        <f>'Reference Values'!$B$10</f>
        <v>0.85</v>
      </c>
      <c r="U1639" t="str">
        <f t="shared" si="26"/>
        <v>Above Target</v>
      </c>
    </row>
    <row r="1640" spans="1:21" x14ac:dyDescent="0.25">
      <c r="A1640" t="s">
        <v>266</v>
      </c>
      <c r="B1640" t="s">
        <v>57</v>
      </c>
      <c r="C1640" t="s">
        <v>38</v>
      </c>
      <c r="D1640" t="s">
        <v>40</v>
      </c>
      <c r="F1640">
        <v>14337</v>
      </c>
      <c r="G1640">
        <v>48</v>
      </c>
      <c r="H1640">
        <v>0</v>
      </c>
      <c r="I1640">
        <v>14385</v>
      </c>
      <c r="J1640">
        <v>0</v>
      </c>
      <c r="K1640">
        <v>0.99666319082300003</v>
      </c>
      <c r="L1640">
        <v>3.3368091760000002E-3</v>
      </c>
      <c r="M1640">
        <v>0</v>
      </c>
      <c r="N1640">
        <v>0.99999999999900002</v>
      </c>
      <c r="O1640" t="s">
        <v>703</v>
      </c>
      <c r="P1640" t="s">
        <v>703</v>
      </c>
      <c r="Q1640" t="s">
        <v>190</v>
      </c>
      <c r="R1640" t="s">
        <v>682</v>
      </c>
      <c r="T1640" s="7">
        <f>'Reference Values'!$B$10</f>
        <v>0.85</v>
      </c>
      <c r="U1640" t="str">
        <f t="shared" si="26"/>
        <v>Above Target</v>
      </c>
    </row>
    <row r="1641" spans="1:21" x14ac:dyDescent="0.25">
      <c r="A1641" t="s">
        <v>156</v>
      </c>
      <c r="B1641" t="s">
        <v>57</v>
      </c>
      <c r="C1641" t="s">
        <v>38</v>
      </c>
      <c r="D1641" t="s">
        <v>40</v>
      </c>
      <c r="F1641">
        <v>8947</v>
      </c>
      <c r="G1641">
        <v>134</v>
      </c>
      <c r="H1641">
        <v>0</v>
      </c>
      <c r="I1641">
        <v>9081</v>
      </c>
      <c r="J1641">
        <v>0</v>
      </c>
      <c r="K1641">
        <v>0.98524391586799998</v>
      </c>
      <c r="L1641">
        <v>1.4756084131E-2</v>
      </c>
      <c r="M1641">
        <v>0</v>
      </c>
      <c r="N1641">
        <v>0.99999999999900002</v>
      </c>
      <c r="O1641" t="s">
        <v>703</v>
      </c>
      <c r="P1641" t="s">
        <v>703</v>
      </c>
      <c r="Q1641" t="s">
        <v>198</v>
      </c>
      <c r="R1641" t="s">
        <v>199</v>
      </c>
      <c r="T1641" s="7">
        <f>'Reference Values'!$B$10</f>
        <v>0.85</v>
      </c>
      <c r="U1641" t="str">
        <f t="shared" si="26"/>
        <v>Above Target</v>
      </c>
    </row>
    <row r="1642" spans="1:21" x14ac:dyDescent="0.25">
      <c r="A1642" t="s">
        <v>146</v>
      </c>
      <c r="B1642" t="s">
        <v>57</v>
      </c>
      <c r="C1642" t="s">
        <v>38</v>
      </c>
      <c r="D1642" t="s">
        <v>40</v>
      </c>
      <c r="F1642">
        <v>64830</v>
      </c>
      <c r="G1642">
        <v>1</v>
      </c>
      <c r="H1642">
        <v>0</v>
      </c>
      <c r="I1642">
        <v>64831</v>
      </c>
      <c r="J1642">
        <v>0</v>
      </c>
      <c r="K1642">
        <v>0.99998457527999995</v>
      </c>
      <c r="L1642">
        <v>1.5424719E-5</v>
      </c>
      <c r="M1642">
        <v>0</v>
      </c>
      <c r="N1642">
        <v>0.99999999999900002</v>
      </c>
      <c r="O1642" t="s">
        <v>703</v>
      </c>
      <c r="P1642" t="s">
        <v>704</v>
      </c>
      <c r="Q1642" t="s">
        <v>193</v>
      </c>
      <c r="R1642" t="s">
        <v>194</v>
      </c>
      <c r="T1642" s="7">
        <f>'Reference Values'!$B$10</f>
        <v>0.85</v>
      </c>
      <c r="U1642" t="str">
        <f t="shared" si="26"/>
        <v>Above Target</v>
      </c>
    </row>
    <row r="1643" spans="1:21" x14ac:dyDescent="0.25">
      <c r="A1643" t="s">
        <v>251</v>
      </c>
      <c r="B1643" t="s">
        <v>57</v>
      </c>
      <c r="C1643" t="s">
        <v>38</v>
      </c>
      <c r="D1643" t="s">
        <v>40</v>
      </c>
      <c r="F1643">
        <v>26632</v>
      </c>
      <c r="G1643">
        <v>5</v>
      </c>
      <c r="H1643">
        <v>0</v>
      </c>
      <c r="I1643">
        <v>26637</v>
      </c>
      <c r="J1643">
        <v>0</v>
      </c>
      <c r="K1643">
        <v>0.99981229117299997</v>
      </c>
      <c r="L1643">
        <v>1.8770882600000001E-4</v>
      </c>
      <c r="M1643">
        <v>0</v>
      </c>
      <c r="N1643">
        <v>0.99999999999900002</v>
      </c>
      <c r="O1643" t="s">
        <v>703</v>
      </c>
      <c r="P1643" t="s">
        <v>703</v>
      </c>
      <c r="Q1643" t="s">
        <v>219</v>
      </c>
      <c r="R1643" t="s">
        <v>684</v>
      </c>
      <c r="T1643" s="7">
        <f>'Reference Values'!$B$10</f>
        <v>0.85</v>
      </c>
      <c r="U1643" t="str">
        <f t="shared" si="26"/>
        <v>Above Target</v>
      </c>
    </row>
    <row r="1644" spans="1:21" x14ac:dyDescent="0.25">
      <c r="A1644" t="s">
        <v>678</v>
      </c>
      <c r="B1644" t="s">
        <v>57</v>
      </c>
      <c r="C1644" t="s">
        <v>38</v>
      </c>
      <c r="D1644" t="s">
        <v>40</v>
      </c>
      <c r="F1644">
        <v>66</v>
      </c>
      <c r="G1644">
        <v>0</v>
      </c>
      <c r="H1644">
        <v>0</v>
      </c>
      <c r="I1644">
        <v>66</v>
      </c>
      <c r="J1644">
        <v>0</v>
      </c>
      <c r="K1644">
        <v>1</v>
      </c>
      <c r="L1644">
        <v>0</v>
      </c>
      <c r="M1644">
        <v>0</v>
      </c>
      <c r="N1644">
        <v>1</v>
      </c>
      <c r="O1644" t="s">
        <v>703</v>
      </c>
      <c r="P1644" t="s">
        <v>703</v>
      </c>
      <c r="Q1644" t="s">
        <v>219</v>
      </c>
      <c r="R1644" t="s">
        <v>684</v>
      </c>
      <c r="T1644" s="7">
        <f>'Reference Values'!$B$10</f>
        <v>0.85</v>
      </c>
      <c r="U1644" t="str">
        <f t="shared" si="26"/>
        <v>Above Target</v>
      </c>
    </row>
    <row r="1645" spans="1:21" x14ac:dyDescent="0.25">
      <c r="A1645" t="s">
        <v>310</v>
      </c>
      <c r="B1645" t="s">
        <v>57</v>
      </c>
      <c r="C1645" t="s">
        <v>38</v>
      </c>
      <c r="D1645" t="s">
        <v>40</v>
      </c>
      <c r="F1645">
        <v>16987</v>
      </c>
      <c r="G1645">
        <v>0</v>
      </c>
      <c r="H1645">
        <v>0</v>
      </c>
      <c r="I1645">
        <v>16987</v>
      </c>
      <c r="J1645">
        <v>0</v>
      </c>
      <c r="K1645">
        <v>1</v>
      </c>
      <c r="L1645">
        <v>0</v>
      </c>
      <c r="M1645">
        <v>0</v>
      </c>
      <c r="N1645">
        <v>1</v>
      </c>
      <c r="O1645" t="s">
        <v>703</v>
      </c>
      <c r="P1645" t="s">
        <v>703</v>
      </c>
      <c r="Q1645" t="s">
        <v>190</v>
      </c>
      <c r="R1645" t="s">
        <v>682</v>
      </c>
      <c r="T1645" s="7">
        <f>'Reference Values'!$B$10</f>
        <v>0.85</v>
      </c>
      <c r="U1645" t="str">
        <f t="shared" si="26"/>
        <v>Above Target</v>
      </c>
    </row>
    <row r="1646" spans="1:21" x14ac:dyDescent="0.25">
      <c r="A1646" t="s">
        <v>241</v>
      </c>
      <c r="B1646" t="s">
        <v>57</v>
      </c>
      <c r="C1646" t="s">
        <v>38</v>
      </c>
      <c r="D1646" t="s">
        <v>40</v>
      </c>
      <c r="F1646">
        <v>16275</v>
      </c>
      <c r="G1646">
        <v>2</v>
      </c>
      <c r="H1646">
        <v>0</v>
      </c>
      <c r="I1646">
        <v>16277</v>
      </c>
      <c r="J1646">
        <v>0</v>
      </c>
      <c r="K1646">
        <v>0.99987712723400002</v>
      </c>
      <c r="L1646">
        <v>1.22872765E-4</v>
      </c>
      <c r="M1646">
        <v>0</v>
      </c>
      <c r="N1646">
        <v>0.99999999999900002</v>
      </c>
      <c r="O1646" t="s">
        <v>703</v>
      </c>
      <c r="P1646" t="s">
        <v>704</v>
      </c>
      <c r="Q1646" t="s">
        <v>213</v>
      </c>
      <c r="R1646" t="s">
        <v>683</v>
      </c>
      <c r="T1646" s="7">
        <f>'Reference Values'!$B$10</f>
        <v>0.85</v>
      </c>
      <c r="U1646" t="str">
        <f t="shared" si="26"/>
        <v>Above Target</v>
      </c>
    </row>
    <row r="1647" spans="1:21" x14ac:dyDescent="0.25">
      <c r="A1647" t="s">
        <v>131</v>
      </c>
      <c r="B1647" t="s">
        <v>57</v>
      </c>
      <c r="C1647" t="s">
        <v>38</v>
      </c>
      <c r="D1647" t="s">
        <v>40</v>
      </c>
      <c r="F1647">
        <v>39760</v>
      </c>
      <c r="G1647">
        <v>286</v>
      </c>
      <c r="H1647">
        <v>0</v>
      </c>
      <c r="I1647">
        <v>40046</v>
      </c>
      <c r="J1647">
        <v>0</v>
      </c>
      <c r="K1647">
        <v>0.99285821305400002</v>
      </c>
      <c r="L1647">
        <v>7.1417869449999999E-3</v>
      </c>
      <c r="M1647">
        <v>0</v>
      </c>
      <c r="N1647">
        <v>0.99999999999900002</v>
      </c>
      <c r="O1647" t="s">
        <v>703</v>
      </c>
      <c r="P1647" t="s">
        <v>703</v>
      </c>
      <c r="Q1647" t="s">
        <v>207</v>
      </c>
      <c r="R1647" t="s">
        <v>197</v>
      </c>
      <c r="T1647" s="7">
        <f>'Reference Values'!$B$10</f>
        <v>0.85</v>
      </c>
      <c r="U1647" t="str">
        <f t="shared" si="26"/>
        <v>Above Target</v>
      </c>
    </row>
    <row r="1648" spans="1:21" x14ac:dyDescent="0.25">
      <c r="A1648" t="s">
        <v>289</v>
      </c>
      <c r="B1648" t="s">
        <v>57</v>
      </c>
      <c r="C1648" t="s">
        <v>38</v>
      </c>
      <c r="D1648" t="s">
        <v>40</v>
      </c>
      <c r="F1648">
        <v>60690</v>
      </c>
      <c r="G1648">
        <v>1263</v>
      </c>
      <c r="H1648">
        <v>0</v>
      </c>
      <c r="I1648">
        <v>61953</v>
      </c>
      <c r="J1648">
        <v>0</v>
      </c>
      <c r="K1648">
        <v>0.97961357803399995</v>
      </c>
      <c r="L1648">
        <v>2.0386421964999998E-2</v>
      </c>
      <c r="M1648">
        <v>0</v>
      </c>
      <c r="N1648">
        <v>0.99999999999900002</v>
      </c>
      <c r="O1648" t="s">
        <v>703</v>
      </c>
      <c r="P1648" t="s">
        <v>704</v>
      </c>
      <c r="Q1648" t="s">
        <v>213</v>
      </c>
      <c r="R1648" t="s">
        <v>683</v>
      </c>
      <c r="T1648" s="7">
        <f>'Reference Values'!$B$10</f>
        <v>0.85</v>
      </c>
      <c r="U1648" t="str">
        <f t="shared" si="26"/>
        <v>Above Target</v>
      </c>
    </row>
    <row r="1649" spans="1:21" x14ac:dyDescent="0.25">
      <c r="A1649" t="s">
        <v>217</v>
      </c>
      <c r="B1649" t="s">
        <v>57</v>
      </c>
      <c r="C1649" t="s">
        <v>38</v>
      </c>
      <c r="D1649" t="s">
        <v>40</v>
      </c>
      <c r="F1649">
        <v>28634</v>
      </c>
      <c r="G1649">
        <v>0</v>
      </c>
      <c r="H1649">
        <v>0</v>
      </c>
      <c r="I1649">
        <v>28634</v>
      </c>
      <c r="J1649">
        <v>0</v>
      </c>
      <c r="K1649">
        <v>1</v>
      </c>
      <c r="L1649">
        <v>0</v>
      </c>
      <c r="M1649">
        <v>0</v>
      </c>
      <c r="N1649">
        <v>1</v>
      </c>
      <c r="O1649" t="s">
        <v>703</v>
      </c>
      <c r="P1649" t="s">
        <v>703</v>
      </c>
      <c r="Q1649" t="s">
        <v>213</v>
      </c>
      <c r="R1649" t="s">
        <v>683</v>
      </c>
      <c r="T1649" s="7">
        <f>'Reference Values'!$B$10</f>
        <v>0.85</v>
      </c>
      <c r="U1649" t="str">
        <f t="shared" si="26"/>
        <v>Above Target</v>
      </c>
    </row>
    <row r="1650" spans="1:21" x14ac:dyDescent="0.25">
      <c r="A1650" t="s">
        <v>235</v>
      </c>
      <c r="B1650" t="s">
        <v>57</v>
      </c>
      <c r="C1650" t="s">
        <v>38</v>
      </c>
      <c r="D1650" t="s">
        <v>40</v>
      </c>
      <c r="F1650">
        <v>84736</v>
      </c>
      <c r="G1650">
        <v>2</v>
      </c>
      <c r="H1650">
        <v>0</v>
      </c>
      <c r="I1650">
        <v>84738</v>
      </c>
      <c r="J1650">
        <v>0</v>
      </c>
      <c r="K1650">
        <v>0.99997639783799996</v>
      </c>
      <c r="L1650">
        <v>2.3602160999999999E-5</v>
      </c>
      <c r="M1650">
        <v>0</v>
      </c>
      <c r="N1650">
        <v>0.99999999999900002</v>
      </c>
      <c r="O1650" t="s">
        <v>703</v>
      </c>
      <c r="P1650" t="s">
        <v>703</v>
      </c>
      <c r="Q1650" t="s">
        <v>213</v>
      </c>
      <c r="R1650" t="s">
        <v>683</v>
      </c>
      <c r="T1650" s="7">
        <f>'Reference Values'!$B$10</f>
        <v>0.85</v>
      </c>
      <c r="U1650" t="str">
        <f t="shared" si="26"/>
        <v>Above Target</v>
      </c>
    </row>
    <row r="1651" spans="1:21" x14ac:dyDescent="0.25">
      <c r="A1651" t="s">
        <v>303</v>
      </c>
      <c r="B1651" t="s">
        <v>57</v>
      </c>
      <c r="C1651" t="s">
        <v>38</v>
      </c>
      <c r="D1651" t="s">
        <v>40</v>
      </c>
      <c r="F1651">
        <v>16751</v>
      </c>
      <c r="G1651">
        <v>219</v>
      </c>
      <c r="H1651">
        <v>0</v>
      </c>
      <c r="I1651">
        <v>16970</v>
      </c>
      <c r="J1651">
        <v>0</v>
      </c>
      <c r="K1651">
        <v>0.98709487330500001</v>
      </c>
      <c r="L1651">
        <v>1.2905126693999999E-2</v>
      </c>
      <c r="M1651">
        <v>0</v>
      </c>
      <c r="N1651">
        <v>0.99999999999900002</v>
      </c>
      <c r="O1651" t="s">
        <v>703</v>
      </c>
      <c r="P1651" t="s">
        <v>703</v>
      </c>
      <c r="Q1651" t="s">
        <v>190</v>
      </c>
      <c r="R1651" t="s">
        <v>682</v>
      </c>
      <c r="T1651" s="7">
        <f>'Reference Values'!$B$10</f>
        <v>0.85</v>
      </c>
      <c r="U1651" t="str">
        <f t="shared" si="26"/>
        <v>Above Target</v>
      </c>
    </row>
    <row r="1652" spans="1:21" x14ac:dyDescent="0.25">
      <c r="A1652" t="s">
        <v>155</v>
      </c>
      <c r="B1652" t="s">
        <v>57</v>
      </c>
      <c r="C1652" t="s">
        <v>38</v>
      </c>
      <c r="D1652" t="s">
        <v>40</v>
      </c>
      <c r="F1652">
        <v>207008</v>
      </c>
      <c r="G1652">
        <v>10052</v>
      </c>
      <c r="H1652">
        <v>0</v>
      </c>
      <c r="I1652">
        <v>217060</v>
      </c>
      <c r="J1652">
        <v>0</v>
      </c>
      <c r="K1652">
        <v>0.953690223901</v>
      </c>
      <c r="L1652">
        <v>4.6309776098000001E-2</v>
      </c>
      <c r="M1652">
        <v>0</v>
      </c>
      <c r="N1652">
        <v>0.99999999999900002</v>
      </c>
      <c r="O1652" t="s">
        <v>703</v>
      </c>
      <c r="P1652" t="s">
        <v>703</v>
      </c>
      <c r="Q1652" t="s">
        <v>212</v>
      </c>
      <c r="R1652" t="s">
        <v>199</v>
      </c>
      <c r="T1652" s="7">
        <f>'Reference Values'!$B$10</f>
        <v>0.85</v>
      </c>
      <c r="U1652" t="str">
        <f t="shared" si="26"/>
        <v>Above Target</v>
      </c>
    </row>
    <row r="1653" spans="1:21" x14ac:dyDescent="0.25">
      <c r="A1653" t="s">
        <v>195</v>
      </c>
      <c r="B1653" t="s">
        <v>57</v>
      </c>
      <c r="C1653" t="s">
        <v>38</v>
      </c>
      <c r="D1653" t="s">
        <v>40</v>
      </c>
      <c r="F1653">
        <v>13127</v>
      </c>
      <c r="G1653">
        <v>0</v>
      </c>
      <c r="H1653">
        <v>0</v>
      </c>
      <c r="I1653">
        <v>13127</v>
      </c>
      <c r="J1653">
        <v>0</v>
      </c>
      <c r="K1653">
        <v>1</v>
      </c>
      <c r="L1653">
        <v>0</v>
      </c>
      <c r="M1653">
        <v>0</v>
      </c>
      <c r="N1653">
        <v>1</v>
      </c>
      <c r="O1653" t="s">
        <v>703</v>
      </c>
      <c r="P1653" t="s">
        <v>703</v>
      </c>
      <c r="Q1653" t="s">
        <v>196</v>
      </c>
      <c r="R1653" t="s">
        <v>197</v>
      </c>
      <c r="T1653" s="7">
        <f>'Reference Values'!$B$10</f>
        <v>0.85</v>
      </c>
      <c r="U1653" t="str">
        <f t="shared" si="26"/>
        <v>Above Target</v>
      </c>
    </row>
    <row r="1654" spans="1:21" x14ac:dyDescent="0.25">
      <c r="A1654" t="s">
        <v>246</v>
      </c>
      <c r="B1654" t="s">
        <v>57</v>
      </c>
      <c r="C1654" t="s">
        <v>38</v>
      </c>
      <c r="D1654" t="s">
        <v>40</v>
      </c>
      <c r="F1654">
        <v>27656</v>
      </c>
      <c r="G1654">
        <v>4</v>
      </c>
      <c r="H1654">
        <v>0</v>
      </c>
      <c r="I1654">
        <v>27660</v>
      </c>
      <c r="J1654">
        <v>0</v>
      </c>
      <c r="K1654">
        <v>0.99985538683999997</v>
      </c>
      <c r="L1654">
        <v>1.4461315899999999E-4</v>
      </c>
      <c r="M1654">
        <v>0</v>
      </c>
      <c r="N1654">
        <v>0.99999999999900002</v>
      </c>
      <c r="O1654" t="s">
        <v>703</v>
      </c>
      <c r="P1654" t="s">
        <v>703</v>
      </c>
      <c r="Q1654" t="s">
        <v>190</v>
      </c>
      <c r="R1654" t="s">
        <v>682</v>
      </c>
      <c r="T1654" s="7">
        <f>'Reference Values'!$B$10</f>
        <v>0.85</v>
      </c>
      <c r="U1654" t="str">
        <f t="shared" si="26"/>
        <v>Above Target</v>
      </c>
    </row>
    <row r="1655" spans="1:21" x14ac:dyDescent="0.25">
      <c r="A1655" t="s">
        <v>129</v>
      </c>
      <c r="B1655" t="s">
        <v>57</v>
      </c>
      <c r="C1655" t="s">
        <v>38</v>
      </c>
      <c r="D1655" t="s">
        <v>40</v>
      </c>
      <c r="F1655">
        <v>78206</v>
      </c>
      <c r="G1655">
        <v>1710</v>
      </c>
      <c r="H1655">
        <v>0</v>
      </c>
      <c r="I1655">
        <v>79916</v>
      </c>
      <c r="J1655">
        <v>0</v>
      </c>
      <c r="K1655">
        <v>0.97860253265899999</v>
      </c>
      <c r="L1655">
        <v>2.139746734E-2</v>
      </c>
      <c r="M1655">
        <v>0</v>
      </c>
      <c r="N1655">
        <v>0.99999999999900002</v>
      </c>
      <c r="O1655" t="s">
        <v>703</v>
      </c>
      <c r="P1655" t="s">
        <v>704</v>
      </c>
      <c r="Q1655" t="s">
        <v>207</v>
      </c>
      <c r="R1655" t="s">
        <v>197</v>
      </c>
      <c r="T1655" s="7">
        <f>'Reference Values'!$B$10</f>
        <v>0.85</v>
      </c>
      <c r="U1655" t="str">
        <f t="shared" si="26"/>
        <v>Above Target</v>
      </c>
    </row>
    <row r="1656" spans="1:21" x14ac:dyDescent="0.25">
      <c r="A1656" t="s">
        <v>206</v>
      </c>
      <c r="B1656" t="s">
        <v>57</v>
      </c>
      <c r="C1656" t="s">
        <v>38</v>
      </c>
      <c r="D1656" t="s">
        <v>40</v>
      </c>
      <c r="F1656">
        <v>26866</v>
      </c>
      <c r="G1656">
        <v>479</v>
      </c>
      <c r="H1656">
        <v>0</v>
      </c>
      <c r="I1656">
        <v>27345</v>
      </c>
      <c r="J1656">
        <v>0</v>
      </c>
      <c r="K1656">
        <v>0.982483086487</v>
      </c>
      <c r="L1656">
        <v>1.7516913512E-2</v>
      </c>
      <c r="M1656">
        <v>0</v>
      </c>
      <c r="N1656">
        <v>0.99999999999900002</v>
      </c>
      <c r="O1656" t="s">
        <v>703</v>
      </c>
      <c r="P1656" t="s">
        <v>703</v>
      </c>
      <c r="Q1656" t="s">
        <v>190</v>
      </c>
      <c r="R1656" t="s">
        <v>682</v>
      </c>
      <c r="T1656" s="7">
        <f>'Reference Values'!$B$10</f>
        <v>0.85</v>
      </c>
      <c r="U1656" t="str">
        <f t="shared" si="26"/>
        <v>Above Target</v>
      </c>
    </row>
    <row r="1657" spans="1:21" x14ac:dyDescent="0.25">
      <c r="A1657" t="s">
        <v>244</v>
      </c>
      <c r="B1657" t="s">
        <v>57</v>
      </c>
      <c r="C1657" t="s">
        <v>38</v>
      </c>
      <c r="D1657" t="s">
        <v>40</v>
      </c>
      <c r="F1657">
        <v>35061</v>
      </c>
      <c r="G1657">
        <v>302</v>
      </c>
      <c r="H1657">
        <v>0</v>
      </c>
      <c r="I1657">
        <v>35363</v>
      </c>
      <c r="J1657">
        <v>0</v>
      </c>
      <c r="K1657">
        <v>0.99146000056500005</v>
      </c>
      <c r="L1657">
        <v>8.5399994340000004E-3</v>
      </c>
      <c r="M1657">
        <v>0</v>
      </c>
      <c r="N1657">
        <v>0.99999999999900002</v>
      </c>
      <c r="O1657" t="s">
        <v>703</v>
      </c>
      <c r="P1657" t="s">
        <v>703</v>
      </c>
      <c r="Q1657" t="s">
        <v>213</v>
      </c>
      <c r="R1657" t="s">
        <v>683</v>
      </c>
      <c r="T1657" s="7">
        <f>'Reference Values'!$B$10</f>
        <v>0.85</v>
      </c>
      <c r="U1657" t="str">
        <f t="shared" si="26"/>
        <v>Above Target</v>
      </c>
    </row>
    <row r="1658" spans="1:21" x14ac:dyDescent="0.25">
      <c r="A1658" t="s">
        <v>229</v>
      </c>
      <c r="B1658" t="s">
        <v>57</v>
      </c>
      <c r="C1658" t="s">
        <v>38</v>
      </c>
      <c r="D1658" t="s">
        <v>40</v>
      </c>
      <c r="F1658">
        <v>16288</v>
      </c>
      <c r="G1658">
        <v>451</v>
      </c>
      <c r="H1658">
        <v>0</v>
      </c>
      <c r="I1658">
        <v>16739</v>
      </c>
      <c r="J1658">
        <v>0</v>
      </c>
      <c r="K1658">
        <v>0.97305693291100004</v>
      </c>
      <c r="L1658">
        <v>2.6943067088000001E-2</v>
      </c>
      <c r="M1658">
        <v>0</v>
      </c>
      <c r="N1658">
        <v>0.99999999999900002</v>
      </c>
      <c r="O1658" t="s">
        <v>703</v>
      </c>
      <c r="P1658" t="s">
        <v>704</v>
      </c>
      <c r="Q1658" t="s">
        <v>204</v>
      </c>
      <c r="R1658" t="s">
        <v>684</v>
      </c>
      <c r="T1658" s="7">
        <f>'Reference Values'!$B$10</f>
        <v>0.85</v>
      </c>
      <c r="U1658" t="str">
        <f t="shared" si="26"/>
        <v>Above Target</v>
      </c>
    </row>
    <row r="1659" spans="1:21" x14ac:dyDescent="0.25">
      <c r="A1659" t="s">
        <v>292</v>
      </c>
      <c r="B1659" t="s">
        <v>57</v>
      </c>
      <c r="C1659" t="s">
        <v>38</v>
      </c>
      <c r="D1659" t="s">
        <v>40</v>
      </c>
      <c r="F1659">
        <v>94790</v>
      </c>
      <c r="G1659">
        <v>1</v>
      </c>
      <c r="H1659">
        <v>0</v>
      </c>
      <c r="I1659">
        <v>94791</v>
      </c>
      <c r="J1659">
        <v>0</v>
      </c>
      <c r="K1659">
        <v>0.99998945047499999</v>
      </c>
      <c r="L1659">
        <v>1.0549524E-5</v>
      </c>
      <c r="M1659">
        <v>0</v>
      </c>
      <c r="N1659">
        <v>0.99999999999900002</v>
      </c>
      <c r="O1659" t="s">
        <v>703</v>
      </c>
      <c r="P1659" t="s">
        <v>703</v>
      </c>
      <c r="Q1659" t="s">
        <v>213</v>
      </c>
      <c r="R1659" t="s">
        <v>683</v>
      </c>
      <c r="T1659" s="7">
        <f>'Reference Values'!$B$10</f>
        <v>0.85</v>
      </c>
      <c r="U1659" t="str">
        <f t="shared" si="26"/>
        <v>Above Target</v>
      </c>
    </row>
    <row r="1660" spans="1:21" x14ac:dyDescent="0.25">
      <c r="A1660" t="s">
        <v>254</v>
      </c>
      <c r="B1660" t="s">
        <v>57</v>
      </c>
      <c r="C1660" t="s">
        <v>38</v>
      </c>
      <c r="D1660" t="s">
        <v>40</v>
      </c>
      <c r="F1660">
        <v>12403</v>
      </c>
      <c r="G1660">
        <v>13</v>
      </c>
      <c r="H1660">
        <v>0</v>
      </c>
      <c r="I1660">
        <v>12416</v>
      </c>
      <c r="J1660">
        <v>0</v>
      </c>
      <c r="K1660">
        <v>0.99895296391699995</v>
      </c>
      <c r="L1660">
        <v>1.047036082E-3</v>
      </c>
      <c r="M1660">
        <v>0</v>
      </c>
      <c r="N1660">
        <v>0.99999999999900002</v>
      </c>
      <c r="O1660" t="s">
        <v>703</v>
      </c>
      <c r="P1660" t="s">
        <v>703</v>
      </c>
      <c r="Q1660" t="s">
        <v>204</v>
      </c>
      <c r="R1660" t="s">
        <v>684</v>
      </c>
      <c r="T1660" s="7">
        <f>'Reference Values'!$B$10</f>
        <v>0.85</v>
      </c>
      <c r="U1660" t="str">
        <f t="shared" si="26"/>
        <v>Above Target</v>
      </c>
    </row>
    <row r="1661" spans="1:21" x14ac:dyDescent="0.25">
      <c r="A1661" t="s">
        <v>153</v>
      </c>
      <c r="B1661" t="s">
        <v>57</v>
      </c>
      <c r="C1661" t="s">
        <v>38</v>
      </c>
      <c r="D1661" t="s">
        <v>40</v>
      </c>
      <c r="F1661">
        <v>52877</v>
      </c>
      <c r="G1661">
        <v>0</v>
      </c>
      <c r="H1661">
        <v>0</v>
      </c>
      <c r="I1661">
        <v>52877</v>
      </c>
      <c r="J1661">
        <v>0</v>
      </c>
      <c r="K1661">
        <v>1</v>
      </c>
      <c r="L1661">
        <v>0</v>
      </c>
      <c r="M1661">
        <v>0</v>
      </c>
      <c r="N1661">
        <v>1</v>
      </c>
      <c r="O1661" t="s">
        <v>703</v>
      </c>
      <c r="P1661" t="s">
        <v>704</v>
      </c>
      <c r="Q1661" t="s">
        <v>196</v>
      </c>
      <c r="R1661" t="s">
        <v>197</v>
      </c>
      <c r="T1661" s="7">
        <f>'Reference Values'!$B$10</f>
        <v>0.85</v>
      </c>
      <c r="U1661" t="str">
        <f t="shared" si="26"/>
        <v>Above Target</v>
      </c>
    </row>
    <row r="1662" spans="1:21" x14ac:dyDescent="0.25">
      <c r="A1662" t="s">
        <v>238</v>
      </c>
      <c r="B1662" t="s">
        <v>57</v>
      </c>
      <c r="C1662" t="s">
        <v>38</v>
      </c>
      <c r="D1662" t="s">
        <v>40</v>
      </c>
      <c r="F1662">
        <v>46407</v>
      </c>
      <c r="G1662">
        <v>0</v>
      </c>
      <c r="H1662">
        <v>0</v>
      </c>
      <c r="I1662">
        <v>46407</v>
      </c>
      <c r="J1662">
        <v>0</v>
      </c>
      <c r="K1662">
        <v>1</v>
      </c>
      <c r="L1662">
        <v>0</v>
      </c>
      <c r="M1662">
        <v>0</v>
      </c>
      <c r="N1662">
        <v>1</v>
      </c>
      <c r="O1662" t="s">
        <v>703</v>
      </c>
      <c r="P1662" t="s">
        <v>704</v>
      </c>
      <c r="Q1662" t="s">
        <v>219</v>
      </c>
      <c r="R1662" t="s">
        <v>197</v>
      </c>
      <c r="T1662" s="7">
        <f>'Reference Values'!$B$10</f>
        <v>0.85</v>
      </c>
      <c r="U1662" t="str">
        <f t="shared" si="26"/>
        <v>Above Target</v>
      </c>
    </row>
    <row r="1663" spans="1:21" x14ac:dyDescent="0.25">
      <c r="A1663" t="s">
        <v>137</v>
      </c>
      <c r="B1663" t="s">
        <v>57</v>
      </c>
      <c r="C1663" t="s">
        <v>38</v>
      </c>
      <c r="D1663" t="s">
        <v>40</v>
      </c>
      <c r="F1663">
        <v>39</v>
      </c>
      <c r="G1663">
        <v>0</v>
      </c>
      <c r="H1663">
        <v>0</v>
      </c>
      <c r="I1663">
        <v>39</v>
      </c>
      <c r="J1663">
        <v>0</v>
      </c>
      <c r="K1663">
        <v>1</v>
      </c>
      <c r="L1663">
        <v>0</v>
      </c>
      <c r="M1663">
        <v>0</v>
      </c>
      <c r="N1663">
        <v>1</v>
      </c>
      <c r="O1663" t="s">
        <v>703</v>
      </c>
      <c r="P1663" t="s">
        <v>703</v>
      </c>
      <c r="Q1663" t="s">
        <v>190</v>
      </c>
      <c r="R1663" t="s">
        <v>682</v>
      </c>
      <c r="T1663" s="7">
        <f>'Reference Values'!$B$10</f>
        <v>0.85</v>
      </c>
      <c r="U1663" t="str">
        <f t="shared" si="26"/>
        <v>Above Target</v>
      </c>
    </row>
    <row r="1664" spans="1:21" x14ac:dyDescent="0.25">
      <c r="A1664" t="s">
        <v>304</v>
      </c>
      <c r="B1664" t="s">
        <v>57</v>
      </c>
      <c r="C1664" t="s">
        <v>38</v>
      </c>
      <c r="D1664" t="s">
        <v>40</v>
      </c>
      <c r="F1664">
        <v>18324</v>
      </c>
      <c r="G1664">
        <v>14</v>
      </c>
      <c r="H1664">
        <v>0</v>
      </c>
      <c r="I1664">
        <v>18338</v>
      </c>
      <c r="J1664">
        <v>0</v>
      </c>
      <c r="K1664">
        <v>0.99923655796699995</v>
      </c>
      <c r="L1664">
        <v>7.6344203200000001E-4</v>
      </c>
      <c r="M1664">
        <v>0</v>
      </c>
      <c r="N1664">
        <v>0.99999999999900002</v>
      </c>
      <c r="O1664" t="s">
        <v>703</v>
      </c>
      <c r="P1664" t="s">
        <v>703</v>
      </c>
      <c r="Q1664" t="s">
        <v>204</v>
      </c>
      <c r="R1664" t="s">
        <v>683</v>
      </c>
      <c r="T1664" s="7">
        <f>'Reference Values'!$B$10</f>
        <v>0.85</v>
      </c>
      <c r="U1664" t="str">
        <f t="shared" si="26"/>
        <v>Above Target</v>
      </c>
    </row>
    <row r="1665" spans="1:21" x14ac:dyDescent="0.25">
      <c r="A1665" t="s">
        <v>307</v>
      </c>
      <c r="B1665" t="s">
        <v>57</v>
      </c>
      <c r="C1665" t="s">
        <v>38</v>
      </c>
      <c r="D1665" t="s">
        <v>40</v>
      </c>
      <c r="F1665">
        <v>110073</v>
      </c>
      <c r="G1665">
        <v>147</v>
      </c>
      <c r="H1665">
        <v>0</v>
      </c>
      <c r="I1665">
        <v>110220</v>
      </c>
      <c r="J1665">
        <v>0</v>
      </c>
      <c r="K1665">
        <v>0.99866630375599996</v>
      </c>
      <c r="L1665">
        <v>1.333696243E-3</v>
      </c>
      <c r="M1665">
        <v>0</v>
      </c>
      <c r="N1665">
        <v>0.99999999999900002</v>
      </c>
      <c r="O1665" t="s">
        <v>705</v>
      </c>
      <c r="P1665" t="s">
        <v>705</v>
      </c>
      <c r="Q1665" t="s">
        <v>198</v>
      </c>
      <c r="R1665" t="s">
        <v>197</v>
      </c>
      <c r="T1665" s="7">
        <f>'Reference Values'!$B$10</f>
        <v>0.85</v>
      </c>
      <c r="U1665" t="str">
        <f t="shared" si="26"/>
        <v>Above Target</v>
      </c>
    </row>
    <row r="1666" spans="1:21" x14ac:dyDescent="0.25">
      <c r="A1666" t="s">
        <v>298</v>
      </c>
      <c r="B1666" t="s">
        <v>57</v>
      </c>
      <c r="C1666" t="s">
        <v>38</v>
      </c>
      <c r="D1666" t="s">
        <v>40</v>
      </c>
      <c r="F1666">
        <v>1</v>
      </c>
      <c r="G1666">
        <v>0</v>
      </c>
      <c r="H1666">
        <v>0</v>
      </c>
      <c r="I1666">
        <v>1</v>
      </c>
      <c r="J1666">
        <v>0</v>
      </c>
      <c r="K1666">
        <v>1</v>
      </c>
      <c r="L1666">
        <v>0</v>
      </c>
      <c r="M1666">
        <v>0</v>
      </c>
      <c r="N1666">
        <v>1</v>
      </c>
      <c r="O1666" t="s">
        <v>703</v>
      </c>
      <c r="P1666" t="s">
        <v>703</v>
      </c>
      <c r="Q1666" t="s">
        <v>190</v>
      </c>
      <c r="R1666" t="s">
        <v>682</v>
      </c>
      <c r="T1666" s="7">
        <f>'Reference Values'!$B$10</f>
        <v>0.85</v>
      </c>
      <c r="U1666" t="str">
        <f t="shared" ref="U1666:U1729" si="27">IF(K1666&lt;T1666,"Below Target","Above Target")</f>
        <v>Above Target</v>
      </c>
    </row>
    <row r="1667" spans="1:21" x14ac:dyDescent="0.25">
      <c r="A1667" t="s">
        <v>136</v>
      </c>
      <c r="B1667" t="s">
        <v>57</v>
      </c>
      <c r="C1667" t="s">
        <v>38</v>
      </c>
      <c r="D1667" t="s">
        <v>40</v>
      </c>
      <c r="F1667">
        <v>123720</v>
      </c>
      <c r="G1667">
        <v>6181</v>
      </c>
      <c r="H1667">
        <v>0</v>
      </c>
      <c r="I1667">
        <v>129901</v>
      </c>
      <c r="J1667">
        <v>0</v>
      </c>
      <c r="K1667">
        <v>0.95241761033399996</v>
      </c>
      <c r="L1667">
        <v>4.7582389665000002E-2</v>
      </c>
      <c r="M1667">
        <v>0</v>
      </c>
      <c r="N1667">
        <v>0.99999999999900002</v>
      </c>
      <c r="O1667" t="s">
        <v>703</v>
      </c>
      <c r="P1667" t="s">
        <v>704</v>
      </c>
      <c r="Q1667" t="s">
        <v>193</v>
      </c>
      <c r="R1667" t="s">
        <v>194</v>
      </c>
      <c r="T1667" s="7">
        <f>'Reference Values'!$B$10</f>
        <v>0.85</v>
      </c>
      <c r="U1667" t="str">
        <f t="shared" si="27"/>
        <v>Above Target</v>
      </c>
    </row>
    <row r="1668" spans="1:21" x14ac:dyDescent="0.25">
      <c r="A1668" t="s">
        <v>250</v>
      </c>
      <c r="B1668" t="s">
        <v>57</v>
      </c>
      <c r="C1668" t="s">
        <v>38</v>
      </c>
      <c r="D1668" t="s">
        <v>40</v>
      </c>
      <c r="F1668">
        <v>14931</v>
      </c>
      <c r="G1668">
        <v>96</v>
      </c>
      <c r="H1668">
        <v>0</v>
      </c>
      <c r="I1668">
        <v>15027</v>
      </c>
      <c r="J1668">
        <v>0</v>
      </c>
      <c r="K1668">
        <v>0.99361149930100001</v>
      </c>
      <c r="L1668">
        <v>6.3885006979999999E-3</v>
      </c>
      <c r="M1668">
        <v>0</v>
      </c>
      <c r="N1668">
        <v>0.99999999999900002</v>
      </c>
      <c r="O1668" t="s">
        <v>703</v>
      </c>
      <c r="P1668" t="s">
        <v>703</v>
      </c>
      <c r="Q1668" t="s">
        <v>207</v>
      </c>
      <c r="R1668" t="s">
        <v>197</v>
      </c>
      <c r="T1668" s="7">
        <f>'Reference Values'!$B$10</f>
        <v>0.85</v>
      </c>
      <c r="U1668" t="str">
        <f t="shared" si="27"/>
        <v>Above Target</v>
      </c>
    </row>
    <row r="1669" spans="1:21" x14ac:dyDescent="0.25">
      <c r="A1669" t="s">
        <v>200</v>
      </c>
      <c r="B1669" t="s">
        <v>57</v>
      </c>
      <c r="C1669" t="s">
        <v>38</v>
      </c>
      <c r="D1669" t="s">
        <v>40</v>
      </c>
      <c r="F1669">
        <v>60186</v>
      </c>
      <c r="G1669">
        <v>1194</v>
      </c>
      <c r="H1669">
        <v>0</v>
      </c>
      <c r="I1669">
        <v>61380</v>
      </c>
      <c r="J1669">
        <v>0</v>
      </c>
      <c r="K1669">
        <v>0.980547409579</v>
      </c>
      <c r="L1669">
        <v>1.9452590419999999E-2</v>
      </c>
      <c r="M1669">
        <v>0</v>
      </c>
      <c r="N1669">
        <v>0.99999999999900002</v>
      </c>
      <c r="O1669" t="s">
        <v>703</v>
      </c>
      <c r="P1669" t="s">
        <v>703</v>
      </c>
      <c r="Q1669" t="s">
        <v>193</v>
      </c>
      <c r="R1669" t="s">
        <v>194</v>
      </c>
      <c r="T1669" s="7">
        <f>'Reference Values'!$B$10</f>
        <v>0.85</v>
      </c>
      <c r="U1669" t="str">
        <f t="shared" si="27"/>
        <v>Above Target</v>
      </c>
    </row>
    <row r="1670" spans="1:21" x14ac:dyDescent="0.25">
      <c r="A1670" t="s">
        <v>306</v>
      </c>
      <c r="B1670" t="s">
        <v>57</v>
      </c>
      <c r="C1670" t="s">
        <v>38</v>
      </c>
      <c r="D1670" t="s">
        <v>40</v>
      </c>
      <c r="F1670">
        <v>38403</v>
      </c>
      <c r="G1670">
        <v>0</v>
      </c>
      <c r="H1670">
        <v>0</v>
      </c>
      <c r="I1670">
        <v>38403</v>
      </c>
      <c r="J1670">
        <v>0</v>
      </c>
      <c r="K1670">
        <v>1</v>
      </c>
      <c r="L1670">
        <v>0</v>
      </c>
      <c r="M1670">
        <v>0</v>
      </c>
      <c r="N1670">
        <v>1</v>
      </c>
      <c r="O1670" t="s">
        <v>703</v>
      </c>
      <c r="P1670" t="s">
        <v>703</v>
      </c>
      <c r="Q1670" t="s">
        <v>190</v>
      </c>
      <c r="R1670" t="s">
        <v>682</v>
      </c>
      <c r="T1670" s="7">
        <f>'Reference Values'!$B$10</f>
        <v>0.85</v>
      </c>
      <c r="U1670" t="str">
        <f t="shared" si="27"/>
        <v>Above Target</v>
      </c>
    </row>
    <row r="1671" spans="1:21" x14ac:dyDescent="0.25">
      <c r="A1671" t="s">
        <v>277</v>
      </c>
      <c r="B1671" t="s">
        <v>57</v>
      </c>
      <c r="C1671" t="s">
        <v>38</v>
      </c>
      <c r="D1671" t="s">
        <v>40</v>
      </c>
      <c r="F1671">
        <v>30332</v>
      </c>
      <c r="G1671">
        <v>0</v>
      </c>
      <c r="H1671">
        <v>0</v>
      </c>
      <c r="I1671">
        <v>30332</v>
      </c>
      <c r="J1671">
        <v>0</v>
      </c>
      <c r="K1671">
        <v>1</v>
      </c>
      <c r="L1671">
        <v>0</v>
      </c>
      <c r="M1671">
        <v>0</v>
      </c>
      <c r="N1671">
        <v>1</v>
      </c>
      <c r="O1671" t="s">
        <v>703</v>
      </c>
      <c r="P1671" t="s">
        <v>703</v>
      </c>
      <c r="Q1671" t="s">
        <v>219</v>
      </c>
      <c r="R1671" t="s">
        <v>684</v>
      </c>
      <c r="T1671" s="7">
        <f>'Reference Values'!$B$10</f>
        <v>0.85</v>
      </c>
      <c r="U1671" t="str">
        <f t="shared" si="27"/>
        <v>Above Target</v>
      </c>
    </row>
    <row r="1672" spans="1:21" x14ac:dyDescent="0.25">
      <c r="A1672" t="s">
        <v>276</v>
      </c>
      <c r="B1672" t="s">
        <v>57</v>
      </c>
      <c r="C1672" t="s">
        <v>38</v>
      </c>
      <c r="D1672" t="s">
        <v>40</v>
      </c>
      <c r="F1672">
        <v>1604</v>
      </c>
      <c r="G1672">
        <v>0</v>
      </c>
      <c r="H1672">
        <v>0</v>
      </c>
      <c r="I1672">
        <v>1604</v>
      </c>
      <c r="J1672">
        <v>0</v>
      </c>
      <c r="K1672">
        <v>1</v>
      </c>
      <c r="L1672">
        <v>0</v>
      </c>
      <c r="M1672">
        <v>0</v>
      </c>
      <c r="N1672">
        <v>1</v>
      </c>
      <c r="O1672" t="s">
        <v>703</v>
      </c>
      <c r="P1672" t="s">
        <v>703</v>
      </c>
      <c r="Q1672" t="s">
        <v>196</v>
      </c>
      <c r="R1672" t="s">
        <v>202</v>
      </c>
      <c r="T1672" s="7">
        <f>'Reference Values'!$B$10</f>
        <v>0.85</v>
      </c>
      <c r="U1672" t="str">
        <f t="shared" si="27"/>
        <v>Above Target</v>
      </c>
    </row>
    <row r="1673" spans="1:21" x14ac:dyDescent="0.25">
      <c r="A1673" t="s">
        <v>234</v>
      </c>
      <c r="B1673" t="s">
        <v>57</v>
      </c>
      <c r="C1673" t="s">
        <v>38</v>
      </c>
      <c r="D1673" t="s">
        <v>40</v>
      </c>
      <c r="F1673">
        <v>14476</v>
      </c>
      <c r="G1673">
        <v>66</v>
      </c>
      <c r="H1673">
        <v>0</v>
      </c>
      <c r="I1673">
        <v>14542</v>
      </c>
      <c r="J1673">
        <v>0</v>
      </c>
      <c r="K1673">
        <v>0.99546142208699995</v>
      </c>
      <c r="L1673">
        <v>4.5385779120000001E-3</v>
      </c>
      <c r="M1673">
        <v>0</v>
      </c>
      <c r="N1673">
        <v>0.99999999999900002</v>
      </c>
      <c r="O1673" t="s">
        <v>703</v>
      </c>
      <c r="P1673" t="s">
        <v>704</v>
      </c>
      <c r="Q1673" t="s">
        <v>204</v>
      </c>
      <c r="R1673" t="s">
        <v>684</v>
      </c>
      <c r="T1673" s="7">
        <f>'Reference Values'!$B$10</f>
        <v>0.85</v>
      </c>
      <c r="U1673" t="str">
        <f t="shared" si="27"/>
        <v>Above Target</v>
      </c>
    </row>
    <row r="1674" spans="1:21" x14ac:dyDescent="0.25">
      <c r="A1674" t="s">
        <v>233</v>
      </c>
      <c r="B1674" t="s">
        <v>57</v>
      </c>
      <c r="C1674" t="s">
        <v>38</v>
      </c>
      <c r="D1674" t="s">
        <v>40</v>
      </c>
      <c r="F1674">
        <v>62946</v>
      </c>
      <c r="G1674">
        <v>0</v>
      </c>
      <c r="H1674">
        <v>0</v>
      </c>
      <c r="I1674">
        <v>62946</v>
      </c>
      <c r="J1674">
        <v>0</v>
      </c>
      <c r="K1674">
        <v>1</v>
      </c>
      <c r="L1674">
        <v>0</v>
      </c>
      <c r="M1674">
        <v>0</v>
      </c>
      <c r="N1674">
        <v>1</v>
      </c>
      <c r="O1674" t="s">
        <v>703</v>
      </c>
      <c r="P1674" t="s">
        <v>703</v>
      </c>
      <c r="Q1674" t="s">
        <v>190</v>
      </c>
      <c r="R1674" t="s">
        <v>682</v>
      </c>
      <c r="T1674" s="7">
        <f>'Reference Values'!$B$10</f>
        <v>0.85</v>
      </c>
      <c r="U1674" t="str">
        <f t="shared" si="27"/>
        <v>Above Target</v>
      </c>
    </row>
    <row r="1675" spans="1:21" x14ac:dyDescent="0.25">
      <c r="A1675" t="s">
        <v>144</v>
      </c>
      <c r="B1675" t="s">
        <v>57</v>
      </c>
      <c r="C1675" t="s">
        <v>38</v>
      </c>
      <c r="D1675" t="s">
        <v>40</v>
      </c>
      <c r="F1675">
        <v>54256</v>
      </c>
      <c r="G1675">
        <v>293</v>
      </c>
      <c r="H1675">
        <v>0</v>
      </c>
      <c r="I1675">
        <v>54549</v>
      </c>
      <c r="J1675">
        <v>0</v>
      </c>
      <c r="K1675">
        <v>0.99462868246799996</v>
      </c>
      <c r="L1675">
        <v>5.3713175309999996E-3</v>
      </c>
      <c r="M1675">
        <v>0</v>
      </c>
      <c r="N1675">
        <v>0.99999999999900002</v>
      </c>
      <c r="O1675" t="s">
        <v>703</v>
      </c>
      <c r="P1675" t="s">
        <v>704</v>
      </c>
      <c r="Q1675" t="s">
        <v>204</v>
      </c>
      <c r="R1675" t="s">
        <v>199</v>
      </c>
      <c r="T1675" s="7">
        <f>'Reference Values'!$B$10</f>
        <v>0.85</v>
      </c>
      <c r="U1675" t="str">
        <f t="shared" si="27"/>
        <v>Above Target</v>
      </c>
    </row>
    <row r="1676" spans="1:21" x14ac:dyDescent="0.25">
      <c r="A1676" t="s">
        <v>142</v>
      </c>
      <c r="B1676" t="s">
        <v>57</v>
      </c>
      <c r="C1676" t="s">
        <v>38</v>
      </c>
      <c r="D1676" t="s">
        <v>40</v>
      </c>
      <c r="F1676">
        <v>390971</v>
      </c>
      <c r="G1676">
        <v>35</v>
      </c>
      <c r="H1676">
        <v>0</v>
      </c>
      <c r="I1676">
        <v>391006</v>
      </c>
      <c r="J1676">
        <v>0</v>
      </c>
      <c r="K1676">
        <v>0.99991048730700005</v>
      </c>
      <c r="L1676">
        <v>8.9512692000000006E-5</v>
      </c>
      <c r="M1676">
        <v>0</v>
      </c>
      <c r="N1676">
        <v>0.99999999999900002</v>
      </c>
      <c r="O1676" t="s">
        <v>703</v>
      </c>
      <c r="P1676" t="s">
        <v>704</v>
      </c>
      <c r="Q1676" t="s">
        <v>193</v>
      </c>
      <c r="R1676" t="s">
        <v>194</v>
      </c>
      <c r="T1676" s="7">
        <f>'Reference Values'!$B$10</f>
        <v>0.85</v>
      </c>
      <c r="U1676" t="str">
        <f t="shared" si="27"/>
        <v>Above Target</v>
      </c>
    </row>
    <row r="1677" spans="1:21" x14ac:dyDescent="0.25">
      <c r="A1677" t="s">
        <v>126</v>
      </c>
      <c r="B1677" t="s">
        <v>57</v>
      </c>
      <c r="C1677" t="s">
        <v>38</v>
      </c>
      <c r="D1677" t="s">
        <v>40</v>
      </c>
      <c r="F1677">
        <v>31715</v>
      </c>
      <c r="G1677">
        <v>18</v>
      </c>
      <c r="H1677">
        <v>0</v>
      </c>
      <c r="I1677">
        <v>31733</v>
      </c>
      <c r="J1677">
        <v>0</v>
      </c>
      <c r="K1677">
        <v>0.99943276714999996</v>
      </c>
      <c r="L1677">
        <v>5.6723284899999995E-4</v>
      </c>
      <c r="M1677">
        <v>0</v>
      </c>
      <c r="N1677">
        <v>0.99999999999900002</v>
      </c>
      <c r="O1677" t="s">
        <v>703</v>
      </c>
      <c r="P1677" t="s">
        <v>704</v>
      </c>
      <c r="Q1677" t="s">
        <v>207</v>
      </c>
      <c r="R1677" t="s">
        <v>197</v>
      </c>
      <c r="T1677" s="7">
        <f>'Reference Values'!$B$10</f>
        <v>0.85</v>
      </c>
      <c r="U1677" t="str">
        <f t="shared" si="27"/>
        <v>Above Target</v>
      </c>
    </row>
    <row r="1678" spans="1:21" x14ac:dyDescent="0.25">
      <c r="A1678" t="s">
        <v>220</v>
      </c>
      <c r="B1678" t="s">
        <v>57</v>
      </c>
      <c r="C1678" t="s">
        <v>38</v>
      </c>
      <c r="D1678" t="s">
        <v>40</v>
      </c>
      <c r="F1678">
        <v>19145</v>
      </c>
      <c r="G1678">
        <v>53</v>
      </c>
      <c r="H1678">
        <v>0</v>
      </c>
      <c r="I1678">
        <v>19198</v>
      </c>
      <c r="J1678">
        <v>0</v>
      </c>
      <c r="K1678">
        <v>0.99723929575900006</v>
      </c>
      <c r="L1678">
        <v>2.76070424E-3</v>
      </c>
      <c r="M1678">
        <v>0</v>
      </c>
      <c r="N1678">
        <v>0.99999999999900002</v>
      </c>
      <c r="O1678" t="s">
        <v>703</v>
      </c>
      <c r="P1678" t="s">
        <v>703</v>
      </c>
      <c r="Q1678" t="s">
        <v>213</v>
      </c>
      <c r="R1678" t="s">
        <v>683</v>
      </c>
      <c r="T1678" s="7">
        <f>'Reference Values'!$B$10</f>
        <v>0.85</v>
      </c>
      <c r="U1678" t="str">
        <f t="shared" si="27"/>
        <v>Above Target</v>
      </c>
    </row>
    <row r="1679" spans="1:21" x14ac:dyDescent="0.25">
      <c r="A1679" t="s">
        <v>137</v>
      </c>
      <c r="B1679" t="s">
        <v>57</v>
      </c>
      <c r="C1679" t="s">
        <v>38</v>
      </c>
      <c r="D1679" t="s">
        <v>40</v>
      </c>
      <c r="F1679">
        <v>8993</v>
      </c>
      <c r="G1679">
        <v>10</v>
      </c>
      <c r="H1679">
        <v>0</v>
      </c>
      <c r="I1679">
        <v>9003</v>
      </c>
      <c r="J1679">
        <v>0</v>
      </c>
      <c r="K1679">
        <v>0.99888925913500004</v>
      </c>
      <c r="L1679">
        <v>1.1107408640000001E-3</v>
      </c>
      <c r="M1679">
        <v>0</v>
      </c>
      <c r="N1679">
        <v>0.99999999999900002</v>
      </c>
      <c r="O1679" t="s">
        <v>703</v>
      </c>
      <c r="P1679" t="s">
        <v>704</v>
      </c>
      <c r="Q1679" t="s">
        <v>190</v>
      </c>
      <c r="R1679" t="s">
        <v>682</v>
      </c>
      <c r="T1679" s="7">
        <f>'Reference Values'!$B$10</f>
        <v>0.85</v>
      </c>
      <c r="U1679" t="str">
        <f t="shared" si="27"/>
        <v>Above Target</v>
      </c>
    </row>
    <row r="1680" spans="1:21" x14ac:dyDescent="0.25">
      <c r="A1680" t="s">
        <v>149</v>
      </c>
      <c r="B1680" t="s">
        <v>57</v>
      </c>
      <c r="C1680" t="s">
        <v>38</v>
      </c>
      <c r="D1680" t="s">
        <v>40</v>
      </c>
      <c r="F1680">
        <v>37027</v>
      </c>
      <c r="G1680">
        <v>200</v>
      </c>
      <c r="H1680">
        <v>0</v>
      </c>
      <c r="I1680">
        <v>37227</v>
      </c>
      <c r="J1680">
        <v>0</v>
      </c>
      <c r="K1680">
        <v>0.99462755526900004</v>
      </c>
      <c r="L1680">
        <v>5.3724447300000002E-3</v>
      </c>
      <c r="M1680">
        <v>0</v>
      </c>
      <c r="N1680">
        <v>0.99999999999900002</v>
      </c>
      <c r="O1680" t="s">
        <v>703</v>
      </c>
      <c r="P1680" t="s">
        <v>704</v>
      </c>
      <c r="Q1680" t="s">
        <v>190</v>
      </c>
      <c r="R1680" t="s">
        <v>682</v>
      </c>
      <c r="T1680" s="7">
        <f>'Reference Values'!$B$10</f>
        <v>0.85</v>
      </c>
      <c r="U1680" t="str">
        <f t="shared" si="27"/>
        <v>Above Target</v>
      </c>
    </row>
    <row r="1681" spans="1:21" x14ac:dyDescent="0.25">
      <c r="A1681" t="s">
        <v>228</v>
      </c>
      <c r="B1681" t="s">
        <v>57</v>
      </c>
      <c r="C1681" t="s">
        <v>38</v>
      </c>
      <c r="D1681" t="s">
        <v>40</v>
      </c>
      <c r="F1681">
        <v>30279</v>
      </c>
      <c r="G1681">
        <v>809</v>
      </c>
      <c r="H1681">
        <v>0</v>
      </c>
      <c r="I1681">
        <v>31088</v>
      </c>
      <c r="J1681">
        <v>0</v>
      </c>
      <c r="K1681">
        <v>0.97397709727199999</v>
      </c>
      <c r="L1681">
        <v>2.6022902726999999E-2</v>
      </c>
      <c r="M1681">
        <v>0</v>
      </c>
      <c r="N1681">
        <v>0.99999999999900002</v>
      </c>
      <c r="O1681" t="s">
        <v>703</v>
      </c>
      <c r="P1681" t="s">
        <v>704</v>
      </c>
      <c r="Q1681" t="s">
        <v>190</v>
      </c>
      <c r="R1681" t="s">
        <v>682</v>
      </c>
      <c r="T1681" s="7">
        <f>'Reference Values'!$B$10</f>
        <v>0.85</v>
      </c>
      <c r="U1681" t="str">
        <f t="shared" si="27"/>
        <v>Above Target</v>
      </c>
    </row>
    <row r="1682" spans="1:21" x14ac:dyDescent="0.25">
      <c r="A1682" t="s">
        <v>222</v>
      </c>
      <c r="B1682" t="s">
        <v>57</v>
      </c>
      <c r="C1682" t="s">
        <v>38</v>
      </c>
      <c r="D1682" t="s">
        <v>40</v>
      </c>
      <c r="F1682">
        <v>55976</v>
      </c>
      <c r="G1682">
        <v>1</v>
      </c>
      <c r="H1682">
        <v>0</v>
      </c>
      <c r="I1682">
        <v>55977</v>
      </c>
      <c r="J1682">
        <v>0</v>
      </c>
      <c r="K1682">
        <v>0.99998213551899995</v>
      </c>
      <c r="L1682">
        <v>1.786448E-5</v>
      </c>
      <c r="M1682">
        <v>0</v>
      </c>
      <c r="N1682">
        <v>0.99999999999900002</v>
      </c>
      <c r="O1682" t="s">
        <v>703</v>
      </c>
      <c r="P1682" t="s">
        <v>703</v>
      </c>
      <c r="Q1682" t="s">
        <v>213</v>
      </c>
      <c r="R1682" t="s">
        <v>683</v>
      </c>
      <c r="T1682" s="7">
        <f>'Reference Values'!$B$10</f>
        <v>0.85</v>
      </c>
      <c r="U1682" t="str">
        <f t="shared" si="27"/>
        <v>Above Target</v>
      </c>
    </row>
    <row r="1683" spans="1:21" x14ac:dyDescent="0.25">
      <c r="A1683" t="s">
        <v>252</v>
      </c>
      <c r="B1683" t="s">
        <v>57</v>
      </c>
      <c r="C1683" t="s">
        <v>38</v>
      </c>
      <c r="D1683" t="s">
        <v>40</v>
      </c>
      <c r="F1683">
        <v>20218</v>
      </c>
      <c r="G1683">
        <v>0</v>
      </c>
      <c r="H1683">
        <v>0</v>
      </c>
      <c r="I1683">
        <v>20218</v>
      </c>
      <c r="J1683">
        <v>0</v>
      </c>
      <c r="K1683">
        <v>1</v>
      </c>
      <c r="L1683">
        <v>0</v>
      </c>
      <c r="M1683">
        <v>0</v>
      </c>
      <c r="N1683">
        <v>1</v>
      </c>
      <c r="O1683" t="s">
        <v>703</v>
      </c>
      <c r="P1683" t="s">
        <v>703</v>
      </c>
      <c r="Q1683" t="s">
        <v>213</v>
      </c>
      <c r="R1683" t="s">
        <v>197</v>
      </c>
      <c r="T1683" s="7">
        <f>'Reference Values'!$B$10</f>
        <v>0.85</v>
      </c>
      <c r="U1683" t="str">
        <f t="shared" si="27"/>
        <v>Above Target</v>
      </c>
    </row>
    <row r="1684" spans="1:21" x14ac:dyDescent="0.25">
      <c r="A1684" t="s">
        <v>134</v>
      </c>
      <c r="B1684" t="s">
        <v>57</v>
      </c>
      <c r="C1684" t="s">
        <v>38</v>
      </c>
      <c r="D1684" t="s">
        <v>40</v>
      </c>
      <c r="F1684">
        <v>31472</v>
      </c>
      <c r="G1684">
        <v>715</v>
      </c>
      <c r="H1684">
        <v>0</v>
      </c>
      <c r="I1684">
        <v>32187</v>
      </c>
      <c r="J1684">
        <v>0</v>
      </c>
      <c r="K1684">
        <v>0.97778606269599999</v>
      </c>
      <c r="L1684">
        <v>2.2213937303E-2</v>
      </c>
      <c r="M1684">
        <v>0</v>
      </c>
      <c r="N1684">
        <v>0.99999999999900002</v>
      </c>
      <c r="O1684" t="s">
        <v>703</v>
      </c>
      <c r="P1684" t="s">
        <v>704</v>
      </c>
      <c r="Q1684" t="s">
        <v>190</v>
      </c>
      <c r="R1684" t="s">
        <v>682</v>
      </c>
      <c r="T1684" s="7">
        <f>'Reference Values'!$B$10</f>
        <v>0.85</v>
      </c>
      <c r="U1684" t="str">
        <f t="shared" si="27"/>
        <v>Above Target</v>
      </c>
    </row>
    <row r="1685" spans="1:21" x14ac:dyDescent="0.25">
      <c r="A1685" t="s">
        <v>157</v>
      </c>
      <c r="B1685" t="s">
        <v>57</v>
      </c>
      <c r="C1685" t="s">
        <v>38</v>
      </c>
      <c r="D1685" t="s">
        <v>40</v>
      </c>
      <c r="F1685">
        <v>11888</v>
      </c>
      <c r="G1685">
        <v>0</v>
      </c>
      <c r="H1685">
        <v>0</v>
      </c>
      <c r="I1685">
        <v>11888</v>
      </c>
      <c r="J1685">
        <v>0</v>
      </c>
      <c r="K1685">
        <v>1</v>
      </c>
      <c r="L1685">
        <v>0</v>
      </c>
      <c r="M1685">
        <v>0</v>
      </c>
      <c r="N1685">
        <v>1</v>
      </c>
      <c r="O1685" t="s">
        <v>703</v>
      </c>
      <c r="P1685" t="s">
        <v>703</v>
      </c>
      <c r="Q1685" t="s">
        <v>198</v>
      </c>
      <c r="R1685" t="s">
        <v>197</v>
      </c>
      <c r="T1685" s="7">
        <f>'Reference Values'!$B$10</f>
        <v>0.85</v>
      </c>
      <c r="U1685" t="str">
        <f t="shared" si="27"/>
        <v>Above Target</v>
      </c>
    </row>
    <row r="1686" spans="1:21" x14ac:dyDescent="0.25">
      <c r="A1686" t="s">
        <v>145</v>
      </c>
      <c r="B1686" t="s">
        <v>57</v>
      </c>
      <c r="C1686" t="s">
        <v>38</v>
      </c>
      <c r="D1686" t="s">
        <v>40</v>
      </c>
      <c r="F1686">
        <v>10197</v>
      </c>
      <c r="G1686">
        <v>36</v>
      </c>
      <c r="H1686">
        <v>0</v>
      </c>
      <c r="I1686">
        <v>10233</v>
      </c>
      <c r="J1686">
        <v>0</v>
      </c>
      <c r="K1686">
        <v>0.99648197009600004</v>
      </c>
      <c r="L1686">
        <v>3.5180299030000001E-3</v>
      </c>
      <c r="M1686">
        <v>0</v>
      </c>
      <c r="N1686">
        <v>0.99999999999900002</v>
      </c>
      <c r="O1686" t="s">
        <v>703</v>
      </c>
      <c r="P1686" t="s">
        <v>703</v>
      </c>
      <c r="Q1686" t="s">
        <v>190</v>
      </c>
      <c r="R1686" t="s">
        <v>682</v>
      </c>
      <c r="T1686" s="7">
        <f>'Reference Values'!$B$10</f>
        <v>0.85</v>
      </c>
      <c r="U1686" t="str">
        <f t="shared" si="27"/>
        <v>Above Target</v>
      </c>
    </row>
    <row r="1687" spans="1:21" x14ac:dyDescent="0.25">
      <c r="A1687" t="s">
        <v>681</v>
      </c>
      <c r="B1687" t="s">
        <v>57</v>
      </c>
      <c r="C1687" t="s">
        <v>38</v>
      </c>
      <c r="D1687" t="s">
        <v>40</v>
      </c>
      <c r="F1687">
        <v>42390</v>
      </c>
      <c r="G1687">
        <v>0</v>
      </c>
      <c r="H1687">
        <v>0</v>
      </c>
      <c r="I1687">
        <v>42390</v>
      </c>
      <c r="J1687">
        <v>0</v>
      </c>
      <c r="K1687">
        <v>1</v>
      </c>
      <c r="L1687">
        <v>0</v>
      </c>
      <c r="M1687">
        <v>0</v>
      </c>
      <c r="N1687">
        <v>1</v>
      </c>
      <c r="O1687" t="s">
        <v>703</v>
      </c>
      <c r="P1687" t="s">
        <v>703</v>
      </c>
      <c r="Q1687" t="s">
        <v>213</v>
      </c>
      <c r="R1687" t="s">
        <v>194</v>
      </c>
      <c r="S1687" t="s">
        <v>197</v>
      </c>
      <c r="T1687" s="7">
        <f>'Reference Values'!$B$10</f>
        <v>0.85</v>
      </c>
      <c r="U1687" t="str">
        <f t="shared" si="27"/>
        <v>Above Target</v>
      </c>
    </row>
    <row r="1688" spans="1:21" x14ac:dyDescent="0.25">
      <c r="A1688" t="s">
        <v>240</v>
      </c>
      <c r="B1688" t="s">
        <v>57</v>
      </c>
      <c r="C1688" t="s">
        <v>38</v>
      </c>
      <c r="D1688" t="s">
        <v>40</v>
      </c>
      <c r="F1688">
        <v>29870</v>
      </c>
      <c r="G1688">
        <v>36</v>
      </c>
      <c r="H1688">
        <v>0</v>
      </c>
      <c r="I1688">
        <v>29906</v>
      </c>
      <c r="J1688">
        <v>0</v>
      </c>
      <c r="K1688">
        <v>0.998796228181</v>
      </c>
      <c r="L1688">
        <v>1.2037718179999999E-3</v>
      </c>
      <c r="M1688">
        <v>0</v>
      </c>
      <c r="N1688">
        <v>0.99999999999900002</v>
      </c>
      <c r="O1688" t="s">
        <v>703</v>
      </c>
      <c r="P1688" t="s">
        <v>703</v>
      </c>
      <c r="Q1688" t="s">
        <v>196</v>
      </c>
      <c r="R1688" t="s">
        <v>194</v>
      </c>
      <c r="S1688" t="s">
        <v>197</v>
      </c>
      <c r="T1688" s="7">
        <f>'Reference Values'!$B$10</f>
        <v>0.85</v>
      </c>
      <c r="U1688" t="str">
        <f t="shared" si="27"/>
        <v>Above Target</v>
      </c>
    </row>
    <row r="1689" spans="1:21" x14ac:dyDescent="0.25">
      <c r="A1689" t="s">
        <v>259</v>
      </c>
      <c r="B1689" t="s">
        <v>57</v>
      </c>
      <c r="C1689" t="s">
        <v>38</v>
      </c>
      <c r="D1689" t="s">
        <v>40</v>
      </c>
      <c r="F1689">
        <v>14379</v>
      </c>
      <c r="G1689">
        <v>0</v>
      </c>
      <c r="H1689">
        <v>0</v>
      </c>
      <c r="I1689">
        <v>14379</v>
      </c>
      <c r="J1689">
        <v>0</v>
      </c>
      <c r="K1689">
        <v>1</v>
      </c>
      <c r="L1689">
        <v>0</v>
      </c>
      <c r="M1689">
        <v>0</v>
      </c>
      <c r="N1689">
        <v>1</v>
      </c>
      <c r="O1689" t="s">
        <v>703</v>
      </c>
      <c r="P1689" t="s">
        <v>703</v>
      </c>
      <c r="Q1689" t="s">
        <v>190</v>
      </c>
      <c r="R1689" t="s">
        <v>682</v>
      </c>
      <c r="T1689" s="7">
        <f>'Reference Values'!$B$10</f>
        <v>0.85</v>
      </c>
      <c r="U1689" t="str">
        <f t="shared" si="27"/>
        <v>Above Target</v>
      </c>
    </row>
    <row r="1690" spans="1:21" x14ac:dyDescent="0.25">
      <c r="A1690" t="s">
        <v>226</v>
      </c>
      <c r="B1690" t="s">
        <v>57</v>
      </c>
      <c r="C1690" t="s">
        <v>38</v>
      </c>
      <c r="D1690" t="s">
        <v>40</v>
      </c>
      <c r="F1690">
        <v>104744</v>
      </c>
      <c r="G1690">
        <v>0</v>
      </c>
      <c r="H1690">
        <v>0</v>
      </c>
      <c r="I1690">
        <v>104744</v>
      </c>
      <c r="J1690">
        <v>0</v>
      </c>
      <c r="K1690">
        <v>1</v>
      </c>
      <c r="L1690">
        <v>0</v>
      </c>
      <c r="M1690">
        <v>0</v>
      </c>
      <c r="N1690">
        <v>1</v>
      </c>
      <c r="O1690" t="s">
        <v>703</v>
      </c>
      <c r="P1690" t="s">
        <v>703</v>
      </c>
      <c r="Q1690" t="s">
        <v>213</v>
      </c>
      <c r="R1690" t="s">
        <v>683</v>
      </c>
      <c r="T1690" s="7">
        <f>'Reference Values'!$B$10</f>
        <v>0.85</v>
      </c>
      <c r="U1690" t="str">
        <f t="shared" si="27"/>
        <v>Above Target</v>
      </c>
    </row>
    <row r="1691" spans="1:21" x14ac:dyDescent="0.25">
      <c r="A1691" t="s">
        <v>275</v>
      </c>
      <c r="B1691" t="s">
        <v>57</v>
      </c>
      <c r="C1691" t="s">
        <v>38</v>
      </c>
      <c r="D1691" t="s">
        <v>40</v>
      </c>
      <c r="F1691">
        <v>50207</v>
      </c>
      <c r="G1691">
        <v>84</v>
      </c>
      <c r="H1691">
        <v>0</v>
      </c>
      <c r="I1691">
        <v>50291</v>
      </c>
      <c r="J1691">
        <v>0</v>
      </c>
      <c r="K1691">
        <v>0.99832972102299999</v>
      </c>
      <c r="L1691">
        <v>1.6702789760000001E-3</v>
      </c>
      <c r="M1691">
        <v>0</v>
      </c>
      <c r="N1691">
        <v>0.99999999999900002</v>
      </c>
      <c r="O1691" t="s">
        <v>703</v>
      </c>
      <c r="P1691" t="s">
        <v>704</v>
      </c>
      <c r="Q1691" t="s">
        <v>204</v>
      </c>
      <c r="R1691" t="s">
        <v>684</v>
      </c>
      <c r="T1691" s="7">
        <f>'Reference Values'!$B$10</f>
        <v>0.85</v>
      </c>
      <c r="U1691" t="str">
        <f t="shared" si="27"/>
        <v>Above Target</v>
      </c>
    </row>
    <row r="1692" spans="1:21" x14ac:dyDescent="0.25">
      <c r="A1692" t="s">
        <v>290</v>
      </c>
      <c r="B1692" t="s">
        <v>57</v>
      </c>
      <c r="C1692" t="s">
        <v>38</v>
      </c>
      <c r="D1692" t="s">
        <v>40</v>
      </c>
      <c r="F1692">
        <v>19372</v>
      </c>
      <c r="G1692">
        <v>0</v>
      </c>
      <c r="H1692">
        <v>0</v>
      </c>
      <c r="I1692">
        <v>19372</v>
      </c>
      <c r="J1692">
        <v>0</v>
      </c>
      <c r="K1692">
        <v>1</v>
      </c>
      <c r="L1692">
        <v>0</v>
      </c>
      <c r="M1692">
        <v>0</v>
      </c>
      <c r="N1692">
        <v>1</v>
      </c>
      <c r="O1692" t="s">
        <v>703</v>
      </c>
      <c r="P1692" t="s">
        <v>703</v>
      </c>
      <c r="Q1692" t="s">
        <v>219</v>
      </c>
      <c r="R1692" t="s">
        <v>684</v>
      </c>
      <c r="T1692" s="7">
        <f>'Reference Values'!$B$10</f>
        <v>0.85</v>
      </c>
      <c r="U1692" t="str">
        <f t="shared" si="27"/>
        <v>Above Target</v>
      </c>
    </row>
    <row r="1693" spans="1:21" x14ac:dyDescent="0.25">
      <c r="A1693" t="s">
        <v>125</v>
      </c>
      <c r="B1693" t="s">
        <v>57</v>
      </c>
      <c r="C1693" t="s">
        <v>38</v>
      </c>
      <c r="D1693" t="s">
        <v>40</v>
      </c>
      <c r="F1693">
        <v>13981</v>
      </c>
      <c r="G1693">
        <v>51</v>
      </c>
      <c r="H1693">
        <v>0</v>
      </c>
      <c r="I1693">
        <v>14032</v>
      </c>
      <c r="J1693">
        <v>0</v>
      </c>
      <c r="K1693">
        <v>0.99636545039900004</v>
      </c>
      <c r="L1693">
        <v>3.6345496000000001E-3</v>
      </c>
      <c r="M1693">
        <v>0</v>
      </c>
      <c r="N1693">
        <v>0.99999999999900002</v>
      </c>
      <c r="O1693" t="s">
        <v>703</v>
      </c>
      <c r="P1693" t="s">
        <v>703</v>
      </c>
      <c r="Q1693" t="s">
        <v>204</v>
      </c>
      <c r="R1693" t="s">
        <v>684</v>
      </c>
      <c r="T1693" s="7">
        <f>'Reference Values'!$B$10</f>
        <v>0.85</v>
      </c>
      <c r="U1693" t="str">
        <f t="shared" si="27"/>
        <v>Above Target</v>
      </c>
    </row>
    <row r="1694" spans="1:21" x14ac:dyDescent="0.25">
      <c r="A1694" t="s">
        <v>160</v>
      </c>
      <c r="B1694" t="s">
        <v>57</v>
      </c>
      <c r="C1694" t="s">
        <v>38</v>
      </c>
      <c r="D1694" t="s">
        <v>40</v>
      </c>
      <c r="F1694">
        <v>267323</v>
      </c>
      <c r="G1694">
        <v>74</v>
      </c>
      <c r="H1694">
        <v>0</v>
      </c>
      <c r="I1694">
        <v>267397</v>
      </c>
      <c r="J1694">
        <v>0</v>
      </c>
      <c r="K1694">
        <v>0.99972325792700001</v>
      </c>
      <c r="L1694">
        <v>2.76742072E-4</v>
      </c>
      <c r="M1694">
        <v>0</v>
      </c>
      <c r="N1694">
        <v>0.99999999999900002</v>
      </c>
      <c r="O1694" t="s">
        <v>703</v>
      </c>
      <c r="P1694" t="s">
        <v>703</v>
      </c>
      <c r="Q1694" t="s">
        <v>204</v>
      </c>
      <c r="R1694" t="s">
        <v>683</v>
      </c>
      <c r="T1694" s="7">
        <f>'Reference Values'!$B$10</f>
        <v>0.85</v>
      </c>
      <c r="U1694" t="str">
        <f t="shared" si="27"/>
        <v>Above Target</v>
      </c>
    </row>
    <row r="1695" spans="1:21" x14ac:dyDescent="0.25">
      <c r="A1695" t="s">
        <v>123</v>
      </c>
      <c r="B1695" t="s">
        <v>57</v>
      </c>
      <c r="C1695" t="s">
        <v>38</v>
      </c>
      <c r="D1695" t="s">
        <v>40</v>
      </c>
      <c r="F1695">
        <v>17685</v>
      </c>
      <c r="G1695">
        <v>367</v>
      </c>
      <c r="H1695">
        <v>0</v>
      </c>
      <c r="I1695">
        <v>18052</v>
      </c>
      <c r="J1695">
        <v>0</v>
      </c>
      <c r="K1695">
        <v>0.97966984267599999</v>
      </c>
      <c r="L1695">
        <v>2.0330157323E-2</v>
      </c>
      <c r="M1695">
        <v>0</v>
      </c>
      <c r="N1695">
        <v>0.99999999999900002</v>
      </c>
      <c r="O1695" t="s">
        <v>703</v>
      </c>
      <c r="P1695" t="s">
        <v>703</v>
      </c>
      <c r="Q1695" t="s">
        <v>207</v>
      </c>
      <c r="R1695" t="s">
        <v>197</v>
      </c>
      <c r="T1695" s="7">
        <f>'Reference Values'!$B$10</f>
        <v>0.85</v>
      </c>
      <c r="U1695" t="str">
        <f t="shared" si="27"/>
        <v>Above Target</v>
      </c>
    </row>
    <row r="1696" spans="1:21" x14ac:dyDescent="0.25">
      <c r="A1696" t="s">
        <v>232</v>
      </c>
      <c r="B1696" t="s">
        <v>57</v>
      </c>
      <c r="C1696" t="s">
        <v>38</v>
      </c>
      <c r="D1696" t="s">
        <v>40</v>
      </c>
      <c r="F1696">
        <v>11167</v>
      </c>
      <c r="G1696">
        <v>0</v>
      </c>
      <c r="H1696">
        <v>0</v>
      </c>
      <c r="I1696">
        <v>11167</v>
      </c>
      <c r="J1696">
        <v>0</v>
      </c>
      <c r="K1696">
        <v>1</v>
      </c>
      <c r="L1696">
        <v>0</v>
      </c>
      <c r="M1696">
        <v>0</v>
      </c>
      <c r="N1696">
        <v>1</v>
      </c>
      <c r="O1696" t="s">
        <v>703</v>
      </c>
      <c r="P1696" t="s">
        <v>703</v>
      </c>
      <c r="Q1696" t="s">
        <v>196</v>
      </c>
      <c r="R1696" t="s">
        <v>197</v>
      </c>
      <c r="T1696" s="7">
        <f>'Reference Values'!$B$10</f>
        <v>0.85</v>
      </c>
      <c r="U1696" t="str">
        <f t="shared" si="27"/>
        <v>Above Target</v>
      </c>
    </row>
    <row r="1697" spans="1:21" x14ac:dyDescent="0.25">
      <c r="A1697" t="s">
        <v>158</v>
      </c>
      <c r="B1697" t="s">
        <v>57</v>
      </c>
      <c r="C1697" t="s">
        <v>38</v>
      </c>
      <c r="D1697" t="s">
        <v>40</v>
      </c>
      <c r="F1697">
        <v>105100</v>
      </c>
      <c r="G1697">
        <v>79</v>
      </c>
      <c r="H1697">
        <v>0</v>
      </c>
      <c r="I1697">
        <v>105179</v>
      </c>
      <c r="J1697">
        <v>0</v>
      </c>
      <c r="K1697">
        <v>0.99924889949499995</v>
      </c>
      <c r="L1697">
        <v>7.5110050400000003E-4</v>
      </c>
      <c r="M1697">
        <v>0</v>
      </c>
      <c r="N1697">
        <v>0.99999999999900002</v>
      </c>
      <c r="O1697" t="s">
        <v>703</v>
      </c>
      <c r="P1697" t="s">
        <v>703</v>
      </c>
      <c r="Q1697" t="s">
        <v>198</v>
      </c>
      <c r="R1697" t="s">
        <v>197</v>
      </c>
      <c r="T1697" s="7">
        <f>'Reference Values'!$B$10</f>
        <v>0.85</v>
      </c>
      <c r="U1697" t="str">
        <f t="shared" si="27"/>
        <v>Above Target</v>
      </c>
    </row>
    <row r="1698" spans="1:21" x14ac:dyDescent="0.25">
      <c r="A1698" t="s">
        <v>135</v>
      </c>
      <c r="B1698" t="s">
        <v>57</v>
      </c>
      <c r="C1698" t="s">
        <v>38</v>
      </c>
      <c r="D1698" t="s">
        <v>40</v>
      </c>
      <c r="F1698">
        <v>88980</v>
      </c>
      <c r="G1698">
        <v>30</v>
      </c>
      <c r="H1698">
        <v>0</v>
      </c>
      <c r="I1698">
        <v>89010</v>
      </c>
      <c r="J1698">
        <v>0</v>
      </c>
      <c r="K1698">
        <v>0.99966295921799997</v>
      </c>
      <c r="L1698">
        <v>3.3704078100000001E-4</v>
      </c>
      <c r="M1698">
        <v>0</v>
      </c>
      <c r="N1698">
        <v>0.99999999999900002</v>
      </c>
      <c r="O1698" t="s">
        <v>703</v>
      </c>
      <c r="P1698" t="s">
        <v>703</v>
      </c>
      <c r="Q1698" t="s">
        <v>193</v>
      </c>
      <c r="R1698" t="s">
        <v>194</v>
      </c>
      <c r="T1698" s="7">
        <f>'Reference Values'!$B$10</f>
        <v>0.85</v>
      </c>
      <c r="U1698" t="str">
        <f t="shared" si="27"/>
        <v>Above Target</v>
      </c>
    </row>
    <row r="1699" spans="1:21" x14ac:dyDescent="0.25">
      <c r="A1699" t="s">
        <v>260</v>
      </c>
      <c r="B1699" t="s">
        <v>57</v>
      </c>
      <c r="C1699" t="s">
        <v>38</v>
      </c>
      <c r="D1699" t="s">
        <v>40</v>
      </c>
      <c r="F1699">
        <v>15396</v>
      </c>
      <c r="G1699">
        <v>4</v>
      </c>
      <c r="H1699">
        <v>0</v>
      </c>
      <c r="I1699">
        <v>15400</v>
      </c>
      <c r="J1699">
        <v>0</v>
      </c>
      <c r="K1699">
        <v>0.99974025974000003</v>
      </c>
      <c r="L1699">
        <v>2.59740259E-4</v>
      </c>
      <c r="M1699">
        <v>0</v>
      </c>
      <c r="N1699">
        <v>0.99999999999900002</v>
      </c>
      <c r="O1699" t="s">
        <v>703</v>
      </c>
      <c r="P1699" t="s">
        <v>703</v>
      </c>
      <c r="Q1699" t="s">
        <v>213</v>
      </c>
      <c r="R1699" t="s">
        <v>683</v>
      </c>
      <c r="T1699" s="7">
        <f>'Reference Values'!$B$10</f>
        <v>0.85</v>
      </c>
      <c r="U1699" t="str">
        <f t="shared" si="27"/>
        <v>Above Target</v>
      </c>
    </row>
    <row r="1700" spans="1:21" x14ac:dyDescent="0.25">
      <c r="A1700" t="s">
        <v>130</v>
      </c>
      <c r="B1700" t="s">
        <v>57</v>
      </c>
      <c r="C1700" t="s">
        <v>38</v>
      </c>
      <c r="D1700" t="s">
        <v>40</v>
      </c>
      <c r="F1700">
        <v>51874</v>
      </c>
      <c r="G1700">
        <v>99</v>
      </c>
      <c r="H1700">
        <v>0</v>
      </c>
      <c r="I1700">
        <v>51973</v>
      </c>
      <c r="J1700">
        <v>0</v>
      </c>
      <c r="K1700">
        <v>0.998095164797</v>
      </c>
      <c r="L1700">
        <v>1.904835202E-3</v>
      </c>
      <c r="M1700">
        <v>0</v>
      </c>
      <c r="N1700">
        <v>0.99999999999900002</v>
      </c>
      <c r="O1700" t="s">
        <v>703</v>
      </c>
      <c r="P1700" t="s">
        <v>704</v>
      </c>
      <c r="Q1700" t="s">
        <v>207</v>
      </c>
      <c r="R1700" t="s">
        <v>197</v>
      </c>
      <c r="T1700" s="7">
        <f>'Reference Values'!$B$10</f>
        <v>0.85</v>
      </c>
      <c r="U1700" t="str">
        <f t="shared" si="27"/>
        <v>Above Target</v>
      </c>
    </row>
    <row r="1701" spans="1:21" x14ac:dyDescent="0.25">
      <c r="A1701" t="s">
        <v>225</v>
      </c>
      <c r="B1701" t="s">
        <v>57</v>
      </c>
      <c r="C1701" t="s">
        <v>38</v>
      </c>
      <c r="D1701" t="s">
        <v>40</v>
      </c>
      <c r="F1701">
        <v>40243</v>
      </c>
      <c r="G1701">
        <v>29</v>
      </c>
      <c r="H1701">
        <v>0</v>
      </c>
      <c r="I1701">
        <v>40272</v>
      </c>
      <c r="J1701">
        <v>0</v>
      </c>
      <c r="K1701">
        <v>0.99927989670200001</v>
      </c>
      <c r="L1701">
        <v>7.2010329700000005E-4</v>
      </c>
      <c r="M1701">
        <v>0</v>
      </c>
      <c r="N1701">
        <v>0.99999999999900002</v>
      </c>
      <c r="O1701" t="s">
        <v>703</v>
      </c>
      <c r="P1701" t="s">
        <v>703</v>
      </c>
      <c r="Q1701" t="s">
        <v>190</v>
      </c>
      <c r="R1701" t="s">
        <v>682</v>
      </c>
      <c r="T1701" s="7">
        <f>'Reference Values'!$B$10</f>
        <v>0.85</v>
      </c>
      <c r="U1701" t="str">
        <f t="shared" si="27"/>
        <v>Above Target</v>
      </c>
    </row>
    <row r="1702" spans="1:21" x14ac:dyDescent="0.25">
      <c r="A1702" t="s">
        <v>139</v>
      </c>
      <c r="B1702" t="s">
        <v>57</v>
      </c>
      <c r="C1702" t="s">
        <v>38</v>
      </c>
      <c r="D1702" t="s">
        <v>40</v>
      </c>
      <c r="F1702">
        <v>39918</v>
      </c>
      <c r="G1702">
        <v>1075</v>
      </c>
      <c r="H1702">
        <v>0</v>
      </c>
      <c r="I1702">
        <v>40993</v>
      </c>
      <c r="J1702">
        <v>0</v>
      </c>
      <c r="K1702">
        <v>0.973776010538</v>
      </c>
      <c r="L1702">
        <v>2.6223989461000002E-2</v>
      </c>
      <c r="M1702">
        <v>0</v>
      </c>
      <c r="N1702">
        <v>0.99999999999900002</v>
      </c>
      <c r="O1702" t="s">
        <v>703</v>
      </c>
      <c r="P1702" t="s">
        <v>704</v>
      </c>
      <c r="Q1702" t="s">
        <v>190</v>
      </c>
      <c r="R1702" t="s">
        <v>682</v>
      </c>
      <c r="T1702" s="7">
        <f>'Reference Values'!$B$10</f>
        <v>0.85</v>
      </c>
      <c r="U1702" t="str">
        <f t="shared" si="27"/>
        <v>Above Target</v>
      </c>
    </row>
    <row r="1703" spans="1:21" x14ac:dyDescent="0.25">
      <c r="A1703" t="s">
        <v>142</v>
      </c>
      <c r="B1703" t="s">
        <v>57</v>
      </c>
      <c r="C1703" t="s">
        <v>38</v>
      </c>
      <c r="D1703" t="s">
        <v>40</v>
      </c>
      <c r="F1703">
        <v>96</v>
      </c>
      <c r="G1703">
        <v>0</v>
      </c>
      <c r="H1703">
        <v>0</v>
      </c>
      <c r="I1703">
        <v>96</v>
      </c>
      <c r="J1703">
        <v>0</v>
      </c>
      <c r="K1703">
        <v>1</v>
      </c>
      <c r="L1703">
        <v>0</v>
      </c>
      <c r="M1703">
        <v>0</v>
      </c>
      <c r="N1703">
        <v>1</v>
      </c>
      <c r="O1703" t="s">
        <v>703</v>
      </c>
      <c r="P1703" t="s">
        <v>703</v>
      </c>
      <c r="Q1703" t="s">
        <v>193</v>
      </c>
      <c r="R1703" t="s">
        <v>194</v>
      </c>
      <c r="T1703" s="7">
        <f>'Reference Values'!$B$10</f>
        <v>0.85</v>
      </c>
      <c r="U1703" t="str">
        <f t="shared" si="27"/>
        <v>Above Target</v>
      </c>
    </row>
    <row r="1704" spans="1:21" x14ac:dyDescent="0.25">
      <c r="A1704" t="s">
        <v>218</v>
      </c>
      <c r="B1704" t="s">
        <v>57</v>
      </c>
      <c r="C1704" t="s">
        <v>38</v>
      </c>
      <c r="D1704" t="s">
        <v>40</v>
      </c>
      <c r="F1704">
        <v>1</v>
      </c>
      <c r="G1704">
        <v>0</v>
      </c>
      <c r="H1704">
        <v>0</v>
      </c>
      <c r="I1704">
        <v>1</v>
      </c>
      <c r="J1704">
        <v>0</v>
      </c>
      <c r="K1704">
        <v>1</v>
      </c>
      <c r="L1704">
        <v>0</v>
      </c>
      <c r="M1704">
        <v>0</v>
      </c>
      <c r="N1704">
        <v>1</v>
      </c>
      <c r="O1704" t="s">
        <v>703</v>
      </c>
      <c r="P1704" t="s">
        <v>704</v>
      </c>
      <c r="Q1704" t="s">
        <v>190</v>
      </c>
      <c r="R1704" t="s">
        <v>682</v>
      </c>
      <c r="T1704" s="7">
        <f>'Reference Values'!$B$10</f>
        <v>0.85</v>
      </c>
      <c r="U1704" t="str">
        <f t="shared" si="27"/>
        <v>Above Target</v>
      </c>
    </row>
    <row r="1705" spans="1:21" x14ac:dyDescent="0.25">
      <c r="A1705" t="s">
        <v>297</v>
      </c>
      <c r="B1705" t="s">
        <v>57</v>
      </c>
      <c r="C1705" t="s">
        <v>38</v>
      </c>
      <c r="D1705" t="s">
        <v>40</v>
      </c>
      <c r="F1705">
        <v>116975</v>
      </c>
      <c r="G1705">
        <v>3526</v>
      </c>
      <c r="H1705">
        <v>0</v>
      </c>
      <c r="I1705">
        <v>120501</v>
      </c>
      <c r="J1705">
        <v>0</v>
      </c>
      <c r="K1705">
        <v>0.97073883204199996</v>
      </c>
      <c r="L1705">
        <v>2.9261167957000001E-2</v>
      </c>
      <c r="M1705">
        <v>0</v>
      </c>
      <c r="N1705">
        <v>0.99999999999900002</v>
      </c>
      <c r="O1705" t="s">
        <v>703</v>
      </c>
      <c r="P1705" t="s">
        <v>703</v>
      </c>
      <c r="Q1705" t="s">
        <v>212</v>
      </c>
      <c r="R1705" t="s">
        <v>194</v>
      </c>
      <c r="T1705" s="7">
        <f>'Reference Values'!$B$10</f>
        <v>0.85</v>
      </c>
      <c r="U1705" t="str">
        <f t="shared" si="27"/>
        <v>Above Target</v>
      </c>
    </row>
    <row r="1706" spans="1:21" x14ac:dyDescent="0.25">
      <c r="A1706" t="s">
        <v>273</v>
      </c>
      <c r="B1706" t="s">
        <v>57</v>
      </c>
      <c r="C1706" t="s">
        <v>38</v>
      </c>
      <c r="D1706" t="s">
        <v>40</v>
      </c>
      <c r="F1706">
        <v>23288</v>
      </c>
      <c r="G1706">
        <v>276</v>
      </c>
      <c r="H1706">
        <v>0</v>
      </c>
      <c r="I1706">
        <v>23564</v>
      </c>
      <c r="J1706">
        <v>0</v>
      </c>
      <c r="K1706">
        <v>0.98828721778899997</v>
      </c>
      <c r="L1706">
        <v>1.171278221E-2</v>
      </c>
      <c r="M1706">
        <v>0</v>
      </c>
      <c r="N1706">
        <v>0.99999999999900002</v>
      </c>
      <c r="O1706" t="s">
        <v>703</v>
      </c>
      <c r="P1706" t="s">
        <v>703</v>
      </c>
      <c r="Q1706" t="s">
        <v>190</v>
      </c>
      <c r="R1706" t="s">
        <v>682</v>
      </c>
      <c r="T1706" s="7">
        <f>'Reference Values'!$B$10</f>
        <v>0.85</v>
      </c>
      <c r="U1706" t="str">
        <f t="shared" si="27"/>
        <v>Above Target</v>
      </c>
    </row>
    <row r="1707" spans="1:21" x14ac:dyDescent="0.25">
      <c r="A1707" t="s">
        <v>301</v>
      </c>
      <c r="B1707" t="s">
        <v>57</v>
      </c>
      <c r="C1707" t="s">
        <v>38</v>
      </c>
      <c r="D1707" t="s">
        <v>40</v>
      </c>
      <c r="F1707">
        <v>25596</v>
      </c>
      <c r="G1707">
        <v>0</v>
      </c>
      <c r="H1707">
        <v>0</v>
      </c>
      <c r="I1707">
        <v>25596</v>
      </c>
      <c r="J1707">
        <v>0</v>
      </c>
      <c r="K1707">
        <v>1</v>
      </c>
      <c r="L1707">
        <v>0</v>
      </c>
      <c r="M1707">
        <v>0</v>
      </c>
      <c r="N1707">
        <v>1</v>
      </c>
      <c r="O1707" t="s">
        <v>703</v>
      </c>
      <c r="P1707" t="s">
        <v>704</v>
      </c>
      <c r="Q1707" t="s">
        <v>190</v>
      </c>
      <c r="R1707" t="s">
        <v>682</v>
      </c>
      <c r="T1707" s="7">
        <f>'Reference Values'!$B$10</f>
        <v>0.85</v>
      </c>
      <c r="U1707" t="str">
        <f t="shared" si="27"/>
        <v>Above Target</v>
      </c>
    </row>
    <row r="1708" spans="1:21" x14ac:dyDescent="0.25">
      <c r="A1708" t="s">
        <v>270</v>
      </c>
      <c r="B1708" t="s">
        <v>57</v>
      </c>
      <c r="C1708" t="s">
        <v>38</v>
      </c>
      <c r="D1708" t="s">
        <v>40</v>
      </c>
      <c r="F1708">
        <v>13592</v>
      </c>
      <c r="G1708">
        <v>0</v>
      </c>
      <c r="H1708">
        <v>0</v>
      </c>
      <c r="I1708">
        <v>13592</v>
      </c>
      <c r="J1708">
        <v>0</v>
      </c>
      <c r="K1708">
        <v>1</v>
      </c>
      <c r="L1708">
        <v>0</v>
      </c>
      <c r="M1708">
        <v>0</v>
      </c>
      <c r="N1708">
        <v>1</v>
      </c>
      <c r="O1708" t="s">
        <v>703</v>
      </c>
      <c r="P1708" t="s">
        <v>703</v>
      </c>
      <c r="Q1708" t="s">
        <v>190</v>
      </c>
      <c r="R1708" t="s">
        <v>682</v>
      </c>
      <c r="T1708" s="7">
        <f>'Reference Values'!$B$10</f>
        <v>0.85</v>
      </c>
      <c r="U1708" t="str">
        <f t="shared" si="27"/>
        <v>Above Target</v>
      </c>
    </row>
    <row r="1709" spans="1:21" x14ac:dyDescent="0.25">
      <c r="A1709" t="s">
        <v>201</v>
      </c>
      <c r="B1709" t="s">
        <v>57</v>
      </c>
      <c r="C1709" t="s">
        <v>38</v>
      </c>
      <c r="D1709" t="s">
        <v>40</v>
      </c>
      <c r="F1709">
        <v>30978</v>
      </c>
      <c r="G1709">
        <v>2439</v>
      </c>
      <c r="H1709">
        <v>0</v>
      </c>
      <c r="I1709">
        <v>33417</v>
      </c>
      <c r="J1709">
        <v>0</v>
      </c>
      <c r="K1709">
        <v>0.92701319687499995</v>
      </c>
      <c r="L1709">
        <v>7.2986803123999994E-2</v>
      </c>
      <c r="M1709">
        <v>0</v>
      </c>
      <c r="N1709">
        <v>0.99999999999900002</v>
      </c>
      <c r="O1709" t="s">
        <v>703</v>
      </c>
      <c r="P1709" t="s">
        <v>703</v>
      </c>
      <c r="Q1709" t="s">
        <v>196</v>
      </c>
      <c r="R1709" t="s">
        <v>202</v>
      </c>
      <c r="T1709" s="7">
        <f>'Reference Values'!$B$10</f>
        <v>0.85</v>
      </c>
      <c r="U1709" t="str">
        <f t="shared" si="27"/>
        <v>Above Target</v>
      </c>
    </row>
    <row r="1710" spans="1:21" x14ac:dyDescent="0.25">
      <c r="A1710" t="s">
        <v>210</v>
      </c>
      <c r="B1710" t="s">
        <v>57</v>
      </c>
      <c r="C1710" t="s">
        <v>38</v>
      </c>
      <c r="D1710" t="s">
        <v>40</v>
      </c>
      <c r="F1710">
        <v>17712</v>
      </c>
      <c r="G1710">
        <v>0</v>
      </c>
      <c r="H1710">
        <v>0</v>
      </c>
      <c r="I1710">
        <v>17712</v>
      </c>
      <c r="J1710">
        <v>0</v>
      </c>
      <c r="K1710">
        <v>1</v>
      </c>
      <c r="L1710">
        <v>0</v>
      </c>
      <c r="M1710">
        <v>0</v>
      </c>
      <c r="N1710">
        <v>1</v>
      </c>
      <c r="O1710" t="s">
        <v>703</v>
      </c>
      <c r="P1710" t="s">
        <v>704</v>
      </c>
      <c r="Q1710" t="s">
        <v>190</v>
      </c>
      <c r="R1710" t="s">
        <v>682</v>
      </c>
      <c r="T1710" s="7">
        <f>'Reference Values'!$B$10</f>
        <v>0.85</v>
      </c>
      <c r="U1710" t="str">
        <f t="shared" si="27"/>
        <v>Above Target</v>
      </c>
    </row>
    <row r="1711" spans="1:21" x14ac:dyDescent="0.25">
      <c r="A1711" t="s">
        <v>265</v>
      </c>
      <c r="B1711" t="s">
        <v>57</v>
      </c>
      <c r="C1711" t="s">
        <v>38</v>
      </c>
      <c r="D1711" t="s">
        <v>40</v>
      </c>
      <c r="F1711">
        <v>182605</v>
      </c>
      <c r="G1711">
        <v>17</v>
      </c>
      <c r="H1711">
        <v>0</v>
      </c>
      <c r="I1711">
        <v>182622</v>
      </c>
      <c r="J1711">
        <v>0</v>
      </c>
      <c r="K1711">
        <v>0.99990691154400002</v>
      </c>
      <c r="L1711">
        <v>9.3088454999999998E-5</v>
      </c>
      <c r="M1711">
        <v>0</v>
      </c>
      <c r="N1711">
        <v>0.99999999999900002</v>
      </c>
      <c r="O1711" t="s">
        <v>703</v>
      </c>
      <c r="P1711" t="s">
        <v>703</v>
      </c>
      <c r="Q1711" t="s">
        <v>198</v>
      </c>
      <c r="R1711" t="s">
        <v>199</v>
      </c>
      <c r="S1711" t="s">
        <v>197</v>
      </c>
      <c r="T1711" s="7">
        <f>'Reference Values'!$B$10</f>
        <v>0.85</v>
      </c>
      <c r="U1711" t="str">
        <f t="shared" si="27"/>
        <v>Above Target</v>
      </c>
    </row>
    <row r="1712" spans="1:21" x14ac:dyDescent="0.25">
      <c r="A1712" t="s">
        <v>286</v>
      </c>
      <c r="B1712" t="s">
        <v>57</v>
      </c>
      <c r="C1712" t="s">
        <v>38</v>
      </c>
      <c r="D1712" t="s">
        <v>40</v>
      </c>
      <c r="F1712">
        <v>67983</v>
      </c>
      <c r="G1712">
        <v>78</v>
      </c>
      <c r="H1712">
        <v>0</v>
      </c>
      <c r="I1712">
        <v>68061</v>
      </c>
      <c r="J1712">
        <v>0</v>
      </c>
      <c r="K1712">
        <v>0.99885396923299996</v>
      </c>
      <c r="L1712">
        <v>1.1460307659999999E-3</v>
      </c>
      <c r="M1712">
        <v>0</v>
      </c>
      <c r="N1712">
        <v>0.99999999999900002</v>
      </c>
      <c r="O1712" t="s">
        <v>703</v>
      </c>
      <c r="P1712" t="s">
        <v>704</v>
      </c>
      <c r="Q1712" t="s">
        <v>196</v>
      </c>
      <c r="R1712" t="s">
        <v>202</v>
      </c>
      <c r="T1712" s="7">
        <f>'Reference Values'!$B$10</f>
        <v>0.85</v>
      </c>
      <c r="U1712" t="str">
        <f t="shared" si="27"/>
        <v>Above Target</v>
      </c>
    </row>
    <row r="1713" spans="1:21" x14ac:dyDescent="0.25">
      <c r="A1713" t="s">
        <v>307</v>
      </c>
      <c r="B1713" t="s">
        <v>57</v>
      </c>
      <c r="C1713" t="s">
        <v>38</v>
      </c>
      <c r="D1713" t="s">
        <v>40</v>
      </c>
      <c r="F1713">
        <v>32316</v>
      </c>
      <c r="G1713">
        <v>13</v>
      </c>
      <c r="H1713">
        <v>0</v>
      </c>
      <c r="I1713">
        <v>32329</v>
      </c>
      <c r="J1713">
        <v>0</v>
      </c>
      <c r="K1713">
        <v>0.99959788425200002</v>
      </c>
      <c r="L1713">
        <v>4.0211574699999998E-4</v>
      </c>
      <c r="M1713">
        <v>0</v>
      </c>
      <c r="N1713">
        <v>0.99999999999900002</v>
      </c>
      <c r="O1713" t="s">
        <v>704</v>
      </c>
      <c r="P1713" t="s">
        <v>704</v>
      </c>
      <c r="Q1713" t="s">
        <v>198</v>
      </c>
      <c r="R1713" t="s">
        <v>197</v>
      </c>
      <c r="T1713" s="7">
        <f>'Reference Values'!$B$10</f>
        <v>0.85</v>
      </c>
      <c r="U1713" t="str">
        <f t="shared" si="27"/>
        <v>Above Target</v>
      </c>
    </row>
    <row r="1714" spans="1:21" x14ac:dyDescent="0.25">
      <c r="A1714" t="s">
        <v>121</v>
      </c>
      <c r="B1714" t="s">
        <v>57</v>
      </c>
      <c r="C1714" t="s">
        <v>38</v>
      </c>
      <c r="D1714" t="s">
        <v>40</v>
      </c>
      <c r="F1714">
        <v>15900</v>
      </c>
      <c r="G1714">
        <v>154</v>
      </c>
      <c r="H1714">
        <v>0</v>
      </c>
      <c r="I1714">
        <v>16054</v>
      </c>
      <c r="J1714">
        <v>0</v>
      </c>
      <c r="K1714">
        <v>0.99040737510900001</v>
      </c>
      <c r="L1714">
        <v>9.59262489E-3</v>
      </c>
      <c r="M1714">
        <v>0</v>
      </c>
      <c r="N1714">
        <v>0.99999999999900002</v>
      </c>
      <c r="O1714" t="s">
        <v>703</v>
      </c>
      <c r="P1714" t="s">
        <v>703</v>
      </c>
      <c r="Q1714" t="s">
        <v>204</v>
      </c>
      <c r="R1714" t="s">
        <v>684</v>
      </c>
      <c r="T1714" s="7">
        <f>'Reference Values'!$B$10</f>
        <v>0.85</v>
      </c>
      <c r="U1714" t="str">
        <f t="shared" si="27"/>
        <v>Above Target</v>
      </c>
    </row>
    <row r="1715" spans="1:21" x14ac:dyDescent="0.25">
      <c r="A1715" t="s">
        <v>308</v>
      </c>
      <c r="B1715" t="s">
        <v>57</v>
      </c>
      <c r="C1715" t="s">
        <v>38</v>
      </c>
      <c r="D1715" t="s">
        <v>40</v>
      </c>
      <c r="F1715">
        <v>21414</v>
      </c>
      <c r="G1715">
        <v>10</v>
      </c>
      <c r="H1715">
        <v>0</v>
      </c>
      <c r="I1715">
        <v>21424</v>
      </c>
      <c r="J1715">
        <v>0</v>
      </c>
      <c r="K1715">
        <v>0.99953323375600001</v>
      </c>
      <c r="L1715">
        <v>4.6676624299999997E-4</v>
      </c>
      <c r="M1715">
        <v>0</v>
      </c>
      <c r="N1715">
        <v>0.99999999999900002</v>
      </c>
      <c r="O1715" t="s">
        <v>703</v>
      </c>
      <c r="P1715" t="s">
        <v>703</v>
      </c>
      <c r="Q1715" t="s">
        <v>213</v>
      </c>
      <c r="R1715" t="s">
        <v>683</v>
      </c>
      <c r="T1715" s="7">
        <f>'Reference Values'!$B$10</f>
        <v>0.85</v>
      </c>
      <c r="U1715" t="str">
        <f t="shared" si="27"/>
        <v>Above Target</v>
      </c>
    </row>
    <row r="1716" spans="1:21" x14ac:dyDescent="0.25">
      <c r="A1716" t="s">
        <v>309</v>
      </c>
      <c r="B1716" t="s">
        <v>57</v>
      </c>
      <c r="C1716" t="s">
        <v>38</v>
      </c>
      <c r="D1716" t="s">
        <v>40</v>
      </c>
      <c r="F1716">
        <v>11551</v>
      </c>
      <c r="G1716">
        <v>2</v>
      </c>
      <c r="H1716">
        <v>0</v>
      </c>
      <c r="I1716">
        <v>11553</v>
      </c>
      <c r="J1716">
        <v>0</v>
      </c>
      <c r="K1716">
        <v>0.99982688479100001</v>
      </c>
      <c r="L1716">
        <v>1.7311520800000001E-4</v>
      </c>
      <c r="M1716">
        <v>0</v>
      </c>
      <c r="N1716">
        <v>0.99999999999900002</v>
      </c>
      <c r="O1716" t="s">
        <v>703</v>
      </c>
      <c r="P1716" t="s">
        <v>703</v>
      </c>
      <c r="Q1716" t="s">
        <v>198</v>
      </c>
      <c r="R1716" t="s">
        <v>199</v>
      </c>
      <c r="T1716" s="7">
        <f>'Reference Values'!$B$10</f>
        <v>0.85</v>
      </c>
      <c r="U1716" t="str">
        <f t="shared" si="27"/>
        <v>Above Target</v>
      </c>
    </row>
    <row r="1717" spans="1:21" x14ac:dyDescent="0.25">
      <c r="A1717" t="s">
        <v>224</v>
      </c>
      <c r="B1717" t="s">
        <v>57</v>
      </c>
      <c r="C1717" t="s">
        <v>38</v>
      </c>
      <c r="D1717" t="s">
        <v>40</v>
      </c>
      <c r="F1717">
        <v>40311</v>
      </c>
      <c r="G1717">
        <v>38</v>
      </c>
      <c r="H1717">
        <v>0</v>
      </c>
      <c r="I1717">
        <v>40349</v>
      </c>
      <c r="J1717">
        <v>0</v>
      </c>
      <c r="K1717">
        <v>0.99905821705599995</v>
      </c>
      <c r="L1717">
        <v>9.4178294299999998E-4</v>
      </c>
      <c r="M1717">
        <v>0</v>
      </c>
      <c r="N1717">
        <v>0.99999999999900002</v>
      </c>
      <c r="O1717" t="s">
        <v>703</v>
      </c>
      <c r="P1717" t="s">
        <v>703</v>
      </c>
      <c r="Q1717" t="s">
        <v>219</v>
      </c>
      <c r="R1717" t="s">
        <v>684</v>
      </c>
      <c r="T1717" s="7">
        <f>'Reference Values'!$B$10</f>
        <v>0.85</v>
      </c>
      <c r="U1717" t="str">
        <f t="shared" si="27"/>
        <v>Above Target</v>
      </c>
    </row>
    <row r="1718" spans="1:21" x14ac:dyDescent="0.25">
      <c r="A1718" t="s">
        <v>227</v>
      </c>
      <c r="B1718" t="s">
        <v>57</v>
      </c>
      <c r="C1718" t="s">
        <v>38</v>
      </c>
      <c r="D1718" t="s">
        <v>40</v>
      </c>
      <c r="F1718">
        <v>29910</v>
      </c>
      <c r="G1718">
        <v>29</v>
      </c>
      <c r="H1718">
        <v>0</v>
      </c>
      <c r="I1718">
        <v>29939</v>
      </c>
      <c r="J1718">
        <v>0</v>
      </c>
      <c r="K1718">
        <v>0.99903136377299995</v>
      </c>
      <c r="L1718">
        <v>9.6863622600000001E-4</v>
      </c>
      <c r="M1718">
        <v>0</v>
      </c>
      <c r="N1718">
        <v>0.99999999999900002</v>
      </c>
      <c r="O1718" t="s">
        <v>703</v>
      </c>
      <c r="P1718" t="s">
        <v>703</v>
      </c>
      <c r="Q1718" t="s">
        <v>190</v>
      </c>
      <c r="R1718" t="s">
        <v>682</v>
      </c>
      <c r="T1718" s="7">
        <f>'Reference Values'!$B$10</f>
        <v>0.85</v>
      </c>
      <c r="U1718" t="str">
        <f t="shared" si="27"/>
        <v>Above Target</v>
      </c>
    </row>
    <row r="1719" spans="1:21" x14ac:dyDescent="0.25">
      <c r="A1719" t="s">
        <v>242</v>
      </c>
      <c r="B1719" t="s">
        <v>57</v>
      </c>
      <c r="C1719" t="s">
        <v>38</v>
      </c>
      <c r="D1719" t="s">
        <v>40</v>
      </c>
      <c r="F1719">
        <v>45288</v>
      </c>
      <c r="G1719">
        <v>1</v>
      </c>
      <c r="H1719">
        <v>0</v>
      </c>
      <c r="I1719">
        <v>45289</v>
      </c>
      <c r="J1719">
        <v>0</v>
      </c>
      <c r="K1719">
        <v>0.99997791958299997</v>
      </c>
      <c r="L1719">
        <v>2.2080416E-5</v>
      </c>
      <c r="M1719">
        <v>0</v>
      </c>
      <c r="N1719">
        <v>0.99999999999900002</v>
      </c>
      <c r="O1719" t="s">
        <v>703</v>
      </c>
      <c r="P1719" t="s">
        <v>704</v>
      </c>
      <c r="Q1719" t="s">
        <v>213</v>
      </c>
      <c r="R1719" t="s">
        <v>683</v>
      </c>
      <c r="T1719" s="7">
        <f>'Reference Values'!$B$10</f>
        <v>0.85</v>
      </c>
      <c r="U1719" t="str">
        <f t="shared" si="27"/>
        <v>Above Target</v>
      </c>
    </row>
    <row r="1720" spans="1:21" x14ac:dyDescent="0.25">
      <c r="A1720" t="s">
        <v>279</v>
      </c>
      <c r="B1720" t="s">
        <v>57</v>
      </c>
      <c r="C1720" t="s">
        <v>38</v>
      </c>
      <c r="D1720" t="s">
        <v>40</v>
      </c>
      <c r="F1720">
        <v>80673</v>
      </c>
      <c r="G1720">
        <v>0</v>
      </c>
      <c r="H1720">
        <v>0</v>
      </c>
      <c r="I1720">
        <v>80673</v>
      </c>
      <c r="J1720">
        <v>0</v>
      </c>
      <c r="K1720">
        <v>1</v>
      </c>
      <c r="L1720">
        <v>0</v>
      </c>
      <c r="M1720">
        <v>0</v>
      </c>
      <c r="N1720">
        <v>1</v>
      </c>
      <c r="O1720" t="s">
        <v>705</v>
      </c>
      <c r="P1720" t="s">
        <v>704</v>
      </c>
      <c r="Q1720" t="s">
        <v>193</v>
      </c>
      <c r="R1720" t="s">
        <v>199</v>
      </c>
      <c r="T1720" s="7">
        <f>'Reference Values'!$B$10</f>
        <v>0.85</v>
      </c>
      <c r="U1720" t="str">
        <f t="shared" si="27"/>
        <v>Above Target</v>
      </c>
    </row>
    <row r="1721" spans="1:21" x14ac:dyDescent="0.25">
      <c r="A1721" t="s">
        <v>208</v>
      </c>
      <c r="B1721" t="s">
        <v>57</v>
      </c>
      <c r="C1721" t="s">
        <v>38</v>
      </c>
      <c r="D1721" t="s">
        <v>40</v>
      </c>
      <c r="F1721">
        <v>30046</v>
      </c>
      <c r="G1721">
        <v>33</v>
      </c>
      <c r="H1721">
        <v>0</v>
      </c>
      <c r="I1721">
        <v>30079</v>
      </c>
      <c r="J1721">
        <v>0</v>
      </c>
      <c r="K1721">
        <v>0.99890288905799995</v>
      </c>
      <c r="L1721">
        <v>1.097110941E-3</v>
      </c>
      <c r="M1721">
        <v>0</v>
      </c>
      <c r="N1721">
        <v>0.99999999999900002</v>
      </c>
      <c r="O1721" t="s">
        <v>703</v>
      </c>
      <c r="P1721" t="s">
        <v>703</v>
      </c>
      <c r="Q1721" t="s">
        <v>204</v>
      </c>
      <c r="R1721" t="s">
        <v>684</v>
      </c>
      <c r="T1721" s="7">
        <f>'Reference Values'!$B$10</f>
        <v>0.85</v>
      </c>
      <c r="U1721" t="str">
        <f t="shared" si="27"/>
        <v>Above Target</v>
      </c>
    </row>
    <row r="1722" spans="1:21" x14ac:dyDescent="0.25">
      <c r="A1722" t="s">
        <v>231</v>
      </c>
      <c r="B1722" t="s">
        <v>57</v>
      </c>
      <c r="C1722" t="s">
        <v>38</v>
      </c>
      <c r="D1722" t="s">
        <v>40</v>
      </c>
      <c r="F1722">
        <v>36062</v>
      </c>
      <c r="G1722">
        <v>0</v>
      </c>
      <c r="H1722">
        <v>0</v>
      </c>
      <c r="I1722">
        <v>36062</v>
      </c>
      <c r="J1722">
        <v>0</v>
      </c>
      <c r="K1722">
        <v>1</v>
      </c>
      <c r="L1722">
        <v>0</v>
      </c>
      <c r="M1722">
        <v>0</v>
      </c>
      <c r="N1722">
        <v>1</v>
      </c>
      <c r="O1722" t="s">
        <v>703</v>
      </c>
      <c r="P1722" t="s">
        <v>703</v>
      </c>
      <c r="Q1722" t="s">
        <v>190</v>
      </c>
      <c r="R1722" t="s">
        <v>682</v>
      </c>
      <c r="T1722" s="7">
        <f>'Reference Values'!$B$10</f>
        <v>0.85</v>
      </c>
      <c r="U1722" t="str">
        <f t="shared" si="27"/>
        <v>Above Target</v>
      </c>
    </row>
    <row r="1723" spans="1:21" x14ac:dyDescent="0.25">
      <c r="A1723" t="s">
        <v>214</v>
      </c>
      <c r="B1723" t="s">
        <v>57</v>
      </c>
      <c r="C1723" t="s">
        <v>38</v>
      </c>
      <c r="D1723" t="s">
        <v>40</v>
      </c>
      <c r="F1723">
        <v>40467</v>
      </c>
      <c r="G1723">
        <v>0</v>
      </c>
      <c r="H1723">
        <v>0</v>
      </c>
      <c r="I1723">
        <v>40467</v>
      </c>
      <c r="J1723">
        <v>0</v>
      </c>
      <c r="K1723">
        <v>1</v>
      </c>
      <c r="L1723">
        <v>0</v>
      </c>
      <c r="M1723">
        <v>0</v>
      </c>
      <c r="N1723">
        <v>1</v>
      </c>
      <c r="O1723" t="s">
        <v>703</v>
      </c>
      <c r="P1723" t="s">
        <v>703</v>
      </c>
      <c r="Q1723" t="s">
        <v>213</v>
      </c>
      <c r="R1723" t="s">
        <v>194</v>
      </c>
      <c r="T1723" s="7">
        <f>'Reference Values'!$B$10</f>
        <v>0.85</v>
      </c>
      <c r="U1723" t="str">
        <f t="shared" si="27"/>
        <v>Above Target</v>
      </c>
    </row>
    <row r="1724" spans="1:21" x14ac:dyDescent="0.25">
      <c r="A1724" t="s">
        <v>256</v>
      </c>
      <c r="B1724" t="s">
        <v>57</v>
      </c>
      <c r="C1724" t="s">
        <v>38</v>
      </c>
      <c r="D1724" t="s">
        <v>40</v>
      </c>
      <c r="F1724">
        <v>42390</v>
      </c>
      <c r="G1724">
        <v>4</v>
      </c>
      <c r="H1724">
        <v>0</v>
      </c>
      <c r="I1724">
        <v>42394</v>
      </c>
      <c r="J1724">
        <v>0</v>
      </c>
      <c r="K1724">
        <v>0.99990564702499996</v>
      </c>
      <c r="L1724">
        <v>9.4352974000000005E-5</v>
      </c>
      <c r="M1724">
        <v>0</v>
      </c>
      <c r="N1724">
        <v>0.99999999999900002</v>
      </c>
      <c r="O1724" t="s">
        <v>703</v>
      </c>
      <c r="P1724" t="s">
        <v>703</v>
      </c>
      <c r="Q1724" t="s">
        <v>204</v>
      </c>
      <c r="R1724" t="s">
        <v>684</v>
      </c>
      <c r="T1724" s="7">
        <f>'Reference Values'!$B$10</f>
        <v>0.85</v>
      </c>
      <c r="U1724" t="str">
        <f t="shared" si="27"/>
        <v>Above Target</v>
      </c>
    </row>
    <row r="1725" spans="1:21" x14ac:dyDescent="0.25">
      <c r="A1725" t="s">
        <v>263</v>
      </c>
      <c r="B1725" t="s">
        <v>57</v>
      </c>
      <c r="C1725" t="s">
        <v>38</v>
      </c>
      <c r="D1725" t="s">
        <v>40</v>
      </c>
      <c r="F1725">
        <v>197310</v>
      </c>
      <c r="G1725">
        <v>325</v>
      </c>
      <c r="H1725">
        <v>0</v>
      </c>
      <c r="I1725">
        <v>197635</v>
      </c>
      <c r="J1725">
        <v>0</v>
      </c>
      <c r="K1725">
        <v>0.99835555443099999</v>
      </c>
      <c r="L1725">
        <v>1.6444455679999999E-3</v>
      </c>
      <c r="M1725">
        <v>0</v>
      </c>
      <c r="N1725">
        <v>0.99999999999900002</v>
      </c>
      <c r="O1725" t="s">
        <v>703</v>
      </c>
      <c r="P1725" t="s">
        <v>703</v>
      </c>
      <c r="Q1725" t="s">
        <v>204</v>
      </c>
      <c r="R1725" t="s">
        <v>684</v>
      </c>
      <c r="T1725" s="7">
        <f>'Reference Values'!$B$10</f>
        <v>0.85</v>
      </c>
      <c r="U1725" t="str">
        <f t="shared" si="27"/>
        <v>Above Target</v>
      </c>
    </row>
    <row r="1726" spans="1:21" x14ac:dyDescent="0.25">
      <c r="A1726" t="s">
        <v>295</v>
      </c>
      <c r="B1726" t="s">
        <v>57</v>
      </c>
      <c r="C1726" t="s">
        <v>38</v>
      </c>
      <c r="D1726" t="s">
        <v>40</v>
      </c>
      <c r="F1726">
        <v>25206</v>
      </c>
      <c r="G1726">
        <v>32</v>
      </c>
      <c r="H1726">
        <v>0</v>
      </c>
      <c r="I1726">
        <v>25238</v>
      </c>
      <c r="J1726">
        <v>0</v>
      </c>
      <c r="K1726">
        <v>0.99873207068699998</v>
      </c>
      <c r="L1726">
        <v>1.2679293119999999E-3</v>
      </c>
      <c r="M1726">
        <v>0</v>
      </c>
      <c r="N1726">
        <v>0.99999999999900002</v>
      </c>
      <c r="O1726" t="s">
        <v>703</v>
      </c>
      <c r="P1726" t="s">
        <v>703</v>
      </c>
      <c r="Q1726" t="s">
        <v>219</v>
      </c>
      <c r="R1726" t="s">
        <v>684</v>
      </c>
      <c r="T1726" s="7">
        <f>'Reference Values'!$B$10</f>
        <v>0.85</v>
      </c>
      <c r="U1726" t="str">
        <f t="shared" si="27"/>
        <v>Above Target</v>
      </c>
    </row>
    <row r="1727" spans="1:21" x14ac:dyDescent="0.25">
      <c r="A1727" t="s">
        <v>307</v>
      </c>
      <c r="B1727" t="s">
        <v>57</v>
      </c>
      <c r="C1727" t="s">
        <v>38</v>
      </c>
      <c r="D1727" t="s">
        <v>40</v>
      </c>
      <c r="F1727">
        <v>111869</v>
      </c>
      <c r="G1727">
        <v>96</v>
      </c>
      <c r="H1727">
        <v>0</v>
      </c>
      <c r="I1727">
        <v>111965</v>
      </c>
      <c r="J1727">
        <v>0</v>
      </c>
      <c r="K1727">
        <v>0.99914258920099996</v>
      </c>
      <c r="L1727">
        <v>8.5741079800000003E-4</v>
      </c>
      <c r="M1727">
        <v>0</v>
      </c>
      <c r="N1727">
        <v>0.99999999999900002</v>
      </c>
      <c r="O1727" t="s">
        <v>703</v>
      </c>
      <c r="P1727" t="s">
        <v>703</v>
      </c>
      <c r="Q1727" t="s">
        <v>198</v>
      </c>
      <c r="R1727" t="s">
        <v>197</v>
      </c>
      <c r="T1727" s="7">
        <f>'Reference Values'!$B$10</f>
        <v>0.85</v>
      </c>
      <c r="U1727" t="str">
        <f t="shared" si="27"/>
        <v>Above Target</v>
      </c>
    </row>
    <row r="1728" spans="1:21" x14ac:dyDescent="0.25">
      <c r="A1728" t="s">
        <v>127</v>
      </c>
      <c r="B1728" t="s">
        <v>57</v>
      </c>
      <c r="C1728" t="s">
        <v>38</v>
      </c>
      <c r="D1728" t="s">
        <v>40</v>
      </c>
      <c r="F1728">
        <v>48438</v>
      </c>
      <c r="G1728">
        <v>0</v>
      </c>
      <c r="H1728">
        <v>0</v>
      </c>
      <c r="I1728">
        <v>48438</v>
      </c>
      <c r="J1728">
        <v>0</v>
      </c>
      <c r="K1728">
        <v>1</v>
      </c>
      <c r="L1728">
        <v>0</v>
      </c>
      <c r="M1728">
        <v>0</v>
      </c>
      <c r="N1728">
        <v>1</v>
      </c>
      <c r="O1728" t="s">
        <v>703</v>
      </c>
      <c r="P1728" t="s">
        <v>703</v>
      </c>
      <c r="Q1728" t="s">
        <v>212</v>
      </c>
      <c r="R1728" t="s">
        <v>199</v>
      </c>
      <c r="T1728" s="7">
        <f>'Reference Values'!$B$10</f>
        <v>0.85</v>
      </c>
      <c r="U1728" t="str">
        <f t="shared" si="27"/>
        <v>Above Target</v>
      </c>
    </row>
    <row r="1729" spans="1:21" x14ac:dyDescent="0.25">
      <c r="A1729" t="s">
        <v>192</v>
      </c>
      <c r="B1729" t="s">
        <v>57</v>
      </c>
      <c r="C1729" t="s">
        <v>38</v>
      </c>
      <c r="D1729" t="s">
        <v>40</v>
      </c>
      <c r="F1729">
        <v>9239</v>
      </c>
      <c r="G1729">
        <v>0</v>
      </c>
      <c r="H1729">
        <v>0</v>
      </c>
      <c r="I1729">
        <v>9239</v>
      </c>
      <c r="J1729">
        <v>0</v>
      </c>
      <c r="K1729">
        <v>1</v>
      </c>
      <c r="L1729">
        <v>0</v>
      </c>
      <c r="M1729">
        <v>0</v>
      </c>
      <c r="N1729">
        <v>1</v>
      </c>
      <c r="O1729" t="s">
        <v>703</v>
      </c>
      <c r="P1729" t="s">
        <v>703</v>
      </c>
      <c r="Q1729" t="s">
        <v>193</v>
      </c>
      <c r="R1729" t="s">
        <v>194</v>
      </c>
      <c r="T1729" s="7">
        <f>'Reference Values'!$B$10</f>
        <v>0.85</v>
      </c>
      <c r="U1729" t="str">
        <f t="shared" si="27"/>
        <v>Above Target</v>
      </c>
    </row>
    <row r="1730" spans="1:21" x14ac:dyDescent="0.25">
      <c r="A1730" t="s">
        <v>223</v>
      </c>
      <c r="B1730" t="s">
        <v>57</v>
      </c>
      <c r="C1730" t="s">
        <v>38</v>
      </c>
      <c r="D1730" t="s">
        <v>40</v>
      </c>
      <c r="F1730">
        <v>92973</v>
      </c>
      <c r="G1730">
        <v>2312</v>
      </c>
      <c r="H1730">
        <v>0</v>
      </c>
      <c r="I1730">
        <v>95285</v>
      </c>
      <c r="J1730">
        <v>0</v>
      </c>
      <c r="K1730">
        <v>0.97573595004400004</v>
      </c>
      <c r="L1730">
        <v>2.4264049954999999E-2</v>
      </c>
      <c r="M1730">
        <v>0</v>
      </c>
      <c r="N1730">
        <v>0.99999999999900002</v>
      </c>
      <c r="O1730" t="s">
        <v>703</v>
      </c>
      <c r="P1730" t="s">
        <v>704</v>
      </c>
      <c r="Q1730" t="s">
        <v>219</v>
      </c>
      <c r="R1730" t="s">
        <v>684</v>
      </c>
      <c r="T1730" s="7">
        <f>'Reference Values'!$B$10</f>
        <v>0.85</v>
      </c>
      <c r="U1730" t="str">
        <f t="shared" ref="U1730:U1793" si="28">IF(K1730&lt;T1730,"Below Target","Above Target")</f>
        <v>Above Target</v>
      </c>
    </row>
    <row r="1731" spans="1:21" x14ac:dyDescent="0.25">
      <c r="A1731" t="s">
        <v>140</v>
      </c>
      <c r="B1731" t="s">
        <v>57</v>
      </c>
      <c r="C1731" t="s">
        <v>38</v>
      </c>
      <c r="D1731" t="s">
        <v>40</v>
      </c>
      <c r="F1731">
        <v>19135</v>
      </c>
      <c r="G1731">
        <v>228</v>
      </c>
      <c r="H1731">
        <v>0</v>
      </c>
      <c r="I1731">
        <v>19363</v>
      </c>
      <c r="J1731">
        <v>0</v>
      </c>
      <c r="K1731">
        <v>0.98822496513900004</v>
      </c>
      <c r="L1731">
        <v>1.177503486E-2</v>
      </c>
      <c r="M1731">
        <v>0</v>
      </c>
      <c r="N1731">
        <v>0.99999999999900002</v>
      </c>
      <c r="O1731" t="s">
        <v>703</v>
      </c>
      <c r="P1731" t="s">
        <v>703</v>
      </c>
      <c r="Q1731" t="s">
        <v>196</v>
      </c>
      <c r="R1731" t="s">
        <v>202</v>
      </c>
      <c r="T1731" s="7">
        <f>'Reference Values'!$B$10</f>
        <v>0.85</v>
      </c>
      <c r="U1731" t="str">
        <f t="shared" si="28"/>
        <v>Above Target</v>
      </c>
    </row>
    <row r="1732" spans="1:21" x14ac:dyDescent="0.25">
      <c r="A1732" t="s">
        <v>305</v>
      </c>
      <c r="B1732" t="s">
        <v>57</v>
      </c>
      <c r="C1732" t="s">
        <v>38</v>
      </c>
      <c r="D1732" t="s">
        <v>40</v>
      </c>
      <c r="F1732">
        <v>120903</v>
      </c>
      <c r="G1732">
        <v>0</v>
      </c>
      <c r="H1732">
        <v>0</v>
      </c>
      <c r="I1732">
        <v>120903</v>
      </c>
      <c r="J1732">
        <v>0</v>
      </c>
      <c r="K1732">
        <v>1</v>
      </c>
      <c r="L1732">
        <v>0</v>
      </c>
      <c r="M1732">
        <v>0</v>
      </c>
      <c r="N1732">
        <v>1</v>
      </c>
      <c r="O1732" t="s">
        <v>703</v>
      </c>
      <c r="P1732" t="s">
        <v>704</v>
      </c>
      <c r="Q1732" t="s">
        <v>196</v>
      </c>
      <c r="R1732" t="s">
        <v>202</v>
      </c>
      <c r="T1732" s="7">
        <f>'Reference Values'!$B$10</f>
        <v>0.85</v>
      </c>
      <c r="U1732" t="str">
        <f t="shared" si="28"/>
        <v>Above Target</v>
      </c>
    </row>
    <row r="1733" spans="1:21" x14ac:dyDescent="0.25">
      <c r="A1733" t="s">
        <v>268</v>
      </c>
      <c r="B1733" t="s">
        <v>57</v>
      </c>
      <c r="C1733" t="s">
        <v>38</v>
      </c>
      <c r="D1733" t="s">
        <v>40</v>
      </c>
      <c r="F1733">
        <v>4561</v>
      </c>
      <c r="G1733">
        <v>0</v>
      </c>
      <c r="H1733">
        <v>0</v>
      </c>
      <c r="I1733">
        <v>4561</v>
      </c>
      <c r="J1733">
        <v>0</v>
      </c>
      <c r="K1733">
        <v>1</v>
      </c>
      <c r="L1733">
        <v>0</v>
      </c>
      <c r="M1733">
        <v>0</v>
      </c>
      <c r="N1733">
        <v>1</v>
      </c>
      <c r="O1733" t="s">
        <v>703</v>
      </c>
      <c r="P1733" t="s">
        <v>703</v>
      </c>
      <c r="Q1733" t="s">
        <v>213</v>
      </c>
      <c r="R1733" t="s">
        <v>683</v>
      </c>
      <c r="T1733" s="7">
        <f>'Reference Values'!$B$10</f>
        <v>0.85</v>
      </c>
      <c r="U1733" t="str">
        <f t="shared" si="28"/>
        <v>Above Target</v>
      </c>
    </row>
    <row r="1734" spans="1:21" x14ac:dyDescent="0.25">
      <c r="A1734" t="s">
        <v>677</v>
      </c>
      <c r="B1734" t="s">
        <v>57</v>
      </c>
      <c r="C1734" t="s">
        <v>38</v>
      </c>
      <c r="D1734" t="s">
        <v>40</v>
      </c>
      <c r="F1734">
        <v>24770</v>
      </c>
      <c r="G1734">
        <v>3256</v>
      </c>
      <c r="H1734">
        <v>0</v>
      </c>
      <c r="I1734">
        <v>28026</v>
      </c>
      <c r="J1734">
        <v>0</v>
      </c>
      <c r="K1734">
        <v>0.88382216513199996</v>
      </c>
      <c r="L1734">
        <v>0.11617783486699999</v>
      </c>
      <c r="M1734">
        <v>0</v>
      </c>
      <c r="N1734">
        <v>0.99999999999900002</v>
      </c>
      <c r="O1734" t="s">
        <v>703</v>
      </c>
      <c r="P1734" t="s">
        <v>704</v>
      </c>
      <c r="Q1734" t="s">
        <v>219</v>
      </c>
      <c r="R1734" t="s">
        <v>684</v>
      </c>
      <c r="T1734" s="7">
        <f>'Reference Values'!$B$10</f>
        <v>0.85</v>
      </c>
      <c r="U1734" t="str">
        <f t="shared" si="28"/>
        <v>Above Target</v>
      </c>
    </row>
    <row r="1735" spans="1:21" x14ac:dyDescent="0.25">
      <c r="A1735" t="s">
        <v>132</v>
      </c>
      <c r="B1735" t="s">
        <v>57</v>
      </c>
      <c r="C1735" t="s">
        <v>38</v>
      </c>
      <c r="D1735" t="s">
        <v>40</v>
      </c>
      <c r="F1735">
        <v>52658</v>
      </c>
      <c r="G1735">
        <v>278</v>
      </c>
      <c r="H1735">
        <v>0</v>
      </c>
      <c r="I1735">
        <v>52936</v>
      </c>
      <c r="J1735">
        <v>0</v>
      </c>
      <c r="K1735">
        <v>0.99474837539600003</v>
      </c>
      <c r="L1735">
        <v>5.2516246029999996E-3</v>
      </c>
      <c r="M1735">
        <v>0</v>
      </c>
      <c r="N1735">
        <v>0.99999999999900002</v>
      </c>
      <c r="O1735" t="s">
        <v>703</v>
      </c>
      <c r="P1735" t="s">
        <v>703</v>
      </c>
      <c r="Q1735" t="s">
        <v>213</v>
      </c>
      <c r="R1735" t="s">
        <v>194</v>
      </c>
      <c r="T1735" s="7">
        <f>'Reference Values'!$B$10</f>
        <v>0.85</v>
      </c>
      <c r="U1735" t="str">
        <f t="shared" si="28"/>
        <v>Above Target</v>
      </c>
    </row>
    <row r="1736" spans="1:21" x14ac:dyDescent="0.25">
      <c r="A1736" t="s">
        <v>272</v>
      </c>
      <c r="B1736" t="s">
        <v>57</v>
      </c>
      <c r="C1736" t="s">
        <v>38</v>
      </c>
      <c r="D1736" t="s">
        <v>40</v>
      </c>
      <c r="F1736">
        <v>13293</v>
      </c>
      <c r="G1736">
        <v>0</v>
      </c>
      <c r="H1736">
        <v>0</v>
      </c>
      <c r="I1736">
        <v>13293</v>
      </c>
      <c r="J1736">
        <v>0</v>
      </c>
      <c r="K1736">
        <v>1</v>
      </c>
      <c r="L1736">
        <v>0</v>
      </c>
      <c r="M1736">
        <v>0</v>
      </c>
      <c r="N1736">
        <v>1</v>
      </c>
      <c r="O1736" t="s">
        <v>703</v>
      </c>
      <c r="P1736" t="s">
        <v>703</v>
      </c>
      <c r="Q1736" t="s">
        <v>219</v>
      </c>
      <c r="R1736" t="s">
        <v>684</v>
      </c>
      <c r="T1736" s="7">
        <f>'Reference Values'!$B$10</f>
        <v>0.85</v>
      </c>
      <c r="U1736" t="str">
        <f t="shared" si="28"/>
        <v>Above Target</v>
      </c>
    </row>
    <row r="1737" spans="1:21" x14ac:dyDescent="0.25">
      <c r="A1737" t="s">
        <v>261</v>
      </c>
      <c r="B1737" t="s">
        <v>57</v>
      </c>
      <c r="C1737" t="s">
        <v>38</v>
      </c>
      <c r="D1737" t="s">
        <v>40</v>
      </c>
      <c r="F1737">
        <v>7448</v>
      </c>
      <c r="G1737">
        <v>1</v>
      </c>
      <c r="H1737">
        <v>0</v>
      </c>
      <c r="I1737">
        <v>7449</v>
      </c>
      <c r="J1737">
        <v>0</v>
      </c>
      <c r="K1737">
        <v>0.99986575379200004</v>
      </c>
      <c r="L1737">
        <v>1.3424620699999999E-4</v>
      </c>
      <c r="M1737">
        <v>0</v>
      </c>
      <c r="N1737">
        <v>0.99999999999900002</v>
      </c>
      <c r="O1737" t="s">
        <v>703</v>
      </c>
      <c r="P1737" t="s">
        <v>703</v>
      </c>
      <c r="Q1737" t="s">
        <v>207</v>
      </c>
      <c r="R1737" t="s">
        <v>197</v>
      </c>
      <c r="T1737" s="7">
        <f>'Reference Values'!$B$10</f>
        <v>0.85</v>
      </c>
      <c r="U1737" t="str">
        <f t="shared" si="28"/>
        <v>Above Target</v>
      </c>
    </row>
    <row r="1738" spans="1:21" x14ac:dyDescent="0.25">
      <c r="A1738" t="s">
        <v>162</v>
      </c>
      <c r="B1738" t="s">
        <v>57</v>
      </c>
      <c r="C1738" t="s">
        <v>38</v>
      </c>
      <c r="D1738" t="s">
        <v>40</v>
      </c>
      <c r="F1738">
        <v>18774</v>
      </c>
      <c r="G1738">
        <v>604</v>
      </c>
      <c r="H1738">
        <v>0</v>
      </c>
      <c r="I1738">
        <v>19378</v>
      </c>
      <c r="J1738">
        <v>0</v>
      </c>
      <c r="K1738">
        <v>0.968830632676</v>
      </c>
      <c r="L1738">
        <v>3.1169367323000002E-2</v>
      </c>
      <c r="M1738">
        <v>0</v>
      </c>
      <c r="N1738">
        <v>0.99999999999900002</v>
      </c>
      <c r="O1738" t="s">
        <v>703</v>
      </c>
      <c r="P1738" t="s">
        <v>703</v>
      </c>
      <c r="Q1738" t="s">
        <v>204</v>
      </c>
      <c r="R1738" t="s">
        <v>684</v>
      </c>
      <c r="T1738" s="7">
        <f>'Reference Values'!$B$10</f>
        <v>0.85</v>
      </c>
      <c r="U1738" t="str">
        <f t="shared" si="28"/>
        <v>Above Target</v>
      </c>
    </row>
    <row r="1739" spans="1:21" x14ac:dyDescent="0.25">
      <c r="A1739" t="s">
        <v>189</v>
      </c>
      <c r="B1739" t="s">
        <v>57</v>
      </c>
      <c r="C1739" t="s">
        <v>38</v>
      </c>
      <c r="D1739" t="s">
        <v>40</v>
      </c>
      <c r="F1739">
        <v>32365</v>
      </c>
      <c r="G1739">
        <v>0</v>
      </c>
      <c r="H1739">
        <v>0</v>
      </c>
      <c r="I1739">
        <v>32365</v>
      </c>
      <c r="J1739">
        <v>0</v>
      </c>
      <c r="K1739">
        <v>1</v>
      </c>
      <c r="L1739">
        <v>0</v>
      </c>
      <c r="M1739">
        <v>0</v>
      </c>
      <c r="N1739">
        <v>1</v>
      </c>
      <c r="O1739" t="s">
        <v>703</v>
      </c>
      <c r="P1739" t="s">
        <v>703</v>
      </c>
      <c r="Q1739" t="s">
        <v>190</v>
      </c>
      <c r="R1739" t="s">
        <v>682</v>
      </c>
      <c r="T1739" s="7">
        <f>'Reference Values'!$B$10</f>
        <v>0.85</v>
      </c>
      <c r="U1739" t="str">
        <f t="shared" si="28"/>
        <v>Above Target</v>
      </c>
    </row>
    <row r="1740" spans="1:21" x14ac:dyDescent="0.25">
      <c r="A1740" t="s">
        <v>262</v>
      </c>
      <c r="B1740" t="s">
        <v>57</v>
      </c>
      <c r="C1740" t="s">
        <v>38</v>
      </c>
      <c r="D1740" t="s">
        <v>40</v>
      </c>
      <c r="F1740">
        <v>39412</v>
      </c>
      <c r="G1740">
        <v>0</v>
      </c>
      <c r="H1740">
        <v>0</v>
      </c>
      <c r="I1740">
        <v>39412</v>
      </c>
      <c r="J1740">
        <v>0</v>
      </c>
      <c r="K1740">
        <v>1</v>
      </c>
      <c r="L1740">
        <v>0</v>
      </c>
      <c r="M1740">
        <v>0</v>
      </c>
      <c r="N1740">
        <v>1</v>
      </c>
      <c r="O1740" t="s">
        <v>703</v>
      </c>
      <c r="P1740" t="s">
        <v>703</v>
      </c>
      <c r="Q1740" t="s">
        <v>196</v>
      </c>
      <c r="R1740" t="s">
        <v>202</v>
      </c>
      <c r="T1740" s="7">
        <f>'Reference Values'!$B$10</f>
        <v>0.85</v>
      </c>
      <c r="U1740" t="str">
        <f t="shared" si="28"/>
        <v>Above Target</v>
      </c>
    </row>
    <row r="1741" spans="1:21" x14ac:dyDescent="0.25">
      <c r="A1741" t="s">
        <v>249</v>
      </c>
      <c r="B1741" t="s">
        <v>57</v>
      </c>
      <c r="C1741" t="s">
        <v>38</v>
      </c>
      <c r="D1741" t="s">
        <v>40</v>
      </c>
      <c r="F1741">
        <v>112819</v>
      </c>
      <c r="G1741">
        <v>3754</v>
      </c>
      <c r="H1741">
        <v>0</v>
      </c>
      <c r="I1741">
        <v>116573</v>
      </c>
      <c r="J1741">
        <v>0</v>
      </c>
      <c r="K1741">
        <v>0.967797002736</v>
      </c>
      <c r="L1741">
        <v>3.2202997263000001E-2</v>
      </c>
      <c r="M1741">
        <v>0</v>
      </c>
      <c r="N1741">
        <v>0.99999999999900002</v>
      </c>
      <c r="O1741" t="s">
        <v>703</v>
      </c>
      <c r="P1741" t="s">
        <v>704</v>
      </c>
      <c r="Q1741" t="s">
        <v>207</v>
      </c>
      <c r="R1741" t="s">
        <v>197</v>
      </c>
      <c r="T1741" s="7">
        <f>'Reference Values'!$B$10</f>
        <v>0.85</v>
      </c>
      <c r="U1741" t="str">
        <f t="shared" si="28"/>
        <v>Above Target</v>
      </c>
    </row>
    <row r="1742" spans="1:21" x14ac:dyDescent="0.25">
      <c r="A1742" t="s">
        <v>287</v>
      </c>
      <c r="B1742" t="s">
        <v>57</v>
      </c>
      <c r="C1742" t="s">
        <v>38</v>
      </c>
      <c r="D1742" t="s">
        <v>40</v>
      </c>
      <c r="F1742">
        <v>107359</v>
      </c>
      <c r="G1742">
        <v>0</v>
      </c>
      <c r="H1742">
        <v>0</v>
      </c>
      <c r="I1742">
        <v>107359</v>
      </c>
      <c r="J1742">
        <v>0</v>
      </c>
      <c r="K1742">
        <v>1</v>
      </c>
      <c r="L1742">
        <v>0</v>
      </c>
      <c r="M1742">
        <v>0</v>
      </c>
      <c r="N1742">
        <v>1</v>
      </c>
      <c r="O1742" t="s">
        <v>703</v>
      </c>
      <c r="P1742" t="s">
        <v>703</v>
      </c>
      <c r="Q1742" t="s">
        <v>212</v>
      </c>
      <c r="R1742" t="s">
        <v>202</v>
      </c>
      <c r="T1742" s="7">
        <f>'Reference Values'!$B$10</f>
        <v>0.85</v>
      </c>
      <c r="U1742" t="str">
        <f t="shared" si="28"/>
        <v>Above Target</v>
      </c>
    </row>
    <row r="1743" spans="1:21" x14ac:dyDescent="0.25">
      <c r="A1743" t="s">
        <v>248</v>
      </c>
      <c r="B1743" t="s">
        <v>57</v>
      </c>
      <c r="C1743" t="s">
        <v>38</v>
      </c>
      <c r="D1743" t="s">
        <v>40</v>
      </c>
      <c r="F1743">
        <v>12784</v>
      </c>
      <c r="G1743">
        <v>0</v>
      </c>
      <c r="H1743">
        <v>0</v>
      </c>
      <c r="I1743">
        <v>12784</v>
      </c>
      <c r="J1743">
        <v>0</v>
      </c>
      <c r="K1743">
        <v>1</v>
      </c>
      <c r="L1743">
        <v>0</v>
      </c>
      <c r="M1743">
        <v>0</v>
      </c>
      <c r="N1743">
        <v>1</v>
      </c>
      <c r="O1743" t="s">
        <v>703</v>
      </c>
      <c r="P1743" t="s">
        <v>703</v>
      </c>
      <c r="Q1743" t="s">
        <v>213</v>
      </c>
      <c r="R1743" t="s">
        <v>683</v>
      </c>
      <c r="T1743" s="7">
        <f>'Reference Values'!$B$10</f>
        <v>0.85</v>
      </c>
      <c r="U1743" t="str">
        <f t="shared" si="28"/>
        <v>Above Target</v>
      </c>
    </row>
    <row r="1744" spans="1:21" x14ac:dyDescent="0.25">
      <c r="A1744" t="s">
        <v>302</v>
      </c>
      <c r="B1744" t="s">
        <v>57</v>
      </c>
      <c r="C1744" t="s">
        <v>38</v>
      </c>
      <c r="D1744" t="s">
        <v>40</v>
      </c>
      <c r="F1744">
        <v>47956</v>
      </c>
      <c r="G1744">
        <v>562</v>
      </c>
      <c r="H1744">
        <v>0</v>
      </c>
      <c r="I1744">
        <v>48518</v>
      </c>
      <c r="J1744">
        <v>0</v>
      </c>
      <c r="K1744">
        <v>0.98841667010099998</v>
      </c>
      <c r="L1744">
        <v>1.1583329898000001E-2</v>
      </c>
      <c r="M1744">
        <v>0</v>
      </c>
      <c r="N1744">
        <v>0.99999999999900002</v>
      </c>
      <c r="O1744" t="s">
        <v>703</v>
      </c>
      <c r="P1744" t="s">
        <v>703</v>
      </c>
      <c r="Q1744" t="s">
        <v>196</v>
      </c>
      <c r="R1744" t="s">
        <v>197</v>
      </c>
      <c r="T1744" s="7">
        <f>'Reference Values'!$B$10</f>
        <v>0.85</v>
      </c>
      <c r="U1744" t="str">
        <f t="shared" si="28"/>
        <v>Above Target</v>
      </c>
    </row>
    <row r="1745" spans="1:21" x14ac:dyDescent="0.25">
      <c r="A1745" t="s">
        <v>150</v>
      </c>
      <c r="B1745" t="s">
        <v>57</v>
      </c>
      <c r="C1745" t="s">
        <v>38</v>
      </c>
      <c r="D1745" t="s">
        <v>40</v>
      </c>
      <c r="F1745">
        <v>36498</v>
      </c>
      <c r="G1745">
        <v>4852</v>
      </c>
      <c r="H1745">
        <v>0</v>
      </c>
      <c r="I1745">
        <v>41350</v>
      </c>
      <c r="J1745">
        <v>0</v>
      </c>
      <c r="K1745">
        <v>0.88266021765400005</v>
      </c>
      <c r="L1745">
        <v>0.117339782345</v>
      </c>
      <c r="M1745">
        <v>0</v>
      </c>
      <c r="N1745">
        <v>0.99999999999900002</v>
      </c>
      <c r="O1745" t="s">
        <v>703</v>
      </c>
      <c r="P1745" t="s">
        <v>703</v>
      </c>
      <c r="Q1745" t="s">
        <v>198</v>
      </c>
      <c r="R1745" t="s">
        <v>199</v>
      </c>
      <c r="T1745" s="7">
        <f>'Reference Values'!$B$10</f>
        <v>0.85</v>
      </c>
      <c r="U1745" t="str">
        <f t="shared" si="28"/>
        <v>Above Target</v>
      </c>
    </row>
    <row r="1746" spans="1:21" x14ac:dyDescent="0.25">
      <c r="A1746" t="s">
        <v>218</v>
      </c>
      <c r="B1746" t="s">
        <v>57</v>
      </c>
      <c r="C1746" t="s">
        <v>38</v>
      </c>
      <c r="D1746" t="s">
        <v>40</v>
      </c>
      <c r="F1746">
        <v>853</v>
      </c>
      <c r="G1746">
        <v>0</v>
      </c>
      <c r="H1746">
        <v>0</v>
      </c>
      <c r="I1746">
        <v>853</v>
      </c>
      <c r="J1746">
        <v>0</v>
      </c>
      <c r="K1746">
        <v>1</v>
      </c>
      <c r="L1746">
        <v>0</v>
      </c>
      <c r="M1746">
        <v>0</v>
      </c>
      <c r="N1746">
        <v>1</v>
      </c>
      <c r="O1746" t="s">
        <v>703</v>
      </c>
      <c r="P1746" t="s">
        <v>703</v>
      </c>
      <c r="Q1746" t="s">
        <v>190</v>
      </c>
      <c r="R1746" t="s">
        <v>682</v>
      </c>
      <c r="T1746" s="7">
        <f>'Reference Values'!$B$10</f>
        <v>0.85</v>
      </c>
      <c r="U1746" t="str">
        <f t="shared" si="28"/>
        <v>Above Target</v>
      </c>
    </row>
    <row r="1747" spans="1:21" x14ac:dyDescent="0.25">
      <c r="A1747" t="s">
        <v>221</v>
      </c>
      <c r="B1747" t="s">
        <v>57</v>
      </c>
      <c r="C1747" t="s">
        <v>38</v>
      </c>
      <c r="D1747" t="s">
        <v>40</v>
      </c>
      <c r="F1747">
        <v>6903</v>
      </c>
      <c r="G1747">
        <v>0</v>
      </c>
      <c r="H1747">
        <v>0</v>
      </c>
      <c r="I1747">
        <v>6903</v>
      </c>
      <c r="J1747">
        <v>0</v>
      </c>
      <c r="K1747">
        <v>1</v>
      </c>
      <c r="L1747">
        <v>0</v>
      </c>
      <c r="M1747">
        <v>0</v>
      </c>
      <c r="N1747">
        <v>1</v>
      </c>
      <c r="O1747" t="s">
        <v>703</v>
      </c>
      <c r="P1747" t="s">
        <v>703</v>
      </c>
      <c r="Q1747" t="s">
        <v>204</v>
      </c>
      <c r="R1747" t="s">
        <v>684</v>
      </c>
      <c r="T1747" s="7">
        <f>'Reference Values'!$B$10</f>
        <v>0.85</v>
      </c>
      <c r="U1747" t="str">
        <f t="shared" si="28"/>
        <v>Above Target</v>
      </c>
    </row>
    <row r="1748" spans="1:21" x14ac:dyDescent="0.25">
      <c r="A1748" t="s">
        <v>288</v>
      </c>
      <c r="B1748" t="s">
        <v>57</v>
      </c>
      <c r="C1748" t="s">
        <v>38</v>
      </c>
      <c r="D1748" t="s">
        <v>40</v>
      </c>
      <c r="F1748">
        <v>40416</v>
      </c>
      <c r="G1748">
        <v>0</v>
      </c>
      <c r="H1748">
        <v>0</v>
      </c>
      <c r="I1748">
        <v>40416</v>
      </c>
      <c r="J1748">
        <v>0</v>
      </c>
      <c r="K1748">
        <v>1</v>
      </c>
      <c r="L1748">
        <v>0</v>
      </c>
      <c r="M1748">
        <v>0</v>
      </c>
      <c r="N1748">
        <v>1</v>
      </c>
      <c r="O1748" t="s">
        <v>703</v>
      </c>
      <c r="P1748" t="s">
        <v>704</v>
      </c>
      <c r="Q1748" t="s">
        <v>193</v>
      </c>
      <c r="R1748" t="s">
        <v>194</v>
      </c>
      <c r="T1748" s="7">
        <f>'Reference Values'!$B$10</f>
        <v>0.85</v>
      </c>
      <c r="U1748" t="str">
        <f t="shared" si="28"/>
        <v>Above Target</v>
      </c>
    </row>
    <row r="1749" spans="1:21" x14ac:dyDescent="0.25">
      <c r="A1749" t="s">
        <v>203</v>
      </c>
      <c r="B1749" t="s">
        <v>57</v>
      </c>
      <c r="C1749" t="s">
        <v>38</v>
      </c>
      <c r="D1749" t="s">
        <v>40</v>
      </c>
      <c r="F1749">
        <v>39455</v>
      </c>
      <c r="G1749">
        <v>41</v>
      </c>
      <c r="H1749">
        <v>0</v>
      </c>
      <c r="I1749">
        <v>39496</v>
      </c>
      <c r="J1749">
        <v>0</v>
      </c>
      <c r="K1749">
        <v>0.99896192019399999</v>
      </c>
      <c r="L1749">
        <v>1.0380798049999999E-3</v>
      </c>
      <c r="M1749">
        <v>0</v>
      </c>
      <c r="N1749">
        <v>0.99999999999900002</v>
      </c>
      <c r="O1749" t="s">
        <v>703</v>
      </c>
      <c r="P1749" t="s">
        <v>703</v>
      </c>
      <c r="Q1749" t="s">
        <v>204</v>
      </c>
      <c r="R1749" t="s">
        <v>684</v>
      </c>
      <c r="T1749" s="7">
        <f>'Reference Values'!$B$10</f>
        <v>0.85</v>
      </c>
      <c r="U1749" t="str">
        <f t="shared" si="28"/>
        <v>Above Target</v>
      </c>
    </row>
    <row r="1750" spans="1:21" x14ac:dyDescent="0.25">
      <c r="A1750" t="s">
        <v>122</v>
      </c>
      <c r="B1750" t="s">
        <v>57</v>
      </c>
      <c r="C1750" t="s">
        <v>38</v>
      </c>
      <c r="D1750" t="s">
        <v>40</v>
      </c>
      <c r="F1750">
        <v>72740</v>
      </c>
      <c r="G1750">
        <v>4059</v>
      </c>
      <c r="H1750">
        <v>0</v>
      </c>
      <c r="I1750">
        <v>76799</v>
      </c>
      <c r="J1750">
        <v>0</v>
      </c>
      <c r="K1750">
        <v>0.94714774931900003</v>
      </c>
      <c r="L1750">
        <v>5.2852250679999997E-2</v>
      </c>
      <c r="M1750">
        <v>0</v>
      </c>
      <c r="N1750">
        <v>0.99999999999900002</v>
      </c>
      <c r="O1750" t="s">
        <v>703</v>
      </c>
      <c r="P1750" t="s">
        <v>704</v>
      </c>
      <c r="Q1750" t="s">
        <v>207</v>
      </c>
      <c r="R1750" t="s">
        <v>197</v>
      </c>
      <c r="T1750" s="7">
        <f>'Reference Values'!$B$10</f>
        <v>0.85</v>
      </c>
      <c r="U1750" t="str">
        <f t="shared" si="28"/>
        <v>Above Target</v>
      </c>
    </row>
    <row r="1751" spans="1:21" x14ac:dyDescent="0.25">
      <c r="A1751" t="s">
        <v>253</v>
      </c>
      <c r="B1751" t="s">
        <v>57</v>
      </c>
      <c r="C1751" t="s">
        <v>38</v>
      </c>
      <c r="D1751" t="s">
        <v>40</v>
      </c>
      <c r="F1751">
        <v>45089</v>
      </c>
      <c r="G1751">
        <v>76</v>
      </c>
      <c r="H1751">
        <v>0</v>
      </c>
      <c r="I1751">
        <v>45165</v>
      </c>
      <c r="J1751">
        <v>0</v>
      </c>
      <c r="K1751">
        <v>0.99831728107999995</v>
      </c>
      <c r="L1751">
        <v>1.6827189189999999E-3</v>
      </c>
      <c r="M1751">
        <v>0</v>
      </c>
      <c r="N1751">
        <v>0.99999999999900002</v>
      </c>
      <c r="O1751" t="s">
        <v>703</v>
      </c>
      <c r="P1751" t="s">
        <v>703</v>
      </c>
      <c r="Q1751" t="s">
        <v>193</v>
      </c>
      <c r="R1751" t="s">
        <v>194</v>
      </c>
      <c r="T1751" s="7">
        <f>'Reference Values'!$B$10</f>
        <v>0.85</v>
      </c>
      <c r="U1751" t="str">
        <f t="shared" si="28"/>
        <v>Above Target</v>
      </c>
    </row>
    <row r="1752" spans="1:21" x14ac:dyDescent="0.25">
      <c r="A1752" t="s">
        <v>245</v>
      </c>
      <c r="B1752" t="s">
        <v>57</v>
      </c>
      <c r="C1752" t="s">
        <v>38</v>
      </c>
      <c r="D1752" t="s">
        <v>40</v>
      </c>
      <c r="F1752">
        <v>19251</v>
      </c>
      <c r="G1752">
        <v>43</v>
      </c>
      <c r="H1752">
        <v>0</v>
      </c>
      <c r="I1752">
        <v>19294</v>
      </c>
      <c r="J1752">
        <v>0</v>
      </c>
      <c r="K1752">
        <v>0.99777132787300005</v>
      </c>
      <c r="L1752">
        <v>2.228672126E-3</v>
      </c>
      <c r="M1752">
        <v>0</v>
      </c>
      <c r="N1752">
        <v>0.99999999999900002</v>
      </c>
      <c r="O1752" t="s">
        <v>703</v>
      </c>
      <c r="P1752" t="s">
        <v>703</v>
      </c>
      <c r="Q1752" t="s">
        <v>204</v>
      </c>
      <c r="R1752" t="s">
        <v>197</v>
      </c>
      <c r="T1752" s="7">
        <f>'Reference Values'!$B$10</f>
        <v>0.85</v>
      </c>
      <c r="U1752" t="str">
        <f t="shared" si="28"/>
        <v>Above Target</v>
      </c>
    </row>
    <row r="1753" spans="1:21" x14ac:dyDescent="0.25">
      <c r="A1753" t="s">
        <v>236</v>
      </c>
      <c r="B1753" t="s">
        <v>57</v>
      </c>
      <c r="C1753" t="s">
        <v>38</v>
      </c>
      <c r="D1753" t="s">
        <v>40</v>
      </c>
      <c r="F1753">
        <v>8213</v>
      </c>
      <c r="G1753">
        <v>3760</v>
      </c>
      <c r="H1753">
        <v>0</v>
      </c>
      <c r="I1753">
        <v>11973</v>
      </c>
      <c r="J1753">
        <v>0</v>
      </c>
      <c r="K1753">
        <v>0.68596007683899995</v>
      </c>
      <c r="L1753">
        <v>0.31403992316000001</v>
      </c>
      <c r="M1753">
        <v>0</v>
      </c>
      <c r="N1753">
        <v>0.99999999999900002</v>
      </c>
      <c r="O1753" t="s">
        <v>703</v>
      </c>
      <c r="P1753" t="s">
        <v>703</v>
      </c>
      <c r="Q1753" t="s">
        <v>219</v>
      </c>
      <c r="R1753" t="s">
        <v>197</v>
      </c>
      <c r="T1753" s="7">
        <f>'Reference Values'!$B$10</f>
        <v>0.85</v>
      </c>
      <c r="U1753" t="str">
        <f t="shared" si="28"/>
        <v>Below Target</v>
      </c>
    </row>
    <row r="1754" spans="1:21" x14ac:dyDescent="0.25">
      <c r="A1754" t="s">
        <v>147</v>
      </c>
      <c r="B1754" t="s">
        <v>57</v>
      </c>
      <c r="C1754" t="s">
        <v>38</v>
      </c>
      <c r="D1754" t="s">
        <v>40</v>
      </c>
      <c r="F1754">
        <v>17715</v>
      </c>
      <c r="G1754">
        <v>30</v>
      </c>
      <c r="H1754">
        <v>0</v>
      </c>
      <c r="I1754">
        <v>17745</v>
      </c>
      <c r="J1754">
        <v>0</v>
      </c>
      <c r="K1754">
        <v>0.99830938292399996</v>
      </c>
      <c r="L1754">
        <v>1.6906170750000001E-3</v>
      </c>
      <c r="M1754">
        <v>0</v>
      </c>
      <c r="N1754">
        <v>0.99999999999900002</v>
      </c>
      <c r="O1754" t="s">
        <v>703</v>
      </c>
      <c r="P1754" t="s">
        <v>703</v>
      </c>
      <c r="Q1754" t="s">
        <v>190</v>
      </c>
      <c r="R1754" t="s">
        <v>682</v>
      </c>
      <c r="T1754" s="7">
        <f>'Reference Values'!$B$10</f>
        <v>0.85</v>
      </c>
      <c r="U1754" t="str">
        <f t="shared" si="28"/>
        <v>Above Target</v>
      </c>
    </row>
    <row r="1755" spans="1:21" x14ac:dyDescent="0.25">
      <c r="A1755" t="s">
        <v>161</v>
      </c>
      <c r="B1755" t="s">
        <v>57</v>
      </c>
      <c r="C1755" t="s">
        <v>38</v>
      </c>
      <c r="D1755" t="s">
        <v>40</v>
      </c>
      <c r="F1755">
        <v>43665</v>
      </c>
      <c r="G1755">
        <v>0</v>
      </c>
      <c r="H1755">
        <v>0</v>
      </c>
      <c r="I1755">
        <v>43665</v>
      </c>
      <c r="J1755">
        <v>0</v>
      </c>
      <c r="K1755">
        <v>1</v>
      </c>
      <c r="L1755">
        <v>0</v>
      </c>
      <c r="M1755">
        <v>0</v>
      </c>
      <c r="N1755">
        <v>1</v>
      </c>
      <c r="O1755" t="s">
        <v>703</v>
      </c>
      <c r="P1755" t="s">
        <v>704</v>
      </c>
      <c r="Q1755" t="s">
        <v>190</v>
      </c>
      <c r="R1755" t="s">
        <v>682</v>
      </c>
      <c r="T1755" s="7">
        <f>'Reference Values'!$B$10</f>
        <v>0.85</v>
      </c>
      <c r="U1755" t="str">
        <f t="shared" si="28"/>
        <v>Above Target</v>
      </c>
    </row>
    <row r="1756" spans="1:21" x14ac:dyDescent="0.25">
      <c r="A1756" t="s">
        <v>133</v>
      </c>
      <c r="B1756" t="s">
        <v>57</v>
      </c>
      <c r="C1756" t="s">
        <v>38</v>
      </c>
      <c r="D1756" t="s">
        <v>40</v>
      </c>
      <c r="F1756">
        <v>134699</v>
      </c>
      <c r="G1756">
        <v>5</v>
      </c>
      <c r="H1756">
        <v>0</v>
      </c>
      <c r="I1756">
        <v>134704</v>
      </c>
      <c r="J1756">
        <v>0</v>
      </c>
      <c r="K1756">
        <v>0.99996288157699997</v>
      </c>
      <c r="L1756">
        <v>3.7118422E-5</v>
      </c>
      <c r="M1756">
        <v>0</v>
      </c>
      <c r="N1756">
        <v>0.99999999999900002</v>
      </c>
      <c r="O1756" t="s">
        <v>705</v>
      </c>
      <c r="P1756" t="s">
        <v>704</v>
      </c>
      <c r="Q1756" t="s">
        <v>193</v>
      </c>
      <c r="R1756" t="s">
        <v>199</v>
      </c>
      <c r="T1756" s="7">
        <f>'Reference Values'!$B$10</f>
        <v>0.85</v>
      </c>
      <c r="U1756" t="str">
        <f t="shared" si="28"/>
        <v>Above Target</v>
      </c>
    </row>
    <row r="1757" spans="1:21" x14ac:dyDescent="0.25">
      <c r="A1757" t="s">
        <v>293</v>
      </c>
      <c r="B1757" t="s">
        <v>57</v>
      </c>
      <c r="C1757" t="s">
        <v>38</v>
      </c>
      <c r="D1757" t="s">
        <v>40</v>
      </c>
      <c r="F1757">
        <v>423</v>
      </c>
      <c r="G1757">
        <v>0</v>
      </c>
      <c r="H1757">
        <v>0</v>
      </c>
      <c r="I1757">
        <v>423</v>
      </c>
      <c r="J1757">
        <v>0</v>
      </c>
      <c r="K1757">
        <v>1</v>
      </c>
      <c r="L1757">
        <v>0</v>
      </c>
      <c r="M1757">
        <v>0</v>
      </c>
      <c r="N1757">
        <v>1</v>
      </c>
      <c r="O1757" t="s">
        <v>703</v>
      </c>
      <c r="P1757" t="s">
        <v>703</v>
      </c>
      <c r="Q1757" t="s">
        <v>193</v>
      </c>
      <c r="R1757" t="s">
        <v>194</v>
      </c>
      <c r="T1757" s="7">
        <f>'Reference Values'!$B$10</f>
        <v>0.85</v>
      </c>
      <c r="U1757" t="str">
        <f t="shared" si="28"/>
        <v>Above Target</v>
      </c>
    </row>
    <row r="1758" spans="1:21" x14ac:dyDescent="0.25">
      <c r="A1758" t="s">
        <v>257</v>
      </c>
      <c r="B1758" t="s">
        <v>57</v>
      </c>
      <c r="C1758" t="s">
        <v>38</v>
      </c>
      <c r="D1758" t="s">
        <v>40</v>
      </c>
      <c r="F1758">
        <v>174778</v>
      </c>
      <c r="G1758">
        <v>1</v>
      </c>
      <c r="H1758">
        <v>0</v>
      </c>
      <c r="I1758">
        <v>174779</v>
      </c>
      <c r="J1758">
        <v>0</v>
      </c>
      <c r="K1758">
        <v>0.99999427848800004</v>
      </c>
      <c r="L1758">
        <v>5.7215110000000003E-6</v>
      </c>
      <c r="M1758">
        <v>0</v>
      </c>
      <c r="N1758">
        <v>0.99999999999900002</v>
      </c>
      <c r="O1758" t="s">
        <v>703</v>
      </c>
      <c r="P1758" t="s">
        <v>703</v>
      </c>
      <c r="Q1758" t="s">
        <v>212</v>
      </c>
      <c r="R1758" t="s">
        <v>197</v>
      </c>
      <c r="T1758" s="7">
        <f>'Reference Values'!$B$10</f>
        <v>0.85</v>
      </c>
      <c r="U1758" t="str">
        <f t="shared" si="28"/>
        <v>Above Target</v>
      </c>
    </row>
    <row r="1759" spans="1:21" x14ac:dyDescent="0.25">
      <c r="A1759" t="s">
        <v>124</v>
      </c>
      <c r="B1759" t="s">
        <v>57</v>
      </c>
      <c r="C1759" t="s">
        <v>38</v>
      </c>
      <c r="D1759" t="s">
        <v>40</v>
      </c>
      <c r="F1759">
        <v>48371</v>
      </c>
      <c r="G1759">
        <v>0</v>
      </c>
      <c r="H1759">
        <v>0</v>
      </c>
      <c r="I1759">
        <v>48371</v>
      </c>
      <c r="J1759">
        <v>0</v>
      </c>
      <c r="K1759">
        <v>1</v>
      </c>
      <c r="L1759">
        <v>0</v>
      </c>
      <c r="M1759">
        <v>0</v>
      </c>
      <c r="N1759">
        <v>1</v>
      </c>
      <c r="O1759" t="s">
        <v>703</v>
      </c>
      <c r="P1759" t="s">
        <v>704</v>
      </c>
      <c r="Q1759" t="s">
        <v>207</v>
      </c>
      <c r="R1759" t="s">
        <v>197</v>
      </c>
      <c r="T1759" s="7">
        <f>'Reference Values'!$B$10</f>
        <v>0.85</v>
      </c>
      <c r="U1759" t="str">
        <f t="shared" si="28"/>
        <v>Above Target</v>
      </c>
    </row>
    <row r="1760" spans="1:21" x14ac:dyDescent="0.25">
      <c r="A1760" t="s">
        <v>141</v>
      </c>
      <c r="B1760" t="s">
        <v>57</v>
      </c>
      <c r="C1760" t="s">
        <v>38</v>
      </c>
      <c r="D1760" t="s">
        <v>40</v>
      </c>
      <c r="F1760">
        <v>6714</v>
      </c>
      <c r="G1760">
        <v>0</v>
      </c>
      <c r="H1760">
        <v>0</v>
      </c>
      <c r="I1760">
        <v>6714</v>
      </c>
      <c r="J1760">
        <v>0</v>
      </c>
      <c r="K1760">
        <v>1</v>
      </c>
      <c r="L1760">
        <v>0</v>
      </c>
      <c r="M1760">
        <v>0</v>
      </c>
      <c r="N1760">
        <v>1</v>
      </c>
      <c r="O1760" t="s">
        <v>703</v>
      </c>
      <c r="P1760" t="s">
        <v>703</v>
      </c>
      <c r="Q1760" t="s">
        <v>190</v>
      </c>
      <c r="R1760" t="s">
        <v>682</v>
      </c>
      <c r="T1760" s="7">
        <f>'Reference Values'!$B$10</f>
        <v>0.85</v>
      </c>
      <c r="U1760" t="str">
        <f t="shared" si="28"/>
        <v>Above Target</v>
      </c>
    </row>
    <row r="1761" spans="1:21" x14ac:dyDescent="0.25">
      <c r="A1761" t="s">
        <v>154</v>
      </c>
      <c r="B1761" t="s">
        <v>57</v>
      </c>
      <c r="C1761" t="s">
        <v>38</v>
      </c>
      <c r="D1761" t="s">
        <v>40</v>
      </c>
      <c r="F1761">
        <v>16305</v>
      </c>
      <c r="G1761">
        <v>236</v>
      </c>
      <c r="H1761">
        <v>0</v>
      </c>
      <c r="I1761">
        <v>16541</v>
      </c>
      <c r="J1761">
        <v>0</v>
      </c>
      <c r="K1761">
        <v>0.98573242246500004</v>
      </c>
      <c r="L1761">
        <v>1.4267577534000001E-2</v>
      </c>
      <c r="M1761">
        <v>0</v>
      </c>
      <c r="N1761">
        <v>0.99999999999900002</v>
      </c>
      <c r="O1761" t="s">
        <v>703</v>
      </c>
      <c r="P1761" t="s">
        <v>703</v>
      </c>
      <c r="Q1761" t="s">
        <v>212</v>
      </c>
      <c r="R1761" t="s">
        <v>202</v>
      </c>
      <c r="T1761" s="7">
        <f>'Reference Values'!$B$10</f>
        <v>0.85</v>
      </c>
      <c r="U1761" t="str">
        <f t="shared" si="28"/>
        <v>Above Target</v>
      </c>
    </row>
    <row r="1762" spans="1:21" x14ac:dyDescent="0.25">
      <c r="A1762" t="s">
        <v>281</v>
      </c>
      <c r="B1762" t="s">
        <v>57</v>
      </c>
      <c r="C1762" t="s">
        <v>38</v>
      </c>
      <c r="D1762" t="s">
        <v>40</v>
      </c>
      <c r="F1762">
        <v>12227</v>
      </c>
      <c r="G1762">
        <v>1209</v>
      </c>
      <c r="H1762">
        <v>0</v>
      </c>
      <c r="I1762">
        <v>13436</v>
      </c>
      <c r="J1762">
        <v>0</v>
      </c>
      <c r="K1762">
        <v>0.91001786245899996</v>
      </c>
      <c r="L1762">
        <v>8.9982137540000007E-2</v>
      </c>
      <c r="M1762">
        <v>0</v>
      </c>
      <c r="N1762">
        <v>0.99999999999900002</v>
      </c>
      <c r="O1762" t="s">
        <v>705</v>
      </c>
      <c r="P1762" t="s">
        <v>704</v>
      </c>
      <c r="Q1762" t="s">
        <v>212</v>
      </c>
      <c r="R1762" t="s">
        <v>194</v>
      </c>
      <c r="T1762" s="7">
        <f>'Reference Values'!$B$10</f>
        <v>0.85</v>
      </c>
      <c r="U1762" t="str">
        <f t="shared" si="28"/>
        <v>Above Target</v>
      </c>
    </row>
    <row r="1763" spans="1:21" x14ac:dyDescent="0.25">
      <c r="A1763" t="s">
        <v>209</v>
      </c>
      <c r="B1763" t="s">
        <v>57</v>
      </c>
      <c r="C1763" t="s">
        <v>38</v>
      </c>
      <c r="D1763" t="s">
        <v>40</v>
      </c>
      <c r="F1763">
        <v>29097</v>
      </c>
      <c r="G1763">
        <v>123</v>
      </c>
      <c r="H1763">
        <v>0</v>
      </c>
      <c r="I1763">
        <v>29220</v>
      </c>
      <c r="J1763">
        <v>0</v>
      </c>
      <c r="K1763">
        <v>0.995790554414</v>
      </c>
      <c r="L1763">
        <v>4.2094455849999999E-3</v>
      </c>
      <c r="M1763">
        <v>0</v>
      </c>
      <c r="N1763">
        <v>0.99999999999900002</v>
      </c>
      <c r="O1763" t="s">
        <v>703</v>
      </c>
      <c r="P1763" t="s">
        <v>703</v>
      </c>
      <c r="Q1763" t="s">
        <v>190</v>
      </c>
      <c r="R1763" t="s">
        <v>682</v>
      </c>
      <c r="T1763" s="7">
        <f>'Reference Values'!$B$10</f>
        <v>0.85</v>
      </c>
      <c r="U1763" t="str">
        <f t="shared" si="28"/>
        <v>Above Target</v>
      </c>
    </row>
    <row r="1764" spans="1:21" x14ac:dyDescent="0.25">
      <c r="A1764" t="s">
        <v>237</v>
      </c>
      <c r="B1764" t="s">
        <v>57</v>
      </c>
      <c r="C1764" t="s">
        <v>38</v>
      </c>
      <c r="D1764" t="s">
        <v>40</v>
      </c>
      <c r="F1764">
        <v>16424</v>
      </c>
      <c r="G1764">
        <v>1</v>
      </c>
      <c r="H1764">
        <v>0</v>
      </c>
      <c r="I1764">
        <v>16425</v>
      </c>
      <c r="J1764">
        <v>0</v>
      </c>
      <c r="K1764">
        <v>0.99993911719899997</v>
      </c>
      <c r="L1764">
        <v>6.0882799999999999E-5</v>
      </c>
      <c r="M1764">
        <v>0</v>
      </c>
      <c r="N1764">
        <v>0.99999999999900002</v>
      </c>
      <c r="O1764" t="s">
        <v>703</v>
      </c>
      <c r="P1764" t="s">
        <v>703</v>
      </c>
      <c r="Q1764" t="s">
        <v>193</v>
      </c>
      <c r="R1764" t="s">
        <v>194</v>
      </c>
      <c r="T1764" s="7">
        <f>'Reference Values'!$B$10</f>
        <v>0.85</v>
      </c>
      <c r="U1764" t="str">
        <f t="shared" si="28"/>
        <v>Above Target</v>
      </c>
    </row>
    <row r="1765" spans="1:21" x14ac:dyDescent="0.25">
      <c r="A1765" t="s">
        <v>311</v>
      </c>
      <c r="B1765" t="s">
        <v>57</v>
      </c>
      <c r="C1765" t="s">
        <v>38</v>
      </c>
      <c r="D1765" t="s">
        <v>40</v>
      </c>
      <c r="F1765">
        <v>11929</v>
      </c>
      <c r="G1765">
        <v>1</v>
      </c>
      <c r="H1765">
        <v>0</v>
      </c>
      <c r="I1765">
        <v>11930</v>
      </c>
      <c r="J1765">
        <v>0</v>
      </c>
      <c r="K1765">
        <v>0.99991617770300001</v>
      </c>
      <c r="L1765">
        <v>8.3822295999999994E-5</v>
      </c>
      <c r="M1765">
        <v>0</v>
      </c>
      <c r="N1765">
        <v>0.99999999999900002</v>
      </c>
      <c r="O1765" t="s">
        <v>703</v>
      </c>
      <c r="P1765" t="s">
        <v>703</v>
      </c>
      <c r="Q1765" t="s">
        <v>213</v>
      </c>
      <c r="R1765" t="s">
        <v>683</v>
      </c>
      <c r="T1765" s="7">
        <f>'Reference Values'!$B$10</f>
        <v>0.85</v>
      </c>
      <c r="U1765" t="str">
        <f t="shared" si="28"/>
        <v>Above Target</v>
      </c>
    </row>
    <row r="1766" spans="1:21" x14ac:dyDescent="0.25">
      <c r="A1766" t="s">
        <v>258</v>
      </c>
      <c r="B1766" t="s">
        <v>57</v>
      </c>
      <c r="C1766" t="s">
        <v>38</v>
      </c>
      <c r="D1766" t="s">
        <v>40</v>
      </c>
      <c r="F1766">
        <v>78979</v>
      </c>
      <c r="G1766">
        <v>3520</v>
      </c>
      <c r="H1766">
        <v>0</v>
      </c>
      <c r="I1766">
        <v>82499</v>
      </c>
      <c r="J1766">
        <v>0</v>
      </c>
      <c r="K1766">
        <v>0.95733281615499999</v>
      </c>
      <c r="L1766">
        <v>4.2667183843999999E-2</v>
      </c>
      <c r="M1766">
        <v>0</v>
      </c>
      <c r="N1766">
        <v>0.99999999999900002</v>
      </c>
      <c r="O1766" t="s">
        <v>703</v>
      </c>
      <c r="P1766" t="s">
        <v>703</v>
      </c>
      <c r="Q1766" t="s">
        <v>198</v>
      </c>
      <c r="R1766" t="s">
        <v>199</v>
      </c>
      <c r="T1766" s="7">
        <f>'Reference Values'!$B$10</f>
        <v>0.85</v>
      </c>
      <c r="U1766" t="str">
        <f t="shared" si="28"/>
        <v>Above Target</v>
      </c>
    </row>
    <row r="1767" spans="1:21" x14ac:dyDescent="0.25">
      <c r="A1767" t="s">
        <v>299</v>
      </c>
      <c r="B1767" t="s">
        <v>57</v>
      </c>
      <c r="C1767" t="s">
        <v>38</v>
      </c>
      <c r="D1767" t="s">
        <v>40</v>
      </c>
      <c r="F1767">
        <v>407669</v>
      </c>
      <c r="G1767">
        <v>54</v>
      </c>
      <c r="H1767">
        <v>0</v>
      </c>
      <c r="I1767">
        <v>407723</v>
      </c>
      <c r="J1767">
        <v>0</v>
      </c>
      <c r="K1767">
        <v>0.99986755713999997</v>
      </c>
      <c r="L1767">
        <v>1.3244285900000001E-4</v>
      </c>
      <c r="M1767">
        <v>0</v>
      </c>
      <c r="N1767">
        <v>0.99999999999900002</v>
      </c>
      <c r="O1767" t="s">
        <v>703</v>
      </c>
      <c r="P1767" t="s">
        <v>704</v>
      </c>
      <c r="Q1767" t="s">
        <v>204</v>
      </c>
      <c r="R1767" t="s">
        <v>684</v>
      </c>
      <c r="T1767" s="7">
        <f>'Reference Values'!$B$10</f>
        <v>0.85</v>
      </c>
      <c r="U1767" t="str">
        <f t="shared" si="28"/>
        <v>Above Target</v>
      </c>
    </row>
    <row r="1768" spans="1:21" x14ac:dyDescent="0.25">
      <c r="A1768" t="s">
        <v>271</v>
      </c>
      <c r="B1768" t="s">
        <v>57</v>
      </c>
      <c r="C1768" t="s">
        <v>38</v>
      </c>
      <c r="D1768" t="s">
        <v>40</v>
      </c>
      <c r="F1768">
        <v>37231</v>
      </c>
      <c r="G1768">
        <v>27</v>
      </c>
      <c r="H1768">
        <v>0</v>
      </c>
      <c r="I1768">
        <v>37258</v>
      </c>
      <c r="J1768">
        <v>0</v>
      </c>
      <c r="K1768">
        <v>0.99927532342000003</v>
      </c>
      <c r="L1768">
        <v>7.2467657900000002E-4</v>
      </c>
      <c r="M1768">
        <v>0</v>
      </c>
      <c r="N1768">
        <v>0.99999999999900002</v>
      </c>
      <c r="O1768" t="s">
        <v>703</v>
      </c>
      <c r="P1768" t="s">
        <v>703</v>
      </c>
      <c r="Q1768" t="s">
        <v>213</v>
      </c>
      <c r="R1768" t="s">
        <v>683</v>
      </c>
      <c r="T1768" s="7">
        <f>'Reference Values'!$B$10</f>
        <v>0.85</v>
      </c>
      <c r="U1768" t="str">
        <f t="shared" si="28"/>
        <v>Above Target</v>
      </c>
    </row>
    <row r="1769" spans="1:21" x14ac:dyDescent="0.25">
      <c r="A1769" t="s">
        <v>280</v>
      </c>
      <c r="B1769" t="s">
        <v>57</v>
      </c>
      <c r="C1769" t="s">
        <v>38</v>
      </c>
      <c r="D1769" t="s">
        <v>40</v>
      </c>
      <c r="F1769">
        <v>53737</v>
      </c>
      <c r="G1769">
        <v>8</v>
      </c>
      <c r="H1769">
        <v>0</v>
      </c>
      <c r="I1769">
        <v>53745</v>
      </c>
      <c r="J1769">
        <v>0</v>
      </c>
      <c r="K1769">
        <v>0.99985114894399996</v>
      </c>
      <c r="L1769">
        <v>1.48851055E-4</v>
      </c>
      <c r="M1769">
        <v>0</v>
      </c>
      <c r="N1769">
        <v>0.99999999999900002</v>
      </c>
      <c r="O1769" t="s">
        <v>703</v>
      </c>
      <c r="P1769" t="s">
        <v>703</v>
      </c>
      <c r="Q1769" t="s">
        <v>204</v>
      </c>
      <c r="R1769" t="s">
        <v>682</v>
      </c>
      <c r="S1769" t="s">
        <v>684</v>
      </c>
      <c r="T1769" s="7">
        <f>'Reference Values'!$B$10</f>
        <v>0.85</v>
      </c>
      <c r="U1769" t="str">
        <f t="shared" si="28"/>
        <v>Above Target</v>
      </c>
    </row>
    <row r="1770" spans="1:21" x14ac:dyDescent="0.25">
      <c r="A1770" t="s">
        <v>128</v>
      </c>
      <c r="B1770" t="s">
        <v>57</v>
      </c>
      <c r="C1770" t="s">
        <v>38</v>
      </c>
      <c r="D1770" t="s">
        <v>40</v>
      </c>
      <c r="F1770">
        <v>45873</v>
      </c>
      <c r="G1770">
        <v>0</v>
      </c>
      <c r="H1770">
        <v>0</v>
      </c>
      <c r="I1770">
        <v>45873</v>
      </c>
      <c r="J1770">
        <v>0</v>
      </c>
      <c r="K1770">
        <v>1</v>
      </c>
      <c r="L1770">
        <v>0</v>
      </c>
      <c r="M1770">
        <v>0</v>
      </c>
      <c r="N1770">
        <v>1</v>
      </c>
      <c r="O1770" t="s">
        <v>703</v>
      </c>
      <c r="P1770" t="s">
        <v>703</v>
      </c>
      <c r="Q1770" t="s">
        <v>212</v>
      </c>
      <c r="R1770" t="s">
        <v>199</v>
      </c>
      <c r="T1770" s="7">
        <f>'Reference Values'!$B$10</f>
        <v>0.85</v>
      </c>
      <c r="U1770" t="str">
        <f t="shared" si="28"/>
        <v>Above Target</v>
      </c>
    </row>
    <row r="1771" spans="1:21" x14ac:dyDescent="0.25">
      <c r="A1771" t="s">
        <v>230</v>
      </c>
      <c r="B1771" t="s">
        <v>57</v>
      </c>
      <c r="C1771" t="s">
        <v>38</v>
      </c>
      <c r="D1771" t="s">
        <v>40</v>
      </c>
      <c r="F1771">
        <v>7637</v>
      </c>
      <c r="G1771">
        <v>1858</v>
      </c>
      <c r="H1771">
        <v>0</v>
      </c>
      <c r="I1771">
        <v>9495</v>
      </c>
      <c r="J1771">
        <v>0</v>
      </c>
      <c r="K1771">
        <v>0.80431806213699997</v>
      </c>
      <c r="L1771">
        <v>0.195681937862</v>
      </c>
      <c r="M1771">
        <v>0</v>
      </c>
      <c r="N1771">
        <v>0.99999999999900002</v>
      </c>
      <c r="O1771" t="s">
        <v>703</v>
      </c>
      <c r="P1771" t="s">
        <v>703</v>
      </c>
      <c r="Q1771" t="s">
        <v>198</v>
      </c>
      <c r="R1771" t="s">
        <v>199</v>
      </c>
      <c r="T1771" s="7">
        <f>'Reference Values'!$B$10</f>
        <v>0.85</v>
      </c>
      <c r="U1771" t="str">
        <f t="shared" si="28"/>
        <v>Below Target</v>
      </c>
    </row>
    <row r="1772" spans="1:21" x14ac:dyDescent="0.25">
      <c r="A1772" t="s">
        <v>291</v>
      </c>
      <c r="B1772" t="s">
        <v>57</v>
      </c>
      <c r="C1772" t="s">
        <v>38</v>
      </c>
      <c r="D1772" t="s">
        <v>40</v>
      </c>
      <c r="F1772">
        <v>44769</v>
      </c>
      <c r="G1772">
        <v>0</v>
      </c>
      <c r="H1772">
        <v>0</v>
      </c>
      <c r="I1772">
        <v>44769</v>
      </c>
      <c r="J1772">
        <v>0</v>
      </c>
      <c r="K1772">
        <v>1</v>
      </c>
      <c r="L1772">
        <v>0</v>
      </c>
      <c r="M1772">
        <v>0</v>
      </c>
      <c r="N1772">
        <v>1</v>
      </c>
      <c r="O1772" t="s">
        <v>703</v>
      </c>
      <c r="P1772" t="s">
        <v>703</v>
      </c>
      <c r="Q1772" t="s">
        <v>193</v>
      </c>
      <c r="R1772" t="s">
        <v>194</v>
      </c>
      <c r="T1772" s="7">
        <f>'Reference Values'!$B$10</f>
        <v>0.85</v>
      </c>
      <c r="U1772" t="str">
        <f t="shared" si="28"/>
        <v>Above Target</v>
      </c>
    </row>
    <row r="1773" spans="1:21" x14ac:dyDescent="0.25">
      <c r="A1773" t="s">
        <v>264</v>
      </c>
      <c r="B1773" t="s">
        <v>96</v>
      </c>
      <c r="C1773" t="s">
        <v>38</v>
      </c>
      <c r="D1773" t="s">
        <v>40</v>
      </c>
      <c r="F1773">
        <v>54167</v>
      </c>
      <c r="G1773">
        <v>5843</v>
      </c>
      <c r="H1773">
        <v>0</v>
      </c>
      <c r="I1773">
        <v>60010</v>
      </c>
      <c r="J1773">
        <v>0</v>
      </c>
      <c r="K1773">
        <v>0.90263289451700002</v>
      </c>
      <c r="L1773">
        <v>9.7367105482000005E-2</v>
      </c>
      <c r="M1773">
        <v>0</v>
      </c>
      <c r="N1773">
        <v>0.99999999999900002</v>
      </c>
      <c r="O1773" t="s">
        <v>703</v>
      </c>
      <c r="P1773" t="s">
        <v>704</v>
      </c>
      <c r="Q1773" t="s">
        <v>190</v>
      </c>
      <c r="R1773" t="s">
        <v>682</v>
      </c>
      <c r="T1773" s="7">
        <f>'Reference Values'!$B$10</f>
        <v>0.85</v>
      </c>
      <c r="U1773" t="str">
        <f t="shared" si="28"/>
        <v>Above Target</v>
      </c>
    </row>
    <row r="1774" spans="1:21" x14ac:dyDescent="0.25">
      <c r="A1774" t="s">
        <v>211</v>
      </c>
      <c r="B1774" t="s">
        <v>96</v>
      </c>
      <c r="C1774" t="s">
        <v>38</v>
      </c>
      <c r="D1774" t="s">
        <v>40</v>
      </c>
      <c r="F1774">
        <v>36413</v>
      </c>
      <c r="G1774">
        <v>9960</v>
      </c>
      <c r="H1774">
        <v>0</v>
      </c>
      <c r="I1774">
        <v>46373</v>
      </c>
      <c r="J1774">
        <v>0</v>
      </c>
      <c r="K1774">
        <v>0.78521984775599996</v>
      </c>
      <c r="L1774">
        <v>0.21478015224300001</v>
      </c>
      <c r="M1774">
        <v>0</v>
      </c>
      <c r="N1774">
        <v>0.99999999999900002</v>
      </c>
      <c r="O1774" t="s">
        <v>703</v>
      </c>
      <c r="P1774" t="s">
        <v>704</v>
      </c>
      <c r="Q1774" t="s">
        <v>212</v>
      </c>
      <c r="R1774" t="s">
        <v>194</v>
      </c>
      <c r="T1774" s="7">
        <f>'Reference Values'!$B$10</f>
        <v>0.85</v>
      </c>
      <c r="U1774" t="str">
        <f t="shared" si="28"/>
        <v>Below Target</v>
      </c>
    </row>
    <row r="1775" spans="1:21" x14ac:dyDescent="0.25">
      <c r="A1775" t="s">
        <v>285</v>
      </c>
      <c r="B1775" t="s">
        <v>96</v>
      </c>
      <c r="C1775" t="s">
        <v>38</v>
      </c>
      <c r="D1775" t="s">
        <v>40</v>
      </c>
      <c r="F1775">
        <v>12037</v>
      </c>
      <c r="G1775">
        <v>3371</v>
      </c>
      <c r="H1775">
        <v>0</v>
      </c>
      <c r="I1775">
        <v>15408</v>
      </c>
      <c r="J1775">
        <v>0</v>
      </c>
      <c r="K1775">
        <v>0.78121754932499998</v>
      </c>
      <c r="L1775">
        <v>0.21878245067400001</v>
      </c>
      <c r="M1775">
        <v>0</v>
      </c>
      <c r="N1775">
        <v>0.99999999999900002</v>
      </c>
      <c r="O1775" t="s">
        <v>703</v>
      </c>
      <c r="P1775" t="s">
        <v>703</v>
      </c>
      <c r="Q1775" t="s">
        <v>219</v>
      </c>
      <c r="R1775" t="s">
        <v>684</v>
      </c>
      <c r="T1775" s="7">
        <f>'Reference Values'!$B$10</f>
        <v>0.85</v>
      </c>
      <c r="U1775" t="str">
        <f t="shared" si="28"/>
        <v>Below Target</v>
      </c>
    </row>
    <row r="1776" spans="1:21" x14ac:dyDescent="0.25">
      <c r="A1776" t="s">
        <v>243</v>
      </c>
      <c r="B1776" t="s">
        <v>96</v>
      </c>
      <c r="C1776" t="s">
        <v>38</v>
      </c>
      <c r="D1776" t="s">
        <v>40</v>
      </c>
      <c r="F1776">
        <v>52048</v>
      </c>
      <c r="G1776">
        <v>7071</v>
      </c>
      <c r="H1776">
        <v>0</v>
      </c>
      <c r="I1776">
        <v>59119</v>
      </c>
      <c r="J1776">
        <v>0</v>
      </c>
      <c r="K1776">
        <v>0.88039378203200003</v>
      </c>
      <c r="L1776">
        <v>0.11960621796699999</v>
      </c>
      <c r="M1776">
        <v>0</v>
      </c>
      <c r="N1776">
        <v>0.99999999999900002</v>
      </c>
      <c r="O1776" t="s">
        <v>703</v>
      </c>
      <c r="P1776" t="s">
        <v>704</v>
      </c>
      <c r="Q1776" t="s">
        <v>207</v>
      </c>
      <c r="R1776" t="s">
        <v>197</v>
      </c>
      <c r="T1776" s="7">
        <f>'Reference Values'!$B$10</f>
        <v>0.85</v>
      </c>
      <c r="U1776" t="str">
        <f t="shared" si="28"/>
        <v>Above Target</v>
      </c>
    </row>
    <row r="1777" spans="1:21" x14ac:dyDescent="0.25">
      <c r="A1777" t="s">
        <v>143</v>
      </c>
      <c r="B1777" t="s">
        <v>96</v>
      </c>
      <c r="C1777" t="s">
        <v>38</v>
      </c>
      <c r="D1777" t="s">
        <v>40</v>
      </c>
      <c r="F1777">
        <v>28</v>
      </c>
      <c r="G1777">
        <v>0</v>
      </c>
      <c r="H1777">
        <v>0</v>
      </c>
      <c r="I1777">
        <v>28</v>
      </c>
      <c r="J1777">
        <v>0</v>
      </c>
      <c r="K1777">
        <v>1</v>
      </c>
      <c r="L1777">
        <v>0</v>
      </c>
      <c r="M1777">
        <v>0</v>
      </c>
      <c r="N1777">
        <v>1</v>
      </c>
      <c r="O1777" t="s">
        <v>703</v>
      </c>
      <c r="P1777" t="s">
        <v>703</v>
      </c>
      <c r="Q1777" t="s">
        <v>190</v>
      </c>
      <c r="R1777" t="s">
        <v>682</v>
      </c>
      <c r="T1777" s="7">
        <f>'Reference Values'!$B$10</f>
        <v>0.85</v>
      </c>
      <c r="U1777" t="str">
        <f t="shared" si="28"/>
        <v>Above Target</v>
      </c>
    </row>
    <row r="1778" spans="1:21" x14ac:dyDescent="0.25">
      <c r="A1778" t="s">
        <v>284</v>
      </c>
      <c r="B1778" t="s">
        <v>96</v>
      </c>
      <c r="C1778" t="s">
        <v>38</v>
      </c>
      <c r="D1778" t="s">
        <v>40</v>
      </c>
      <c r="F1778">
        <v>106780</v>
      </c>
      <c r="G1778">
        <v>11490</v>
      </c>
      <c r="H1778">
        <v>0</v>
      </c>
      <c r="I1778">
        <v>118270</v>
      </c>
      <c r="J1778">
        <v>0</v>
      </c>
      <c r="K1778">
        <v>0.90284941236100003</v>
      </c>
      <c r="L1778">
        <v>9.7150587637999997E-2</v>
      </c>
      <c r="M1778">
        <v>0</v>
      </c>
      <c r="N1778">
        <v>0.99999999999900002</v>
      </c>
      <c r="O1778" t="s">
        <v>703</v>
      </c>
      <c r="P1778" t="s">
        <v>703</v>
      </c>
      <c r="Q1778" t="s">
        <v>219</v>
      </c>
      <c r="R1778" t="s">
        <v>684</v>
      </c>
      <c r="T1778" s="7">
        <f>'Reference Values'!$B$10</f>
        <v>0.85</v>
      </c>
      <c r="U1778" t="str">
        <f t="shared" si="28"/>
        <v>Above Target</v>
      </c>
    </row>
    <row r="1779" spans="1:21" x14ac:dyDescent="0.25">
      <c r="A1779" t="s">
        <v>228</v>
      </c>
      <c r="B1779" t="s">
        <v>96</v>
      </c>
      <c r="C1779" t="s">
        <v>38</v>
      </c>
      <c r="D1779" t="s">
        <v>40</v>
      </c>
      <c r="F1779">
        <v>2529</v>
      </c>
      <c r="G1779">
        <v>448</v>
      </c>
      <c r="H1779">
        <v>0</v>
      </c>
      <c r="I1779">
        <v>2977</v>
      </c>
      <c r="J1779">
        <v>0</v>
      </c>
      <c r="K1779">
        <v>0.84951293248199999</v>
      </c>
      <c r="L1779">
        <v>0.150487067517</v>
      </c>
      <c r="M1779">
        <v>0</v>
      </c>
      <c r="N1779">
        <v>0.99999999999900002</v>
      </c>
      <c r="O1779" t="s">
        <v>703</v>
      </c>
      <c r="P1779" t="s">
        <v>703</v>
      </c>
      <c r="Q1779" t="s">
        <v>190</v>
      </c>
      <c r="R1779" t="s">
        <v>682</v>
      </c>
      <c r="T1779" s="7">
        <f>'Reference Values'!$B$10</f>
        <v>0.85</v>
      </c>
      <c r="U1779" t="str">
        <f t="shared" si="28"/>
        <v>Below Target</v>
      </c>
    </row>
    <row r="1780" spans="1:21" x14ac:dyDescent="0.25">
      <c r="A1780" t="s">
        <v>269</v>
      </c>
      <c r="B1780" t="s">
        <v>96</v>
      </c>
      <c r="C1780" t="s">
        <v>38</v>
      </c>
      <c r="D1780" t="s">
        <v>40</v>
      </c>
      <c r="F1780">
        <v>16773</v>
      </c>
      <c r="G1780">
        <v>3026</v>
      </c>
      <c r="H1780">
        <v>0</v>
      </c>
      <c r="I1780">
        <v>19799</v>
      </c>
      <c r="J1780">
        <v>0</v>
      </c>
      <c r="K1780">
        <v>0.84716399818099997</v>
      </c>
      <c r="L1780">
        <v>0.152836001818</v>
      </c>
      <c r="M1780">
        <v>0</v>
      </c>
      <c r="N1780">
        <v>0.99999999999900002</v>
      </c>
      <c r="O1780" t="s">
        <v>703</v>
      </c>
      <c r="P1780" t="s">
        <v>703</v>
      </c>
      <c r="Q1780" t="s">
        <v>196</v>
      </c>
      <c r="R1780" t="s">
        <v>683</v>
      </c>
      <c r="T1780" s="7">
        <f>'Reference Values'!$B$10</f>
        <v>0.85</v>
      </c>
      <c r="U1780" t="str">
        <f t="shared" si="28"/>
        <v>Below Target</v>
      </c>
    </row>
    <row r="1781" spans="1:21" x14ac:dyDescent="0.25">
      <c r="A1781" t="s">
        <v>229</v>
      </c>
      <c r="B1781" t="s">
        <v>96</v>
      </c>
      <c r="C1781" t="s">
        <v>38</v>
      </c>
      <c r="D1781" t="s">
        <v>40</v>
      </c>
      <c r="F1781">
        <v>14883</v>
      </c>
      <c r="G1781">
        <v>1856</v>
      </c>
      <c r="H1781">
        <v>0</v>
      </c>
      <c r="I1781">
        <v>16739</v>
      </c>
      <c r="J1781">
        <v>0</v>
      </c>
      <c r="K1781">
        <v>0.88912121393099997</v>
      </c>
      <c r="L1781">
        <v>0.110878786068</v>
      </c>
      <c r="M1781">
        <v>0</v>
      </c>
      <c r="N1781">
        <v>0.99999999999900002</v>
      </c>
      <c r="O1781" t="s">
        <v>703</v>
      </c>
      <c r="P1781" t="s">
        <v>704</v>
      </c>
      <c r="Q1781" t="s">
        <v>204</v>
      </c>
      <c r="R1781" t="s">
        <v>684</v>
      </c>
      <c r="T1781" s="7">
        <f>'Reference Values'!$B$10</f>
        <v>0.85</v>
      </c>
      <c r="U1781" t="str">
        <f t="shared" si="28"/>
        <v>Above Target</v>
      </c>
    </row>
    <row r="1782" spans="1:21" x14ac:dyDescent="0.25">
      <c r="A1782" t="s">
        <v>247</v>
      </c>
      <c r="B1782" t="s">
        <v>96</v>
      </c>
      <c r="C1782" t="s">
        <v>38</v>
      </c>
      <c r="D1782" t="s">
        <v>40</v>
      </c>
      <c r="F1782">
        <v>101758</v>
      </c>
      <c r="G1782">
        <v>12741</v>
      </c>
      <c r="H1782">
        <v>0</v>
      </c>
      <c r="I1782">
        <v>114499</v>
      </c>
      <c r="J1782">
        <v>0</v>
      </c>
      <c r="K1782">
        <v>0.88872391898600001</v>
      </c>
      <c r="L1782">
        <v>0.111276081013</v>
      </c>
      <c r="M1782">
        <v>0</v>
      </c>
      <c r="N1782">
        <v>0.99999999999900002</v>
      </c>
      <c r="O1782" t="s">
        <v>703</v>
      </c>
      <c r="P1782" t="s">
        <v>703</v>
      </c>
      <c r="Q1782" t="s">
        <v>193</v>
      </c>
      <c r="R1782" t="s">
        <v>194</v>
      </c>
      <c r="T1782" s="7">
        <f>'Reference Values'!$B$10</f>
        <v>0.85</v>
      </c>
      <c r="U1782" t="str">
        <f t="shared" si="28"/>
        <v>Above Target</v>
      </c>
    </row>
    <row r="1783" spans="1:21" x14ac:dyDescent="0.25">
      <c r="A1783" t="s">
        <v>276</v>
      </c>
      <c r="B1783" t="s">
        <v>96</v>
      </c>
      <c r="C1783" t="s">
        <v>38</v>
      </c>
      <c r="D1783" t="s">
        <v>40</v>
      </c>
      <c r="F1783">
        <v>1320</v>
      </c>
      <c r="G1783">
        <v>284</v>
      </c>
      <c r="H1783">
        <v>0</v>
      </c>
      <c r="I1783">
        <v>1604</v>
      </c>
      <c r="J1783">
        <v>0</v>
      </c>
      <c r="K1783">
        <v>0.82294264339099998</v>
      </c>
      <c r="L1783">
        <v>0.17705735660800001</v>
      </c>
      <c r="M1783">
        <v>0</v>
      </c>
      <c r="N1783">
        <v>0.99999999999900002</v>
      </c>
      <c r="O1783" t="s">
        <v>703</v>
      </c>
      <c r="P1783" t="s">
        <v>703</v>
      </c>
      <c r="Q1783" t="s">
        <v>196</v>
      </c>
      <c r="R1783" t="s">
        <v>202</v>
      </c>
      <c r="T1783" s="7">
        <f>'Reference Values'!$B$10</f>
        <v>0.85</v>
      </c>
      <c r="U1783" t="str">
        <f t="shared" si="28"/>
        <v>Below Target</v>
      </c>
    </row>
    <row r="1784" spans="1:21" x14ac:dyDescent="0.25">
      <c r="A1784" t="s">
        <v>234</v>
      </c>
      <c r="B1784" t="s">
        <v>96</v>
      </c>
      <c r="C1784" t="s">
        <v>38</v>
      </c>
      <c r="D1784" t="s">
        <v>40</v>
      </c>
      <c r="F1784">
        <v>11940</v>
      </c>
      <c r="G1784">
        <v>2602</v>
      </c>
      <c r="H1784">
        <v>0</v>
      </c>
      <c r="I1784">
        <v>14542</v>
      </c>
      <c r="J1784">
        <v>0</v>
      </c>
      <c r="K1784">
        <v>0.82107000412499997</v>
      </c>
      <c r="L1784">
        <v>0.17892999587399999</v>
      </c>
      <c r="M1784">
        <v>0</v>
      </c>
      <c r="N1784">
        <v>0.99999999999900002</v>
      </c>
      <c r="O1784" t="s">
        <v>703</v>
      </c>
      <c r="P1784" t="s">
        <v>704</v>
      </c>
      <c r="Q1784" t="s">
        <v>204</v>
      </c>
      <c r="R1784" t="s">
        <v>684</v>
      </c>
      <c r="T1784" s="7">
        <f>'Reference Values'!$B$10</f>
        <v>0.85</v>
      </c>
      <c r="U1784" t="str">
        <f t="shared" si="28"/>
        <v>Below Target</v>
      </c>
    </row>
    <row r="1785" spans="1:21" x14ac:dyDescent="0.25">
      <c r="A1785" t="s">
        <v>233</v>
      </c>
      <c r="B1785" t="s">
        <v>96</v>
      </c>
      <c r="C1785" t="s">
        <v>38</v>
      </c>
      <c r="D1785" t="s">
        <v>40</v>
      </c>
      <c r="F1785">
        <v>58372</v>
      </c>
      <c r="G1785">
        <v>4574</v>
      </c>
      <c r="H1785">
        <v>0</v>
      </c>
      <c r="I1785">
        <v>62946</v>
      </c>
      <c r="J1785">
        <v>0</v>
      </c>
      <c r="K1785">
        <v>0.92733454071700006</v>
      </c>
      <c r="L1785">
        <v>7.2665459281999994E-2</v>
      </c>
      <c r="M1785">
        <v>0</v>
      </c>
      <c r="N1785">
        <v>0.99999999999900002</v>
      </c>
      <c r="O1785" t="s">
        <v>703</v>
      </c>
      <c r="P1785" t="s">
        <v>703</v>
      </c>
      <c r="Q1785" t="s">
        <v>190</v>
      </c>
      <c r="R1785" t="s">
        <v>682</v>
      </c>
      <c r="T1785" s="7">
        <f>'Reference Values'!$B$10</f>
        <v>0.85</v>
      </c>
      <c r="U1785" t="str">
        <f t="shared" si="28"/>
        <v>Above Target</v>
      </c>
    </row>
    <row r="1786" spans="1:21" x14ac:dyDescent="0.25">
      <c r="A1786" t="s">
        <v>144</v>
      </c>
      <c r="B1786" t="s">
        <v>96</v>
      </c>
      <c r="C1786" t="s">
        <v>38</v>
      </c>
      <c r="D1786" t="s">
        <v>40</v>
      </c>
      <c r="F1786">
        <v>49049</v>
      </c>
      <c r="G1786">
        <v>5500</v>
      </c>
      <c r="H1786">
        <v>0</v>
      </c>
      <c r="I1786">
        <v>54549</v>
      </c>
      <c r="J1786">
        <v>0</v>
      </c>
      <c r="K1786">
        <v>0.89917322040699998</v>
      </c>
      <c r="L1786">
        <v>0.100826779592</v>
      </c>
      <c r="M1786">
        <v>0</v>
      </c>
      <c r="N1786">
        <v>0.99999999999900002</v>
      </c>
      <c r="O1786" t="s">
        <v>703</v>
      </c>
      <c r="P1786" t="s">
        <v>704</v>
      </c>
      <c r="Q1786" t="s">
        <v>204</v>
      </c>
      <c r="R1786" t="s">
        <v>199</v>
      </c>
      <c r="T1786" s="7">
        <f>'Reference Values'!$B$10</f>
        <v>0.85</v>
      </c>
      <c r="U1786" t="str">
        <f t="shared" si="28"/>
        <v>Above Target</v>
      </c>
    </row>
    <row r="1787" spans="1:21" x14ac:dyDescent="0.25">
      <c r="A1787" t="s">
        <v>225</v>
      </c>
      <c r="B1787" t="s">
        <v>96</v>
      </c>
      <c r="C1787" t="s">
        <v>38</v>
      </c>
      <c r="D1787" t="s">
        <v>40</v>
      </c>
      <c r="F1787">
        <v>37416</v>
      </c>
      <c r="G1787">
        <v>2856</v>
      </c>
      <c r="H1787">
        <v>0</v>
      </c>
      <c r="I1787">
        <v>40272</v>
      </c>
      <c r="J1787">
        <v>0</v>
      </c>
      <c r="K1787">
        <v>0.92908224076199997</v>
      </c>
      <c r="L1787">
        <v>7.0917759237E-2</v>
      </c>
      <c r="M1787">
        <v>0</v>
      </c>
      <c r="N1787">
        <v>0.99999999999900002</v>
      </c>
      <c r="O1787" t="s">
        <v>703</v>
      </c>
      <c r="P1787" t="s">
        <v>703</v>
      </c>
      <c r="Q1787" t="s">
        <v>190</v>
      </c>
      <c r="R1787" t="s">
        <v>682</v>
      </c>
      <c r="T1787" s="7">
        <f>'Reference Values'!$B$10</f>
        <v>0.85</v>
      </c>
      <c r="U1787" t="str">
        <f t="shared" si="28"/>
        <v>Above Target</v>
      </c>
    </row>
    <row r="1788" spans="1:21" x14ac:dyDescent="0.25">
      <c r="A1788" t="s">
        <v>153</v>
      </c>
      <c r="B1788" t="s">
        <v>96</v>
      </c>
      <c r="C1788" t="s">
        <v>38</v>
      </c>
      <c r="D1788" t="s">
        <v>40</v>
      </c>
      <c r="F1788">
        <v>49475</v>
      </c>
      <c r="G1788">
        <v>3402</v>
      </c>
      <c r="H1788">
        <v>0</v>
      </c>
      <c r="I1788">
        <v>52877</v>
      </c>
      <c r="J1788">
        <v>0</v>
      </c>
      <c r="K1788">
        <v>0.93566200805599997</v>
      </c>
      <c r="L1788">
        <v>6.4337991942999995E-2</v>
      </c>
      <c r="M1788">
        <v>0</v>
      </c>
      <c r="N1788">
        <v>0.99999999999900002</v>
      </c>
      <c r="O1788" t="s">
        <v>703</v>
      </c>
      <c r="P1788" t="s">
        <v>704</v>
      </c>
      <c r="Q1788" t="s">
        <v>196</v>
      </c>
      <c r="R1788" t="s">
        <v>197</v>
      </c>
      <c r="T1788" s="7">
        <f>'Reference Values'!$B$10</f>
        <v>0.85</v>
      </c>
      <c r="U1788" t="str">
        <f t="shared" si="28"/>
        <v>Above Target</v>
      </c>
    </row>
    <row r="1789" spans="1:21" x14ac:dyDescent="0.25">
      <c r="A1789" t="s">
        <v>304</v>
      </c>
      <c r="B1789" t="s">
        <v>96</v>
      </c>
      <c r="C1789" t="s">
        <v>38</v>
      </c>
      <c r="D1789" t="s">
        <v>40</v>
      </c>
      <c r="F1789">
        <v>15229</v>
      </c>
      <c r="G1789">
        <v>3109</v>
      </c>
      <c r="H1789">
        <v>0</v>
      </c>
      <c r="I1789">
        <v>18338</v>
      </c>
      <c r="J1789">
        <v>0</v>
      </c>
      <c r="K1789">
        <v>0.83046133711400005</v>
      </c>
      <c r="L1789">
        <v>0.169538662885</v>
      </c>
      <c r="M1789">
        <v>0</v>
      </c>
      <c r="N1789">
        <v>0.99999999999900002</v>
      </c>
      <c r="O1789" t="s">
        <v>703</v>
      </c>
      <c r="P1789" t="s">
        <v>703</v>
      </c>
      <c r="Q1789" t="s">
        <v>204</v>
      </c>
      <c r="R1789" t="s">
        <v>683</v>
      </c>
      <c r="T1789" s="7">
        <f>'Reference Values'!$B$10</f>
        <v>0.85</v>
      </c>
      <c r="U1789" t="str">
        <f t="shared" si="28"/>
        <v>Below Target</v>
      </c>
    </row>
    <row r="1790" spans="1:21" x14ac:dyDescent="0.25">
      <c r="A1790" t="s">
        <v>307</v>
      </c>
      <c r="B1790" t="s">
        <v>96</v>
      </c>
      <c r="C1790" t="s">
        <v>38</v>
      </c>
      <c r="D1790" t="s">
        <v>40</v>
      </c>
      <c r="F1790">
        <v>26565</v>
      </c>
      <c r="G1790">
        <v>5764</v>
      </c>
      <c r="H1790">
        <v>0</v>
      </c>
      <c r="I1790">
        <v>32329</v>
      </c>
      <c r="J1790">
        <v>0</v>
      </c>
      <c r="K1790">
        <v>0.82170806396700002</v>
      </c>
      <c r="L1790">
        <v>0.178291936032</v>
      </c>
      <c r="M1790">
        <v>0</v>
      </c>
      <c r="N1790">
        <v>0.99999999999900002</v>
      </c>
      <c r="O1790" t="s">
        <v>704</v>
      </c>
      <c r="P1790" t="s">
        <v>704</v>
      </c>
      <c r="Q1790" t="s">
        <v>198</v>
      </c>
      <c r="R1790" t="s">
        <v>197</v>
      </c>
      <c r="T1790" s="7">
        <f>'Reference Values'!$B$10</f>
        <v>0.85</v>
      </c>
      <c r="U1790" t="str">
        <f t="shared" si="28"/>
        <v>Below Target</v>
      </c>
    </row>
    <row r="1791" spans="1:21" x14ac:dyDescent="0.25">
      <c r="A1791" t="s">
        <v>121</v>
      </c>
      <c r="B1791" t="s">
        <v>96</v>
      </c>
      <c r="C1791" t="s">
        <v>38</v>
      </c>
      <c r="D1791" t="s">
        <v>40</v>
      </c>
      <c r="F1791">
        <v>14265</v>
      </c>
      <c r="G1791">
        <v>1789</v>
      </c>
      <c r="H1791">
        <v>0</v>
      </c>
      <c r="I1791">
        <v>16054</v>
      </c>
      <c r="J1791">
        <v>0</v>
      </c>
      <c r="K1791">
        <v>0.88856359785700001</v>
      </c>
      <c r="L1791">
        <v>0.111436402142</v>
      </c>
      <c r="M1791">
        <v>0</v>
      </c>
      <c r="N1791">
        <v>0.99999999999900002</v>
      </c>
      <c r="O1791" t="s">
        <v>703</v>
      </c>
      <c r="P1791" t="s">
        <v>703</v>
      </c>
      <c r="Q1791" t="s">
        <v>204</v>
      </c>
      <c r="R1791" t="s">
        <v>684</v>
      </c>
      <c r="T1791" s="7">
        <f>'Reference Values'!$B$10</f>
        <v>0.85</v>
      </c>
      <c r="U1791" t="str">
        <f t="shared" si="28"/>
        <v>Above Target</v>
      </c>
    </row>
    <row r="1792" spans="1:21" x14ac:dyDescent="0.25">
      <c r="A1792" t="s">
        <v>298</v>
      </c>
      <c r="B1792" t="s">
        <v>96</v>
      </c>
      <c r="C1792" t="s">
        <v>38</v>
      </c>
      <c r="D1792" t="s">
        <v>40</v>
      </c>
      <c r="F1792">
        <v>1</v>
      </c>
      <c r="G1792">
        <v>0</v>
      </c>
      <c r="H1792">
        <v>0</v>
      </c>
      <c r="I1792">
        <v>1</v>
      </c>
      <c r="J1792">
        <v>0</v>
      </c>
      <c r="K1792">
        <v>1</v>
      </c>
      <c r="L1792">
        <v>0</v>
      </c>
      <c r="M1792">
        <v>0</v>
      </c>
      <c r="N1792">
        <v>1</v>
      </c>
      <c r="O1792" t="s">
        <v>703</v>
      </c>
      <c r="P1792" t="s">
        <v>703</v>
      </c>
      <c r="Q1792" t="s">
        <v>190</v>
      </c>
      <c r="R1792" t="s">
        <v>682</v>
      </c>
      <c r="T1792" s="7">
        <f>'Reference Values'!$B$10</f>
        <v>0.85</v>
      </c>
      <c r="U1792" t="str">
        <f t="shared" si="28"/>
        <v>Above Target</v>
      </c>
    </row>
    <row r="1793" spans="1:21" x14ac:dyDescent="0.25">
      <c r="A1793" t="s">
        <v>122</v>
      </c>
      <c r="B1793" t="s">
        <v>96</v>
      </c>
      <c r="C1793" t="s">
        <v>38</v>
      </c>
      <c r="D1793" t="s">
        <v>40</v>
      </c>
      <c r="F1793">
        <v>63280</v>
      </c>
      <c r="G1793">
        <v>13519</v>
      </c>
      <c r="H1793">
        <v>0</v>
      </c>
      <c r="I1793">
        <v>76799</v>
      </c>
      <c r="J1793">
        <v>0</v>
      </c>
      <c r="K1793">
        <v>0.82396906209700005</v>
      </c>
      <c r="L1793">
        <v>0.176030937902</v>
      </c>
      <c r="M1793">
        <v>0</v>
      </c>
      <c r="N1793">
        <v>0.99999999999900002</v>
      </c>
      <c r="O1793" t="s">
        <v>703</v>
      </c>
      <c r="P1793" t="s">
        <v>704</v>
      </c>
      <c r="Q1793" t="s">
        <v>207</v>
      </c>
      <c r="R1793" t="s">
        <v>197</v>
      </c>
      <c r="T1793" s="7">
        <f>'Reference Values'!$B$10</f>
        <v>0.85</v>
      </c>
      <c r="U1793" t="str">
        <f t="shared" si="28"/>
        <v>Below Target</v>
      </c>
    </row>
    <row r="1794" spans="1:21" x14ac:dyDescent="0.25">
      <c r="A1794" t="s">
        <v>253</v>
      </c>
      <c r="B1794" t="s">
        <v>96</v>
      </c>
      <c r="C1794" t="s">
        <v>38</v>
      </c>
      <c r="D1794" t="s">
        <v>40</v>
      </c>
      <c r="F1794">
        <v>38680</v>
      </c>
      <c r="G1794">
        <v>6485</v>
      </c>
      <c r="H1794">
        <v>0</v>
      </c>
      <c r="I1794">
        <v>45165</v>
      </c>
      <c r="J1794">
        <v>0</v>
      </c>
      <c r="K1794">
        <v>0.85641536588</v>
      </c>
      <c r="L1794">
        <v>0.14358463411899999</v>
      </c>
      <c r="M1794">
        <v>0</v>
      </c>
      <c r="N1794">
        <v>0.99999999999900002</v>
      </c>
      <c r="O1794" t="s">
        <v>703</v>
      </c>
      <c r="P1794" t="s">
        <v>703</v>
      </c>
      <c r="Q1794" t="s">
        <v>193</v>
      </c>
      <c r="R1794" t="s">
        <v>194</v>
      </c>
      <c r="T1794" s="7">
        <f>'Reference Values'!$B$10</f>
        <v>0.85</v>
      </c>
      <c r="U1794" t="str">
        <f t="shared" ref="U1794:U1857" si="29">IF(K1794&lt;T1794,"Below Target","Above Target")</f>
        <v>Above Target</v>
      </c>
    </row>
    <row r="1795" spans="1:21" x14ac:dyDescent="0.25">
      <c r="A1795" t="s">
        <v>309</v>
      </c>
      <c r="B1795" t="s">
        <v>96</v>
      </c>
      <c r="C1795" t="s">
        <v>38</v>
      </c>
      <c r="D1795" t="s">
        <v>40</v>
      </c>
      <c r="F1795">
        <v>8485</v>
      </c>
      <c r="G1795">
        <v>3068</v>
      </c>
      <c r="H1795">
        <v>0</v>
      </c>
      <c r="I1795">
        <v>11553</v>
      </c>
      <c r="J1795">
        <v>0</v>
      </c>
      <c r="K1795">
        <v>0.73444127066499998</v>
      </c>
      <c r="L1795">
        <v>0.26555872933399999</v>
      </c>
      <c r="M1795">
        <v>0</v>
      </c>
      <c r="N1795">
        <v>0.99999999999900002</v>
      </c>
      <c r="O1795" t="s">
        <v>703</v>
      </c>
      <c r="P1795" t="s">
        <v>703</v>
      </c>
      <c r="Q1795" t="s">
        <v>198</v>
      </c>
      <c r="R1795" t="s">
        <v>199</v>
      </c>
      <c r="T1795" s="7">
        <f>'Reference Values'!$B$10</f>
        <v>0.85</v>
      </c>
      <c r="U1795" t="str">
        <f t="shared" si="29"/>
        <v>Below Target</v>
      </c>
    </row>
    <row r="1796" spans="1:21" x14ac:dyDescent="0.25">
      <c r="A1796" t="s">
        <v>308</v>
      </c>
      <c r="B1796" t="s">
        <v>96</v>
      </c>
      <c r="C1796" t="s">
        <v>38</v>
      </c>
      <c r="D1796" t="s">
        <v>40</v>
      </c>
      <c r="F1796">
        <v>20593</v>
      </c>
      <c r="G1796">
        <v>831</v>
      </c>
      <c r="H1796">
        <v>0</v>
      </c>
      <c r="I1796">
        <v>21424</v>
      </c>
      <c r="J1796">
        <v>0</v>
      </c>
      <c r="K1796">
        <v>0.96121172516800002</v>
      </c>
      <c r="L1796">
        <v>3.8788274831000003E-2</v>
      </c>
      <c r="M1796">
        <v>0</v>
      </c>
      <c r="N1796">
        <v>0.99999999999900002</v>
      </c>
      <c r="O1796" t="s">
        <v>703</v>
      </c>
      <c r="P1796" t="s">
        <v>703</v>
      </c>
      <c r="Q1796" t="s">
        <v>213</v>
      </c>
      <c r="R1796" t="s">
        <v>683</v>
      </c>
      <c r="T1796" s="7">
        <f>'Reference Values'!$B$10</f>
        <v>0.85</v>
      </c>
      <c r="U1796" t="str">
        <f t="shared" si="29"/>
        <v>Above Target</v>
      </c>
    </row>
    <row r="1797" spans="1:21" x14ac:dyDescent="0.25">
      <c r="A1797" t="s">
        <v>224</v>
      </c>
      <c r="B1797" t="s">
        <v>96</v>
      </c>
      <c r="C1797" t="s">
        <v>38</v>
      </c>
      <c r="D1797" t="s">
        <v>40</v>
      </c>
      <c r="F1797">
        <v>40114</v>
      </c>
      <c r="G1797">
        <v>235</v>
      </c>
      <c r="H1797">
        <v>0</v>
      </c>
      <c r="I1797">
        <v>40349</v>
      </c>
      <c r="J1797">
        <v>0</v>
      </c>
      <c r="K1797">
        <v>0.99417581600500005</v>
      </c>
      <c r="L1797">
        <v>5.8241839939999996E-3</v>
      </c>
      <c r="M1797">
        <v>0</v>
      </c>
      <c r="N1797">
        <v>0.99999999999900002</v>
      </c>
      <c r="O1797" t="s">
        <v>703</v>
      </c>
      <c r="P1797" t="s">
        <v>703</v>
      </c>
      <c r="Q1797" t="s">
        <v>219</v>
      </c>
      <c r="R1797" t="s">
        <v>684</v>
      </c>
      <c r="T1797" s="7">
        <f>'Reference Values'!$B$10</f>
        <v>0.85</v>
      </c>
      <c r="U1797" t="str">
        <f t="shared" si="29"/>
        <v>Above Target</v>
      </c>
    </row>
    <row r="1798" spans="1:21" x14ac:dyDescent="0.25">
      <c r="A1798" t="s">
        <v>262</v>
      </c>
      <c r="B1798" t="s">
        <v>96</v>
      </c>
      <c r="C1798" t="s">
        <v>38</v>
      </c>
      <c r="D1798" t="s">
        <v>40</v>
      </c>
      <c r="F1798">
        <v>36621</v>
      </c>
      <c r="G1798">
        <v>2791</v>
      </c>
      <c r="H1798">
        <v>0</v>
      </c>
      <c r="I1798">
        <v>39412</v>
      </c>
      <c r="J1798">
        <v>0</v>
      </c>
      <c r="K1798">
        <v>0.92918400487099995</v>
      </c>
      <c r="L1798">
        <v>7.0815995128000006E-2</v>
      </c>
      <c r="M1798">
        <v>0</v>
      </c>
      <c r="N1798">
        <v>0.99999999999900002</v>
      </c>
      <c r="O1798" t="s">
        <v>703</v>
      </c>
      <c r="P1798" t="s">
        <v>703</v>
      </c>
      <c r="Q1798" t="s">
        <v>196</v>
      </c>
      <c r="R1798" t="s">
        <v>202</v>
      </c>
      <c r="T1798" s="7">
        <f>'Reference Values'!$B$10</f>
        <v>0.85</v>
      </c>
      <c r="U1798" t="str">
        <f t="shared" si="29"/>
        <v>Above Target</v>
      </c>
    </row>
    <row r="1799" spans="1:21" x14ac:dyDescent="0.25">
      <c r="A1799" t="s">
        <v>189</v>
      </c>
      <c r="B1799" t="s">
        <v>96</v>
      </c>
      <c r="C1799" t="s">
        <v>38</v>
      </c>
      <c r="D1799" t="s">
        <v>40</v>
      </c>
      <c r="F1799">
        <v>30662</v>
      </c>
      <c r="G1799">
        <v>1703</v>
      </c>
      <c r="H1799">
        <v>0</v>
      </c>
      <c r="I1799">
        <v>32365</v>
      </c>
      <c r="J1799">
        <v>0</v>
      </c>
      <c r="K1799">
        <v>0.94738143055699997</v>
      </c>
      <c r="L1799">
        <v>5.2618569442000003E-2</v>
      </c>
      <c r="M1799">
        <v>0</v>
      </c>
      <c r="N1799">
        <v>0.99999999999900002</v>
      </c>
      <c r="O1799" t="s">
        <v>703</v>
      </c>
      <c r="P1799" t="s">
        <v>703</v>
      </c>
      <c r="Q1799" t="s">
        <v>190</v>
      </c>
      <c r="R1799" t="s">
        <v>682</v>
      </c>
      <c r="T1799" s="7">
        <f>'Reference Values'!$B$10</f>
        <v>0.85</v>
      </c>
      <c r="U1799" t="str">
        <f t="shared" si="29"/>
        <v>Above Target</v>
      </c>
    </row>
    <row r="1800" spans="1:21" x14ac:dyDescent="0.25">
      <c r="A1800" t="s">
        <v>249</v>
      </c>
      <c r="B1800" t="s">
        <v>96</v>
      </c>
      <c r="C1800" t="s">
        <v>38</v>
      </c>
      <c r="D1800" t="s">
        <v>40</v>
      </c>
      <c r="F1800">
        <v>105296</v>
      </c>
      <c r="G1800">
        <v>11277</v>
      </c>
      <c r="H1800">
        <v>0</v>
      </c>
      <c r="I1800">
        <v>116573</v>
      </c>
      <c r="J1800">
        <v>0</v>
      </c>
      <c r="K1800">
        <v>0.903262333473</v>
      </c>
      <c r="L1800">
        <v>9.6737666525999993E-2</v>
      </c>
      <c r="M1800">
        <v>0</v>
      </c>
      <c r="N1800">
        <v>0.99999999999900002</v>
      </c>
      <c r="O1800" t="s">
        <v>703</v>
      </c>
      <c r="P1800" t="s">
        <v>704</v>
      </c>
      <c r="Q1800" t="s">
        <v>207</v>
      </c>
      <c r="R1800" t="s">
        <v>197</v>
      </c>
      <c r="T1800" s="7">
        <f>'Reference Values'!$B$10</f>
        <v>0.85</v>
      </c>
      <c r="U1800" t="str">
        <f t="shared" si="29"/>
        <v>Above Target</v>
      </c>
    </row>
    <row r="1801" spans="1:21" x14ac:dyDescent="0.25">
      <c r="A1801" t="s">
        <v>150</v>
      </c>
      <c r="B1801" t="s">
        <v>96</v>
      </c>
      <c r="C1801" t="s">
        <v>38</v>
      </c>
      <c r="D1801" t="s">
        <v>40</v>
      </c>
      <c r="F1801">
        <v>31988</v>
      </c>
      <c r="G1801">
        <v>9362</v>
      </c>
      <c r="H1801">
        <v>0</v>
      </c>
      <c r="I1801">
        <v>41350</v>
      </c>
      <c r="J1801">
        <v>0</v>
      </c>
      <c r="K1801">
        <v>0.77359129383299996</v>
      </c>
      <c r="L1801">
        <v>0.22640870616600001</v>
      </c>
      <c r="M1801">
        <v>0</v>
      </c>
      <c r="N1801">
        <v>0.99999999999900002</v>
      </c>
      <c r="O1801" t="s">
        <v>703</v>
      </c>
      <c r="P1801" t="s">
        <v>703</v>
      </c>
      <c r="Q1801" t="s">
        <v>198</v>
      </c>
      <c r="R1801" t="s">
        <v>199</v>
      </c>
      <c r="T1801" s="7">
        <f>'Reference Values'!$B$10</f>
        <v>0.85</v>
      </c>
      <c r="U1801" t="str">
        <f t="shared" si="29"/>
        <v>Below Target</v>
      </c>
    </row>
    <row r="1802" spans="1:21" x14ac:dyDescent="0.25">
      <c r="A1802" t="s">
        <v>291</v>
      </c>
      <c r="B1802" t="s">
        <v>96</v>
      </c>
      <c r="C1802" t="s">
        <v>38</v>
      </c>
      <c r="D1802" t="s">
        <v>40</v>
      </c>
      <c r="F1802">
        <v>41335</v>
      </c>
      <c r="G1802">
        <v>3434</v>
      </c>
      <c r="H1802">
        <v>0</v>
      </c>
      <c r="I1802">
        <v>44769</v>
      </c>
      <c r="J1802">
        <v>0</v>
      </c>
      <c r="K1802">
        <v>0.92329513726000001</v>
      </c>
      <c r="L1802">
        <v>7.6704862738999999E-2</v>
      </c>
      <c r="M1802">
        <v>0</v>
      </c>
      <c r="N1802">
        <v>0.99999999999900002</v>
      </c>
      <c r="O1802" t="s">
        <v>703</v>
      </c>
      <c r="P1802" t="s">
        <v>703</v>
      </c>
      <c r="Q1802" t="s">
        <v>193</v>
      </c>
      <c r="R1802" t="s">
        <v>194</v>
      </c>
      <c r="T1802" s="7">
        <f>'Reference Values'!$B$10</f>
        <v>0.85</v>
      </c>
      <c r="U1802" t="str">
        <f t="shared" si="29"/>
        <v>Above Target</v>
      </c>
    </row>
    <row r="1803" spans="1:21" x14ac:dyDescent="0.25">
      <c r="A1803" t="s">
        <v>310</v>
      </c>
      <c r="B1803" t="s">
        <v>96</v>
      </c>
      <c r="C1803" t="s">
        <v>38</v>
      </c>
      <c r="D1803" t="s">
        <v>40</v>
      </c>
      <c r="F1803">
        <v>14932</v>
      </c>
      <c r="G1803">
        <v>2055</v>
      </c>
      <c r="H1803">
        <v>0</v>
      </c>
      <c r="I1803">
        <v>16987</v>
      </c>
      <c r="J1803">
        <v>0</v>
      </c>
      <c r="K1803">
        <v>0.87902513686899997</v>
      </c>
      <c r="L1803">
        <v>0.12097486313</v>
      </c>
      <c r="M1803">
        <v>0</v>
      </c>
      <c r="N1803">
        <v>0.99999999999900002</v>
      </c>
      <c r="O1803" t="s">
        <v>703</v>
      </c>
      <c r="P1803" t="s">
        <v>703</v>
      </c>
      <c r="Q1803" t="s">
        <v>190</v>
      </c>
      <c r="R1803" t="s">
        <v>682</v>
      </c>
      <c r="T1803" s="7">
        <f>'Reference Values'!$B$10</f>
        <v>0.85</v>
      </c>
      <c r="U1803" t="str">
        <f t="shared" si="29"/>
        <v>Above Target</v>
      </c>
    </row>
    <row r="1804" spans="1:21" x14ac:dyDescent="0.25">
      <c r="A1804" t="s">
        <v>241</v>
      </c>
      <c r="B1804" t="s">
        <v>96</v>
      </c>
      <c r="C1804" t="s">
        <v>38</v>
      </c>
      <c r="D1804" t="s">
        <v>40</v>
      </c>
      <c r="F1804">
        <v>15359</v>
      </c>
      <c r="G1804">
        <v>918</v>
      </c>
      <c r="H1804">
        <v>0</v>
      </c>
      <c r="I1804">
        <v>16277</v>
      </c>
      <c r="J1804">
        <v>0</v>
      </c>
      <c r="K1804">
        <v>0.94360140074900001</v>
      </c>
      <c r="L1804">
        <v>5.6398599250000001E-2</v>
      </c>
      <c r="M1804">
        <v>0</v>
      </c>
      <c r="N1804">
        <v>0.99999999999900002</v>
      </c>
      <c r="O1804" t="s">
        <v>703</v>
      </c>
      <c r="P1804" t="s">
        <v>704</v>
      </c>
      <c r="Q1804" t="s">
        <v>213</v>
      </c>
      <c r="R1804" t="s">
        <v>683</v>
      </c>
      <c r="T1804" s="7">
        <f>'Reference Values'!$B$10</f>
        <v>0.85</v>
      </c>
      <c r="U1804" t="str">
        <f t="shared" si="29"/>
        <v>Above Target</v>
      </c>
    </row>
    <row r="1805" spans="1:21" x14ac:dyDescent="0.25">
      <c r="A1805" t="s">
        <v>294</v>
      </c>
      <c r="B1805" t="s">
        <v>96</v>
      </c>
      <c r="C1805" t="s">
        <v>38</v>
      </c>
      <c r="D1805" t="s">
        <v>40</v>
      </c>
      <c r="F1805">
        <v>15652</v>
      </c>
      <c r="G1805">
        <v>7832</v>
      </c>
      <c r="H1805">
        <v>0</v>
      </c>
      <c r="I1805">
        <v>23484</v>
      </c>
      <c r="J1805">
        <v>0</v>
      </c>
      <c r="K1805">
        <v>0.66649633793200003</v>
      </c>
      <c r="L1805">
        <v>0.333503662067</v>
      </c>
      <c r="M1805">
        <v>0</v>
      </c>
      <c r="N1805">
        <v>0.99999999999900002</v>
      </c>
      <c r="O1805" t="s">
        <v>703</v>
      </c>
      <c r="P1805" t="s">
        <v>703</v>
      </c>
      <c r="Q1805" t="s">
        <v>213</v>
      </c>
      <c r="R1805" t="s">
        <v>683</v>
      </c>
      <c r="T1805" s="7">
        <f>'Reference Values'!$B$10</f>
        <v>0.85</v>
      </c>
      <c r="U1805" t="str">
        <f t="shared" si="29"/>
        <v>Below Target</v>
      </c>
    </row>
    <row r="1806" spans="1:21" x14ac:dyDescent="0.25">
      <c r="A1806" t="s">
        <v>209</v>
      </c>
      <c r="B1806" t="s">
        <v>96</v>
      </c>
      <c r="C1806" t="s">
        <v>38</v>
      </c>
      <c r="D1806" t="s">
        <v>40</v>
      </c>
      <c r="F1806">
        <v>6729</v>
      </c>
      <c r="G1806">
        <v>3061</v>
      </c>
      <c r="H1806">
        <v>0</v>
      </c>
      <c r="I1806">
        <v>9790</v>
      </c>
      <c r="J1806">
        <v>0</v>
      </c>
      <c r="K1806">
        <v>0.68733401429999996</v>
      </c>
      <c r="L1806">
        <v>0.312665985699</v>
      </c>
      <c r="M1806">
        <v>0</v>
      </c>
      <c r="N1806">
        <v>0.99999999999900002</v>
      </c>
      <c r="O1806" t="s">
        <v>704</v>
      </c>
      <c r="P1806" t="s">
        <v>704</v>
      </c>
      <c r="Q1806" t="s">
        <v>190</v>
      </c>
      <c r="R1806" t="s">
        <v>682</v>
      </c>
      <c r="T1806" s="7">
        <f>'Reference Values'!$B$10</f>
        <v>0.85</v>
      </c>
      <c r="U1806" t="str">
        <f t="shared" si="29"/>
        <v>Below Target</v>
      </c>
    </row>
    <row r="1807" spans="1:21" x14ac:dyDescent="0.25">
      <c r="A1807" t="s">
        <v>303</v>
      </c>
      <c r="B1807" t="s">
        <v>96</v>
      </c>
      <c r="C1807" t="s">
        <v>38</v>
      </c>
      <c r="D1807" t="s">
        <v>40</v>
      </c>
      <c r="F1807">
        <v>16107</v>
      </c>
      <c r="G1807">
        <v>863</v>
      </c>
      <c r="H1807">
        <v>0</v>
      </c>
      <c r="I1807">
        <v>16970</v>
      </c>
      <c r="J1807">
        <v>0</v>
      </c>
      <c r="K1807">
        <v>0.94914555097200004</v>
      </c>
      <c r="L1807">
        <v>5.0854449027000002E-2</v>
      </c>
      <c r="M1807">
        <v>0</v>
      </c>
      <c r="N1807">
        <v>0.99999999999900002</v>
      </c>
      <c r="O1807" t="s">
        <v>703</v>
      </c>
      <c r="P1807" t="s">
        <v>703</v>
      </c>
      <c r="Q1807" t="s">
        <v>190</v>
      </c>
      <c r="R1807" t="s">
        <v>682</v>
      </c>
      <c r="T1807" s="7">
        <f>'Reference Values'!$B$10</f>
        <v>0.85</v>
      </c>
      <c r="U1807" t="str">
        <f t="shared" si="29"/>
        <v>Above Target</v>
      </c>
    </row>
    <row r="1808" spans="1:21" x14ac:dyDescent="0.25">
      <c r="A1808" t="s">
        <v>158</v>
      </c>
      <c r="B1808" t="s">
        <v>96</v>
      </c>
      <c r="C1808" t="s">
        <v>38</v>
      </c>
      <c r="D1808" t="s">
        <v>40</v>
      </c>
      <c r="F1808">
        <v>102887</v>
      </c>
      <c r="G1808">
        <v>2292</v>
      </c>
      <c r="H1808">
        <v>0</v>
      </c>
      <c r="I1808">
        <v>105179</v>
      </c>
      <c r="J1808">
        <v>0</v>
      </c>
      <c r="K1808">
        <v>0.97820857775699999</v>
      </c>
      <c r="L1808">
        <v>2.1791422242000001E-2</v>
      </c>
      <c r="M1808">
        <v>0</v>
      </c>
      <c r="N1808">
        <v>0.99999999999900002</v>
      </c>
      <c r="O1808" t="s">
        <v>703</v>
      </c>
      <c r="P1808" t="s">
        <v>703</v>
      </c>
      <c r="Q1808" t="s">
        <v>198</v>
      </c>
      <c r="R1808" t="s">
        <v>197</v>
      </c>
      <c r="T1808" s="7">
        <f>'Reference Values'!$B$10</f>
        <v>0.85</v>
      </c>
      <c r="U1808" t="str">
        <f t="shared" si="29"/>
        <v>Above Target</v>
      </c>
    </row>
    <row r="1809" spans="1:21" x14ac:dyDescent="0.25">
      <c r="A1809" t="s">
        <v>195</v>
      </c>
      <c r="B1809" t="s">
        <v>96</v>
      </c>
      <c r="C1809" t="s">
        <v>38</v>
      </c>
      <c r="D1809" t="s">
        <v>40</v>
      </c>
      <c r="F1809">
        <v>13009</v>
      </c>
      <c r="G1809">
        <v>118</v>
      </c>
      <c r="H1809">
        <v>0</v>
      </c>
      <c r="I1809">
        <v>13127</v>
      </c>
      <c r="J1809">
        <v>0</v>
      </c>
      <c r="K1809">
        <v>0.99101089357799999</v>
      </c>
      <c r="L1809">
        <v>8.9891064210000007E-3</v>
      </c>
      <c r="M1809">
        <v>0</v>
      </c>
      <c r="N1809">
        <v>0.99999999999900002</v>
      </c>
      <c r="O1809" t="s">
        <v>703</v>
      </c>
      <c r="P1809" t="s">
        <v>703</v>
      </c>
      <c r="Q1809" t="s">
        <v>196</v>
      </c>
      <c r="R1809" t="s">
        <v>197</v>
      </c>
      <c r="T1809" s="7">
        <f>'Reference Values'!$B$10</f>
        <v>0.85</v>
      </c>
      <c r="U1809" t="str">
        <f t="shared" si="29"/>
        <v>Above Target</v>
      </c>
    </row>
    <row r="1810" spans="1:21" x14ac:dyDescent="0.25">
      <c r="A1810" t="s">
        <v>246</v>
      </c>
      <c r="B1810" t="s">
        <v>96</v>
      </c>
      <c r="C1810" t="s">
        <v>38</v>
      </c>
      <c r="D1810" t="s">
        <v>40</v>
      </c>
      <c r="F1810">
        <v>17351</v>
      </c>
      <c r="G1810">
        <v>10309</v>
      </c>
      <c r="H1810">
        <v>0</v>
      </c>
      <c r="I1810">
        <v>27660</v>
      </c>
      <c r="J1810">
        <v>0</v>
      </c>
      <c r="K1810">
        <v>0.62729573391100002</v>
      </c>
      <c r="L1810">
        <v>0.372704266088</v>
      </c>
      <c r="M1810">
        <v>0</v>
      </c>
      <c r="N1810">
        <v>0.99999999999900002</v>
      </c>
      <c r="O1810" t="s">
        <v>703</v>
      </c>
      <c r="P1810" t="s">
        <v>703</v>
      </c>
      <c r="Q1810" t="s">
        <v>190</v>
      </c>
      <c r="R1810" t="s">
        <v>682</v>
      </c>
      <c r="T1810" s="7">
        <f>'Reference Values'!$B$10</f>
        <v>0.85</v>
      </c>
      <c r="U1810" t="str">
        <f t="shared" si="29"/>
        <v>Below Target</v>
      </c>
    </row>
    <row r="1811" spans="1:21" x14ac:dyDescent="0.25">
      <c r="A1811" t="s">
        <v>129</v>
      </c>
      <c r="B1811" t="s">
        <v>96</v>
      </c>
      <c r="C1811" t="s">
        <v>38</v>
      </c>
      <c r="D1811" t="s">
        <v>40</v>
      </c>
      <c r="F1811">
        <v>72284</v>
      </c>
      <c r="G1811">
        <v>7632</v>
      </c>
      <c r="H1811">
        <v>0</v>
      </c>
      <c r="I1811">
        <v>79916</v>
      </c>
      <c r="J1811">
        <v>0</v>
      </c>
      <c r="K1811">
        <v>0.90449972470999995</v>
      </c>
      <c r="L1811">
        <v>9.5500275289E-2</v>
      </c>
      <c r="M1811">
        <v>0</v>
      </c>
      <c r="N1811">
        <v>0.99999999999900002</v>
      </c>
      <c r="O1811" t="s">
        <v>703</v>
      </c>
      <c r="P1811" t="s">
        <v>704</v>
      </c>
      <c r="Q1811" t="s">
        <v>207</v>
      </c>
      <c r="R1811" t="s">
        <v>197</v>
      </c>
      <c r="T1811" s="7">
        <f>'Reference Values'!$B$10</f>
        <v>0.85</v>
      </c>
      <c r="U1811" t="str">
        <f t="shared" si="29"/>
        <v>Above Target</v>
      </c>
    </row>
    <row r="1812" spans="1:21" x14ac:dyDescent="0.25">
      <c r="A1812" t="s">
        <v>206</v>
      </c>
      <c r="B1812" t="s">
        <v>96</v>
      </c>
      <c r="C1812" t="s">
        <v>38</v>
      </c>
      <c r="D1812" t="s">
        <v>40</v>
      </c>
      <c r="F1812">
        <v>22710</v>
      </c>
      <c r="G1812">
        <v>4635</v>
      </c>
      <c r="H1812">
        <v>0</v>
      </c>
      <c r="I1812">
        <v>27345</v>
      </c>
      <c r="J1812">
        <v>0</v>
      </c>
      <c r="K1812">
        <v>0.83049917717999999</v>
      </c>
      <c r="L1812">
        <v>0.169500822819</v>
      </c>
      <c r="M1812">
        <v>0</v>
      </c>
      <c r="N1812">
        <v>0.99999999999900002</v>
      </c>
      <c r="O1812" t="s">
        <v>703</v>
      </c>
      <c r="P1812" t="s">
        <v>703</v>
      </c>
      <c r="Q1812" t="s">
        <v>190</v>
      </c>
      <c r="R1812" t="s">
        <v>682</v>
      </c>
      <c r="T1812" s="7">
        <f>'Reference Values'!$B$10</f>
        <v>0.85</v>
      </c>
      <c r="U1812" t="str">
        <f t="shared" si="29"/>
        <v>Below Target</v>
      </c>
    </row>
    <row r="1813" spans="1:21" x14ac:dyDescent="0.25">
      <c r="A1813" t="s">
        <v>300</v>
      </c>
      <c r="B1813" t="s">
        <v>96</v>
      </c>
      <c r="C1813" t="s">
        <v>38</v>
      </c>
      <c r="D1813" t="s">
        <v>40</v>
      </c>
      <c r="F1813">
        <v>41767</v>
      </c>
      <c r="G1813">
        <v>2841</v>
      </c>
      <c r="H1813">
        <v>0</v>
      </c>
      <c r="I1813">
        <v>44608</v>
      </c>
      <c r="J1813">
        <v>0</v>
      </c>
      <c r="K1813">
        <v>0.93631187230900004</v>
      </c>
      <c r="L1813">
        <v>6.3688127689999999E-2</v>
      </c>
      <c r="M1813">
        <v>0</v>
      </c>
      <c r="N1813">
        <v>0.99999999999900002</v>
      </c>
      <c r="O1813" t="s">
        <v>703</v>
      </c>
      <c r="P1813" t="s">
        <v>703</v>
      </c>
      <c r="Q1813" t="s">
        <v>213</v>
      </c>
      <c r="R1813" t="s">
        <v>683</v>
      </c>
      <c r="T1813" s="7">
        <f>'Reference Values'!$B$10</f>
        <v>0.85</v>
      </c>
      <c r="U1813" t="str">
        <f t="shared" si="29"/>
        <v>Above Target</v>
      </c>
    </row>
    <row r="1814" spans="1:21" x14ac:dyDescent="0.25">
      <c r="A1814" t="s">
        <v>151</v>
      </c>
      <c r="B1814" t="s">
        <v>96</v>
      </c>
      <c r="C1814" t="s">
        <v>38</v>
      </c>
      <c r="D1814" t="s">
        <v>40</v>
      </c>
      <c r="F1814">
        <v>19640</v>
      </c>
      <c r="G1814">
        <v>3519</v>
      </c>
      <c r="H1814">
        <v>0</v>
      </c>
      <c r="I1814">
        <v>23159</v>
      </c>
      <c r="J1814">
        <v>0</v>
      </c>
      <c r="K1814">
        <v>0.84805043395599999</v>
      </c>
      <c r="L1814">
        <v>0.151949566043</v>
      </c>
      <c r="M1814">
        <v>0</v>
      </c>
      <c r="N1814">
        <v>0.99999999999900002</v>
      </c>
      <c r="O1814" t="s">
        <v>703</v>
      </c>
      <c r="P1814" t="s">
        <v>704</v>
      </c>
      <c r="Q1814" t="s">
        <v>190</v>
      </c>
      <c r="R1814" t="s">
        <v>682</v>
      </c>
      <c r="T1814" s="7">
        <f>'Reference Values'!$B$10</f>
        <v>0.85</v>
      </c>
      <c r="U1814" t="str">
        <f t="shared" si="29"/>
        <v>Below Target</v>
      </c>
    </row>
    <row r="1815" spans="1:21" x14ac:dyDescent="0.25">
      <c r="A1815" t="s">
        <v>135</v>
      </c>
      <c r="B1815" t="s">
        <v>96</v>
      </c>
      <c r="C1815" t="s">
        <v>38</v>
      </c>
      <c r="D1815" t="s">
        <v>40</v>
      </c>
      <c r="F1815">
        <v>78132</v>
      </c>
      <c r="G1815">
        <v>10878</v>
      </c>
      <c r="H1815">
        <v>0</v>
      </c>
      <c r="I1815">
        <v>89010</v>
      </c>
      <c r="J1815">
        <v>0</v>
      </c>
      <c r="K1815">
        <v>0.87778901246999996</v>
      </c>
      <c r="L1815">
        <v>0.122210987529</v>
      </c>
      <c r="M1815">
        <v>0</v>
      </c>
      <c r="N1815">
        <v>0.99999999999900002</v>
      </c>
      <c r="O1815" t="s">
        <v>703</v>
      </c>
      <c r="P1815" t="s">
        <v>703</v>
      </c>
      <c r="Q1815" t="s">
        <v>193</v>
      </c>
      <c r="R1815" t="s">
        <v>194</v>
      </c>
      <c r="T1815" s="7">
        <f>'Reference Values'!$B$10</f>
        <v>0.85</v>
      </c>
      <c r="U1815" t="str">
        <f t="shared" si="29"/>
        <v>Above Target</v>
      </c>
    </row>
    <row r="1816" spans="1:21" x14ac:dyDescent="0.25">
      <c r="A1816" t="s">
        <v>282</v>
      </c>
      <c r="B1816" t="s">
        <v>96</v>
      </c>
      <c r="C1816" t="s">
        <v>38</v>
      </c>
      <c r="D1816" t="s">
        <v>40</v>
      </c>
      <c r="F1816">
        <v>45511</v>
      </c>
      <c r="G1816">
        <v>3872</v>
      </c>
      <c r="H1816">
        <v>0</v>
      </c>
      <c r="I1816">
        <v>49383</v>
      </c>
      <c r="J1816">
        <v>0</v>
      </c>
      <c r="K1816">
        <v>0.92159245084300001</v>
      </c>
      <c r="L1816">
        <v>7.8407549155999998E-2</v>
      </c>
      <c r="M1816">
        <v>0</v>
      </c>
      <c r="N1816">
        <v>0.99999999999900002</v>
      </c>
      <c r="O1816" t="s">
        <v>703</v>
      </c>
      <c r="P1816" t="s">
        <v>703</v>
      </c>
      <c r="Q1816" t="s">
        <v>219</v>
      </c>
      <c r="R1816" t="s">
        <v>684</v>
      </c>
      <c r="T1816" s="7">
        <f>'Reference Values'!$B$10</f>
        <v>0.85</v>
      </c>
      <c r="U1816" t="str">
        <f t="shared" si="29"/>
        <v>Above Target</v>
      </c>
    </row>
    <row r="1817" spans="1:21" x14ac:dyDescent="0.25">
      <c r="A1817" t="s">
        <v>260</v>
      </c>
      <c r="B1817" t="s">
        <v>96</v>
      </c>
      <c r="C1817" t="s">
        <v>38</v>
      </c>
      <c r="D1817" t="s">
        <v>40</v>
      </c>
      <c r="F1817">
        <v>14843</v>
      </c>
      <c r="G1817">
        <v>557</v>
      </c>
      <c r="H1817">
        <v>0</v>
      </c>
      <c r="I1817">
        <v>15400</v>
      </c>
      <c r="J1817">
        <v>0</v>
      </c>
      <c r="K1817">
        <v>0.96383116883099995</v>
      </c>
      <c r="L1817">
        <v>3.6168831168000001E-2</v>
      </c>
      <c r="M1817">
        <v>0</v>
      </c>
      <c r="N1817">
        <v>0.99999999999900002</v>
      </c>
      <c r="O1817" t="s">
        <v>703</v>
      </c>
      <c r="P1817" t="s">
        <v>703</v>
      </c>
      <c r="Q1817" t="s">
        <v>213</v>
      </c>
      <c r="R1817" t="s">
        <v>683</v>
      </c>
      <c r="T1817" s="7">
        <f>'Reference Values'!$B$10</f>
        <v>0.85</v>
      </c>
      <c r="U1817" t="str">
        <f t="shared" si="29"/>
        <v>Above Target</v>
      </c>
    </row>
    <row r="1818" spans="1:21" x14ac:dyDescent="0.25">
      <c r="A1818" t="s">
        <v>244</v>
      </c>
      <c r="B1818" t="s">
        <v>96</v>
      </c>
      <c r="C1818" t="s">
        <v>38</v>
      </c>
      <c r="D1818" t="s">
        <v>40</v>
      </c>
      <c r="F1818">
        <v>28489</v>
      </c>
      <c r="G1818">
        <v>6874</v>
      </c>
      <c r="H1818">
        <v>0</v>
      </c>
      <c r="I1818">
        <v>35363</v>
      </c>
      <c r="J1818">
        <v>0</v>
      </c>
      <c r="K1818">
        <v>0.80561603936299997</v>
      </c>
      <c r="L1818">
        <v>0.194383960636</v>
      </c>
      <c r="M1818">
        <v>0</v>
      </c>
      <c r="N1818">
        <v>0.99999999999900002</v>
      </c>
      <c r="O1818" t="s">
        <v>703</v>
      </c>
      <c r="P1818" t="s">
        <v>703</v>
      </c>
      <c r="Q1818" t="s">
        <v>213</v>
      </c>
      <c r="R1818" t="s">
        <v>683</v>
      </c>
      <c r="T1818" s="7">
        <f>'Reference Values'!$B$10</f>
        <v>0.85</v>
      </c>
      <c r="U1818" t="str">
        <f t="shared" si="29"/>
        <v>Below Target</v>
      </c>
    </row>
    <row r="1819" spans="1:21" x14ac:dyDescent="0.25">
      <c r="A1819" t="s">
        <v>283</v>
      </c>
      <c r="B1819" t="s">
        <v>96</v>
      </c>
      <c r="C1819" t="s">
        <v>38</v>
      </c>
      <c r="D1819" t="s">
        <v>40</v>
      </c>
      <c r="F1819">
        <v>71414</v>
      </c>
      <c r="G1819">
        <v>9330</v>
      </c>
      <c r="H1819">
        <v>0</v>
      </c>
      <c r="I1819">
        <v>80744</v>
      </c>
      <c r="J1819">
        <v>0</v>
      </c>
      <c r="K1819">
        <v>0.88444961854699999</v>
      </c>
      <c r="L1819">
        <v>0.115550381452</v>
      </c>
      <c r="M1819">
        <v>0</v>
      </c>
      <c r="N1819">
        <v>0.99999999999900002</v>
      </c>
      <c r="O1819" t="s">
        <v>703</v>
      </c>
      <c r="P1819" t="s">
        <v>703</v>
      </c>
      <c r="Q1819" t="s">
        <v>204</v>
      </c>
      <c r="R1819" t="s">
        <v>684</v>
      </c>
      <c r="T1819" s="7">
        <f>'Reference Values'!$B$10</f>
        <v>0.85</v>
      </c>
      <c r="U1819" t="str">
        <f t="shared" si="29"/>
        <v>Above Target</v>
      </c>
    </row>
    <row r="1820" spans="1:21" x14ac:dyDescent="0.25">
      <c r="A1820" t="s">
        <v>297</v>
      </c>
      <c r="B1820" t="s">
        <v>96</v>
      </c>
      <c r="C1820" t="s">
        <v>38</v>
      </c>
      <c r="D1820" t="s">
        <v>40</v>
      </c>
      <c r="F1820">
        <v>105801</v>
      </c>
      <c r="G1820">
        <v>14700</v>
      </c>
      <c r="H1820">
        <v>0</v>
      </c>
      <c r="I1820">
        <v>120501</v>
      </c>
      <c r="J1820">
        <v>0</v>
      </c>
      <c r="K1820">
        <v>0.878009311126</v>
      </c>
      <c r="L1820">
        <v>0.12199068887300001</v>
      </c>
      <c r="M1820">
        <v>0</v>
      </c>
      <c r="N1820">
        <v>0.99999999999900002</v>
      </c>
      <c r="O1820" t="s">
        <v>703</v>
      </c>
      <c r="P1820" t="s">
        <v>703</v>
      </c>
      <c r="Q1820" t="s">
        <v>212</v>
      </c>
      <c r="R1820" t="s">
        <v>194</v>
      </c>
      <c r="T1820" s="7">
        <f>'Reference Values'!$B$10</f>
        <v>0.85</v>
      </c>
      <c r="U1820" t="str">
        <f t="shared" si="29"/>
        <v>Above Target</v>
      </c>
    </row>
    <row r="1821" spans="1:21" x14ac:dyDescent="0.25">
      <c r="A1821" t="s">
        <v>256</v>
      </c>
      <c r="B1821" t="s">
        <v>96</v>
      </c>
      <c r="C1821" t="s">
        <v>38</v>
      </c>
      <c r="D1821" t="s">
        <v>40</v>
      </c>
      <c r="F1821">
        <v>39890</v>
      </c>
      <c r="G1821">
        <v>2504</v>
      </c>
      <c r="H1821">
        <v>0</v>
      </c>
      <c r="I1821">
        <v>42394</v>
      </c>
      <c r="J1821">
        <v>0</v>
      </c>
      <c r="K1821">
        <v>0.94093503797699996</v>
      </c>
      <c r="L1821">
        <v>5.9064962021999998E-2</v>
      </c>
      <c r="M1821">
        <v>0</v>
      </c>
      <c r="N1821">
        <v>0.99999999999900002</v>
      </c>
      <c r="O1821" t="s">
        <v>703</v>
      </c>
      <c r="P1821" t="s">
        <v>703</v>
      </c>
      <c r="Q1821" t="s">
        <v>204</v>
      </c>
      <c r="R1821" t="s">
        <v>684</v>
      </c>
      <c r="T1821" s="7">
        <f>'Reference Values'!$B$10</f>
        <v>0.85</v>
      </c>
      <c r="U1821" t="str">
        <f t="shared" si="29"/>
        <v>Above Target</v>
      </c>
    </row>
    <row r="1822" spans="1:21" x14ac:dyDescent="0.25">
      <c r="A1822" t="s">
        <v>228</v>
      </c>
      <c r="B1822" t="s">
        <v>96</v>
      </c>
      <c r="C1822" t="s">
        <v>38</v>
      </c>
      <c r="D1822" t="s">
        <v>40</v>
      </c>
      <c r="F1822">
        <v>22761</v>
      </c>
      <c r="G1822">
        <v>8327</v>
      </c>
      <c r="H1822">
        <v>0</v>
      </c>
      <c r="I1822">
        <v>31088</v>
      </c>
      <c r="J1822">
        <v>0</v>
      </c>
      <c r="K1822">
        <v>0.73214745239300005</v>
      </c>
      <c r="L1822">
        <v>0.26785254760600002</v>
      </c>
      <c r="M1822">
        <v>0</v>
      </c>
      <c r="N1822">
        <v>0.99999999999900002</v>
      </c>
      <c r="O1822" t="s">
        <v>703</v>
      </c>
      <c r="P1822" t="s">
        <v>704</v>
      </c>
      <c r="Q1822" t="s">
        <v>190</v>
      </c>
      <c r="R1822" t="s">
        <v>682</v>
      </c>
      <c r="T1822" s="7">
        <f>'Reference Values'!$B$10</f>
        <v>0.85</v>
      </c>
      <c r="U1822" t="str">
        <f t="shared" si="29"/>
        <v>Below Target</v>
      </c>
    </row>
    <row r="1823" spans="1:21" x14ac:dyDescent="0.25">
      <c r="A1823" t="s">
        <v>154</v>
      </c>
      <c r="B1823" t="s">
        <v>96</v>
      </c>
      <c r="C1823" t="s">
        <v>38</v>
      </c>
      <c r="D1823" t="s">
        <v>40</v>
      </c>
      <c r="F1823">
        <v>9525</v>
      </c>
      <c r="G1823">
        <v>7016</v>
      </c>
      <c r="H1823">
        <v>0</v>
      </c>
      <c r="I1823">
        <v>16541</v>
      </c>
      <c r="J1823">
        <v>0</v>
      </c>
      <c r="K1823">
        <v>0.57584184753000001</v>
      </c>
      <c r="L1823">
        <v>0.42415815246900002</v>
      </c>
      <c r="M1823">
        <v>0</v>
      </c>
      <c r="N1823">
        <v>0.99999999999900002</v>
      </c>
      <c r="O1823" t="s">
        <v>703</v>
      </c>
      <c r="P1823" t="s">
        <v>703</v>
      </c>
      <c r="Q1823" t="s">
        <v>212</v>
      </c>
      <c r="R1823" t="s">
        <v>202</v>
      </c>
      <c r="T1823" s="7">
        <f>'Reference Values'!$B$10</f>
        <v>0.85</v>
      </c>
      <c r="U1823" t="str">
        <f t="shared" si="29"/>
        <v>Below Target</v>
      </c>
    </row>
    <row r="1824" spans="1:21" x14ac:dyDescent="0.25">
      <c r="A1824" t="s">
        <v>307</v>
      </c>
      <c r="B1824" t="s">
        <v>96</v>
      </c>
      <c r="C1824" t="s">
        <v>38</v>
      </c>
      <c r="D1824" t="s">
        <v>40</v>
      </c>
      <c r="F1824">
        <v>108740</v>
      </c>
      <c r="G1824">
        <v>1480</v>
      </c>
      <c r="H1824">
        <v>0</v>
      </c>
      <c r="I1824">
        <v>110220</v>
      </c>
      <c r="J1824">
        <v>0</v>
      </c>
      <c r="K1824">
        <v>0.986572309925</v>
      </c>
      <c r="L1824">
        <v>1.3427690074E-2</v>
      </c>
      <c r="M1824">
        <v>0</v>
      </c>
      <c r="N1824">
        <v>0.99999999999900002</v>
      </c>
      <c r="O1824" t="s">
        <v>705</v>
      </c>
      <c r="P1824" t="s">
        <v>705</v>
      </c>
      <c r="Q1824" t="s">
        <v>198</v>
      </c>
      <c r="R1824" t="s">
        <v>197</v>
      </c>
      <c r="T1824" s="7">
        <f>'Reference Values'!$B$10</f>
        <v>0.85</v>
      </c>
      <c r="U1824" t="str">
        <f t="shared" si="29"/>
        <v>Above Target</v>
      </c>
    </row>
    <row r="1825" spans="1:21" x14ac:dyDescent="0.25">
      <c r="A1825" t="s">
        <v>127</v>
      </c>
      <c r="B1825" t="s">
        <v>96</v>
      </c>
      <c r="C1825" t="s">
        <v>38</v>
      </c>
      <c r="D1825" t="s">
        <v>40</v>
      </c>
      <c r="F1825">
        <v>43210</v>
      </c>
      <c r="G1825">
        <v>5228</v>
      </c>
      <c r="H1825">
        <v>0</v>
      </c>
      <c r="I1825">
        <v>48438</v>
      </c>
      <c r="J1825">
        <v>0</v>
      </c>
      <c r="K1825">
        <v>0.89206821090800004</v>
      </c>
      <c r="L1825">
        <v>0.107931789091</v>
      </c>
      <c r="M1825">
        <v>0</v>
      </c>
      <c r="N1825">
        <v>0.99999999999900002</v>
      </c>
      <c r="O1825" t="s">
        <v>703</v>
      </c>
      <c r="P1825" t="s">
        <v>703</v>
      </c>
      <c r="Q1825" t="s">
        <v>212</v>
      </c>
      <c r="R1825" t="s">
        <v>199</v>
      </c>
      <c r="T1825" s="7">
        <f>'Reference Values'!$B$10</f>
        <v>0.85</v>
      </c>
      <c r="U1825" t="str">
        <f t="shared" si="29"/>
        <v>Above Target</v>
      </c>
    </row>
    <row r="1826" spans="1:21" x14ac:dyDescent="0.25">
      <c r="A1826" t="s">
        <v>192</v>
      </c>
      <c r="B1826" t="s">
        <v>96</v>
      </c>
      <c r="C1826" t="s">
        <v>38</v>
      </c>
      <c r="D1826" t="s">
        <v>40</v>
      </c>
      <c r="F1826">
        <v>5529</v>
      </c>
      <c r="G1826">
        <v>3710</v>
      </c>
      <c r="H1826">
        <v>0</v>
      </c>
      <c r="I1826">
        <v>9239</v>
      </c>
      <c r="J1826">
        <v>0</v>
      </c>
      <c r="K1826">
        <v>0.59844138976000005</v>
      </c>
      <c r="L1826">
        <v>0.40155861023900002</v>
      </c>
      <c r="M1826">
        <v>0</v>
      </c>
      <c r="N1826">
        <v>0.99999999999900002</v>
      </c>
      <c r="O1826" t="s">
        <v>703</v>
      </c>
      <c r="P1826" t="s">
        <v>703</v>
      </c>
      <c r="Q1826" t="s">
        <v>193</v>
      </c>
      <c r="R1826" t="s">
        <v>194</v>
      </c>
      <c r="T1826" s="7">
        <f>'Reference Values'!$B$10</f>
        <v>0.85</v>
      </c>
      <c r="U1826" t="str">
        <f t="shared" si="29"/>
        <v>Below Target</v>
      </c>
    </row>
    <row r="1827" spans="1:21" x14ac:dyDescent="0.25">
      <c r="A1827" t="s">
        <v>223</v>
      </c>
      <c r="B1827" t="s">
        <v>96</v>
      </c>
      <c r="C1827" t="s">
        <v>38</v>
      </c>
      <c r="D1827" t="s">
        <v>40</v>
      </c>
      <c r="F1827">
        <v>83090</v>
      </c>
      <c r="G1827">
        <v>12195</v>
      </c>
      <c r="H1827">
        <v>0</v>
      </c>
      <c r="I1827">
        <v>95285</v>
      </c>
      <c r="J1827">
        <v>0</v>
      </c>
      <c r="K1827">
        <v>0.87201553234999996</v>
      </c>
      <c r="L1827">
        <v>0.12798446764900001</v>
      </c>
      <c r="M1827">
        <v>0</v>
      </c>
      <c r="N1827">
        <v>0.99999999999900002</v>
      </c>
      <c r="O1827" t="s">
        <v>703</v>
      </c>
      <c r="P1827" t="s">
        <v>704</v>
      </c>
      <c r="Q1827" t="s">
        <v>219</v>
      </c>
      <c r="R1827" t="s">
        <v>684</v>
      </c>
      <c r="T1827" s="7">
        <f>'Reference Values'!$B$10</f>
        <v>0.85</v>
      </c>
      <c r="U1827" t="str">
        <f t="shared" si="29"/>
        <v>Above Target</v>
      </c>
    </row>
    <row r="1828" spans="1:21" x14ac:dyDescent="0.25">
      <c r="A1828" t="s">
        <v>140</v>
      </c>
      <c r="B1828" t="s">
        <v>96</v>
      </c>
      <c r="C1828" t="s">
        <v>38</v>
      </c>
      <c r="D1828" t="s">
        <v>40</v>
      </c>
      <c r="F1828">
        <v>16866</v>
      </c>
      <c r="G1828">
        <v>2497</v>
      </c>
      <c r="H1828">
        <v>0</v>
      </c>
      <c r="I1828">
        <v>19363</v>
      </c>
      <c r="J1828">
        <v>0</v>
      </c>
      <c r="K1828">
        <v>0.87104271032299996</v>
      </c>
      <c r="L1828">
        <v>0.12895728967600001</v>
      </c>
      <c r="M1828">
        <v>0</v>
      </c>
      <c r="N1828">
        <v>0.99999999999900002</v>
      </c>
      <c r="O1828" t="s">
        <v>703</v>
      </c>
      <c r="P1828" t="s">
        <v>703</v>
      </c>
      <c r="Q1828" t="s">
        <v>196</v>
      </c>
      <c r="R1828" t="s">
        <v>202</v>
      </c>
      <c r="T1828" s="7">
        <f>'Reference Values'!$B$10</f>
        <v>0.85</v>
      </c>
      <c r="U1828" t="str">
        <f t="shared" si="29"/>
        <v>Above Target</v>
      </c>
    </row>
    <row r="1829" spans="1:21" x14ac:dyDescent="0.25">
      <c r="A1829" t="s">
        <v>157</v>
      </c>
      <c r="B1829" t="s">
        <v>96</v>
      </c>
      <c r="C1829" t="s">
        <v>38</v>
      </c>
      <c r="D1829" t="s">
        <v>40</v>
      </c>
      <c r="F1829">
        <v>9884</v>
      </c>
      <c r="G1829">
        <v>2004</v>
      </c>
      <c r="H1829">
        <v>0</v>
      </c>
      <c r="I1829">
        <v>11888</v>
      </c>
      <c r="J1829">
        <v>0</v>
      </c>
      <c r="K1829">
        <v>0.83142664872100003</v>
      </c>
      <c r="L1829">
        <v>0.16857335127799999</v>
      </c>
      <c r="M1829">
        <v>0</v>
      </c>
      <c r="N1829">
        <v>0.99999999999900002</v>
      </c>
      <c r="O1829" t="s">
        <v>703</v>
      </c>
      <c r="P1829" t="s">
        <v>703</v>
      </c>
      <c r="Q1829" t="s">
        <v>198</v>
      </c>
      <c r="R1829" t="s">
        <v>197</v>
      </c>
      <c r="T1829" s="7">
        <f>'Reference Values'!$B$10</f>
        <v>0.85</v>
      </c>
      <c r="U1829" t="str">
        <f t="shared" si="29"/>
        <v>Below Target</v>
      </c>
    </row>
    <row r="1830" spans="1:21" x14ac:dyDescent="0.25">
      <c r="A1830" t="s">
        <v>258</v>
      </c>
      <c r="B1830" t="s">
        <v>96</v>
      </c>
      <c r="C1830" t="s">
        <v>38</v>
      </c>
      <c r="D1830" t="s">
        <v>40</v>
      </c>
      <c r="F1830">
        <v>73388</v>
      </c>
      <c r="G1830">
        <v>9111</v>
      </c>
      <c r="H1830">
        <v>0</v>
      </c>
      <c r="I1830">
        <v>82499</v>
      </c>
      <c r="J1830">
        <v>0</v>
      </c>
      <c r="K1830">
        <v>0.88956229772399997</v>
      </c>
      <c r="L1830">
        <v>0.11043770227499999</v>
      </c>
      <c r="M1830">
        <v>0</v>
      </c>
      <c r="N1830">
        <v>0.99999999999900002</v>
      </c>
      <c r="O1830" t="s">
        <v>703</v>
      </c>
      <c r="P1830" t="s">
        <v>703</v>
      </c>
      <c r="Q1830" t="s">
        <v>198</v>
      </c>
      <c r="R1830" t="s">
        <v>199</v>
      </c>
      <c r="T1830" s="7">
        <f>'Reference Values'!$B$10</f>
        <v>0.85</v>
      </c>
      <c r="U1830" t="str">
        <f t="shared" si="29"/>
        <v>Above Target</v>
      </c>
    </row>
    <row r="1831" spans="1:21" x14ac:dyDescent="0.25">
      <c r="A1831" t="s">
        <v>245</v>
      </c>
      <c r="B1831" t="s">
        <v>96</v>
      </c>
      <c r="C1831" t="s">
        <v>38</v>
      </c>
      <c r="D1831" t="s">
        <v>40</v>
      </c>
      <c r="F1831">
        <v>18212</v>
      </c>
      <c r="G1831">
        <v>1082</v>
      </c>
      <c r="H1831">
        <v>0</v>
      </c>
      <c r="I1831">
        <v>19294</v>
      </c>
      <c r="J1831">
        <v>0</v>
      </c>
      <c r="K1831">
        <v>0.94392038975799997</v>
      </c>
      <c r="L1831">
        <v>5.6079610241E-2</v>
      </c>
      <c r="M1831">
        <v>0</v>
      </c>
      <c r="N1831">
        <v>0.99999999999900002</v>
      </c>
      <c r="O1831" t="s">
        <v>703</v>
      </c>
      <c r="P1831" t="s">
        <v>703</v>
      </c>
      <c r="Q1831" t="s">
        <v>204</v>
      </c>
      <c r="R1831" t="s">
        <v>197</v>
      </c>
      <c r="T1831" s="7">
        <f>'Reference Values'!$B$10</f>
        <v>0.85</v>
      </c>
      <c r="U1831" t="str">
        <f t="shared" si="29"/>
        <v>Above Target</v>
      </c>
    </row>
    <row r="1832" spans="1:21" x14ac:dyDescent="0.25">
      <c r="A1832" t="s">
        <v>279</v>
      </c>
      <c r="B1832" t="s">
        <v>96</v>
      </c>
      <c r="C1832" t="s">
        <v>38</v>
      </c>
      <c r="D1832" t="s">
        <v>40</v>
      </c>
      <c r="F1832">
        <v>72565</v>
      </c>
      <c r="G1832">
        <v>8108</v>
      </c>
      <c r="H1832">
        <v>0</v>
      </c>
      <c r="I1832">
        <v>80673</v>
      </c>
      <c r="J1832">
        <v>0</v>
      </c>
      <c r="K1832">
        <v>0.89949549415499996</v>
      </c>
      <c r="L1832">
        <v>0.100504505844</v>
      </c>
      <c r="M1832">
        <v>0</v>
      </c>
      <c r="N1832">
        <v>0.99999999999900002</v>
      </c>
      <c r="O1832" t="s">
        <v>705</v>
      </c>
      <c r="P1832" t="s">
        <v>704</v>
      </c>
      <c r="Q1832" t="s">
        <v>193</v>
      </c>
      <c r="R1832" t="s">
        <v>199</v>
      </c>
      <c r="T1832" s="7">
        <f>'Reference Values'!$B$10</f>
        <v>0.85</v>
      </c>
      <c r="U1832" t="str">
        <f t="shared" si="29"/>
        <v>Above Target</v>
      </c>
    </row>
    <row r="1833" spans="1:21" x14ac:dyDescent="0.25">
      <c r="A1833" t="s">
        <v>280</v>
      </c>
      <c r="B1833" t="s">
        <v>96</v>
      </c>
      <c r="C1833" t="s">
        <v>38</v>
      </c>
      <c r="D1833" t="s">
        <v>40</v>
      </c>
      <c r="F1833">
        <v>48878</v>
      </c>
      <c r="G1833">
        <v>4867</v>
      </c>
      <c r="H1833">
        <v>0</v>
      </c>
      <c r="I1833">
        <v>53745</v>
      </c>
      <c r="J1833">
        <v>0</v>
      </c>
      <c r="K1833">
        <v>0.90944273885899996</v>
      </c>
      <c r="L1833">
        <v>9.0557261139999998E-2</v>
      </c>
      <c r="M1833">
        <v>0</v>
      </c>
      <c r="N1833">
        <v>0.99999999999900002</v>
      </c>
      <c r="O1833" t="s">
        <v>703</v>
      </c>
      <c r="P1833" t="s">
        <v>703</v>
      </c>
      <c r="Q1833" t="s">
        <v>204</v>
      </c>
      <c r="R1833" t="s">
        <v>682</v>
      </c>
      <c r="S1833" t="s">
        <v>684</v>
      </c>
      <c r="T1833" s="7">
        <f>'Reference Values'!$B$10</f>
        <v>0.85</v>
      </c>
      <c r="U1833" t="str">
        <f t="shared" si="29"/>
        <v>Above Target</v>
      </c>
    </row>
    <row r="1834" spans="1:21" x14ac:dyDescent="0.25">
      <c r="A1834" t="s">
        <v>146</v>
      </c>
      <c r="B1834" t="s">
        <v>96</v>
      </c>
      <c r="C1834" t="s">
        <v>38</v>
      </c>
      <c r="D1834" t="s">
        <v>40</v>
      </c>
      <c r="F1834">
        <v>49786</v>
      </c>
      <c r="G1834">
        <v>15045</v>
      </c>
      <c r="H1834">
        <v>0</v>
      </c>
      <c r="I1834">
        <v>64831</v>
      </c>
      <c r="J1834">
        <v>0</v>
      </c>
      <c r="K1834">
        <v>0.76793509277899996</v>
      </c>
      <c r="L1834">
        <v>0.23206490722000001</v>
      </c>
      <c r="M1834">
        <v>0</v>
      </c>
      <c r="N1834">
        <v>0.99999999999900002</v>
      </c>
      <c r="O1834" t="s">
        <v>703</v>
      </c>
      <c r="P1834" t="s">
        <v>704</v>
      </c>
      <c r="Q1834" t="s">
        <v>193</v>
      </c>
      <c r="R1834" t="s">
        <v>194</v>
      </c>
      <c r="T1834" s="7">
        <f>'Reference Values'!$B$10</f>
        <v>0.85</v>
      </c>
      <c r="U1834" t="str">
        <f t="shared" si="29"/>
        <v>Below Target</v>
      </c>
    </row>
    <row r="1835" spans="1:21" x14ac:dyDescent="0.25">
      <c r="A1835" t="s">
        <v>251</v>
      </c>
      <c r="B1835" t="s">
        <v>96</v>
      </c>
      <c r="C1835" t="s">
        <v>38</v>
      </c>
      <c r="D1835" t="s">
        <v>40</v>
      </c>
      <c r="F1835">
        <v>21710</v>
      </c>
      <c r="G1835">
        <v>4927</v>
      </c>
      <c r="H1835">
        <v>0</v>
      </c>
      <c r="I1835">
        <v>26637</v>
      </c>
      <c r="J1835">
        <v>0</v>
      </c>
      <c r="K1835">
        <v>0.815031722791</v>
      </c>
      <c r="L1835">
        <v>0.18496827720799999</v>
      </c>
      <c r="M1835">
        <v>0</v>
      </c>
      <c r="N1835">
        <v>0.99999999999900002</v>
      </c>
      <c r="O1835" t="s">
        <v>703</v>
      </c>
      <c r="P1835" t="s">
        <v>703</v>
      </c>
      <c r="Q1835" t="s">
        <v>219</v>
      </c>
      <c r="R1835" t="s">
        <v>684</v>
      </c>
      <c r="T1835" s="7">
        <f>'Reference Values'!$B$10</f>
        <v>0.85</v>
      </c>
      <c r="U1835" t="str">
        <f t="shared" si="29"/>
        <v>Below Target</v>
      </c>
    </row>
    <row r="1836" spans="1:21" x14ac:dyDescent="0.25">
      <c r="A1836" t="s">
        <v>678</v>
      </c>
      <c r="B1836" t="s">
        <v>96</v>
      </c>
      <c r="C1836" t="s">
        <v>38</v>
      </c>
      <c r="D1836" t="s">
        <v>40</v>
      </c>
      <c r="F1836">
        <v>62</v>
      </c>
      <c r="G1836">
        <v>4</v>
      </c>
      <c r="H1836">
        <v>0</v>
      </c>
      <c r="I1836">
        <v>66</v>
      </c>
      <c r="J1836">
        <v>0</v>
      </c>
      <c r="K1836">
        <v>0.93939393939299998</v>
      </c>
      <c r="L1836">
        <v>6.0606060606000003E-2</v>
      </c>
      <c r="M1836">
        <v>0</v>
      </c>
      <c r="N1836">
        <v>0.99999999999900002</v>
      </c>
      <c r="O1836" t="s">
        <v>703</v>
      </c>
      <c r="P1836" t="s">
        <v>703</v>
      </c>
      <c r="Q1836" t="s">
        <v>219</v>
      </c>
      <c r="R1836" t="s">
        <v>684</v>
      </c>
      <c r="T1836" s="7">
        <f>'Reference Values'!$B$10</f>
        <v>0.85</v>
      </c>
      <c r="U1836" t="str">
        <f t="shared" si="29"/>
        <v>Above Target</v>
      </c>
    </row>
    <row r="1837" spans="1:21" x14ac:dyDescent="0.25">
      <c r="A1837" t="s">
        <v>215</v>
      </c>
      <c r="B1837" t="s">
        <v>96</v>
      </c>
      <c r="C1837" t="s">
        <v>38</v>
      </c>
      <c r="D1837" t="s">
        <v>40</v>
      </c>
      <c r="F1837">
        <v>17079</v>
      </c>
      <c r="G1837">
        <v>7948</v>
      </c>
      <c r="H1837">
        <v>0</v>
      </c>
      <c r="I1837">
        <v>25027</v>
      </c>
      <c r="J1837">
        <v>0</v>
      </c>
      <c r="K1837">
        <v>0.68242298317799999</v>
      </c>
      <c r="L1837">
        <v>0.31757701682099998</v>
      </c>
      <c r="M1837">
        <v>0</v>
      </c>
      <c r="N1837">
        <v>0.99999999999900002</v>
      </c>
      <c r="O1837" t="s">
        <v>703</v>
      </c>
      <c r="P1837" t="s">
        <v>703</v>
      </c>
      <c r="Q1837" t="s">
        <v>213</v>
      </c>
      <c r="R1837" t="s">
        <v>683</v>
      </c>
      <c r="T1837" s="7">
        <f>'Reference Values'!$B$10</f>
        <v>0.85</v>
      </c>
      <c r="U1837" t="str">
        <f t="shared" si="29"/>
        <v>Below Target</v>
      </c>
    </row>
    <row r="1838" spans="1:21" x14ac:dyDescent="0.25">
      <c r="A1838" t="s">
        <v>239</v>
      </c>
      <c r="B1838" t="s">
        <v>96</v>
      </c>
      <c r="C1838" t="s">
        <v>38</v>
      </c>
      <c r="D1838" t="s">
        <v>40</v>
      </c>
      <c r="F1838">
        <v>271</v>
      </c>
      <c r="G1838">
        <v>7</v>
      </c>
      <c r="H1838">
        <v>0</v>
      </c>
      <c r="I1838">
        <v>278</v>
      </c>
      <c r="J1838">
        <v>0</v>
      </c>
      <c r="K1838">
        <v>0.97482014388399996</v>
      </c>
      <c r="L1838">
        <v>2.5179856115E-2</v>
      </c>
      <c r="M1838">
        <v>0</v>
      </c>
      <c r="N1838">
        <v>0.99999999999900002</v>
      </c>
      <c r="O1838" t="s">
        <v>703</v>
      </c>
      <c r="P1838" t="s">
        <v>704</v>
      </c>
      <c r="Q1838" t="s">
        <v>207</v>
      </c>
      <c r="R1838" t="s">
        <v>197</v>
      </c>
      <c r="T1838" s="7">
        <f>'Reference Values'!$B$10</f>
        <v>0.85</v>
      </c>
      <c r="U1838" t="str">
        <f t="shared" si="29"/>
        <v>Above Target</v>
      </c>
    </row>
    <row r="1839" spans="1:21" x14ac:dyDescent="0.25">
      <c r="A1839" t="s">
        <v>148</v>
      </c>
      <c r="B1839" t="s">
        <v>96</v>
      </c>
      <c r="C1839" t="s">
        <v>38</v>
      </c>
      <c r="D1839" t="s">
        <v>40</v>
      </c>
      <c r="F1839">
        <v>12673</v>
      </c>
      <c r="G1839">
        <v>9882</v>
      </c>
      <c r="H1839">
        <v>0</v>
      </c>
      <c r="I1839">
        <v>22555</v>
      </c>
      <c r="J1839">
        <v>0</v>
      </c>
      <c r="K1839">
        <v>0.56187098204300001</v>
      </c>
      <c r="L1839">
        <v>0.43812901795600001</v>
      </c>
      <c r="M1839">
        <v>0</v>
      </c>
      <c r="N1839">
        <v>0.99999999999900002</v>
      </c>
      <c r="O1839" t="s">
        <v>703</v>
      </c>
      <c r="P1839" t="s">
        <v>703</v>
      </c>
      <c r="Q1839" t="s">
        <v>219</v>
      </c>
      <c r="R1839" t="s">
        <v>684</v>
      </c>
      <c r="T1839" s="7">
        <f>'Reference Values'!$B$10</f>
        <v>0.85</v>
      </c>
      <c r="U1839" t="str">
        <f t="shared" si="29"/>
        <v>Below Target</v>
      </c>
    </row>
    <row r="1840" spans="1:21" x14ac:dyDescent="0.25">
      <c r="A1840" t="s">
        <v>131</v>
      </c>
      <c r="B1840" t="s">
        <v>96</v>
      </c>
      <c r="C1840" t="s">
        <v>38</v>
      </c>
      <c r="D1840" t="s">
        <v>40</v>
      </c>
      <c r="F1840">
        <v>33206</v>
      </c>
      <c r="G1840">
        <v>6840</v>
      </c>
      <c r="H1840">
        <v>0</v>
      </c>
      <c r="I1840">
        <v>40046</v>
      </c>
      <c r="J1840">
        <v>0</v>
      </c>
      <c r="K1840">
        <v>0.82919642411200001</v>
      </c>
      <c r="L1840">
        <v>0.17080357588699999</v>
      </c>
      <c r="M1840">
        <v>0</v>
      </c>
      <c r="N1840">
        <v>0.99999999999900002</v>
      </c>
      <c r="O1840" t="s">
        <v>703</v>
      </c>
      <c r="P1840" t="s">
        <v>703</v>
      </c>
      <c r="Q1840" t="s">
        <v>207</v>
      </c>
      <c r="R1840" t="s">
        <v>197</v>
      </c>
      <c r="T1840" s="7">
        <f>'Reference Values'!$B$10</f>
        <v>0.85</v>
      </c>
      <c r="U1840" t="str">
        <f t="shared" si="29"/>
        <v>Below Target</v>
      </c>
    </row>
    <row r="1841" spans="1:21" x14ac:dyDescent="0.25">
      <c r="A1841" t="s">
        <v>289</v>
      </c>
      <c r="B1841" t="s">
        <v>96</v>
      </c>
      <c r="C1841" t="s">
        <v>38</v>
      </c>
      <c r="D1841" t="s">
        <v>40</v>
      </c>
      <c r="F1841">
        <v>54805</v>
      </c>
      <c r="G1841">
        <v>7148</v>
      </c>
      <c r="H1841">
        <v>0</v>
      </c>
      <c r="I1841">
        <v>61953</v>
      </c>
      <c r="J1841">
        <v>0</v>
      </c>
      <c r="K1841">
        <v>0.88462221361299997</v>
      </c>
      <c r="L1841">
        <v>0.11537778638600001</v>
      </c>
      <c r="M1841">
        <v>0</v>
      </c>
      <c r="N1841">
        <v>0.99999999999900002</v>
      </c>
      <c r="O1841" t="s">
        <v>703</v>
      </c>
      <c r="P1841" t="s">
        <v>704</v>
      </c>
      <c r="Q1841" t="s">
        <v>213</v>
      </c>
      <c r="R1841" t="s">
        <v>683</v>
      </c>
      <c r="T1841" s="7">
        <f>'Reference Values'!$B$10</f>
        <v>0.85</v>
      </c>
      <c r="U1841" t="str">
        <f t="shared" si="29"/>
        <v>Above Target</v>
      </c>
    </row>
    <row r="1842" spans="1:21" x14ac:dyDescent="0.25">
      <c r="A1842" t="s">
        <v>217</v>
      </c>
      <c r="B1842" t="s">
        <v>96</v>
      </c>
      <c r="C1842" t="s">
        <v>38</v>
      </c>
      <c r="D1842" t="s">
        <v>40</v>
      </c>
      <c r="F1842">
        <v>25997</v>
      </c>
      <c r="G1842">
        <v>2637</v>
      </c>
      <c r="H1842">
        <v>0</v>
      </c>
      <c r="I1842">
        <v>28634</v>
      </c>
      <c r="J1842">
        <v>0</v>
      </c>
      <c r="K1842">
        <v>0.90790668436099997</v>
      </c>
      <c r="L1842">
        <v>9.2093315637999995E-2</v>
      </c>
      <c r="M1842">
        <v>0</v>
      </c>
      <c r="N1842">
        <v>0.99999999999900002</v>
      </c>
      <c r="O1842" t="s">
        <v>703</v>
      </c>
      <c r="P1842" t="s">
        <v>703</v>
      </c>
      <c r="Q1842" t="s">
        <v>213</v>
      </c>
      <c r="R1842" t="s">
        <v>683</v>
      </c>
      <c r="T1842" s="7">
        <f>'Reference Values'!$B$10</f>
        <v>0.85</v>
      </c>
      <c r="U1842" t="str">
        <f t="shared" si="29"/>
        <v>Above Target</v>
      </c>
    </row>
    <row r="1843" spans="1:21" x14ac:dyDescent="0.25">
      <c r="A1843" t="s">
        <v>138</v>
      </c>
      <c r="B1843" t="s">
        <v>96</v>
      </c>
      <c r="C1843" t="s">
        <v>38</v>
      </c>
      <c r="D1843" t="s">
        <v>40</v>
      </c>
      <c r="F1843">
        <v>22016</v>
      </c>
      <c r="G1843">
        <v>5531</v>
      </c>
      <c r="H1843">
        <v>0</v>
      </c>
      <c r="I1843">
        <v>27547</v>
      </c>
      <c r="J1843">
        <v>0</v>
      </c>
      <c r="K1843">
        <v>0.79921588557699996</v>
      </c>
      <c r="L1843">
        <v>0.200784114422</v>
      </c>
      <c r="M1843">
        <v>0</v>
      </c>
      <c r="N1843">
        <v>0.99999999999900002</v>
      </c>
      <c r="O1843" t="s">
        <v>703</v>
      </c>
      <c r="P1843" t="s">
        <v>703</v>
      </c>
      <c r="Q1843" t="s">
        <v>198</v>
      </c>
      <c r="R1843" t="s">
        <v>199</v>
      </c>
      <c r="T1843" s="7">
        <f>'Reference Values'!$B$10</f>
        <v>0.85</v>
      </c>
      <c r="U1843" t="str">
        <f t="shared" si="29"/>
        <v>Below Target</v>
      </c>
    </row>
    <row r="1844" spans="1:21" x14ac:dyDescent="0.25">
      <c r="A1844" t="s">
        <v>216</v>
      </c>
      <c r="B1844" t="s">
        <v>96</v>
      </c>
      <c r="C1844" t="s">
        <v>38</v>
      </c>
      <c r="D1844" t="s">
        <v>40</v>
      </c>
      <c r="F1844">
        <v>16292</v>
      </c>
      <c r="G1844">
        <v>5006</v>
      </c>
      <c r="H1844">
        <v>0</v>
      </c>
      <c r="I1844">
        <v>21298</v>
      </c>
      <c r="J1844">
        <v>0</v>
      </c>
      <c r="K1844">
        <v>0.76495445581699995</v>
      </c>
      <c r="L1844">
        <v>0.23504554418199999</v>
      </c>
      <c r="M1844">
        <v>0</v>
      </c>
      <c r="N1844">
        <v>0.99999999999900002</v>
      </c>
      <c r="O1844" t="s">
        <v>703</v>
      </c>
      <c r="P1844" t="s">
        <v>703</v>
      </c>
      <c r="Q1844" t="s">
        <v>196</v>
      </c>
      <c r="R1844" t="s">
        <v>202</v>
      </c>
      <c r="T1844" s="7">
        <f>'Reference Values'!$B$10</f>
        <v>0.85</v>
      </c>
      <c r="U1844" t="str">
        <f t="shared" si="29"/>
        <v>Below Target</v>
      </c>
    </row>
    <row r="1845" spans="1:21" x14ac:dyDescent="0.25">
      <c r="A1845" t="s">
        <v>235</v>
      </c>
      <c r="B1845" t="s">
        <v>96</v>
      </c>
      <c r="C1845" t="s">
        <v>38</v>
      </c>
      <c r="D1845" t="s">
        <v>40</v>
      </c>
      <c r="F1845">
        <v>69985</v>
      </c>
      <c r="G1845">
        <v>14753</v>
      </c>
      <c r="H1845">
        <v>0</v>
      </c>
      <c r="I1845">
        <v>84738</v>
      </c>
      <c r="J1845">
        <v>0</v>
      </c>
      <c r="K1845">
        <v>0.82589865231600001</v>
      </c>
      <c r="L1845">
        <v>0.17410134768300001</v>
      </c>
      <c r="M1845">
        <v>0</v>
      </c>
      <c r="N1845">
        <v>0.99999999999900002</v>
      </c>
      <c r="O1845" t="s">
        <v>703</v>
      </c>
      <c r="P1845" t="s">
        <v>703</v>
      </c>
      <c r="Q1845" t="s">
        <v>213</v>
      </c>
      <c r="R1845" t="s">
        <v>683</v>
      </c>
      <c r="T1845" s="7">
        <f>'Reference Values'!$B$10</f>
        <v>0.85</v>
      </c>
      <c r="U1845" t="str">
        <f t="shared" si="29"/>
        <v>Below Target</v>
      </c>
    </row>
    <row r="1846" spans="1:21" x14ac:dyDescent="0.25">
      <c r="A1846" t="s">
        <v>155</v>
      </c>
      <c r="B1846" t="s">
        <v>96</v>
      </c>
      <c r="C1846" t="s">
        <v>38</v>
      </c>
      <c r="D1846" t="s">
        <v>40</v>
      </c>
      <c r="F1846">
        <v>162684</v>
      </c>
      <c r="G1846">
        <v>54376</v>
      </c>
      <c r="H1846">
        <v>0</v>
      </c>
      <c r="I1846">
        <v>217060</v>
      </c>
      <c r="J1846">
        <v>0</v>
      </c>
      <c r="K1846">
        <v>0.74948862065699995</v>
      </c>
      <c r="L1846">
        <v>0.25051137934200002</v>
      </c>
      <c r="M1846">
        <v>0</v>
      </c>
      <c r="N1846">
        <v>0.99999999999900002</v>
      </c>
      <c r="O1846" t="s">
        <v>703</v>
      </c>
      <c r="P1846" t="s">
        <v>703</v>
      </c>
      <c r="Q1846" t="s">
        <v>212</v>
      </c>
      <c r="R1846" t="s">
        <v>199</v>
      </c>
      <c r="T1846" s="7">
        <f>'Reference Values'!$B$10</f>
        <v>0.85</v>
      </c>
      <c r="U1846" t="str">
        <f t="shared" si="29"/>
        <v>Below Target</v>
      </c>
    </row>
    <row r="1847" spans="1:21" x14ac:dyDescent="0.25">
      <c r="A1847" t="s">
        <v>152</v>
      </c>
      <c r="B1847" t="s">
        <v>96</v>
      </c>
      <c r="C1847" t="s">
        <v>38</v>
      </c>
      <c r="D1847" t="s">
        <v>40</v>
      </c>
      <c r="F1847">
        <v>24807</v>
      </c>
      <c r="G1847">
        <v>5438</v>
      </c>
      <c r="H1847">
        <v>0</v>
      </c>
      <c r="I1847">
        <v>30245</v>
      </c>
      <c r="J1847">
        <v>0</v>
      </c>
      <c r="K1847">
        <v>0.82020168622900003</v>
      </c>
      <c r="L1847">
        <v>0.17979831377</v>
      </c>
      <c r="M1847">
        <v>0</v>
      </c>
      <c r="N1847">
        <v>0.99999999999900002</v>
      </c>
      <c r="O1847" t="s">
        <v>703</v>
      </c>
      <c r="P1847" t="s">
        <v>703</v>
      </c>
      <c r="Q1847" t="s">
        <v>196</v>
      </c>
      <c r="R1847" t="s">
        <v>202</v>
      </c>
      <c r="T1847" s="7">
        <f>'Reference Values'!$B$10</f>
        <v>0.85</v>
      </c>
      <c r="U1847" t="str">
        <f t="shared" si="29"/>
        <v>Below Target</v>
      </c>
    </row>
    <row r="1848" spans="1:21" x14ac:dyDescent="0.25">
      <c r="A1848" t="s">
        <v>159</v>
      </c>
      <c r="B1848" t="s">
        <v>96</v>
      </c>
      <c r="C1848" t="s">
        <v>38</v>
      </c>
      <c r="D1848" t="s">
        <v>40</v>
      </c>
      <c r="F1848">
        <v>23842</v>
      </c>
      <c r="G1848">
        <v>664</v>
      </c>
      <c r="H1848">
        <v>0</v>
      </c>
      <c r="I1848">
        <v>24506</v>
      </c>
      <c r="J1848">
        <v>0</v>
      </c>
      <c r="K1848">
        <v>0.97290459479299995</v>
      </c>
      <c r="L1848">
        <v>2.7095405206000001E-2</v>
      </c>
      <c r="M1848">
        <v>0</v>
      </c>
      <c r="N1848">
        <v>0.99999999999900002</v>
      </c>
      <c r="O1848" t="s">
        <v>703</v>
      </c>
      <c r="P1848" t="s">
        <v>703</v>
      </c>
      <c r="Q1848" t="s">
        <v>190</v>
      </c>
      <c r="R1848" t="s">
        <v>682</v>
      </c>
      <c r="T1848" s="7">
        <f>'Reference Values'!$B$10</f>
        <v>0.85</v>
      </c>
      <c r="U1848" t="str">
        <f t="shared" si="29"/>
        <v>Above Target</v>
      </c>
    </row>
    <row r="1849" spans="1:21" x14ac:dyDescent="0.25">
      <c r="A1849" t="s">
        <v>298</v>
      </c>
      <c r="B1849" t="s">
        <v>96</v>
      </c>
      <c r="C1849" t="s">
        <v>38</v>
      </c>
      <c r="D1849" t="s">
        <v>40</v>
      </c>
      <c r="F1849">
        <v>20749</v>
      </c>
      <c r="G1849">
        <v>2517</v>
      </c>
      <c r="H1849">
        <v>0</v>
      </c>
      <c r="I1849">
        <v>23266</v>
      </c>
      <c r="J1849">
        <v>0</v>
      </c>
      <c r="K1849">
        <v>0.89181638442300004</v>
      </c>
      <c r="L1849">
        <v>0.10818361557599999</v>
      </c>
      <c r="M1849">
        <v>0</v>
      </c>
      <c r="N1849">
        <v>0.99999999999900002</v>
      </c>
      <c r="O1849" t="s">
        <v>703</v>
      </c>
      <c r="P1849" t="s">
        <v>704</v>
      </c>
      <c r="Q1849" t="s">
        <v>190</v>
      </c>
      <c r="R1849" t="s">
        <v>682</v>
      </c>
      <c r="T1849" s="7">
        <f>'Reference Values'!$B$10</f>
        <v>0.85</v>
      </c>
      <c r="U1849" t="str">
        <f t="shared" si="29"/>
        <v>Above Target</v>
      </c>
    </row>
    <row r="1850" spans="1:21" x14ac:dyDescent="0.25">
      <c r="A1850" t="s">
        <v>130</v>
      </c>
      <c r="B1850" t="s">
        <v>96</v>
      </c>
      <c r="C1850" t="s">
        <v>38</v>
      </c>
      <c r="D1850" t="s">
        <v>40</v>
      </c>
      <c r="F1850">
        <v>44699</v>
      </c>
      <c r="G1850">
        <v>7274</v>
      </c>
      <c r="H1850">
        <v>0</v>
      </c>
      <c r="I1850">
        <v>51973</v>
      </c>
      <c r="J1850">
        <v>0</v>
      </c>
      <c r="K1850">
        <v>0.860042714486</v>
      </c>
      <c r="L1850">
        <v>0.13995728551299999</v>
      </c>
      <c r="M1850">
        <v>0</v>
      </c>
      <c r="N1850">
        <v>0.99999999999900002</v>
      </c>
      <c r="O1850" t="s">
        <v>703</v>
      </c>
      <c r="P1850" t="s">
        <v>704</v>
      </c>
      <c r="Q1850" t="s">
        <v>207</v>
      </c>
      <c r="R1850" t="s">
        <v>197</v>
      </c>
      <c r="T1850" s="7">
        <f>'Reference Values'!$B$10</f>
        <v>0.85</v>
      </c>
      <c r="U1850" t="str">
        <f t="shared" si="29"/>
        <v>Above Target</v>
      </c>
    </row>
    <row r="1851" spans="1:21" x14ac:dyDescent="0.25">
      <c r="A1851" t="s">
        <v>292</v>
      </c>
      <c r="B1851" t="s">
        <v>96</v>
      </c>
      <c r="C1851" t="s">
        <v>38</v>
      </c>
      <c r="D1851" t="s">
        <v>40</v>
      </c>
      <c r="F1851">
        <v>77502</v>
      </c>
      <c r="G1851">
        <v>17289</v>
      </c>
      <c r="H1851">
        <v>0</v>
      </c>
      <c r="I1851">
        <v>94791</v>
      </c>
      <c r="J1851">
        <v>0</v>
      </c>
      <c r="K1851">
        <v>0.81760926670199996</v>
      </c>
      <c r="L1851">
        <v>0.18239073329700001</v>
      </c>
      <c r="M1851">
        <v>0</v>
      </c>
      <c r="N1851">
        <v>0.99999999999900002</v>
      </c>
      <c r="O1851" t="s">
        <v>703</v>
      </c>
      <c r="P1851" t="s">
        <v>703</v>
      </c>
      <c r="Q1851" t="s">
        <v>213</v>
      </c>
      <c r="R1851" t="s">
        <v>683</v>
      </c>
      <c r="T1851" s="7">
        <f>'Reference Values'!$B$10</f>
        <v>0.85</v>
      </c>
      <c r="U1851" t="str">
        <f t="shared" si="29"/>
        <v>Below Target</v>
      </c>
    </row>
    <row r="1852" spans="1:21" x14ac:dyDescent="0.25">
      <c r="A1852" t="s">
        <v>278</v>
      </c>
      <c r="B1852" t="s">
        <v>96</v>
      </c>
      <c r="C1852" t="s">
        <v>38</v>
      </c>
      <c r="D1852" t="s">
        <v>40</v>
      </c>
      <c r="F1852">
        <v>55313</v>
      </c>
      <c r="G1852">
        <v>4754</v>
      </c>
      <c r="H1852">
        <v>0</v>
      </c>
      <c r="I1852">
        <v>60067</v>
      </c>
      <c r="J1852">
        <v>0</v>
      </c>
      <c r="K1852">
        <v>0.92085504519899997</v>
      </c>
      <c r="L1852">
        <v>7.91449548E-2</v>
      </c>
      <c r="M1852">
        <v>0</v>
      </c>
      <c r="N1852">
        <v>0.99999999999900002</v>
      </c>
      <c r="O1852" t="s">
        <v>703</v>
      </c>
      <c r="P1852" t="s">
        <v>704</v>
      </c>
      <c r="Q1852" t="s">
        <v>212</v>
      </c>
      <c r="R1852" t="s">
        <v>197</v>
      </c>
      <c r="T1852" s="7">
        <f>'Reference Values'!$B$10</f>
        <v>0.85</v>
      </c>
      <c r="U1852" t="str">
        <f t="shared" si="29"/>
        <v>Above Target</v>
      </c>
    </row>
    <row r="1853" spans="1:21" x14ac:dyDescent="0.25">
      <c r="A1853" t="s">
        <v>142</v>
      </c>
      <c r="B1853" t="s">
        <v>96</v>
      </c>
      <c r="C1853" t="s">
        <v>38</v>
      </c>
      <c r="D1853" t="s">
        <v>40</v>
      </c>
      <c r="F1853">
        <v>350030</v>
      </c>
      <c r="G1853">
        <v>40976</v>
      </c>
      <c r="H1853">
        <v>0</v>
      </c>
      <c r="I1853">
        <v>391006</v>
      </c>
      <c r="J1853">
        <v>0</v>
      </c>
      <c r="K1853">
        <v>0.89520365416299996</v>
      </c>
      <c r="L1853">
        <v>0.104796345836</v>
      </c>
      <c r="M1853">
        <v>0</v>
      </c>
      <c r="N1853">
        <v>0.99999999999900002</v>
      </c>
      <c r="O1853" t="s">
        <v>703</v>
      </c>
      <c r="P1853" t="s">
        <v>704</v>
      </c>
      <c r="Q1853" t="s">
        <v>193</v>
      </c>
      <c r="R1853" t="s">
        <v>194</v>
      </c>
      <c r="T1853" s="7">
        <f>'Reference Values'!$B$10</f>
        <v>0.85</v>
      </c>
      <c r="U1853" t="str">
        <f t="shared" si="29"/>
        <v>Above Target</v>
      </c>
    </row>
    <row r="1854" spans="1:21" x14ac:dyDescent="0.25">
      <c r="A1854" t="s">
        <v>126</v>
      </c>
      <c r="B1854" t="s">
        <v>96</v>
      </c>
      <c r="C1854" t="s">
        <v>38</v>
      </c>
      <c r="D1854" t="s">
        <v>40</v>
      </c>
      <c r="F1854">
        <v>31715</v>
      </c>
      <c r="G1854">
        <v>18</v>
      </c>
      <c r="H1854">
        <v>0</v>
      </c>
      <c r="I1854">
        <v>31733</v>
      </c>
      <c r="J1854">
        <v>0</v>
      </c>
      <c r="K1854">
        <v>0.99943276714999996</v>
      </c>
      <c r="L1854">
        <v>5.6723284899999995E-4</v>
      </c>
      <c r="M1854">
        <v>0</v>
      </c>
      <c r="N1854">
        <v>0.99999999999900002</v>
      </c>
      <c r="O1854" t="s">
        <v>703</v>
      </c>
      <c r="P1854" t="s">
        <v>704</v>
      </c>
      <c r="Q1854" t="s">
        <v>207</v>
      </c>
      <c r="R1854" t="s">
        <v>197</v>
      </c>
      <c r="T1854" s="7">
        <f>'Reference Values'!$B$10</f>
        <v>0.85</v>
      </c>
      <c r="U1854" t="str">
        <f t="shared" si="29"/>
        <v>Above Target</v>
      </c>
    </row>
    <row r="1855" spans="1:21" x14ac:dyDescent="0.25">
      <c r="A1855" t="s">
        <v>142</v>
      </c>
      <c r="B1855" t="s">
        <v>96</v>
      </c>
      <c r="C1855" t="s">
        <v>38</v>
      </c>
      <c r="D1855" t="s">
        <v>40</v>
      </c>
      <c r="F1855">
        <v>75</v>
      </c>
      <c r="G1855">
        <v>21</v>
      </c>
      <c r="H1855">
        <v>0</v>
      </c>
      <c r="I1855">
        <v>96</v>
      </c>
      <c r="J1855">
        <v>0</v>
      </c>
      <c r="K1855">
        <v>0.78125</v>
      </c>
      <c r="L1855">
        <v>0.21875</v>
      </c>
      <c r="M1855">
        <v>0</v>
      </c>
      <c r="N1855">
        <v>1</v>
      </c>
      <c r="O1855" t="s">
        <v>703</v>
      </c>
      <c r="P1855" t="s">
        <v>703</v>
      </c>
      <c r="Q1855" t="s">
        <v>193</v>
      </c>
      <c r="R1855" t="s">
        <v>194</v>
      </c>
      <c r="T1855" s="7">
        <f>'Reference Values'!$B$10</f>
        <v>0.85</v>
      </c>
      <c r="U1855" t="str">
        <f t="shared" si="29"/>
        <v>Below Target</v>
      </c>
    </row>
    <row r="1856" spans="1:21" x14ac:dyDescent="0.25">
      <c r="A1856" t="s">
        <v>218</v>
      </c>
      <c r="B1856" t="s">
        <v>96</v>
      </c>
      <c r="C1856" t="s">
        <v>38</v>
      </c>
      <c r="D1856" t="s">
        <v>40</v>
      </c>
      <c r="F1856">
        <v>0</v>
      </c>
      <c r="G1856">
        <v>1</v>
      </c>
      <c r="H1856">
        <v>0</v>
      </c>
      <c r="I1856">
        <v>1</v>
      </c>
      <c r="J1856">
        <v>0</v>
      </c>
      <c r="K1856">
        <v>0</v>
      </c>
      <c r="L1856">
        <v>1</v>
      </c>
      <c r="M1856">
        <v>0</v>
      </c>
      <c r="N1856">
        <v>1</v>
      </c>
      <c r="O1856" t="s">
        <v>703</v>
      </c>
      <c r="P1856" t="s">
        <v>704</v>
      </c>
      <c r="Q1856" t="s">
        <v>190</v>
      </c>
      <c r="R1856" t="s">
        <v>682</v>
      </c>
      <c r="T1856" s="7">
        <f>'Reference Values'!$B$10</f>
        <v>0.85</v>
      </c>
      <c r="U1856" t="str">
        <f t="shared" si="29"/>
        <v>Below Target</v>
      </c>
    </row>
    <row r="1857" spans="1:21" x14ac:dyDescent="0.25">
      <c r="A1857" t="s">
        <v>156</v>
      </c>
      <c r="B1857" t="s">
        <v>96</v>
      </c>
      <c r="C1857" t="s">
        <v>38</v>
      </c>
      <c r="D1857" t="s">
        <v>40</v>
      </c>
      <c r="F1857">
        <v>6728</v>
      </c>
      <c r="G1857">
        <v>2353</v>
      </c>
      <c r="H1857">
        <v>0</v>
      </c>
      <c r="I1857">
        <v>9081</v>
      </c>
      <c r="J1857">
        <v>0</v>
      </c>
      <c r="K1857">
        <v>0.740887567448</v>
      </c>
      <c r="L1857">
        <v>0.25911243255100003</v>
      </c>
      <c r="M1857">
        <v>0</v>
      </c>
      <c r="N1857">
        <v>0.99999999999900002</v>
      </c>
      <c r="O1857" t="s">
        <v>703</v>
      </c>
      <c r="P1857" t="s">
        <v>703</v>
      </c>
      <c r="Q1857" t="s">
        <v>198</v>
      </c>
      <c r="R1857" t="s">
        <v>199</v>
      </c>
      <c r="T1857" s="7">
        <f>'Reference Values'!$B$10</f>
        <v>0.85</v>
      </c>
      <c r="U1857" t="str">
        <f t="shared" si="29"/>
        <v>Below Target</v>
      </c>
    </row>
    <row r="1858" spans="1:21" x14ac:dyDescent="0.25">
      <c r="A1858" t="s">
        <v>301</v>
      </c>
      <c r="B1858" t="s">
        <v>96</v>
      </c>
      <c r="C1858" t="s">
        <v>38</v>
      </c>
      <c r="D1858" t="s">
        <v>40</v>
      </c>
      <c r="F1858">
        <v>21218</v>
      </c>
      <c r="G1858">
        <v>4378</v>
      </c>
      <c r="H1858">
        <v>0</v>
      </c>
      <c r="I1858">
        <v>25596</v>
      </c>
      <c r="J1858">
        <v>0</v>
      </c>
      <c r="K1858">
        <v>0.82895764963200003</v>
      </c>
      <c r="L1858">
        <v>0.171042350367</v>
      </c>
      <c r="M1858">
        <v>0</v>
      </c>
      <c r="N1858">
        <v>0.99999999999900002</v>
      </c>
      <c r="O1858" t="s">
        <v>703</v>
      </c>
      <c r="P1858" t="s">
        <v>704</v>
      </c>
      <c r="Q1858" t="s">
        <v>190</v>
      </c>
      <c r="R1858" t="s">
        <v>682</v>
      </c>
      <c r="T1858" s="7">
        <f>'Reference Values'!$B$10</f>
        <v>0.85</v>
      </c>
      <c r="U1858" t="str">
        <f t="shared" ref="U1858:U1921" si="30">IF(K1858&lt;T1858,"Below Target","Above Target")</f>
        <v>Below Target</v>
      </c>
    </row>
    <row r="1859" spans="1:21" x14ac:dyDescent="0.25">
      <c r="A1859" t="s">
        <v>270</v>
      </c>
      <c r="B1859" t="s">
        <v>96</v>
      </c>
      <c r="C1859" t="s">
        <v>38</v>
      </c>
      <c r="D1859" t="s">
        <v>40</v>
      </c>
      <c r="F1859">
        <v>10257</v>
      </c>
      <c r="G1859">
        <v>3335</v>
      </c>
      <c r="H1859">
        <v>0</v>
      </c>
      <c r="I1859">
        <v>13592</v>
      </c>
      <c r="J1859">
        <v>0</v>
      </c>
      <c r="K1859">
        <v>0.75463507945800001</v>
      </c>
      <c r="L1859">
        <v>0.24536492054100001</v>
      </c>
      <c r="M1859">
        <v>0</v>
      </c>
      <c r="N1859">
        <v>0.99999999999900002</v>
      </c>
      <c r="O1859" t="s">
        <v>703</v>
      </c>
      <c r="P1859" t="s">
        <v>703</v>
      </c>
      <c r="Q1859" t="s">
        <v>190</v>
      </c>
      <c r="R1859" t="s">
        <v>682</v>
      </c>
      <c r="T1859" s="7">
        <f>'Reference Values'!$B$10</f>
        <v>0.85</v>
      </c>
      <c r="U1859" t="str">
        <f t="shared" si="30"/>
        <v>Below Target</v>
      </c>
    </row>
    <row r="1860" spans="1:21" x14ac:dyDescent="0.25">
      <c r="A1860" t="s">
        <v>134</v>
      </c>
      <c r="B1860" t="s">
        <v>96</v>
      </c>
      <c r="C1860" t="s">
        <v>38</v>
      </c>
      <c r="D1860" t="s">
        <v>40</v>
      </c>
      <c r="F1860">
        <v>29403</v>
      </c>
      <c r="G1860">
        <v>2784</v>
      </c>
      <c r="H1860">
        <v>0</v>
      </c>
      <c r="I1860">
        <v>32187</v>
      </c>
      <c r="J1860">
        <v>0</v>
      </c>
      <c r="K1860">
        <v>0.91350545251100002</v>
      </c>
      <c r="L1860">
        <v>8.6494547488000006E-2</v>
      </c>
      <c r="M1860">
        <v>0</v>
      </c>
      <c r="N1860">
        <v>0.99999999999900002</v>
      </c>
      <c r="O1860" t="s">
        <v>703</v>
      </c>
      <c r="P1860" t="s">
        <v>704</v>
      </c>
      <c r="Q1860" t="s">
        <v>190</v>
      </c>
      <c r="R1860" t="s">
        <v>682</v>
      </c>
      <c r="T1860" s="7">
        <f>'Reference Values'!$B$10</f>
        <v>0.85</v>
      </c>
      <c r="U1860" t="str">
        <f t="shared" si="30"/>
        <v>Above Target</v>
      </c>
    </row>
    <row r="1861" spans="1:21" x14ac:dyDescent="0.25">
      <c r="A1861" t="s">
        <v>145</v>
      </c>
      <c r="B1861" t="s">
        <v>96</v>
      </c>
      <c r="C1861" t="s">
        <v>38</v>
      </c>
      <c r="D1861" t="s">
        <v>40</v>
      </c>
      <c r="F1861">
        <v>9216</v>
      </c>
      <c r="G1861">
        <v>1017</v>
      </c>
      <c r="H1861">
        <v>0</v>
      </c>
      <c r="I1861">
        <v>10233</v>
      </c>
      <c r="J1861">
        <v>0</v>
      </c>
      <c r="K1861">
        <v>0.90061565523300002</v>
      </c>
      <c r="L1861">
        <v>9.9384344765999999E-2</v>
      </c>
      <c r="M1861">
        <v>0</v>
      </c>
      <c r="N1861">
        <v>0.99999999999900002</v>
      </c>
      <c r="O1861" t="s">
        <v>703</v>
      </c>
      <c r="P1861" t="s">
        <v>703</v>
      </c>
      <c r="Q1861" t="s">
        <v>190</v>
      </c>
      <c r="R1861" t="s">
        <v>682</v>
      </c>
      <c r="T1861" s="7">
        <f>'Reference Values'!$B$10</f>
        <v>0.85</v>
      </c>
      <c r="U1861" t="str">
        <f t="shared" si="30"/>
        <v>Above Target</v>
      </c>
    </row>
    <row r="1862" spans="1:21" x14ac:dyDescent="0.25">
      <c r="A1862" t="s">
        <v>261</v>
      </c>
      <c r="B1862" t="s">
        <v>96</v>
      </c>
      <c r="C1862" t="s">
        <v>38</v>
      </c>
      <c r="D1862" t="s">
        <v>40</v>
      </c>
      <c r="F1862">
        <v>7328</v>
      </c>
      <c r="G1862">
        <v>121</v>
      </c>
      <c r="H1862">
        <v>0</v>
      </c>
      <c r="I1862">
        <v>7449</v>
      </c>
      <c r="J1862">
        <v>0</v>
      </c>
      <c r="K1862">
        <v>0.98375620888699999</v>
      </c>
      <c r="L1862">
        <v>1.6243791112E-2</v>
      </c>
      <c r="M1862">
        <v>0</v>
      </c>
      <c r="N1862">
        <v>0.99999999999900002</v>
      </c>
      <c r="O1862" t="s">
        <v>703</v>
      </c>
      <c r="P1862" t="s">
        <v>703</v>
      </c>
      <c r="Q1862" t="s">
        <v>207</v>
      </c>
      <c r="R1862" t="s">
        <v>197</v>
      </c>
      <c r="T1862" s="7">
        <f>'Reference Values'!$B$10</f>
        <v>0.85</v>
      </c>
      <c r="U1862" t="str">
        <f t="shared" si="30"/>
        <v>Above Target</v>
      </c>
    </row>
    <row r="1863" spans="1:21" x14ac:dyDescent="0.25">
      <c r="A1863" t="s">
        <v>681</v>
      </c>
      <c r="B1863" t="s">
        <v>96</v>
      </c>
      <c r="C1863" t="s">
        <v>38</v>
      </c>
      <c r="D1863" t="s">
        <v>40</v>
      </c>
      <c r="F1863">
        <v>38905</v>
      </c>
      <c r="G1863">
        <v>3485</v>
      </c>
      <c r="H1863">
        <v>0</v>
      </c>
      <c r="I1863">
        <v>42390</v>
      </c>
      <c r="J1863">
        <v>0</v>
      </c>
      <c r="K1863">
        <v>0.91778721396499996</v>
      </c>
      <c r="L1863">
        <v>8.2212786033999993E-2</v>
      </c>
      <c r="M1863">
        <v>0</v>
      </c>
      <c r="N1863">
        <v>0.99999999999900002</v>
      </c>
      <c r="O1863" t="s">
        <v>703</v>
      </c>
      <c r="P1863" t="s">
        <v>703</v>
      </c>
      <c r="Q1863" t="s">
        <v>213</v>
      </c>
      <c r="R1863" t="s">
        <v>194</v>
      </c>
      <c r="S1863" t="s">
        <v>197</v>
      </c>
      <c r="T1863" s="7">
        <f>'Reference Values'!$B$10</f>
        <v>0.85</v>
      </c>
      <c r="U1863" t="str">
        <f t="shared" si="30"/>
        <v>Above Target</v>
      </c>
    </row>
    <row r="1864" spans="1:21" x14ac:dyDescent="0.25">
      <c r="A1864" t="s">
        <v>123</v>
      </c>
      <c r="B1864" t="s">
        <v>96</v>
      </c>
      <c r="C1864" t="s">
        <v>38</v>
      </c>
      <c r="D1864" t="s">
        <v>40</v>
      </c>
      <c r="F1864">
        <v>15498</v>
      </c>
      <c r="G1864">
        <v>2554</v>
      </c>
      <c r="H1864">
        <v>0</v>
      </c>
      <c r="I1864">
        <v>18052</v>
      </c>
      <c r="J1864">
        <v>0</v>
      </c>
      <c r="K1864">
        <v>0.85851983159699996</v>
      </c>
      <c r="L1864">
        <v>0.14148016840200001</v>
      </c>
      <c r="M1864">
        <v>0</v>
      </c>
      <c r="N1864">
        <v>0.99999999999900002</v>
      </c>
      <c r="O1864" t="s">
        <v>703</v>
      </c>
      <c r="P1864" t="s">
        <v>703</v>
      </c>
      <c r="Q1864" t="s">
        <v>207</v>
      </c>
      <c r="R1864" t="s">
        <v>197</v>
      </c>
      <c r="T1864" s="7">
        <f>'Reference Values'!$B$10</f>
        <v>0.85</v>
      </c>
      <c r="U1864" t="str">
        <f t="shared" si="30"/>
        <v>Above Target</v>
      </c>
    </row>
    <row r="1865" spans="1:21" x14ac:dyDescent="0.25">
      <c r="A1865" t="s">
        <v>232</v>
      </c>
      <c r="B1865" t="s">
        <v>96</v>
      </c>
      <c r="C1865" t="s">
        <v>38</v>
      </c>
      <c r="D1865" t="s">
        <v>40</v>
      </c>
      <c r="F1865">
        <v>8877</v>
      </c>
      <c r="G1865">
        <v>2290</v>
      </c>
      <c r="H1865">
        <v>0</v>
      </c>
      <c r="I1865">
        <v>11167</v>
      </c>
      <c r="J1865">
        <v>0</v>
      </c>
      <c r="K1865">
        <v>0.79493149458199996</v>
      </c>
      <c r="L1865">
        <v>0.205068505417</v>
      </c>
      <c r="M1865">
        <v>0</v>
      </c>
      <c r="N1865">
        <v>0.99999999999900002</v>
      </c>
      <c r="O1865" t="s">
        <v>703</v>
      </c>
      <c r="P1865" t="s">
        <v>703</v>
      </c>
      <c r="Q1865" t="s">
        <v>196</v>
      </c>
      <c r="R1865" t="s">
        <v>197</v>
      </c>
      <c r="T1865" s="7">
        <f>'Reference Values'!$B$10</f>
        <v>0.85</v>
      </c>
      <c r="U1865" t="str">
        <f t="shared" si="30"/>
        <v>Below Target</v>
      </c>
    </row>
    <row r="1866" spans="1:21" x14ac:dyDescent="0.25">
      <c r="A1866" t="s">
        <v>271</v>
      </c>
      <c r="B1866" t="s">
        <v>96</v>
      </c>
      <c r="C1866" t="s">
        <v>38</v>
      </c>
      <c r="D1866" t="s">
        <v>40</v>
      </c>
      <c r="F1866">
        <v>32473</v>
      </c>
      <c r="G1866">
        <v>4785</v>
      </c>
      <c r="H1866">
        <v>0</v>
      </c>
      <c r="I1866">
        <v>37258</v>
      </c>
      <c r="J1866">
        <v>0</v>
      </c>
      <c r="K1866">
        <v>0.87157120618299999</v>
      </c>
      <c r="L1866">
        <v>0.128428793816</v>
      </c>
      <c r="M1866">
        <v>0</v>
      </c>
      <c r="N1866">
        <v>0.99999999999900002</v>
      </c>
      <c r="O1866" t="s">
        <v>703</v>
      </c>
      <c r="P1866" t="s">
        <v>703</v>
      </c>
      <c r="Q1866" t="s">
        <v>213</v>
      </c>
      <c r="R1866" t="s">
        <v>683</v>
      </c>
      <c r="T1866" s="7">
        <f>'Reference Values'!$B$10</f>
        <v>0.85</v>
      </c>
      <c r="U1866" t="str">
        <f t="shared" si="30"/>
        <v>Above Target</v>
      </c>
    </row>
    <row r="1867" spans="1:21" x14ac:dyDescent="0.25">
      <c r="A1867" t="s">
        <v>161</v>
      </c>
      <c r="B1867" t="s">
        <v>96</v>
      </c>
      <c r="C1867" t="s">
        <v>38</v>
      </c>
      <c r="D1867" t="s">
        <v>40</v>
      </c>
      <c r="F1867">
        <v>41013</v>
      </c>
      <c r="G1867">
        <v>2652</v>
      </c>
      <c r="H1867">
        <v>0</v>
      </c>
      <c r="I1867">
        <v>43665</v>
      </c>
      <c r="J1867">
        <v>0</v>
      </c>
      <c r="K1867">
        <v>0.93926485743699994</v>
      </c>
      <c r="L1867">
        <v>6.0735142562000001E-2</v>
      </c>
      <c r="M1867">
        <v>0</v>
      </c>
      <c r="N1867">
        <v>0.99999999999900002</v>
      </c>
      <c r="O1867" t="s">
        <v>703</v>
      </c>
      <c r="P1867" t="s">
        <v>704</v>
      </c>
      <c r="Q1867" t="s">
        <v>190</v>
      </c>
      <c r="R1867" t="s">
        <v>682</v>
      </c>
      <c r="T1867" s="7">
        <f>'Reference Values'!$B$10</f>
        <v>0.85</v>
      </c>
      <c r="U1867" t="str">
        <f t="shared" si="30"/>
        <v>Above Target</v>
      </c>
    </row>
    <row r="1868" spans="1:21" x14ac:dyDescent="0.25">
      <c r="A1868" t="s">
        <v>254</v>
      </c>
      <c r="B1868" t="s">
        <v>96</v>
      </c>
      <c r="C1868" t="s">
        <v>38</v>
      </c>
      <c r="D1868" t="s">
        <v>40</v>
      </c>
      <c r="F1868">
        <v>9197</v>
      </c>
      <c r="G1868">
        <v>3219</v>
      </c>
      <c r="H1868">
        <v>0</v>
      </c>
      <c r="I1868">
        <v>12416</v>
      </c>
      <c r="J1868">
        <v>0</v>
      </c>
      <c r="K1868">
        <v>0.74073775773100003</v>
      </c>
      <c r="L1868">
        <v>0.25926224226799999</v>
      </c>
      <c r="M1868">
        <v>0</v>
      </c>
      <c r="N1868">
        <v>0.99999999999900002</v>
      </c>
      <c r="O1868" t="s">
        <v>703</v>
      </c>
      <c r="P1868" t="s">
        <v>703</v>
      </c>
      <c r="Q1868" t="s">
        <v>204</v>
      </c>
      <c r="R1868" t="s">
        <v>684</v>
      </c>
      <c r="T1868" s="7">
        <f>'Reference Values'!$B$10</f>
        <v>0.85</v>
      </c>
      <c r="U1868" t="str">
        <f t="shared" si="30"/>
        <v>Below Target</v>
      </c>
    </row>
    <row r="1869" spans="1:21" x14ac:dyDescent="0.25">
      <c r="A1869" t="s">
        <v>139</v>
      </c>
      <c r="B1869" t="s">
        <v>96</v>
      </c>
      <c r="C1869" t="s">
        <v>38</v>
      </c>
      <c r="D1869" t="s">
        <v>40</v>
      </c>
      <c r="F1869">
        <v>35965</v>
      </c>
      <c r="G1869">
        <v>5028</v>
      </c>
      <c r="H1869">
        <v>0</v>
      </c>
      <c r="I1869">
        <v>40993</v>
      </c>
      <c r="J1869">
        <v>0</v>
      </c>
      <c r="K1869">
        <v>0.877344912546</v>
      </c>
      <c r="L1869">
        <v>0.12265508745299999</v>
      </c>
      <c r="M1869">
        <v>0</v>
      </c>
      <c r="N1869">
        <v>0.99999999999900002</v>
      </c>
      <c r="O1869" t="s">
        <v>703</v>
      </c>
      <c r="P1869" t="s">
        <v>704</v>
      </c>
      <c r="Q1869" t="s">
        <v>190</v>
      </c>
      <c r="R1869" t="s">
        <v>682</v>
      </c>
      <c r="T1869" s="7">
        <f>'Reference Values'!$B$10</f>
        <v>0.85</v>
      </c>
      <c r="U1869" t="str">
        <f t="shared" si="30"/>
        <v>Above Target</v>
      </c>
    </row>
    <row r="1870" spans="1:21" x14ac:dyDescent="0.25">
      <c r="A1870" t="s">
        <v>255</v>
      </c>
      <c r="B1870" t="s">
        <v>96</v>
      </c>
      <c r="C1870" t="s">
        <v>38</v>
      </c>
      <c r="D1870" t="s">
        <v>40</v>
      </c>
      <c r="F1870">
        <v>79862</v>
      </c>
      <c r="G1870">
        <v>6890</v>
      </c>
      <c r="H1870">
        <v>0</v>
      </c>
      <c r="I1870">
        <v>86752</v>
      </c>
      <c r="J1870">
        <v>0</v>
      </c>
      <c r="K1870">
        <v>0.92057819992599998</v>
      </c>
      <c r="L1870">
        <v>7.9421800072999996E-2</v>
      </c>
      <c r="M1870">
        <v>0</v>
      </c>
      <c r="N1870">
        <v>0.99999999999900002</v>
      </c>
      <c r="O1870" t="s">
        <v>703</v>
      </c>
      <c r="P1870" t="s">
        <v>703</v>
      </c>
      <c r="Q1870" t="s">
        <v>198</v>
      </c>
      <c r="R1870" t="s">
        <v>199</v>
      </c>
      <c r="T1870" s="7">
        <f>'Reference Values'!$B$10</f>
        <v>0.85</v>
      </c>
      <c r="U1870" t="str">
        <f t="shared" si="30"/>
        <v>Above Target</v>
      </c>
    </row>
    <row r="1871" spans="1:21" x14ac:dyDescent="0.25">
      <c r="A1871" t="s">
        <v>266</v>
      </c>
      <c r="B1871" t="s">
        <v>96</v>
      </c>
      <c r="C1871" t="s">
        <v>38</v>
      </c>
      <c r="D1871" t="s">
        <v>40</v>
      </c>
      <c r="F1871">
        <v>11905</v>
      </c>
      <c r="G1871">
        <v>2480</v>
      </c>
      <c r="H1871">
        <v>0</v>
      </c>
      <c r="I1871">
        <v>14385</v>
      </c>
      <c r="J1871">
        <v>0</v>
      </c>
      <c r="K1871">
        <v>0.82759819256099998</v>
      </c>
      <c r="L1871">
        <v>0.17240180743799999</v>
      </c>
      <c r="M1871">
        <v>0</v>
      </c>
      <c r="N1871">
        <v>0.99999999999900002</v>
      </c>
      <c r="O1871" t="s">
        <v>703</v>
      </c>
      <c r="P1871" t="s">
        <v>703</v>
      </c>
      <c r="Q1871" t="s">
        <v>190</v>
      </c>
      <c r="R1871" t="s">
        <v>682</v>
      </c>
      <c r="T1871" s="7">
        <f>'Reference Values'!$B$10</f>
        <v>0.85</v>
      </c>
      <c r="U1871" t="str">
        <f t="shared" si="30"/>
        <v>Below Target</v>
      </c>
    </row>
    <row r="1872" spans="1:21" x14ac:dyDescent="0.25">
      <c r="A1872" t="s">
        <v>149</v>
      </c>
      <c r="B1872" t="s">
        <v>96</v>
      </c>
      <c r="C1872" t="s">
        <v>38</v>
      </c>
      <c r="D1872" t="s">
        <v>40</v>
      </c>
      <c r="F1872">
        <v>33428</v>
      </c>
      <c r="G1872">
        <v>3799</v>
      </c>
      <c r="H1872">
        <v>0</v>
      </c>
      <c r="I1872">
        <v>37227</v>
      </c>
      <c r="J1872">
        <v>0</v>
      </c>
      <c r="K1872">
        <v>0.89795041233499995</v>
      </c>
      <c r="L1872">
        <v>0.102049587664</v>
      </c>
      <c r="M1872">
        <v>0</v>
      </c>
      <c r="N1872">
        <v>0.99999999999900002</v>
      </c>
      <c r="O1872" t="s">
        <v>703</v>
      </c>
      <c r="P1872" t="s">
        <v>704</v>
      </c>
      <c r="Q1872" t="s">
        <v>190</v>
      </c>
      <c r="R1872" t="s">
        <v>682</v>
      </c>
      <c r="T1872" s="7">
        <f>'Reference Values'!$B$10</f>
        <v>0.85</v>
      </c>
      <c r="U1872" t="str">
        <f t="shared" si="30"/>
        <v>Above Target</v>
      </c>
    </row>
    <row r="1873" spans="1:21" x14ac:dyDescent="0.25">
      <c r="A1873" t="s">
        <v>137</v>
      </c>
      <c r="B1873" t="s">
        <v>96</v>
      </c>
      <c r="C1873" t="s">
        <v>38</v>
      </c>
      <c r="D1873" t="s">
        <v>40</v>
      </c>
      <c r="F1873">
        <v>6802</v>
      </c>
      <c r="G1873">
        <v>2201</v>
      </c>
      <c r="H1873">
        <v>0</v>
      </c>
      <c r="I1873">
        <v>9003</v>
      </c>
      <c r="J1873">
        <v>0</v>
      </c>
      <c r="K1873">
        <v>0.75552593579899996</v>
      </c>
      <c r="L1873">
        <v>0.24447406420000001</v>
      </c>
      <c r="M1873">
        <v>0</v>
      </c>
      <c r="N1873">
        <v>0.99999999999900002</v>
      </c>
      <c r="O1873" t="s">
        <v>703</v>
      </c>
      <c r="P1873" t="s">
        <v>704</v>
      </c>
      <c r="Q1873" t="s">
        <v>190</v>
      </c>
      <c r="R1873" t="s">
        <v>682</v>
      </c>
      <c r="T1873" s="7">
        <f>'Reference Values'!$B$10</f>
        <v>0.85</v>
      </c>
      <c r="U1873" t="str">
        <f t="shared" si="30"/>
        <v>Below Target</v>
      </c>
    </row>
    <row r="1874" spans="1:21" x14ac:dyDescent="0.25">
      <c r="A1874" t="s">
        <v>220</v>
      </c>
      <c r="B1874" t="s">
        <v>96</v>
      </c>
      <c r="C1874" t="s">
        <v>38</v>
      </c>
      <c r="D1874" t="s">
        <v>40</v>
      </c>
      <c r="F1874">
        <v>17809</v>
      </c>
      <c r="G1874">
        <v>1389</v>
      </c>
      <c r="H1874">
        <v>0</v>
      </c>
      <c r="I1874">
        <v>19198</v>
      </c>
      <c r="J1874">
        <v>0</v>
      </c>
      <c r="K1874">
        <v>0.92764871340699995</v>
      </c>
      <c r="L1874">
        <v>7.2351286592000005E-2</v>
      </c>
      <c r="M1874">
        <v>0</v>
      </c>
      <c r="N1874">
        <v>0.99999999999900002</v>
      </c>
      <c r="O1874" t="s">
        <v>703</v>
      </c>
      <c r="P1874" t="s">
        <v>703</v>
      </c>
      <c r="Q1874" t="s">
        <v>213</v>
      </c>
      <c r="R1874" t="s">
        <v>683</v>
      </c>
      <c r="T1874" s="7">
        <f>'Reference Values'!$B$10</f>
        <v>0.85</v>
      </c>
      <c r="U1874" t="str">
        <f t="shared" si="30"/>
        <v>Above Target</v>
      </c>
    </row>
    <row r="1875" spans="1:21" x14ac:dyDescent="0.25">
      <c r="A1875" t="s">
        <v>203</v>
      </c>
      <c r="B1875" t="s">
        <v>96</v>
      </c>
      <c r="C1875" t="s">
        <v>38</v>
      </c>
      <c r="D1875" t="s">
        <v>40</v>
      </c>
      <c r="F1875">
        <v>31266</v>
      </c>
      <c r="G1875">
        <v>8230</v>
      </c>
      <c r="H1875">
        <v>0</v>
      </c>
      <c r="I1875">
        <v>39496</v>
      </c>
      <c r="J1875">
        <v>0</v>
      </c>
      <c r="K1875">
        <v>0.79162446829999999</v>
      </c>
      <c r="L1875">
        <v>0.208375531699</v>
      </c>
      <c r="M1875">
        <v>0</v>
      </c>
      <c r="N1875">
        <v>0.99999999999900002</v>
      </c>
      <c r="O1875" t="s">
        <v>703</v>
      </c>
      <c r="P1875" t="s">
        <v>703</v>
      </c>
      <c r="Q1875" t="s">
        <v>204</v>
      </c>
      <c r="R1875" t="s">
        <v>684</v>
      </c>
      <c r="T1875" s="7">
        <f>'Reference Values'!$B$10</f>
        <v>0.85</v>
      </c>
      <c r="U1875" t="str">
        <f t="shared" si="30"/>
        <v>Below Target</v>
      </c>
    </row>
    <row r="1876" spans="1:21" x14ac:dyDescent="0.25">
      <c r="A1876" t="s">
        <v>238</v>
      </c>
      <c r="B1876" t="s">
        <v>96</v>
      </c>
      <c r="C1876" t="s">
        <v>38</v>
      </c>
      <c r="D1876" t="s">
        <v>40</v>
      </c>
      <c r="F1876">
        <v>42996</v>
      </c>
      <c r="G1876">
        <v>3411</v>
      </c>
      <c r="H1876">
        <v>0</v>
      </c>
      <c r="I1876">
        <v>46407</v>
      </c>
      <c r="J1876">
        <v>0</v>
      </c>
      <c r="K1876">
        <v>0.92649815760499998</v>
      </c>
      <c r="L1876">
        <v>7.3501842393999997E-2</v>
      </c>
      <c r="M1876">
        <v>0</v>
      </c>
      <c r="N1876">
        <v>0.99999999999900002</v>
      </c>
      <c r="O1876" t="s">
        <v>703</v>
      </c>
      <c r="P1876" t="s">
        <v>704</v>
      </c>
      <c r="Q1876" t="s">
        <v>219</v>
      </c>
      <c r="R1876" t="s">
        <v>197</v>
      </c>
      <c r="T1876" s="7">
        <f>'Reference Values'!$B$10</f>
        <v>0.85</v>
      </c>
      <c r="U1876" t="str">
        <f t="shared" si="30"/>
        <v>Above Target</v>
      </c>
    </row>
    <row r="1877" spans="1:21" x14ac:dyDescent="0.25">
      <c r="A1877" t="s">
        <v>137</v>
      </c>
      <c r="B1877" t="s">
        <v>96</v>
      </c>
      <c r="C1877" t="s">
        <v>38</v>
      </c>
      <c r="D1877" t="s">
        <v>40</v>
      </c>
      <c r="F1877">
        <v>0</v>
      </c>
      <c r="G1877">
        <v>39</v>
      </c>
      <c r="H1877">
        <v>0</v>
      </c>
      <c r="I1877">
        <v>39</v>
      </c>
      <c r="J1877">
        <v>0</v>
      </c>
      <c r="K1877">
        <v>0</v>
      </c>
      <c r="L1877">
        <v>1</v>
      </c>
      <c r="M1877">
        <v>0</v>
      </c>
      <c r="N1877">
        <v>1</v>
      </c>
      <c r="O1877" t="s">
        <v>703</v>
      </c>
      <c r="P1877" t="s">
        <v>703</v>
      </c>
      <c r="Q1877" t="s">
        <v>190</v>
      </c>
      <c r="R1877" t="s">
        <v>682</v>
      </c>
      <c r="T1877" s="7">
        <f>'Reference Values'!$B$10</f>
        <v>0.85</v>
      </c>
      <c r="U1877" t="str">
        <f t="shared" si="30"/>
        <v>Below Target</v>
      </c>
    </row>
    <row r="1878" spans="1:21" x14ac:dyDescent="0.25">
      <c r="A1878" t="s">
        <v>210</v>
      </c>
      <c r="B1878" t="s">
        <v>96</v>
      </c>
      <c r="C1878" t="s">
        <v>38</v>
      </c>
      <c r="D1878" t="s">
        <v>40</v>
      </c>
      <c r="F1878">
        <v>15353</v>
      </c>
      <c r="G1878">
        <v>2359</v>
      </c>
      <c r="H1878">
        <v>0</v>
      </c>
      <c r="I1878">
        <v>17712</v>
      </c>
      <c r="J1878">
        <v>0</v>
      </c>
      <c r="K1878">
        <v>0.866813459801</v>
      </c>
      <c r="L1878">
        <v>0.133186540198</v>
      </c>
      <c r="M1878">
        <v>0</v>
      </c>
      <c r="N1878">
        <v>0.99999999999900002</v>
      </c>
      <c r="O1878" t="s">
        <v>703</v>
      </c>
      <c r="P1878" t="s">
        <v>704</v>
      </c>
      <c r="Q1878" t="s">
        <v>190</v>
      </c>
      <c r="R1878" t="s">
        <v>682</v>
      </c>
      <c r="T1878" s="7">
        <f>'Reference Values'!$B$10</f>
        <v>0.85</v>
      </c>
      <c r="U1878" t="str">
        <f t="shared" si="30"/>
        <v>Above Target</v>
      </c>
    </row>
    <row r="1879" spans="1:21" x14ac:dyDescent="0.25">
      <c r="A1879" t="s">
        <v>263</v>
      </c>
      <c r="B1879" t="s">
        <v>96</v>
      </c>
      <c r="C1879" t="s">
        <v>38</v>
      </c>
      <c r="D1879" t="s">
        <v>40</v>
      </c>
      <c r="F1879">
        <v>169518</v>
      </c>
      <c r="G1879">
        <v>28117</v>
      </c>
      <c r="H1879">
        <v>0</v>
      </c>
      <c r="I1879">
        <v>197635</v>
      </c>
      <c r="J1879">
        <v>0</v>
      </c>
      <c r="K1879">
        <v>0.85773268904699995</v>
      </c>
      <c r="L1879">
        <v>0.14226731095199999</v>
      </c>
      <c r="M1879">
        <v>0</v>
      </c>
      <c r="N1879">
        <v>0.99999999999900002</v>
      </c>
      <c r="O1879" t="s">
        <v>703</v>
      </c>
      <c r="P1879" t="s">
        <v>703</v>
      </c>
      <c r="Q1879" t="s">
        <v>204</v>
      </c>
      <c r="R1879" t="s">
        <v>684</v>
      </c>
      <c r="T1879" s="7">
        <f>'Reference Values'!$B$10</f>
        <v>0.85</v>
      </c>
      <c r="U1879" t="str">
        <f t="shared" si="30"/>
        <v>Above Target</v>
      </c>
    </row>
    <row r="1880" spans="1:21" x14ac:dyDescent="0.25">
      <c r="A1880" t="s">
        <v>307</v>
      </c>
      <c r="B1880" t="s">
        <v>96</v>
      </c>
      <c r="C1880" t="s">
        <v>38</v>
      </c>
      <c r="D1880" t="s">
        <v>40</v>
      </c>
      <c r="F1880">
        <v>108175</v>
      </c>
      <c r="G1880">
        <v>3790</v>
      </c>
      <c r="H1880">
        <v>0</v>
      </c>
      <c r="I1880">
        <v>111965</v>
      </c>
      <c r="J1880">
        <v>0</v>
      </c>
      <c r="K1880">
        <v>0.96615013620300005</v>
      </c>
      <c r="L1880">
        <v>3.3849863796000003E-2</v>
      </c>
      <c r="M1880">
        <v>0</v>
      </c>
      <c r="N1880">
        <v>0.99999999999900002</v>
      </c>
      <c r="O1880" t="s">
        <v>703</v>
      </c>
      <c r="P1880" t="s">
        <v>703</v>
      </c>
      <c r="Q1880" t="s">
        <v>198</v>
      </c>
      <c r="R1880" t="s">
        <v>197</v>
      </c>
      <c r="T1880" s="7">
        <f>'Reference Values'!$B$10</f>
        <v>0.85</v>
      </c>
      <c r="U1880" t="str">
        <f t="shared" si="30"/>
        <v>Above Target</v>
      </c>
    </row>
    <row r="1881" spans="1:21" x14ac:dyDescent="0.25">
      <c r="A1881" t="s">
        <v>295</v>
      </c>
      <c r="B1881" t="s">
        <v>96</v>
      </c>
      <c r="C1881" t="s">
        <v>38</v>
      </c>
      <c r="D1881" t="s">
        <v>40</v>
      </c>
      <c r="F1881">
        <v>22562</v>
      </c>
      <c r="G1881">
        <v>2676</v>
      </c>
      <c r="H1881">
        <v>0</v>
      </c>
      <c r="I1881">
        <v>25238</v>
      </c>
      <c r="J1881">
        <v>0</v>
      </c>
      <c r="K1881">
        <v>0.89396941120499995</v>
      </c>
      <c r="L1881">
        <v>0.106030588794</v>
      </c>
      <c r="M1881">
        <v>0</v>
      </c>
      <c r="N1881">
        <v>0.99999999999900002</v>
      </c>
      <c r="O1881" t="s">
        <v>703</v>
      </c>
      <c r="P1881" t="s">
        <v>703</v>
      </c>
      <c r="Q1881" t="s">
        <v>219</v>
      </c>
      <c r="R1881" t="s">
        <v>684</v>
      </c>
      <c r="T1881" s="7">
        <f>'Reference Values'!$B$10</f>
        <v>0.85</v>
      </c>
      <c r="U1881" t="str">
        <f t="shared" si="30"/>
        <v>Above Target</v>
      </c>
    </row>
    <row r="1882" spans="1:21" x14ac:dyDescent="0.25">
      <c r="A1882" t="s">
        <v>242</v>
      </c>
      <c r="B1882" t="s">
        <v>96</v>
      </c>
      <c r="C1882" t="s">
        <v>38</v>
      </c>
      <c r="D1882" t="s">
        <v>40</v>
      </c>
      <c r="F1882">
        <v>41242</v>
      </c>
      <c r="G1882">
        <v>4047</v>
      </c>
      <c r="H1882">
        <v>0</v>
      </c>
      <c r="I1882">
        <v>45289</v>
      </c>
      <c r="J1882">
        <v>0</v>
      </c>
      <c r="K1882">
        <v>0.91064055289300005</v>
      </c>
      <c r="L1882">
        <v>8.9359447105999995E-2</v>
      </c>
      <c r="M1882">
        <v>0</v>
      </c>
      <c r="N1882">
        <v>0.99999999999900002</v>
      </c>
      <c r="O1882" t="s">
        <v>703</v>
      </c>
      <c r="P1882" t="s">
        <v>704</v>
      </c>
      <c r="Q1882" t="s">
        <v>213</v>
      </c>
      <c r="R1882" t="s">
        <v>683</v>
      </c>
      <c r="T1882" s="7">
        <f>'Reference Values'!$B$10</f>
        <v>0.85</v>
      </c>
      <c r="U1882" t="str">
        <f t="shared" si="30"/>
        <v>Above Target</v>
      </c>
    </row>
    <row r="1883" spans="1:21" x14ac:dyDescent="0.25">
      <c r="A1883" t="s">
        <v>200</v>
      </c>
      <c r="B1883" t="s">
        <v>96</v>
      </c>
      <c r="C1883" t="s">
        <v>38</v>
      </c>
      <c r="D1883" t="s">
        <v>40</v>
      </c>
      <c r="F1883">
        <v>55295</v>
      </c>
      <c r="G1883">
        <v>6085</v>
      </c>
      <c r="H1883">
        <v>0</v>
      </c>
      <c r="I1883">
        <v>61380</v>
      </c>
      <c r="J1883">
        <v>0</v>
      </c>
      <c r="K1883">
        <v>0.90086347344399997</v>
      </c>
      <c r="L1883">
        <v>9.9136526555000007E-2</v>
      </c>
      <c r="M1883">
        <v>0</v>
      </c>
      <c r="N1883">
        <v>0.99999999999900002</v>
      </c>
      <c r="O1883" t="s">
        <v>703</v>
      </c>
      <c r="P1883" t="s">
        <v>703</v>
      </c>
      <c r="Q1883" t="s">
        <v>193</v>
      </c>
      <c r="R1883" t="s">
        <v>194</v>
      </c>
      <c r="T1883" s="7">
        <f>'Reference Values'!$B$10</f>
        <v>0.85</v>
      </c>
      <c r="U1883" t="str">
        <f t="shared" si="30"/>
        <v>Above Target</v>
      </c>
    </row>
    <row r="1884" spans="1:21" x14ac:dyDescent="0.25">
      <c r="A1884" t="s">
        <v>208</v>
      </c>
      <c r="B1884" t="s">
        <v>96</v>
      </c>
      <c r="C1884" t="s">
        <v>38</v>
      </c>
      <c r="D1884" t="s">
        <v>40</v>
      </c>
      <c r="F1884">
        <v>25874</v>
      </c>
      <c r="G1884">
        <v>4205</v>
      </c>
      <c r="H1884">
        <v>0</v>
      </c>
      <c r="I1884">
        <v>30079</v>
      </c>
      <c r="J1884">
        <v>0</v>
      </c>
      <c r="K1884">
        <v>0.86020146946300002</v>
      </c>
      <c r="L1884">
        <v>0.139798530536</v>
      </c>
      <c r="M1884">
        <v>0</v>
      </c>
      <c r="N1884">
        <v>0.99999999999900002</v>
      </c>
      <c r="O1884" t="s">
        <v>703</v>
      </c>
      <c r="P1884" t="s">
        <v>703</v>
      </c>
      <c r="Q1884" t="s">
        <v>204</v>
      </c>
      <c r="R1884" t="s">
        <v>684</v>
      </c>
      <c r="T1884" s="7">
        <f>'Reference Values'!$B$10</f>
        <v>0.85</v>
      </c>
      <c r="U1884" t="str">
        <f t="shared" si="30"/>
        <v>Above Target</v>
      </c>
    </row>
    <row r="1885" spans="1:21" x14ac:dyDescent="0.25">
      <c r="A1885" t="s">
        <v>125</v>
      </c>
      <c r="B1885" t="s">
        <v>96</v>
      </c>
      <c r="C1885" t="s">
        <v>38</v>
      </c>
      <c r="D1885" t="s">
        <v>40</v>
      </c>
      <c r="F1885">
        <v>11107</v>
      </c>
      <c r="G1885">
        <v>2925</v>
      </c>
      <c r="H1885">
        <v>0</v>
      </c>
      <c r="I1885">
        <v>14032</v>
      </c>
      <c r="J1885">
        <v>0</v>
      </c>
      <c r="K1885">
        <v>0.79154789053499996</v>
      </c>
      <c r="L1885">
        <v>0.208452109464</v>
      </c>
      <c r="M1885">
        <v>0</v>
      </c>
      <c r="N1885">
        <v>0.99999999999900002</v>
      </c>
      <c r="O1885" t="s">
        <v>703</v>
      </c>
      <c r="P1885" t="s">
        <v>703</v>
      </c>
      <c r="Q1885" t="s">
        <v>204</v>
      </c>
      <c r="R1885" t="s">
        <v>684</v>
      </c>
      <c r="T1885" s="7">
        <f>'Reference Values'!$B$10</f>
        <v>0.85</v>
      </c>
      <c r="U1885" t="str">
        <f t="shared" si="30"/>
        <v>Below Target</v>
      </c>
    </row>
    <row r="1886" spans="1:21" x14ac:dyDescent="0.25">
      <c r="A1886" t="s">
        <v>290</v>
      </c>
      <c r="B1886" t="s">
        <v>96</v>
      </c>
      <c r="C1886" t="s">
        <v>38</v>
      </c>
      <c r="D1886" t="s">
        <v>40</v>
      </c>
      <c r="F1886">
        <v>12515</v>
      </c>
      <c r="G1886">
        <v>6857</v>
      </c>
      <c r="H1886">
        <v>0</v>
      </c>
      <c r="I1886">
        <v>19372</v>
      </c>
      <c r="J1886">
        <v>0</v>
      </c>
      <c r="K1886">
        <v>0.646035515176</v>
      </c>
      <c r="L1886">
        <v>0.35396448482300003</v>
      </c>
      <c r="M1886">
        <v>0</v>
      </c>
      <c r="N1886">
        <v>0.99999999999900002</v>
      </c>
      <c r="O1886" t="s">
        <v>703</v>
      </c>
      <c r="P1886" t="s">
        <v>703</v>
      </c>
      <c r="Q1886" t="s">
        <v>219</v>
      </c>
      <c r="R1886" t="s">
        <v>684</v>
      </c>
      <c r="T1886" s="7">
        <f>'Reference Values'!$B$10</f>
        <v>0.85</v>
      </c>
      <c r="U1886" t="str">
        <f t="shared" si="30"/>
        <v>Below Target</v>
      </c>
    </row>
    <row r="1887" spans="1:21" x14ac:dyDescent="0.25">
      <c r="A1887" t="s">
        <v>287</v>
      </c>
      <c r="B1887" t="s">
        <v>96</v>
      </c>
      <c r="C1887" t="s">
        <v>38</v>
      </c>
      <c r="D1887" t="s">
        <v>40</v>
      </c>
      <c r="F1887">
        <v>99144</v>
      </c>
      <c r="G1887">
        <v>8215</v>
      </c>
      <c r="H1887">
        <v>0</v>
      </c>
      <c r="I1887">
        <v>107359</v>
      </c>
      <c r="J1887">
        <v>0</v>
      </c>
      <c r="K1887">
        <v>0.92348103093300005</v>
      </c>
      <c r="L1887">
        <v>7.6518969066000003E-2</v>
      </c>
      <c r="M1887">
        <v>0</v>
      </c>
      <c r="N1887">
        <v>0.99999999999900002</v>
      </c>
      <c r="O1887" t="s">
        <v>703</v>
      </c>
      <c r="P1887" t="s">
        <v>703</v>
      </c>
      <c r="Q1887" t="s">
        <v>212</v>
      </c>
      <c r="R1887" t="s">
        <v>202</v>
      </c>
      <c r="T1887" s="7">
        <f>'Reference Values'!$B$10</f>
        <v>0.85</v>
      </c>
      <c r="U1887" t="str">
        <f t="shared" si="30"/>
        <v>Above Target</v>
      </c>
    </row>
    <row r="1888" spans="1:21" x14ac:dyDescent="0.25">
      <c r="A1888" t="s">
        <v>248</v>
      </c>
      <c r="B1888" t="s">
        <v>96</v>
      </c>
      <c r="C1888" t="s">
        <v>38</v>
      </c>
      <c r="D1888" t="s">
        <v>40</v>
      </c>
      <c r="F1888">
        <v>12257</v>
      </c>
      <c r="G1888">
        <v>527</v>
      </c>
      <c r="H1888">
        <v>0</v>
      </c>
      <c r="I1888">
        <v>12784</v>
      </c>
      <c r="J1888">
        <v>0</v>
      </c>
      <c r="K1888">
        <v>0.95877659574399998</v>
      </c>
      <c r="L1888">
        <v>4.1223404254999998E-2</v>
      </c>
      <c r="M1888">
        <v>0</v>
      </c>
      <c r="N1888">
        <v>0.99999999999900002</v>
      </c>
      <c r="O1888" t="s">
        <v>703</v>
      </c>
      <c r="P1888" t="s">
        <v>703</v>
      </c>
      <c r="Q1888" t="s">
        <v>213</v>
      </c>
      <c r="R1888" t="s">
        <v>683</v>
      </c>
      <c r="T1888" s="7">
        <f>'Reference Values'!$B$10</f>
        <v>0.85</v>
      </c>
      <c r="U1888" t="str">
        <f t="shared" si="30"/>
        <v>Above Target</v>
      </c>
    </row>
    <row r="1889" spans="1:21" x14ac:dyDescent="0.25">
      <c r="A1889" t="s">
        <v>231</v>
      </c>
      <c r="B1889" t="s">
        <v>96</v>
      </c>
      <c r="C1889" t="s">
        <v>38</v>
      </c>
      <c r="D1889" t="s">
        <v>40</v>
      </c>
      <c r="F1889">
        <v>30784</v>
      </c>
      <c r="G1889">
        <v>5278</v>
      </c>
      <c r="H1889">
        <v>0</v>
      </c>
      <c r="I1889">
        <v>36062</v>
      </c>
      <c r="J1889">
        <v>0</v>
      </c>
      <c r="K1889">
        <v>0.85364095169400001</v>
      </c>
      <c r="L1889">
        <v>0.14635904830499999</v>
      </c>
      <c r="M1889">
        <v>0</v>
      </c>
      <c r="N1889">
        <v>0.99999999999900002</v>
      </c>
      <c r="O1889" t="s">
        <v>703</v>
      </c>
      <c r="P1889" t="s">
        <v>703</v>
      </c>
      <c r="Q1889" t="s">
        <v>190</v>
      </c>
      <c r="R1889" t="s">
        <v>682</v>
      </c>
      <c r="T1889" s="7">
        <f>'Reference Values'!$B$10</f>
        <v>0.85</v>
      </c>
      <c r="U1889" t="str">
        <f t="shared" si="30"/>
        <v>Above Target</v>
      </c>
    </row>
    <row r="1890" spans="1:21" x14ac:dyDescent="0.25">
      <c r="A1890" t="s">
        <v>302</v>
      </c>
      <c r="B1890" t="s">
        <v>96</v>
      </c>
      <c r="C1890" t="s">
        <v>38</v>
      </c>
      <c r="D1890" t="s">
        <v>40</v>
      </c>
      <c r="F1890">
        <v>36823</v>
      </c>
      <c r="G1890">
        <v>11695</v>
      </c>
      <c r="H1890">
        <v>0</v>
      </c>
      <c r="I1890">
        <v>48518</v>
      </c>
      <c r="J1890">
        <v>0</v>
      </c>
      <c r="K1890">
        <v>0.75895543921800002</v>
      </c>
      <c r="L1890">
        <v>0.24104456078100001</v>
      </c>
      <c r="M1890">
        <v>0</v>
      </c>
      <c r="N1890">
        <v>0.99999999999900002</v>
      </c>
      <c r="O1890" t="s">
        <v>703</v>
      </c>
      <c r="P1890" t="s">
        <v>703</v>
      </c>
      <c r="Q1890" t="s">
        <v>196</v>
      </c>
      <c r="R1890" t="s">
        <v>197</v>
      </c>
      <c r="T1890" s="7">
        <f>'Reference Values'!$B$10</f>
        <v>0.85</v>
      </c>
      <c r="U1890" t="str">
        <f t="shared" si="30"/>
        <v>Below Target</v>
      </c>
    </row>
    <row r="1891" spans="1:21" x14ac:dyDescent="0.25">
      <c r="A1891" t="s">
        <v>306</v>
      </c>
      <c r="B1891" t="s">
        <v>96</v>
      </c>
      <c r="C1891" t="s">
        <v>38</v>
      </c>
      <c r="D1891" t="s">
        <v>40</v>
      </c>
      <c r="F1891">
        <v>35244</v>
      </c>
      <c r="G1891">
        <v>3159</v>
      </c>
      <c r="H1891">
        <v>0</v>
      </c>
      <c r="I1891">
        <v>38403</v>
      </c>
      <c r="J1891">
        <v>0</v>
      </c>
      <c r="K1891">
        <v>0.91774080149899995</v>
      </c>
      <c r="L1891">
        <v>8.2259198500000005E-2</v>
      </c>
      <c r="M1891">
        <v>0</v>
      </c>
      <c r="N1891">
        <v>0.99999999999900002</v>
      </c>
      <c r="O1891" t="s">
        <v>703</v>
      </c>
      <c r="P1891" t="s">
        <v>703</v>
      </c>
      <c r="Q1891" t="s">
        <v>190</v>
      </c>
      <c r="R1891" t="s">
        <v>682</v>
      </c>
      <c r="T1891" s="7">
        <f>'Reference Values'!$B$10</f>
        <v>0.85</v>
      </c>
      <c r="U1891" t="str">
        <f t="shared" si="30"/>
        <v>Above Target</v>
      </c>
    </row>
    <row r="1892" spans="1:21" x14ac:dyDescent="0.25">
      <c r="A1892" t="s">
        <v>274</v>
      </c>
      <c r="B1892" t="s">
        <v>96</v>
      </c>
      <c r="C1892" t="s">
        <v>38</v>
      </c>
      <c r="D1892" t="s">
        <v>40</v>
      </c>
      <c r="F1892">
        <v>101243</v>
      </c>
      <c r="G1892">
        <v>7374</v>
      </c>
      <c r="H1892">
        <v>0</v>
      </c>
      <c r="I1892">
        <v>108617</v>
      </c>
      <c r="J1892">
        <v>0</v>
      </c>
      <c r="K1892">
        <v>0.93211007484999997</v>
      </c>
      <c r="L1892">
        <v>6.7889925148999997E-2</v>
      </c>
      <c r="M1892">
        <v>0</v>
      </c>
      <c r="N1892">
        <v>0.99999999999900002</v>
      </c>
      <c r="O1892" t="s">
        <v>703</v>
      </c>
      <c r="P1892" t="s">
        <v>703</v>
      </c>
      <c r="Q1892" t="s">
        <v>213</v>
      </c>
      <c r="R1892" t="s">
        <v>194</v>
      </c>
      <c r="T1892" s="7">
        <f>'Reference Values'!$B$10</f>
        <v>0.85</v>
      </c>
      <c r="U1892" t="str">
        <f t="shared" si="30"/>
        <v>Above Target</v>
      </c>
    </row>
    <row r="1893" spans="1:21" x14ac:dyDescent="0.25">
      <c r="A1893" t="s">
        <v>296</v>
      </c>
      <c r="B1893" t="s">
        <v>96</v>
      </c>
      <c r="C1893" t="s">
        <v>38</v>
      </c>
      <c r="D1893" t="s">
        <v>40</v>
      </c>
      <c r="F1893">
        <v>125849</v>
      </c>
      <c r="G1893">
        <v>13745</v>
      </c>
      <c r="H1893">
        <v>0</v>
      </c>
      <c r="I1893">
        <v>139594</v>
      </c>
      <c r="J1893">
        <v>0</v>
      </c>
      <c r="K1893">
        <v>0.90153588263100004</v>
      </c>
      <c r="L1893">
        <v>9.8464117367999995E-2</v>
      </c>
      <c r="M1893">
        <v>0</v>
      </c>
      <c r="N1893">
        <v>0.99999999999900002</v>
      </c>
      <c r="O1893" t="s">
        <v>703</v>
      </c>
      <c r="P1893" t="s">
        <v>704</v>
      </c>
      <c r="Q1893" t="s">
        <v>196</v>
      </c>
      <c r="R1893" t="s">
        <v>202</v>
      </c>
      <c r="T1893" s="7">
        <f>'Reference Values'!$B$10</f>
        <v>0.85</v>
      </c>
      <c r="U1893" t="str">
        <f t="shared" si="30"/>
        <v>Above Target</v>
      </c>
    </row>
    <row r="1894" spans="1:21" x14ac:dyDescent="0.25">
      <c r="A1894" t="s">
        <v>267</v>
      </c>
      <c r="B1894" t="s">
        <v>96</v>
      </c>
      <c r="C1894" t="s">
        <v>38</v>
      </c>
      <c r="D1894" t="s">
        <v>40</v>
      </c>
      <c r="F1894">
        <v>18617</v>
      </c>
      <c r="G1894">
        <v>2177</v>
      </c>
      <c r="H1894">
        <v>0</v>
      </c>
      <c r="I1894">
        <v>20794</v>
      </c>
      <c r="J1894">
        <v>0</v>
      </c>
      <c r="K1894">
        <v>0.89530633836600004</v>
      </c>
      <c r="L1894">
        <v>0.10469366163300001</v>
      </c>
      <c r="M1894">
        <v>0</v>
      </c>
      <c r="N1894">
        <v>0.99999999999900002</v>
      </c>
      <c r="O1894" t="s">
        <v>703</v>
      </c>
      <c r="P1894" t="s">
        <v>704</v>
      </c>
      <c r="Q1894" t="s">
        <v>190</v>
      </c>
      <c r="R1894" t="s">
        <v>682</v>
      </c>
      <c r="T1894" s="7">
        <f>'Reference Values'!$B$10</f>
        <v>0.85</v>
      </c>
      <c r="U1894" t="str">
        <f t="shared" si="30"/>
        <v>Above Target</v>
      </c>
    </row>
    <row r="1895" spans="1:21" x14ac:dyDescent="0.25">
      <c r="A1895" t="s">
        <v>201</v>
      </c>
      <c r="B1895" t="s">
        <v>96</v>
      </c>
      <c r="C1895" t="s">
        <v>38</v>
      </c>
      <c r="D1895" t="s">
        <v>40</v>
      </c>
      <c r="F1895">
        <v>26663</v>
      </c>
      <c r="G1895">
        <v>6754</v>
      </c>
      <c r="H1895">
        <v>0</v>
      </c>
      <c r="I1895">
        <v>33417</v>
      </c>
      <c r="J1895">
        <v>0</v>
      </c>
      <c r="K1895">
        <v>0.797887302869</v>
      </c>
      <c r="L1895">
        <v>0.20211269712999999</v>
      </c>
      <c r="M1895">
        <v>0</v>
      </c>
      <c r="N1895">
        <v>0.99999999999900002</v>
      </c>
      <c r="O1895" t="s">
        <v>703</v>
      </c>
      <c r="P1895" t="s">
        <v>703</v>
      </c>
      <c r="Q1895" t="s">
        <v>196</v>
      </c>
      <c r="R1895" t="s">
        <v>202</v>
      </c>
      <c r="T1895" s="7">
        <f>'Reference Values'!$B$10</f>
        <v>0.85</v>
      </c>
      <c r="U1895" t="str">
        <f t="shared" si="30"/>
        <v>Below Target</v>
      </c>
    </row>
    <row r="1896" spans="1:21" x14ac:dyDescent="0.25">
      <c r="A1896" t="s">
        <v>265</v>
      </c>
      <c r="B1896" t="s">
        <v>96</v>
      </c>
      <c r="C1896" t="s">
        <v>38</v>
      </c>
      <c r="D1896" t="s">
        <v>40</v>
      </c>
      <c r="F1896">
        <v>162834</v>
      </c>
      <c r="G1896">
        <v>19788</v>
      </c>
      <c r="H1896">
        <v>0</v>
      </c>
      <c r="I1896">
        <v>182622</v>
      </c>
      <c r="J1896">
        <v>0</v>
      </c>
      <c r="K1896">
        <v>0.89164503729</v>
      </c>
      <c r="L1896">
        <v>0.108354962709</v>
      </c>
      <c r="M1896">
        <v>0</v>
      </c>
      <c r="N1896">
        <v>0.99999999999900002</v>
      </c>
      <c r="O1896" t="s">
        <v>703</v>
      </c>
      <c r="P1896" t="s">
        <v>703</v>
      </c>
      <c r="Q1896" t="s">
        <v>198</v>
      </c>
      <c r="R1896" t="s">
        <v>199</v>
      </c>
      <c r="S1896" t="s">
        <v>197</v>
      </c>
      <c r="T1896" s="7">
        <f>'Reference Values'!$B$10</f>
        <v>0.85</v>
      </c>
      <c r="U1896" t="str">
        <f t="shared" si="30"/>
        <v>Above Target</v>
      </c>
    </row>
    <row r="1897" spans="1:21" x14ac:dyDescent="0.25">
      <c r="A1897" t="s">
        <v>286</v>
      </c>
      <c r="B1897" t="s">
        <v>96</v>
      </c>
      <c r="C1897" t="s">
        <v>38</v>
      </c>
      <c r="D1897" t="s">
        <v>40</v>
      </c>
      <c r="F1897">
        <v>54208</v>
      </c>
      <c r="G1897">
        <v>13853</v>
      </c>
      <c r="H1897">
        <v>0</v>
      </c>
      <c r="I1897">
        <v>68061</v>
      </c>
      <c r="J1897">
        <v>0</v>
      </c>
      <c r="K1897">
        <v>0.796461997325</v>
      </c>
      <c r="L1897">
        <v>0.20353800267399999</v>
      </c>
      <c r="M1897">
        <v>0</v>
      </c>
      <c r="N1897">
        <v>0.99999999999900002</v>
      </c>
      <c r="O1897" t="s">
        <v>703</v>
      </c>
      <c r="P1897" t="s">
        <v>704</v>
      </c>
      <c r="Q1897" t="s">
        <v>196</v>
      </c>
      <c r="R1897" t="s">
        <v>202</v>
      </c>
      <c r="T1897" s="7">
        <f>'Reference Values'!$B$10</f>
        <v>0.85</v>
      </c>
      <c r="U1897" t="str">
        <f t="shared" si="30"/>
        <v>Below Target</v>
      </c>
    </row>
    <row r="1898" spans="1:21" x14ac:dyDescent="0.25">
      <c r="A1898" t="s">
        <v>252</v>
      </c>
      <c r="B1898" t="s">
        <v>96</v>
      </c>
      <c r="C1898" t="s">
        <v>38</v>
      </c>
      <c r="D1898" t="s">
        <v>40</v>
      </c>
      <c r="F1898">
        <v>19047</v>
      </c>
      <c r="G1898">
        <v>1171</v>
      </c>
      <c r="H1898">
        <v>0</v>
      </c>
      <c r="I1898">
        <v>20218</v>
      </c>
      <c r="J1898">
        <v>0</v>
      </c>
      <c r="K1898">
        <v>0.94208131368000003</v>
      </c>
      <c r="L1898">
        <v>5.7918686318999997E-2</v>
      </c>
      <c r="M1898">
        <v>0</v>
      </c>
      <c r="N1898">
        <v>0.99999999999900002</v>
      </c>
      <c r="O1898" t="s">
        <v>703</v>
      </c>
      <c r="P1898" t="s">
        <v>703</v>
      </c>
      <c r="Q1898" t="s">
        <v>213</v>
      </c>
      <c r="R1898" t="s">
        <v>197</v>
      </c>
      <c r="T1898" s="7">
        <f>'Reference Values'!$B$10</f>
        <v>0.85</v>
      </c>
      <c r="U1898" t="str">
        <f t="shared" si="30"/>
        <v>Above Target</v>
      </c>
    </row>
    <row r="1899" spans="1:21" x14ac:dyDescent="0.25">
      <c r="A1899" t="s">
        <v>222</v>
      </c>
      <c r="B1899" t="s">
        <v>96</v>
      </c>
      <c r="C1899" t="s">
        <v>38</v>
      </c>
      <c r="D1899" t="s">
        <v>40</v>
      </c>
      <c r="F1899">
        <v>55257</v>
      </c>
      <c r="G1899">
        <v>720</v>
      </c>
      <c r="H1899">
        <v>0</v>
      </c>
      <c r="I1899">
        <v>55977</v>
      </c>
      <c r="J1899">
        <v>0</v>
      </c>
      <c r="K1899">
        <v>0.98713757436000005</v>
      </c>
      <c r="L1899">
        <v>1.2862425639000001E-2</v>
      </c>
      <c r="M1899">
        <v>0</v>
      </c>
      <c r="N1899">
        <v>0.99999999999900002</v>
      </c>
      <c r="O1899" t="s">
        <v>703</v>
      </c>
      <c r="P1899" t="s">
        <v>703</v>
      </c>
      <c r="Q1899" t="s">
        <v>213</v>
      </c>
      <c r="R1899" t="s">
        <v>683</v>
      </c>
      <c r="T1899" s="7">
        <f>'Reference Values'!$B$10</f>
        <v>0.85</v>
      </c>
      <c r="U1899" t="str">
        <f t="shared" si="30"/>
        <v>Above Target</v>
      </c>
    </row>
    <row r="1900" spans="1:21" x14ac:dyDescent="0.25">
      <c r="A1900" t="s">
        <v>209</v>
      </c>
      <c r="B1900" t="s">
        <v>96</v>
      </c>
      <c r="C1900" t="s">
        <v>38</v>
      </c>
      <c r="D1900" t="s">
        <v>40</v>
      </c>
      <c r="F1900">
        <v>27711</v>
      </c>
      <c r="G1900">
        <v>1509</v>
      </c>
      <c r="H1900">
        <v>0</v>
      </c>
      <c r="I1900">
        <v>29220</v>
      </c>
      <c r="J1900">
        <v>0</v>
      </c>
      <c r="K1900">
        <v>0.94835728952700005</v>
      </c>
      <c r="L1900">
        <v>5.1642710472000003E-2</v>
      </c>
      <c r="M1900">
        <v>0</v>
      </c>
      <c r="N1900">
        <v>0.99999999999900002</v>
      </c>
      <c r="O1900" t="s">
        <v>703</v>
      </c>
      <c r="P1900" t="s">
        <v>703</v>
      </c>
      <c r="Q1900" t="s">
        <v>190</v>
      </c>
      <c r="R1900" t="s">
        <v>682</v>
      </c>
      <c r="T1900" s="7">
        <f>'Reference Values'!$B$10</f>
        <v>0.85</v>
      </c>
      <c r="U1900" t="str">
        <f t="shared" si="30"/>
        <v>Above Target</v>
      </c>
    </row>
    <row r="1901" spans="1:21" x14ac:dyDescent="0.25">
      <c r="A1901" t="s">
        <v>237</v>
      </c>
      <c r="B1901" t="s">
        <v>96</v>
      </c>
      <c r="C1901" t="s">
        <v>38</v>
      </c>
      <c r="D1901" t="s">
        <v>40</v>
      </c>
      <c r="F1901">
        <v>13785</v>
      </c>
      <c r="G1901">
        <v>2640</v>
      </c>
      <c r="H1901">
        <v>0</v>
      </c>
      <c r="I1901">
        <v>16425</v>
      </c>
      <c r="J1901">
        <v>0</v>
      </c>
      <c r="K1901">
        <v>0.83926940639199998</v>
      </c>
      <c r="L1901">
        <v>0.16073059360700001</v>
      </c>
      <c r="M1901">
        <v>0</v>
      </c>
      <c r="N1901">
        <v>0.99999999999900002</v>
      </c>
      <c r="O1901" t="s">
        <v>703</v>
      </c>
      <c r="P1901" t="s">
        <v>703</v>
      </c>
      <c r="Q1901" t="s">
        <v>193</v>
      </c>
      <c r="R1901" t="s">
        <v>194</v>
      </c>
      <c r="T1901" s="7">
        <f>'Reference Values'!$B$10</f>
        <v>0.85</v>
      </c>
      <c r="U1901" t="str">
        <f t="shared" si="30"/>
        <v>Below Target</v>
      </c>
    </row>
    <row r="1902" spans="1:21" x14ac:dyDescent="0.25">
      <c r="A1902" t="s">
        <v>311</v>
      </c>
      <c r="B1902" t="s">
        <v>96</v>
      </c>
      <c r="C1902" t="s">
        <v>38</v>
      </c>
      <c r="D1902" t="s">
        <v>40</v>
      </c>
      <c r="F1902">
        <v>10299</v>
      </c>
      <c r="G1902">
        <v>1631</v>
      </c>
      <c r="H1902">
        <v>0</v>
      </c>
      <c r="I1902">
        <v>11930</v>
      </c>
      <c r="J1902">
        <v>0</v>
      </c>
      <c r="K1902">
        <v>0.86328583403100001</v>
      </c>
      <c r="L1902">
        <v>0.13671416596800001</v>
      </c>
      <c r="M1902">
        <v>0</v>
      </c>
      <c r="N1902">
        <v>0.99999999999900002</v>
      </c>
      <c r="O1902" t="s">
        <v>703</v>
      </c>
      <c r="P1902" t="s">
        <v>703</v>
      </c>
      <c r="Q1902" t="s">
        <v>213</v>
      </c>
      <c r="R1902" t="s">
        <v>683</v>
      </c>
      <c r="T1902" s="7">
        <f>'Reference Values'!$B$10</f>
        <v>0.85</v>
      </c>
      <c r="U1902" t="str">
        <f t="shared" si="30"/>
        <v>Above Target</v>
      </c>
    </row>
    <row r="1903" spans="1:21" x14ac:dyDescent="0.25">
      <c r="A1903" t="s">
        <v>305</v>
      </c>
      <c r="B1903" t="s">
        <v>96</v>
      </c>
      <c r="C1903" t="s">
        <v>38</v>
      </c>
      <c r="D1903" t="s">
        <v>40</v>
      </c>
      <c r="F1903">
        <v>107413</v>
      </c>
      <c r="G1903">
        <v>13490</v>
      </c>
      <c r="H1903">
        <v>0</v>
      </c>
      <c r="I1903">
        <v>120903</v>
      </c>
      <c r="J1903">
        <v>0</v>
      </c>
      <c r="K1903">
        <v>0.88842295062900001</v>
      </c>
      <c r="L1903">
        <v>0.11157704937</v>
      </c>
      <c r="M1903">
        <v>0</v>
      </c>
      <c r="N1903">
        <v>0.99999999999900002</v>
      </c>
      <c r="O1903" t="s">
        <v>703</v>
      </c>
      <c r="P1903" t="s">
        <v>704</v>
      </c>
      <c r="Q1903" t="s">
        <v>196</v>
      </c>
      <c r="R1903" t="s">
        <v>202</v>
      </c>
      <c r="T1903" s="7">
        <f>'Reference Values'!$B$10</f>
        <v>0.85</v>
      </c>
      <c r="U1903" t="str">
        <f t="shared" si="30"/>
        <v>Above Target</v>
      </c>
    </row>
    <row r="1904" spans="1:21" x14ac:dyDescent="0.25">
      <c r="A1904" t="s">
        <v>677</v>
      </c>
      <c r="B1904" t="s">
        <v>96</v>
      </c>
      <c r="C1904" t="s">
        <v>38</v>
      </c>
      <c r="D1904" t="s">
        <v>40</v>
      </c>
      <c r="F1904">
        <v>21967</v>
      </c>
      <c r="G1904">
        <v>6059</v>
      </c>
      <c r="H1904">
        <v>0</v>
      </c>
      <c r="I1904">
        <v>28026</v>
      </c>
      <c r="J1904">
        <v>0</v>
      </c>
      <c r="K1904">
        <v>0.78380789267100004</v>
      </c>
      <c r="L1904">
        <v>0.21619210732800001</v>
      </c>
      <c r="M1904">
        <v>0</v>
      </c>
      <c r="N1904">
        <v>0.99999999999900002</v>
      </c>
      <c r="O1904" t="s">
        <v>703</v>
      </c>
      <c r="P1904" t="s">
        <v>704</v>
      </c>
      <c r="Q1904" t="s">
        <v>219</v>
      </c>
      <c r="R1904" t="s">
        <v>684</v>
      </c>
      <c r="T1904" s="7">
        <f>'Reference Values'!$B$10</f>
        <v>0.85</v>
      </c>
      <c r="U1904" t="str">
        <f t="shared" si="30"/>
        <v>Below Target</v>
      </c>
    </row>
    <row r="1905" spans="1:21" x14ac:dyDescent="0.25">
      <c r="A1905" t="s">
        <v>268</v>
      </c>
      <c r="B1905" t="s">
        <v>96</v>
      </c>
      <c r="C1905" t="s">
        <v>38</v>
      </c>
      <c r="D1905" t="s">
        <v>40</v>
      </c>
      <c r="F1905">
        <v>2974</v>
      </c>
      <c r="G1905">
        <v>1587</v>
      </c>
      <c r="H1905">
        <v>0</v>
      </c>
      <c r="I1905">
        <v>4561</v>
      </c>
      <c r="J1905">
        <v>0</v>
      </c>
      <c r="K1905">
        <v>0.65204998903699996</v>
      </c>
      <c r="L1905">
        <v>0.34795001096200001</v>
      </c>
      <c r="M1905">
        <v>0</v>
      </c>
      <c r="N1905">
        <v>0.99999999999900002</v>
      </c>
      <c r="O1905" t="s">
        <v>703</v>
      </c>
      <c r="P1905" t="s">
        <v>703</v>
      </c>
      <c r="Q1905" t="s">
        <v>213</v>
      </c>
      <c r="R1905" t="s">
        <v>683</v>
      </c>
      <c r="T1905" s="7">
        <f>'Reference Values'!$B$10</f>
        <v>0.85</v>
      </c>
      <c r="U1905" t="str">
        <f t="shared" si="30"/>
        <v>Below Target</v>
      </c>
    </row>
    <row r="1906" spans="1:21" x14ac:dyDescent="0.25">
      <c r="A1906" t="s">
        <v>240</v>
      </c>
      <c r="B1906" t="s">
        <v>96</v>
      </c>
      <c r="C1906" t="s">
        <v>38</v>
      </c>
      <c r="D1906" t="s">
        <v>40</v>
      </c>
      <c r="F1906">
        <v>28814</v>
      </c>
      <c r="G1906">
        <v>1092</v>
      </c>
      <c r="H1906">
        <v>0</v>
      </c>
      <c r="I1906">
        <v>29906</v>
      </c>
      <c r="J1906">
        <v>0</v>
      </c>
      <c r="K1906">
        <v>0.96348558817600005</v>
      </c>
      <c r="L1906">
        <v>3.6514411822999998E-2</v>
      </c>
      <c r="M1906">
        <v>0</v>
      </c>
      <c r="N1906">
        <v>0.99999999999900002</v>
      </c>
      <c r="O1906" t="s">
        <v>703</v>
      </c>
      <c r="P1906" t="s">
        <v>703</v>
      </c>
      <c r="Q1906" t="s">
        <v>196</v>
      </c>
      <c r="R1906" t="s">
        <v>194</v>
      </c>
      <c r="S1906" t="s">
        <v>197</v>
      </c>
      <c r="T1906" s="7">
        <f>'Reference Values'!$B$10</f>
        <v>0.85</v>
      </c>
      <c r="U1906" t="str">
        <f t="shared" si="30"/>
        <v>Above Target</v>
      </c>
    </row>
    <row r="1907" spans="1:21" x14ac:dyDescent="0.25">
      <c r="A1907" t="s">
        <v>128</v>
      </c>
      <c r="B1907" t="s">
        <v>96</v>
      </c>
      <c r="C1907" t="s">
        <v>38</v>
      </c>
      <c r="D1907" t="s">
        <v>40</v>
      </c>
      <c r="F1907">
        <v>40982</v>
      </c>
      <c r="G1907">
        <v>4891</v>
      </c>
      <c r="H1907">
        <v>0</v>
      </c>
      <c r="I1907">
        <v>45873</v>
      </c>
      <c r="J1907">
        <v>0</v>
      </c>
      <c r="K1907">
        <v>0.89337954788200002</v>
      </c>
      <c r="L1907">
        <v>0.106620452117</v>
      </c>
      <c r="M1907">
        <v>0</v>
      </c>
      <c r="N1907">
        <v>0.99999999999900002</v>
      </c>
      <c r="O1907" t="s">
        <v>703</v>
      </c>
      <c r="P1907" t="s">
        <v>703</v>
      </c>
      <c r="Q1907" t="s">
        <v>212</v>
      </c>
      <c r="R1907" t="s">
        <v>199</v>
      </c>
      <c r="T1907" s="7">
        <f>'Reference Values'!$B$10</f>
        <v>0.85</v>
      </c>
      <c r="U1907" t="str">
        <f t="shared" si="30"/>
        <v>Above Target</v>
      </c>
    </row>
    <row r="1908" spans="1:21" x14ac:dyDescent="0.25">
      <c r="A1908" t="s">
        <v>230</v>
      </c>
      <c r="B1908" t="s">
        <v>96</v>
      </c>
      <c r="C1908" t="s">
        <v>38</v>
      </c>
      <c r="D1908" t="s">
        <v>40</v>
      </c>
      <c r="F1908">
        <v>7082</v>
      </c>
      <c r="G1908">
        <v>2413</v>
      </c>
      <c r="H1908">
        <v>0</v>
      </c>
      <c r="I1908">
        <v>9495</v>
      </c>
      <c r="J1908">
        <v>0</v>
      </c>
      <c r="K1908">
        <v>0.74586624539199997</v>
      </c>
      <c r="L1908">
        <v>0.254133754607</v>
      </c>
      <c r="M1908">
        <v>0</v>
      </c>
      <c r="N1908">
        <v>0.99999999999900002</v>
      </c>
      <c r="O1908" t="s">
        <v>703</v>
      </c>
      <c r="P1908" t="s">
        <v>703</v>
      </c>
      <c r="Q1908" t="s">
        <v>198</v>
      </c>
      <c r="R1908" t="s">
        <v>199</v>
      </c>
      <c r="T1908" s="7">
        <f>'Reference Values'!$B$10</f>
        <v>0.85</v>
      </c>
      <c r="U1908" t="str">
        <f t="shared" si="30"/>
        <v>Below Target</v>
      </c>
    </row>
    <row r="1909" spans="1:21" x14ac:dyDescent="0.25">
      <c r="A1909" t="s">
        <v>293</v>
      </c>
      <c r="B1909" t="s">
        <v>96</v>
      </c>
      <c r="C1909" t="s">
        <v>38</v>
      </c>
      <c r="D1909" t="s">
        <v>40</v>
      </c>
      <c r="F1909">
        <v>306</v>
      </c>
      <c r="G1909">
        <v>117</v>
      </c>
      <c r="H1909">
        <v>0</v>
      </c>
      <c r="I1909">
        <v>423</v>
      </c>
      <c r="J1909">
        <v>0</v>
      </c>
      <c r="K1909">
        <v>0.72340425531899999</v>
      </c>
      <c r="L1909">
        <v>0.27659574467999998</v>
      </c>
      <c r="M1909">
        <v>0</v>
      </c>
      <c r="N1909">
        <v>0.99999999999900002</v>
      </c>
      <c r="O1909" t="s">
        <v>703</v>
      </c>
      <c r="P1909" t="s">
        <v>703</v>
      </c>
      <c r="Q1909" t="s">
        <v>193</v>
      </c>
      <c r="R1909" t="s">
        <v>194</v>
      </c>
      <c r="T1909" s="7">
        <f>'Reference Values'!$B$10</f>
        <v>0.85</v>
      </c>
      <c r="U1909" t="str">
        <f t="shared" si="30"/>
        <v>Below Target</v>
      </c>
    </row>
    <row r="1910" spans="1:21" x14ac:dyDescent="0.25">
      <c r="A1910" t="s">
        <v>218</v>
      </c>
      <c r="B1910" t="s">
        <v>96</v>
      </c>
      <c r="C1910" t="s">
        <v>38</v>
      </c>
      <c r="D1910" t="s">
        <v>40</v>
      </c>
      <c r="F1910">
        <v>731</v>
      </c>
      <c r="G1910">
        <v>122</v>
      </c>
      <c r="H1910">
        <v>0</v>
      </c>
      <c r="I1910">
        <v>853</v>
      </c>
      <c r="J1910">
        <v>0</v>
      </c>
      <c r="K1910">
        <v>0.85697538100799997</v>
      </c>
      <c r="L1910">
        <v>0.143024618991</v>
      </c>
      <c r="M1910">
        <v>0</v>
      </c>
      <c r="N1910">
        <v>0.99999999999900002</v>
      </c>
      <c r="O1910" t="s">
        <v>703</v>
      </c>
      <c r="P1910" t="s">
        <v>703</v>
      </c>
      <c r="Q1910" t="s">
        <v>190</v>
      </c>
      <c r="R1910" t="s">
        <v>682</v>
      </c>
      <c r="T1910" s="7">
        <f>'Reference Values'!$B$10</f>
        <v>0.85</v>
      </c>
      <c r="U1910" t="str">
        <f t="shared" si="30"/>
        <v>Above Target</v>
      </c>
    </row>
    <row r="1911" spans="1:21" x14ac:dyDescent="0.25">
      <c r="A1911" t="s">
        <v>226</v>
      </c>
      <c r="B1911" t="s">
        <v>96</v>
      </c>
      <c r="C1911" t="s">
        <v>38</v>
      </c>
      <c r="D1911" t="s">
        <v>40</v>
      </c>
      <c r="F1911">
        <v>90639</v>
      </c>
      <c r="G1911">
        <v>14105</v>
      </c>
      <c r="H1911">
        <v>0</v>
      </c>
      <c r="I1911">
        <v>104744</v>
      </c>
      <c r="J1911">
        <v>0</v>
      </c>
      <c r="K1911">
        <v>0.86533834873500004</v>
      </c>
      <c r="L1911">
        <v>0.13466165126400001</v>
      </c>
      <c r="M1911">
        <v>0</v>
      </c>
      <c r="N1911">
        <v>0.99999999999900002</v>
      </c>
      <c r="O1911" t="s">
        <v>703</v>
      </c>
      <c r="P1911" t="s">
        <v>703</v>
      </c>
      <c r="Q1911" t="s">
        <v>213</v>
      </c>
      <c r="R1911" t="s">
        <v>683</v>
      </c>
      <c r="T1911" s="7">
        <f>'Reference Values'!$B$10</f>
        <v>0.85</v>
      </c>
      <c r="U1911" t="str">
        <f t="shared" si="30"/>
        <v>Above Target</v>
      </c>
    </row>
    <row r="1912" spans="1:21" x14ac:dyDescent="0.25">
      <c r="A1912" t="s">
        <v>259</v>
      </c>
      <c r="B1912" t="s">
        <v>96</v>
      </c>
      <c r="C1912" t="s">
        <v>38</v>
      </c>
      <c r="D1912" t="s">
        <v>40</v>
      </c>
      <c r="F1912">
        <v>11002</v>
      </c>
      <c r="G1912">
        <v>3377</v>
      </c>
      <c r="H1912">
        <v>0</v>
      </c>
      <c r="I1912">
        <v>14379</v>
      </c>
      <c r="J1912">
        <v>0</v>
      </c>
      <c r="K1912">
        <v>0.765143612212</v>
      </c>
      <c r="L1912">
        <v>0.23485638778699999</v>
      </c>
      <c r="M1912">
        <v>0</v>
      </c>
      <c r="N1912">
        <v>0.99999999999900002</v>
      </c>
      <c r="O1912" t="s">
        <v>703</v>
      </c>
      <c r="P1912" t="s">
        <v>703</v>
      </c>
      <c r="Q1912" t="s">
        <v>190</v>
      </c>
      <c r="R1912" t="s">
        <v>682</v>
      </c>
      <c r="T1912" s="7">
        <f>'Reference Values'!$B$10</f>
        <v>0.85</v>
      </c>
      <c r="U1912" t="str">
        <f t="shared" si="30"/>
        <v>Below Target</v>
      </c>
    </row>
    <row r="1913" spans="1:21" x14ac:dyDescent="0.25">
      <c r="A1913" t="s">
        <v>275</v>
      </c>
      <c r="B1913" t="s">
        <v>96</v>
      </c>
      <c r="C1913" t="s">
        <v>38</v>
      </c>
      <c r="D1913" t="s">
        <v>40</v>
      </c>
      <c r="F1913">
        <v>42623</v>
      </c>
      <c r="G1913">
        <v>7668</v>
      </c>
      <c r="H1913">
        <v>0</v>
      </c>
      <c r="I1913">
        <v>50291</v>
      </c>
      <c r="J1913">
        <v>0</v>
      </c>
      <c r="K1913">
        <v>0.84752739058600002</v>
      </c>
      <c r="L1913">
        <v>0.152472609413</v>
      </c>
      <c r="M1913">
        <v>0</v>
      </c>
      <c r="N1913">
        <v>0.99999999999900002</v>
      </c>
      <c r="O1913" t="s">
        <v>703</v>
      </c>
      <c r="P1913" t="s">
        <v>704</v>
      </c>
      <c r="Q1913" t="s">
        <v>204</v>
      </c>
      <c r="R1913" t="s">
        <v>684</v>
      </c>
      <c r="T1913" s="7">
        <f>'Reference Values'!$B$10</f>
        <v>0.85</v>
      </c>
      <c r="U1913" t="str">
        <f t="shared" si="30"/>
        <v>Below Target</v>
      </c>
    </row>
    <row r="1914" spans="1:21" x14ac:dyDescent="0.25">
      <c r="A1914" t="s">
        <v>133</v>
      </c>
      <c r="B1914" t="s">
        <v>96</v>
      </c>
      <c r="C1914" t="s">
        <v>38</v>
      </c>
      <c r="D1914" t="s">
        <v>40</v>
      </c>
      <c r="F1914">
        <v>86497</v>
      </c>
      <c r="G1914">
        <v>48207</v>
      </c>
      <c r="H1914">
        <v>0</v>
      </c>
      <c r="I1914">
        <v>134704</v>
      </c>
      <c r="J1914">
        <v>0</v>
      </c>
      <c r="K1914">
        <v>0.642126440194</v>
      </c>
      <c r="L1914">
        <v>0.35787355980500002</v>
      </c>
      <c r="M1914">
        <v>0</v>
      </c>
      <c r="N1914">
        <v>0.99999999999900002</v>
      </c>
      <c r="O1914" t="s">
        <v>705</v>
      </c>
      <c r="P1914" t="s">
        <v>704</v>
      </c>
      <c r="Q1914" t="s">
        <v>193</v>
      </c>
      <c r="R1914" t="s">
        <v>199</v>
      </c>
      <c r="T1914" s="7">
        <f>'Reference Values'!$B$10</f>
        <v>0.85</v>
      </c>
      <c r="U1914" t="str">
        <f t="shared" si="30"/>
        <v>Below Target</v>
      </c>
    </row>
    <row r="1915" spans="1:21" x14ac:dyDescent="0.25">
      <c r="A1915" t="s">
        <v>221</v>
      </c>
      <c r="B1915" t="s">
        <v>96</v>
      </c>
      <c r="C1915" t="s">
        <v>38</v>
      </c>
      <c r="D1915" t="s">
        <v>40</v>
      </c>
      <c r="F1915">
        <v>5255</v>
      </c>
      <c r="G1915">
        <v>1648</v>
      </c>
      <c r="H1915">
        <v>0</v>
      </c>
      <c r="I1915">
        <v>6903</v>
      </c>
      <c r="J1915">
        <v>0</v>
      </c>
      <c r="K1915">
        <v>0.76126321889000004</v>
      </c>
      <c r="L1915">
        <v>0.23873678110900001</v>
      </c>
      <c r="M1915">
        <v>0</v>
      </c>
      <c r="N1915">
        <v>0.99999999999900002</v>
      </c>
      <c r="O1915" t="s">
        <v>703</v>
      </c>
      <c r="P1915" t="s">
        <v>703</v>
      </c>
      <c r="Q1915" t="s">
        <v>204</v>
      </c>
      <c r="R1915" t="s">
        <v>684</v>
      </c>
      <c r="T1915" s="7">
        <f>'Reference Values'!$B$10</f>
        <v>0.85</v>
      </c>
      <c r="U1915" t="str">
        <f t="shared" si="30"/>
        <v>Below Target</v>
      </c>
    </row>
    <row r="1916" spans="1:21" x14ac:dyDescent="0.25">
      <c r="A1916" t="s">
        <v>141</v>
      </c>
      <c r="B1916" t="s">
        <v>96</v>
      </c>
      <c r="C1916" t="s">
        <v>38</v>
      </c>
      <c r="D1916" t="s">
        <v>40</v>
      </c>
      <c r="F1916">
        <v>6265</v>
      </c>
      <c r="G1916">
        <v>449</v>
      </c>
      <c r="H1916">
        <v>0</v>
      </c>
      <c r="I1916">
        <v>6714</v>
      </c>
      <c r="J1916">
        <v>0</v>
      </c>
      <c r="K1916">
        <v>0.93312481382099999</v>
      </c>
      <c r="L1916">
        <v>6.6875186178000007E-2</v>
      </c>
      <c r="M1916">
        <v>0</v>
      </c>
      <c r="N1916">
        <v>0.99999999999900002</v>
      </c>
      <c r="O1916" t="s">
        <v>703</v>
      </c>
      <c r="P1916" t="s">
        <v>703</v>
      </c>
      <c r="Q1916" t="s">
        <v>190</v>
      </c>
      <c r="R1916" t="s">
        <v>682</v>
      </c>
      <c r="T1916" s="7">
        <f>'Reference Values'!$B$10</f>
        <v>0.85</v>
      </c>
      <c r="U1916" t="str">
        <f t="shared" si="30"/>
        <v>Above Target</v>
      </c>
    </row>
    <row r="1917" spans="1:21" x14ac:dyDescent="0.25">
      <c r="A1917" t="s">
        <v>227</v>
      </c>
      <c r="B1917" t="s">
        <v>96</v>
      </c>
      <c r="C1917" t="s">
        <v>38</v>
      </c>
      <c r="D1917" t="s">
        <v>40</v>
      </c>
      <c r="F1917">
        <v>26045</v>
      </c>
      <c r="G1917">
        <v>3894</v>
      </c>
      <c r="H1917">
        <v>0</v>
      </c>
      <c r="I1917">
        <v>29939</v>
      </c>
      <c r="J1917">
        <v>0</v>
      </c>
      <c r="K1917">
        <v>0.86993553558900005</v>
      </c>
      <c r="L1917">
        <v>0.13006446441</v>
      </c>
      <c r="M1917">
        <v>0</v>
      </c>
      <c r="N1917">
        <v>0.99999999999900002</v>
      </c>
      <c r="O1917" t="s">
        <v>703</v>
      </c>
      <c r="P1917" t="s">
        <v>703</v>
      </c>
      <c r="Q1917" t="s">
        <v>190</v>
      </c>
      <c r="R1917" t="s">
        <v>682</v>
      </c>
      <c r="T1917" s="7">
        <f>'Reference Values'!$B$10</f>
        <v>0.85</v>
      </c>
      <c r="U1917" t="str">
        <f t="shared" si="30"/>
        <v>Above Target</v>
      </c>
    </row>
    <row r="1918" spans="1:21" x14ac:dyDescent="0.25">
      <c r="A1918" t="s">
        <v>299</v>
      </c>
      <c r="B1918" t="s">
        <v>96</v>
      </c>
      <c r="C1918" t="s">
        <v>38</v>
      </c>
      <c r="D1918" t="s">
        <v>40</v>
      </c>
      <c r="F1918">
        <v>377831</v>
      </c>
      <c r="G1918">
        <v>29892</v>
      </c>
      <c r="H1918">
        <v>0</v>
      </c>
      <c r="I1918">
        <v>407723</v>
      </c>
      <c r="J1918">
        <v>0</v>
      </c>
      <c r="K1918">
        <v>0.92668551933499999</v>
      </c>
      <c r="L1918">
        <v>7.3314480663999995E-2</v>
      </c>
      <c r="M1918">
        <v>0</v>
      </c>
      <c r="N1918">
        <v>0.99999999999900002</v>
      </c>
      <c r="O1918" t="s">
        <v>703</v>
      </c>
      <c r="P1918" t="s">
        <v>704</v>
      </c>
      <c r="Q1918" t="s">
        <v>204</v>
      </c>
      <c r="R1918" t="s">
        <v>684</v>
      </c>
      <c r="T1918" s="7">
        <f>'Reference Values'!$B$10</f>
        <v>0.85</v>
      </c>
      <c r="U1918" t="str">
        <f t="shared" si="30"/>
        <v>Above Target</v>
      </c>
    </row>
    <row r="1919" spans="1:21" x14ac:dyDescent="0.25">
      <c r="A1919" t="s">
        <v>236</v>
      </c>
      <c r="B1919" t="s">
        <v>96</v>
      </c>
      <c r="C1919" t="s">
        <v>38</v>
      </c>
      <c r="D1919" t="s">
        <v>40</v>
      </c>
      <c r="F1919">
        <v>6925</v>
      </c>
      <c r="G1919">
        <v>5048</v>
      </c>
      <c r="H1919">
        <v>0</v>
      </c>
      <c r="I1919">
        <v>11973</v>
      </c>
      <c r="J1919">
        <v>0</v>
      </c>
      <c r="K1919">
        <v>0.57838469890499999</v>
      </c>
      <c r="L1919">
        <v>0.42161530109399997</v>
      </c>
      <c r="M1919">
        <v>0</v>
      </c>
      <c r="N1919">
        <v>0.99999999999900002</v>
      </c>
      <c r="O1919" t="s">
        <v>703</v>
      </c>
      <c r="P1919" t="s">
        <v>703</v>
      </c>
      <c r="Q1919" t="s">
        <v>219</v>
      </c>
      <c r="R1919" t="s">
        <v>197</v>
      </c>
      <c r="T1919" s="7">
        <f>'Reference Values'!$B$10</f>
        <v>0.85</v>
      </c>
      <c r="U1919" t="str">
        <f t="shared" si="30"/>
        <v>Below Target</v>
      </c>
    </row>
    <row r="1920" spans="1:21" x14ac:dyDescent="0.25">
      <c r="A1920" t="s">
        <v>160</v>
      </c>
      <c r="B1920" t="s">
        <v>96</v>
      </c>
      <c r="C1920" t="s">
        <v>38</v>
      </c>
      <c r="D1920" t="s">
        <v>40</v>
      </c>
      <c r="F1920">
        <v>263506</v>
      </c>
      <c r="G1920">
        <v>3891</v>
      </c>
      <c r="H1920">
        <v>0</v>
      </c>
      <c r="I1920">
        <v>267397</v>
      </c>
      <c r="J1920">
        <v>0</v>
      </c>
      <c r="K1920">
        <v>0.98544860263900003</v>
      </c>
      <c r="L1920">
        <v>1.4551397359999999E-2</v>
      </c>
      <c r="M1920">
        <v>0</v>
      </c>
      <c r="N1920">
        <v>0.99999999999900002</v>
      </c>
      <c r="O1920" t="s">
        <v>703</v>
      </c>
      <c r="P1920" t="s">
        <v>703</v>
      </c>
      <c r="Q1920" t="s">
        <v>204</v>
      </c>
      <c r="R1920" t="s">
        <v>683</v>
      </c>
      <c r="T1920" s="7">
        <f>'Reference Values'!$B$10</f>
        <v>0.85</v>
      </c>
      <c r="U1920" t="str">
        <f t="shared" si="30"/>
        <v>Above Target</v>
      </c>
    </row>
    <row r="1921" spans="1:21" x14ac:dyDescent="0.25">
      <c r="A1921" t="s">
        <v>288</v>
      </c>
      <c r="B1921" t="s">
        <v>96</v>
      </c>
      <c r="C1921" t="s">
        <v>38</v>
      </c>
      <c r="D1921" t="s">
        <v>40</v>
      </c>
      <c r="F1921">
        <v>35748</v>
      </c>
      <c r="G1921">
        <v>4668</v>
      </c>
      <c r="H1921">
        <v>0</v>
      </c>
      <c r="I1921">
        <v>40416</v>
      </c>
      <c r="J1921">
        <v>0</v>
      </c>
      <c r="K1921">
        <v>0.88450118764800001</v>
      </c>
      <c r="L1921">
        <v>0.115498812351</v>
      </c>
      <c r="M1921">
        <v>0</v>
      </c>
      <c r="N1921">
        <v>0.99999999999900002</v>
      </c>
      <c r="O1921" t="s">
        <v>703</v>
      </c>
      <c r="P1921" t="s">
        <v>704</v>
      </c>
      <c r="Q1921" t="s">
        <v>193</v>
      </c>
      <c r="R1921" t="s">
        <v>194</v>
      </c>
      <c r="T1921" s="7">
        <f>'Reference Values'!$B$10</f>
        <v>0.85</v>
      </c>
      <c r="U1921" t="str">
        <f t="shared" si="30"/>
        <v>Above Target</v>
      </c>
    </row>
    <row r="1922" spans="1:21" x14ac:dyDescent="0.25">
      <c r="A1922" t="s">
        <v>277</v>
      </c>
      <c r="B1922" t="s">
        <v>96</v>
      </c>
      <c r="C1922" t="s">
        <v>38</v>
      </c>
      <c r="D1922" t="s">
        <v>40</v>
      </c>
      <c r="F1922">
        <v>24744</v>
      </c>
      <c r="G1922">
        <v>5588</v>
      </c>
      <c r="H1922">
        <v>0</v>
      </c>
      <c r="I1922">
        <v>30332</v>
      </c>
      <c r="J1922">
        <v>0</v>
      </c>
      <c r="K1922">
        <v>0.81577212185100001</v>
      </c>
      <c r="L1922">
        <v>0.18422787814800001</v>
      </c>
      <c r="M1922">
        <v>0</v>
      </c>
      <c r="N1922">
        <v>0.99999999999900002</v>
      </c>
      <c r="O1922" t="s">
        <v>703</v>
      </c>
      <c r="P1922" t="s">
        <v>703</v>
      </c>
      <c r="Q1922" t="s">
        <v>219</v>
      </c>
      <c r="R1922" t="s">
        <v>684</v>
      </c>
      <c r="T1922" s="7">
        <f>'Reference Values'!$B$10</f>
        <v>0.85</v>
      </c>
      <c r="U1922" t="str">
        <f t="shared" ref="U1922:U1985" si="31">IF(K1922&lt;T1922,"Below Target","Above Target")</f>
        <v>Below Target</v>
      </c>
    </row>
    <row r="1923" spans="1:21" x14ac:dyDescent="0.25">
      <c r="A1923" t="s">
        <v>273</v>
      </c>
      <c r="B1923" t="s">
        <v>96</v>
      </c>
      <c r="C1923" t="s">
        <v>38</v>
      </c>
      <c r="D1923" t="s">
        <v>40</v>
      </c>
      <c r="F1923">
        <v>19943</v>
      </c>
      <c r="G1923">
        <v>3621</v>
      </c>
      <c r="H1923">
        <v>0</v>
      </c>
      <c r="I1923">
        <v>23564</v>
      </c>
      <c r="J1923">
        <v>0</v>
      </c>
      <c r="K1923">
        <v>0.84633338991600005</v>
      </c>
      <c r="L1923">
        <v>0.153666610083</v>
      </c>
      <c r="M1923">
        <v>0</v>
      </c>
      <c r="N1923">
        <v>0.99999999999900002</v>
      </c>
      <c r="O1923" t="s">
        <v>703</v>
      </c>
      <c r="P1923" t="s">
        <v>703</v>
      </c>
      <c r="Q1923" t="s">
        <v>190</v>
      </c>
      <c r="R1923" t="s">
        <v>682</v>
      </c>
      <c r="T1923" s="7">
        <f>'Reference Values'!$B$10</f>
        <v>0.85</v>
      </c>
      <c r="U1923" t="str">
        <f t="shared" si="31"/>
        <v>Below Target</v>
      </c>
    </row>
    <row r="1924" spans="1:21" x14ac:dyDescent="0.25">
      <c r="A1924" t="s">
        <v>281</v>
      </c>
      <c r="B1924" t="s">
        <v>96</v>
      </c>
      <c r="C1924" t="s">
        <v>38</v>
      </c>
      <c r="D1924" t="s">
        <v>40</v>
      </c>
      <c r="F1924">
        <v>10053</v>
      </c>
      <c r="G1924">
        <v>3383</v>
      </c>
      <c r="H1924">
        <v>0</v>
      </c>
      <c r="I1924">
        <v>13436</v>
      </c>
      <c r="J1924">
        <v>0</v>
      </c>
      <c r="K1924">
        <v>0.74821375409299995</v>
      </c>
      <c r="L1924">
        <v>0.25178624590600002</v>
      </c>
      <c r="M1924">
        <v>0</v>
      </c>
      <c r="N1924">
        <v>0.99999999999900002</v>
      </c>
      <c r="O1924" t="s">
        <v>705</v>
      </c>
      <c r="P1924" t="s">
        <v>704</v>
      </c>
      <c r="Q1924" t="s">
        <v>212</v>
      </c>
      <c r="R1924" t="s">
        <v>194</v>
      </c>
      <c r="T1924" s="7">
        <f>'Reference Values'!$B$10</f>
        <v>0.85</v>
      </c>
      <c r="U1924" t="str">
        <f t="shared" si="31"/>
        <v>Below Target</v>
      </c>
    </row>
    <row r="1925" spans="1:21" x14ac:dyDescent="0.25">
      <c r="A1925" t="s">
        <v>132</v>
      </c>
      <c r="B1925" t="s">
        <v>96</v>
      </c>
      <c r="C1925" t="s">
        <v>38</v>
      </c>
      <c r="D1925" t="s">
        <v>40</v>
      </c>
      <c r="F1925">
        <v>45732</v>
      </c>
      <c r="G1925">
        <v>7204</v>
      </c>
      <c r="H1925">
        <v>0</v>
      </c>
      <c r="I1925">
        <v>52936</v>
      </c>
      <c r="J1925">
        <v>0</v>
      </c>
      <c r="K1925">
        <v>0.86391113797700003</v>
      </c>
      <c r="L1925">
        <v>0.13608886202199999</v>
      </c>
      <c r="M1925">
        <v>0</v>
      </c>
      <c r="N1925">
        <v>0.99999999999900002</v>
      </c>
      <c r="O1925" t="s">
        <v>703</v>
      </c>
      <c r="P1925" t="s">
        <v>703</v>
      </c>
      <c r="Q1925" t="s">
        <v>213</v>
      </c>
      <c r="R1925" t="s">
        <v>194</v>
      </c>
      <c r="T1925" s="7">
        <f>'Reference Values'!$B$10</f>
        <v>0.85</v>
      </c>
      <c r="U1925" t="str">
        <f t="shared" si="31"/>
        <v>Above Target</v>
      </c>
    </row>
    <row r="1926" spans="1:21" x14ac:dyDescent="0.25">
      <c r="A1926" t="s">
        <v>272</v>
      </c>
      <c r="B1926" t="s">
        <v>96</v>
      </c>
      <c r="C1926" t="s">
        <v>38</v>
      </c>
      <c r="D1926" t="s">
        <v>40</v>
      </c>
      <c r="F1926">
        <v>8946</v>
      </c>
      <c r="G1926">
        <v>4347</v>
      </c>
      <c r="H1926">
        <v>0</v>
      </c>
      <c r="I1926">
        <v>13293</v>
      </c>
      <c r="J1926">
        <v>0</v>
      </c>
      <c r="K1926">
        <v>0.67298578199000003</v>
      </c>
      <c r="L1926">
        <v>0.32701421800899999</v>
      </c>
      <c r="M1926">
        <v>0</v>
      </c>
      <c r="N1926">
        <v>0.99999999999900002</v>
      </c>
      <c r="O1926" t="s">
        <v>703</v>
      </c>
      <c r="P1926" t="s">
        <v>703</v>
      </c>
      <c r="Q1926" t="s">
        <v>219</v>
      </c>
      <c r="R1926" t="s">
        <v>684</v>
      </c>
      <c r="T1926" s="7">
        <f>'Reference Values'!$B$10</f>
        <v>0.85</v>
      </c>
      <c r="U1926" t="str">
        <f t="shared" si="31"/>
        <v>Below Target</v>
      </c>
    </row>
    <row r="1927" spans="1:21" x14ac:dyDescent="0.25">
      <c r="A1927" t="s">
        <v>136</v>
      </c>
      <c r="B1927" t="s">
        <v>96</v>
      </c>
      <c r="C1927" t="s">
        <v>38</v>
      </c>
      <c r="D1927" t="s">
        <v>40</v>
      </c>
      <c r="F1927">
        <v>107455</v>
      </c>
      <c r="G1927">
        <v>22446</v>
      </c>
      <c r="H1927">
        <v>0</v>
      </c>
      <c r="I1927">
        <v>129901</v>
      </c>
      <c r="J1927">
        <v>0</v>
      </c>
      <c r="K1927">
        <v>0.82720687292600004</v>
      </c>
      <c r="L1927">
        <v>0.17279312707300001</v>
      </c>
      <c r="M1927">
        <v>0</v>
      </c>
      <c r="N1927">
        <v>0.99999999999900002</v>
      </c>
      <c r="O1927" t="s">
        <v>703</v>
      </c>
      <c r="P1927" t="s">
        <v>704</v>
      </c>
      <c r="Q1927" t="s">
        <v>193</v>
      </c>
      <c r="R1927" t="s">
        <v>194</v>
      </c>
      <c r="T1927" s="7">
        <f>'Reference Values'!$B$10</f>
        <v>0.85</v>
      </c>
      <c r="U1927" t="str">
        <f t="shared" si="31"/>
        <v>Below Target</v>
      </c>
    </row>
    <row r="1928" spans="1:21" x14ac:dyDescent="0.25">
      <c r="A1928" t="s">
        <v>250</v>
      </c>
      <c r="B1928" t="s">
        <v>96</v>
      </c>
      <c r="C1928" t="s">
        <v>38</v>
      </c>
      <c r="D1928" t="s">
        <v>40</v>
      </c>
      <c r="F1928">
        <v>11144</v>
      </c>
      <c r="G1928">
        <v>3883</v>
      </c>
      <c r="H1928">
        <v>0</v>
      </c>
      <c r="I1928">
        <v>15027</v>
      </c>
      <c r="J1928">
        <v>0</v>
      </c>
      <c r="K1928">
        <v>0.74159845611200004</v>
      </c>
      <c r="L1928">
        <v>0.25840154388699998</v>
      </c>
      <c r="M1928">
        <v>0</v>
      </c>
      <c r="N1928">
        <v>0.99999999999900002</v>
      </c>
      <c r="O1928" t="s">
        <v>703</v>
      </c>
      <c r="P1928" t="s">
        <v>703</v>
      </c>
      <c r="Q1928" t="s">
        <v>207</v>
      </c>
      <c r="R1928" t="s">
        <v>197</v>
      </c>
      <c r="T1928" s="7">
        <f>'Reference Values'!$B$10</f>
        <v>0.85</v>
      </c>
      <c r="U1928" t="str">
        <f t="shared" si="31"/>
        <v>Below Target</v>
      </c>
    </row>
    <row r="1929" spans="1:21" x14ac:dyDescent="0.25">
      <c r="A1929" t="s">
        <v>162</v>
      </c>
      <c r="B1929" t="s">
        <v>96</v>
      </c>
      <c r="C1929" t="s">
        <v>38</v>
      </c>
      <c r="D1929" t="s">
        <v>40</v>
      </c>
      <c r="F1929">
        <v>16635</v>
      </c>
      <c r="G1929">
        <v>2743</v>
      </c>
      <c r="H1929">
        <v>0</v>
      </c>
      <c r="I1929">
        <v>19378</v>
      </c>
      <c r="J1929">
        <v>0</v>
      </c>
      <c r="K1929">
        <v>0.85844772422299997</v>
      </c>
      <c r="L1929">
        <v>0.14155227577599999</v>
      </c>
      <c r="M1929">
        <v>0</v>
      </c>
      <c r="N1929">
        <v>0.99999999999900002</v>
      </c>
      <c r="O1929" t="s">
        <v>703</v>
      </c>
      <c r="P1929" t="s">
        <v>703</v>
      </c>
      <c r="Q1929" t="s">
        <v>204</v>
      </c>
      <c r="R1929" t="s">
        <v>684</v>
      </c>
      <c r="T1929" s="7">
        <f>'Reference Values'!$B$10</f>
        <v>0.85</v>
      </c>
      <c r="U1929" t="str">
        <f t="shared" si="31"/>
        <v>Above Target</v>
      </c>
    </row>
    <row r="1930" spans="1:21" x14ac:dyDescent="0.25">
      <c r="A1930" t="s">
        <v>214</v>
      </c>
      <c r="B1930" t="s">
        <v>96</v>
      </c>
      <c r="C1930" t="s">
        <v>38</v>
      </c>
      <c r="D1930" t="s">
        <v>40</v>
      </c>
      <c r="F1930">
        <v>38026</v>
      </c>
      <c r="G1930">
        <v>2441</v>
      </c>
      <c r="H1930">
        <v>0</v>
      </c>
      <c r="I1930">
        <v>40467</v>
      </c>
      <c r="J1930">
        <v>0</v>
      </c>
      <c r="K1930">
        <v>0.93967924481599996</v>
      </c>
      <c r="L1930">
        <v>6.0320755183000001E-2</v>
      </c>
      <c r="M1930">
        <v>0</v>
      </c>
      <c r="N1930">
        <v>0.99999999999900002</v>
      </c>
      <c r="O1930" t="s">
        <v>703</v>
      </c>
      <c r="P1930" t="s">
        <v>703</v>
      </c>
      <c r="Q1930" t="s">
        <v>213</v>
      </c>
      <c r="R1930" t="s">
        <v>194</v>
      </c>
      <c r="T1930" s="7">
        <f>'Reference Values'!$B$10</f>
        <v>0.85</v>
      </c>
      <c r="U1930" t="str">
        <f t="shared" si="31"/>
        <v>Above Target</v>
      </c>
    </row>
    <row r="1931" spans="1:21" x14ac:dyDescent="0.25">
      <c r="A1931" t="s">
        <v>257</v>
      </c>
      <c r="B1931" t="s">
        <v>96</v>
      </c>
      <c r="C1931" t="s">
        <v>38</v>
      </c>
      <c r="D1931" t="s">
        <v>40</v>
      </c>
      <c r="F1931">
        <v>155106</v>
      </c>
      <c r="G1931">
        <v>19673</v>
      </c>
      <c r="H1931">
        <v>0</v>
      </c>
      <c r="I1931">
        <v>174779</v>
      </c>
      <c r="J1931">
        <v>0</v>
      </c>
      <c r="K1931">
        <v>0.88744071083999998</v>
      </c>
      <c r="L1931">
        <v>0.112559289159</v>
      </c>
      <c r="M1931">
        <v>0</v>
      </c>
      <c r="N1931">
        <v>0.99999999999900002</v>
      </c>
      <c r="O1931" t="s">
        <v>703</v>
      </c>
      <c r="P1931" t="s">
        <v>703</v>
      </c>
      <c r="Q1931" t="s">
        <v>212</v>
      </c>
      <c r="R1931" t="s">
        <v>197</v>
      </c>
      <c r="T1931" s="7">
        <f>'Reference Values'!$B$10</f>
        <v>0.85</v>
      </c>
      <c r="U1931" t="str">
        <f t="shared" si="31"/>
        <v>Above Target</v>
      </c>
    </row>
    <row r="1932" spans="1:21" x14ac:dyDescent="0.25">
      <c r="A1932" t="s">
        <v>124</v>
      </c>
      <c r="B1932" t="s">
        <v>96</v>
      </c>
      <c r="C1932" t="s">
        <v>38</v>
      </c>
      <c r="D1932" t="s">
        <v>40</v>
      </c>
      <c r="F1932">
        <v>42423</v>
      </c>
      <c r="G1932">
        <v>5948</v>
      </c>
      <c r="H1932">
        <v>0</v>
      </c>
      <c r="I1932">
        <v>48371</v>
      </c>
      <c r="J1932">
        <v>0</v>
      </c>
      <c r="K1932">
        <v>0.87703375989700005</v>
      </c>
      <c r="L1932">
        <v>0.122966240102</v>
      </c>
      <c r="M1932">
        <v>0</v>
      </c>
      <c r="N1932">
        <v>0.99999999999900002</v>
      </c>
      <c r="O1932" t="s">
        <v>703</v>
      </c>
      <c r="P1932" t="s">
        <v>704</v>
      </c>
      <c r="Q1932" t="s">
        <v>207</v>
      </c>
      <c r="R1932" t="s">
        <v>197</v>
      </c>
      <c r="T1932" s="7">
        <f>'Reference Values'!$B$10</f>
        <v>0.85</v>
      </c>
      <c r="U1932" t="str">
        <f t="shared" si="31"/>
        <v>Above Target</v>
      </c>
    </row>
    <row r="1933" spans="1:21" x14ac:dyDescent="0.25">
      <c r="A1933" t="s">
        <v>147</v>
      </c>
      <c r="B1933" t="s">
        <v>96</v>
      </c>
      <c r="C1933" t="s">
        <v>38</v>
      </c>
      <c r="D1933" t="s">
        <v>40</v>
      </c>
      <c r="F1933">
        <v>13827</v>
      </c>
      <c r="G1933">
        <v>3918</v>
      </c>
      <c r="H1933">
        <v>0</v>
      </c>
      <c r="I1933">
        <v>17745</v>
      </c>
      <c r="J1933">
        <v>0</v>
      </c>
      <c r="K1933">
        <v>0.77920540997400001</v>
      </c>
      <c r="L1933">
        <v>0.22079459002499999</v>
      </c>
      <c r="M1933">
        <v>0</v>
      </c>
      <c r="N1933">
        <v>0.99999999999900002</v>
      </c>
      <c r="O1933" t="s">
        <v>703</v>
      </c>
      <c r="P1933" t="s">
        <v>703</v>
      </c>
      <c r="Q1933" t="s">
        <v>190</v>
      </c>
      <c r="R1933" t="s">
        <v>682</v>
      </c>
      <c r="T1933" s="7">
        <f>'Reference Values'!$B$10</f>
        <v>0.85</v>
      </c>
      <c r="U1933" t="str">
        <f t="shared" si="31"/>
        <v>Below Target</v>
      </c>
    </row>
    <row r="1934" spans="1:21" x14ac:dyDescent="0.25">
      <c r="A1934" t="s">
        <v>146</v>
      </c>
      <c r="B1934" t="s">
        <v>79</v>
      </c>
      <c r="C1934" t="s">
        <v>76</v>
      </c>
      <c r="D1934" t="s">
        <v>40</v>
      </c>
      <c r="F1934">
        <v>64737</v>
      </c>
      <c r="G1934">
        <v>94</v>
      </c>
      <c r="H1934">
        <v>0</v>
      </c>
      <c r="I1934">
        <v>64831</v>
      </c>
      <c r="J1934">
        <v>0</v>
      </c>
      <c r="K1934">
        <v>0.99855007635199999</v>
      </c>
      <c r="L1934">
        <v>1.4499236469999999E-3</v>
      </c>
      <c r="M1934">
        <v>0</v>
      </c>
      <c r="N1934">
        <v>0.99999999999900002</v>
      </c>
      <c r="O1934" t="s">
        <v>703</v>
      </c>
      <c r="P1934" t="s">
        <v>704</v>
      </c>
      <c r="Q1934" t="s">
        <v>193</v>
      </c>
      <c r="R1934" t="s">
        <v>194</v>
      </c>
      <c r="T1934" s="7">
        <f>'Reference Values'!$B$10</f>
        <v>0.85</v>
      </c>
      <c r="U1934" t="str">
        <f t="shared" si="31"/>
        <v>Above Target</v>
      </c>
    </row>
    <row r="1935" spans="1:21" x14ac:dyDescent="0.25">
      <c r="A1935" t="s">
        <v>251</v>
      </c>
      <c r="B1935" t="s">
        <v>79</v>
      </c>
      <c r="C1935" t="s">
        <v>76</v>
      </c>
      <c r="D1935" t="s">
        <v>40</v>
      </c>
      <c r="F1935">
        <v>26633</v>
      </c>
      <c r="G1935">
        <v>4</v>
      </c>
      <c r="H1935">
        <v>0</v>
      </c>
      <c r="I1935">
        <v>26637</v>
      </c>
      <c r="J1935">
        <v>0</v>
      </c>
      <c r="K1935">
        <v>0.99984983293899998</v>
      </c>
      <c r="L1935">
        <v>1.5016705999999999E-4</v>
      </c>
      <c r="M1935">
        <v>0</v>
      </c>
      <c r="N1935">
        <v>0.99999999999900002</v>
      </c>
      <c r="O1935" t="s">
        <v>703</v>
      </c>
      <c r="P1935" t="s">
        <v>703</v>
      </c>
      <c r="Q1935" t="s">
        <v>219</v>
      </c>
      <c r="R1935" t="s">
        <v>684</v>
      </c>
      <c r="T1935" s="7">
        <f>'Reference Values'!$B$10</f>
        <v>0.85</v>
      </c>
      <c r="U1935" t="str">
        <f t="shared" si="31"/>
        <v>Above Target</v>
      </c>
    </row>
    <row r="1936" spans="1:21" x14ac:dyDescent="0.25">
      <c r="A1936" t="s">
        <v>678</v>
      </c>
      <c r="B1936" t="s">
        <v>79</v>
      </c>
      <c r="C1936" t="s">
        <v>76</v>
      </c>
      <c r="D1936" t="s">
        <v>40</v>
      </c>
      <c r="F1936">
        <v>60</v>
      </c>
      <c r="G1936">
        <v>6</v>
      </c>
      <c r="H1936">
        <v>0</v>
      </c>
      <c r="I1936">
        <v>66</v>
      </c>
      <c r="J1936">
        <v>0</v>
      </c>
      <c r="K1936">
        <v>0.90909090909000001</v>
      </c>
      <c r="L1936">
        <v>9.0909090908999998E-2</v>
      </c>
      <c r="M1936">
        <v>0</v>
      </c>
      <c r="N1936">
        <v>0.99999999999900002</v>
      </c>
      <c r="O1936" t="s">
        <v>703</v>
      </c>
      <c r="P1936" t="s">
        <v>703</v>
      </c>
      <c r="Q1936" t="s">
        <v>219</v>
      </c>
      <c r="R1936" t="s">
        <v>684</v>
      </c>
      <c r="T1936" s="7">
        <f>'Reference Values'!$B$10</f>
        <v>0.85</v>
      </c>
      <c r="U1936" t="str">
        <f t="shared" si="31"/>
        <v>Above Target</v>
      </c>
    </row>
    <row r="1937" spans="1:21" x14ac:dyDescent="0.25">
      <c r="A1937" t="s">
        <v>310</v>
      </c>
      <c r="B1937" t="s">
        <v>79</v>
      </c>
      <c r="C1937" t="s">
        <v>76</v>
      </c>
      <c r="D1937" t="s">
        <v>40</v>
      </c>
      <c r="F1937">
        <v>16987</v>
      </c>
      <c r="G1937">
        <v>0</v>
      </c>
      <c r="H1937">
        <v>0</v>
      </c>
      <c r="I1937">
        <v>16987</v>
      </c>
      <c r="J1937">
        <v>0</v>
      </c>
      <c r="K1937">
        <v>1</v>
      </c>
      <c r="L1937">
        <v>0</v>
      </c>
      <c r="M1937">
        <v>0</v>
      </c>
      <c r="N1937">
        <v>1</v>
      </c>
      <c r="O1937" t="s">
        <v>703</v>
      </c>
      <c r="P1937" t="s">
        <v>703</v>
      </c>
      <c r="Q1937" t="s">
        <v>190</v>
      </c>
      <c r="R1937" t="s">
        <v>682</v>
      </c>
      <c r="T1937" s="7">
        <f>'Reference Values'!$B$10</f>
        <v>0.85</v>
      </c>
      <c r="U1937" t="str">
        <f t="shared" si="31"/>
        <v>Above Target</v>
      </c>
    </row>
    <row r="1938" spans="1:21" x14ac:dyDescent="0.25">
      <c r="A1938" t="s">
        <v>215</v>
      </c>
      <c r="B1938" t="s">
        <v>79</v>
      </c>
      <c r="C1938" t="s">
        <v>76</v>
      </c>
      <c r="D1938" t="s">
        <v>40</v>
      </c>
      <c r="F1938">
        <v>16421</v>
      </c>
      <c r="G1938">
        <v>8606</v>
      </c>
      <c r="H1938">
        <v>0</v>
      </c>
      <c r="I1938">
        <v>25027</v>
      </c>
      <c r="J1938">
        <v>0</v>
      </c>
      <c r="K1938">
        <v>0.65613137811099997</v>
      </c>
      <c r="L1938">
        <v>0.34386862188799999</v>
      </c>
      <c r="M1938">
        <v>0</v>
      </c>
      <c r="N1938">
        <v>0.99999999999900002</v>
      </c>
      <c r="O1938" t="s">
        <v>703</v>
      </c>
      <c r="P1938" t="s">
        <v>703</v>
      </c>
      <c r="Q1938" t="s">
        <v>213</v>
      </c>
      <c r="R1938" t="s">
        <v>683</v>
      </c>
      <c r="T1938" s="7">
        <f>'Reference Values'!$B$10</f>
        <v>0.85</v>
      </c>
      <c r="U1938" t="str">
        <f t="shared" si="31"/>
        <v>Below Target</v>
      </c>
    </row>
    <row r="1939" spans="1:21" x14ac:dyDescent="0.25">
      <c r="A1939" t="s">
        <v>239</v>
      </c>
      <c r="B1939" t="s">
        <v>79</v>
      </c>
      <c r="C1939" t="s">
        <v>76</v>
      </c>
      <c r="D1939" t="s">
        <v>40</v>
      </c>
      <c r="F1939">
        <v>73</v>
      </c>
      <c r="G1939">
        <v>205</v>
      </c>
      <c r="H1939">
        <v>0</v>
      </c>
      <c r="I1939">
        <v>278</v>
      </c>
      <c r="J1939">
        <v>0</v>
      </c>
      <c r="K1939">
        <v>0.26258992805699999</v>
      </c>
      <c r="L1939">
        <v>0.73741007194200003</v>
      </c>
      <c r="M1939">
        <v>0</v>
      </c>
      <c r="N1939">
        <v>0.99999999999900002</v>
      </c>
      <c r="O1939" t="s">
        <v>703</v>
      </c>
      <c r="P1939" t="s">
        <v>704</v>
      </c>
      <c r="Q1939" t="s">
        <v>207</v>
      </c>
      <c r="R1939" t="s">
        <v>197</v>
      </c>
      <c r="T1939" s="7">
        <f>'Reference Values'!$B$10</f>
        <v>0.85</v>
      </c>
      <c r="U1939" t="str">
        <f t="shared" si="31"/>
        <v>Below Target</v>
      </c>
    </row>
    <row r="1940" spans="1:21" x14ac:dyDescent="0.25">
      <c r="A1940" t="s">
        <v>241</v>
      </c>
      <c r="B1940" t="s">
        <v>79</v>
      </c>
      <c r="C1940" t="s">
        <v>76</v>
      </c>
      <c r="D1940" t="s">
        <v>40</v>
      </c>
      <c r="F1940">
        <v>0</v>
      </c>
      <c r="G1940">
        <v>16277</v>
      </c>
      <c r="H1940">
        <v>0</v>
      </c>
      <c r="I1940">
        <v>16277</v>
      </c>
      <c r="J1940">
        <v>0</v>
      </c>
      <c r="K1940">
        <v>0</v>
      </c>
      <c r="L1940">
        <v>1</v>
      </c>
      <c r="M1940">
        <v>0</v>
      </c>
      <c r="N1940">
        <v>1</v>
      </c>
      <c r="O1940" t="s">
        <v>703</v>
      </c>
      <c r="P1940" t="s">
        <v>704</v>
      </c>
      <c r="Q1940" t="s">
        <v>213</v>
      </c>
      <c r="R1940" t="s">
        <v>683</v>
      </c>
      <c r="T1940" s="7">
        <f>'Reference Values'!$B$10</f>
        <v>0.85</v>
      </c>
      <c r="U1940" t="str">
        <f t="shared" si="31"/>
        <v>Below Target</v>
      </c>
    </row>
    <row r="1941" spans="1:21" x14ac:dyDescent="0.25">
      <c r="A1941" t="s">
        <v>148</v>
      </c>
      <c r="B1941" t="s">
        <v>79</v>
      </c>
      <c r="C1941" t="s">
        <v>76</v>
      </c>
      <c r="D1941" t="s">
        <v>40</v>
      </c>
      <c r="F1941">
        <v>19038</v>
      </c>
      <c r="G1941">
        <v>3517</v>
      </c>
      <c r="H1941">
        <v>0</v>
      </c>
      <c r="I1941">
        <v>22555</v>
      </c>
      <c r="J1941">
        <v>0</v>
      </c>
      <c r="K1941">
        <v>0.84407005098599996</v>
      </c>
      <c r="L1941">
        <v>0.155929949013</v>
      </c>
      <c r="M1941">
        <v>0</v>
      </c>
      <c r="N1941">
        <v>0.99999999999900002</v>
      </c>
      <c r="O1941" t="s">
        <v>703</v>
      </c>
      <c r="P1941" t="s">
        <v>703</v>
      </c>
      <c r="Q1941" t="s">
        <v>219</v>
      </c>
      <c r="R1941" t="s">
        <v>684</v>
      </c>
      <c r="T1941" s="7">
        <f>'Reference Values'!$B$10</f>
        <v>0.85</v>
      </c>
      <c r="U1941" t="str">
        <f t="shared" si="31"/>
        <v>Below Target</v>
      </c>
    </row>
    <row r="1942" spans="1:21" x14ac:dyDescent="0.25">
      <c r="A1942" t="s">
        <v>131</v>
      </c>
      <c r="B1942" t="s">
        <v>79</v>
      </c>
      <c r="C1942" t="s">
        <v>76</v>
      </c>
      <c r="D1942" t="s">
        <v>40</v>
      </c>
      <c r="F1942">
        <v>0</v>
      </c>
      <c r="G1942">
        <v>40046</v>
      </c>
      <c r="H1942">
        <v>0</v>
      </c>
      <c r="I1942">
        <v>40046</v>
      </c>
      <c r="J1942">
        <v>0</v>
      </c>
      <c r="K1942">
        <v>0</v>
      </c>
      <c r="L1942">
        <v>1</v>
      </c>
      <c r="M1942">
        <v>0</v>
      </c>
      <c r="N1942">
        <v>1</v>
      </c>
      <c r="O1942" t="s">
        <v>703</v>
      </c>
      <c r="P1942" t="s">
        <v>703</v>
      </c>
      <c r="Q1942" t="s">
        <v>207</v>
      </c>
      <c r="R1942" t="s">
        <v>197</v>
      </c>
      <c r="T1942" s="7">
        <f>'Reference Values'!$B$10</f>
        <v>0.85</v>
      </c>
      <c r="U1942" t="str">
        <f t="shared" si="31"/>
        <v>Below Target</v>
      </c>
    </row>
    <row r="1943" spans="1:21" x14ac:dyDescent="0.25">
      <c r="A1943" t="s">
        <v>289</v>
      </c>
      <c r="B1943" t="s">
        <v>79</v>
      </c>
      <c r="C1943" t="s">
        <v>76</v>
      </c>
      <c r="D1943" t="s">
        <v>40</v>
      </c>
      <c r="F1943">
        <v>61953</v>
      </c>
      <c r="G1943">
        <v>0</v>
      </c>
      <c r="H1943">
        <v>0</v>
      </c>
      <c r="I1943">
        <v>61953</v>
      </c>
      <c r="J1943">
        <v>0</v>
      </c>
      <c r="K1943">
        <v>1</v>
      </c>
      <c r="L1943">
        <v>0</v>
      </c>
      <c r="M1943">
        <v>0</v>
      </c>
      <c r="N1943">
        <v>1</v>
      </c>
      <c r="O1943" t="s">
        <v>703</v>
      </c>
      <c r="P1943" t="s">
        <v>704</v>
      </c>
      <c r="Q1943" t="s">
        <v>213</v>
      </c>
      <c r="R1943" t="s">
        <v>683</v>
      </c>
      <c r="T1943" s="7">
        <f>'Reference Values'!$B$10</f>
        <v>0.85</v>
      </c>
      <c r="U1943" t="str">
        <f t="shared" si="31"/>
        <v>Above Target</v>
      </c>
    </row>
    <row r="1944" spans="1:21" x14ac:dyDescent="0.25">
      <c r="A1944" t="s">
        <v>138</v>
      </c>
      <c r="B1944" t="s">
        <v>79</v>
      </c>
      <c r="C1944" t="s">
        <v>76</v>
      </c>
      <c r="D1944" t="s">
        <v>40</v>
      </c>
      <c r="F1944">
        <v>0</v>
      </c>
      <c r="G1944">
        <v>27547</v>
      </c>
      <c r="H1944">
        <v>0</v>
      </c>
      <c r="I1944">
        <v>27547</v>
      </c>
      <c r="J1944">
        <v>0</v>
      </c>
      <c r="K1944">
        <v>0</v>
      </c>
      <c r="L1944">
        <v>1</v>
      </c>
      <c r="M1944">
        <v>0</v>
      </c>
      <c r="N1944">
        <v>1</v>
      </c>
      <c r="O1944" t="s">
        <v>703</v>
      </c>
      <c r="P1944" t="s">
        <v>703</v>
      </c>
      <c r="Q1944" t="s">
        <v>198</v>
      </c>
      <c r="R1944" t="s">
        <v>199</v>
      </c>
      <c r="T1944" s="7">
        <f>'Reference Values'!$B$10</f>
        <v>0.85</v>
      </c>
      <c r="U1944" t="str">
        <f t="shared" si="31"/>
        <v>Below Target</v>
      </c>
    </row>
    <row r="1945" spans="1:21" x14ac:dyDescent="0.25">
      <c r="A1945" t="s">
        <v>216</v>
      </c>
      <c r="B1945" t="s">
        <v>79</v>
      </c>
      <c r="C1945" t="s">
        <v>76</v>
      </c>
      <c r="D1945" t="s">
        <v>40</v>
      </c>
      <c r="F1945">
        <v>21274</v>
      </c>
      <c r="G1945">
        <v>24</v>
      </c>
      <c r="H1945">
        <v>0</v>
      </c>
      <c r="I1945">
        <v>21298</v>
      </c>
      <c r="J1945">
        <v>0</v>
      </c>
      <c r="K1945">
        <v>0.99887313362700003</v>
      </c>
      <c r="L1945">
        <v>1.1268663720000001E-3</v>
      </c>
      <c r="M1945">
        <v>0</v>
      </c>
      <c r="N1945">
        <v>0.99999999999900002</v>
      </c>
      <c r="O1945" t="s">
        <v>703</v>
      </c>
      <c r="P1945" t="s">
        <v>703</v>
      </c>
      <c r="Q1945" t="s">
        <v>196</v>
      </c>
      <c r="R1945" t="s">
        <v>202</v>
      </c>
      <c r="T1945" s="7">
        <f>'Reference Values'!$B$10</f>
        <v>0.85</v>
      </c>
      <c r="U1945" t="str">
        <f t="shared" si="31"/>
        <v>Above Target</v>
      </c>
    </row>
    <row r="1946" spans="1:21" x14ac:dyDescent="0.25">
      <c r="A1946" t="s">
        <v>235</v>
      </c>
      <c r="B1946" t="s">
        <v>79</v>
      </c>
      <c r="C1946" t="s">
        <v>76</v>
      </c>
      <c r="D1946" t="s">
        <v>40</v>
      </c>
      <c r="F1946">
        <v>84731</v>
      </c>
      <c r="G1946">
        <v>7</v>
      </c>
      <c r="H1946">
        <v>0</v>
      </c>
      <c r="I1946">
        <v>84738</v>
      </c>
      <c r="J1946">
        <v>0</v>
      </c>
      <c r="K1946">
        <v>0.99991739243300004</v>
      </c>
      <c r="L1946">
        <v>8.2607566000000005E-5</v>
      </c>
      <c r="M1946">
        <v>0</v>
      </c>
      <c r="N1946">
        <v>0.99999999999900002</v>
      </c>
      <c r="O1946" t="s">
        <v>703</v>
      </c>
      <c r="P1946" t="s">
        <v>703</v>
      </c>
      <c r="Q1946" t="s">
        <v>213</v>
      </c>
      <c r="R1946" t="s">
        <v>683</v>
      </c>
      <c r="T1946" s="7">
        <f>'Reference Values'!$B$10</f>
        <v>0.85</v>
      </c>
      <c r="U1946" t="str">
        <f t="shared" si="31"/>
        <v>Above Target</v>
      </c>
    </row>
    <row r="1947" spans="1:21" x14ac:dyDescent="0.25">
      <c r="A1947" t="s">
        <v>246</v>
      </c>
      <c r="B1947" t="s">
        <v>79</v>
      </c>
      <c r="C1947" t="s">
        <v>76</v>
      </c>
      <c r="D1947" t="s">
        <v>40</v>
      </c>
      <c r="F1947">
        <v>27660</v>
      </c>
      <c r="G1947">
        <v>0</v>
      </c>
      <c r="H1947">
        <v>0</v>
      </c>
      <c r="I1947">
        <v>27660</v>
      </c>
      <c r="J1947">
        <v>0</v>
      </c>
      <c r="K1947">
        <v>1</v>
      </c>
      <c r="L1947">
        <v>0</v>
      </c>
      <c r="M1947">
        <v>0</v>
      </c>
      <c r="N1947">
        <v>1</v>
      </c>
      <c r="O1947" t="s">
        <v>703</v>
      </c>
      <c r="P1947" t="s">
        <v>703</v>
      </c>
      <c r="Q1947" t="s">
        <v>190</v>
      </c>
      <c r="R1947" t="s">
        <v>682</v>
      </c>
      <c r="T1947" s="7">
        <f>'Reference Values'!$B$10</f>
        <v>0.85</v>
      </c>
      <c r="U1947" t="str">
        <f t="shared" si="31"/>
        <v>Above Target</v>
      </c>
    </row>
    <row r="1948" spans="1:21" x14ac:dyDescent="0.25">
      <c r="A1948" t="s">
        <v>129</v>
      </c>
      <c r="B1948" t="s">
        <v>79</v>
      </c>
      <c r="C1948" t="s">
        <v>76</v>
      </c>
      <c r="D1948" t="s">
        <v>40</v>
      </c>
      <c r="F1948">
        <v>61558</v>
      </c>
      <c r="G1948">
        <v>18358</v>
      </c>
      <c r="H1948">
        <v>0</v>
      </c>
      <c r="I1948">
        <v>79916</v>
      </c>
      <c r="J1948">
        <v>0</v>
      </c>
      <c r="K1948">
        <v>0.77028379798699997</v>
      </c>
      <c r="L1948">
        <v>0.22971620201199999</v>
      </c>
      <c r="M1948">
        <v>0</v>
      </c>
      <c r="N1948">
        <v>0.99999999999900002</v>
      </c>
      <c r="O1948" t="s">
        <v>703</v>
      </c>
      <c r="P1948" t="s">
        <v>704</v>
      </c>
      <c r="Q1948" t="s">
        <v>207</v>
      </c>
      <c r="R1948" t="s">
        <v>197</v>
      </c>
      <c r="T1948" s="7">
        <f>'Reference Values'!$B$10</f>
        <v>0.85</v>
      </c>
      <c r="U1948" t="str">
        <f t="shared" si="31"/>
        <v>Below Target</v>
      </c>
    </row>
    <row r="1949" spans="1:21" x14ac:dyDescent="0.25">
      <c r="A1949" t="s">
        <v>206</v>
      </c>
      <c r="B1949" t="s">
        <v>79</v>
      </c>
      <c r="C1949" t="s">
        <v>76</v>
      </c>
      <c r="D1949" t="s">
        <v>40</v>
      </c>
      <c r="F1949">
        <v>26866</v>
      </c>
      <c r="G1949">
        <v>479</v>
      </c>
      <c r="H1949">
        <v>0</v>
      </c>
      <c r="I1949">
        <v>27345</v>
      </c>
      <c r="J1949">
        <v>0</v>
      </c>
      <c r="K1949">
        <v>0.982483086487</v>
      </c>
      <c r="L1949">
        <v>1.7516913512E-2</v>
      </c>
      <c r="M1949">
        <v>0</v>
      </c>
      <c r="N1949">
        <v>0.99999999999900002</v>
      </c>
      <c r="O1949" t="s">
        <v>703</v>
      </c>
      <c r="P1949" t="s">
        <v>703</v>
      </c>
      <c r="Q1949" t="s">
        <v>190</v>
      </c>
      <c r="R1949" t="s">
        <v>682</v>
      </c>
      <c r="T1949" s="7">
        <f>'Reference Values'!$B$10</f>
        <v>0.85</v>
      </c>
      <c r="U1949" t="str">
        <f t="shared" si="31"/>
        <v>Above Target</v>
      </c>
    </row>
    <row r="1950" spans="1:21" x14ac:dyDescent="0.25">
      <c r="A1950" t="s">
        <v>152</v>
      </c>
      <c r="B1950" t="s">
        <v>79</v>
      </c>
      <c r="C1950" t="s">
        <v>76</v>
      </c>
      <c r="D1950" t="s">
        <v>40</v>
      </c>
      <c r="F1950">
        <v>30245</v>
      </c>
      <c r="G1950">
        <v>0</v>
      </c>
      <c r="H1950">
        <v>0</v>
      </c>
      <c r="I1950">
        <v>30245</v>
      </c>
      <c r="J1950">
        <v>0</v>
      </c>
      <c r="K1950">
        <v>1</v>
      </c>
      <c r="L1950">
        <v>0</v>
      </c>
      <c r="M1950">
        <v>0</v>
      </c>
      <c r="N1950">
        <v>1</v>
      </c>
      <c r="O1950" t="s">
        <v>703</v>
      </c>
      <c r="P1950" t="s">
        <v>703</v>
      </c>
      <c r="Q1950" t="s">
        <v>196</v>
      </c>
      <c r="R1950" t="s">
        <v>202</v>
      </c>
      <c r="T1950" s="7">
        <f>'Reference Values'!$B$10</f>
        <v>0.85</v>
      </c>
      <c r="U1950" t="str">
        <f t="shared" si="31"/>
        <v>Above Target</v>
      </c>
    </row>
    <row r="1951" spans="1:21" x14ac:dyDescent="0.25">
      <c r="A1951" t="s">
        <v>285</v>
      </c>
      <c r="B1951" t="s">
        <v>79</v>
      </c>
      <c r="C1951" t="s">
        <v>76</v>
      </c>
      <c r="D1951" t="s">
        <v>40</v>
      </c>
      <c r="F1951">
        <v>15405</v>
      </c>
      <c r="G1951">
        <v>3</v>
      </c>
      <c r="H1951">
        <v>0</v>
      </c>
      <c r="I1951">
        <v>15408</v>
      </c>
      <c r="J1951">
        <v>0</v>
      </c>
      <c r="K1951">
        <v>0.99980529595000001</v>
      </c>
      <c r="L1951">
        <v>1.9470404899999999E-4</v>
      </c>
      <c r="M1951">
        <v>0</v>
      </c>
      <c r="N1951">
        <v>0.99999999999900002</v>
      </c>
      <c r="O1951" t="s">
        <v>703</v>
      </c>
      <c r="P1951" t="s">
        <v>703</v>
      </c>
      <c r="Q1951" t="s">
        <v>219</v>
      </c>
      <c r="R1951" t="s">
        <v>684</v>
      </c>
      <c r="T1951" s="7">
        <f>'Reference Values'!$B$10</f>
        <v>0.85</v>
      </c>
      <c r="U1951" t="str">
        <f t="shared" si="31"/>
        <v>Above Target</v>
      </c>
    </row>
    <row r="1952" spans="1:21" x14ac:dyDescent="0.25">
      <c r="A1952" t="s">
        <v>211</v>
      </c>
      <c r="B1952" t="s">
        <v>79</v>
      </c>
      <c r="C1952" t="s">
        <v>76</v>
      </c>
      <c r="D1952" t="s">
        <v>40</v>
      </c>
      <c r="F1952">
        <v>46254</v>
      </c>
      <c r="G1952">
        <v>119</v>
      </c>
      <c r="H1952">
        <v>0</v>
      </c>
      <c r="I1952">
        <v>46373</v>
      </c>
      <c r="J1952">
        <v>0</v>
      </c>
      <c r="K1952">
        <v>0.997433851594</v>
      </c>
      <c r="L1952">
        <v>2.566148405E-3</v>
      </c>
      <c r="M1952">
        <v>0</v>
      </c>
      <c r="N1952">
        <v>0.99999999999900002</v>
      </c>
      <c r="O1952" t="s">
        <v>703</v>
      </c>
      <c r="P1952" t="s">
        <v>704</v>
      </c>
      <c r="Q1952" t="s">
        <v>212</v>
      </c>
      <c r="R1952" t="s">
        <v>194</v>
      </c>
      <c r="T1952" s="7">
        <f>'Reference Values'!$B$10</f>
        <v>0.85</v>
      </c>
      <c r="U1952" t="str">
        <f t="shared" si="31"/>
        <v>Above Target</v>
      </c>
    </row>
    <row r="1953" spans="1:21" x14ac:dyDescent="0.25">
      <c r="A1953" t="s">
        <v>243</v>
      </c>
      <c r="B1953" t="s">
        <v>79</v>
      </c>
      <c r="C1953" t="s">
        <v>76</v>
      </c>
      <c r="D1953" t="s">
        <v>40</v>
      </c>
      <c r="F1953">
        <v>53921</v>
      </c>
      <c r="G1953">
        <v>5198</v>
      </c>
      <c r="H1953">
        <v>0</v>
      </c>
      <c r="I1953">
        <v>59119</v>
      </c>
      <c r="J1953">
        <v>0</v>
      </c>
      <c r="K1953">
        <v>0.91207564403899999</v>
      </c>
      <c r="L1953">
        <v>8.7924355960000006E-2</v>
      </c>
      <c r="M1953">
        <v>0</v>
      </c>
      <c r="N1953">
        <v>0.99999999999900002</v>
      </c>
      <c r="O1953" t="s">
        <v>703</v>
      </c>
      <c r="P1953" t="s">
        <v>704</v>
      </c>
      <c r="Q1953" t="s">
        <v>207</v>
      </c>
      <c r="R1953" t="s">
        <v>197</v>
      </c>
      <c r="T1953" s="7">
        <f>'Reference Values'!$B$10</f>
        <v>0.85</v>
      </c>
      <c r="U1953" t="str">
        <f t="shared" si="31"/>
        <v>Above Target</v>
      </c>
    </row>
    <row r="1954" spans="1:21" x14ac:dyDescent="0.25">
      <c r="A1954" t="s">
        <v>260</v>
      </c>
      <c r="B1954" t="s">
        <v>79</v>
      </c>
      <c r="C1954" t="s">
        <v>76</v>
      </c>
      <c r="D1954" t="s">
        <v>40</v>
      </c>
      <c r="F1954">
        <v>15400</v>
      </c>
      <c r="G1954">
        <v>0</v>
      </c>
      <c r="H1954">
        <v>0</v>
      </c>
      <c r="I1954">
        <v>15400</v>
      </c>
      <c r="J1954">
        <v>0</v>
      </c>
      <c r="K1954">
        <v>1</v>
      </c>
      <c r="L1954">
        <v>0</v>
      </c>
      <c r="M1954">
        <v>0</v>
      </c>
      <c r="N1954">
        <v>1</v>
      </c>
      <c r="O1954" t="s">
        <v>703</v>
      </c>
      <c r="P1954" t="s">
        <v>703</v>
      </c>
      <c r="Q1954" t="s">
        <v>213</v>
      </c>
      <c r="R1954" t="s">
        <v>683</v>
      </c>
      <c r="T1954" s="7">
        <f>'Reference Values'!$B$10</f>
        <v>0.85</v>
      </c>
      <c r="U1954" t="str">
        <f t="shared" si="31"/>
        <v>Above Target</v>
      </c>
    </row>
    <row r="1955" spans="1:21" x14ac:dyDescent="0.25">
      <c r="A1955" t="s">
        <v>244</v>
      </c>
      <c r="B1955" t="s">
        <v>79</v>
      </c>
      <c r="C1955" t="s">
        <v>76</v>
      </c>
      <c r="D1955" t="s">
        <v>40</v>
      </c>
      <c r="F1955">
        <v>35363</v>
      </c>
      <c r="G1955">
        <v>0</v>
      </c>
      <c r="H1955">
        <v>0</v>
      </c>
      <c r="I1955">
        <v>35363</v>
      </c>
      <c r="J1955">
        <v>0</v>
      </c>
      <c r="K1955">
        <v>1</v>
      </c>
      <c r="L1955">
        <v>0</v>
      </c>
      <c r="M1955">
        <v>0</v>
      </c>
      <c r="N1955">
        <v>1</v>
      </c>
      <c r="O1955" t="s">
        <v>703</v>
      </c>
      <c r="P1955" t="s">
        <v>703</v>
      </c>
      <c r="Q1955" t="s">
        <v>213</v>
      </c>
      <c r="R1955" t="s">
        <v>683</v>
      </c>
      <c r="T1955" s="7">
        <f>'Reference Values'!$B$10</f>
        <v>0.85</v>
      </c>
      <c r="U1955" t="str">
        <f t="shared" si="31"/>
        <v>Above Target</v>
      </c>
    </row>
    <row r="1956" spans="1:21" x14ac:dyDescent="0.25">
      <c r="A1956" t="s">
        <v>283</v>
      </c>
      <c r="B1956" t="s">
        <v>79</v>
      </c>
      <c r="C1956" t="s">
        <v>76</v>
      </c>
      <c r="D1956" t="s">
        <v>40</v>
      </c>
      <c r="F1956">
        <v>80744</v>
      </c>
      <c r="G1956">
        <v>0</v>
      </c>
      <c r="H1956">
        <v>0</v>
      </c>
      <c r="I1956">
        <v>80744</v>
      </c>
      <c r="J1956">
        <v>0</v>
      </c>
      <c r="K1956">
        <v>1</v>
      </c>
      <c r="L1956">
        <v>0</v>
      </c>
      <c r="M1956">
        <v>0</v>
      </c>
      <c r="N1956">
        <v>1</v>
      </c>
      <c r="O1956" t="s">
        <v>703</v>
      </c>
      <c r="P1956" t="s">
        <v>703</v>
      </c>
      <c r="Q1956" t="s">
        <v>204</v>
      </c>
      <c r="R1956" t="s">
        <v>684</v>
      </c>
      <c r="T1956" s="7">
        <f>'Reference Values'!$B$10</f>
        <v>0.85</v>
      </c>
      <c r="U1956" t="str">
        <f t="shared" si="31"/>
        <v>Above Target</v>
      </c>
    </row>
    <row r="1957" spans="1:21" x14ac:dyDescent="0.25">
      <c r="A1957" t="s">
        <v>225</v>
      </c>
      <c r="B1957" t="s">
        <v>79</v>
      </c>
      <c r="C1957" t="s">
        <v>76</v>
      </c>
      <c r="D1957" t="s">
        <v>40</v>
      </c>
      <c r="F1957">
        <v>0</v>
      </c>
      <c r="G1957">
        <v>40272</v>
      </c>
      <c r="H1957">
        <v>0</v>
      </c>
      <c r="I1957">
        <v>40272</v>
      </c>
      <c r="J1957">
        <v>0</v>
      </c>
      <c r="K1957">
        <v>0</v>
      </c>
      <c r="L1957">
        <v>1</v>
      </c>
      <c r="M1957">
        <v>0</v>
      </c>
      <c r="N1957">
        <v>1</v>
      </c>
      <c r="O1957" t="s">
        <v>703</v>
      </c>
      <c r="P1957" t="s">
        <v>703</v>
      </c>
      <c r="Q1957" t="s">
        <v>190</v>
      </c>
      <c r="R1957" t="s">
        <v>682</v>
      </c>
      <c r="T1957" s="7">
        <f>'Reference Values'!$B$10</f>
        <v>0.85</v>
      </c>
      <c r="U1957" t="str">
        <f t="shared" si="31"/>
        <v>Below Target</v>
      </c>
    </row>
    <row r="1958" spans="1:21" x14ac:dyDescent="0.25">
      <c r="A1958" t="s">
        <v>203</v>
      </c>
      <c r="B1958" t="s">
        <v>79</v>
      </c>
      <c r="C1958" t="s">
        <v>76</v>
      </c>
      <c r="D1958" t="s">
        <v>40</v>
      </c>
      <c r="F1958">
        <v>39496</v>
      </c>
      <c r="G1958">
        <v>0</v>
      </c>
      <c r="H1958">
        <v>0</v>
      </c>
      <c r="I1958">
        <v>39496</v>
      </c>
      <c r="J1958">
        <v>0</v>
      </c>
      <c r="K1958">
        <v>1</v>
      </c>
      <c r="L1958">
        <v>0</v>
      </c>
      <c r="M1958">
        <v>0</v>
      </c>
      <c r="N1958">
        <v>1</v>
      </c>
      <c r="O1958" t="s">
        <v>703</v>
      </c>
      <c r="P1958" t="s">
        <v>703</v>
      </c>
      <c r="Q1958" t="s">
        <v>204</v>
      </c>
      <c r="R1958" t="s">
        <v>684</v>
      </c>
      <c r="T1958" s="7">
        <f>'Reference Values'!$B$10</f>
        <v>0.85</v>
      </c>
      <c r="U1958" t="str">
        <f t="shared" si="31"/>
        <v>Above Target</v>
      </c>
    </row>
    <row r="1959" spans="1:21" x14ac:dyDescent="0.25">
      <c r="A1959" t="s">
        <v>201</v>
      </c>
      <c r="B1959" t="s">
        <v>79</v>
      </c>
      <c r="C1959" t="s">
        <v>76</v>
      </c>
      <c r="D1959" t="s">
        <v>40</v>
      </c>
      <c r="F1959">
        <v>24970</v>
      </c>
      <c r="G1959">
        <v>8447</v>
      </c>
      <c r="H1959">
        <v>0</v>
      </c>
      <c r="I1959">
        <v>33417</v>
      </c>
      <c r="J1959">
        <v>0</v>
      </c>
      <c r="K1959">
        <v>0.74722446658800001</v>
      </c>
      <c r="L1959">
        <v>0.25277553341100001</v>
      </c>
      <c r="M1959">
        <v>0</v>
      </c>
      <c r="N1959">
        <v>0.99999999999900002</v>
      </c>
      <c r="O1959" t="s">
        <v>703</v>
      </c>
      <c r="P1959" t="s">
        <v>703</v>
      </c>
      <c r="Q1959" t="s">
        <v>196</v>
      </c>
      <c r="R1959" t="s">
        <v>202</v>
      </c>
      <c r="T1959" s="7">
        <f>'Reference Values'!$B$10</f>
        <v>0.85</v>
      </c>
      <c r="U1959" t="str">
        <f t="shared" si="31"/>
        <v>Below Target</v>
      </c>
    </row>
    <row r="1960" spans="1:21" x14ac:dyDescent="0.25">
      <c r="A1960" t="s">
        <v>263</v>
      </c>
      <c r="B1960" t="s">
        <v>79</v>
      </c>
      <c r="C1960" t="s">
        <v>76</v>
      </c>
      <c r="D1960" t="s">
        <v>40</v>
      </c>
      <c r="F1960">
        <v>197444</v>
      </c>
      <c r="G1960">
        <v>191</v>
      </c>
      <c r="H1960">
        <v>0</v>
      </c>
      <c r="I1960">
        <v>197635</v>
      </c>
      <c r="J1960">
        <v>0</v>
      </c>
      <c r="K1960">
        <v>0.99903357198800002</v>
      </c>
      <c r="L1960">
        <v>9.6642801100000003E-4</v>
      </c>
      <c r="M1960">
        <v>0</v>
      </c>
      <c r="N1960">
        <v>0.99999999999900002</v>
      </c>
      <c r="O1960" t="s">
        <v>703</v>
      </c>
      <c r="P1960" t="s">
        <v>703</v>
      </c>
      <c r="Q1960" t="s">
        <v>204</v>
      </c>
      <c r="R1960" t="s">
        <v>684</v>
      </c>
      <c r="T1960" s="7">
        <f>'Reference Values'!$B$10</f>
        <v>0.85</v>
      </c>
      <c r="U1960" t="str">
        <f t="shared" si="31"/>
        <v>Above Target</v>
      </c>
    </row>
    <row r="1961" spans="1:21" x14ac:dyDescent="0.25">
      <c r="A1961" t="s">
        <v>286</v>
      </c>
      <c r="B1961" t="s">
        <v>79</v>
      </c>
      <c r="C1961" t="s">
        <v>76</v>
      </c>
      <c r="D1961" t="s">
        <v>40</v>
      </c>
      <c r="F1961">
        <v>68061</v>
      </c>
      <c r="G1961">
        <v>0</v>
      </c>
      <c r="H1961">
        <v>0</v>
      </c>
      <c r="I1961">
        <v>68061</v>
      </c>
      <c r="J1961">
        <v>0</v>
      </c>
      <c r="K1961">
        <v>1</v>
      </c>
      <c r="L1961">
        <v>0</v>
      </c>
      <c r="M1961">
        <v>0</v>
      </c>
      <c r="N1961">
        <v>1</v>
      </c>
      <c r="O1961" t="s">
        <v>703</v>
      </c>
      <c r="P1961" t="s">
        <v>704</v>
      </c>
      <c r="Q1961" t="s">
        <v>196</v>
      </c>
      <c r="R1961" t="s">
        <v>202</v>
      </c>
      <c r="T1961" s="7">
        <f>'Reference Values'!$B$10</f>
        <v>0.85</v>
      </c>
      <c r="U1961" t="str">
        <f t="shared" si="31"/>
        <v>Above Target</v>
      </c>
    </row>
    <row r="1962" spans="1:21" x14ac:dyDescent="0.25">
      <c r="A1962" t="s">
        <v>265</v>
      </c>
      <c r="B1962" t="s">
        <v>79</v>
      </c>
      <c r="C1962" t="s">
        <v>76</v>
      </c>
      <c r="D1962" t="s">
        <v>40</v>
      </c>
      <c r="F1962">
        <v>176850</v>
      </c>
      <c r="G1962">
        <v>5772</v>
      </c>
      <c r="H1962">
        <v>0</v>
      </c>
      <c r="I1962">
        <v>182622</v>
      </c>
      <c r="J1962">
        <v>0</v>
      </c>
      <c r="K1962">
        <v>0.96839373131299999</v>
      </c>
      <c r="L1962">
        <v>3.1606268686E-2</v>
      </c>
      <c r="M1962">
        <v>0</v>
      </c>
      <c r="N1962">
        <v>0.99999999999900002</v>
      </c>
      <c r="O1962" t="s">
        <v>703</v>
      </c>
      <c r="P1962" t="s">
        <v>703</v>
      </c>
      <c r="Q1962" t="s">
        <v>198</v>
      </c>
      <c r="R1962" t="s">
        <v>199</v>
      </c>
      <c r="S1962" t="s">
        <v>197</v>
      </c>
      <c r="T1962" s="7">
        <f>'Reference Values'!$B$10</f>
        <v>0.85</v>
      </c>
      <c r="U1962" t="str">
        <f t="shared" si="31"/>
        <v>Above Target</v>
      </c>
    </row>
    <row r="1963" spans="1:21" x14ac:dyDescent="0.25">
      <c r="A1963" t="s">
        <v>281</v>
      </c>
      <c r="B1963" t="s">
        <v>79</v>
      </c>
      <c r="C1963" t="s">
        <v>76</v>
      </c>
      <c r="D1963" t="s">
        <v>40</v>
      </c>
      <c r="F1963">
        <v>13436</v>
      </c>
      <c r="G1963">
        <v>0</v>
      </c>
      <c r="H1963">
        <v>0</v>
      </c>
      <c r="I1963">
        <v>13436</v>
      </c>
      <c r="J1963">
        <v>0</v>
      </c>
      <c r="K1963">
        <v>1</v>
      </c>
      <c r="L1963">
        <v>0</v>
      </c>
      <c r="M1963">
        <v>0</v>
      </c>
      <c r="N1963">
        <v>1</v>
      </c>
      <c r="O1963" t="s">
        <v>705</v>
      </c>
      <c r="P1963" t="s">
        <v>704</v>
      </c>
      <c r="Q1963" t="s">
        <v>212</v>
      </c>
      <c r="R1963" t="s">
        <v>194</v>
      </c>
      <c r="T1963" s="7">
        <f>'Reference Values'!$B$10</f>
        <v>0.85</v>
      </c>
      <c r="U1963" t="str">
        <f t="shared" si="31"/>
        <v>Above Target</v>
      </c>
    </row>
    <row r="1964" spans="1:21" x14ac:dyDescent="0.25">
      <c r="A1964" t="s">
        <v>127</v>
      </c>
      <c r="B1964" t="s">
        <v>79</v>
      </c>
      <c r="C1964" t="s">
        <v>76</v>
      </c>
      <c r="D1964" t="s">
        <v>40</v>
      </c>
      <c r="F1964">
        <v>48438</v>
      </c>
      <c r="G1964">
        <v>0</v>
      </c>
      <c r="H1964">
        <v>0</v>
      </c>
      <c r="I1964">
        <v>48438</v>
      </c>
      <c r="J1964">
        <v>0</v>
      </c>
      <c r="K1964">
        <v>1</v>
      </c>
      <c r="L1964">
        <v>0</v>
      </c>
      <c r="M1964">
        <v>0</v>
      </c>
      <c r="N1964">
        <v>1</v>
      </c>
      <c r="O1964" t="s">
        <v>703</v>
      </c>
      <c r="P1964" t="s">
        <v>703</v>
      </c>
      <c r="Q1964" t="s">
        <v>212</v>
      </c>
      <c r="R1964" t="s">
        <v>199</v>
      </c>
      <c r="T1964" s="7">
        <f>'Reference Values'!$B$10</f>
        <v>0.85</v>
      </c>
      <c r="U1964" t="str">
        <f t="shared" si="31"/>
        <v>Above Target</v>
      </c>
    </row>
    <row r="1965" spans="1:21" x14ac:dyDescent="0.25">
      <c r="A1965" t="s">
        <v>192</v>
      </c>
      <c r="B1965" t="s">
        <v>79</v>
      </c>
      <c r="C1965" t="s">
        <v>76</v>
      </c>
      <c r="D1965" t="s">
        <v>40</v>
      </c>
      <c r="F1965">
        <v>9239</v>
      </c>
      <c r="G1965">
        <v>0</v>
      </c>
      <c r="H1965">
        <v>0</v>
      </c>
      <c r="I1965">
        <v>9239</v>
      </c>
      <c r="J1965">
        <v>0</v>
      </c>
      <c r="K1965">
        <v>1</v>
      </c>
      <c r="L1965">
        <v>0</v>
      </c>
      <c r="M1965">
        <v>0</v>
      </c>
      <c r="N1965">
        <v>1</v>
      </c>
      <c r="O1965" t="s">
        <v>703</v>
      </c>
      <c r="P1965" t="s">
        <v>703</v>
      </c>
      <c r="Q1965" t="s">
        <v>193</v>
      </c>
      <c r="R1965" t="s">
        <v>194</v>
      </c>
      <c r="T1965" s="7">
        <f>'Reference Values'!$B$10</f>
        <v>0.85</v>
      </c>
      <c r="U1965" t="str">
        <f t="shared" si="31"/>
        <v>Above Target</v>
      </c>
    </row>
    <row r="1966" spans="1:21" x14ac:dyDescent="0.25">
      <c r="A1966" t="s">
        <v>223</v>
      </c>
      <c r="B1966" t="s">
        <v>79</v>
      </c>
      <c r="C1966" t="s">
        <v>76</v>
      </c>
      <c r="D1966" t="s">
        <v>40</v>
      </c>
      <c r="F1966">
        <v>14405</v>
      </c>
      <c r="G1966">
        <v>80880</v>
      </c>
      <c r="H1966">
        <v>0</v>
      </c>
      <c r="I1966">
        <v>95285</v>
      </c>
      <c r="J1966">
        <v>0</v>
      </c>
      <c r="K1966">
        <v>0.15117804481200001</v>
      </c>
      <c r="L1966">
        <v>0.84882195518699999</v>
      </c>
      <c r="M1966">
        <v>0</v>
      </c>
      <c r="N1966">
        <v>0.99999999999900002</v>
      </c>
      <c r="O1966" t="s">
        <v>703</v>
      </c>
      <c r="P1966" t="s">
        <v>704</v>
      </c>
      <c r="Q1966" t="s">
        <v>219</v>
      </c>
      <c r="R1966" t="s">
        <v>684</v>
      </c>
      <c r="T1966" s="7">
        <f>'Reference Values'!$B$10</f>
        <v>0.85</v>
      </c>
      <c r="U1966" t="str">
        <f t="shared" si="31"/>
        <v>Below Target</v>
      </c>
    </row>
    <row r="1967" spans="1:21" x14ac:dyDescent="0.25">
      <c r="A1967" t="s">
        <v>122</v>
      </c>
      <c r="B1967" t="s">
        <v>79</v>
      </c>
      <c r="C1967" t="s">
        <v>76</v>
      </c>
      <c r="D1967" t="s">
        <v>40</v>
      </c>
      <c r="F1967">
        <v>67883</v>
      </c>
      <c r="G1967">
        <v>8916</v>
      </c>
      <c r="H1967">
        <v>0</v>
      </c>
      <c r="I1967">
        <v>76799</v>
      </c>
      <c r="J1967">
        <v>0</v>
      </c>
      <c r="K1967">
        <v>0.88390473834200001</v>
      </c>
      <c r="L1967">
        <v>0.116095261657</v>
      </c>
      <c r="M1967">
        <v>0</v>
      </c>
      <c r="N1967">
        <v>0.99999999999900002</v>
      </c>
      <c r="O1967" t="s">
        <v>703</v>
      </c>
      <c r="P1967" t="s">
        <v>704</v>
      </c>
      <c r="Q1967" t="s">
        <v>207</v>
      </c>
      <c r="R1967" t="s">
        <v>197</v>
      </c>
      <c r="T1967" s="7">
        <f>'Reference Values'!$B$10</f>
        <v>0.85</v>
      </c>
      <c r="U1967" t="str">
        <f t="shared" si="31"/>
        <v>Above Target</v>
      </c>
    </row>
    <row r="1968" spans="1:21" x14ac:dyDescent="0.25">
      <c r="A1968" t="s">
        <v>253</v>
      </c>
      <c r="B1968" t="s">
        <v>79</v>
      </c>
      <c r="C1968" t="s">
        <v>76</v>
      </c>
      <c r="D1968" t="s">
        <v>40</v>
      </c>
      <c r="F1968">
        <v>45097</v>
      </c>
      <c r="G1968">
        <v>68</v>
      </c>
      <c r="H1968">
        <v>0</v>
      </c>
      <c r="I1968">
        <v>45165</v>
      </c>
      <c r="J1968">
        <v>0</v>
      </c>
      <c r="K1968">
        <v>0.99849440938699996</v>
      </c>
      <c r="L1968">
        <v>1.5055906119999999E-3</v>
      </c>
      <c r="M1968">
        <v>0</v>
      </c>
      <c r="N1968">
        <v>0.99999999999900002</v>
      </c>
      <c r="O1968" t="s">
        <v>703</v>
      </c>
      <c r="P1968" t="s">
        <v>703</v>
      </c>
      <c r="Q1968" t="s">
        <v>193</v>
      </c>
      <c r="R1968" t="s">
        <v>194</v>
      </c>
      <c r="T1968" s="7">
        <f>'Reference Values'!$B$10</f>
        <v>0.85</v>
      </c>
      <c r="U1968" t="str">
        <f t="shared" si="31"/>
        <v>Above Target</v>
      </c>
    </row>
    <row r="1969" spans="1:21" x14ac:dyDescent="0.25">
      <c r="A1969" t="s">
        <v>305</v>
      </c>
      <c r="B1969" t="s">
        <v>79</v>
      </c>
      <c r="C1969" t="s">
        <v>76</v>
      </c>
      <c r="D1969" t="s">
        <v>40</v>
      </c>
      <c r="F1969">
        <v>120903</v>
      </c>
      <c r="G1969">
        <v>0</v>
      </c>
      <c r="H1969">
        <v>0</v>
      </c>
      <c r="I1969">
        <v>120903</v>
      </c>
      <c r="J1969">
        <v>0</v>
      </c>
      <c r="K1969">
        <v>1</v>
      </c>
      <c r="L1969">
        <v>0</v>
      </c>
      <c r="M1969">
        <v>0</v>
      </c>
      <c r="N1969">
        <v>1</v>
      </c>
      <c r="O1969" t="s">
        <v>703</v>
      </c>
      <c r="P1969" t="s">
        <v>704</v>
      </c>
      <c r="Q1969" t="s">
        <v>196</v>
      </c>
      <c r="R1969" t="s">
        <v>202</v>
      </c>
      <c r="T1969" s="7">
        <f>'Reference Values'!$B$10</f>
        <v>0.85</v>
      </c>
      <c r="U1969" t="str">
        <f t="shared" si="31"/>
        <v>Above Target</v>
      </c>
    </row>
    <row r="1970" spans="1:21" x14ac:dyDescent="0.25">
      <c r="A1970" t="s">
        <v>677</v>
      </c>
      <c r="B1970" t="s">
        <v>79</v>
      </c>
      <c r="C1970" t="s">
        <v>76</v>
      </c>
      <c r="D1970" t="s">
        <v>40</v>
      </c>
      <c r="F1970">
        <v>28026</v>
      </c>
      <c r="G1970">
        <v>0</v>
      </c>
      <c r="H1970">
        <v>0</v>
      </c>
      <c r="I1970">
        <v>28026</v>
      </c>
      <c r="J1970">
        <v>0</v>
      </c>
      <c r="K1970">
        <v>1</v>
      </c>
      <c r="L1970">
        <v>0</v>
      </c>
      <c r="M1970">
        <v>0</v>
      </c>
      <c r="N1970">
        <v>1</v>
      </c>
      <c r="O1970" t="s">
        <v>703</v>
      </c>
      <c r="P1970" t="s">
        <v>704</v>
      </c>
      <c r="Q1970" t="s">
        <v>219</v>
      </c>
      <c r="R1970" t="s">
        <v>684</v>
      </c>
      <c r="T1970" s="7">
        <f>'Reference Values'!$B$10</f>
        <v>0.85</v>
      </c>
      <c r="U1970" t="str">
        <f t="shared" si="31"/>
        <v>Above Target</v>
      </c>
    </row>
    <row r="1971" spans="1:21" x14ac:dyDescent="0.25">
      <c r="A1971" t="s">
        <v>268</v>
      </c>
      <c r="B1971" t="s">
        <v>79</v>
      </c>
      <c r="C1971" t="s">
        <v>76</v>
      </c>
      <c r="D1971" t="s">
        <v>40</v>
      </c>
      <c r="F1971">
        <v>4561</v>
      </c>
      <c r="G1971">
        <v>0</v>
      </c>
      <c r="H1971">
        <v>0</v>
      </c>
      <c r="I1971">
        <v>4561</v>
      </c>
      <c r="J1971">
        <v>0</v>
      </c>
      <c r="K1971">
        <v>1</v>
      </c>
      <c r="L1971">
        <v>0</v>
      </c>
      <c r="M1971">
        <v>0</v>
      </c>
      <c r="N1971">
        <v>1</v>
      </c>
      <c r="O1971" t="s">
        <v>703</v>
      </c>
      <c r="P1971" t="s">
        <v>703</v>
      </c>
      <c r="Q1971" t="s">
        <v>213</v>
      </c>
      <c r="R1971" t="s">
        <v>683</v>
      </c>
      <c r="T1971" s="7">
        <f>'Reference Values'!$B$10</f>
        <v>0.85</v>
      </c>
      <c r="U1971" t="str">
        <f t="shared" si="31"/>
        <v>Above Target</v>
      </c>
    </row>
    <row r="1972" spans="1:21" x14ac:dyDescent="0.25">
      <c r="A1972" t="s">
        <v>272</v>
      </c>
      <c r="B1972" t="s">
        <v>79</v>
      </c>
      <c r="C1972" t="s">
        <v>76</v>
      </c>
      <c r="D1972" t="s">
        <v>40</v>
      </c>
      <c r="F1972">
        <v>6211</v>
      </c>
      <c r="G1972">
        <v>7082</v>
      </c>
      <c r="H1972">
        <v>0</v>
      </c>
      <c r="I1972">
        <v>13293</v>
      </c>
      <c r="J1972">
        <v>0</v>
      </c>
      <c r="K1972">
        <v>0.467238396148</v>
      </c>
      <c r="L1972">
        <v>0.53276160385100002</v>
      </c>
      <c r="M1972">
        <v>0</v>
      </c>
      <c r="N1972">
        <v>0.99999999999900002</v>
      </c>
      <c r="O1972" t="s">
        <v>703</v>
      </c>
      <c r="P1972" t="s">
        <v>703</v>
      </c>
      <c r="Q1972" t="s">
        <v>219</v>
      </c>
      <c r="R1972" t="s">
        <v>684</v>
      </c>
      <c r="T1972" s="7">
        <f>'Reference Values'!$B$10</f>
        <v>0.85</v>
      </c>
      <c r="U1972" t="str">
        <f t="shared" si="31"/>
        <v>Below Target</v>
      </c>
    </row>
    <row r="1973" spans="1:21" x14ac:dyDescent="0.25">
      <c r="A1973" t="s">
        <v>261</v>
      </c>
      <c r="B1973" t="s">
        <v>79</v>
      </c>
      <c r="C1973" t="s">
        <v>76</v>
      </c>
      <c r="D1973" t="s">
        <v>40</v>
      </c>
      <c r="F1973">
        <v>7449</v>
      </c>
      <c r="G1973">
        <v>0</v>
      </c>
      <c r="H1973">
        <v>0</v>
      </c>
      <c r="I1973">
        <v>7449</v>
      </c>
      <c r="J1973">
        <v>0</v>
      </c>
      <c r="K1973">
        <v>1</v>
      </c>
      <c r="L1973">
        <v>0</v>
      </c>
      <c r="M1973">
        <v>0</v>
      </c>
      <c r="N1973">
        <v>1</v>
      </c>
      <c r="O1973" t="s">
        <v>703</v>
      </c>
      <c r="P1973" t="s">
        <v>703</v>
      </c>
      <c r="Q1973" t="s">
        <v>207</v>
      </c>
      <c r="R1973" t="s">
        <v>197</v>
      </c>
      <c r="T1973" s="7">
        <f>'Reference Values'!$B$10</f>
        <v>0.85</v>
      </c>
      <c r="U1973" t="str">
        <f t="shared" si="31"/>
        <v>Above Target</v>
      </c>
    </row>
    <row r="1974" spans="1:21" x14ac:dyDescent="0.25">
      <c r="A1974" t="s">
        <v>136</v>
      </c>
      <c r="B1974" t="s">
        <v>79</v>
      </c>
      <c r="C1974" t="s">
        <v>76</v>
      </c>
      <c r="D1974" t="s">
        <v>40</v>
      </c>
      <c r="F1974">
        <v>123720</v>
      </c>
      <c r="G1974">
        <v>6181</v>
      </c>
      <c r="H1974">
        <v>0</v>
      </c>
      <c r="I1974">
        <v>129901</v>
      </c>
      <c r="J1974">
        <v>0</v>
      </c>
      <c r="K1974">
        <v>0.95241761033399996</v>
      </c>
      <c r="L1974">
        <v>4.7582389665000002E-2</v>
      </c>
      <c r="M1974">
        <v>0</v>
      </c>
      <c r="N1974">
        <v>0.99999999999900002</v>
      </c>
      <c r="O1974" t="s">
        <v>703</v>
      </c>
      <c r="P1974" t="s">
        <v>704</v>
      </c>
      <c r="Q1974" t="s">
        <v>193</v>
      </c>
      <c r="R1974" t="s">
        <v>194</v>
      </c>
      <c r="T1974" s="7">
        <f>'Reference Values'!$B$10</f>
        <v>0.85</v>
      </c>
      <c r="U1974" t="str">
        <f t="shared" si="31"/>
        <v>Above Target</v>
      </c>
    </row>
    <row r="1975" spans="1:21" x14ac:dyDescent="0.25">
      <c r="A1975" t="s">
        <v>250</v>
      </c>
      <c r="B1975" t="s">
        <v>79</v>
      </c>
      <c r="C1975" t="s">
        <v>76</v>
      </c>
      <c r="D1975" t="s">
        <v>40</v>
      </c>
      <c r="F1975">
        <v>14931</v>
      </c>
      <c r="G1975">
        <v>96</v>
      </c>
      <c r="H1975">
        <v>0</v>
      </c>
      <c r="I1975">
        <v>15027</v>
      </c>
      <c r="J1975">
        <v>0</v>
      </c>
      <c r="K1975">
        <v>0.99361149930100001</v>
      </c>
      <c r="L1975">
        <v>6.3885006979999999E-3</v>
      </c>
      <c r="M1975">
        <v>0</v>
      </c>
      <c r="N1975">
        <v>0.99999999999900002</v>
      </c>
      <c r="O1975" t="s">
        <v>703</v>
      </c>
      <c r="P1975" t="s">
        <v>703</v>
      </c>
      <c r="Q1975" t="s">
        <v>207</v>
      </c>
      <c r="R1975" t="s">
        <v>197</v>
      </c>
      <c r="T1975" s="7">
        <f>'Reference Values'!$B$10</f>
        <v>0.85</v>
      </c>
      <c r="U1975" t="str">
        <f t="shared" si="31"/>
        <v>Above Target</v>
      </c>
    </row>
    <row r="1976" spans="1:21" x14ac:dyDescent="0.25">
      <c r="A1976" t="s">
        <v>245</v>
      </c>
      <c r="B1976" t="s">
        <v>79</v>
      </c>
      <c r="C1976" t="s">
        <v>76</v>
      </c>
      <c r="D1976" t="s">
        <v>40</v>
      </c>
      <c r="F1976">
        <v>19268</v>
      </c>
      <c r="G1976">
        <v>26</v>
      </c>
      <c r="H1976">
        <v>0</v>
      </c>
      <c r="I1976">
        <v>19294</v>
      </c>
      <c r="J1976">
        <v>0</v>
      </c>
      <c r="K1976">
        <v>0.99865243080699995</v>
      </c>
      <c r="L1976">
        <v>1.347569192E-3</v>
      </c>
      <c r="M1976">
        <v>0</v>
      </c>
      <c r="N1976">
        <v>0.99999999999900002</v>
      </c>
      <c r="O1976" t="s">
        <v>703</v>
      </c>
      <c r="P1976" t="s">
        <v>703</v>
      </c>
      <c r="Q1976" t="s">
        <v>204</v>
      </c>
      <c r="R1976" t="s">
        <v>197</v>
      </c>
      <c r="T1976" s="7">
        <f>'Reference Values'!$B$10</f>
        <v>0.85</v>
      </c>
      <c r="U1976" t="str">
        <f t="shared" si="31"/>
        <v>Above Target</v>
      </c>
    </row>
    <row r="1977" spans="1:21" x14ac:dyDescent="0.25">
      <c r="A1977" t="s">
        <v>279</v>
      </c>
      <c r="B1977" t="s">
        <v>79</v>
      </c>
      <c r="C1977" t="s">
        <v>76</v>
      </c>
      <c r="D1977" t="s">
        <v>40</v>
      </c>
      <c r="F1977">
        <v>80673</v>
      </c>
      <c r="G1977">
        <v>0</v>
      </c>
      <c r="H1977">
        <v>0</v>
      </c>
      <c r="I1977">
        <v>80673</v>
      </c>
      <c r="J1977">
        <v>0</v>
      </c>
      <c r="K1977">
        <v>1</v>
      </c>
      <c r="L1977">
        <v>0</v>
      </c>
      <c r="M1977">
        <v>0</v>
      </c>
      <c r="N1977">
        <v>1</v>
      </c>
      <c r="O1977" t="s">
        <v>705</v>
      </c>
      <c r="P1977" t="s">
        <v>704</v>
      </c>
      <c r="Q1977" t="s">
        <v>193</v>
      </c>
      <c r="R1977" t="s">
        <v>199</v>
      </c>
      <c r="T1977" s="7">
        <f>'Reference Values'!$B$10</f>
        <v>0.85</v>
      </c>
      <c r="U1977" t="str">
        <f t="shared" si="31"/>
        <v>Above Target</v>
      </c>
    </row>
    <row r="1978" spans="1:21" x14ac:dyDescent="0.25">
      <c r="A1978" t="s">
        <v>128</v>
      </c>
      <c r="B1978" t="s">
        <v>79</v>
      </c>
      <c r="C1978" t="s">
        <v>76</v>
      </c>
      <c r="D1978" t="s">
        <v>40</v>
      </c>
      <c r="F1978">
        <v>45873</v>
      </c>
      <c r="G1978">
        <v>0</v>
      </c>
      <c r="H1978">
        <v>0</v>
      </c>
      <c r="I1978">
        <v>45873</v>
      </c>
      <c r="J1978">
        <v>0</v>
      </c>
      <c r="K1978">
        <v>1</v>
      </c>
      <c r="L1978">
        <v>0</v>
      </c>
      <c r="M1978">
        <v>0</v>
      </c>
      <c r="N1978">
        <v>1</v>
      </c>
      <c r="O1978" t="s">
        <v>703</v>
      </c>
      <c r="P1978" t="s">
        <v>703</v>
      </c>
      <c r="Q1978" t="s">
        <v>212</v>
      </c>
      <c r="R1978" t="s">
        <v>199</v>
      </c>
      <c r="T1978" s="7">
        <f>'Reference Values'!$B$10</f>
        <v>0.85</v>
      </c>
      <c r="U1978" t="str">
        <f t="shared" si="31"/>
        <v>Above Target</v>
      </c>
    </row>
    <row r="1979" spans="1:21" x14ac:dyDescent="0.25">
      <c r="A1979" t="s">
        <v>214</v>
      </c>
      <c r="B1979" t="s">
        <v>79</v>
      </c>
      <c r="C1979" t="s">
        <v>76</v>
      </c>
      <c r="D1979" t="s">
        <v>40</v>
      </c>
      <c r="F1979">
        <v>40467</v>
      </c>
      <c r="G1979">
        <v>0</v>
      </c>
      <c r="H1979">
        <v>0</v>
      </c>
      <c r="I1979">
        <v>40467</v>
      </c>
      <c r="J1979">
        <v>0</v>
      </c>
      <c r="K1979">
        <v>1</v>
      </c>
      <c r="L1979">
        <v>0</v>
      </c>
      <c r="M1979">
        <v>0</v>
      </c>
      <c r="N1979">
        <v>1</v>
      </c>
      <c r="O1979" t="s">
        <v>703</v>
      </c>
      <c r="P1979" t="s">
        <v>703</v>
      </c>
      <c r="Q1979" t="s">
        <v>213</v>
      </c>
      <c r="R1979" t="s">
        <v>194</v>
      </c>
      <c r="T1979" s="7">
        <f>'Reference Values'!$B$10</f>
        <v>0.85</v>
      </c>
      <c r="U1979" t="str">
        <f t="shared" si="31"/>
        <v>Above Target</v>
      </c>
    </row>
    <row r="1980" spans="1:21" x14ac:dyDescent="0.25">
      <c r="A1980" t="s">
        <v>275</v>
      </c>
      <c r="B1980" t="s">
        <v>79</v>
      </c>
      <c r="C1980" t="s">
        <v>76</v>
      </c>
      <c r="D1980" t="s">
        <v>40</v>
      </c>
      <c r="F1980">
        <v>50291</v>
      </c>
      <c r="G1980">
        <v>0</v>
      </c>
      <c r="H1980">
        <v>0</v>
      </c>
      <c r="I1980">
        <v>50291</v>
      </c>
      <c r="J1980">
        <v>0</v>
      </c>
      <c r="K1980">
        <v>1</v>
      </c>
      <c r="L1980">
        <v>0</v>
      </c>
      <c r="M1980">
        <v>0</v>
      </c>
      <c r="N1980">
        <v>1</v>
      </c>
      <c r="O1980" t="s">
        <v>703</v>
      </c>
      <c r="P1980" t="s">
        <v>704</v>
      </c>
      <c r="Q1980" t="s">
        <v>204</v>
      </c>
      <c r="R1980" t="s">
        <v>684</v>
      </c>
      <c r="T1980" s="7">
        <f>'Reference Values'!$B$10</f>
        <v>0.85</v>
      </c>
      <c r="U1980" t="str">
        <f t="shared" si="31"/>
        <v>Above Target</v>
      </c>
    </row>
    <row r="1981" spans="1:21" x14ac:dyDescent="0.25">
      <c r="A1981" t="s">
        <v>302</v>
      </c>
      <c r="B1981" t="s">
        <v>79</v>
      </c>
      <c r="C1981" t="s">
        <v>76</v>
      </c>
      <c r="D1981" t="s">
        <v>40</v>
      </c>
      <c r="F1981">
        <v>48518</v>
      </c>
      <c r="G1981">
        <v>0</v>
      </c>
      <c r="H1981">
        <v>0</v>
      </c>
      <c r="I1981">
        <v>48518</v>
      </c>
      <c r="J1981">
        <v>0</v>
      </c>
      <c r="K1981">
        <v>1</v>
      </c>
      <c r="L1981">
        <v>0</v>
      </c>
      <c r="M1981">
        <v>0</v>
      </c>
      <c r="N1981">
        <v>1</v>
      </c>
      <c r="O1981" t="s">
        <v>703</v>
      </c>
      <c r="P1981" t="s">
        <v>703</v>
      </c>
      <c r="Q1981" t="s">
        <v>196</v>
      </c>
      <c r="R1981" t="s">
        <v>197</v>
      </c>
      <c r="T1981" s="7">
        <f>'Reference Values'!$B$10</f>
        <v>0.85</v>
      </c>
      <c r="U1981" t="str">
        <f t="shared" si="31"/>
        <v>Above Target</v>
      </c>
    </row>
    <row r="1982" spans="1:21" x14ac:dyDescent="0.25">
      <c r="A1982" t="s">
        <v>290</v>
      </c>
      <c r="B1982" t="s">
        <v>79</v>
      </c>
      <c r="C1982" t="s">
        <v>76</v>
      </c>
      <c r="D1982" t="s">
        <v>40</v>
      </c>
      <c r="F1982">
        <v>19372</v>
      </c>
      <c r="G1982">
        <v>0</v>
      </c>
      <c r="H1982">
        <v>0</v>
      </c>
      <c r="I1982">
        <v>19372</v>
      </c>
      <c r="J1982">
        <v>0</v>
      </c>
      <c r="K1982">
        <v>1</v>
      </c>
      <c r="L1982">
        <v>0</v>
      </c>
      <c r="M1982">
        <v>0</v>
      </c>
      <c r="N1982">
        <v>1</v>
      </c>
      <c r="O1982" t="s">
        <v>703</v>
      </c>
      <c r="P1982" t="s">
        <v>703</v>
      </c>
      <c r="Q1982" t="s">
        <v>219</v>
      </c>
      <c r="R1982" t="s">
        <v>684</v>
      </c>
      <c r="T1982" s="7">
        <f>'Reference Values'!$B$10</f>
        <v>0.85</v>
      </c>
      <c r="U1982" t="str">
        <f t="shared" si="31"/>
        <v>Above Target</v>
      </c>
    </row>
    <row r="1983" spans="1:21" x14ac:dyDescent="0.25">
      <c r="A1983" t="s">
        <v>125</v>
      </c>
      <c r="B1983" t="s">
        <v>79</v>
      </c>
      <c r="C1983" t="s">
        <v>76</v>
      </c>
      <c r="D1983" t="s">
        <v>40</v>
      </c>
      <c r="F1983">
        <v>13976</v>
      </c>
      <c r="G1983">
        <v>56</v>
      </c>
      <c r="H1983">
        <v>0</v>
      </c>
      <c r="I1983">
        <v>14032</v>
      </c>
      <c r="J1983">
        <v>0</v>
      </c>
      <c r="K1983">
        <v>0.996009122006</v>
      </c>
      <c r="L1983">
        <v>3.9908779930000002E-3</v>
      </c>
      <c r="M1983">
        <v>0</v>
      </c>
      <c r="N1983">
        <v>0.99999999999900002</v>
      </c>
      <c r="O1983" t="s">
        <v>703</v>
      </c>
      <c r="P1983" t="s">
        <v>703</v>
      </c>
      <c r="Q1983" t="s">
        <v>204</v>
      </c>
      <c r="R1983" t="s">
        <v>684</v>
      </c>
      <c r="T1983" s="7">
        <f>'Reference Values'!$B$10</f>
        <v>0.85</v>
      </c>
      <c r="U1983" t="str">
        <f t="shared" si="31"/>
        <v>Above Target</v>
      </c>
    </row>
    <row r="1984" spans="1:21" x14ac:dyDescent="0.25">
      <c r="A1984" t="s">
        <v>133</v>
      </c>
      <c r="B1984" t="s">
        <v>79</v>
      </c>
      <c r="C1984" t="s">
        <v>76</v>
      </c>
      <c r="D1984" t="s">
        <v>40</v>
      </c>
      <c r="F1984">
        <v>134704</v>
      </c>
      <c r="G1984">
        <v>0</v>
      </c>
      <c r="H1984">
        <v>0</v>
      </c>
      <c r="I1984">
        <v>134704</v>
      </c>
      <c r="J1984">
        <v>0</v>
      </c>
      <c r="K1984">
        <v>1</v>
      </c>
      <c r="L1984">
        <v>0</v>
      </c>
      <c r="M1984">
        <v>0</v>
      </c>
      <c r="N1984">
        <v>1</v>
      </c>
      <c r="O1984" t="s">
        <v>705</v>
      </c>
      <c r="P1984" t="s">
        <v>704</v>
      </c>
      <c r="Q1984" t="s">
        <v>193</v>
      </c>
      <c r="R1984" t="s">
        <v>199</v>
      </c>
      <c r="T1984" s="7">
        <f>'Reference Values'!$B$10</f>
        <v>0.85</v>
      </c>
      <c r="U1984" t="str">
        <f t="shared" si="31"/>
        <v>Above Target</v>
      </c>
    </row>
    <row r="1985" spans="1:21" x14ac:dyDescent="0.25">
      <c r="A1985" t="s">
        <v>306</v>
      </c>
      <c r="B1985" t="s">
        <v>79</v>
      </c>
      <c r="C1985" t="s">
        <v>76</v>
      </c>
      <c r="D1985" t="s">
        <v>40</v>
      </c>
      <c r="F1985">
        <v>38403</v>
      </c>
      <c r="G1985">
        <v>0</v>
      </c>
      <c r="H1985">
        <v>0</v>
      </c>
      <c r="I1985">
        <v>38403</v>
      </c>
      <c r="J1985">
        <v>0</v>
      </c>
      <c r="K1985">
        <v>1</v>
      </c>
      <c r="L1985">
        <v>0</v>
      </c>
      <c r="M1985">
        <v>0</v>
      </c>
      <c r="N1985">
        <v>1</v>
      </c>
      <c r="O1985" t="s">
        <v>703</v>
      </c>
      <c r="P1985" t="s">
        <v>703</v>
      </c>
      <c r="Q1985" t="s">
        <v>190</v>
      </c>
      <c r="R1985" t="s">
        <v>682</v>
      </c>
      <c r="T1985" s="7">
        <f>'Reference Values'!$B$10</f>
        <v>0.85</v>
      </c>
      <c r="U1985" t="str">
        <f t="shared" si="31"/>
        <v>Above Target</v>
      </c>
    </row>
    <row r="1986" spans="1:21" x14ac:dyDescent="0.25">
      <c r="A1986" t="s">
        <v>218</v>
      </c>
      <c r="B1986" t="s">
        <v>79</v>
      </c>
      <c r="C1986" t="s">
        <v>76</v>
      </c>
      <c r="D1986" t="s">
        <v>40</v>
      </c>
      <c r="F1986">
        <v>853</v>
      </c>
      <c r="G1986">
        <v>0</v>
      </c>
      <c r="H1986">
        <v>0</v>
      </c>
      <c r="I1986">
        <v>853</v>
      </c>
      <c r="J1986">
        <v>0</v>
      </c>
      <c r="K1986">
        <v>1</v>
      </c>
      <c r="L1986">
        <v>0</v>
      </c>
      <c r="M1986">
        <v>0</v>
      </c>
      <c r="N1986">
        <v>1</v>
      </c>
      <c r="O1986" t="s">
        <v>703</v>
      </c>
      <c r="P1986" t="s">
        <v>703</v>
      </c>
      <c r="Q1986" t="s">
        <v>190</v>
      </c>
      <c r="R1986" t="s">
        <v>682</v>
      </c>
      <c r="T1986" s="7">
        <f>'Reference Values'!$B$10</f>
        <v>0.85</v>
      </c>
      <c r="U1986" t="str">
        <f t="shared" ref="U1986:U2049" si="32">IF(K1986&lt;T1986,"Below Target","Above Target")</f>
        <v>Above Target</v>
      </c>
    </row>
    <row r="1987" spans="1:21" x14ac:dyDescent="0.25">
      <c r="A1987" t="s">
        <v>221</v>
      </c>
      <c r="B1987" t="s">
        <v>79</v>
      </c>
      <c r="C1987" t="s">
        <v>76</v>
      </c>
      <c r="D1987" t="s">
        <v>40</v>
      </c>
      <c r="F1987">
        <v>3974</v>
      </c>
      <c r="G1987">
        <v>2929</v>
      </c>
      <c r="H1987">
        <v>0</v>
      </c>
      <c r="I1987">
        <v>6903</v>
      </c>
      <c r="J1987">
        <v>0</v>
      </c>
      <c r="K1987">
        <v>0.57569172823400006</v>
      </c>
      <c r="L1987">
        <v>0.42430827176500002</v>
      </c>
      <c r="M1987">
        <v>0</v>
      </c>
      <c r="N1987">
        <v>0.99999999999900002</v>
      </c>
      <c r="O1987" t="s">
        <v>703</v>
      </c>
      <c r="P1987" t="s">
        <v>703</v>
      </c>
      <c r="Q1987" t="s">
        <v>204</v>
      </c>
      <c r="R1987" t="s">
        <v>684</v>
      </c>
      <c r="T1987" s="7">
        <f>'Reference Values'!$B$10</f>
        <v>0.85</v>
      </c>
      <c r="U1987" t="str">
        <f t="shared" si="32"/>
        <v>Below Target</v>
      </c>
    </row>
    <row r="1988" spans="1:21" x14ac:dyDescent="0.25">
      <c r="A1988" t="s">
        <v>288</v>
      </c>
      <c r="B1988" t="s">
        <v>79</v>
      </c>
      <c r="C1988" t="s">
        <v>76</v>
      </c>
      <c r="D1988" t="s">
        <v>40</v>
      </c>
      <c r="F1988">
        <v>40416</v>
      </c>
      <c r="G1988">
        <v>0</v>
      </c>
      <c r="H1988">
        <v>0</v>
      </c>
      <c r="I1988">
        <v>40416</v>
      </c>
      <c r="J1988">
        <v>0</v>
      </c>
      <c r="K1988">
        <v>1</v>
      </c>
      <c r="L1988">
        <v>0</v>
      </c>
      <c r="M1988">
        <v>0</v>
      </c>
      <c r="N1988">
        <v>1</v>
      </c>
      <c r="O1988" t="s">
        <v>703</v>
      </c>
      <c r="P1988" t="s">
        <v>704</v>
      </c>
      <c r="Q1988" t="s">
        <v>193</v>
      </c>
      <c r="R1988" t="s">
        <v>194</v>
      </c>
      <c r="T1988" s="7">
        <f>'Reference Values'!$B$10</f>
        <v>0.85</v>
      </c>
      <c r="U1988" t="str">
        <f t="shared" si="32"/>
        <v>Above Target</v>
      </c>
    </row>
    <row r="1989" spans="1:21" x14ac:dyDescent="0.25">
      <c r="A1989" t="s">
        <v>277</v>
      </c>
      <c r="B1989" t="s">
        <v>79</v>
      </c>
      <c r="C1989" t="s">
        <v>76</v>
      </c>
      <c r="D1989" t="s">
        <v>40</v>
      </c>
      <c r="F1989">
        <v>30332</v>
      </c>
      <c r="G1989">
        <v>0</v>
      </c>
      <c r="H1989">
        <v>0</v>
      </c>
      <c r="I1989">
        <v>30332</v>
      </c>
      <c r="J1989">
        <v>0</v>
      </c>
      <c r="K1989">
        <v>1</v>
      </c>
      <c r="L1989">
        <v>0</v>
      </c>
      <c r="M1989">
        <v>0</v>
      </c>
      <c r="N1989">
        <v>1</v>
      </c>
      <c r="O1989" t="s">
        <v>703</v>
      </c>
      <c r="P1989" t="s">
        <v>703</v>
      </c>
      <c r="Q1989" t="s">
        <v>219</v>
      </c>
      <c r="R1989" t="s">
        <v>684</v>
      </c>
      <c r="T1989" s="7">
        <f>'Reference Values'!$B$10</f>
        <v>0.85</v>
      </c>
      <c r="U1989" t="str">
        <f t="shared" si="32"/>
        <v>Above Target</v>
      </c>
    </row>
    <row r="1990" spans="1:21" x14ac:dyDescent="0.25">
      <c r="A1990" t="s">
        <v>294</v>
      </c>
      <c r="B1990" t="s">
        <v>79</v>
      </c>
      <c r="C1990" t="s">
        <v>76</v>
      </c>
      <c r="D1990" t="s">
        <v>40</v>
      </c>
      <c r="F1990">
        <v>23484</v>
      </c>
      <c r="G1990">
        <v>0</v>
      </c>
      <c r="H1990">
        <v>0</v>
      </c>
      <c r="I1990">
        <v>23484</v>
      </c>
      <c r="J1990">
        <v>0</v>
      </c>
      <c r="K1990">
        <v>1</v>
      </c>
      <c r="L1990">
        <v>0</v>
      </c>
      <c r="M1990">
        <v>0</v>
      </c>
      <c r="N1990">
        <v>1</v>
      </c>
      <c r="O1990" t="s">
        <v>703</v>
      </c>
      <c r="P1990" t="s">
        <v>703</v>
      </c>
      <c r="Q1990" t="s">
        <v>213</v>
      </c>
      <c r="R1990" t="s">
        <v>683</v>
      </c>
      <c r="T1990" s="7">
        <f>'Reference Values'!$B$10</f>
        <v>0.85</v>
      </c>
      <c r="U1990" t="str">
        <f t="shared" si="32"/>
        <v>Above Target</v>
      </c>
    </row>
    <row r="1991" spans="1:21" x14ac:dyDescent="0.25">
      <c r="A1991" t="s">
        <v>209</v>
      </c>
      <c r="B1991" t="s">
        <v>79</v>
      </c>
      <c r="C1991" t="s">
        <v>76</v>
      </c>
      <c r="D1991" t="s">
        <v>40</v>
      </c>
      <c r="F1991">
        <v>9758</v>
      </c>
      <c r="G1991">
        <v>32</v>
      </c>
      <c r="H1991">
        <v>0</v>
      </c>
      <c r="I1991">
        <v>9790</v>
      </c>
      <c r="J1991">
        <v>0</v>
      </c>
      <c r="K1991">
        <v>0.99673135852899997</v>
      </c>
      <c r="L1991">
        <v>3.2686414699999999E-3</v>
      </c>
      <c r="M1991">
        <v>0</v>
      </c>
      <c r="N1991">
        <v>0.99999999999900002</v>
      </c>
      <c r="O1991" t="s">
        <v>704</v>
      </c>
      <c r="P1991" t="s">
        <v>704</v>
      </c>
      <c r="Q1991" t="s">
        <v>190</v>
      </c>
      <c r="R1991" t="s">
        <v>682</v>
      </c>
      <c r="T1991" s="7">
        <f>'Reference Values'!$B$10</f>
        <v>0.85</v>
      </c>
      <c r="U1991" t="str">
        <f t="shared" si="32"/>
        <v>Above Target</v>
      </c>
    </row>
    <row r="1992" spans="1:21" x14ac:dyDescent="0.25">
      <c r="A1992" t="s">
        <v>303</v>
      </c>
      <c r="B1992" t="s">
        <v>79</v>
      </c>
      <c r="C1992" t="s">
        <v>76</v>
      </c>
      <c r="D1992" t="s">
        <v>40</v>
      </c>
      <c r="F1992">
        <v>16751</v>
      </c>
      <c r="G1992">
        <v>219</v>
      </c>
      <c r="H1992">
        <v>0</v>
      </c>
      <c r="I1992">
        <v>16970</v>
      </c>
      <c r="J1992">
        <v>0</v>
      </c>
      <c r="K1992">
        <v>0.98709487330500001</v>
      </c>
      <c r="L1992">
        <v>1.2905126693999999E-2</v>
      </c>
      <c r="M1992">
        <v>0</v>
      </c>
      <c r="N1992">
        <v>0.99999999999900002</v>
      </c>
      <c r="O1992" t="s">
        <v>703</v>
      </c>
      <c r="P1992" t="s">
        <v>703</v>
      </c>
      <c r="Q1992" t="s">
        <v>190</v>
      </c>
      <c r="R1992" t="s">
        <v>682</v>
      </c>
      <c r="T1992" s="7">
        <f>'Reference Values'!$B$10</f>
        <v>0.85</v>
      </c>
      <c r="U1992" t="str">
        <f t="shared" si="32"/>
        <v>Above Target</v>
      </c>
    </row>
    <row r="1993" spans="1:21" x14ac:dyDescent="0.25">
      <c r="A1993" t="s">
        <v>155</v>
      </c>
      <c r="B1993" t="s">
        <v>79</v>
      </c>
      <c r="C1993" t="s">
        <v>76</v>
      </c>
      <c r="D1993" t="s">
        <v>40</v>
      </c>
      <c r="F1993">
        <v>210167</v>
      </c>
      <c r="G1993">
        <v>6893</v>
      </c>
      <c r="H1993">
        <v>0</v>
      </c>
      <c r="I1993">
        <v>217060</v>
      </c>
      <c r="J1993">
        <v>0</v>
      </c>
      <c r="K1993">
        <v>0.96824380355600004</v>
      </c>
      <c r="L1993">
        <v>3.1756196442999998E-2</v>
      </c>
      <c r="M1993">
        <v>0</v>
      </c>
      <c r="N1993">
        <v>0.99999999999900002</v>
      </c>
      <c r="O1993" t="s">
        <v>703</v>
      </c>
      <c r="P1993" t="s">
        <v>703</v>
      </c>
      <c r="Q1993" t="s">
        <v>212</v>
      </c>
      <c r="R1993" t="s">
        <v>199</v>
      </c>
      <c r="T1993" s="7">
        <f>'Reference Values'!$B$10</f>
        <v>0.85</v>
      </c>
      <c r="U1993" t="str">
        <f t="shared" si="32"/>
        <v>Above Target</v>
      </c>
    </row>
    <row r="1994" spans="1:21" x14ac:dyDescent="0.25">
      <c r="A1994" t="s">
        <v>158</v>
      </c>
      <c r="B1994" t="s">
        <v>79</v>
      </c>
      <c r="C1994" t="s">
        <v>76</v>
      </c>
      <c r="D1994" t="s">
        <v>40</v>
      </c>
      <c r="F1994">
        <v>105179</v>
      </c>
      <c r="G1994">
        <v>0</v>
      </c>
      <c r="H1994">
        <v>0</v>
      </c>
      <c r="I1994">
        <v>105179</v>
      </c>
      <c r="J1994">
        <v>0</v>
      </c>
      <c r="K1994">
        <v>1</v>
      </c>
      <c r="L1994">
        <v>0</v>
      </c>
      <c r="M1994">
        <v>0</v>
      </c>
      <c r="N1994">
        <v>1</v>
      </c>
      <c r="O1994" t="s">
        <v>703</v>
      </c>
      <c r="P1994" t="s">
        <v>703</v>
      </c>
      <c r="Q1994" t="s">
        <v>198</v>
      </c>
      <c r="R1994" t="s">
        <v>197</v>
      </c>
      <c r="T1994" s="7">
        <f>'Reference Values'!$B$10</f>
        <v>0.85</v>
      </c>
      <c r="U1994" t="str">
        <f t="shared" si="32"/>
        <v>Above Target</v>
      </c>
    </row>
    <row r="1995" spans="1:21" x14ac:dyDescent="0.25">
      <c r="A1995" t="s">
        <v>195</v>
      </c>
      <c r="B1995" t="s">
        <v>79</v>
      </c>
      <c r="C1995" t="s">
        <v>76</v>
      </c>
      <c r="D1995" t="s">
        <v>40</v>
      </c>
      <c r="F1995">
        <v>13091</v>
      </c>
      <c r="G1995">
        <v>36</v>
      </c>
      <c r="H1995">
        <v>0</v>
      </c>
      <c r="I1995">
        <v>13127</v>
      </c>
      <c r="J1995">
        <v>0</v>
      </c>
      <c r="K1995">
        <v>0.99725756075200001</v>
      </c>
      <c r="L1995">
        <v>2.742439247E-3</v>
      </c>
      <c r="M1995">
        <v>0</v>
      </c>
      <c r="N1995">
        <v>0.99999999999900002</v>
      </c>
      <c r="O1995" t="s">
        <v>703</v>
      </c>
      <c r="P1995" t="s">
        <v>703</v>
      </c>
      <c r="Q1995" t="s">
        <v>196</v>
      </c>
      <c r="R1995" t="s">
        <v>197</v>
      </c>
      <c r="T1995" s="7">
        <f>'Reference Values'!$B$10</f>
        <v>0.85</v>
      </c>
      <c r="U1995" t="str">
        <f t="shared" si="32"/>
        <v>Above Target</v>
      </c>
    </row>
    <row r="1996" spans="1:21" x14ac:dyDescent="0.25">
      <c r="A1996" t="s">
        <v>143</v>
      </c>
      <c r="B1996" t="s">
        <v>79</v>
      </c>
      <c r="C1996" t="s">
        <v>76</v>
      </c>
      <c r="D1996" t="s">
        <v>40</v>
      </c>
      <c r="F1996">
        <v>0</v>
      </c>
      <c r="G1996">
        <v>28</v>
      </c>
      <c r="H1996">
        <v>0</v>
      </c>
      <c r="I1996">
        <v>28</v>
      </c>
      <c r="J1996">
        <v>0</v>
      </c>
      <c r="K1996">
        <v>0</v>
      </c>
      <c r="L1996">
        <v>1</v>
      </c>
      <c r="M1996">
        <v>0</v>
      </c>
      <c r="N1996">
        <v>1</v>
      </c>
      <c r="O1996" t="s">
        <v>703</v>
      </c>
      <c r="P1996" t="s">
        <v>703</v>
      </c>
      <c r="Q1996" t="s">
        <v>190</v>
      </c>
      <c r="R1996" t="s">
        <v>682</v>
      </c>
      <c r="T1996" s="7">
        <f>'Reference Values'!$B$10</f>
        <v>0.85</v>
      </c>
      <c r="U1996" t="str">
        <f t="shared" si="32"/>
        <v>Below Target</v>
      </c>
    </row>
    <row r="1997" spans="1:21" x14ac:dyDescent="0.25">
      <c r="A1997" t="s">
        <v>284</v>
      </c>
      <c r="B1997" t="s">
        <v>79</v>
      </c>
      <c r="C1997" t="s">
        <v>76</v>
      </c>
      <c r="D1997" t="s">
        <v>40</v>
      </c>
      <c r="F1997">
        <v>118270</v>
      </c>
      <c r="G1997">
        <v>0</v>
      </c>
      <c r="H1997">
        <v>0</v>
      </c>
      <c r="I1997">
        <v>118270</v>
      </c>
      <c r="J1997">
        <v>0</v>
      </c>
      <c r="K1997">
        <v>1</v>
      </c>
      <c r="L1997">
        <v>0</v>
      </c>
      <c r="M1997">
        <v>0</v>
      </c>
      <c r="N1997">
        <v>1</v>
      </c>
      <c r="O1997" t="s">
        <v>703</v>
      </c>
      <c r="P1997" t="s">
        <v>703</v>
      </c>
      <c r="Q1997" t="s">
        <v>219</v>
      </c>
      <c r="R1997" t="s">
        <v>684</v>
      </c>
      <c r="T1997" s="7">
        <f>'Reference Values'!$B$10</f>
        <v>0.85</v>
      </c>
      <c r="U1997" t="str">
        <f t="shared" si="32"/>
        <v>Above Target</v>
      </c>
    </row>
    <row r="1998" spans="1:21" x14ac:dyDescent="0.25">
      <c r="A1998" t="s">
        <v>144</v>
      </c>
      <c r="B1998" t="s">
        <v>79</v>
      </c>
      <c r="C1998" t="s">
        <v>76</v>
      </c>
      <c r="D1998" t="s">
        <v>40</v>
      </c>
      <c r="F1998">
        <v>54311</v>
      </c>
      <c r="G1998">
        <v>238</v>
      </c>
      <c r="H1998">
        <v>0</v>
      </c>
      <c r="I1998">
        <v>54549</v>
      </c>
      <c r="J1998">
        <v>0</v>
      </c>
      <c r="K1998">
        <v>0.99563695026400001</v>
      </c>
      <c r="L1998">
        <v>4.363049735E-3</v>
      </c>
      <c r="M1998">
        <v>0</v>
      </c>
      <c r="N1998">
        <v>0.99999999999900002</v>
      </c>
      <c r="O1998" t="s">
        <v>703</v>
      </c>
      <c r="P1998" t="s">
        <v>704</v>
      </c>
      <c r="Q1998" t="s">
        <v>204</v>
      </c>
      <c r="R1998" t="s">
        <v>199</v>
      </c>
      <c r="T1998" s="7">
        <f>'Reference Values'!$B$10</f>
        <v>0.85</v>
      </c>
      <c r="U1998" t="str">
        <f t="shared" si="32"/>
        <v>Above Target</v>
      </c>
    </row>
    <row r="1999" spans="1:21" x14ac:dyDescent="0.25">
      <c r="A1999" t="s">
        <v>274</v>
      </c>
      <c r="B1999" t="s">
        <v>79</v>
      </c>
      <c r="C1999" t="s">
        <v>76</v>
      </c>
      <c r="D1999" t="s">
        <v>40</v>
      </c>
      <c r="F1999">
        <v>108616</v>
      </c>
      <c r="G1999">
        <v>1</v>
      </c>
      <c r="H1999">
        <v>0</v>
      </c>
      <c r="I1999">
        <v>108617</v>
      </c>
      <c r="J1999">
        <v>0</v>
      </c>
      <c r="K1999">
        <v>0.99999079333800001</v>
      </c>
      <c r="L1999">
        <v>9.2066609999999994E-6</v>
      </c>
      <c r="M1999">
        <v>0</v>
      </c>
      <c r="N1999">
        <v>0.99999999999900002</v>
      </c>
      <c r="O1999" t="s">
        <v>703</v>
      </c>
      <c r="P1999" t="s">
        <v>703</v>
      </c>
      <c r="Q1999" t="s">
        <v>213</v>
      </c>
      <c r="R1999" t="s">
        <v>194</v>
      </c>
      <c r="T1999" s="7">
        <f>'Reference Values'!$B$10</f>
        <v>0.85</v>
      </c>
      <c r="U1999" t="str">
        <f t="shared" si="32"/>
        <v>Above Target</v>
      </c>
    </row>
    <row r="2000" spans="1:21" x14ac:dyDescent="0.25">
      <c r="A2000" t="s">
        <v>296</v>
      </c>
      <c r="B2000" t="s">
        <v>79</v>
      </c>
      <c r="C2000" t="s">
        <v>76</v>
      </c>
      <c r="D2000" t="s">
        <v>40</v>
      </c>
      <c r="F2000">
        <v>139593</v>
      </c>
      <c r="G2000">
        <v>1</v>
      </c>
      <c r="H2000">
        <v>0</v>
      </c>
      <c r="I2000">
        <v>139594</v>
      </c>
      <c r="J2000">
        <v>0</v>
      </c>
      <c r="K2000">
        <v>0.99999283636799996</v>
      </c>
      <c r="L2000">
        <v>7.1636310000000001E-6</v>
      </c>
      <c r="M2000">
        <v>0</v>
      </c>
      <c r="N2000">
        <v>0.99999999999900002</v>
      </c>
      <c r="O2000" t="s">
        <v>703</v>
      </c>
      <c r="P2000" t="s">
        <v>704</v>
      </c>
      <c r="Q2000" t="s">
        <v>196</v>
      </c>
      <c r="R2000" t="s">
        <v>202</v>
      </c>
      <c r="T2000" s="7">
        <f>'Reference Values'!$B$10</f>
        <v>0.85</v>
      </c>
      <c r="U2000" t="str">
        <f t="shared" si="32"/>
        <v>Above Target</v>
      </c>
    </row>
    <row r="2001" spans="1:21" x14ac:dyDescent="0.25">
      <c r="A2001" t="s">
        <v>267</v>
      </c>
      <c r="B2001" t="s">
        <v>79</v>
      </c>
      <c r="C2001" t="s">
        <v>76</v>
      </c>
      <c r="D2001" t="s">
        <v>40</v>
      </c>
      <c r="F2001">
        <v>20432</v>
      </c>
      <c r="G2001">
        <v>362</v>
      </c>
      <c r="H2001">
        <v>0</v>
      </c>
      <c r="I2001">
        <v>20794</v>
      </c>
      <c r="J2001">
        <v>0</v>
      </c>
      <c r="K2001">
        <v>0.98259113205699999</v>
      </c>
      <c r="L2001">
        <v>1.7408867942E-2</v>
      </c>
      <c r="M2001">
        <v>0</v>
      </c>
      <c r="N2001">
        <v>0.99999999999900002</v>
      </c>
      <c r="O2001" t="s">
        <v>703</v>
      </c>
      <c r="P2001" t="s">
        <v>704</v>
      </c>
      <c r="Q2001" t="s">
        <v>190</v>
      </c>
      <c r="R2001" t="s">
        <v>682</v>
      </c>
      <c r="T2001" s="7">
        <f>'Reference Values'!$B$10</f>
        <v>0.85</v>
      </c>
      <c r="U2001" t="str">
        <f t="shared" si="32"/>
        <v>Above Target</v>
      </c>
    </row>
    <row r="2002" spans="1:21" x14ac:dyDescent="0.25">
      <c r="A2002" t="s">
        <v>228</v>
      </c>
      <c r="B2002" t="s">
        <v>79</v>
      </c>
      <c r="C2002" t="s">
        <v>76</v>
      </c>
      <c r="D2002" t="s">
        <v>40</v>
      </c>
      <c r="F2002">
        <v>30307</v>
      </c>
      <c r="G2002">
        <v>781</v>
      </c>
      <c r="H2002">
        <v>0</v>
      </c>
      <c r="I2002">
        <v>31088</v>
      </c>
      <c r="J2002">
        <v>0</v>
      </c>
      <c r="K2002">
        <v>0.97487776634000001</v>
      </c>
      <c r="L2002">
        <v>2.5122233659000001E-2</v>
      </c>
      <c r="M2002">
        <v>0</v>
      </c>
      <c r="N2002">
        <v>0.99999999999900002</v>
      </c>
      <c r="O2002" t="s">
        <v>703</v>
      </c>
      <c r="P2002" t="s">
        <v>704</v>
      </c>
      <c r="Q2002" t="s">
        <v>190</v>
      </c>
      <c r="R2002" t="s">
        <v>682</v>
      </c>
      <c r="T2002" s="7">
        <f>'Reference Values'!$B$10</f>
        <v>0.85</v>
      </c>
      <c r="U2002" t="str">
        <f t="shared" si="32"/>
        <v>Above Target</v>
      </c>
    </row>
    <row r="2003" spans="1:21" x14ac:dyDescent="0.25">
      <c r="A2003" t="s">
        <v>307</v>
      </c>
      <c r="B2003" t="s">
        <v>79</v>
      </c>
      <c r="C2003" t="s">
        <v>76</v>
      </c>
      <c r="D2003" t="s">
        <v>40</v>
      </c>
      <c r="F2003">
        <v>50311</v>
      </c>
      <c r="G2003">
        <v>61654</v>
      </c>
      <c r="H2003">
        <v>0</v>
      </c>
      <c r="I2003">
        <v>111965</v>
      </c>
      <c r="J2003">
        <v>0</v>
      </c>
      <c r="K2003">
        <v>0.44934577769799999</v>
      </c>
      <c r="L2003">
        <v>0.55065422230100003</v>
      </c>
      <c r="M2003">
        <v>0</v>
      </c>
      <c r="N2003">
        <v>0.99999999999900002</v>
      </c>
      <c r="O2003" t="s">
        <v>703</v>
      </c>
      <c r="P2003" t="s">
        <v>703</v>
      </c>
      <c r="Q2003" t="s">
        <v>198</v>
      </c>
      <c r="R2003" t="s">
        <v>197</v>
      </c>
      <c r="T2003" s="7">
        <f>'Reference Values'!$B$10</f>
        <v>0.85</v>
      </c>
      <c r="U2003" t="str">
        <f t="shared" si="32"/>
        <v>Below Target</v>
      </c>
    </row>
    <row r="2004" spans="1:21" x14ac:dyDescent="0.25">
      <c r="A2004" t="s">
        <v>295</v>
      </c>
      <c r="B2004" t="s">
        <v>79</v>
      </c>
      <c r="C2004" t="s">
        <v>76</v>
      </c>
      <c r="D2004" t="s">
        <v>40</v>
      </c>
      <c r="F2004">
        <v>25238</v>
      </c>
      <c r="G2004">
        <v>0</v>
      </c>
      <c r="H2004">
        <v>0</v>
      </c>
      <c r="I2004">
        <v>25238</v>
      </c>
      <c r="J2004">
        <v>0</v>
      </c>
      <c r="K2004">
        <v>1</v>
      </c>
      <c r="L2004">
        <v>0</v>
      </c>
      <c r="M2004">
        <v>0</v>
      </c>
      <c r="N2004">
        <v>1</v>
      </c>
      <c r="O2004" t="s">
        <v>703</v>
      </c>
      <c r="P2004" t="s">
        <v>703</v>
      </c>
      <c r="Q2004" t="s">
        <v>219</v>
      </c>
      <c r="R2004" t="s">
        <v>684</v>
      </c>
      <c r="T2004" s="7">
        <f>'Reference Values'!$B$10</f>
        <v>0.85</v>
      </c>
      <c r="U2004" t="str">
        <f t="shared" si="32"/>
        <v>Above Target</v>
      </c>
    </row>
    <row r="2005" spans="1:21" x14ac:dyDescent="0.25">
      <c r="A2005" t="s">
        <v>298</v>
      </c>
      <c r="B2005" t="s">
        <v>79</v>
      </c>
      <c r="C2005" t="s">
        <v>76</v>
      </c>
      <c r="D2005" t="s">
        <v>40</v>
      </c>
      <c r="F2005">
        <v>1</v>
      </c>
      <c r="G2005">
        <v>0</v>
      </c>
      <c r="H2005">
        <v>0</v>
      </c>
      <c r="I2005">
        <v>1</v>
      </c>
      <c r="J2005">
        <v>0</v>
      </c>
      <c r="K2005">
        <v>1</v>
      </c>
      <c r="L2005">
        <v>0</v>
      </c>
      <c r="M2005">
        <v>0</v>
      </c>
      <c r="N2005">
        <v>1</v>
      </c>
      <c r="O2005" t="s">
        <v>703</v>
      </c>
      <c r="P2005" t="s">
        <v>703</v>
      </c>
      <c r="Q2005" t="s">
        <v>190</v>
      </c>
      <c r="R2005" t="s">
        <v>682</v>
      </c>
      <c r="T2005" s="7">
        <f>'Reference Values'!$B$10</f>
        <v>0.85</v>
      </c>
      <c r="U2005" t="str">
        <f t="shared" si="32"/>
        <v>Above Target</v>
      </c>
    </row>
    <row r="2006" spans="1:21" x14ac:dyDescent="0.25">
      <c r="A2006" t="s">
        <v>145</v>
      </c>
      <c r="B2006" t="s">
        <v>79</v>
      </c>
      <c r="C2006" t="s">
        <v>76</v>
      </c>
      <c r="D2006" t="s">
        <v>40</v>
      </c>
      <c r="F2006">
        <v>10197</v>
      </c>
      <c r="G2006">
        <v>36</v>
      </c>
      <c r="H2006">
        <v>0</v>
      </c>
      <c r="I2006">
        <v>10233</v>
      </c>
      <c r="J2006">
        <v>0</v>
      </c>
      <c r="K2006">
        <v>0.99648197009600004</v>
      </c>
      <c r="L2006">
        <v>3.5180299030000001E-3</v>
      </c>
      <c r="M2006">
        <v>0</v>
      </c>
      <c r="N2006">
        <v>0.99999999999900002</v>
      </c>
      <c r="O2006" t="s">
        <v>703</v>
      </c>
      <c r="P2006" t="s">
        <v>703</v>
      </c>
      <c r="Q2006" t="s">
        <v>190</v>
      </c>
      <c r="R2006" t="s">
        <v>682</v>
      </c>
      <c r="T2006" s="7">
        <f>'Reference Values'!$B$10</f>
        <v>0.85</v>
      </c>
      <c r="U2006" t="str">
        <f t="shared" si="32"/>
        <v>Above Target</v>
      </c>
    </row>
    <row r="2007" spans="1:21" x14ac:dyDescent="0.25">
      <c r="A2007" t="s">
        <v>209</v>
      </c>
      <c r="B2007" t="s">
        <v>79</v>
      </c>
      <c r="C2007" t="s">
        <v>76</v>
      </c>
      <c r="D2007" t="s">
        <v>40</v>
      </c>
      <c r="F2007">
        <v>29097</v>
      </c>
      <c r="G2007">
        <v>123</v>
      </c>
      <c r="H2007">
        <v>0</v>
      </c>
      <c r="I2007">
        <v>29220</v>
      </c>
      <c r="J2007">
        <v>0</v>
      </c>
      <c r="K2007">
        <v>0.995790554414</v>
      </c>
      <c r="L2007">
        <v>4.2094455849999999E-3</v>
      </c>
      <c r="M2007">
        <v>0</v>
      </c>
      <c r="N2007">
        <v>0.99999999999900002</v>
      </c>
      <c r="O2007" t="s">
        <v>703</v>
      </c>
      <c r="P2007" t="s">
        <v>703</v>
      </c>
      <c r="Q2007" t="s">
        <v>190</v>
      </c>
      <c r="R2007" t="s">
        <v>682</v>
      </c>
      <c r="T2007" s="7">
        <f>'Reference Values'!$B$10</f>
        <v>0.85</v>
      </c>
      <c r="U2007" t="str">
        <f t="shared" si="32"/>
        <v>Above Target</v>
      </c>
    </row>
    <row r="2008" spans="1:21" x14ac:dyDescent="0.25">
      <c r="A2008" t="s">
        <v>237</v>
      </c>
      <c r="B2008" t="s">
        <v>79</v>
      </c>
      <c r="C2008" t="s">
        <v>76</v>
      </c>
      <c r="D2008" t="s">
        <v>40</v>
      </c>
      <c r="F2008">
        <v>16425</v>
      </c>
      <c r="G2008">
        <v>0</v>
      </c>
      <c r="H2008">
        <v>0</v>
      </c>
      <c r="I2008">
        <v>16425</v>
      </c>
      <c r="J2008">
        <v>0</v>
      </c>
      <c r="K2008">
        <v>1</v>
      </c>
      <c r="L2008">
        <v>0</v>
      </c>
      <c r="M2008">
        <v>0</v>
      </c>
      <c r="N2008">
        <v>1</v>
      </c>
      <c r="O2008" t="s">
        <v>703</v>
      </c>
      <c r="P2008" t="s">
        <v>703</v>
      </c>
      <c r="Q2008" t="s">
        <v>193</v>
      </c>
      <c r="R2008" t="s">
        <v>194</v>
      </c>
      <c r="T2008" s="7">
        <f>'Reference Values'!$B$10</f>
        <v>0.85</v>
      </c>
      <c r="U2008" t="str">
        <f t="shared" si="32"/>
        <v>Above Target</v>
      </c>
    </row>
    <row r="2009" spans="1:21" x14ac:dyDescent="0.25">
      <c r="A2009" t="s">
        <v>311</v>
      </c>
      <c r="B2009" t="s">
        <v>79</v>
      </c>
      <c r="C2009" t="s">
        <v>76</v>
      </c>
      <c r="D2009" t="s">
        <v>40</v>
      </c>
      <c r="F2009">
        <v>11929</v>
      </c>
      <c r="G2009">
        <v>1</v>
      </c>
      <c r="H2009">
        <v>0</v>
      </c>
      <c r="I2009">
        <v>11930</v>
      </c>
      <c r="J2009">
        <v>0</v>
      </c>
      <c r="K2009">
        <v>0.99991617770300001</v>
      </c>
      <c r="L2009">
        <v>8.3822295999999994E-5</v>
      </c>
      <c r="M2009">
        <v>0</v>
      </c>
      <c r="N2009">
        <v>0.99999999999900002</v>
      </c>
      <c r="O2009" t="s">
        <v>703</v>
      </c>
      <c r="P2009" t="s">
        <v>703</v>
      </c>
      <c r="Q2009" t="s">
        <v>213</v>
      </c>
      <c r="R2009" t="s">
        <v>683</v>
      </c>
      <c r="T2009" s="7">
        <f>'Reference Values'!$B$10</f>
        <v>0.85</v>
      </c>
      <c r="U2009" t="str">
        <f t="shared" si="32"/>
        <v>Above Target</v>
      </c>
    </row>
    <row r="2010" spans="1:21" x14ac:dyDescent="0.25">
      <c r="A2010" t="s">
        <v>227</v>
      </c>
      <c r="B2010" t="s">
        <v>79</v>
      </c>
      <c r="C2010" t="s">
        <v>76</v>
      </c>
      <c r="D2010" t="s">
        <v>40</v>
      </c>
      <c r="F2010">
        <v>29939</v>
      </c>
      <c r="G2010">
        <v>0</v>
      </c>
      <c r="H2010">
        <v>0</v>
      </c>
      <c r="I2010">
        <v>29939</v>
      </c>
      <c r="J2010">
        <v>0</v>
      </c>
      <c r="K2010">
        <v>1</v>
      </c>
      <c r="L2010">
        <v>0</v>
      </c>
      <c r="M2010">
        <v>0</v>
      </c>
      <c r="N2010">
        <v>1</v>
      </c>
      <c r="O2010" t="s">
        <v>703</v>
      </c>
      <c r="P2010" t="s">
        <v>703</v>
      </c>
      <c r="Q2010" t="s">
        <v>190</v>
      </c>
      <c r="R2010" t="s">
        <v>682</v>
      </c>
      <c r="T2010" s="7">
        <f>'Reference Values'!$B$10</f>
        <v>0.85</v>
      </c>
      <c r="U2010" t="str">
        <f t="shared" si="32"/>
        <v>Above Target</v>
      </c>
    </row>
    <row r="2011" spans="1:21" x14ac:dyDescent="0.25">
      <c r="A2011" t="s">
        <v>132</v>
      </c>
      <c r="B2011" t="s">
        <v>79</v>
      </c>
      <c r="C2011" t="s">
        <v>76</v>
      </c>
      <c r="D2011" t="s">
        <v>40</v>
      </c>
      <c r="F2011">
        <v>42471</v>
      </c>
      <c r="G2011">
        <v>10465</v>
      </c>
      <c r="H2011">
        <v>0</v>
      </c>
      <c r="I2011">
        <v>52936</v>
      </c>
      <c r="J2011">
        <v>0</v>
      </c>
      <c r="K2011">
        <v>0.80230844793699996</v>
      </c>
      <c r="L2011">
        <v>0.19769155206200001</v>
      </c>
      <c r="M2011">
        <v>0</v>
      </c>
      <c r="N2011">
        <v>0.99999999999900002</v>
      </c>
      <c r="O2011" t="s">
        <v>703</v>
      </c>
      <c r="P2011" t="s">
        <v>703</v>
      </c>
      <c r="Q2011" t="s">
        <v>213</v>
      </c>
      <c r="R2011" t="s">
        <v>194</v>
      </c>
      <c r="T2011" s="7">
        <f>'Reference Values'!$B$10</f>
        <v>0.85</v>
      </c>
      <c r="U2011" t="str">
        <f t="shared" si="32"/>
        <v>Below Target</v>
      </c>
    </row>
    <row r="2012" spans="1:21" x14ac:dyDescent="0.25">
      <c r="A2012" t="s">
        <v>299</v>
      </c>
      <c r="B2012" t="s">
        <v>79</v>
      </c>
      <c r="C2012" t="s">
        <v>76</v>
      </c>
      <c r="D2012" t="s">
        <v>40</v>
      </c>
      <c r="F2012">
        <v>407723</v>
      </c>
      <c r="G2012">
        <v>0</v>
      </c>
      <c r="H2012">
        <v>0</v>
      </c>
      <c r="I2012">
        <v>407723</v>
      </c>
      <c r="J2012">
        <v>0</v>
      </c>
      <c r="K2012">
        <v>1</v>
      </c>
      <c r="L2012">
        <v>0</v>
      </c>
      <c r="M2012">
        <v>0</v>
      </c>
      <c r="N2012">
        <v>1</v>
      </c>
      <c r="O2012" t="s">
        <v>703</v>
      </c>
      <c r="P2012" t="s">
        <v>704</v>
      </c>
      <c r="Q2012" t="s">
        <v>204</v>
      </c>
      <c r="R2012" t="s">
        <v>684</v>
      </c>
      <c r="T2012" s="7">
        <f>'Reference Values'!$B$10</f>
        <v>0.85</v>
      </c>
      <c r="U2012" t="str">
        <f t="shared" si="32"/>
        <v>Above Target</v>
      </c>
    </row>
    <row r="2013" spans="1:21" x14ac:dyDescent="0.25">
      <c r="A2013" t="s">
        <v>271</v>
      </c>
      <c r="B2013" t="s">
        <v>79</v>
      </c>
      <c r="C2013" t="s">
        <v>76</v>
      </c>
      <c r="D2013" t="s">
        <v>40</v>
      </c>
      <c r="F2013">
        <v>37257</v>
      </c>
      <c r="G2013">
        <v>1</v>
      </c>
      <c r="H2013">
        <v>0</v>
      </c>
      <c r="I2013">
        <v>37258</v>
      </c>
      <c r="J2013">
        <v>0</v>
      </c>
      <c r="K2013">
        <v>0.99997316012600002</v>
      </c>
      <c r="L2013">
        <v>2.6839873E-5</v>
      </c>
      <c r="M2013">
        <v>0</v>
      </c>
      <c r="N2013">
        <v>0.99999999999900002</v>
      </c>
      <c r="O2013" t="s">
        <v>703</v>
      </c>
      <c r="P2013" t="s">
        <v>703</v>
      </c>
      <c r="Q2013" t="s">
        <v>213</v>
      </c>
      <c r="R2013" t="s">
        <v>683</v>
      </c>
      <c r="T2013" s="7">
        <f>'Reference Values'!$B$10</f>
        <v>0.85</v>
      </c>
      <c r="U2013" t="str">
        <f t="shared" si="32"/>
        <v>Above Target</v>
      </c>
    </row>
    <row r="2014" spans="1:21" x14ac:dyDescent="0.25">
      <c r="A2014" t="s">
        <v>240</v>
      </c>
      <c r="B2014" t="s">
        <v>79</v>
      </c>
      <c r="C2014" t="s">
        <v>76</v>
      </c>
      <c r="D2014" t="s">
        <v>40</v>
      </c>
      <c r="F2014">
        <v>29870</v>
      </c>
      <c r="G2014">
        <v>36</v>
      </c>
      <c r="H2014">
        <v>0</v>
      </c>
      <c r="I2014">
        <v>29906</v>
      </c>
      <c r="J2014">
        <v>0</v>
      </c>
      <c r="K2014">
        <v>0.998796228181</v>
      </c>
      <c r="L2014">
        <v>1.2037718179999999E-3</v>
      </c>
      <c r="M2014">
        <v>0</v>
      </c>
      <c r="N2014">
        <v>0.99999999999900002</v>
      </c>
      <c r="O2014" t="s">
        <v>703</v>
      </c>
      <c r="P2014" t="s">
        <v>703</v>
      </c>
      <c r="Q2014" t="s">
        <v>196</v>
      </c>
      <c r="R2014" t="s">
        <v>194</v>
      </c>
      <c r="S2014" t="s">
        <v>197</v>
      </c>
      <c r="T2014" s="7">
        <f>'Reference Values'!$B$10</f>
        <v>0.85</v>
      </c>
      <c r="U2014" t="str">
        <f t="shared" si="32"/>
        <v>Above Target</v>
      </c>
    </row>
    <row r="2015" spans="1:21" x14ac:dyDescent="0.25">
      <c r="A2015" t="s">
        <v>217</v>
      </c>
      <c r="B2015" t="s">
        <v>79</v>
      </c>
      <c r="C2015" t="s">
        <v>76</v>
      </c>
      <c r="D2015" t="s">
        <v>40</v>
      </c>
      <c r="F2015">
        <v>28634</v>
      </c>
      <c r="G2015">
        <v>0</v>
      </c>
      <c r="H2015">
        <v>0</v>
      </c>
      <c r="I2015">
        <v>28634</v>
      </c>
      <c r="J2015">
        <v>0</v>
      </c>
      <c r="K2015">
        <v>1</v>
      </c>
      <c r="L2015">
        <v>0</v>
      </c>
      <c r="M2015">
        <v>0</v>
      </c>
      <c r="N2015">
        <v>1</v>
      </c>
      <c r="O2015" t="s">
        <v>703</v>
      </c>
      <c r="P2015" t="s">
        <v>703</v>
      </c>
      <c r="Q2015" t="s">
        <v>213</v>
      </c>
      <c r="R2015" t="s">
        <v>683</v>
      </c>
      <c r="T2015" s="7">
        <f>'Reference Values'!$B$10</f>
        <v>0.85</v>
      </c>
      <c r="U2015" t="str">
        <f t="shared" si="32"/>
        <v>Above Target</v>
      </c>
    </row>
    <row r="2016" spans="1:21" x14ac:dyDescent="0.25">
      <c r="A2016" t="s">
        <v>264</v>
      </c>
      <c r="B2016" t="s">
        <v>79</v>
      </c>
      <c r="C2016" t="s">
        <v>76</v>
      </c>
      <c r="D2016" t="s">
        <v>40</v>
      </c>
      <c r="F2016">
        <v>60010</v>
      </c>
      <c r="G2016">
        <v>0</v>
      </c>
      <c r="H2016">
        <v>0</v>
      </c>
      <c r="I2016">
        <v>60010</v>
      </c>
      <c r="J2016">
        <v>0</v>
      </c>
      <c r="K2016">
        <v>1</v>
      </c>
      <c r="L2016">
        <v>0</v>
      </c>
      <c r="M2016">
        <v>0</v>
      </c>
      <c r="N2016">
        <v>1</v>
      </c>
      <c r="O2016" t="s">
        <v>703</v>
      </c>
      <c r="P2016" t="s">
        <v>704</v>
      </c>
      <c r="Q2016" t="s">
        <v>190</v>
      </c>
      <c r="R2016" t="s">
        <v>682</v>
      </c>
      <c r="T2016" s="7">
        <f>'Reference Values'!$B$10</f>
        <v>0.85</v>
      </c>
      <c r="U2016" t="str">
        <f t="shared" si="32"/>
        <v>Above Target</v>
      </c>
    </row>
    <row r="2017" spans="1:21" x14ac:dyDescent="0.25">
      <c r="A2017" t="s">
        <v>135</v>
      </c>
      <c r="B2017" t="s">
        <v>79</v>
      </c>
      <c r="C2017" t="s">
        <v>76</v>
      </c>
      <c r="D2017" t="s">
        <v>40</v>
      </c>
      <c r="F2017">
        <v>89010</v>
      </c>
      <c r="G2017">
        <v>0</v>
      </c>
      <c r="H2017">
        <v>0</v>
      </c>
      <c r="I2017">
        <v>89010</v>
      </c>
      <c r="J2017">
        <v>0</v>
      </c>
      <c r="K2017">
        <v>1</v>
      </c>
      <c r="L2017">
        <v>0</v>
      </c>
      <c r="M2017">
        <v>0</v>
      </c>
      <c r="N2017">
        <v>1</v>
      </c>
      <c r="O2017" t="s">
        <v>703</v>
      </c>
      <c r="P2017" t="s">
        <v>703</v>
      </c>
      <c r="Q2017" t="s">
        <v>193</v>
      </c>
      <c r="R2017" t="s">
        <v>194</v>
      </c>
      <c r="T2017" s="7">
        <f>'Reference Values'!$B$10</f>
        <v>0.85</v>
      </c>
      <c r="U2017" t="str">
        <f t="shared" si="32"/>
        <v>Above Target</v>
      </c>
    </row>
    <row r="2018" spans="1:21" x14ac:dyDescent="0.25">
      <c r="A2018" t="s">
        <v>276</v>
      </c>
      <c r="B2018" t="s">
        <v>79</v>
      </c>
      <c r="C2018" t="s">
        <v>76</v>
      </c>
      <c r="D2018" t="s">
        <v>40</v>
      </c>
      <c r="F2018">
        <v>269</v>
      </c>
      <c r="G2018">
        <v>1335</v>
      </c>
      <c r="H2018">
        <v>0</v>
      </c>
      <c r="I2018">
        <v>1604</v>
      </c>
      <c r="J2018">
        <v>0</v>
      </c>
      <c r="K2018">
        <v>0.16770573565999999</v>
      </c>
      <c r="L2018">
        <v>0.832294264339</v>
      </c>
      <c r="M2018">
        <v>0</v>
      </c>
      <c r="N2018">
        <v>0.99999999999900002</v>
      </c>
      <c r="O2018" t="s">
        <v>703</v>
      </c>
      <c r="P2018" t="s">
        <v>703</v>
      </c>
      <c r="Q2018" t="s">
        <v>196</v>
      </c>
      <c r="R2018" t="s">
        <v>202</v>
      </c>
      <c r="T2018" s="7">
        <f>'Reference Values'!$B$10</f>
        <v>0.85</v>
      </c>
      <c r="U2018" t="str">
        <f t="shared" si="32"/>
        <v>Below Target</v>
      </c>
    </row>
    <row r="2019" spans="1:21" x14ac:dyDescent="0.25">
      <c r="A2019" t="s">
        <v>254</v>
      </c>
      <c r="B2019" t="s">
        <v>79</v>
      </c>
      <c r="C2019" t="s">
        <v>76</v>
      </c>
      <c r="D2019" t="s">
        <v>40</v>
      </c>
      <c r="F2019">
        <v>12415</v>
      </c>
      <c r="G2019">
        <v>1</v>
      </c>
      <c r="H2019">
        <v>0</v>
      </c>
      <c r="I2019">
        <v>12416</v>
      </c>
      <c r="J2019">
        <v>0</v>
      </c>
      <c r="K2019">
        <v>0.99991945876199995</v>
      </c>
      <c r="L2019">
        <v>8.0541237000000002E-5</v>
      </c>
      <c r="M2019">
        <v>0</v>
      </c>
      <c r="N2019">
        <v>0.99999999999900002</v>
      </c>
      <c r="O2019" t="s">
        <v>703</v>
      </c>
      <c r="P2019" t="s">
        <v>703</v>
      </c>
      <c r="Q2019" t="s">
        <v>204</v>
      </c>
      <c r="R2019" t="s">
        <v>684</v>
      </c>
      <c r="T2019" s="7">
        <f>'Reference Values'!$B$10</f>
        <v>0.85</v>
      </c>
      <c r="U2019" t="str">
        <f t="shared" si="32"/>
        <v>Above Target</v>
      </c>
    </row>
    <row r="2020" spans="1:21" x14ac:dyDescent="0.25">
      <c r="A2020" t="s">
        <v>142</v>
      </c>
      <c r="B2020" t="s">
        <v>79</v>
      </c>
      <c r="C2020" t="s">
        <v>76</v>
      </c>
      <c r="D2020" t="s">
        <v>40</v>
      </c>
      <c r="F2020">
        <v>45359</v>
      </c>
      <c r="G2020">
        <v>345647</v>
      </c>
      <c r="H2020">
        <v>0</v>
      </c>
      <c r="I2020">
        <v>391006</v>
      </c>
      <c r="J2020">
        <v>0</v>
      </c>
      <c r="K2020">
        <v>0.116005892492</v>
      </c>
      <c r="L2020">
        <v>0.88399410750700003</v>
      </c>
      <c r="M2020">
        <v>0</v>
      </c>
      <c r="N2020">
        <v>0.99999999999900002</v>
      </c>
      <c r="O2020" t="s">
        <v>703</v>
      </c>
      <c r="P2020" t="s">
        <v>704</v>
      </c>
      <c r="Q2020" t="s">
        <v>193</v>
      </c>
      <c r="R2020" t="s">
        <v>194</v>
      </c>
      <c r="T2020" s="7">
        <f>'Reference Values'!$B$10</f>
        <v>0.85</v>
      </c>
      <c r="U2020" t="str">
        <f t="shared" si="32"/>
        <v>Below Target</v>
      </c>
    </row>
    <row r="2021" spans="1:21" x14ac:dyDescent="0.25">
      <c r="A2021" t="s">
        <v>126</v>
      </c>
      <c r="B2021" t="s">
        <v>79</v>
      </c>
      <c r="C2021" t="s">
        <v>76</v>
      </c>
      <c r="D2021" t="s">
        <v>40</v>
      </c>
      <c r="F2021">
        <v>31733</v>
      </c>
      <c r="G2021">
        <v>0</v>
      </c>
      <c r="H2021">
        <v>0</v>
      </c>
      <c r="I2021">
        <v>31733</v>
      </c>
      <c r="J2021">
        <v>0</v>
      </c>
      <c r="K2021">
        <v>1</v>
      </c>
      <c r="L2021">
        <v>0</v>
      </c>
      <c r="M2021">
        <v>0</v>
      </c>
      <c r="N2021">
        <v>1</v>
      </c>
      <c r="O2021" t="s">
        <v>703</v>
      </c>
      <c r="P2021" t="s">
        <v>704</v>
      </c>
      <c r="Q2021" t="s">
        <v>207</v>
      </c>
      <c r="R2021" t="s">
        <v>197</v>
      </c>
      <c r="T2021" s="7">
        <f>'Reference Values'!$B$10</f>
        <v>0.85</v>
      </c>
      <c r="U2021" t="str">
        <f t="shared" si="32"/>
        <v>Above Target</v>
      </c>
    </row>
    <row r="2022" spans="1:21" x14ac:dyDescent="0.25">
      <c r="A2022" t="s">
        <v>139</v>
      </c>
      <c r="B2022" t="s">
        <v>79</v>
      </c>
      <c r="C2022" t="s">
        <v>76</v>
      </c>
      <c r="D2022" t="s">
        <v>40</v>
      </c>
      <c r="F2022">
        <v>39924</v>
      </c>
      <c r="G2022">
        <v>1069</v>
      </c>
      <c r="H2022">
        <v>0</v>
      </c>
      <c r="I2022">
        <v>40993</v>
      </c>
      <c r="J2022">
        <v>0</v>
      </c>
      <c r="K2022">
        <v>0.97392237699100004</v>
      </c>
      <c r="L2022">
        <v>2.6077623008000001E-2</v>
      </c>
      <c r="M2022">
        <v>0</v>
      </c>
      <c r="N2022">
        <v>0.99999999999900002</v>
      </c>
      <c r="O2022" t="s">
        <v>703</v>
      </c>
      <c r="P2022" t="s">
        <v>704</v>
      </c>
      <c r="Q2022" t="s">
        <v>190</v>
      </c>
      <c r="R2022" t="s">
        <v>682</v>
      </c>
      <c r="T2022" s="7">
        <f>'Reference Values'!$B$10</f>
        <v>0.85</v>
      </c>
      <c r="U2022" t="str">
        <f t="shared" si="32"/>
        <v>Above Target</v>
      </c>
    </row>
    <row r="2023" spans="1:21" x14ac:dyDescent="0.25">
      <c r="A2023" t="s">
        <v>255</v>
      </c>
      <c r="B2023" t="s">
        <v>79</v>
      </c>
      <c r="C2023" t="s">
        <v>76</v>
      </c>
      <c r="D2023" t="s">
        <v>40</v>
      </c>
      <c r="F2023">
        <v>82931</v>
      </c>
      <c r="G2023">
        <v>3821</v>
      </c>
      <c r="H2023">
        <v>0</v>
      </c>
      <c r="I2023">
        <v>86752</v>
      </c>
      <c r="J2023">
        <v>0</v>
      </c>
      <c r="K2023">
        <v>0.95595490593800003</v>
      </c>
      <c r="L2023">
        <v>4.4045094060999997E-2</v>
      </c>
      <c r="M2023">
        <v>0</v>
      </c>
      <c r="N2023">
        <v>0.99999999999900002</v>
      </c>
      <c r="O2023" t="s">
        <v>703</v>
      </c>
      <c r="P2023" t="s">
        <v>703</v>
      </c>
      <c r="Q2023" t="s">
        <v>198</v>
      </c>
      <c r="R2023" t="s">
        <v>199</v>
      </c>
      <c r="T2023" s="7">
        <f>'Reference Values'!$B$10</f>
        <v>0.85</v>
      </c>
      <c r="U2023" t="str">
        <f t="shared" si="32"/>
        <v>Above Target</v>
      </c>
    </row>
    <row r="2024" spans="1:21" x14ac:dyDescent="0.25">
      <c r="A2024" t="s">
        <v>266</v>
      </c>
      <c r="B2024" t="s">
        <v>79</v>
      </c>
      <c r="C2024" t="s">
        <v>76</v>
      </c>
      <c r="D2024" t="s">
        <v>40</v>
      </c>
      <c r="F2024">
        <v>14209</v>
      </c>
      <c r="G2024">
        <v>176</v>
      </c>
      <c r="H2024">
        <v>0</v>
      </c>
      <c r="I2024">
        <v>14385</v>
      </c>
      <c r="J2024">
        <v>0</v>
      </c>
      <c r="K2024">
        <v>0.98776503301999996</v>
      </c>
      <c r="L2024">
        <v>1.2234966979000001E-2</v>
      </c>
      <c r="M2024">
        <v>0</v>
      </c>
      <c r="N2024">
        <v>0.99999999999900002</v>
      </c>
      <c r="O2024" t="s">
        <v>703</v>
      </c>
      <c r="P2024" t="s">
        <v>703</v>
      </c>
      <c r="Q2024" t="s">
        <v>190</v>
      </c>
      <c r="R2024" t="s">
        <v>682</v>
      </c>
      <c r="T2024" s="7">
        <f>'Reference Values'!$B$10</f>
        <v>0.85</v>
      </c>
      <c r="U2024" t="str">
        <f t="shared" si="32"/>
        <v>Above Target</v>
      </c>
    </row>
    <row r="2025" spans="1:21" x14ac:dyDescent="0.25">
      <c r="A2025" t="s">
        <v>149</v>
      </c>
      <c r="B2025" t="s">
        <v>79</v>
      </c>
      <c r="C2025" t="s">
        <v>76</v>
      </c>
      <c r="D2025" t="s">
        <v>40</v>
      </c>
      <c r="F2025">
        <v>29582</v>
      </c>
      <c r="G2025">
        <v>7645</v>
      </c>
      <c r="H2025">
        <v>0</v>
      </c>
      <c r="I2025">
        <v>37227</v>
      </c>
      <c r="J2025">
        <v>0</v>
      </c>
      <c r="K2025">
        <v>0.79463830015799997</v>
      </c>
      <c r="L2025">
        <v>0.205361699841</v>
      </c>
      <c r="M2025">
        <v>0</v>
      </c>
      <c r="N2025">
        <v>0.99999999999900002</v>
      </c>
      <c r="O2025" t="s">
        <v>703</v>
      </c>
      <c r="P2025" t="s">
        <v>704</v>
      </c>
      <c r="Q2025" t="s">
        <v>190</v>
      </c>
      <c r="R2025" t="s">
        <v>682</v>
      </c>
      <c r="T2025" s="7">
        <f>'Reference Values'!$B$10</f>
        <v>0.85</v>
      </c>
      <c r="U2025" t="str">
        <f t="shared" si="32"/>
        <v>Below Target</v>
      </c>
    </row>
    <row r="2026" spans="1:21" x14ac:dyDescent="0.25">
      <c r="A2026" t="s">
        <v>137</v>
      </c>
      <c r="B2026" t="s">
        <v>79</v>
      </c>
      <c r="C2026" t="s">
        <v>76</v>
      </c>
      <c r="D2026" t="s">
        <v>40</v>
      </c>
      <c r="F2026">
        <v>9003</v>
      </c>
      <c r="G2026">
        <v>0</v>
      </c>
      <c r="H2026">
        <v>0</v>
      </c>
      <c r="I2026">
        <v>9003</v>
      </c>
      <c r="J2026">
        <v>0</v>
      </c>
      <c r="K2026">
        <v>1</v>
      </c>
      <c r="L2026">
        <v>0</v>
      </c>
      <c r="M2026">
        <v>0</v>
      </c>
      <c r="N2026">
        <v>1</v>
      </c>
      <c r="O2026" t="s">
        <v>703</v>
      </c>
      <c r="P2026" t="s">
        <v>704</v>
      </c>
      <c r="Q2026" t="s">
        <v>190</v>
      </c>
      <c r="R2026" t="s">
        <v>682</v>
      </c>
      <c r="T2026" s="7">
        <f>'Reference Values'!$B$10</f>
        <v>0.85</v>
      </c>
      <c r="U2026" t="str">
        <f t="shared" si="32"/>
        <v>Above Target</v>
      </c>
    </row>
    <row r="2027" spans="1:21" x14ac:dyDescent="0.25">
      <c r="A2027" t="s">
        <v>220</v>
      </c>
      <c r="B2027" t="s">
        <v>79</v>
      </c>
      <c r="C2027" t="s">
        <v>76</v>
      </c>
      <c r="D2027" t="s">
        <v>40</v>
      </c>
      <c r="F2027">
        <v>19198</v>
      </c>
      <c r="G2027">
        <v>0</v>
      </c>
      <c r="H2027">
        <v>0</v>
      </c>
      <c r="I2027">
        <v>19198</v>
      </c>
      <c r="J2027">
        <v>0</v>
      </c>
      <c r="K2027">
        <v>1</v>
      </c>
      <c r="L2027">
        <v>0</v>
      </c>
      <c r="M2027">
        <v>0</v>
      </c>
      <c r="N2027">
        <v>1</v>
      </c>
      <c r="O2027" t="s">
        <v>703</v>
      </c>
      <c r="P2027" t="s">
        <v>703</v>
      </c>
      <c r="Q2027" t="s">
        <v>213</v>
      </c>
      <c r="R2027" t="s">
        <v>683</v>
      </c>
      <c r="T2027" s="7">
        <f>'Reference Values'!$B$10</f>
        <v>0.85</v>
      </c>
      <c r="U2027" t="str">
        <f t="shared" si="32"/>
        <v>Above Target</v>
      </c>
    </row>
    <row r="2028" spans="1:21" x14ac:dyDescent="0.25">
      <c r="A2028" t="s">
        <v>140</v>
      </c>
      <c r="B2028" t="s">
        <v>79</v>
      </c>
      <c r="C2028" t="s">
        <v>76</v>
      </c>
      <c r="D2028" t="s">
        <v>40</v>
      </c>
      <c r="F2028">
        <v>397</v>
      </c>
      <c r="G2028">
        <v>18966</v>
      </c>
      <c r="H2028">
        <v>0</v>
      </c>
      <c r="I2028">
        <v>19363</v>
      </c>
      <c r="J2028">
        <v>0</v>
      </c>
      <c r="K2028">
        <v>2.0503021226E-2</v>
      </c>
      <c r="L2028">
        <v>0.97949697877300002</v>
      </c>
      <c r="M2028">
        <v>0</v>
      </c>
      <c r="N2028">
        <v>0.99999999999900002</v>
      </c>
      <c r="O2028" t="s">
        <v>703</v>
      </c>
      <c r="P2028" t="s">
        <v>703</v>
      </c>
      <c r="Q2028" t="s">
        <v>196</v>
      </c>
      <c r="R2028" t="s">
        <v>202</v>
      </c>
      <c r="T2028" s="7">
        <f>'Reference Values'!$B$10</f>
        <v>0.85</v>
      </c>
      <c r="U2028" t="str">
        <f t="shared" si="32"/>
        <v>Below Target</v>
      </c>
    </row>
    <row r="2029" spans="1:21" x14ac:dyDescent="0.25">
      <c r="A2029" t="s">
        <v>157</v>
      </c>
      <c r="B2029" t="s">
        <v>79</v>
      </c>
      <c r="C2029" t="s">
        <v>76</v>
      </c>
      <c r="D2029" t="s">
        <v>40</v>
      </c>
      <c r="F2029">
        <v>11888</v>
      </c>
      <c r="G2029">
        <v>0</v>
      </c>
      <c r="H2029">
        <v>0</v>
      </c>
      <c r="I2029">
        <v>11888</v>
      </c>
      <c r="J2029">
        <v>0</v>
      </c>
      <c r="K2029">
        <v>1</v>
      </c>
      <c r="L2029">
        <v>0</v>
      </c>
      <c r="M2029">
        <v>0</v>
      </c>
      <c r="N2029">
        <v>1</v>
      </c>
      <c r="O2029" t="s">
        <v>703</v>
      </c>
      <c r="P2029" t="s">
        <v>703</v>
      </c>
      <c r="Q2029" t="s">
        <v>198</v>
      </c>
      <c r="R2029" t="s">
        <v>197</v>
      </c>
      <c r="T2029" s="7">
        <f>'Reference Values'!$B$10</f>
        <v>0.85</v>
      </c>
      <c r="U2029" t="str">
        <f t="shared" si="32"/>
        <v>Above Target</v>
      </c>
    </row>
    <row r="2030" spans="1:21" x14ac:dyDescent="0.25">
      <c r="A2030" t="s">
        <v>293</v>
      </c>
      <c r="B2030" t="s">
        <v>79</v>
      </c>
      <c r="C2030" t="s">
        <v>76</v>
      </c>
      <c r="D2030" t="s">
        <v>40</v>
      </c>
      <c r="F2030">
        <v>423</v>
      </c>
      <c r="G2030">
        <v>0</v>
      </c>
      <c r="H2030">
        <v>0</v>
      </c>
      <c r="I2030">
        <v>423</v>
      </c>
      <c r="J2030">
        <v>0</v>
      </c>
      <c r="K2030">
        <v>1</v>
      </c>
      <c r="L2030">
        <v>0</v>
      </c>
      <c r="M2030">
        <v>0</v>
      </c>
      <c r="N2030">
        <v>1</v>
      </c>
      <c r="O2030" t="s">
        <v>703</v>
      </c>
      <c r="P2030" t="s">
        <v>703</v>
      </c>
      <c r="Q2030" t="s">
        <v>193</v>
      </c>
      <c r="R2030" t="s">
        <v>194</v>
      </c>
      <c r="T2030" s="7">
        <f>'Reference Values'!$B$10</f>
        <v>0.85</v>
      </c>
      <c r="U2030" t="str">
        <f t="shared" si="32"/>
        <v>Above Target</v>
      </c>
    </row>
    <row r="2031" spans="1:21" x14ac:dyDescent="0.25">
      <c r="A2031" t="s">
        <v>150</v>
      </c>
      <c r="B2031" t="s">
        <v>79</v>
      </c>
      <c r="C2031" t="s">
        <v>76</v>
      </c>
      <c r="D2031" t="s">
        <v>40</v>
      </c>
      <c r="F2031">
        <v>41350</v>
      </c>
      <c r="G2031">
        <v>0</v>
      </c>
      <c r="H2031">
        <v>0</v>
      </c>
      <c r="I2031">
        <v>41350</v>
      </c>
      <c r="J2031">
        <v>0</v>
      </c>
      <c r="K2031">
        <v>1</v>
      </c>
      <c r="L2031">
        <v>0</v>
      </c>
      <c r="M2031">
        <v>0</v>
      </c>
      <c r="N2031">
        <v>1</v>
      </c>
      <c r="O2031" t="s">
        <v>703</v>
      </c>
      <c r="P2031" t="s">
        <v>703</v>
      </c>
      <c r="Q2031" t="s">
        <v>198</v>
      </c>
      <c r="R2031" t="s">
        <v>199</v>
      </c>
      <c r="T2031" s="7">
        <f>'Reference Values'!$B$10</f>
        <v>0.85</v>
      </c>
      <c r="U2031" t="str">
        <f t="shared" si="32"/>
        <v>Above Target</v>
      </c>
    </row>
    <row r="2032" spans="1:21" x14ac:dyDescent="0.25">
      <c r="A2032" t="s">
        <v>147</v>
      </c>
      <c r="B2032" t="s">
        <v>79</v>
      </c>
      <c r="C2032" t="s">
        <v>76</v>
      </c>
      <c r="D2032" t="s">
        <v>40</v>
      </c>
      <c r="F2032">
        <v>0</v>
      </c>
      <c r="G2032">
        <v>17745</v>
      </c>
      <c r="H2032">
        <v>0</v>
      </c>
      <c r="I2032">
        <v>17745</v>
      </c>
      <c r="J2032">
        <v>0</v>
      </c>
      <c r="K2032">
        <v>0</v>
      </c>
      <c r="L2032">
        <v>1</v>
      </c>
      <c r="M2032">
        <v>0</v>
      </c>
      <c r="N2032">
        <v>1</v>
      </c>
      <c r="O2032" t="s">
        <v>703</v>
      </c>
      <c r="P2032" t="s">
        <v>703</v>
      </c>
      <c r="Q2032" t="s">
        <v>190</v>
      </c>
      <c r="R2032" t="s">
        <v>682</v>
      </c>
      <c r="T2032" s="7">
        <f>'Reference Values'!$B$10</f>
        <v>0.85</v>
      </c>
      <c r="U2032" t="str">
        <f t="shared" si="32"/>
        <v>Below Target</v>
      </c>
    </row>
    <row r="2033" spans="1:21" x14ac:dyDescent="0.25">
      <c r="A2033" t="s">
        <v>291</v>
      </c>
      <c r="B2033" t="s">
        <v>79</v>
      </c>
      <c r="C2033" t="s">
        <v>76</v>
      </c>
      <c r="D2033" t="s">
        <v>40</v>
      </c>
      <c r="F2033">
        <v>44769</v>
      </c>
      <c r="G2033">
        <v>0</v>
      </c>
      <c r="H2033">
        <v>0</v>
      </c>
      <c r="I2033">
        <v>44769</v>
      </c>
      <c r="J2033">
        <v>0</v>
      </c>
      <c r="K2033">
        <v>1</v>
      </c>
      <c r="L2033">
        <v>0</v>
      </c>
      <c r="M2033">
        <v>0</v>
      </c>
      <c r="N2033">
        <v>1</v>
      </c>
      <c r="O2033" t="s">
        <v>703</v>
      </c>
      <c r="P2033" t="s">
        <v>703</v>
      </c>
      <c r="Q2033" t="s">
        <v>193</v>
      </c>
      <c r="R2033" t="s">
        <v>194</v>
      </c>
      <c r="T2033" s="7">
        <f>'Reference Values'!$B$10</f>
        <v>0.85</v>
      </c>
      <c r="U2033" t="str">
        <f t="shared" si="32"/>
        <v>Above Target</v>
      </c>
    </row>
    <row r="2034" spans="1:21" x14ac:dyDescent="0.25">
      <c r="A2034" t="s">
        <v>300</v>
      </c>
      <c r="B2034" t="s">
        <v>79</v>
      </c>
      <c r="C2034" t="s">
        <v>76</v>
      </c>
      <c r="D2034" t="s">
        <v>40</v>
      </c>
      <c r="F2034">
        <v>44608</v>
      </c>
      <c r="G2034">
        <v>0</v>
      </c>
      <c r="H2034">
        <v>0</v>
      </c>
      <c r="I2034">
        <v>44608</v>
      </c>
      <c r="J2034">
        <v>0</v>
      </c>
      <c r="K2034">
        <v>1</v>
      </c>
      <c r="L2034">
        <v>0</v>
      </c>
      <c r="M2034">
        <v>0</v>
      </c>
      <c r="N2034">
        <v>1</v>
      </c>
      <c r="O2034" t="s">
        <v>703</v>
      </c>
      <c r="P2034" t="s">
        <v>703</v>
      </c>
      <c r="Q2034" t="s">
        <v>213</v>
      </c>
      <c r="R2034" t="s">
        <v>683</v>
      </c>
      <c r="T2034" s="7">
        <f>'Reference Values'!$B$10</f>
        <v>0.85</v>
      </c>
      <c r="U2034" t="str">
        <f t="shared" si="32"/>
        <v>Above Target</v>
      </c>
    </row>
    <row r="2035" spans="1:21" x14ac:dyDescent="0.25">
      <c r="A2035" t="s">
        <v>151</v>
      </c>
      <c r="B2035" t="s">
        <v>79</v>
      </c>
      <c r="C2035" t="s">
        <v>76</v>
      </c>
      <c r="D2035" t="s">
        <v>40</v>
      </c>
      <c r="F2035">
        <v>23159</v>
      </c>
      <c r="G2035">
        <v>0</v>
      </c>
      <c r="H2035">
        <v>0</v>
      </c>
      <c r="I2035">
        <v>23159</v>
      </c>
      <c r="J2035">
        <v>0</v>
      </c>
      <c r="K2035">
        <v>1</v>
      </c>
      <c r="L2035">
        <v>0</v>
      </c>
      <c r="M2035">
        <v>0</v>
      </c>
      <c r="N2035">
        <v>1</v>
      </c>
      <c r="O2035" t="s">
        <v>703</v>
      </c>
      <c r="P2035" t="s">
        <v>704</v>
      </c>
      <c r="Q2035" t="s">
        <v>190</v>
      </c>
      <c r="R2035" t="s">
        <v>682</v>
      </c>
      <c r="T2035" s="7">
        <f>'Reference Values'!$B$10</f>
        <v>0.85</v>
      </c>
      <c r="U2035" t="str">
        <f t="shared" si="32"/>
        <v>Above Target</v>
      </c>
    </row>
    <row r="2036" spans="1:21" x14ac:dyDescent="0.25">
      <c r="A2036" t="s">
        <v>159</v>
      </c>
      <c r="B2036" t="s">
        <v>79</v>
      </c>
      <c r="C2036" t="s">
        <v>76</v>
      </c>
      <c r="D2036" t="s">
        <v>40</v>
      </c>
      <c r="F2036">
        <v>7790</v>
      </c>
      <c r="G2036">
        <v>16716</v>
      </c>
      <c r="H2036">
        <v>0</v>
      </c>
      <c r="I2036">
        <v>24506</v>
      </c>
      <c r="J2036">
        <v>0</v>
      </c>
      <c r="K2036">
        <v>0.31788133518299999</v>
      </c>
      <c r="L2036">
        <v>0.68211866481600003</v>
      </c>
      <c r="M2036">
        <v>0</v>
      </c>
      <c r="N2036">
        <v>0.99999999999900002</v>
      </c>
      <c r="O2036" t="s">
        <v>703</v>
      </c>
      <c r="P2036" t="s">
        <v>703</v>
      </c>
      <c r="Q2036" t="s">
        <v>190</v>
      </c>
      <c r="R2036" t="s">
        <v>682</v>
      </c>
      <c r="T2036" s="7">
        <f>'Reference Values'!$B$10</f>
        <v>0.85</v>
      </c>
      <c r="U2036" t="str">
        <f t="shared" si="32"/>
        <v>Below Target</v>
      </c>
    </row>
    <row r="2037" spans="1:21" x14ac:dyDescent="0.25">
      <c r="A2037" t="s">
        <v>247</v>
      </c>
      <c r="B2037" t="s">
        <v>79</v>
      </c>
      <c r="C2037" t="s">
        <v>76</v>
      </c>
      <c r="D2037" t="s">
        <v>40</v>
      </c>
      <c r="F2037">
        <v>114492</v>
      </c>
      <c r="G2037">
        <v>7</v>
      </c>
      <c r="H2037">
        <v>0</v>
      </c>
      <c r="I2037">
        <v>114499</v>
      </c>
      <c r="J2037">
        <v>0</v>
      </c>
      <c r="K2037">
        <v>0.99993886409400001</v>
      </c>
      <c r="L2037">
        <v>6.1135905000000006E-5</v>
      </c>
      <c r="M2037">
        <v>0</v>
      </c>
      <c r="N2037">
        <v>0.99999999999900002</v>
      </c>
      <c r="O2037" t="s">
        <v>703</v>
      </c>
      <c r="P2037" t="s">
        <v>703</v>
      </c>
      <c r="Q2037" t="s">
        <v>193</v>
      </c>
      <c r="R2037" t="s">
        <v>194</v>
      </c>
      <c r="T2037" s="7">
        <f>'Reference Values'!$B$10</f>
        <v>0.85</v>
      </c>
      <c r="U2037" t="str">
        <f t="shared" si="32"/>
        <v>Above Target</v>
      </c>
    </row>
    <row r="2038" spans="1:21" x14ac:dyDescent="0.25">
      <c r="A2038" t="s">
        <v>278</v>
      </c>
      <c r="B2038" t="s">
        <v>79</v>
      </c>
      <c r="C2038" t="s">
        <v>76</v>
      </c>
      <c r="D2038" t="s">
        <v>40</v>
      </c>
      <c r="F2038">
        <v>60067</v>
      </c>
      <c r="G2038">
        <v>0</v>
      </c>
      <c r="H2038">
        <v>0</v>
      </c>
      <c r="I2038">
        <v>60067</v>
      </c>
      <c r="J2038">
        <v>0</v>
      </c>
      <c r="K2038">
        <v>1</v>
      </c>
      <c r="L2038">
        <v>0</v>
      </c>
      <c r="M2038">
        <v>0</v>
      </c>
      <c r="N2038">
        <v>1</v>
      </c>
      <c r="O2038" t="s">
        <v>703</v>
      </c>
      <c r="P2038" t="s">
        <v>704</v>
      </c>
      <c r="Q2038" t="s">
        <v>212</v>
      </c>
      <c r="R2038" t="s">
        <v>197</v>
      </c>
      <c r="T2038" s="7">
        <f>'Reference Values'!$B$10</f>
        <v>0.85</v>
      </c>
      <c r="U2038" t="str">
        <f t="shared" si="32"/>
        <v>Above Target</v>
      </c>
    </row>
    <row r="2039" spans="1:21" x14ac:dyDescent="0.25">
      <c r="A2039" t="s">
        <v>234</v>
      </c>
      <c r="B2039" t="s">
        <v>79</v>
      </c>
      <c r="C2039" t="s">
        <v>76</v>
      </c>
      <c r="D2039" t="s">
        <v>40</v>
      </c>
      <c r="F2039">
        <v>6054</v>
      </c>
      <c r="G2039">
        <v>8488</v>
      </c>
      <c r="H2039">
        <v>0</v>
      </c>
      <c r="I2039">
        <v>14542</v>
      </c>
      <c r="J2039">
        <v>0</v>
      </c>
      <c r="K2039">
        <v>0.41631137395099999</v>
      </c>
      <c r="L2039">
        <v>0.58368862604799998</v>
      </c>
      <c r="M2039">
        <v>0</v>
      </c>
      <c r="N2039">
        <v>0.99999999999900002</v>
      </c>
      <c r="O2039" t="s">
        <v>703</v>
      </c>
      <c r="P2039" t="s">
        <v>704</v>
      </c>
      <c r="Q2039" t="s">
        <v>204</v>
      </c>
      <c r="R2039" t="s">
        <v>684</v>
      </c>
      <c r="T2039" s="7">
        <f>'Reference Values'!$B$10</f>
        <v>0.85</v>
      </c>
      <c r="U2039" t="str">
        <f t="shared" si="32"/>
        <v>Below Target</v>
      </c>
    </row>
    <row r="2040" spans="1:21" x14ac:dyDescent="0.25">
      <c r="A2040" t="s">
        <v>233</v>
      </c>
      <c r="B2040" t="s">
        <v>79</v>
      </c>
      <c r="C2040" t="s">
        <v>76</v>
      </c>
      <c r="D2040" t="s">
        <v>40</v>
      </c>
      <c r="F2040">
        <v>41900</v>
      </c>
      <c r="G2040">
        <v>21046</v>
      </c>
      <c r="H2040">
        <v>0</v>
      </c>
      <c r="I2040">
        <v>62946</v>
      </c>
      <c r="J2040">
        <v>0</v>
      </c>
      <c r="K2040">
        <v>0.66564992215499996</v>
      </c>
      <c r="L2040">
        <v>0.334350077844</v>
      </c>
      <c r="M2040">
        <v>0</v>
      </c>
      <c r="N2040">
        <v>0.99999999999900002</v>
      </c>
      <c r="O2040" t="s">
        <v>703</v>
      </c>
      <c r="P2040" t="s">
        <v>703</v>
      </c>
      <c r="Q2040" t="s">
        <v>190</v>
      </c>
      <c r="R2040" t="s">
        <v>682</v>
      </c>
      <c r="T2040" s="7">
        <f>'Reference Values'!$B$10</f>
        <v>0.85</v>
      </c>
      <c r="U2040" t="str">
        <f t="shared" si="32"/>
        <v>Below Target</v>
      </c>
    </row>
    <row r="2041" spans="1:21" x14ac:dyDescent="0.25">
      <c r="A2041" t="s">
        <v>153</v>
      </c>
      <c r="B2041" t="s">
        <v>79</v>
      </c>
      <c r="C2041" t="s">
        <v>76</v>
      </c>
      <c r="D2041" t="s">
        <v>40</v>
      </c>
      <c r="F2041">
        <v>9870</v>
      </c>
      <c r="G2041">
        <v>43007</v>
      </c>
      <c r="H2041">
        <v>0</v>
      </c>
      <c r="I2041">
        <v>52877</v>
      </c>
      <c r="J2041">
        <v>0</v>
      </c>
      <c r="K2041">
        <v>0.186659606256</v>
      </c>
      <c r="L2041">
        <v>0.81334039374300005</v>
      </c>
      <c r="M2041">
        <v>0</v>
      </c>
      <c r="N2041">
        <v>0.99999999999900002</v>
      </c>
      <c r="O2041" t="s">
        <v>703</v>
      </c>
      <c r="P2041" t="s">
        <v>704</v>
      </c>
      <c r="Q2041" t="s">
        <v>196</v>
      </c>
      <c r="R2041" t="s">
        <v>197</v>
      </c>
      <c r="T2041" s="7">
        <f>'Reference Values'!$B$10</f>
        <v>0.85</v>
      </c>
      <c r="U2041" t="str">
        <f t="shared" si="32"/>
        <v>Below Target</v>
      </c>
    </row>
    <row r="2042" spans="1:21" x14ac:dyDescent="0.25">
      <c r="A2042" t="s">
        <v>297</v>
      </c>
      <c r="B2042" t="s">
        <v>79</v>
      </c>
      <c r="C2042" t="s">
        <v>76</v>
      </c>
      <c r="D2042" t="s">
        <v>40</v>
      </c>
      <c r="F2042">
        <v>40138</v>
      </c>
      <c r="G2042">
        <v>80363</v>
      </c>
      <c r="H2042">
        <v>0</v>
      </c>
      <c r="I2042">
        <v>120501</v>
      </c>
      <c r="J2042">
        <v>0</v>
      </c>
      <c r="K2042">
        <v>0.33309267142999999</v>
      </c>
      <c r="L2042">
        <v>0.66690732856900004</v>
      </c>
      <c r="M2042">
        <v>0</v>
      </c>
      <c r="N2042">
        <v>0.99999999999900002</v>
      </c>
      <c r="O2042" t="s">
        <v>703</v>
      </c>
      <c r="P2042" t="s">
        <v>703</v>
      </c>
      <c r="Q2042" t="s">
        <v>212</v>
      </c>
      <c r="R2042" t="s">
        <v>194</v>
      </c>
      <c r="T2042" s="7">
        <f>'Reference Values'!$B$10</f>
        <v>0.85</v>
      </c>
      <c r="U2042" t="str">
        <f t="shared" si="32"/>
        <v>Below Target</v>
      </c>
    </row>
    <row r="2043" spans="1:21" x14ac:dyDescent="0.25">
      <c r="A2043" t="s">
        <v>156</v>
      </c>
      <c r="B2043" t="s">
        <v>79</v>
      </c>
      <c r="C2043" t="s">
        <v>76</v>
      </c>
      <c r="D2043" t="s">
        <v>40</v>
      </c>
      <c r="F2043">
        <v>8949</v>
      </c>
      <c r="G2043">
        <v>132</v>
      </c>
      <c r="H2043">
        <v>0</v>
      </c>
      <c r="I2043">
        <v>9081</v>
      </c>
      <c r="J2043">
        <v>0</v>
      </c>
      <c r="K2043">
        <v>0.98546415592900005</v>
      </c>
      <c r="L2043">
        <v>1.453584407E-2</v>
      </c>
      <c r="M2043">
        <v>0</v>
      </c>
      <c r="N2043">
        <v>0.99999999999900002</v>
      </c>
      <c r="O2043" t="s">
        <v>703</v>
      </c>
      <c r="P2043" t="s">
        <v>703</v>
      </c>
      <c r="Q2043" t="s">
        <v>198</v>
      </c>
      <c r="R2043" t="s">
        <v>199</v>
      </c>
      <c r="T2043" s="7">
        <f>'Reference Values'!$B$10</f>
        <v>0.85</v>
      </c>
      <c r="U2043" t="str">
        <f t="shared" si="32"/>
        <v>Above Target</v>
      </c>
    </row>
    <row r="2044" spans="1:21" x14ac:dyDescent="0.25">
      <c r="A2044" t="s">
        <v>154</v>
      </c>
      <c r="B2044" t="s">
        <v>79</v>
      </c>
      <c r="C2044" t="s">
        <v>76</v>
      </c>
      <c r="D2044" t="s">
        <v>40</v>
      </c>
      <c r="F2044">
        <v>12216</v>
      </c>
      <c r="G2044">
        <v>4325</v>
      </c>
      <c r="H2044">
        <v>0</v>
      </c>
      <c r="I2044">
        <v>16541</v>
      </c>
      <c r="J2044">
        <v>0</v>
      </c>
      <c r="K2044">
        <v>0.73852850492699995</v>
      </c>
      <c r="L2044">
        <v>0.26147149507200002</v>
      </c>
      <c r="M2044">
        <v>0</v>
      </c>
      <c r="N2044">
        <v>0.99999999999900002</v>
      </c>
      <c r="O2044" t="s">
        <v>703</v>
      </c>
      <c r="P2044" t="s">
        <v>703</v>
      </c>
      <c r="Q2044" t="s">
        <v>212</v>
      </c>
      <c r="R2044" t="s">
        <v>202</v>
      </c>
      <c r="T2044" s="7">
        <f>'Reference Values'!$B$10</f>
        <v>0.85</v>
      </c>
      <c r="U2044" t="str">
        <f t="shared" si="32"/>
        <v>Below Target</v>
      </c>
    </row>
    <row r="2045" spans="1:21" x14ac:dyDescent="0.25">
      <c r="A2045" t="s">
        <v>258</v>
      </c>
      <c r="B2045" t="s">
        <v>79</v>
      </c>
      <c r="C2045" t="s">
        <v>76</v>
      </c>
      <c r="D2045" t="s">
        <v>40</v>
      </c>
      <c r="F2045">
        <v>79059</v>
      </c>
      <c r="G2045">
        <v>3440</v>
      </c>
      <c r="H2045">
        <v>0</v>
      </c>
      <c r="I2045">
        <v>82499</v>
      </c>
      <c r="J2045">
        <v>0</v>
      </c>
      <c r="K2045">
        <v>0.95830252487900003</v>
      </c>
      <c r="L2045">
        <v>4.1697475120000001E-2</v>
      </c>
      <c r="M2045">
        <v>0</v>
      </c>
      <c r="N2045">
        <v>0.99999999999900002</v>
      </c>
      <c r="O2045" t="s">
        <v>703</v>
      </c>
      <c r="P2045" t="s">
        <v>703</v>
      </c>
      <c r="Q2045" t="s">
        <v>198</v>
      </c>
      <c r="R2045" t="s">
        <v>199</v>
      </c>
      <c r="T2045" s="7">
        <f>'Reference Values'!$B$10</f>
        <v>0.85</v>
      </c>
      <c r="U2045" t="str">
        <f t="shared" si="32"/>
        <v>Above Target</v>
      </c>
    </row>
    <row r="2046" spans="1:21" x14ac:dyDescent="0.25">
      <c r="A2046" t="s">
        <v>162</v>
      </c>
      <c r="B2046" t="s">
        <v>79</v>
      </c>
      <c r="C2046" t="s">
        <v>76</v>
      </c>
      <c r="D2046" t="s">
        <v>40</v>
      </c>
      <c r="F2046">
        <v>18774</v>
      </c>
      <c r="G2046">
        <v>604</v>
      </c>
      <c r="H2046">
        <v>0</v>
      </c>
      <c r="I2046">
        <v>19378</v>
      </c>
      <c r="J2046">
        <v>0</v>
      </c>
      <c r="K2046">
        <v>0.968830632676</v>
      </c>
      <c r="L2046">
        <v>3.1169367323000002E-2</v>
      </c>
      <c r="M2046">
        <v>0</v>
      </c>
      <c r="N2046">
        <v>0.99999999999900002</v>
      </c>
      <c r="O2046" t="s">
        <v>703</v>
      </c>
      <c r="P2046" t="s">
        <v>703</v>
      </c>
      <c r="Q2046" t="s">
        <v>204</v>
      </c>
      <c r="R2046" t="s">
        <v>684</v>
      </c>
      <c r="T2046" s="7">
        <f>'Reference Values'!$B$10</f>
        <v>0.85</v>
      </c>
      <c r="U2046" t="str">
        <f t="shared" si="32"/>
        <v>Above Target</v>
      </c>
    </row>
    <row r="2047" spans="1:21" x14ac:dyDescent="0.25">
      <c r="A2047" t="s">
        <v>189</v>
      </c>
      <c r="B2047" t="s">
        <v>79</v>
      </c>
      <c r="C2047" t="s">
        <v>76</v>
      </c>
      <c r="D2047" t="s">
        <v>40</v>
      </c>
      <c r="F2047">
        <v>32365</v>
      </c>
      <c r="G2047">
        <v>0</v>
      </c>
      <c r="H2047">
        <v>0</v>
      </c>
      <c r="I2047">
        <v>32365</v>
      </c>
      <c r="J2047">
        <v>0</v>
      </c>
      <c r="K2047">
        <v>1</v>
      </c>
      <c r="L2047">
        <v>0</v>
      </c>
      <c r="M2047">
        <v>0</v>
      </c>
      <c r="N2047">
        <v>1</v>
      </c>
      <c r="O2047" t="s">
        <v>703</v>
      </c>
      <c r="P2047" t="s">
        <v>703</v>
      </c>
      <c r="Q2047" t="s">
        <v>190</v>
      </c>
      <c r="R2047" t="s">
        <v>682</v>
      </c>
      <c r="T2047" s="7">
        <f>'Reference Values'!$B$10</f>
        <v>0.85</v>
      </c>
      <c r="U2047" t="str">
        <f t="shared" si="32"/>
        <v>Above Target</v>
      </c>
    </row>
    <row r="2048" spans="1:21" x14ac:dyDescent="0.25">
      <c r="A2048" t="s">
        <v>262</v>
      </c>
      <c r="B2048" t="s">
        <v>79</v>
      </c>
      <c r="C2048" t="s">
        <v>76</v>
      </c>
      <c r="D2048" t="s">
        <v>40</v>
      </c>
      <c r="F2048">
        <v>39412</v>
      </c>
      <c r="G2048">
        <v>0</v>
      </c>
      <c r="H2048">
        <v>0</v>
      </c>
      <c r="I2048">
        <v>39412</v>
      </c>
      <c r="J2048">
        <v>0</v>
      </c>
      <c r="K2048">
        <v>1</v>
      </c>
      <c r="L2048">
        <v>0</v>
      </c>
      <c r="M2048">
        <v>0</v>
      </c>
      <c r="N2048">
        <v>1</v>
      </c>
      <c r="O2048" t="s">
        <v>703</v>
      </c>
      <c r="P2048" t="s">
        <v>703</v>
      </c>
      <c r="Q2048" t="s">
        <v>196</v>
      </c>
      <c r="R2048" t="s">
        <v>202</v>
      </c>
      <c r="T2048" s="7">
        <f>'Reference Values'!$B$10</f>
        <v>0.85</v>
      </c>
      <c r="U2048" t="str">
        <f t="shared" si="32"/>
        <v>Above Target</v>
      </c>
    </row>
    <row r="2049" spans="1:21" x14ac:dyDescent="0.25">
      <c r="A2049" t="s">
        <v>161</v>
      </c>
      <c r="B2049" t="s">
        <v>79</v>
      </c>
      <c r="C2049" t="s">
        <v>76</v>
      </c>
      <c r="D2049" t="s">
        <v>40</v>
      </c>
      <c r="F2049">
        <v>43665</v>
      </c>
      <c r="G2049">
        <v>0</v>
      </c>
      <c r="H2049">
        <v>0</v>
      </c>
      <c r="I2049">
        <v>43665</v>
      </c>
      <c r="J2049">
        <v>0</v>
      </c>
      <c r="K2049">
        <v>1</v>
      </c>
      <c r="L2049">
        <v>0</v>
      </c>
      <c r="M2049">
        <v>0</v>
      </c>
      <c r="N2049">
        <v>1</v>
      </c>
      <c r="O2049" t="s">
        <v>703</v>
      </c>
      <c r="P2049" t="s">
        <v>704</v>
      </c>
      <c r="Q2049" t="s">
        <v>190</v>
      </c>
      <c r="R2049" t="s">
        <v>682</v>
      </c>
      <c r="T2049" s="7">
        <f>'Reference Values'!$B$10</f>
        <v>0.85</v>
      </c>
      <c r="U2049" t="str">
        <f t="shared" si="32"/>
        <v>Above Target</v>
      </c>
    </row>
    <row r="2050" spans="1:21" x14ac:dyDescent="0.25">
      <c r="A2050" t="s">
        <v>236</v>
      </c>
      <c r="B2050" t="s">
        <v>79</v>
      </c>
      <c r="C2050" t="s">
        <v>76</v>
      </c>
      <c r="D2050" t="s">
        <v>40</v>
      </c>
      <c r="F2050">
        <v>11970</v>
      </c>
      <c r="G2050">
        <v>3</v>
      </c>
      <c r="H2050">
        <v>0</v>
      </c>
      <c r="I2050">
        <v>11973</v>
      </c>
      <c r="J2050">
        <v>0</v>
      </c>
      <c r="K2050">
        <v>0.99974943623099999</v>
      </c>
      <c r="L2050">
        <v>2.50563768E-4</v>
      </c>
      <c r="M2050">
        <v>0</v>
      </c>
      <c r="N2050">
        <v>0.99999999999900002</v>
      </c>
      <c r="O2050" t="s">
        <v>703</v>
      </c>
      <c r="P2050" t="s">
        <v>703</v>
      </c>
      <c r="Q2050" t="s">
        <v>219</v>
      </c>
      <c r="R2050" t="s">
        <v>197</v>
      </c>
      <c r="T2050" s="7">
        <f>'Reference Values'!$B$10</f>
        <v>0.85</v>
      </c>
      <c r="U2050" t="str">
        <f t="shared" ref="U2050:U2113" si="33">IF(K2050&lt;T2050,"Below Target","Above Target")</f>
        <v>Above Target</v>
      </c>
    </row>
    <row r="2051" spans="1:21" x14ac:dyDescent="0.25">
      <c r="A2051" t="s">
        <v>257</v>
      </c>
      <c r="B2051" t="s">
        <v>79</v>
      </c>
      <c r="C2051" t="s">
        <v>76</v>
      </c>
      <c r="D2051" t="s">
        <v>40</v>
      </c>
      <c r="F2051">
        <v>174779</v>
      </c>
      <c r="G2051">
        <v>0</v>
      </c>
      <c r="H2051">
        <v>0</v>
      </c>
      <c r="I2051">
        <v>174779</v>
      </c>
      <c r="J2051">
        <v>0</v>
      </c>
      <c r="K2051">
        <v>1</v>
      </c>
      <c r="L2051">
        <v>0</v>
      </c>
      <c r="M2051">
        <v>0</v>
      </c>
      <c r="N2051">
        <v>1</v>
      </c>
      <c r="O2051" t="s">
        <v>703</v>
      </c>
      <c r="P2051" t="s">
        <v>703</v>
      </c>
      <c r="Q2051" t="s">
        <v>212</v>
      </c>
      <c r="R2051" t="s">
        <v>197</v>
      </c>
      <c r="T2051" s="7">
        <f>'Reference Values'!$B$10</f>
        <v>0.85</v>
      </c>
      <c r="U2051" t="str">
        <f t="shared" si="33"/>
        <v>Above Target</v>
      </c>
    </row>
    <row r="2052" spans="1:21" x14ac:dyDescent="0.25">
      <c r="A2052" t="s">
        <v>124</v>
      </c>
      <c r="B2052" t="s">
        <v>79</v>
      </c>
      <c r="C2052" t="s">
        <v>76</v>
      </c>
      <c r="D2052" t="s">
        <v>40</v>
      </c>
      <c r="F2052">
        <v>0</v>
      </c>
      <c r="G2052">
        <v>48371</v>
      </c>
      <c r="H2052">
        <v>0</v>
      </c>
      <c r="I2052">
        <v>48371</v>
      </c>
      <c r="J2052">
        <v>0</v>
      </c>
      <c r="K2052">
        <v>0</v>
      </c>
      <c r="L2052">
        <v>1</v>
      </c>
      <c r="M2052">
        <v>0</v>
      </c>
      <c r="N2052">
        <v>1</v>
      </c>
      <c r="O2052" t="s">
        <v>703</v>
      </c>
      <c r="P2052" t="s">
        <v>704</v>
      </c>
      <c r="Q2052" t="s">
        <v>207</v>
      </c>
      <c r="R2052" t="s">
        <v>197</v>
      </c>
      <c r="T2052" s="7">
        <f>'Reference Values'!$B$10</f>
        <v>0.85</v>
      </c>
      <c r="U2052" t="str">
        <f t="shared" si="33"/>
        <v>Below Target</v>
      </c>
    </row>
    <row r="2053" spans="1:21" x14ac:dyDescent="0.25">
      <c r="A2053" t="s">
        <v>282</v>
      </c>
      <c r="B2053" t="s">
        <v>79</v>
      </c>
      <c r="C2053" t="s">
        <v>76</v>
      </c>
      <c r="D2053" t="s">
        <v>40</v>
      </c>
      <c r="F2053">
        <v>49383</v>
      </c>
      <c r="G2053">
        <v>0</v>
      </c>
      <c r="H2053">
        <v>0</v>
      </c>
      <c r="I2053">
        <v>49383</v>
      </c>
      <c r="J2053">
        <v>0</v>
      </c>
      <c r="K2053">
        <v>1</v>
      </c>
      <c r="L2053">
        <v>0</v>
      </c>
      <c r="M2053">
        <v>0</v>
      </c>
      <c r="N2053">
        <v>1</v>
      </c>
      <c r="O2053" t="s">
        <v>703</v>
      </c>
      <c r="P2053" t="s">
        <v>703</v>
      </c>
      <c r="Q2053" t="s">
        <v>219</v>
      </c>
      <c r="R2053" t="s">
        <v>684</v>
      </c>
      <c r="T2053" s="7">
        <f>'Reference Values'!$B$10</f>
        <v>0.85</v>
      </c>
      <c r="U2053" t="str">
        <f t="shared" si="33"/>
        <v>Above Target</v>
      </c>
    </row>
    <row r="2054" spans="1:21" x14ac:dyDescent="0.25">
      <c r="A2054" t="s">
        <v>298</v>
      </c>
      <c r="B2054" t="s">
        <v>79</v>
      </c>
      <c r="C2054" t="s">
        <v>76</v>
      </c>
      <c r="D2054" t="s">
        <v>40</v>
      </c>
      <c r="F2054">
        <v>23265</v>
      </c>
      <c r="G2054">
        <v>1</v>
      </c>
      <c r="H2054">
        <v>0</v>
      </c>
      <c r="I2054">
        <v>23266</v>
      </c>
      <c r="J2054">
        <v>0</v>
      </c>
      <c r="K2054">
        <v>0.99995701882499999</v>
      </c>
      <c r="L2054">
        <v>4.2981174000000003E-5</v>
      </c>
      <c r="M2054">
        <v>0</v>
      </c>
      <c r="N2054">
        <v>0.99999999999900002</v>
      </c>
      <c r="O2054" t="s">
        <v>703</v>
      </c>
      <c r="P2054" t="s">
        <v>704</v>
      </c>
      <c r="Q2054" t="s">
        <v>190</v>
      </c>
      <c r="R2054" t="s">
        <v>682</v>
      </c>
      <c r="T2054" s="7">
        <f>'Reference Values'!$B$10</f>
        <v>0.85</v>
      </c>
      <c r="U2054" t="str">
        <f t="shared" si="33"/>
        <v>Above Target</v>
      </c>
    </row>
    <row r="2055" spans="1:21" x14ac:dyDescent="0.25">
      <c r="A2055" t="s">
        <v>228</v>
      </c>
      <c r="B2055" t="s">
        <v>79</v>
      </c>
      <c r="C2055" t="s">
        <v>76</v>
      </c>
      <c r="D2055" t="s">
        <v>40</v>
      </c>
      <c r="F2055">
        <v>2977</v>
      </c>
      <c r="G2055">
        <v>0</v>
      </c>
      <c r="H2055">
        <v>0</v>
      </c>
      <c r="I2055">
        <v>2977</v>
      </c>
      <c r="J2055">
        <v>0</v>
      </c>
      <c r="K2055">
        <v>1</v>
      </c>
      <c r="L2055">
        <v>0</v>
      </c>
      <c r="M2055">
        <v>0</v>
      </c>
      <c r="N2055">
        <v>1</v>
      </c>
      <c r="O2055" t="s">
        <v>703</v>
      </c>
      <c r="P2055" t="s">
        <v>703</v>
      </c>
      <c r="Q2055" t="s">
        <v>190</v>
      </c>
      <c r="R2055" t="s">
        <v>682</v>
      </c>
      <c r="T2055" s="7">
        <f>'Reference Values'!$B$10</f>
        <v>0.85</v>
      </c>
      <c r="U2055" t="str">
        <f t="shared" si="33"/>
        <v>Above Target</v>
      </c>
    </row>
    <row r="2056" spans="1:21" x14ac:dyDescent="0.25">
      <c r="A2056" t="s">
        <v>269</v>
      </c>
      <c r="B2056" t="s">
        <v>79</v>
      </c>
      <c r="C2056" t="s">
        <v>76</v>
      </c>
      <c r="D2056" t="s">
        <v>40</v>
      </c>
      <c r="F2056">
        <v>8222</v>
      </c>
      <c r="G2056">
        <v>11577</v>
      </c>
      <c r="H2056">
        <v>0</v>
      </c>
      <c r="I2056">
        <v>19799</v>
      </c>
      <c r="J2056">
        <v>0</v>
      </c>
      <c r="K2056">
        <v>0.415273498661</v>
      </c>
      <c r="L2056">
        <v>0.58472650133799997</v>
      </c>
      <c r="M2056">
        <v>0</v>
      </c>
      <c r="N2056">
        <v>0.99999999999900002</v>
      </c>
      <c r="O2056" t="s">
        <v>703</v>
      </c>
      <c r="P2056" t="s">
        <v>703</v>
      </c>
      <c r="Q2056" t="s">
        <v>196</v>
      </c>
      <c r="R2056" t="s">
        <v>683</v>
      </c>
      <c r="T2056" s="7">
        <f>'Reference Values'!$B$10</f>
        <v>0.85</v>
      </c>
      <c r="U2056" t="str">
        <f t="shared" si="33"/>
        <v>Below Target</v>
      </c>
    </row>
    <row r="2057" spans="1:21" x14ac:dyDescent="0.25">
      <c r="A2057" t="s">
        <v>130</v>
      </c>
      <c r="B2057" t="s">
        <v>79</v>
      </c>
      <c r="C2057" t="s">
        <v>76</v>
      </c>
      <c r="D2057" t="s">
        <v>40</v>
      </c>
      <c r="F2057">
        <v>0</v>
      </c>
      <c r="G2057">
        <v>51973</v>
      </c>
      <c r="H2057">
        <v>0</v>
      </c>
      <c r="I2057">
        <v>51973</v>
      </c>
      <c r="J2057">
        <v>0</v>
      </c>
      <c r="K2057">
        <v>0</v>
      </c>
      <c r="L2057">
        <v>1</v>
      </c>
      <c r="M2057">
        <v>0</v>
      </c>
      <c r="N2057">
        <v>1</v>
      </c>
      <c r="O2057" t="s">
        <v>703</v>
      </c>
      <c r="P2057" t="s">
        <v>704</v>
      </c>
      <c r="Q2057" t="s">
        <v>207</v>
      </c>
      <c r="R2057" t="s">
        <v>197</v>
      </c>
      <c r="T2057" s="7">
        <f>'Reference Values'!$B$10</f>
        <v>0.85</v>
      </c>
      <c r="U2057" t="str">
        <f t="shared" si="33"/>
        <v>Below Target</v>
      </c>
    </row>
    <row r="2058" spans="1:21" x14ac:dyDescent="0.25">
      <c r="A2058" t="s">
        <v>229</v>
      </c>
      <c r="B2058" t="s">
        <v>79</v>
      </c>
      <c r="C2058" t="s">
        <v>76</v>
      </c>
      <c r="D2058" t="s">
        <v>40</v>
      </c>
      <c r="F2058">
        <v>16292</v>
      </c>
      <c r="G2058">
        <v>447</v>
      </c>
      <c r="H2058">
        <v>0</v>
      </c>
      <c r="I2058">
        <v>16739</v>
      </c>
      <c r="J2058">
        <v>0</v>
      </c>
      <c r="K2058">
        <v>0.97329589581200004</v>
      </c>
      <c r="L2058">
        <v>2.6704104187000002E-2</v>
      </c>
      <c r="M2058">
        <v>0</v>
      </c>
      <c r="N2058">
        <v>0.99999999999900002</v>
      </c>
      <c r="O2058" t="s">
        <v>703</v>
      </c>
      <c r="P2058" t="s">
        <v>704</v>
      </c>
      <c r="Q2058" t="s">
        <v>204</v>
      </c>
      <c r="R2058" t="s">
        <v>684</v>
      </c>
      <c r="T2058" s="7">
        <f>'Reference Values'!$B$10</f>
        <v>0.85</v>
      </c>
      <c r="U2058" t="str">
        <f t="shared" si="33"/>
        <v>Above Target</v>
      </c>
    </row>
    <row r="2059" spans="1:21" x14ac:dyDescent="0.25">
      <c r="A2059" t="s">
        <v>292</v>
      </c>
      <c r="B2059" t="s">
        <v>79</v>
      </c>
      <c r="C2059" t="s">
        <v>76</v>
      </c>
      <c r="D2059" t="s">
        <v>40</v>
      </c>
      <c r="F2059">
        <v>94791</v>
      </c>
      <c r="G2059">
        <v>0</v>
      </c>
      <c r="H2059">
        <v>0</v>
      </c>
      <c r="I2059">
        <v>94791</v>
      </c>
      <c r="J2059">
        <v>0</v>
      </c>
      <c r="K2059">
        <v>1</v>
      </c>
      <c r="L2059">
        <v>0</v>
      </c>
      <c r="M2059">
        <v>0</v>
      </c>
      <c r="N2059">
        <v>1</v>
      </c>
      <c r="O2059" t="s">
        <v>703</v>
      </c>
      <c r="P2059" t="s">
        <v>703</v>
      </c>
      <c r="Q2059" t="s">
        <v>213</v>
      </c>
      <c r="R2059" t="s">
        <v>683</v>
      </c>
      <c r="T2059" s="7">
        <f>'Reference Values'!$B$10</f>
        <v>0.85</v>
      </c>
      <c r="U2059" t="str">
        <f t="shared" si="33"/>
        <v>Above Target</v>
      </c>
    </row>
    <row r="2060" spans="1:21" x14ac:dyDescent="0.25">
      <c r="A2060" t="s">
        <v>142</v>
      </c>
      <c r="B2060" t="s">
        <v>79</v>
      </c>
      <c r="C2060" t="s">
        <v>76</v>
      </c>
      <c r="D2060" t="s">
        <v>40</v>
      </c>
      <c r="F2060">
        <v>0</v>
      </c>
      <c r="G2060">
        <v>96</v>
      </c>
      <c r="H2060">
        <v>0</v>
      </c>
      <c r="I2060">
        <v>96</v>
      </c>
      <c r="J2060">
        <v>0</v>
      </c>
      <c r="K2060">
        <v>0</v>
      </c>
      <c r="L2060">
        <v>1</v>
      </c>
      <c r="M2060">
        <v>0</v>
      </c>
      <c r="N2060">
        <v>1</v>
      </c>
      <c r="O2060" t="s">
        <v>703</v>
      </c>
      <c r="P2060" t="s">
        <v>703</v>
      </c>
      <c r="Q2060" t="s">
        <v>193</v>
      </c>
      <c r="R2060" t="s">
        <v>194</v>
      </c>
      <c r="T2060" s="7">
        <f>'Reference Values'!$B$10</f>
        <v>0.85</v>
      </c>
      <c r="U2060" t="str">
        <f t="shared" si="33"/>
        <v>Below Target</v>
      </c>
    </row>
    <row r="2061" spans="1:21" x14ac:dyDescent="0.25">
      <c r="A2061" t="s">
        <v>218</v>
      </c>
      <c r="B2061" t="s">
        <v>79</v>
      </c>
      <c r="C2061" t="s">
        <v>76</v>
      </c>
      <c r="D2061" t="s">
        <v>40</v>
      </c>
      <c r="F2061">
        <v>1</v>
      </c>
      <c r="G2061">
        <v>0</v>
      </c>
      <c r="H2061">
        <v>0</v>
      </c>
      <c r="I2061">
        <v>1</v>
      </c>
      <c r="J2061">
        <v>0</v>
      </c>
      <c r="K2061">
        <v>1</v>
      </c>
      <c r="L2061">
        <v>0</v>
      </c>
      <c r="M2061">
        <v>0</v>
      </c>
      <c r="N2061">
        <v>1</v>
      </c>
      <c r="O2061" t="s">
        <v>703</v>
      </c>
      <c r="P2061" t="s">
        <v>704</v>
      </c>
      <c r="Q2061" t="s">
        <v>190</v>
      </c>
      <c r="R2061" t="s">
        <v>682</v>
      </c>
      <c r="T2061" s="7">
        <f>'Reference Values'!$B$10</f>
        <v>0.85</v>
      </c>
      <c r="U2061" t="str">
        <f t="shared" si="33"/>
        <v>Above Target</v>
      </c>
    </row>
    <row r="2062" spans="1:21" x14ac:dyDescent="0.25">
      <c r="A2062" t="s">
        <v>256</v>
      </c>
      <c r="B2062" t="s">
        <v>79</v>
      </c>
      <c r="C2062" t="s">
        <v>76</v>
      </c>
      <c r="D2062" t="s">
        <v>40</v>
      </c>
      <c r="F2062">
        <v>19892</v>
      </c>
      <c r="G2062">
        <v>22502</v>
      </c>
      <c r="H2062">
        <v>0</v>
      </c>
      <c r="I2062">
        <v>42394</v>
      </c>
      <c r="J2062">
        <v>0</v>
      </c>
      <c r="K2062">
        <v>0.46921734207600002</v>
      </c>
      <c r="L2062">
        <v>0.53078265792299995</v>
      </c>
      <c r="M2062">
        <v>0</v>
      </c>
      <c r="N2062">
        <v>0.99999999999900002</v>
      </c>
      <c r="O2062" t="s">
        <v>703</v>
      </c>
      <c r="P2062" t="s">
        <v>703</v>
      </c>
      <c r="Q2062" t="s">
        <v>204</v>
      </c>
      <c r="R2062" t="s">
        <v>684</v>
      </c>
      <c r="T2062" s="7">
        <f>'Reference Values'!$B$10</f>
        <v>0.85</v>
      </c>
      <c r="U2062" t="str">
        <f t="shared" si="33"/>
        <v>Below Target</v>
      </c>
    </row>
    <row r="2063" spans="1:21" x14ac:dyDescent="0.25">
      <c r="A2063" t="s">
        <v>301</v>
      </c>
      <c r="B2063" t="s">
        <v>79</v>
      </c>
      <c r="C2063" t="s">
        <v>76</v>
      </c>
      <c r="D2063" t="s">
        <v>40</v>
      </c>
      <c r="F2063">
        <v>25596</v>
      </c>
      <c r="G2063">
        <v>0</v>
      </c>
      <c r="H2063">
        <v>0</v>
      </c>
      <c r="I2063">
        <v>25596</v>
      </c>
      <c r="J2063">
        <v>0</v>
      </c>
      <c r="K2063">
        <v>1</v>
      </c>
      <c r="L2063">
        <v>0</v>
      </c>
      <c r="M2063">
        <v>0</v>
      </c>
      <c r="N2063">
        <v>1</v>
      </c>
      <c r="O2063" t="s">
        <v>703</v>
      </c>
      <c r="P2063" t="s">
        <v>704</v>
      </c>
      <c r="Q2063" t="s">
        <v>190</v>
      </c>
      <c r="R2063" t="s">
        <v>682</v>
      </c>
      <c r="T2063" s="7">
        <f>'Reference Values'!$B$10</f>
        <v>0.85</v>
      </c>
      <c r="U2063" t="str">
        <f t="shared" si="33"/>
        <v>Above Target</v>
      </c>
    </row>
    <row r="2064" spans="1:21" x14ac:dyDescent="0.25">
      <c r="A2064" t="s">
        <v>270</v>
      </c>
      <c r="B2064" t="s">
        <v>79</v>
      </c>
      <c r="C2064" t="s">
        <v>76</v>
      </c>
      <c r="D2064" t="s">
        <v>40</v>
      </c>
      <c r="F2064">
        <v>13592</v>
      </c>
      <c r="G2064">
        <v>0</v>
      </c>
      <c r="H2064">
        <v>0</v>
      </c>
      <c r="I2064">
        <v>13592</v>
      </c>
      <c r="J2064">
        <v>0</v>
      </c>
      <c r="K2064">
        <v>1</v>
      </c>
      <c r="L2064">
        <v>0</v>
      </c>
      <c r="M2064">
        <v>0</v>
      </c>
      <c r="N2064">
        <v>1</v>
      </c>
      <c r="O2064" t="s">
        <v>703</v>
      </c>
      <c r="P2064" t="s">
        <v>703</v>
      </c>
      <c r="Q2064" t="s">
        <v>190</v>
      </c>
      <c r="R2064" t="s">
        <v>682</v>
      </c>
      <c r="T2064" s="7">
        <f>'Reference Values'!$B$10</f>
        <v>0.85</v>
      </c>
      <c r="U2064" t="str">
        <f t="shared" si="33"/>
        <v>Above Target</v>
      </c>
    </row>
    <row r="2065" spans="1:21" x14ac:dyDescent="0.25">
      <c r="A2065" t="s">
        <v>238</v>
      </c>
      <c r="B2065" t="s">
        <v>79</v>
      </c>
      <c r="C2065" t="s">
        <v>76</v>
      </c>
      <c r="D2065" t="s">
        <v>40</v>
      </c>
      <c r="F2065">
        <v>0</v>
      </c>
      <c r="G2065">
        <v>46407</v>
      </c>
      <c r="H2065">
        <v>0</v>
      </c>
      <c r="I2065">
        <v>46407</v>
      </c>
      <c r="J2065">
        <v>0</v>
      </c>
      <c r="K2065">
        <v>0</v>
      </c>
      <c r="L2065">
        <v>1</v>
      </c>
      <c r="M2065">
        <v>0</v>
      </c>
      <c r="N2065">
        <v>1</v>
      </c>
      <c r="O2065" t="s">
        <v>703</v>
      </c>
      <c r="P2065" t="s">
        <v>704</v>
      </c>
      <c r="Q2065" t="s">
        <v>219</v>
      </c>
      <c r="R2065" t="s">
        <v>197</v>
      </c>
      <c r="T2065" s="7">
        <f>'Reference Values'!$B$10</f>
        <v>0.85</v>
      </c>
      <c r="U2065" t="str">
        <f t="shared" si="33"/>
        <v>Below Target</v>
      </c>
    </row>
    <row r="2066" spans="1:21" x14ac:dyDescent="0.25">
      <c r="A2066" t="s">
        <v>137</v>
      </c>
      <c r="B2066" t="s">
        <v>79</v>
      </c>
      <c r="C2066" t="s">
        <v>76</v>
      </c>
      <c r="D2066" t="s">
        <v>40</v>
      </c>
      <c r="F2066">
        <v>39</v>
      </c>
      <c r="G2066">
        <v>0</v>
      </c>
      <c r="H2066">
        <v>0</v>
      </c>
      <c r="I2066">
        <v>39</v>
      </c>
      <c r="J2066">
        <v>0</v>
      </c>
      <c r="K2066">
        <v>1</v>
      </c>
      <c r="L2066">
        <v>0</v>
      </c>
      <c r="M2066">
        <v>0</v>
      </c>
      <c r="N2066">
        <v>1</v>
      </c>
      <c r="O2066" t="s">
        <v>703</v>
      </c>
      <c r="P2066" t="s">
        <v>703</v>
      </c>
      <c r="Q2066" t="s">
        <v>190</v>
      </c>
      <c r="R2066" t="s">
        <v>682</v>
      </c>
      <c r="T2066" s="7">
        <f>'Reference Values'!$B$10</f>
        <v>0.85</v>
      </c>
      <c r="U2066" t="str">
        <f t="shared" si="33"/>
        <v>Above Target</v>
      </c>
    </row>
    <row r="2067" spans="1:21" x14ac:dyDescent="0.25">
      <c r="A2067" t="s">
        <v>304</v>
      </c>
      <c r="B2067" t="s">
        <v>79</v>
      </c>
      <c r="C2067" t="s">
        <v>76</v>
      </c>
      <c r="D2067" t="s">
        <v>40</v>
      </c>
      <c r="F2067">
        <v>18324</v>
      </c>
      <c r="G2067">
        <v>14</v>
      </c>
      <c r="H2067">
        <v>0</v>
      </c>
      <c r="I2067">
        <v>18338</v>
      </c>
      <c r="J2067">
        <v>0</v>
      </c>
      <c r="K2067">
        <v>0.99923655796699995</v>
      </c>
      <c r="L2067">
        <v>7.6344203200000001E-4</v>
      </c>
      <c r="M2067">
        <v>0</v>
      </c>
      <c r="N2067">
        <v>0.99999999999900002</v>
      </c>
      <c r="O2067" t="s">
        <v>703</v>
      </c>
      <c r="P2067" t="s">
        <v>703</v>
      </c>
      <c r="Q2067" t="s">
        <v>204</v>
      </c>
      <c r="R2067" t="s">
        <v>683</v>
      </c>
      <c r="T2067" s="7">
        <f>'Reference Values'!$B$10</f>
        <v>0.85</v>
      </c>
      <c r="U2067" t="str">
        <f t="shared" si="33"/>
        <v>Above Target</v>
      </c>
    </row>
    <row r="2068" spans="1:21" x14ac:dyDescent="0.25">
      <c r="A2068" t="s">
        <v>307</v>
      </c>
      <c r="B2068" t="s">
        <v>79</v>
      </c>
      <c r="C2068" t="s">
        <v>76</v>
      </c>
      <c r="D2068" t="s">
        <v>40</v>
      </c>
      <c r="F2068">
        <v>50312</v>
      </c>
      <c r="G2068">
        <v>59908</v>
      </c>
      <c r="H2068">
        <v>0</v>
      </c>
      <c r="I2068">
        <v>110220</v>
      </c>
      <c r="J2068">
        <v>0</v>
      </c>
      <c r="K2068">
        <v>0.45646888042</v>
      </c>
      <c r="L2068">
        <v>0.54353111957900002</v>
      </c>
      <c r="M2068">
        <v>0</v>
      </c>
      <c r="N2068">
        <v>0.99999999999900002</v>
      </c>
      <c r="O2068" t="s">
        <v>705</v>
      </c>
      <c r="P2068" t="s">
        <v>705</v>
      </c>
      <c r="Q2068" t="s">
        <v>198</v>
      </c>
      <c r="R2068" t="s">
        <v>197</v>
      </c>
      <c r="T2068" s="7">
        <f>'Reference Values'!$B$10</f>
        <v>0.85</v>
      </c>
      <c r="U2068" t="str">
        <f t="shared" si="33"/>
        <v>Below Target</v>
      </c>
    </row>
    <row r="2069" spans="1:21" x14ac:dyDescent="0.25">
      <c r="A2069" t="s">
        <v>121</v>
      </c>
      <c r="B2069" t="s">
        <v>79</v>
      </c>
      <c r="C2069" t="s">
        <v>76</v>
      </c>
      <c r="D2069" t="s">
        <v>40</v>
      </c>
      <c r="F2069">
        <v>15903</v>
      </c>
      <c r="G2069">
        <v>151</v>
      </c>
      <c r="H2069">
        <v>0</v>
      </c>
      <c r="I2069">
        <v>16054</v>
      </c>
      <c r="J2069">
        <v>0</v>
      </c>
      <c r="K2069">
        <v>0.99059424442499999</v>
      </c>
      <c r="L2069">
        <v>9.4057555740000003E-3</v>
      </c>
      <c r="M2069">
        <v>0</v>
      </c>
      <c r="N2069">
        <v>0.99999999999900002</v>
      </c>
      <c r="O2069" t="s">
        <v>703</v>
      </c>
      <c r="P2069" t="s">
        <v>703</v>
      </c>
      <c r="Q2069" t="s">
        <v>204</v>
      </c>
      <c r="R2069" t="s">
        <v>684</v>
      </c>
      <c r="T2069" s="7">
        <f>'Reference Values'!$B$10</f>
        <v>0.85</v>
      </c>
      <c r="U2069" t="str">
        <f t="shared" si="33"/>
        <v>Above Target</v>
      </c>
    </row>
    <row r="2070" spans="1:21" x14ac:dyDescent="0.25">
      <c r="A2070" t="s">
        <v>307</v>
      </c>
      <c r="B2070" t="s">
        <v>79</v>
      </c>
      <c r="C2070" t="s">
        <v>76</v>
      </c>
      <c r="D2070" t="s">
        <v>40</v>
      </c>
      <c r="F2070">
        <v>13578</v>
      </c>
      <c r="G2070">
        <v>18751</v>
      </c>
      <c r="H2070">
        <v>0</v>
      </c>
      <c r="I2070">
        <v>32329</v>
      </c>
      <c r="J2070">
        <v>0</v>
      </c>
      <c r="K2070">
        <v>0.41999443224299998</v>
      </c>
      <c r="L2070">
        <v>0.58000556775599998</v>
      </c>
      <c r="M2070">
        <v>0</v>
      </c>
      <c r="N2070">
        <v>0.99999999999900002</v>
      </c>
      <c r="O2070" t="s">
        <v>704</v>
      </c>
      <c r="P2070" t="s">
        <v>704</v>
      </c>
      <c r="Q2070" t="s">
        <v>198</v>
      </c>
      <c r="R2070" t="s">
        <v>197</v>
      </c>
      <c r="T2070" s="7">
        <f>'Reference Values'!$B$10</f>
        <v>0.85</v>
      </c>
      <c r="U2070" t="str">
        <f t="shared" si="33"/>
        <v>Below Target</v>
      </c>
    </row>
    <row r="2071" spans="1:21" x14ac:dyDescent="0.25">
      <c r="A2071" t="s">
        <v>134</v>
      </c>
      <c r="B2071" t="s">
        <v>79</v>
      </c>
      <c r="C2071" t="s">
        <v>76</v>
      </c>
      <c r="D2071" t="s">
        <v>40</v>
      </c>
      <c r="F2071">
        <v>31478</v>
      </c>
      <c r="G2071">
        <v>709</v>
      </c>
      <c r="H2071">
        <v>0</v>
      </c>
      <c r="I2071">
        <v>32187</v>
      </c>
      <c r="J2071">
        <v>0</v>
      </c>
      <c r="K2071">
        <v>0.97797247335799997</v>
      </c>
      <c r="L2071">
        <v>2.2027526640999998E-2</v>
      </c>
      <c r="M2071">
        <v>0</v>
      </c>
      <c r="N2071">
        <v>0.99999999999900002</v>
      </c>
      <c r="O2071" t="s">
        <v>703</v>
      </c>
      <c r="P2071" t="s">
        <v>704</v>
      </c>
      <c r="Q2071" t="s">
        <v>190</v>
      </c>
      <c r="R2071" t="s">
        <v>682</v>
      </c>
      <c r="T2071" s="7">
        <f>'Reference Values'!$B$10</f>
        <v>0.85</v>
      </c>
      <c r="U2071" t="str">
        <f t="shared" si="33"/>
        <v>Above Target</v>
      </c>
    </row>
    <row r="2072" spans="1:21" x14ac:dyDescent="0.25">
      <c r="A2072" t="s">
        <v>309</v>
      </c>
      <c r="B2072" t="s">
        <v>79</v>
      </c>
      <c r="C2072" t="s">
        <v>76</v>
      </c>
      <c r="D2072" t="s">
        <v>40</v>
      </c>
      <c r="F2072">
        <v>11553</v>
      </c>
      <c r="G2072">
        <v>0</v>
      </c>
      <c r="H2072">
        <v>0</v>
      </c>
      <c r="I2072">
        <v>11553</v>
      </c>
      <c r="J2072">
        <v>0</v>
      </c>
      <c r="K2072">
        <v>1</v>
      </c>
      <c r="L2072">
        <v>0</v>
      </c>
      <c r="M2072">
        <v>0</v>
      </c>
      <c r="N2072">
        <v>1</v>
      </c>
      <c r="O2072" t="s">
        <v>703</v>
      </c>
      <c r="P2072" t="s">
        <v>703</v>
      </c>
      <c r="Q2072" t="s">
        <v>198</v>
      </c>
      <c r="R2072" t="s">
        <v>199</v>
      </c>
      <c r="T2072" s="7">
        <f>'Reference Values'!$B$10</f>
        <v>0.85</v>
      </c>
      <c r="U2072" t="str">
        <f t="shared" si="33"/>
        <v>Above Target</v>
      </c>
    </row>
    <row r="2073" spans="1:21" x14ac:dyDescent="0.25">
      <c r="A2073" t="s">
        <v>308</v>
      </c>
      <c r="B2073" t="s">
        <v>79</v>
      </c>
      <c r="C2073" t="s">
        <v>76</v>
      </c>
      <c r="D2073" t="s">
        <v>40</v>
      </c>
      <c r="F2073">
        <v>21424</v>
      </c>
      <c r="G2073">
        <v>0</v>
      </c>
      <c r="H2073">
        <v>0</v>
      </c>
      <c r="I2073">
        <v>21424</v>
      </c>
      <c r="J2073">
        <v>0</v>
      </c>
      <c r="K2073">
        <v>1</v>
      </c>
      <c r="L2073">
        <v>0</v>
      </c>
      <c r="M2073">
        <v>0</v>
      </c>
      <c r="N2073">
        <v>1</v>
      </c>
      <c r="O2073" t="s">
        <v>703</v>
      </c>
      <c r="P2073" t="s">
        <v>703</v>
      </c>
      <c r="Q2073" t="s">
        <v>213</v>
      </c>
      <c r="R2073" t="s">
        <v>683</v>
      </c>
      <c r="T2073" s="7">
        <f>'Reference Values'!$B$10</f>
        <v>0.85</v>
      </c>
      <c r="U2073" t="str">
        <f t="shared" si="33"/>
        <v>Above Target</v>
      </c>
    </row>
    <row r="2074" spans="1:21" x14ac:dyDescent="0.25">
      <c r="A2074" t="s">
        <v>224</v>
      </c>
      <c r="B2074" t="s">
        <v>79</v>
      </c>
      <c r="C2074" t="s">
        <v>76</v>
      </c>
      <c r="D2074" t="s">
        <v>40</v>
      </c>
      <c r="F2074">
        <v>40342</v>
      </c>
      <c r="G2074">
        <v>7</v>
      </c>
      <c r="H2074">
        <v>0</v>
      </c>
      <c r="I2074">
        <v>40349</v>
      </c>
      <c r="J2074">
        <v>0</v>
      </c>
      <c r="K2074">
        <v>0.99982651366800002</v>
      </c>
      <c r="L2074">
        <v>1.7348633099999999E-4</v>
      </c>
      <c r="M2074">
        <v>0</v>
      </c>
      <c r="N2074">
        <v>0.99999999999900002</v>
      </c>
      <c r="O2074" t="s">
        <v>703</v>
      </c>
      <c r="P2074" t="s">
        <v>703</v>
      </c>
      <c r="Q2074" t="s">
        <v>219</v>
      </c>
      <c r="R2074" t="s">
        <v>684</v>
      </c>
      <c r="T2074" s="7">
        <f>'Reference Values'!$B$10</f>
        <v>0.85</v>
      </c>
      <c r="U2074" t="str">
        <f t="shared" si="33"/>
        <v>Above Target</v>
      </c>
    </row>
    <row r="2075" spans="1:21" x14ac:dyDescent="0.25">
      <c r="A2075" t="s">
        <v>287</v>
      </c>
      <c r="B2075" t="s">
        <v>79</v>
      </c>
      <c r="C2075" t="s">
        <v>76</v>
      </c>
      <c r="D2075" t="s">
        <v>40</v>
      </c>
      <c r="F2075">
        <v>107359</v>
      </c>
      <c r="G2075">
        <v>0</v>
      </c>
      <c r="H2075">
        <v>0</v>
      </c>
      <c r="I2075">
        <v>107359</v>
      </c>
      <c r="J2075">
        <v>0</v>
      </c>
      <c r="K2075">
        <v>1</v>
      </c>
      <c r="L2075">
        <v>0</v>
      </c>
      <c r="M2075">
        <v>0</v>
      </c>
      <c r="N2075">
        <v>1</v>
      </c>
      <c r="O2075" t="s">
        <v>703</v>
      </c>
      <c r="P2075" t="s">
        <v>703</v>
      </c>
      <c r="Q2075" t="s">
        <v>212</v>
      </c>
      <c r="R2075" t="s">
        <v>202</v>
      </c>
      <c r="T2075" s="7">
        <f>'Reference Values'!$B$10</f>
        <v>0.85</v>
      </c>
      <c r="U2075" t="str">
        <f t="shared" si="33"/>
        <v>Above Target</v>
      </c>
    </row>
    <row r="2076" spans="1:21" x14ac:dyDescent="0.25">
      <c r="A2076" t="s">
        <v>248</v>
      </c>
      <c r="B2076" t="s">
        <v>79</v>
      </c>
      <c r="C2076" t="s">
        <v>76</v>
      </c>
      <c r="D2076" t="s">
        <v>40</v>
      </c>
      <c r="F2076">
        <v>12784</v>
      </c>
      <c r="G2076">
        <v>0</v>
      </c>
      <c r="H2076">
        <v>0</v>
      </c>
      <c r="I2076">
        <v>12784</v>
      </c>
      <c r="J2076">
        <v>0</v>
      </c>
      <c r="K2076">
        <v>1</v>
      </c>
      <c r="L2076">
        <v>0</v>
      </c>
      <c r="M2076">
        <v>0</v>
      </c>
      <c r="N2076">
        <v>1</v>
      </c>
      <c r="O2076" t="s">
        <v>703</v>
      </c>
      <c r="P2076" t="s">
        <v>703</v>
      </c>
      <c r="Q2076" t="s">
        <v>213</v>
      </c>
      <c r="R2076" t="s">
        <v>683</v>
      </c>
      <c r="T2076" s="7">
        <f>'Reference Values'!$B$10</f>
        <v>0.85</v>
      </c>
      <c r="U2076" t="str">
        <f t="shared" si="33"/>
        <v>Above Target</v>
      </c>
    </row>
    <row r="2077" spans="1:21" x14ac:dyDescent="0.25">
      <c r="A2077" t="s">
        <v>160</v>
      </c>
      <c r="B2077" t="s">
        <v>79</v>
      </c>
      <c r="C2077" t="s">
        <v>76</v>
      </c>
      <c r="D2077" t="s">
        <v>40</v>
      </c>
      <c r="F2077">
        <v>260475</v>
      </c>
      <c r="G2077">
        <v>6922</v>
      </c>
      <c r="H2077">
        <v>0</v>
      </c>
      <c r="I2077">
        <v>267397</v>
      </c>
      <c r="J2077">
        <v>0</v>
      </c>
      <c r="K2077">
        <v>0.97411339693400001</v>
      </c>
      <c r="L2077">
        <v>2.5886603065E-2</v>
      </c>
      <c r="M2077">
        <v>0</v>
      </c>
      <c r="N2077">
        <v>0.99999999999900002</v>
      </c>
      <c r="O2077" t="s">
        <v>703</v>
      </c>
      <c r="P2077" t="s">
        <v>703</v>
      </c>
      <c r="Q2077" t="s">
        <v>204</v>
      </c>
      <c r="R2077" t="s">
        <v>683</v>
      </c>
      <c r="T2077" s="7">
        <f>'Reference Values'!$B$10</f>
        <v>0.85</v>
      </c>
      <c r="U2077" t="str">
        <f t="shared" si="33"/>
        <v>Above Target</v>
      </c>
    </row>
    <row r="2078" spans="1:21" x14ac:dyDescent="0.25">
      <c r="A2078" t="s">
        <v>141</v>
      </c>
      <c r="B2078" t="s">
        <v>79</v>
      </c>
      <c r="C2078" t="s">
        <v>76</v>
      </c>
      <c r="D2078" t="s">
        <v>40</v>
      </c>
      <c r="F2078">
        <v>6714</v>
      </c>
      <c r="G2078">
        <v>0</v>
      </c>
      <c r="H2078">
        <v>0</v>
      </c>
      <c r="I2078">
        <v>6714</v>
      </c>
      <c r="J2078">
        <v>0</v>
      </c>
      <c r="K2078">
        <v>1</v>
      </c>
      <c r="L2078">
        <v>0</v>
      </c>
      <c r="M2078">
        <v>0</v>
      </c>
      <c r="N2078">
        <v>1</v>
      </c>
      <c r="O2078" t="s">
        <v>703</v>
      </c>
      <c r="P2078" t="s">
        <v>703</v>
      </c>
      <c r="Q2078" t="s">
        <v>190</v>
      </c>
      <c r="R2078" t="s">
        <v>682</v>
      </c>
      <c r="T2078" s="7">
        <f>'Reference Values'!$B$10</f>
        <v>0.85</v>
      </c>
      <c r="U2078" t="str">
        <f t="shared" si="33"/>
        <v>Above Target</v>
      </c>
    </row>
    <row r="2079" spans="1:21" x14ac:dyDescent="0.25">
      <c r="A2079" t="s">
        <v>273</v>
      </c>
      <c r="B2079" t="s">
        <v>79</v>
      </c>
      <c r="C2079" t="s">
        <v>76</v>
      </c>
      <c r="D2079" t="s">
        <v>40</v>
      </c>
      <c r="F2079">
        <v>16165</v>
      </c>
      <c r="G2079">
        <v>7399</v>
      </c>
      <c r="H2079">
        <v>0</v>
      </c>
      <c r="I2079">
        <v>23564</v>
      </c>
      <c r="J2079">
        <v>0</v>
      </c>
      <c r="K2079">
        <v>0.68600407401100005</v>
      </c>
      <c r="L2079">
        <v>0.31399592598800002</v>
      </c>
      <c r="M2079">
        <v>0</v>
      </c>
      <c r="N2079">
        <v>0.99999999999900002</v>
      </c>
      <c r="O2079" t="s">
        <v>703</v>
      </c>
      <c r="P2079" t="s">
        <v>703</v>
      </c>
      <c r="Q2079" t="s">
        <v>190</v>
      </c>
      <c r="R2079" t="s">
        <v>682</v>
      </c>
      <c r="T2079" s="7">
        <f>'Reference Values'!$B$10</f>
        <v>0.85</v>
      </c>
      <c r="U2079" t="str">
        <f t="shared" si="33"/>
        <v>Below Target</v>
      </c>
    </row>
    <row r="2080" spans="1:21" x14ac:dyDescent="0.25">
      <c r="A2080" t="s">
        <v>210</v>
      </c>
      <c r="B2080" t="s">
        <v>79</v>
      </c>
      <c r="C2080" t="s">
        <v>76</v>
      </c>
      <c r="D2080" t="s">
        <v>40</v>
      </c>
      <c r="F2080">
        <v>17712</v>
      </c>
      <c r="G2080">
        <v>0</v>
      </c>
      <c r="H2080">
        <v>0</v>
      </c>
      <c r="I2080">
        <v>17712</v>
      </c>
      <c r="J2080">
        <v>0</v>
      </c>
      <c r="K2080">
        <v>1</v>
      </c>
      <c r="L2080">
        <v>0</v>
      </c>
      <c r="M2080">
        <v>0</v>
      </c>
      <c r="N2080">
        <v>1</v>
      </c>
      <c r="O2080" t="s">
        <v>703</v>
      </c>
      <c r="P2080" t="s">
        <v>704</v>
      </c>
      <c r="Q2080" t="s">
        <v>190</v>
      </c>
      <c r="R2080" t="s">
        <v>682</v>
      </c>
      <c r="T2080" s="7">
        <f>'Reference Values'!$B$10</f>
        <v>0.85</v>
      </c>
      <c r="U2080" t="str">
        <f t="shared" si="33"/>
        <v>Above Target</v>
      </c>
    </row>
    <row r="2081" spans="1:21" x14ac:dyDescent="0.25">
      <c r="A2081" t="s">
        <v>252</v>
      </c>
      <c r="B2081" t="s">
        <v>79</v>
      </c>
      <c r="C2081" t="s">
        <v>76</v>
      </c>
      <c r="D2081" t="s">
        <v>40</v>
      </c>
      <c r="F2081">
        <v>20218</v>
      </c>
      <c r="G2081">
        <v>0</v>
      </c>
      <c r="H2081">
        <v>0</v>
      </c>
      <c r="I2081">
        <v>20218</v>
      </c>
      <c r="J2081">
        <v>0</v>
      </c>
      <c r="K2081">
        <v>1</v>
      </c>
      <c r="L2081">
        <v>0</v>
      </c>
      <c r="M2081">
        <v>0</v>
      </c>
      <c r="N2081">
        <v>1</v>
      </c>
      <c r="O2081" t="s">
        <v>703</v>
      </c>
      <c r="P2081" t="s">
        <v>703</v>
      </c>
      <c r="Q2081" t="s">
        <v>213</v>
      </c>
      <c r="R2081" t="s">
        <v>197</v>
      </c>
      <c r="T2081" s="7">
        <f>'Reference Values'!$B$10</f>
        <v>0.85</v>
      </c>
      <c r="U2081" t="str">
        <f t="shared" si="33"/>
        <v>Above Target</v>
      </c>
    </row>
    <row r="2082" spans="1:21" x14ac:dyDescent="0.25">
      <c r="A2082" t="s">
        <v>222</v>
      </c>
      <c r="B2082" t="s">
        <v>79</v>
      </c>
      <c r="C2082" t="s">
        <v>76</v>
      </c>
      <c r="D2082" t="s">
        <v>40</v>
      </c>
      <c r="F2082">
        <v>55977</v>
      </c>
      <c r="G2082">
        <v>0</v>
      </c>
      <c r="H2082">
        <v>0</v>
      </c>
      <c r="I2082">
        <v>55977</v>
      </c>
      <c r="J2082">
        <v>0</v>
      </c>
      <c r="K2082">
        <v>1</v>
      </c>
      <c r="L2082">
        <v>0</v>
      </c>
      <c r="M2082">
        <v>0</v>
      </c>
      <c r="N2082">
        <v>1</v>
      </c>
      <c r="O2082" t="s">
        <v>703</v>
      </c>
      <c r="P2082" t="s">
        <v>703</v>
      </c>
      <c r="Q2082" t="s">
        <v>213</v>
      </c>
      <c r="R2082" t="s">
        <v>683</v>
      </c>
      <c r="T2082" s="7">
        <f>'Reference Values'!$B$10</f>
        <v>0.85</v>
      </c>
      <c r="U2082" t="str">
        <f t="shared" si="33"/>
        <v>Above Target</v>
      </c>
    </row>
    <row r="2083" spans="1:21" x14ac:dyDescent="0.25">
      <c r="A2083" t="s">
        <v>681</v>
      </c>
      <c r="B2083" t="s">
        <v>79</v>
      </c>
      <c r="C2083" t="s">
        <v>76</v>
      </c>
      <c r="D2083" t="s">
        <v>40</v>
      </c>
      <c r="F2083">
        <v>42390</v>
      </c>
      <c r="G2083">
        <v>0</v>
      </c>
      <c r="H2083">
        <v>0</v>
      </c>
      <c r="I2083">
        <v>42390</v>
      </c>
      <c r="J2083">
        <v>0</v>
      </c>
      <c r="K2083">
        <v>1</v>
      </c>
      <c r="L2083">
        <v>0</v>
      </c>
      <c r="M2083">
        <v>0</v>
      </c>
      <c r="N2083">
        <v>1</v>
      </c>
      <c r="O2083" t="s">
        <v>703</v>
      </c>
      <c r="P2083" t="s">
        <v>703</v>
      </c>
      <c r="Q2083" t="s">
        <v>213</v>
      </c>
      <c r="R2083" t="s">
        <v>194</v>
      </c>
      <c r="S2083" t="s">
        <v>197</v>
      </c>
      <c r="T2083" s="7">
        <f>'Reference Values'!$B$10</f>
        <v>0.85</v>
      </c>
      <c r="U2083" t="str">
        <f t="shared" si="33"/>
        <v>Above Target</v>
      </c>
    </row>
    <row r="2084" spans="1:21" x14ac:dyDescent="0.25">
      <c r="A2084" t="s">
        <v>242</v>
      </c>
      <c r="B2084" t="s">
        <v>79</v>
      </c>
      <c r="C2084" t="s">
        <v>76</v>
      </c>
      <c r="D2084" t="s">
        <v>40</v>
      </c>
      <c r="F2084">
        <v>45289</v>
      </c>
      <c r="G2084">
        <v>0</v>
      </c>
      <c r="H2084">
        <v>0</v>
      </c>
      <c r="I2084">
        <v>45289</v>
      </c>
      <c r="J2084">
        <v>0</v>
      </c>
      <c r="K2084">
        <v>1</v>
      </c>
      <c r="L2084">
        <v>0</v>
      </c>
      <c r="M2084">
        <v>0</v>
      </c>
      <c r="N2084">
        <v>1</v>
      </c>
      <c r="O2084" t="s">
        <v>703</v>
      </c>
      <c r="P2084" t="s">
        <v>704</v>
      </c>
      <c r="Q2084" t="s">
        <v>213</v>
      </c>
      <c r="R2084" t="s">
        <v>683</v>
      </c>
      <c r="T2084" s="7">
        <f>'Reference Values'!$B$10</f>
        <v>0.85</v>
      </c>
      <c r="U2084" t="str">
        <f t="shared" si="33"/>
        <v>Above Target</v>
      </c>
    </row>
    <row r="2085" spans="1:21" x14ac:dyDescent="0.25">
      <c r="A2085" t="s">
        <v>200</v>
      </c>
      <c r="B2085" t="s">
        <v>79</v>
      </c>
      <c r="C2085" t="s">
        <v>76</v>
      </c>
      <c r="D2085" t="s">
        <v>40</v>
      </c>
      <c r="F2085">
        <v>61380</v>
      </c>
      <c r="G2085">
        <v>0</v>
      </c>
      <c r="H2085">
        <v>0</v>
      </c>
      <c r="I2085">
        <v>61380</v>
      </c>
      <c r="J2085">
        <v>0</v>
      </c>
      <c r="K2085">
        <v>1</v>
      </c>
      <c r="L2085">
        <v>0</v>
      </c>
      <c r="M2085">
        <v>0</v>
      </c>
      <c r="N2085">
        <v>1</v>
      </c>
      <c r="O2085" t="s">
        <v>703</v>
      </c>
      <c r="P2085" t="s">
        <v>703</v>
      </c>
      <c r="Q2085" t="s">
        <v>193</v>
      </c>
      <c r="R2085" t="s">
        <v>194</v>
      </c>
      <c r="T2085" s="7">
        <f>'Reference Values'!$B$10</f>
        <v>0.85</v>
      </c>
      <c r="U2085" t="str">
        <f t="shared" si="33"/>
        <v>Above Target</v>
      </c>
    </row>
    <row r="2086" spans="1:21" x14ac:dyDescent="0.25">
      <c r="A2086" t="s">
        <v>280</v>
      </c>
      <c r="B2086" t="s">
        <v>79</v>
      </c>
      <c r="C2086" t="s">
        <v>76</v>
      </c>
      <c r="D2086" t="s">
        <v>40</v>
      </c>
      <c r="F2086">
        <v>53745</v>
      </c>
      <c r="G2086">
        <v>0</v>
      </c>
      <c r="H2086">
        <v>0</v>
      </c>
      <c r="I2086">
        <v>53745</v>
      </c>
      <c r="J2086">
        <v>0</v>
      </c>
      <c r="K2086">
        <v>1</v>
      </c>
      <c r="L2086">
        <v>0</v>
      </c>
      <c r="M2086">
        <v>0</v>
      </c>
      <c r="N2086">
        <v>1</v>
      </c>
      <c r="O2086" t="s">
        <v>703</v>
      </c>
      <c r="P2086" t="s">
        <v>703</v>
      </c>
      <c r="Q2086" t="s">
        <v>204</v>
      </c>
      <c r="R2086" t="s">
        <v>682</v>
      </c>
      <c r="S2086" t="s">
        <v>684</v>
      </c>
      <c r="T2086" s="7">
        <f>'Reference Values'!$B$10</f>
        <v>0.85</v>
      </c>
      <c r="U2086" t="str">
        <f t="shared" si="33"/>
        <v>Above Target</v>
      </c>
    </row>
    <row r="2087" spans="1:21" x14ac:dyDescent="0.25">
      <c r="A2087" t="s">
        <v>208</v>
      </c>
      <c r="B2087" t="s">
        <v>79</v>
      </c>
      <c r="C2087" t="s">
        <v>76</v>
      </c>
      <c r="D2087" t="s">
        <v>40</v>
      </c>
      <c r="F2087">
        <v>30046</v>
      </c>
      <c r="G2087">
        <v>33</v>
      </c>
      <c r="H2087">
        <v>0</v>
      </c>
      <c r="I2087">
        <v>30079</v>
      </c>
      <c r="J2087">
        <v>0</v>
      </c>
      <c r="K2087">
        <v>0.99890288905799995</v>
      </c>
      <c r="L2087">
        <v>1.097110941E-3</v>
      </c>
      <c r="M2087">
        <v>0</v>
      </c>
      <c r="N2087">
        <v>0.99999999999900002</v>
      </c>
      <c r="O2087" t="s">
        <v>703</v>
      </c>
      <c r="P2087" t="s">
        <v>703</v>
      </c>
      <c r="Q2087" t="s">
        <v>204</v>
      </c>
      <c r="R2087" t="s">
        <v>684</v>
      </c>
      <c r="T2087" s="7">
        <f>'Reference Values'!$B$10</f>
        <v>0.85</v>
      </c>
      <c r="U2087" t="str">
        <f t="shared" si="33"/>
        <v>Above Target</v>
      </c>
    </row>
    <row r="2088" spans="1:21" x14ac:dyDescent="0.25">
      <c r="A2088" t="s">
        <v>249</v>
      </c>
      <c r="B2088" t="s">
        <v>79</v>
      </c>
      <c r="C2088" t="s">
        <v>76</v>
      </c>
      <c r="D2088" t="s">
        <v>40</v>
      </c>
      <c r="F2088">
        <v>112739</v>
      </c>
      <c r="G2088">
        <v>3834</v>
      </c>
      <c r="H2088">
        <v>0</v>
      </c>
      <c r="I2088">
        <v>116573</v>
      </c>
      <c r="J2088">
        <v>0</v>
      </c>
      <c r="K2088">
        <v>0.96711073747700005</v>
      </c>
      <c r="L2088">
        <v>3.2889262522000001E-2</v>
      </c>
      <c r="M2088">
        <v>0</v>
      </c>
      <c r="N2088">
        <v>0.99999999999900002</v>
      </c>
      <c r="O2088" t="s">
        <v>703</v>
      </c>
      <c r="P2088" t="s">
        <v>704</v>
      </c>
      <c r="Q2088" t="s">
        <v>207</v>
      </c>
      <c r="R2088" t="s">
        <v>197</v>
      </c>
      <c r="T2088" s="7">
        <f>'Reference Values'!$B$10</f>
        <v>0.85</v>
      </c>
      <c r="U2088" t="str">
        <f t="shared" si="33"/>
        <v>Above Target</v>
      </c>
    </row>
    <row r="2089" spans="1:21" x14ac:dyDescent="0.25">
      <c r="A2089" t="s">
        <v>226</v>
      </c>
      <c r="B2089" t="s">
        <v>79</v>
      </c>
      <c r="C2089" t="s">
        <v>76</v>
      </c>
      <c r="D2089" t="s">
        <v>40</v>
      </c>
      <c r="F2089">
        <v>104575</v>
      </c>
      <c r="G2089">
        <v>169</v>
      </c>
      <c r="H2089">
        <v>0</v>
      </c>
      <c r="I2089">
        <v>104744</v>
      </c>
      <c r="J2089">
        <v>0</v>
      </c>
      <c r="K2089">
        <v>0.99838654242699998</v>
      </c>
      <c r="L2089">
        <v>1.6134575720000001E-3</v>
      </c>
      <c r="M2089">
        <v>0</v>
      </c>
      <c r="N2089">
        <v>0.99999999999900002</v>
      </c>
      <c r="O2089" t="s">
        <v>703</v>
      </c>
      <c r="P2089" t="s">
        <v>703</v>
      </c>
      <c r="Q2089" t="s">
        <v>213</v>
      </c>
      <c r="R2089" t="s">
        <v>683</v>
      </c>
      <c r="T2089" s="7">
        <f>'Reference Values'!$B$10</f>
        <v>0.85</v>
      </c>
      <c r="U2089" t="str">
        <f t="shared" si="33"/>
        <v>Above Target</v>
      </c>
    </row>
    <row r="2090" spans="1:21" x14ac:dyDescent="0.25">
      <c r="A2090" t="s">
        <v>259</v>
      </c>
      <c r="B2090" t="s">
        <v>79</v>
      </c>
      <c r="C2090" t="s">
        <v>76</v>
      </c>
      <c r="D2090" t="s">
        <v>40</v>
      </c>
      <c r="F2090">
        <v>14379</v>
      </c>
      <c r="G2090">
        <v>0</v>
      </c>
      <c r="H2090">
        <v>0</v>
      </c>
      <c r="I2090">
        <v>14379</v>
      </c>
      <c r="J2090">
        <v>0</v>
      </c>
      <c r="K2090">
        <v>1</v>
      </c>
      <c r="L2090">
        <v>0</v>
      </c>
      <c r="M2090">
        <v>0</v>
      </c>
      <c r="N2090">
        <v>1</v>
      </c>
      <c r="O2090" t="s">
        <v>703</v>
      </c>
      <c r="P2090" t="s">
        <v>703</v>
      </c>
      <c r="Q2090" t="s">
        <v>190</v>
      </c>
      <c r="R2090" t="s">
        <v>682</v>
      </c>
      <c r="T2090" s="7">
        <f>'Reference Values'!$B$10</f>
        <v>0.85</v>
      </c>
      <c r="U2090" t="str">
        <f t="shared" si="33"/>
        <v>Above Target</v>
      </c>
    </row>
    <row r="2091" spans="1:21" x14ac:dyDescent="0.25">
      <c r="A2091" t="s">
        <v>231</v>
      </c>
      <c r="B2091" t="s">
        <v>79</v>
      </c>
      <c r="C2091" t="s">
        <v>76</v>
      </c>
      <c r="D2091" t="s">
        <v>40</v>
      </c>
      <c r="F2091">
        <v>0</v>
      </c>
      <c r="G2091">
        <v>36062</v>
      </c>
      <c r="H2091">
        <v>0</v>
      </c>
      <c r="I2091">
        <v>36062</v>
      </c>
      <c r="J2091">
        <v>0</v>
      </c>
      <c r="K2091">
        <v>0</v>
      </c>
      <c r="L2091">
        <v>1</v>
      </c>
      <c r="M2091">
        <v>0</v>
      </c>
      <c r="N2091">
        <v>1</v>
      </c>
      <c r="O2091" t="s">
        <v>703</v>
      </c>
      <c r="P2091" t="s">
        <v>703</v>
      </c>
      <c r="Q2091" t="s">
        <v>190</v>
      </c>
      <c r="R2091" t="s">
        <v>682</v>
      </c>
      <c r="T2091" s="7">
        <f>'Reference Values'!$B$10</f>
        <v>0.85</v>
      </c>
      <c r="U2091" t="str">
        <f t="shared" si="33"/>
        <v>Below Target</v>
      </c>
    </row>
    <row r="2092" spans="1:21" x14ac:dyDescent="0.25">
      <c r="A2092" t="s">
        <v>230</v>
      </c>
      <c r="B2092" t="s">
        <v>79</v>
      </c>
      <c r="C2092" t="s">
        <v>76</v>
      </c>
      <c r="D2092" t="s">
        <v>40</v>
      </c>
      <c r="F2092">
        <v>6366</v>
      </c>
      <c r="G2092">
        <v>3129</v>
      </c>
      <c r="H2092">
        <v>0</v>
      </c>
      <c r="I2092">
        <v>9495</v>
      </c>
      <c r="J2092">
        <v>0</v>
      </c>
      <c r="K2092">
        <v>0.67045813586000003</v>
      </c>
      <c r="L2092">
        <v>0.329541864139</v>
      </c>
      <c r="M2092">
        <v>0</v>
      </c>
      <c r="N2092">
        <v>0.99999999999900002</v>
      </c>
      <c r="O2092" t="s">
        <v>703</v>
      </c>
      <c r="P2092" t="s">
        <v>703</v>
      </c>
      <c r="Q2092" t="s">
        <v>198</v>
      </c>
      <c r="R2092" t="s">
        <v>199</v>
      </c>
      <c r="T2092" s="7">
        <f>'Reference Values'!$B$10</f>
        <v>0.85</v>
      </c>
      <c r="U2092" t="str">
        <f t="shared" si="33"/>
        <v>Below Target</v>
      </c>
    </row>
    <row r="2093" spans="1:21" x14ac:dyDescent="0.25">
      <c r="A2093" t="s">
        <v>232</v>
      </c>
      <c r="B2093" t="s">
        <v>79</v>
      </c>
      <c r="C2093" t="s">
        <v>76</v>
      </c>
      <c r="D2093" t="s">
        <v>40</v>
      </c>
      <c r="F2093">
        <v>11167</v>
      </c>
      <c r="G2093">
        <v>0</v>
      </c>
      <c r="H2093">
        <v>0</v>
      </c>
      <c r="I2093">
        <v>11167</v>
      </c>
      <c r="J2093">
        <v>0</v>
      </c>
      <c r="K2093">
        <v>1</v>
      </c>
      <c r="L2093">
        <v>0</v>
      </c>
      <c r="M2093">
        <v>0</v>
      </c>
      <c r="N2093">
        <v>1</v>
      </c>
      <c r="O2093" t="s">
        <v>703</v>
      </c>
      <c r="P2093" t="s">
        <v>703</v>
      </c>
      <c r="Q2093" t="s">
        <v>196</v>
      </c>
      <c r="R2093" t="s">
        <v>197</v>
      </c>
      <c r="T2093" s="7">
        <f>'Reference Values'!$B$10</f>
        <v>0.85</v>
      </c>
      <c r="U2093" t="str">
        <f t="shared" si="33"/>
        <v>Above Target</v>
      </c>
    </row>
    <row r="2094" spans="1:21" x14ac:dyDescent="0.25">
      <c r="A2094" t="s">
        <v>123</v>
      </c>
      <c r="B2094" t="s">
        <v>79</v>
      </c>
      <c r="C2094" t="s">
        <v>76</v>
      </c>
      <c r="D2094" t="s">
        <v>40</v>
      </c>
      <c r="F2094">
        <v>17693</v>
      </c>
      <c r="G2094">
        <v>359</v>
      </c>
      <c r="H2094">
        <v>0</v>
      </c>
      <c r="I2094">
        <v>18052</v>
      </c>
      <c r="J2094">
        <v>0</v>
      </c>
      <c r="K2094">
        <v>0.98011300686900005</v>
      </c>
      <c r="L2094">
        <v>1.9886993129999999E-2</v>
      </c>
      <c r="M2094">
        <v>0</v>
      </c>
      <c r="N2094">
        <v>0.99999999999900002</v>
      </c>
      <c r="O2094" t="s">
        <v>703</v>
      </c>
      <c r="P2094" t="s">
        <v>703</v>
      </c>
      <c r="Q2094" t="s">
        <v>207</v>
      </c>
      <c r="R2094" t="s">
        <v>197</v>
      </c>
      <c r="T2094" s="7">
        <f>'Reference Values'!$B$10</f>
        <v>0.85</v>
      </c>
      <c r="U2094" t="str">
        <f t="shared" si="33"/>
        <v>Above Target</v>
      </c>
    </row>
    <row r="2095" spans="1:21" x14ac:dyDescent="0.25">
      <c r="A2095" t="s">
        <v>269</v>
      </c>
      <c r="B2095" t="s">
        <v>89</v>
      </c>
      <c r="C2095" t="s">
        <v>76</v>
      </c>
      <c r="D2095" t="s">
        <v>40</v>
      </c>
      <c r="F2095">
        <v>0</v>
      </c>
      <c r="G2095">
        <v>19799</v>
      </c>
      <c r="H2095">
        <v>0</v>
      </c>
      <c r="I2095">
        <v>19799</v>
      </c>
      <c r="J2095">
        <v>0</v>
      </c>
      <c r="K2095">
        <v>0</v>
      </c>
      <c r="L2095">
        <v>1</v>
      </c>
      <c r="M2095">
        <v>0</v>
      </c>
      <c r="N2095">
        <v>1</v>
      </c>
      <c r="O2095" t="s">
        <v>703</v>
      </c>
      <c r="P2095" t="s">
        <v>703</v>
      </c>
      <c r="Q2095" t="s">
        <v>196</v>
      </c>
      <c r="R2095" t="s">
        <v>683</v>
      </c>
      <c r="T2095" s="7">
        <f>'Reference Values'!$B$10</f>
        <v>0.85</v>
      </c>
      <c r="U2095" t="str">
        <f t="shared" si="33"/>
        <v>Below Target</v>
      </c>
    </row>
    <row r="2096" spans="1:21" x14ac:dyDescent="0.25">
      <c r="A2096" t="s">
        <v>228</v>
      </c>
      <c r="B2096" t="s">
        <v>89</v>
      </c>
      <c r="C2096" t="s">
        <v>76</v>
      </c>
      <c r="D2096" t="s">
        <v>40</v>
      </c>
      <c r="F2096">
        <v>0</v>
      </c>
      <c r="G2096">
        <v>2977</v>
      </c>
      <c r="H2096">
        <v>0</v>
      </c>
      <c r="I2096">
        <v>2977</v>
      </c>
      <c r="J2096">
        <v>0</v>
      </c>
      <c r="K2096">
        <v>0</v>
      </c>
      <c r="L2096">
        <v>1</v>
      </c>
      <c r="M2096">
        <v>0</v>
      </c>
      <c r="N2096">
        <v>1</v>
      </c>
      <c r="O2096" t="s">
        <v>703</v>
      </c>
      <c r="P2096" t="s">
        <v>703</v>
      </c>
      <c r="Q2096" t="s">
        <v>190</v>
      </c>
      <c r="R2096" t="s">
        <v>682</v>
      </c>
      <c r="T2096" s="7">
        <f>'Reference Values'!$B$10</f>
        <v>0.85</v>
      </c>
      <c r="U2096" t="str">
        <f t="shared" si="33"/>
        <v>Below Target</v>
      </c>
    </row>
    <row r="2097" spans="1:21" x14ac:dyDescent="0.25">
      <c r="A2097" t="s">
        <v>274</v>
      </c>
      <c r="B2097" t="s">
        <v>89</v>
      </c>
      <c r="C2097" t="s">
        <v>76</v>
      </c>
      <c r="D2097" t="s">
        <v>40</v>
      </c>
      <c r="F2097">
        <v>0</v>
      </c>
      <c r="G2097">
        <v>108617</v>
      </c>
      <c r="H2097">
        <v>0</v>
      </c>
      <c r="I2097">
        <v>108617</v>
      </c>
      <c r="J2097">
        <v>0</v>
      </c>
      <c r="K2097">
        <v>0</v>
      </c>
      <c r="L2097">
        <v>1</v>
      </c>
      <c r="M2097">
        <v>0</v>
      </c>
      <c r="N2097">
        <v>1</v>
      </c>
      <c r="O2097" t="s">
        <v>703</v>
      </c>
      <c r="P2097" t="s">
        <v>703</v>
      </c>
      <c r="Q2097" t="s">
        <v>213</v>
      </c>
      <c r="R2097" t="s">
        <v>194</v>
      </c>
      <c r="T2097" s="7">
        <f>'Reference Values'!$B$10</f>
        <v>0.85</v>
      </c>
      <c r="U2097" t="str">
        <f t="shared" si="33"/>
        <v>Below Target</v>
      </c>
    </row>
    <row r="2098" spans="1:21" x14ac:dyDescent="0.25">
      <c r="A2098" t="s">
        <v>296</v>
      </c>
      <c r="B2098" t="s">
        <v>89</v>
      </c>
      <c r="C2098" t="s">
        <v>76</v>
      </c>
      <c r="D2098" t="s">
        <v>40</v>
      </c>
      <c r="F2098">
        <v>0</v>
      </c>
      <c r="G2098">
        <v>139594</v>
      </c>
      <c r="H2098">
        <v>0</v>
      </c>
      <c r="I2098">
        <v>139594</v>
      </c>
      <c r="J2098">
        <v>0</v>
      </c>
      <c r="K2098">
        <v>0</v>
      </c>
      <c r="L2098">
        <v>1</v>
      </c>
      <c r="M2098">
        <v>0</v>
      </c>
      <c r="N2098">
        <v>1</v>
      </c>
      <c r="O2098" t="s">
        <v>703</v>
      </c>
      <c r="P2098" t="s">
        <v>704</v>
      </c>
      <c r="Q2098" t="s">
        <v>196</v>
      </c>
      <c r="R2098" t="s">
        <v>202</v>
      </c>
      <c r="T2098" s="7">
        <f>'Reference Values'!$B$10</f>
        <v>0.85</v>
      </c>
      <c r="U2098" t="str">
        <f t="shared" si="33"/>
        <v>Below Target</v>
      </c>
    </row>
    <row r="2099" spans="1:21" x14ac:dyDescent="0.25">
      <c r="A2099" t="s">
        <v>267</v>
      </c>
      <c r="B2099" t="s">
        <v>89</v>
      </c>
      <c r="C2099" t="s">
        <v>76</v>
      </c>
      <c r="D2099" t="s">
        <v>40</v>
      </c>
      <c r="F2099">
        <v>877</v>
      </c>
      <c r="G2099">
        <v>19917</v>
      </c>
      <c r="H2099">
        <v>0</v>
      </c>
      <c r="I2099">
        <v>20794</v>
      </c>
      <c r="J2099">
        <v>0</v>
      </c>
      <c r="K2099">
        <v>4.2175627584000001E-2</v>
      </c>
      <c r="L2099">
        <v>0.95782437241499996</v>
      </c>
      <c r="M2099">
        <v>0</v>
      </c>
      <c r="N2099">
        <v>0.99999999999900002</v>
      </c>
      <c r="O2099" t="s">
        <v>703</v>
      </c>
      <c r="P2099" t="s">
        <v>704</v>
      </c>
      <c r="Q2099" t="s">
        <v>190</v>
      </c>
      <c r="R2099" t="s">
        <v>682</v>
      </c>
      <c r="T2099" s="7">
        <f>'Reference Values'!$B$10</f>
        <v>0.85</v>
      </c>
      <c r="U2099" t="str">
        <f t="shared" si="33"/>
        <v>Below Target</v>
      </c>
    </row>
    <row r="2100" spans="1:21" x14ac:dyDescent="0.25">
      <c r="A2100" t="s">
        <v>156</v>
      </c>
      <c r="B2100" t="s">
        <v>89</v>
      </c>
      <c r="C2100" t="s">
        <v>76</v>
      </c>
      <c r="D2100" t="s">
        <v>40</v>
      </c>
      <c r="F2100">
        <v>158</v>
      </c>
      <c r="G2100">
        <v>8923</v>
      </c>
      <c r="H2100">
        <v>0</v>
      </c>
      <c r="I2100">
        <v>9081</v>
      </c>
      <c r="J2100">
        <v>0</v>
      </c>
      <c r="K2100">
        <v>1.7398964871000001E-2</v>
      </c>
      <c r="L2100">
        <v>0.98260103512800001</v>
      </c>
      <c r="M2100">
        <v>0</v>
      </c>
      <c r="N2100">
        <v>0.99999999999900002</v>
      </c>
      <c r="O2100" t="s">
        <v>703</v>
      </c>
      <c r="P2100" t="s">
        <v>703</v>
      </c>
      <c r="Q2100" t="s">
        <v>198</v>
      </c>
      <c r="R2100" t="s">
        <v>199</v>
      </c>
      <c r="T2100" s="7">
        <f>'Reference Values'!$B$10</f>
        <v>0.85</v>
      </c>
      <c r="U2100" t="str">
        <f t="shared" si="33"/>
        <v>Below Target</v>
      </c>
    </row>
    <row r="2101" spans="1:21" x14ac:dyDescent="0.25">
      <c r="A2101" t="s">
        <v>256</v>
      </c>
      <c r="B2101" t="s">
        <v>89</v>
      </c>
      <c r="C2101" t="s">
        <v>76</v>
      </c>
      <c r="D2101" t="s">
        <v>40</v>
      </c>
      <c r="F2101">
        <v>295</v>
      </c>
      <c r="G2101">
        <v>42099</v>
      </c>
      <c r="H2101">
        <v>0</v>
      </c>
      <c r="I2101">
        <v>42394</v>
      </c>
      <c r="J2101">
        <v>0</v>
      </c>
      <c r="K2101">
        <v>6.958531867E-3</v>
      </c>
      <c r="L2101">
        <v>0.993041468132</v>
      </c>
      <c r="M2101">
        <v>0</v>
      </c>
      <c r="N2101">
        <v>0.99999999999900002</v>
      </c>
      <c r="O2101" t="s">
        <v>703</v>
      </c>
      <c r="P2101" t="s">
        <v>703</v>
      </c>
      <c r="Q2101" t="s">
        <v>204</v>
      </c>
      <c r="R2101" t="s">
        <v>684</v>
      </c>
      <c r="T2101" s="7">
        <f>'Reference Values'!$B$10</f>
        <v>0.85</v>
      </c>
      <c r="U2101" t="str">
        <f t="shared" si="33"/>
        <v>Below Target</v>
      </c>
    </row>
    <row r="2102" spans="1:21" x14ac:dyDescent="0.25">
      <c r="A2102" t="s">
        <v>301</v>
      </c>
      <c r="B2102" t="s">
        <v>89</v>
      </c>
      <c r="C2102" t="s">
        <v>76</v>
      </c>
      <c r="D2102" t="s">
        <v>40</v>
      </c>
      <c r="F2102">
        <v>0</v>
      </c>
      <c r="G2102">
        <v>25596</v>
      </c>
      <c r="H2102">
        <v>0</v>
      </c>
      <c r="I2102">
        <v>25596</v>
      </c>
      <c r="J2102">
        <v>0</v>
      </c>
      <c r="K2102">
        <v>0</v>
      </c>
      <c r="L2102">
        <v>1</v>
      </c>
      <c r="M2102">
        <v>0</v>
      </c>
      <c r="N2102">
        <v>1</v>
      </c>
      <c r="O2102" t="s">
        <v>703</v>
      </c>
      <c r="P2102" t="s">
        <v>704</v>
      </c>
      <c r="Q2102" t="s">
        <v>190</v>
      </c>
      <c r="R2102" t="s">
        <v>682</v>
      </c>
      <c r="T2102" s="7">
        <f>'Reference Values'!$B$10</f>
        <v>0.85</v>
      </c>
      <c r="U2102" t="str">
        <f t="shared" si="33"/>
        <v>Below Target</v>
      </c>
    </row>
    <row r="2103" spans="1:21" x14ac:dyDescent="0.25">
      <c r="A2103" t="s">
        <v>270</v>
      </c>
      <c r="B2103" t="s">
        <v>89</v>
      </c>
      <c r="C2103" t="s">
        <v>76</v>
      </c>
      <c r="D2103" t="s">
        <v>40</v>
      </c>
      <c r="F2103">
        <v>0</v>
      </c>
      <c r="G2103">
        <v>13592</v>
      </c>
      <c r="H2103">
        <v>0</v>
      </c>
      <c r="I2103">
        <v>13592</v>
      </c>
      <c r="J2103">
        <v>0</v>
      </c>
      <c r="K2103">
        <v>0</v>
      </c>
      <c r="L2103">
        <v>1</v>
      </c>
      <c r="M2103">
        <v>0</v>
      </c>
      <c r="N2103">
        <v>1</v>
      </c>
      <c r="O2103" t="s">
        <v>703</v>
      </c>
      <c r="P2103" t="s">
        <v>703</v>
      </c>
      <c r="Q2103" t="s">
        <v>190</v>
      </c>
      <c r="R2103" t="s">
        <v>682</v>
      </c>
      <c r="T2103" s="7">
        <f>'Reference Values'!$B$10</f>
        <v>0.85</v>
      </c>
      <c r="U2103" t="str">
        <f t="shared" si="33"/>
        <v>Below Target</v>
      </c>
    </row>
    <row r="2104" spans="1:21" x14ac:dyDescent="0.25">
      <c r="A2104" t="s">
        <v>238</v>
      </c>
      <c r="B2104" t="s">
        <v>89</v>
      </c>
      <c r="C2104" t="s">
        <v>76</v>
      </c>
      <c r="D2104" t="s">
        <v>40</v>
      </c>
      <c r="F2104">
        <v>1065</v>
      </c>
      <c r="G2104">
        <v>45342</v>
      </c>
      <c r="H2104">
        <v>0</v>
      </c>
      <c r="I2104">
        <v>46407</v>
      </c>
      <c r="J2104">
        <v>0</v>
      </c>
      <c r="K2104">
        <v>2.2949124054E-2</v>
      </c>
      <c r="L2104">
        <v>0.97705087594499995</v>
      </c>
      <c r="M2104">
        <v>0</v>
      </c>
      <c r="N2104">
        <v>0.99999999999900002</v>
      </c>
      <c r="O2104" t="s">
        <v>703</v>
      </c>
      <c r="P2104" t="s">
        <v>704</v>
      </c>
      <c r="Q2104" t="s">
        <v>219</v>
      </c>
      <c r="R2104" t="s">
        <v>197</v>
      </c>
      <c r="T2104" s="7">
        <f>'Reference Values'!$B$10</f>
        <v>0.85</v>
      </c>
      <c r="U2104" t="str">
        <f t="shared" si="33"/>
        <v>Below Target</v>
      </c>
    </row>
    <row r="2105" spans="1:21" x14ac:dyDescent="0.25">
      <c r="A2105" t="s">
        <v>137</v>
      </c>
      <c r="B2105" t="s">
        <v>89</v>
      </c>
      <c r="C2105" t="s">
        <v>76</v>
      </c>
      <c r="D2105" t="s">
        <v>40</v>
      </c>
      <c r="F2105">
        <v>11</v>
      </c>
      <c r="G2105">
        <v>28</v>
      </c>
      <c r="H2105">
        <v>0</v>
      </c>
      <c r="I2105">
        <v>39</v>
      </c>
      <c r="J2105">
        <v>0</v>
      </c>
      <c r="K2105">
        <v>0.282051282051</v>
      </c>
      <c r="L2105">
        <v>0.71794871794799997</v>
      </c>
      <c r="M2105">
        <v>0</v>
      </c>
      <c r="N2105">
        <v>0.99999999999900002</v>
      </c>
      <c r="O2105" t="s">
        <v>703</v>
      </c>
      <c r="P2105" t="s">
        <v>703</v>
      </c>
      <c r="Q2105" t="s">
        <v>190</v>
      </c>
      <c r="R2105" t="s">
        <v>682</v>
      </c>
      <c r="T2105" s="7">
        <f>'Reference Values'!$B$10</f>
        <v>0.85</v>
      </c>
      <c r="U2105" t="str">
        <f t="shared" si="33"/>
        <v>Below Target</v>
      </c>
    </row>
    <row r="2106" spans="1:21" x14ac:dyDescent="0.25">
      <c r="A2106" t="s">
        <v>210</v>
      </c>
      <c r="B2106" t="s">
        <v>89</v>
      </c>
      <c r="C2106" t="s">
        <v>76</v>
      </c>
      <c r="D2106" t="s">
        <v>40</v>
      </c>
      <c r="F2106">
        <v>0</v>
      </c>
      <c r="G2106">
        <v>17712</v>
      </c>
      <c r="H2106">
        <v>0</v>
      </c>
      <c r="I2106">
        <v>17712</v>
      </c>
      <c r="J2106">
        <v>0</v>
      </c>
      <c r="K2106">
        <v>0</v>
      </c>
      <c r="L2106">
        <v>1</v>
      </c>
      <c r="M2106">
        <v>0</v>
      </c>
      <c r="N2106">
        <v>1</v>
      </c>
      <c r="O2106" t="s">
        <v>703</v>
      </c>
      <c r="P2106" t="s">
        <v>704</v>
      </c>
      <c r="Q2106" t="s">
        <v>190</v>
      </c>
      <c r="R2106" t="s">
        <v>682</v>
      </c>
      <c r="T2106" s="7">
        <f>'Reference Values'!$B$10</f>
        <v>0.85</v>
      </c>
      <c r="U2106" t="str">
        <f t="shared" si="33"/>
        <v>Below Target</v>
      </c>
    </row>
    <row r="2107" spans="1:21" x14ac:dyDescent="0.25">
      <c r="A2107" t="s">
        <v>265</v>
      </c>
      <c r="B2107" t="s">
        <v>89</v>
      </c>
      <c r="C2107" t="s">
        <v>76</v>
      </c>
      <c r="D2107" t="s">
        <v>40</v>
      </c>
      <c r="F2107">
        <v>6097</v>
      </c>
      <c r="G2107">
        <v>176525</v>
      </c>
      <c r="H2107">
        <v>0</v>
      </c>
      <c r="I2107">
        <v>182622</v>
      </c>
      <c r="J2107">
        <v>0</v>
      </c>
      <c r="K2107">
        <v>3.3385900931000002E-2</v>
      </c>
      <c r="L2107">
        <v>0.966614099068</v>
      </c>
      <c r="M2107">
        <v>0</v>
      </c>
      <c r="N2107">
        <v>0.99999999999900002</v>
      </c>
      <c r="O2107" t="s">
        <v>703</v>
      </c>
      <c r="P2107" t="s">
        <v>703</v>
      </c>
      <c r="Q2107" t="s">
        <v>198</v>
      </c>
      <c r="R2107" t="s">
        <v>199</v>
      </c>
      <c r="S2107" t="s">
        <v>197</v>
      </c>
      <c r="T2107" s="7">
        <f>'Reference Values'!$B$10</f>
        <v>0.85</v>
      </c>
      <c r="U2107" t="str">
        <f t="shared" si="33"/>
        <v>Below Target</v>
      </c>
    </row>
    <row r="2108" spans="1:21" x14ac:dyDescent="0.25">
      <c r="A2108" t="s">
        <v>286</v>
      </c>
      <c r="B2108" t="s">
        <v>89</v>
      </c>
      <c r="C2108" t="s">
        <v>76</v>
      </c>
      <c r="D2108" t="s">
        <v>40</v>
      </c>
      <c r="F2108">
        <v>13060</v>
      </c>
      <c r="G2108">
        <v>55001</v>
      </c>
      <c r="H2108">
        <v>0</v>
      </c>
      <c r="I2108">
        <v>68061</v>
      </c>
      <c r="J2108">
        <v>0</v>
      </c>
      <c r="K2108">
        <v>0.19188668988099999</v>
      </c>
      <c r="L2108">
        <v>0.80811331011800003</v>
      </c>
      <c r="M2108">
        <v>0</v>
      </c>
      <c r="N2108">
        <v>0.99999999999900002</v>
      </c>
      <c r="O2108" t="s">
        <v>703</v>
      </c>
      <c r="P2108" t="s">
        <v>704</v>
      </c>
      <c r="Q2108" t="s">
        <v>196</v>
      </c>
      <c r="R2108" t="s">
        <v>202</v>
      </c>
      <c r="T2108" s="7">
        <f>'Reference Values'!$B$10</f>
        <v>0.85</v>
      </c>
      <c r="U2108" t="str">
        <f t="shared" si="33"/>
        <v>Below Target</v>
      </c>
    </row>
    <row r="2109" spans="1:21" x14ac:dyDescent="0.25">
      <c r="A2109" t="s">
        <v>222</v>
      </c>
      <c r="B2109" t="s">
        <v>89</v>
      </c>
      <c r="C2109" t="s">
        <v>76</v>
      </c>
      <c r="D2109" t="s">
        <v>40</v>
      </c>
      <c r="F2109">
        <v>4604</v>
      </c>
      <c r="G2109">
        <v>51373</v>
      </c>
      <c r="H2109">
        <v>0</v>
      </c>
      <c r="I2109">
        <v>55977</v>
      </c>
      <c r="J2109">
        <v>0</v>
      </c>
      <c r="K2109">
        <v>8.2248066169999995E-2</v>
      </c>
      <c r="L2109">
        <v>0.917751933829</v>
      </c>
      <c r="M2109">
        <v>0</v>
      </c>
      <c r="N2109">
        <v>0.99999999999900002</v>
      </c>
      <c r="O2109" t="s">
        <v>703</v>
      </c>
      <c r="P2109" t="s">
        <v>703</v>
      </c>
      <c r="Q2109" t="s">
        <v>213</v>
      </c>
      <c r="R2109" t="s">
        <v>683</v>
      </c>
      <c r="T2109" s="7">
        <f>'Reference Values'!$B$10</f>
        <v>0.85</v>
      </c>
      <c r="U2109" t="str">
        <f t="shared" si="33"/>
        <v>Below Target</v>
      </c>
    </row>
    <row r="2110" spans="1:21" x14ac:dyDescent="0.25">
      <c r="A2110" t="s">
        <v>252</v>
      </c>
      <c r="B2110" t="s">
        <v>89</v>
      </c>
      <c r="C2110" t="s">
        <v>76</v>
      </c>
      <c r="D2110" t="s">
        <v>40</v>
      </c>
      <c r="F2110">
        <v>0</v>
      </c>
      <c r="G2110">
        <v>20218</v>
      </c>
      <c r="H2110">
        <v>0</v>
      </c>
      <c r="I2110">
        <v>20218</v>
      </c>
      <c r="J2110">
        <v>0</v>
      </c>
      <c r="K2110">
        <v>0</v>
      </c>
      <c r="L2110">
        <v>1</v>
      </c>
      <c r="M2110">
        <v>0</v>
      </c>
      <c r="N2110">
        <v>1</v>
      </c>
      <c r="O2110" t="s">
        <v>703</v>
      </c>
      <c r="P2110" t="s">
        <v>703</v>
      </c>
      <c r="Q2110" t="s">
        <v>213</v>
      </c>
      <c r="R2110" t="s">
        <v>197</v>
      </c>
      <c r="T2110" s="7">
        <f>'Reference Values'!$B$10</f>
        <v>0.85</v>
      </c>
      <c r="U2110" t="str">
        <f t="shared" si="33"/>
        <v>Below Target</v>
      </c>
    </row>
    <row r="2111" spans="1:21" x14ac:dyDescent="0.25">
      <c r="A2111" t="s">
        <v>157</v>
      </c>
      <c r="B2111" t="s">
        <v>89</v>
      </c>
      <c r="C2111" t="s">
        <v>76</v>
      </c>
      <c r="D2111" t="s">
        <v>40</v>
      </c>
      <c r="F2111">
        <v>11888</v>
      </c>
      <c r="G2111">
        <v>0</v>
      </c>
      <c r="H2111">
        <v>0</v>
      </c>
      <c r="I2111">
        <v>11888</v>
      </c>
      <c r="J2111">
        <v>0</v>
      </c>
      <c r="K2111">
        <v>1</v>
      </c>
      <c r="L2111">
        <v>0</v>
      </c>
      <c r="M2111">
        <v>0</v>
      </c>
      <c r="N2111">
        <v>1</v>
      </c>
      <c r="O2111" t="s">
        <v>703</v>
      </c>
      <c r="P2111" t="s">
        <v>703</v>
      </c>
      <c r="Q2111" t="s">
        <v>198</v>
      </c>
      <c r="R2111" t="s">
        <v>197</v>
      </c>
      <c r="T2111" s="7">
        <f>'Reference Values'!$B$10</f>
        <v>0.85</v>
      </c>
      <c r="U2111" t="str">
        <f t="shared" si="33"/>
        <v>Above Target</v>
      </c>
    </row>
    <row r="2112" spans="1:21" x14ac:dyDescent="0.25">
      <c r="A2112" t="s">
        <v>258</v>
      </c>
      <c r="B2112" t="s">
        <v>89</v>
      </c>
      <c r="C2112" t="s">
        <v>76</v>
      </c>
      <c r="D2112" t="s">
        <v>40</v>
      </c>
      <c r="F2112">
        <v>0</v>
      </c>
      <c r="G2112">
        <v>82499</v>
      </c>
      <c r="H2112">
        <v>0</v>
      </c>
      <c r="I2112">
        <v>82499</v>
      </c>
      <c r="J2112">
        <v>0</v>
      </c>
      <c r="K2112">
        <v>0</v>
      </c>
      <c r="L2112">
        <v>1</v>
      </c>
      <c r="M2112">
        <v>0</v>
      </c>
      <c r="N2112">
        <v>1</v>
      </c>
      <c r="O2112" t="s">
        <v>703</v>
      </c>
      <c r="P2112" t="s">
        <v>703</v>
      </c>
      <c r="Q2112" t="s">
        <v>198</v>
      </c>
      <c r="R2112" t="s">
        <v>199</v>
      </c>
      <c r="T2112" s="7">
        <f>'Reference Values'!$B$10</f>
        <v>0.85</v>
      </c>
      <c r="U2112" t="str">
        <f t="shared" si="33"/>
        <v>Below Target</v>
      </c>
    </row>
    <row r="2113" spans="1:21" x14ac:dyDescent="0.25">
      <c r="A2113" t="s">
        <v>132</v>
      </c>
      <c r="B2113" t="s">
        <v>89</v>
      </c>
      <c r="C2113" t="s">
        <v>76</v>
      </c>
      <c r="D2113" t="s">
        <v>40</v>
      </c>
      <c r="F2113">
        <v>0</v>
      </c>
      <c r="G2113">
        <v>52936</v>
      </c>
      <c r="H2113">
        <v>0</v>
      </c>
      <c r="I2113">
        <v>52936</v>
      </c>
      <c r="J2113">
        <v>0</v>
      </c>
      <c r="K2113">
        <v>0</v>
      </c>
      <c r="L2113">
        <v>1</v>
      </c>
      <c r="M2113">
        <v>0</v>
      </c>
      <c r="N2113">
        <v>1</v>
      </c>
      <c r="O2113" t="s">
        <v>703</v>
      </c>
      <c r="P2113" t="s">
        <v>703</v>
      </c>
      <c r="Q2113" t="s">
        <v>213</v>
      </c>
      <c r="R2113" t="s">
        <v>194</v>
      </c>
      <c r="T2113" s="7">
        <f>'Reference Values'!$B$10</f>
        <v>0.85</v>
      </c>
      <c r="U2113" t="str">
        <f t="shared" si="33"/>
        <v>Below Target</v>
      </c>
    </row>
    <row r="2114" spans="1:21" x14ac:dyDescent="0.25">
      <c r="A2114" t="s">
        <v>299</v>
      </c>
      <c r="B2114" t="s">
        <v>89</v>
      </c>
      <c r="C2114" t="s">
        <v>76</v>
      </c>
      <c r="D2114" t="s">
        <v>40</v>
      </c>
      <c r="F2114">
        <v>0</v>
      </c>
      <c r="G2114">
        <v>407723</v>
      </c>
      <c r="H2114">
        <v>0</v>
      </c>
      <c r="I2114">
        <v>407723</v>
      </c>
      <c r="J2114">
        <v>0</v>
      </c>
      <c r="K2114">
        <v>0</v>
      </c>
      <c r="L2114">
        <v>1</v>
      </c>
      <c r="M2114">
        <v>0</v>
      </c>
      <c r="N2114">
        <v>1</v>
      </c>
      <c r="O2114" t="s">
        <v>703</v>
      </c>
      <c r="P2114" t="s">
        <v>704</v>
      </c>
      <c r="Q2114" t="s">
        <v>204</v>
      </c>
      <c r="R2114" t="s">
        <v>684</v>
      </c>
      <c r="T2114" s="7">
        <f>'Reference Values'!$B$10</f>
        <v>0.85</v>
      </c>
      <c r="U2114" t="str">
        <f t="shared" ref="U2114:U2177" si="34">IF(K2114&lt;T2114,"Below Target","Above Target")</f>
        <v>Below Target</v>
      </c>
    </row>
    <row r="2115" spans="1:21" x14ac:dyDescent="0.25">
      <c r="A2115" t="s">
        <v>271</v>
      </c>
      <c r="B2115" t="s">
        <v>89</v>
      </c>
      <c r="C2115" t="s">
        <v>76</v>
      </c>
      <c r="D2115" t="s">
        <v>40</v>
      </c>
      <c r="F2115">
        <v>4712</v>
      </c>
      <c r="G2115">
        <v>32546</v>
      </c>
      <c r="H2115">
        <v>0</v>
      </c>
      <c r="I2115">
        <v>37258</v>
      </c>
      <c r="J2115">
        <v>0</v>
      </c>
      <c r="K2115">
        <v>0.12646948306399999</v>
      </c>
      <c r="L2115">
        <v>0.87353051693499995</v>
      </c>
      <c r="M2115">
        <v>0</v>
      </c>
      <c r="N2115">
        <v>0.99999999999900002</v>
      </c>
      <c r="O2115" t="s">
        <v>703</v>
      </c>
      <c r="P2115" t="s">
        <v>703</v>
      </c>
      <c r="Q2115" t="s">
        <v>213</v>
      </c>
      <c r="R2115" t="s">
        <v>683</v>
      </c>
      <c r="T2115" s="7">
        <f>'Reference Values'!$B$10</f>
        <v>0.85</v>
      </c>
      <c r="U2115" t="str">
        <f t="shared" si="34"/>
        <v>Below Target</v>
      </c>
    </row>
    <row r="2116" spans="1:21" x14ac:dyDescent="0.25">
      <c r="A2116" t="s">
        <v>249</v>
      </c>
      <c r="B2116" t="s">
        <v>89</v>
      </c>
      <c r="C2116" t="s">
        <v>76</v>
      </c>
      <c r="D2116" t="s">
        <v>40</v>
      </c>
      <c r="F2116">
        <v>24054</v>
      </c>
      <c r="G2116">
        <v>92519</v>
      </c>
      <c r="H2116">
        <v>0</v>
      </c>
      <c r="I2116">
        <v>116573</v>
      </c>
      <c r="J2116">
        <v>0</v>
      </c>
      <c r="K2116">
        <v>0.206342806653</v>
      </c>
      <c r="L2116">
        <v>0.79365719334600004</v>
      </c>
      <c r="M2116">
        <v>0</v>
      </c>
      <c r="N2116">
        <v>0.99999999999900002</v>
      </c>
      <c r="O2116" t="s">
        <v>703</v>
      </c>
      <c r="P2116" t="s">
        <v>704</v>
      </c>
      <c r="Q2116" t="s">
        <v>207</v>
      </c>
      <c r="R2116" t="s">
        <v>197</v>
      </c>
      <c r="T2116" s="7">
        <f>'Reference Values'!$B$10</f>
        <v>0.85</v>
      </c>
      <c r="U2116" t="str">
        <f t="shared" si="34"/>
        <v>Below Target</v>
      </c>
    </row>
    <row r="2117" spans="1:21" x14ac:dyDescent="0.25">
      <c r="A2117" t="s">
        <v>226</v>
      </c>
      <c r="B2117" t="s">
        <v>89</v>
      </c>
      <c r="C2117" t="s">
        <v>76</v>
      </c>
      <c r="D2117" t="s">
        <v>40</v>
      </c>
      <c r="F2117">
        <v>10813</v>
      </c>
      <c r="G2117">
        <v>93931</v>
      </c>
      <c r="H2117">
        <v>0</v>
      </c>
      <c r="I2117">
        <v>104744</v>
      </c>
      <c r="J2117">
        <v>0</v>
      </c>
      <c r="K2117">
        <v>0.103232643397</v>
      </c>
      <c r="L2117">
        <v>0.89676735660200002</v>
      </c>
      <c r="M2117">
        <v>0</v>
      </c>
      <c r="N2117">
        <v>0.99999999999900002</v>
      </c>
      <c r="O2117" t="s">
        <v>703</v>
      </c>
      <c r="P2117" t="s">
        <v>703</v>
      </c>
      <c r="Q2117" t="s">
        <v>213</v>
      </c>
      <c r="R2117" t="s">
        <v>683</v>
      </c>
      <c r="T2117" s="7">
        <f>'Reference Values'!$B$10</f>
        <v>0.85</v>
      </c>
      <c r="U2117" t="str">
        <f t="shared" si="34"/>
        <v>Below Target</v>
      </c>
    </row>
    <row r="2118" spans="1:21" x14ac:dyDescent="0.25">
      <c r="A2118" t="s">
        <v>259</v>
      </c>
      <c r="B2118" t="s">
        <v>89</v>
      </c>
      <c r="C2118" t="s">
        <v>76</v>
      </c>
      <c r="D2118" t="s">
        <v>40</v>
      </c>
      <c r="F2118">
        <v>667</v>
      </c>
      <c r="G2118">
        <v>13712</v>
      </c>
      <c r="H2118">
        <v>0</v>
      </c>
      <c r="I2118">
        <v>14379</v>
      </c>
      <c r="J2118">
        <v>0</v>
      </c>
      <c r="K2118">
        <v>4.6387092286999998E-2</v>
      </c>
      <c r="L2118">
        <v>0.95361290771200002</v>
      </c>
      <c r="M2118">
        <v>0</v>
      </c>
      <c r="N2118">
        <v>0.99999999999900002</v>
      </c>
      <c r="O2118" t="s">
        <v>703</v>
      </c>
      <c r="P2118" t="s">
        <v>703</v>
      </c>
      <c r="Q2118" t="s">
        <v>190</v>
      </c>
      <c r="R2118" t="s">
        <v>682</v>
      </c>
      <c r="T2118" s="7">
        <f>'Reference Values'!$B$10</f>
        <v>0.85</v>
      </c>
      <c r="U2118" t="str">
        <f t="shared" si="34"/>
        <v>Below Target</v>
      </c>
    </row>
    <row r="2119" spans="1:21" x14ac:dyDescent="0.25">
      <c r="A2119" t="s">
        <v>161</v>
      </c>
      <c r="B2119" t="s">
        <v>89</v>
      </c>
      <c r="C2119" t="s">
        <v>76</v>
      </c>
      <c r="D2119" t="s">
        <v>40</v>
      </c>
      <c r="F2119">
        <v>776</v>
      </c>
      <c r="G2119">
        <v>42889</v>
      </c>
      <c r="H2119">
        <v>0</v>
      </c>
      <c r="I2119">
        <v>43665</v>
      </c>
      <c r="J2119">
        <v>0</v>
      </c>
      <c r="K2119">
        <v>1.7771670674000001E-2</v>
      </c>
      <c r="L2119">
        <v>0.98222832932500004</v>
      </c>
      <c r="M2119">
        <v>0</v>
      </c>
      <c r="N2119">
        <v>0.99999999999900002</v>
      </c>
      <c r="O2119" t="s">
        <v>703</v>
      </c>
      <c r="P2119" t="s">
        <v>704</v>
      </c>
      <c r="Q2119" t="s">
        <v>190</v>
      </c>
      <c r="R2119" t="s">
        <v>682</v>
      </c>
      <c r="T2119" s="7">
        <f>'Reference Values'!$B$10</f>
        <v>0.85</v>
      </c>
      <c r="U2119" t="str">
        <f t="shared" si="34"/>
        <v>Below Target</v>
      </c>
    </row>
    <row r="2120" spans="1:21" x14ac:dyDescent="0.25">
      <c r="A2120" t="s">
        <v>257</v>
      </c>
      <c r="B2120" t="s">
        <v>89</v>
      </c>
      <c r="C2120" t="s">
        <v>76</v>
      </c>
      <c r="D2120" t="s">
        <v>40</v>
      </c>
      <c r="F2120">
        <v>0</v>
      </c>
      <c r="G2120">
        <v>174779</v>
      </c>
      <c r="H2120">
        <v>0</v>
      </c>
      <c r="I2120">
        <v>174779</v>
      </c>
      <c r="J2120">
        <v>0</v>
      </c>
      <c r="K2120">
        <v>0</v>
      </c>
      <c r="L2120">
        <v>1</v>
      </c>
      <c r="M2120">
        <v>0</v>
      </c>
      <c r="N2120">
        <v>1</v>
      </c>
      <c r="O2120" t="s">
        <v>703</v>
      </c>
      <c r="P2120" t="s">
        <v>703</v>
      </c>
      <c r="Q2120" t="s">
        <v>212</v>
      </c>
      <c r="R2120" t="s">
        <v>197</v>
      </c>
      <c r="T2120" s="7">
        <f>'Reference Values'!$B$10</f>
        <v>0.85</v>
      </c>
      <c r="U2120" t="str">
        <f t="shared" si="34"/>
        <v>Below Target</v>
      </c>
    </row>
    <row r="2121" spans="1:21" x14ac:dyDescent="0.25">
      <c r="A2121" t="s">
        <v>124</v>
      </c>
      <c r="B2121" t="s">
        <v>89</v>
      </c>
      <c r="C2121" t="s">
        <v>76</v>
      </c>
      <c r="D2121" t="s">
        <v>40</v>
      </c>
      <c r="F2121">
        <v>0</v>
      </c>
      <c r="G2121">
        <v>48371</v>
      </c>
      <c r="H2121">
        <v>0</v>
      </c>
      <c r="I2121">
        <v>48371</v>
      </c>
      <c r="J2121">
        <v>0</v>
      </c>
      <c r="K2121">
        <v>0</v>
      </c>
      <c r="L2121">
        <v>1</v>
      </c>
      <c r="M2121">
        <v>0</v>
      </c>
      <c r="N2121">
        <v>1</v>
      </c>
      <c r="O2121" t="s">
        <v>703</v>
      </c>
      <c r="P2121" t="s">
        <v>704</v>
      </c>
      <c r="Q2121" t="s">
        <v>207</v>
      </c>
      <c r="R2121" t="s">
        <v>197</v>
      </c>
      <c r="T2121" s="7">
        <f>'Reference Values'!$B$10</f>
        <v>0.85</v>
      </c>
      <c r="U2121" t="str">
        <f t="shared" si="34"/>
        <v>Below Target</v>
      </c>
    </row>
    <row r="2122" spans="1:21" x14ac:dyDescent="0.25">
      <c r="A2122" t="s">
        <v>310</v>
      </c>
      <c r="B2122" t="s">
        <v>89</v>
      </c>
      <c r="C2122" t="s">
        <v>76</v>
      </c>
      <c r="D2122" t="s">
        <v>40</v>
      </c>
      <c r="F2122">
        <v>0</v>
      </c>
      <c r="G2122">
        <v>16987</v>
      </c>
      <c r="H2122">
        <v>0</v>
      </c>
      <c r="I2122">
        <v>16987</v>
      </c>
      <c r="J2122">
        <v>0</v>
      </c>
      <c r="K2122">
        <v>0</v>
      </c>
      <c r="L2122">
        <v>1</v>
      </c>
      <c r="M2122">
        <v>0</v>
      </c>
      <c r="N2122">
        <v>1</v>
      </c>
      <c r="O2122" t="s">
        <v>703</v>
      </c>
      <c r="P2122" t="s">
        <v>703</v>
      </c>
      <c r="Q2122" t="s">
        <v>190</v>
      </c>
      <c r="R2122" t="s">
        <v>682</v>
      </c>
      <c r="T2122" s="7">
        <f>'Reference Values'!$B$10</f>
        <v>0.85</v>
      </c>
      <c r="U2122" t="str">
        <f t="shared" si="34"/>
        <v>Below Target</v>
      </c>
    </row>
    <row r="2123" spans="1:21" x14ac:dyDescent="0.25">
      <c r="A2123" t="s">
        <v>131</v>
      </c>
      <c r="B2123" t="s">
        <v>89</v>
      </c>
      <c r="C2123" t="s">
        <v>76</v>
      </c>
      <c r="D2123" t="s">
        <v>40</v>
      </c>
      <c r="F2123">
        <v>0</v>
      </c>
      <c r="G2123">
        <v>40046</v>
      </c>
      <c r="H2123">
        <v>0</v>
      </c>
      <c r="I2123">
        <v>40046</v>
      </c>
      <c r="J2123">
        <v>0</v>
      </c>
      <c r="K2123">
        <v>0</v>
      </c>
      <c r="L2123">
        <v>1</v>
      </c>
      <c r="M2123">
        <v>0</v>
      </c>
      <c r="N2123">
        <v>1</v>
      </c>
      <c r="O2123" t="s">
        <v>703</v>
      </c>
      <c r="P2123" t="s">
        <v>703</v>
      </c>
      <c r="Q2123" t="s">
        <v>207</v>
      </c>
      <c r="R2123" t="s">
        <v>197</v>
      </c>
      <c r="T2123" s="7">
        <f>'Reference Values'!$B$10</f>
        <v>0.85</v>
      </c>
      <c r="U2123" t="str">
        <f t="shared" si="34"/>
        <v>Below Target</v>
      </c>
    </row>
    <row r="2124" spans="1:21" x14ac:dyDescent="0.25">
      <c r="A2124" t="s">
        <v>289</v>
      </c>
      <c r="B2124" t="s">
        <v>89</v>
      </c>
      <c r="C2124" t="s">
        <v>76</v>
      </c>
      <c r="D2124" t="s">
        <v>40</v>
      </c>
      <c r="F2124">
        <v>0</v>
      </c>
      <c r="G2124">
        <v>61953</v>
      </c>
      <c r="H2124">
        <v>0</v>
      </c>
      <c r="I2124">
        <v>61953</v>
      </c>
      <c r="J2124">
        <v>0</v>
      </c>
      <c r="K2124">
        <v>0</v>
      </c>
      <c r="L2124">
        <v>1</v>
      </c>
      <c r="M2124">
        <v>0</v>
      </c>
      <c r="N2124">
        <v>1</v>
      </c>
      <c r="O2124" t="s">
        <v>703</v>
      </c>
      <c r="P2124" t="s">
        <v>704</v>
      </c>
      <c r="Q2124" t="s">
        <v>213</v>
      </c>
      <c r="R2124" t="s">
        <v>683</v>
      </c>
      <c r="T2124" s="7">
        <f>'Reference Values'!$B$10</f>
        <v>0.85</v>
      </c>
      <c r="U2124" t="str">
        <f t="shared" si="34"/>
        <v>Below Target</v>
      </c>
    </row>
    <row r="2125" spans="1:21" x14ac:dyDescent="0.25">
      <c r="A2125" t="s">
        <v>217</v>
      </c>
      <c r="B2125" t="s">
        <v>89</v>
      </c>
      <c r="C2125" t="s">
        <v>76</v>
      </c>
      <c r="D2125" t="s">
        <v>40</v>
      </c>
      <c r="F2125">
        <v>0</v>
      </c>
      <c r="G2125">
        <v>28634</v>
      </c>
      <c r="H2125">
        <v>0</v>
      </c>
      <c r="I2125">
        <v>28634</v>
      </c>
      <c r="J2125">
        <v>0</v>
      </c>
      <c r="K2125">
        <v>0</v>
      </c>
      <c r="L2125">
        <v>1</v>
      </c>
      <c r="M2125">
        <v>0</v>
      </c>
      <c r="N2125">
        <v>1</v>
      </c>
      <c r="O2125" t="s">
        <v>703</v>
      </c>
      <c r="P2125" t="s">
        <v>703</v>
      </c>
      <c r="Q2125" t="s">
        <v>213</v>
      </c>
      <c r="R2125" t="s">
        <v>683</v>
      </c>
      <c r="T2125" s="7">
        <f>'Reference Values'!$B$10</f>
        <v>0.85</v>
      </c>
      <c r="U2125" t="str">
        <f t="shared" si="34"/>
        <v>Below Target</v>
      </c>
    </row>
    <row r="2126" spans="1:21" x14ac:dyDescent="0.25">
      <c r="A2126" t="s">
        <v>264</v>
      </c>
      <c r="B2126" t="s">
        <v>89</v>
      </c>
      <c r="C2126" t="s">
        <v>76</v>
      </c>
      <c r="D2126" t="s">
        <v>40</v>
      </c>
      <c r="F2126">
        <v>3</v>
      </c>
      <c r="G2126">
        <v>60007</v>
      </c>
      <c r="H2126">
        <v>0</v>
      </c>
      <c r="I2126">
        <v>60010</v>
      </c>
      <c r="J2126">
        <v>0</v>
      </c>
      <c r="K2126">
        <v>4.9991667999999997E-5</v>
      </c>
      <c r="L2126">
        <v>0.99995000833100001</v>
      </c>
      <c r="M2126">
        <v>0</v>
      </c>
      <c r="N2126">
        <v>0.99999999999900002</v>
      </c>
      <c r="O2126" t="s">
        <v>703</v>
      </c>
      <c r="P2126" t="s">
        <v>704</v>
      </c>
      <c r="Q2126" t="s">
        <v>190</v>
      </c>
      <c r="R2126" t="s">
        <v>682</v>
      </c>
      <c r="T2126" s="7">
        <f>'Reference Values'!$B$10</f>
        <v>0.85</v>
      </c>
      <c r="U2126" t="str">
        <f t="shared" si="34"/>
        <v>Below Target</v>
      </c>
    </row>
    <row r="2127" spans="1:21" x14ac:dyDescent="0.25">
      <c r="A2127" t="s">
        <v>303</v>
      </c>
      <c r="B2127" t="s">
        <v>89</v>
      </c>
      <c r="C2127" t="s">
        <v>76</v>
      </c>
      <c r="D2127" t="s">
        <v>40</v>
      </c>
      <c r="F2127">
        <v>0</v>
      </c>
      <c r="G2127">
        <v>16970</v>
      </c>
      <c r="H2127">
        <v>0</v>
      </c>
      <c r="I2127">
        <v>16970</v>
      </c>
      <c r="J2127">
        <v>0</v>
      </c>
      <c r="K2127">
        <v>0</v>
      </c>
      <c r="L2127">
        <v>1</v>
      </c>
      <c r="M2127">
        <v>0</v>
      </c>
      <c r="N2127">
        <v>1</v>
      </c>
      <c r="O2127" t="s">
        <v>703</v>
      </c>
      <c r="P2127" t="s">
        <v>703</v>
      </c>
      <c r="Q2127" t="s">
        <v>190</v>
      </c>
      <c r="R2127" t="s">
        <v>682</v>
      </c>
      <c r="T2127" s="7">
        <f>'Reference Values'!$B$10</f>
        <v>0.85</v>
      </c>
      <c r="U2127" t="str">
        <f t="shared" si="34"/>
        <v>Below Target</v>
      </c>
    </row>
    <row r="2128" spans="1:21" x14ac:dyDescent="0.25">
      <c r="A2128" t="s">
        <v>152</v>
      </c>
      <c r="B2128" t="s">
        <v>89</v>
      </c>
      <c r="C2128" t="s">
        <v>76</v>
      </c>
      <c r="D2128" t="s">
        <v>40</v>
      </c>
      <c r="F2128">
        <v>0</v>
      </c>
      <c r="G2128">
        <v>30245</v>
      </c>
      <c r="H2128">
        <v>0</v>
      </c>
      <c r="I2128">
        <v>30245</v>
      </c>
      <c r="J2128">
        <v>0</v>
      </c>
      <c r="K2128">
        <v>0</v>
      </c>
      <c r="L2128">
        <v>1</v>
      </c>
      <c r="M2128">
        <v>0</v>
      </c>
      <c r="N2128">
        <v>1</v>
      </c>
      <c r="O2128" t="s">
        <v>703</v>
      </c>
      <c r="P2128" t="s">
        <v>703</v>
      </c>
      <c r="Q2128" t="s">
        <v>196</v>
      </c>
      <c r="R2128" t="s">
        <v>202</v>
      </c>
      <c r="T2128" s="7">
        <f>'Reference Values'!$B$10</f>
        <v>0.85</v>
      </c>
      <c r="U2128" t="str">
        <f t="shared" si="34"/>
        <v>Below Target</v>
      </c>
    </row>
    <row r="2129" spans="1:21" x14ac:dyDescent="0.25">
      <c r="A2129" t="s">
        <v>143</v>
      </c>
      <c r="B2129" t="s">
        <v>89</v>
      </c>
      <c r="C2129" t="s">
        <v>76</v>
      </c>
      <c r="D2129" t="s">
        <v>40</v>
      </c>
      <c r="F2129">
        <v>0</v>
      </c>
      <c r="G2129">
        <v>28</v>
      </c>
      <c r="H2129">
        <v>0</v>
      </c>
      <c r="I2129">
        <v>28</v>
      </c>
      <c r="J2129">
        <v>0</v>
      </c>
      <c r="K2129">
        <v>0</v>
      </c>
      <c r="L2129">
        <v>1</v>
      </c>
      <c r="M2129">
        <v>0</v>
      </c>
      <c r="N2129">
        <v>1</v>
      </c>
      <c r="O2129" t="s">
        <v>703</v>
      </c>
      <c r="P2129" t="s">
        <v>703</v>
      </c>
      <c r="Q2129" t="s">
        <v>190</v>
      </c>
      <c r="R2129" t="s">
        <v>682</v>
      </c>
      <c r="T2129" s="7">
        <f>'Reference Values'!$B$10</f>
        <v>0.85</v>
      </c>
      <c r="U2129" t="str">
        <f t="shared" si="34"/>
        <v>Below Target</v>
      </c>
    </row>
    <row r="2130" spans="1:21" x14ac:dyDescent="0.25">
      <c r="A2130" t="s">
        <v>284</v>
      </c>
      <c r="B2130" t="s">
        <v>89</v>
      </c>
      <c r="C2130" t="s">
        <v>76</v>
      </c>
      <c r="D2130" t="s">
        <v>40</v>
      </c>
      <c r="F2130">
        <v>0</v>
      </c>
      <c r="G2130">
        <v>118270</v>
      </c>
      <c r="H2130">
        <v>0</v>
      </c>
      <c r="I2130">
        <v>118270</v>
      </c>
      <c r="J2130">
        <v>0</v>
      </c>
      <c r="K2130">
        <v>0</v>
      </c>
      <c r="L2130">
        <v>1</v>
      </c>
      <c r="M2130">
        <v>0</v>
      </c>
      <c r="N2130">
        <v>1</v>
      </c>
      <c r="O2130" t="s">
        <v>703</v>
      </c>
      <c r="P2130" t="s">
        <v>703</v>
      </c>
      <c r="Q2130" t="s">
        <v>219</v>
      </c>
      <c r="R2130" t="s">
        <v>684</v>
      </c>
      <c r="T2130" s="7">
        <f>'Reference Values'!$B$10</f>
        <v>0.85</v>
      </c>
      <c r="U2130" t="str">
        <f t="shared" si="34"/>
        <v>Below Target</v>
      </c>
    </row>
    <row r="2131" spans="1:21" x14ac:dyDescent="0.25">
      <c r="A2131" t="s">
        <v>292</v>
      </c>
      <c r="B2131" t="s">
        <v>89</v>
      </c>
      <c r="C2131" t="s">
        <v>76</v>
      </c>
      <c r="D2131" t="s">
        <v>40</v>
      </c>
      <c r="F2131">
        <v>94663</v>
      </c>
      <c r="G2131">
        <v>128</v>
      </c>
      <c r="H2131">
        <v>0</v>
      </c>
      <c r="I2131">
        <v>94791</v>
      </c>
      <c r="J2131">
        <v>0</v>
      </c>
      <c r="K2131">
        <v>0.99864966083200002</v>
      </c>
      <c r="L2131">
        <v>1.3503391670000001E-3</v>
      </c>
      <c r="M2131">
        <v>0</v>
      </c>
      <c r="N2131">
        <v>0.99999999999900002</v>
      </c>
      <c r="O2131" t="s">
        <v>703</v>
      </c>
      <c r="P2131" t="s">
        <v>703</v>
      </c>
      <c r="Q2131" t="s">
        <v>213</v>
      </c>
      <c r="R2131" t="s">
        <v>683</v>
      </c>
      <c r="T2131" s="7">
        <f>'Reference Values'!$B$10</f>
        <v>0.85</v>
      </c>
      <c r="U2131" t="str">
        <f t="shared" si="34"/>
        <v>Above Target</v>
      </c>
    </row>
    <row r="2132" spans="1:21" x14ac:dyDescent="0.25">
      <c r="A2132" t="s">
        <v>276</v>
      </c>
      <c r="B2132" t="s">
        <v>89</v>
      </c>
      <c r="C2132" t="s">
        <v>76</v>
      </c>
      <c r="D2132" t="s">
        <v>40</v>
      </c>
      <c r="F2132">
        <v>0</v>
      </c>
      <c r="G2132">
        <v>1604</v>
      </c>
      <c r="H2132">
        <v>0</v>
      </c>
      <c r="I2132">
        <v>1604</v>
      </c>
      <c r="J2132">
        <v>0</v>
      </c>
      <c r="K2132">
        <v>0</v>
      </c>
      <c r="L2132">
        <v>1</v>
      </c>
      <c r="M2132">
        <v>0</v>
      </c>
      <c r="N2132">
        <v>1</v>
      </c>
      <c r="O2132" t="s">
        <v>703</v>
      </c>
      <c r="P2132" t="s">
        <v>703</v>
      </c>
      <c r="Q2132" t="s">
        <v>196</v>
      </c>
      <c r="R2132" t="s">
        <v>202</v>
      </c>
      <c r="T2132" s="7">
        <f>'Reference Values'!$B$10</f>
        <v>0.85</v>
      </c>
      <c r="U2132" t="str">
        <f t="shared" si="34"/>
        <v>Below Target</v>
      </c>
    </row>
    <row r="2133" spans="1:21" x14ac:dyDescent="0.25">
      <c r="A2133" t="s">
        <v>234</v>
      </c>
      <c r="B2133" t="s">
        <v>89</v>
      </c>
      <c r="C2133" t="s">
        <v>76</v>
      </c>
      <c r="D2133" t="s">
        <v>40</v>
      </c>
      <c r="F2133">
        <v>6</v>
      </c>
      <c r="G2133">
        <v>14536</v>
      </c>
      <c r="H2133">
        <v>0</v>
      </c>
      <c r="I2133">
        <v>14542</v>
      </c>
      <c r="J2133">
        <v>0</v>
      </c>
      <c r="K2133">
        <v>4.12597992E-4</v>
      </c>
      <c r="L2133">
        <v>0.99958740200700003</v>
      </c>
      <c r="M2133">
        <v>0</v>
      </c>
      <c r="N2133">
        <v>0.99999999999900002</v>
      </c>
      <c r="O2133" t="s">
        <v>703</v>
      </c>
      <c r="P2133" t="s">
        <v>704</v>
      </c>
      <c r="Q2133" t="s">
        <v>204</v>
      </c>
      <c r="R2133" t="s">
        <v>684</v>
      </c>
      <c r="T2133" s="7">
        <f>'Reference Values'!$B$10</f>
        <v>0.85</v>
      </c>
      <c r="U2133" t="str">
        <f t="shared" si="34"/>
        <v>Below Target</v>
      </c>
    </row>
    <row r="2134" spans="1:21" x14ac:dyDescent="0.25">
      <c r="A2134" t="s">
        <v>233</v>
      </c>
      <c r="B2134" t="s">
        <v>89</v>
      </c>
      <c r="C2134" t="s">
        <v>76</v>
      </c>
      <c r="D2134" t="s">
        <v>40</v>
      </c>
      <c r="F2134">
        <v>1641</v>
      </c>
      <c r="G2134">
        <v>61305</v>
      </c>
      <c r="H2134">
        <v>0</v>
      </c>
      <c r="I2134">
        <v>62946</v>
      </c>
      <c r="J2134">
        <v>0</v>
      </c>
      <c r="K2134">
        <v>2.6069964731000001E-2</v>
      </c>
      <c r="L2134">
        <v>0.97393003526800004</v>
      </c>
      <c r="M2134">
        <v>0</v>
      </c>
      <c r="N2134">
        <v>0.99999999999900002</v>
      </c>
      <c r="O2134" t="s">
        <v>703</v>
      </c>
      <c r="P2134" t="s">
        <v>703</v>
      </c>
      <c r="Q2134" t="s">
        <v>190</v>
      </c>
      <c r="R2134" t="s">
        <v>682</v>
      </c>
      <c r="T2134" s="7">
        <f>'Reference Values'!$B$10</f>
        <v>0.85</v>
      </c>
      <c r="U2134" t="str">
        <f t="shared" si="34"/>
        <v>Below Target</v>
      </c>
    </row>
    <row r="2135" spans="1:21" x14ac:dyDescent="0.25">
      <c r="A2135" t="s">
        <v>142</v>
      </c>
      <c r="B2135" t="s">
        <v>89</v>
      </c>
      <c r="C2135" t="s">
        <v>76</v>
      </c>
      <c r="D2135" t="s">
        <v>40</v>
      </c>
      <c r="F2135">
        <v>0</v>
      </c>
      <c r="G2135">
        <v>391006</v>
      </c>
      <c r="H2135">
        <v>0</v>
      </c>
      <c r="I2135">
        <v>391006</v>
      </c>
      <c r="J2135">
        <v>0</v>
      </c>
      <c r="K2135">
        <v>0</v>
      </c>
      <c r="L2135">
        <v>1</v>
      </c>
      <c r="M2135">
        <v>0</v>
      </c>
      <c r="N2135">
        <v>1</v>
      </c>
      <c r="O2135" t="s">
        <v>703</v>
      </c>
      <c r="P2135" t="s">
        <v>704</v>
      </c>
      <c r="Q2135" t="s">
        <v>193</v>
      </c>
      <c r="R2135" t="s">
        <v>194</v>
      </c>
      <c r="T2135" s="7">
        <f>'Reference Values'!$B$10</f>
        <v>0.85</v>
      </c>
      <c r="U2135" t="str">
        <f t="shared" si="34"/>
        <v>Below Target</v>
      </c>
    </row>
    <row r="2136" spans="1:21" x14ac:dyDescent="0.25">
      <c r="A2136" t="s">
        <v>126</v>
      </c>
      <c r="B2136" t="s">
        <v>89</v>
      </c>
      <c r="C2136" t="s">
        <v>76</v>
      </c>
      <c r="D2136" t="s">
        <v>40</v>
      </c>
      <c r="F2136">
        <v>0</v>
      </c>
      <c r="G2136">
        <v>31733</v>
      </c>
      <c r="H2136">
        <v>0</v>
      </c>
      <c r="I2136">
        <v>31733</v>
      </c>
      <c r="J2136">
        <v>0</v>
      </c>
      <c r="K2136">
        <v>0</v>
      </c>
      <c r="L2136">
        <v>1</v>
      </c>
      <c r="M2136">
        <v>0</v>
      </c>
      <c r="N2136">
        <v>1</v>
      </c>
      <c r="O2136" t="s">
        <v>703</v>
      </c>
      <c r="P2136" t="s">
        <v>704</v>
      </c>
      <c r="Q2136" t="s">
        <v>207</v>
      </c>
      <c r="R2136" t="s">
        <v>197</v>
      </c>
      <c r="T2136" s="7">
        <f>'Reference Values'!$B$10</f>
        <v>0.85</v>
      </c>
      <c r="U2136" t="str">
        <f t="shared" si="34"/>
        <v>Below Target</v>
      </c>
    </row>
    <row r="2137" spans="1:21" x14ac:dyDescent="0.25">
      <c r="A2137" t="s">
        <v>228</v>
      </c>
      <c r="B2137" t="s">
        <v>89</v>
      </c>
      <c r="C2137" t="s">
        <v>76</v>
      </c>
      <c r="D2137" t="s">
        <v>40</v>
      </c>
      <c r="F2137">
        <v>30985</v>
      </c>
      <c r="G2137">
        <v>103</v>
      </c>
      <c r="H2137">
        <v>0</v>
      </c>
      <c r="I2137">
        <v>31088</v>
      </c>
      <c r="J2137">
        <v>0</v>
      </c>
      <c r="K2137">
        <v>0.99668682449799995</v>
      </c>
      <c r="L2137">
        <v>3.313175501E-3</v>
      </c>
      <c r="M2137">
        <v>0</v>
      </c>
      <c r="N2137">
        <v>0.99999999999900002</v>
      </c>
      <c r="O2137" t="s">
        <v>703</v>
      </c>
      <c r="P2137" t="s">
        <v>704</v>
      </c>
      <c r="Q2137" t="s">
        <v>190</v>
      </c>
      <c r="R2137" t="s">
        <v>682</v>
      </c>
      <c r="T2137" s="7">
        <f>'Reference Values'!$B$10</f>
        <v>0.85</v>
      </c>
      <c r="U2137" t="str">
        <f t="shared" si="34"/>
        <v>Above Target</v>
      </c>
    </row>
    <row r="2138" spans="1:21" x14ac:dyDescent="0.25">
      <c r="A2138" t="s">
        <v>295</v>
      </c>
      <c r="B2138" t="s">
        <v>89</v>
      </c>
      <c r="C2138" t="s">
        <v>76</v>
      </c>
      <c r="D2138" t="s">
        <v>40</v>
      </c>
      <c r="F2138">
        <v>0</v>
      </c>
      <c r="G2138">
        <v>25238</v>
      </c>
      <c r="H2138">
        <v>0</v>
      </c>
      <c r="I2138">
        <v>25238</v>
      </c>
      <c r="J2138">
        <v>0</v>
      </c>
      <c r="K2138">
        <v>0</v>
      </c>
      <c r="L2138">
        <v>1</v>
      </c>
      <c r="M2138">
        <v>0</v>
      </c>
      <c r="N2138">
        <v>1</v>
      </c>
      <c r="O2138" t="s">
        <v>703</v>
      </c>
      <c r="P2138" t="s">
        <v>703</v>
      </c>
      <c r="Q2138" t="s">
        <v>219</v>
      </c>
      <c r="R2138" t="s">
        <v>684</v>
      </c>
      <c r="T2138" s="7">
        <f>'Reference Values'!$B$10</f>
        <v>0.85</v>
      </c>
      <c r="U2138" t="str">
        <f t="shared" si="34"/>
        <v>Below Target</v>
      </c>
    </row>
    <row r="2139" spans="1:21" x14ac:dyDescent="0.25">
      <c r="A2139" t="s">
        <v>307</v>
      </c>
      <c r="B2139" t="s">
        <v>89</v>
      </c>
      <c r="C2139" t="s">
        <v>76</v>
      </c>
      <c r="D2139" t="s">
        <v>40</v>
      </c>
      <c r="F2139">
        <v>14621</v>
      </c>
      <c r="G2139">
        <v>97344</v>
      </c>
      <c r="H2139">
        <v>0</v>
      </c>
      <c r="I2139">
        <v>111965</v>
      </c>
      <c r="J2139">
        <v>0</v>
      </c>
      <c r="K2139">
        <v>0.13058545081</v>
      </c>
      <c r="L2139">
        <v>0.86941454918899996</v>
      </c>
      <c r="M2139">
        <v>0</v>
      </c>
      <c r="N2139">
        <v>0.99999999999900002</v>
      </c>
      <c r="O2139" t="s">
        <v>703</v>
      </c>
      <c r="P2139" t="s">
        <v>703</v>
      </c>
      <c r="Q2139" t="s">
        <v>198</v>
      </c>
      <c r="R2139" t="s">
        <v>197</v>
      </c>
      <c r="T2139" s="7">
        <f>'Reference Values'!$B$10</f>
        <v>0.85</v>
      </c>
      <c r="U2139" t="str">
        <f t="shared" si="34"/>
        <v>Below Target</v>
      </c>
    </row>
    <row r="2140" spans="1:21" x14ac:dyDescent="0.25">
      <c r="A2140" t="s">
        <v>140</v>
      </c>
      <c r="B2140" t="s">
        <v>89</v>
      </c>
      <c r="C2140" t="s">
        <v>76</v>
      </c>
      <c r="D2140" t="s">
        <v>40</v>
      </c>
      <c r="F2140">
        <v>0</v>
      </c>
      <c r="G2140">
        <v>19363</v>
      </c>
      <c r="H2140">
        <v>0</v>
      </c>
      <c r="I2140">
        <v>19363</v>
      </c>
      <c r="J2140">
        <v>0</v>
      </c>
      <c r="K2140">
        <v>0</v>
      </c>
      <c r="L2140">
        <v>1</v>
      </c>
      <c r="M2140">
        <v>0</v>
      </c>
      <c r="N2140">
        <v>1</v>
      </c>
      <c r="O2140" t="s">
        <v>703</v>
      </c>
      <c r="P2140" t="s">
        <v>703</v>
      </c>
      <c r="Q2140" t="s">
        <v>196</v>
      </c>
      <c r="R2140" t="s">
        <v>202</v>
      </c>
      <c r="T2140" s="7">
        <f>'Reference Values'!$B$10</f>
        <v>0.85</v>
      </c>
      <c r="U2140" t="str">
        <f t="shared" si="34"/>
        <v>Below Target</v>
      </c>
    </row>
    <row r="2141" spans="1:21" x14ac:dyDescent="0.25">
      <c r="A2141" t="s">
        <v>308</v>
      </c>
      <c r="B2141" t="s">
        <v>89</v>
      </c>
      <c r="C2141" t="s">
        <v>76</v>
      </c>
      <c r="D2141" t="s">
        <v>40</v>
      </c>
      <c r="F2141">
        <v>964</v>
      </c>
      <c r="G2141">
        <v>20460</v>
      </c>
      <c r="H2141">
        <v>0</v>
      </c>
      <c r="I2141">
        <v>21424</v>
      </c>
      <c r="J2141">
        <v>0</v>
      </c>
      <c r="K2141">
        <v>4.4996265870000003E-2</v>
      </c>
      <c r="L2141">
        <v>0.95500373412899997</v>
      </c>
      <c r="M2141">
        <v>0</v>
      </c>
      <c r="N2141">
        <v>0.99999999999900002</v>
      </c>
      <c r="O2141" t="s">
        <v>703</v>
      </c>
      <c r="P2141" t="s">
        <v>703</v>
      </c>
      <c r="Q2141" t="s">
        <v>213</v>
      </c>
      <c r="R2141" t="s">
        <v>683</v>
      </c>
      <c r="T2141" s="7">
        <f>'Reference Values'!$B$10</f>
        <v>0.85</v>
      </c>
      <c r="U2141" t="str">
        <f t="shared" si="34"/>
        <v>Below Target</v>
      </c>
    </row>
    <row r="2142" spans="1:21" x14ac:dyDescent="0.25">
      <c r="A2142" t="s">
        <v>309</v>
      </c>
      <c r="B2142" t="s">
        <v>89</v>
      </c>
      <c r="C2142" t="s">
        <v>76</v>
      </c>
      <c r="D2142" t="s">
        <v>40</v>
      </c>
      <c r="F2142">
        <v>1353</v>
      </c>
      <c r="G2142">
        <v>10200</v>
      </c>
      <c r="H2142">
        <v>0</v>
      </c>
      <c r="I2142">
        <v>11553</v>
      </c>
      <c r="J2142">
        <v>0</v>
      </c>
      <c r="K2142">
        <v>0.117112438327</v>
      </c>
      <c r="L2142">
        <v>0.882887561672</v>
      </c>
      <c r="M2142">
        <v>0</v>
      </c>
      <c r="N2142">
        <v>0.99999999999900002</v>
      </c>
      <c r="O2142" t="s">
        <v>703</v>
      </c>
      <c r="P2142" t="s">
        <v>703</v>
      </c>
      <c r="Q2142" t="s">
        <v>198</v>
      </c>
      <c r="R2142" t="s">
        <v>199</v>
      </c>
      <c r="T2142" s="7">
        <f>'Reference Values'!$B$10</f>
        <v>0.85</v>
      </c>
      <c r="U2142" t="str">
        <f t="shared" si="34"/>
        <v>Below Target</v>
      </c>
    </row>
    <row r="2143" spans="1:21" x14ac:dyDescent="0.25">
      <c r="A2143" t="s">
        <v>224</v>
      </c>
      <c r="B2143" t="s">
        <v>89</v>
      </c>
      <c r="C2143" t="s">
        <v>76</v>
      </c>
      <c r="D2143" t="s">
        <v>40</v>
      </c>
      <c r="F2143">
        <v>2270</v>
      </c>
      <c r="G2143">
        <v>38079</v>
      </c>
      <c r="H2143">
        <v>0</v>
      </c>
      <c r="I2143">
        <v>40349</v>
      </c>
      <c r="J2143">
        <v>0</v>
      </c>
      <c r="K2143">
        <v>5.6259139011999998E-2</v>
      </c>
      <c r="L2143">
        <v>0.94374086098700005</v>
      </c>
      <c r="M2143">
        <v>0</v>
      </c>
      <c r="N2143">
        <v>0.99999999999900002</v>
      </c>
      <c r="O2143" t="s">
        <v>703</v>
      </c>
      <c r="P2143" t="s">
        <v>703</v>
      </c>
      <c r="Q2143" t="s">
        <v>219</v>
      </c>
      <c r="R2143" t="s">
        <v>684</v>
      </c>
      <c r="T2143" s="7">
        <f>'Reference Values'!$B$10</f>
        <v>0.85</v>
      </c>
      <c r="U2143" t="str">
        <f t="shared" si="34"/>
        <v>Below Target</v>
      </c>
    </row>
    <row r="2144" spans="1:21" x14ac:dyDescent="0.25">
      <c r="A2144" t="s">
        <v>245</v>
      </c>
      <c r="B2144" t="s">
        <v>89</v>
      </c>
      <c r="C2144" t="s">
        <v>76</v>
      </c>
      <c r="D2144" t="s">
        <v>40</v>
      </c>
      <c r="F2144">
        <v>19270</v>
      </c>
      <c r="G2144">
        <v>24</v>
      </c>
      <c r="H2144">
        <v>0</v>
      </c>
      <c r="I2144">
        <v>19294</v>
      </c>
      <c r="J2144">
        <v>0</v>
      </c>
      <c r="K2144">
        <v>0.99875608997599996</v>
      </c>
      <c r="L2144">
        <v>1.2439100230000001E-3</v>
      </c>
      <c r="M2144">
        <v>0</v>
      </c>
      <c r="N2144">
        <v>0.99999999999900002</v>
      </c>
      <c r="O2144" t="s">
        <v>703</v>
      </c>
      <c r="P2144" t="s">
        <v>703</v>
      </c>
      <c r="Q2144" t="s">
        <v>204</v>
      </c>
      <c r="R2144" t="s">
        <v>197</v>
      </c>
      <c r="T2144" s="7">
        <f>'Reference Values'!$B$10</f>
        <v>0.85</v>
      </c>
      <c r="U2144" t="str">
        <f t="shared" si="34"/>
        <v>Above Target</v>
      </c>
    </row>
    <row r="2145" spans="1:21" x14ac:dyDescent="0.25">
      <c r="A2145" t="s">
        <v>189</v>
      </c>
      <c r="B2145" t="s">
        <v>89</v>
      </c>
      <c r="C2145" t="s">
        <v>76</v>
      </c>
      <c r="D2145" t="s">
        <v>40</v>
      </c>
      <c r="F2145">
        <v>0</v>
      </c>
      <c r="G2145">
        <v>32365</v>
      </c>
      <c r="H2145">
        <v>0</v>
      </c>
      <c r="I2145">
        <v>32365</v>
      </c>
      <c r="J2145">
        <v>0</v>
      </c>
      <c r="K2145">
        <v>0</v>
      </c>
      <c r="L2145">
        <v>1</v>
      </c>
      <c r="M2145">
        <v>0</v>
      </c>
      <c r="N2145">
        <v>1</v>
      </c>
      <c r="O2145" t="s">
        <v>703</v>
      </c>
      <c r="P2145" t="s">
        <v>703</v>
      </c>
      <c r="Q2145" t="s">
        <v>190</v>
      </c>
      <c r="R2145" t="s">
        <v>682</v>
      </c>
      <c r="T2145" s="7">
        <f>'Reference Values'!$B$10</f>
        <v>0.85</v>
      </c>
      <c r="U2145" t="str">
        <f t="shared" si="34"/>
        <v>Below Target</v>
      </c>
    </row>
    <row r="2146" spans="1:21" x14ac:dyDescent="0.25">
      <c r="A2146" t="s">
        <v>262</v>
      </c>
      <c r="B2146" t="s">
        <v>89</v>
      </c>
      <c r="C2146" t="s">
        <v>76</v>
      </c>
      <c r="D2146" t="s">
        <v>40</v>
      </c>
      <c r="F2146">
        <v>0</v>
      </c>
      <c r="G2146">
        <v>39412</v>
      </c>
      <c r="H2146">
        <v>0</v>
      </c>
      <c r="I2146">
        <v>39412</v>
      </c>
      <c r="J2146">
        <v>0</v>
      </c>
      <c r="K2146">
        <v>0</v>
      </c>
      <c r="L2146">
        <v>1</v>
      </c>
      <c r="M2146">
        <v>0</v>
      </c>
      <c r="N2146">
        <v>1</v>
      </c>
      <c r="O2146" t="s">
        <v>703</v>
      </c>
      <c r="P2146" t="s">
        <v>703</v>
      </c>
      <c r="Q2146" t="s">
        <v>196</v>
      </c>
      <c r="R2146" t="s">
        <v>202</v>
      </c>
      <c r="T2146" s="7">
        <f>'Reference Values'!$B$10</f>
        <v>0.85</v>
      </c>
      <c r="U2146" t="str">
        <f t="shared" si="34"/>
        <v>Below Target</v>
      </c>
    </row>
    <row r="2147" spans="1:21" x14ac:dyDescent="0.25">
      <c r="A2147" t="s">
        <v>275</v>
      </c>
      <c r="B2147" t="s">
        <v>89</v>
      </c>
      <c r="C2147" t="s">
        <v>76</v>
      </c>
      <c r="D2147" t="s">
        <v>40</v>
      </c>
      <c r="F2147">
        <v>0</v>
      </c>
      <c r="G2147">
        <v>50291</v>
      </c>
      <c r="H2147">
        <v>0</v>
      </c>
      <c r="I2147">
        <v>50291</v>
      </c>
      <c r="J2147">
        <v>0</v>
      </c>
      <c r="K2147">
        <v>0</v>
      </c>
      <c r="L2147">
        <v>1</v>
      </c>
      <c r="M2147">
        <v>0</v>
      </c>
      <c r="N2147">
        <v>1</v>
      </c>
      <c r="O2147" t="s">
        <v>703</v>
      </c>
      <c r="P2147" t="s">
        <v>704</v>
      </c>
      <c r="Q2147" t="s">
        <v>204</v>
      </c>
      <c r="R2147" t="s">
        <v>684</v>
      </c>
      <c r="T2147" s="7">
        <f>'Reference Values'!$B$10</f>
        <v>0.85</v>
      </c>
      <c r="U2147" t="str">
        <f t="shared" si="34"/>
        <v>Below Target</v>
      </c>
    </row>
    <row r="2148" spans="1:21" x14ac:dyDescent="0.25">
      <c r="A2148" t="s">
        <v>133</v>
      </c>
      <c r="B2148" t="s">
        <v>89</v>
      </c>
      <c r="C2148" t="s">
        <v>76</v>
      </c>
      <c r="D2148" t="s">
        <v>40</v>
      </c>
      <c r="F2148">
        <v>0</v>
      </c>
      <c r="G2148">
        <v>134704</v>
      </c>
      <c r="H2148">
        <v>0</v>
      </c>
      <c r="I2148">
        <v>134704</v>
      </c>
      <c r="J2148">
        <v>0</v>
      </c>
      <c r="K2148">
        <v>0</v>
      </c>
      <c r="L2148">
        <v>1</v>
      </c>
      <c r="M2148">
        <v>0</v>
      </c>
      <c r="N2148">
        <v>1</v>
      </c>
      <c r="O2148" t="s">
        <v>705</v>
      </c>
      <c r="P2148" t="s">
        <v>704</v>
      </c>
      <c r="Q2148" t="s">
        <v>193</v>
      </c>
      <c r="R2148" t="s">
        <v>199</v>
      </c>
      <c r="T2148" s="7">
        <f>'Reference Values'!$B$10</f>
        <v>0.85</v>
      </c>
      <c r="U2148" t="str">
        <f t="shared" si="34"/>
        <v>Below Target</v>
      </c>
    </row>
    <row r="2149" spans="1:21" x14ac:dyDescent="0.25">
      <c r="A2149" t="s">
        <v>146</v>
      </c>
      <c r="B2149" t="s">
        <v>89</v>
      </c>
      <c r="C2149" t="s">
        <v>76</v>
      </c>
      <c r="D2149" t="s">
        <v>40</v>
      </c>
      <c r="F2149">
        <v>64818</v>
      </c>
      <c r="G2149">
        <v>13</v>
      </c>
      <c r="H2149">
        <v>0</v>
      </c>
      <c r="I2149">
        <v>64831</v>
      </c>
      <c r="J2149">
        <v>0</v>
      </c>
      <c r="K2149">
        <v>0.99979947864399998</v>
      </c>
      <c r="L2149">
        <v>2.0052135499999999E-4</v>
      </c>
      <c r="M2149">
        <v>0</v>
      </c>
      <c r="N2149">
        <v>0.99999999999900002</v>
      </c>
      <c r="O2149" t="s">
        <v>703</v>
      </c>
      <c r="P2149" t="s">
        <v>704</v>
      </c>
      <c r="Q2149" t="s">
        <v>193</v>
      </c>
      <c r="R2149" t="s">
        <v>194</v>
      </c>
      <c r="T2149" s="7">
        <f>'Reference Values'!$B$10</f>
        <v>0.85</v>
      </c>
      <c r="U2149" t="str">
        <f t="shared" si="34"/>
        <v>Above Target</v>
      </c>
    </row>
    <row r="2150" spans="1:21" x14ac:dyDescent="0.25">
      <c r="A2150" t="s">
        <v>251</v>
      </c>
      <c r="B2150" t="s">
        <v>89</v>
      </c>
      <c r="C2150" t="s">
        <v>76</v>
      </c>
      <c r="D2150" t="s">
        <v>40</v>
      </c>
      <c r="F2150">
        <v>1537</v>
      </c>
      <c r="G2150">
        <v>25100</v>
      </c>
      <c r="H2150">
        <v>0</v>
      </c>
      <c r="I2150">
        <v>26637</v>
      </c>
      <c r="J2150">
        <v>0</v>
      </c>
      <c r="K2150">
        <v>5.7701693132999998E-2</v>
      </c>
      <c r="L2150">
        <v>0.94229830686600002</v>
      </c>
      <c r="M2150">
        <v>0</v>
      </c>
      <c r="N2150">
        <v>0.99999999999900002</v>
      </c>
      <c r="O2150" t="s">
        <v>703</v>
      </c>
      <c r="P2150" t="s">
        <v>703</v>
      </c>
      <c r="Q2150" t="s">
        <v>219</v>
      </c>
      <c r="R2150" t="s">
        <v>684</v>
      </c>
      <c r="T2150" s="7">
        <f>'Reference Values'!$B$10</f>
        <v>0.85</v>
      </c>
      <c r="U2150" t="str">
        <f t="shared" si="34"/>
        <v>Below Target</v>
      </c>
    </row>
    <row r="2151" spans="1:21" x14ac:dyDescent="0.25">
      <c r="A2151" t="s">
        <v>678</v>
      </c>
      <c r="B2151" t="s">
        <v>89</v>
      </c>
      <c r="C2151" t="s">
        <v>76</v>
      </c>
      <c r="D2151" t="s">
        <v>40</v>
      </c>
      <c r="F2151">
        <v>5</v>
      </c>
      <c r="G2151">
        <v>61</v>
      </c>
      <c r="H2151">
        <v>0</v>
      </c>
      <c r="I2151">
        <v>66</v>
      </c>
      <c r="J2151">
        <v>0</v>
      </c>
      <c r="K2151">
        <v>7.5757575756999998E-2</v>
      </c>
      <c r="L2151">
        <v>0.92424242424199998</v>
      </c>
      <c r="M2151">
        <v>0</v>
      </c>
      <c r="N2151">
        <v>0.99999999999900002</v>
      </c>
      <c r="O2151" t="s">
        <v>703</v>
      </c>
      <c r="P2151" t="s">
        <v>703</v>
      </c>
      <c r="Q2151" t="s">
        <v>219</v>
      </c>
      <c r="R2151" t="s">
        <v>684</v>
      </c>
      <c r="T2151" s="7">
        <f>'Reference Values'!$B$10</f>
        <v>0.85</v>
      </c>
      <c r="U2151" t="str">
        <f t="shared" si="34"/>
        <v>Below Target</v>
      </c>
    </row>
    <row r="2152" spans="1:21" x14ac:dyDescent="0.25">
      <c r="A2152" t="s">
        <v>215</v>
      </c>
      <c r="B2152" t="s">
        <v>89</v>
      </c>
      <c r="C2152" t="s">
        <v>76</v>
      </c>
      <c r="D2152" t="s">
        <v>40</v>
      </c>
      <c r="F2152">
        <v>0</v>
      </c>
      <c r="G2152">
        <v>25027</v>
      </c>
      <c r="H2152">
        <v>0</v>
      </c>
      <c r="I2152">
        <v>25027</v>
      </c>
      <c r="J2152">
        <v>0</v>
      </c>
      <c r="K2152">
        <v>0</v>
      </c>
      <c r="L2152">
        <v>1</v>
      </c>
      <c r="M2152">
        <v>0</v>
      </c>
      <c r="N2152">
        <v>1</v>
      </c>
      <c r="O2152" t="s">
        <v>703</v>
      </c>
      <c r="P2152" t="s">
        <v>703</v>
      </c>
      <c r="Q2152" t="s">
        <v>213</v>
      </c>
      <c r="R2152" t="s">
        <v>683</v>
      </c>
      <c r="T2152" s="7">
        <f>'Reference Values'!$B$10</f>
        <v>0.85</v>
      </c>
      <c r="U2152" t="str">
        <f t="shared" si="34"/>
        <v>Below Target</v>
      </c>
    </row>
    <row r="2153" spans="1:21" x14ac:dyDescent="0.25">
      <c r="A2153" t="s">
        <v>239</v>
      </c>
      <c r="B2153" t="s">
        <v>89</v>
      </c>
      <c r="C2153" t="s">
        <v>76</v>
      </c>
      <c r="D2153" t="s">
        <v>40</v>
      </c>
      <c r="F2153">
        <v>0</v>
      </c>
      <c r="G2153">
        <v>278</v>
      </c>
      <c r="H2153">
        <v>0</v>
      </c>
      <c r="I2153">
        <v>278</v>
      </c>
      <c r="J2153">
        <v>0</v>
      </c>
      <c r="K2153">
        <v>0</v>
      </c>
      <c r="L2153">
        <v>1</v>
      </c>
      <c r="M2153">
        <v>0</v>
      </c>
      <c r="N2153">
        <v>1</v>
      </c>
      <c r="O2153" t="s">
        <v>703</v>
      </c>
      <c r="P2153" t="s">
        <v>704</v>
      </c>
      <c r="Q2153" t="s">
        <v>207</v>
      </c>
      <c r="R2153" t="s">
        <v>197</v>
      </c>
      <c r="T2153" s="7">
        <f>'Reference Values'!$B$10</f>
        <v>0.85</v>
      </c>
      <c r="U2153" t="str">
        <f t="shared" si="34"/>
        <v>Below Target</v>
      </c>
    </row>
    <row r="2154" spans="1:21" x14ac:dyDescent="0.25">
      <c r="A2154" t="s">
        <v>241</v>
      </c>
      <c r="B2154" t="s">
        <v>89</v>
      </c>
      <c r="C2154" t="s">
        <v>76</v>
      </c>
      <c r="D2154" t="s">
        <v>40</v>
      </c>
      <c r="F2154">
        <v>428</v>
      </c>
      <c r="G2154">
        <v>15849</v>
      </c>
      <c r="H2154">
        <v>0</v>
      </c>
      <c r="I2154">
        <v>16277</v>
      </c>
      <c r="J2154">
        <v>0</v>
      </c>
      <c r="K2154">
        <v>2.6294771763000001E-2</v>
      </c>
      <c r="L2154">
        <v>0.97370522823600003</v>
      </c>
      <c r="M2154">
        <v>0</v>
      </c>
      <c r="N2154">
        <v>0.99999999999900002</v>
      </c>
      <c r="O2154" t="s">
        <v>703</v>
      </c>
      <c r="P2154" t="s">
        <v>704</v>
      </c>
      <c r="Q2154" t="s">
        <v>213</v>
      </c>
      <c r="R2154" t="s">
        <v>683</v>
      </c>
      <c r="T2154" s="7">
        <f>'Reference Values'!$B$10</f>
        <v>0.85</v>
      </c>
      <c r="U2154" t="str">
        <f t="shared" si="34"/>
        <v>Below Target</v>
      </c>
    </row>
    <row r="2155" spans="1:21" x14ac:dyDescent="0.25">
      <c r="A2155" t="s">
        <v>148</v>
      </c>
      <c r="B2155" t="s">
        <v>89</v>
      </c>
      <c r="C2155" t="s">
        <v>76</v>
      </c>
      <c r="D2155" t="s">
        <v>40</v>
      </c>
      <c r="F2155">
        <v>8117</v>
      </c>
      <c r="G2155">
        <v>14438</v>
      </c>
      <c r="H2155">
        <v>0</v>
      </c>
      <c r="I2155">
        <v>22555</v>
      </c>
      <c r="J2155">
        <v>0</v>
      </c>
      <c r="K2155">
        <v>0.359875859011</v>
      </c>
      <c r="L2155">
        <v>0.64012414098799997</v>
      </c>
      <c r="M2155">
        <v>0</v>
      </c>
      <c r="N2155">
        <v>0.99999999999900002</v>
      </c>
      <c r="O2155" t="s">
        <v>703</v>
      </c>
      <c r="P2155" t="s">
        <v>703</v>
      </c>
      <c r="Q2155" t="s">
        <v>219</v>
      </c>
      <c r="R2155" t="s">
        <v>684</v>
      </c>
      <c r="T2155" s="7">
        <f>'Reference Values'!$B$10</f>
        <v>0.85</v>
      </c>
      <c r="U2155" t="str">
        <f t="shared" si="34"/>
        <v>Below Target</v>
      </c>
    </row>
    <row r="2156" spans="1:21" x14ac:dyDescent="0.25">
      <c r="A2156" t="s">
        <v>209</v>
      </c>
      <c r="B2156" t="s">
        <v>89</v>
      </c>
      <c r="C2156" t="s">
        <v>76</v>
      </c>
      <c r="D2156" t="s">
        <v>40</v>
      </c>
      <c r="F2156">
        <v>960</v>
      </c>
      <c r="G2156">
        <v>8830</v>
      </c>
      <c r="H2156">
        <v>0</v>
      </c>
      <c r="I2156">
        <v>9790</v>
      </c>
      <c r="J2156">
        <v>0</v>
      </c>
      <c r="K2156">
        <v>9.8059244126000006E-2</v>
      </c>
      <c r="L2156">
        <v>0.90194075587300004</v>
      </c>
      <c r="M2156">
        <v>0</v>
      </c>
      <c r="N2156">
        <v>0.99999999999900002</v>
      </c>
      <c r="O2156" t="s">
        <v>704</v>
      </c>
      <c r="P2156" t="s">
        <v>704</v>
      </c>
      <c r="Q2156" t="s">
        <v>190</v>
      </c>
      <c r="R2156" t="s">
        <v>682</v>
      </c>
      <c r="T2156" s="7">
        <f>'Reference Values'!$B$10</f>
        <v>0.85</v>
      </c>
      <c r="U2156" t="str">
        <f t="shared" si="34"/>
        <v>Below Target</v>
      </c>
    </row>
    <row r="2157" spans="1:21" x14ac:dyDescent="0.25">
      <c r="A2157" t="s">
        <v>294</v>
      </c>
      <c r="B2157" t="s">
        <v>89</v>
      </c>
      <c r="C2157" t="s">
        <v>76</v>
      </c>
      <c r="D2157" t="s">
        <v>40</v>
      </c>
      <c r="F2157">
        <v>0</v>
      </c>
      <c r="G2157">
        <v>23484</v>
      </c>
      <c r="H2157">
        <v>0</v>
      </c>
      <c r="I2157">
        <v>23484</v>
      </c>
      <c r="J2157">
        <v>0</v>
      </c>
      <c r="K2157">
        <v>0</v>
      </c>
      <c r="L2157">
        <v>1</v>
      </c>
      <c r="M2157">
        <v>0</v>
      </c>
      <c r="N2157">
        <v>1</v>
      </c>
      <c r="O2157" t="s">
        <v>703</v>
      </c>
      <c r="P2157" t="s">
        <v>703</v>
      </c>
      <c r="Q2157" t="s">
        <v>213</v>
      </c>
      <c r="R2157" t="s">
        <v>683</v>
      </c>
      <c r="T2157" s="7">
        <f>'Reference Values'!$B$10</f>
        <v>0.85</v>
      </c>
      <c r="U2157" t="str">
        <f t="shared" si="34"/>
        <v>Below Target</v>
      </c>
    </row>
    <row r="2158" spans="1:21" x14ac:dyDescent="0.25">
      <c r="A2158" t="s">
        <v>155</v>
      </c>
      <c r="B2158" t="s">
        <v>89</v>
      </c>
      <c r="C2158" t="s">
        <v>76</v>
      </c>
      <c r="D2158" t="s">
        <v>40</v>
      </c>
      <c r="F2158">
        <v>16131</v>
      </c>
      <c r="G2158">
        <v>200929</v>
      </c>
      <c r="H2158">
        <v>0</v>
      </c>
      <c r="I2158">
        <v>217060</v>
      </c>
      <c r="J2158">
        <v>0</v>
      </c>
      <c r="K2158">
        <v>7.4315857365999993E-2</v>
      </c>
      <c r="L2158">
        <v>0.92568414263300003</v>
      </c>
      <c r="M2158">
        <v>0</v>
      </c>
      <c r="N2158">
        <v>0.99999999999900002</v>
      </c>
      <c r="O2158" t="s">
        <v>703</v>
      </c>
      <c r="P2158" t="s">
        <v>703</v>
      </c>
      <c r="Q2158" t="s">
        <v>212</v>
      </c>
      <c r="R2158" t="s">
        <v>199</v>
      </c>
      <c r="T2158" s="7">
        <f>'Reference Values'!$B$10</f>
        <v>0.85</v>
      </c>
      <c r="U2158" t="str">
        <f t="shared" si="34"/>
        <v>Below Target</v>
      </c>
    </row>
    <row r="2159" spans="1:21" x14ac:dyDescent="0.25">
      <c r="A2159" t="s">
        <v>195</v>
      </c>
      <c r="B2159" t="s">
        <v>89</v>
      </c>
      <c r="C2159" t="s">
        <v>76</v>
      </c>
      <c r="D2159" t="s">
        <v>40</v>
      </c>
      <c r="F2159">
        <v>0</v>
      </c>
      <c r="G2159">
        <v>13127</v>
      </c>
      <c r="H2159">
        <v>0</v>
      </c>
      <c r="I2159">
        <v>13127</v>
      </c>
      <c r="J2159">
        <v>0</v>
      </c>
      <c r="K2159">
        <v>0</v>
      </c>
      <c r="L2159">
        <v>1</v>
      </c>
      <c r="M2159">
        <v>0</v>
      </c>
      <c r="N2159">
        <v>1</v>
      </c>
      <c r="O2159" t="s">
        <v>703</v>
      </c>
      <c r="P2159" t="s">
        <v>703</v>
      </c>
      <c r="Q2159" t="s">
        <v>196</v>
      </c>
      <c r="R2159" t="s">
        <v>197</v>
      </c>
      <c r="T2159" s="7">
        <f>'Reference Values'!$B$10</f>
        <v>0.85</v>
      </c>
      <c r="U2159" t="str">
        <f t="shared" si="34"/>
        <v>Below Target</v>
      </c>
    </row>
    <row r="2160" spans="1:21" x14ac:dyDescent="0.25">
      <c r="A2160" t="s">
        <v>211</v>
      </c>
      <c r="B2160" t="s">
        <v>89</v>
      </c>
      <c r="C2160" t="s">
        <v>76</v>
      </c>
      <c r="D2160" t="s">
        <v>40</v>
      </c>
      <c r="F2160">
        <v>119</v>
      </c>
      <c r="G2160">
        <v>46254</v>
      </c>
      <c r="H2160">
        <v>0</v>
      </c>
      <c r="I2160">
        <v>46373</v>
      </c>
      <c r="J2160">
        <v>0</v>
      </c>
      <c r="K2160">
        <v>2.566148405E-3</v>
      </c>
      <c r="L2160">
        <v>0.997433851594</v>
      </c>
      <c r="M2160">
        <v>0</v>
      </c>
      <c r="N2160">
        <v>0.99999999999900002</v>
      </c>
      <c r="O2160" t="s">
        <v>703</v>
      </c>
      <c r="P2160" t="s">
        <v>704</v>
      </c>
      <c r="Q2160" t="s">
        <v>212</v>
      </c>
      <c r="R2160" t="s">
        <v>194</v>
      </c>
      <c r="T2160" s="7">
        <f>'Reference Values'!$B$10</f>
        <v>0.85</v>
      </c>
      <c r="U2160" t="str">
        <f t="shared" si="34"/>
        <v>Below Target</v>
      </c>
    </row>
    <row r="2161" spans="1:21" x14ac:dyDescent="0.25">
      <c r="A2161" t="s">
        <v>285</v>
      </c>
      <c r="B2161" t="s">
        <v>89</v>
      </c>
      <c r="C2161" t="s">
        <v>76</v>
      </c>
      <c r="D2161" t="s">
        <v>40</v>
      </c>
      <c r="F2161">
        <v>150</v>
      </c>
      <c r="G2161">
        <v>15258</v>
      </c>
      <c r="H2161">
        <v>0</v>
      </c>
      <c r="I2161">
        <v>15408</v>
      </c>
      <c r="J2161">
        <v>0</v>
      </c>
      <c r="K2161">
        <v>9.7352024919999999E-3</v>
      </c>
      <c r="L2161">
        <v>0.99026479750700003</v>
      </c>
      <c r="M2161">
        <v>0</v>
      </c>
      <c r="N2161">
        <v>0.99999999999900002</v>
      </c>
      <c r="O2161" t="s">
        <v>703</v>
      </c>
      <c r="P2161" t="s">
        <v>703</v>
      </c>
      <c r="Q2161" t="s">
        <v>219</v>
      </c>
      <c r="R2161" t="s">
        <v>684</v>
      </c>
      <c r="T2161" s="7">
        <f>'Reference Values'!$B$10</f>
        <v>0.85</v>
      </c>
      <c r="U2161" t="str">
        <f t="shared" si="34"/>
        <v>Below Target</v>
      </c>
    </row>
    <row r="2162" spans="1:21" x14ac:dyDescent="0.25">
      <c r="A2162" t="s">
        <v>243</v>
      </c>
      <c r="B2162" t="s">
        <v>89</v>
      </c>
      <c r="C2162" t="s">
        <v>76</v>
      </c>
      <c r="D2162" t="s">
        <v>40</v>
      </c>
      <c r="F2162">
        <v>0</v>
      </c>
      <c r="G2162">
        <v>59119</v>
      </c>
      <c r="H2162">
        <v>0</v>
      </c>
      <c r="I2162">
        <v>59119</v>
      </c>
      <c r="J2162">
        <v>0</v>
      </c>
      <c r="K2162">
        <v>0</v>
      </c>
      <c r="L2162">
        <v>1</v>
      </c>
      <c r="M2162">
        <v>0</v>
      </c>
      <c r="N2162">
        <v>1</v>
      </c>
      <c r="O2162" t="s">
        <v>703</v>
      </c>
      <c r="P2162" t="s">
        <v>704</v>
      </c>
      <c r="Q2162" t="s">
        <v>207</v>
      </c>
      <c r="R2162" t="s">
        <v>197</v>
      </c>
      <c r="T2162" s="7">
        <f>'Reference Values'!$B$10</f>
        <v>0.85</v>
      </c>
      <c r="U2162" t="str">
        <f t="shared" si="34"/>
        <v>Below Target</v>
      </c>
    </row>
    <row r="2163" spans="1:21" x14ac:dyDescent="0.25">
      <c r="A2163" t="s">
        <v>260</v>
      </c>
      <c r="B2163" t="s">
        <v>89</v>
      </c>
      <c r="C2163" t="s">
        <v>76</v>
      </c>
      <c r="D2163" t="s">
        <v>40</v>
      </c>
      <c r="F2163">
        <v>3431</v>
      </c>
      <c r="G2163">
        <v>11969</v>
      </c>
      <c r="H2163">
        <v>0</v>
      </c>
      <c r="I2163">
        <v>15400</v>
      </c>
      <c r="J2163">
        <v>0</v>
      </c>
      <c r="K2163">
        <v>0.22279220779200001</v>
      </c>
      <c r="L2163">
        <v>0.77720779220699998</v>
      </c>
      <c r="M2163">
        <v>0</v>
      </c>
      <c r="N2163">
        <v>0.99999999999900002</v>
      </c>
      <c r="O2163" t="s">
        <v>703</v>
      </c>
      <c r="P2163" t="s">
        <v>703</v>
      </c>
      <c r="Q2163" t="s">
        <v>213</v>
      </c>
      <c r="R2163" t="s">
        <v>683</v>
      </c>
      <c r="T2163" s="7">
        <f>'Reference Values'!$B$10</f>
        <v>0.85</v>
      </c>
      <c r="U2163" t="str">
        <f t="shared" si="34"/>
        <v>Below Target</v>
      </c>
    </row>
    <row r="2164" spans="1:21" x14ac:dyDescent="0.25">
      <c r="A2164" t="s">
        <v>130</v>
      </c>
      <c r="B2164" t="s">
        <v>89</v>
      </c>
      <c r="C2164" t="s">
        <v>76</v>
      </c>
      <c r="D2164" t="s">
        <v>40</v>
      </c>
      <c r="F2164">
        <v>0</v>
      </c>
      <c r="G2164">
        <v>51973</v>
      </c>
      <c r="H2164">
        <v>0</v>
      </c>
      <c r="I2164">
        <v>51973</v>
      </c>
      <c r="J2164">
        <v>0</v>
      </c>
      <c r="K2164">
        <v>0</v>
      </c>
      <c r="L2164">
        <v>1</v>
      </c>
      <c r="M2164">
        <v>0</v>
      </c>
      <c r="N2164">
        <v>1</v>
      </c>
      <c r="O2164" t="s">
        <v>703</v>
      </c>
      <c r="P2164" t="s">
        <v>704</v>
      </c>
      <c r="Q2164" t="s">
        <v>207</v>
      </c>
      <c r="R2164" t="s">
        <v>197</v>
      </c>
      <c r="T2164" s="7">
        <f>'Reference Values'!$B$10</f>
        <v>0.85</v>
      </c>
      <c r="U2164" t="str">
        <f t="shared" si="34"/>
        <v>Below Target</v>
      </c>
    </row>
    <row r="2165" spans="1:21" x14ac:dyDescent="0.25">
      <c r="A2165" t="s">
        <v>229</v>
      </c>
      <c r="B2165" t="s">
        <v>89</v>
      </c>
      <c r="C2165" t="s">
        <v>76</v>
      </c>
      <c r="D2165" t="s">
        <v>40</v>
      </c>
      <c r="F2165">
        <v>928</v>
      </c>
      <c r="G2165">
        <v>15811</v>
      </c>
      <c r="H2165">
        <v>0</v>
      </c>
      <c r="I2165">
        <v>16739</v>
      </c>
      <c r="J2165">
        <v>0</v>
      </c>
      <c r="K2165">
        <v>5.5439393034000001E-2</v>
      </c>
      <c r="L2165">
        <v>0.94456060696499999</v>
      </c>
      <c r="M2165">
        <v>0</v>
      </c>
      <c r="N2165">
        <v>0.99999999999900002</v>
      </c>
      <c r="O2165" t="s">
        <v>703</v>
      </c>
      <c r="P2165" t="s">
        <v>704</v>
      </c>
      <c r="Q2165" t="s">
        <v>204</v>
      </c>
      <c r="R2165" t="s">
        <v>684</v>
      </c>
      <c r="T2165" s="7">
        <f>'Reference Values'!$B$10</f>
        <v>0.85</v>
      </c>
      <c r="U2165" t="str">
        <f t="shared" si="34"/>
        <v>Below Target</v>
      </c>
    </row>
    <row r="2166" spans="1:21" x14ac:dyDescent="0.25">
      <c r="A2166" t="s">
        <v>278</v>
      </c>
      <c r="B2166" t="s">
        <v>89</v>
      </c>
      <c r="C2166" t="s">
        <v>76</v>
      </c>
      <c r="D2166" t="s">
        <v>40</v>
      </c>
      <c r="F2166">
        <v>1101</v>
      </c>
      <c r="G2166">
        <v>58966</v>
      </c>
      <c r="H2166">
        <v>0</v>
      </c>
      <c r="I2166">
        <v>60067</v>
      </c>
      <c r="J2166">
        <v>0</v>
      </c>
      <c r="K2166">
        <v>1.8329532022000002E-2</v>
      </c>
      <c r="L2166">
        <v>0.98167046797699997</v>
      </c>
      <c r="M2166">
        <v>0</v>
      </c>
      <c r="N2166">
        <v>0.99999999999900002</v>
      </c>
      <c r="O2166" t="s">
        <v>703</v>
      </c>
      <c r="P2166" t="s">
        <v>704</v>
      </c>
      <c r="Q2166" t="s">
        <v>212</v>
      </c>
      <c r="R2166" t="s">
        <v>197</v>
      </c>
      <c r="T2166" s="7">
        <f>'Reference Values'!$B$10</f>
        <v>0.85</v>
      </c>
      <c r="U2166" t="str">
        <f t="shared" si="34"/>
        <v>Below Target</v>
      </c>
    </row>
    <row r="2167" spans="1:21" x14ac:dyDescent="0.25">
      <c r="A2167" t="s">
        <v>144</v>
      </c>
      <c r="B2167" t="s">
        <v>89</v>
      </c>
      <c r="C2167" t="s">
        <v>76</v>
      </c>
      <c r="D2167" t="s">
        <v>40</v>
      </c>
      <c r="F2167">
        <v>238</v>
      </c>
      <c r="G2167">
        <v>54311</v>
      </c>
      <c r="H2167">
        <v>0</v>
      </c>
      <c r="I2167">
        <v>54549</v>
      </c>
      <c r="J2167">
        <v>0</v>
      </c>
      <c r="K2167">
        <v>4.363049735E-3</v>
      </c>
      <c r="L2167">
        <v>0.99563695026400001</v>
      </c>
      <c r="M2167">
        <v>0</v>
      </c>
      <c r="N2167">
        <v>0.99999999999900002</v>
      </c>
      <c r="O2167" t="s">
        <v>703</v>
      </c>
      <c r="P2167" t="s">
        <v>704</v>
      </c>
      <c r="Q2167" t="s">
        <v>204</v>
      </c>
      <c r="R2167" t="s">
        <v>199</v>
      </c>
      <c r="T2167" s="7">
        <f>'Reference Values'!$B$10</f>
        <v>0.85</v>
      </c>
      <c r="U2167" t="str">
        <f t="shared" si="34"/>
        <v>Below Target</v>
      </c>
    </row>
    <row r="2168" spans="1:21" x14ac:dyDescent="0.25">
      <c r="A2168" t="s">
        <v>225</v>
      </c>
      <c r="B2168" t="s">
        <v>89</v>
      </c>
      <c r="C2168" t="s">
        <v>76</v>
      </c>
      <c r="D2168" t="s">
        <v>40</v>
      </c>
      <c r="F2168">
        <v>133</v>
      </c>
      <c r="G2168">
        <v>40139</v>
      </c>
      <c r="H2168">
        <v>0</v>
      </c>
      <c r="I2168">
        <v>40272</v>
      </c>
      <c r="J2168">
        <v>0</v>
      </c>
      <c r="K2168">
        <v>3.3025427090000001E-3</v>
      </c>
      <c r="L2168">
        <v>0.99669745729000003</v>
      </c>
      <c r="M2168">
        <v>0</v>
      </c>
      <c r="N2168">
        <v>0.99999999999900002</v>
      </c>
      <c r="O2168" t="s">
        <v>703</v>
      </c>
      <c r="P2168" t="s">
        <v>703</v>
      </c>
      <c r="Q2168" t="s">
        <v>190</v>
      </c>
      <c r="R2168" t="s">
        <v>682</v>
      </c>
      <c r="T2168" s="7">
        <f>'Reference Values'!$B$10</f>
        <v>0.85</v>
      </c>
      <c r="U2168" t="str">
        <f t="shared" si="34"/>
        <v>Below Target</v>
      </c>
    </row>
    <row r="2169" spans="1:21" x14ac:dyDescent="0.25">
      <c r="A2169" t="s">
        <v>154</v>
      </c>
      <c r="B2169" t="s">
        <v>89</v>
      </c>
      <c r="C2169" t="s">
        <v>76</v>
      </c>
      <c r="D2169" t="s">
        <v>40</v>
      </c>
      <c r="F2169">
        <v>59</v>
      </c>
      <c r="G2169">
        <v>16482</v>
      </c>
      <c r="H2169">
        <v>0</v>
      </c>
      <c r="I2169">
        <v>16541</v>
      </c>
      <c r="J2169">
        <v>0</v>
      </c>
      <c r="K2169">
        <v>3.5668943829999999E-3</v>
      </c>
      <c r="L2169">
        <v>0.99643310561599996</v>
      </c>
      <c r="M2169">
        <v>0</v>
      </c>
      <c r="N2169">
        <v>0.99999999999900002</v>
      </c>
      <c r="O2169" t="s">
        <v>703</v>
      </c>
      <c r="P2169" t="s">
        <v>703</v>
      </c>
      <c r="Q2169" t="s">
        <v>212</v>
      </c>
      <c r="R2169" t="s">
        <v>202</v>
      </c>
      <c r="T2169" s="7">
        <f>'Reference Values'!$B$10</f>
        <v>0.85</v>
      </c>
      <c r="U2169" t="str">
        <f t="shared" si="34"/>
        <v>Below Target</v>
      </c>
    </row>
    <row r="2170" spans="1:21" x14ac:dyDescent="0.25">
      <c r="A2170" t="s">
        <v>122</v>
      </c>
      <c r="B2170" t="s">
        <v>89</v>
      </c>
      <c r="C2170" t="s">
        <v>76</v>
      </c>
      <c r="D2170" t="s">
        <v>40</v>
      </c>
      <c r="F2170">
        <v>0</v>
      </c>
      <c r="G2170">
        <v>76799</v>
      </c>
      <c r="H2170">
        <v>0</v>
      </c>
      <c r="I2170">
        <v>76799</v>
      </c>
      <c r="J2170">
        <v>0</v>
      </c>
      <c r="K2170">
        <v>0</v>
      </c>
      <c r="L2170">
        <v>1</v>
      </c>
      <c r="M2170">
        <v>0</v>
      </c>
      <c r="N2170">
        <v>1</v>
      </c>
      <c r="O2170" t="s">
        <v>703</v>
      </c>
      <c r="P2170" t="s">
        <v>704</v>
      </c>
      <c r="Q2170" t="s">
        <v>207</v>
      </c>
      <c r="R2170" t="s">
        <v>197</v>
      </c>
      <c r="T2170" s="7">
        <f>'Reference Values'!$B$10</f>
        <v>0.85</v>
      </c>
      <c r="U2170" t="str">
        <f t="shared" si="34"/>
        <v>Below Target</v>
      </c>
    </row>
    <row r="2171" spans="1:21" x14ac:dyDescent="0.25">
      <c r="A2171" t="s">
        <v>253</v>
      </c>
      <c r="B2171" t="s">
        <v>89</v>
      </c>
      <c r="C2171" t="s">
        <v>76</v>
      </c>
      <c r="D2171" t="s">
        <v>40</v>
      </c>
      <c r="F2171">
        <v>68</v>
      </c>
      <c r="G2171">
        <v>45097</v>
      </c>
      <c r="H2171">
        <v>0</v>
      </c>
      <c r="I2171">
        <v>45165</v>
      </c>
      <c r="J2171">
        <v>0</v>
      </c>
      <c r="K2171">
        <v>1.5055906119999999E-3</v>
      </c>
      <c r="L2171">
        <v>0.99849440938699996</v>
      </c>
      <c r="M2171">
        <v>0</v>
      </c>
      <c r="N2171">
        <v>0.99999999999900002</v>
      </c>
      <c r="O2171" t="s">
        <v>703</v>
      </c>
      <c r="P2171" t="s">
        <v>703</v>
      </c>
      <c r="Q2171" t="s">
        <v>193</v>
      </c>
      <c r="R2171" t="s">
        <v>194</v>
      </c>
      <c r="T2171" s="7">
        <f>'Reference Values'!$B$10</f>
        <v>0.85</v>
      </c>
      <c r="U2171" t="str">
        <f t="shared" si="34"/>
        <v>Below Target</v>
      </c>
    </row>
    <row r="2172" spans="1:21" x14ac:dyDescent="0.25">
      <c r="A2172" t="s">
        <v>681</v>
      </c>
      <c r="B2172" t="s">
        <v>89</v>
      </c>
      <c r="C2172" t="s">
        <v>76</v>
      </c>
      <c r="D2172" t="s">
        <v>40</v>
      </c>
      <c r="F2172">
        <v>0</v>
      </c>
      <c r="G2172">
        <v>42390</v>
      </c>
      <c r="H2172">
        <v>0</v>
      </c>
      <c r="I2172">
        <v>42390</v>
      </c>
      <c r="J2172">
        <v>0</v>
      </c>
      <c r="K2172">
        <v>0</v>
      </c>
      <c r="L2172">
        <v>1</v>
      </c>
      <c r="M2172">
        <v>0</v>
      </c>
      <c r="N2172">
        <v>1</v>
      </c>
      <c r="O2172" t="s">
        <v>703</v>
      </c>
      <c r="P2172" t="s">
        <v>703</v>
      </c>
      <c r="Q2172" t="s">
        <v>213</v>
      </c>
      <c r="R2172" t="s">
        <v>194</v>
      </c>
      <c r="S2172" t="s">
        <v>197</v>
      </c>
      <c r="T2172" s="7">
        <f>'Reference Values'!$B$10</f>
        <v>0.85</v>
      </c>
      <c r="U2172" t="str">
        <f t="shared" si="34"/>
        <v>Below Target</v>
      </c>
    </row>
    <row r="2173" spans="1:21" x14ac:dyDescent="0.25">
      <c r="A2173" t="s">
        <v>200</v>
      </c>
      <c r="B2173" t="s">
        <v>89</v>
      </c>
      <c r="C2173" t="s">
        <v>76</v>
      </c>
      <c r="D2173" t="s">
        <v>40</v>
      </c>
      <c r="F2173">
        <v>60908</v>
      </c>
      <c r="G2173">
        <v>472</v>
      </c>
      <c r="H2173">
        <v>0</v>
      </c>
      <c r="I2173">
        <v>61380</v>
      </c>
      <c r="J2173">
        <v>0</v>
      </c>
      <c r="K2173">
        <v>0.99231019876100002</v>
      </c>
      <c r="L2173">
        <v>7.6898012380000004E-3</v>
      </c>
      <c r="M2173">
        <v>0</v>
      </c>
      <c r="N2173">
        <v>0.99999999999900002</v>
      </c>
      <c r="O2173" t="s">
        <v>703</v>
      </c>
      <c r="P2173" t="s">
        <v>703</v>
      </c>
      <c r="Q2173" t="s">
        <v>193</v>
      </c>
      <c r="R2173" t="s">
        <v>194</v>
      </c>
      <c r="T2173" s="7">
        <f>'Reference Values'!$B$10</f>
        <v>0.85</v>
      </c>
      <c r="U2173" t="str">
        <f t="shared" si="34"/>
        <v>Above Target</v>
      </c>
    </row>
    <row r="2174" spans="1:21" x14ac:dyDescent="0.25">
      <c r="A2174" t="s">
        <v>236</v>
      </c>
      <c r="B2174" t="s">
        <v>89</v>
      </c>
      <c r="C2174" t="s">
        <v>76</v>
      </c>
      <c r="D2174" t="s">
        <v>40</v>
      </c>
      <c r="F2174">
        <v>258</v>
      </c>
      <c r="G2174">
        <v>11715</v>
      </c>
      <c r="H2174">
        <v>0</v>
      </c>
      <c r="I2174">
        <v>11973</v>
      </c>
      <c r="J2174">
        <v>0</v>
      </c>
      <c r="K2174">
        <v>2.1548484089000002E-2</v>
      </c>
      <c r="L2174">
        <v>0.97845151591000001</v>
      </c>
      <c r="M2174">
        <v>0</v>
      </c>
      <c r="N2174">
        <v>0.99999999999900002</v>
      </c>
      <c r="O2174" t="s">
        <v>703</v>
      </c>
      <c r="P2174" t="s">
        <v>703</v>
      </c>
      <c r="Q2174" t="s">
        <v>219</v>
      </c>
      <c r="R2174" t="s">
        <v>197</v>
      </c>
      <c r="T2174" s="7">
        <f>'Reference Values'!$B$10</f>
        <v>0.85</v>
      </c>
      <c r="U2174" t="str">
        <f t="shared" si="34"/>
        <v>Below Target</v>
      </c>
    </row>
    <row r="2175" spans="1:21" x14ac:dyDescent="0.25">
      <c r="A2175" t="s">
        <v>288</v>
      </c>
      <c r="B2175" t="s">
        <v>89</v>
      </c>
      <c r="C2175" t="s">
        <v>76</v>
      </c>
      <c r="D2175" t="s">
        <v>40</v>
      </c>
      <c r="F2175">
        <v>1953</v>
      </c>
      <c r="G2175">
        <v>38463</v>
      </c>
      <c r="H2175">
        <v>0</v>
      </c>
      <c r="I2175">
        <v>40416</v>
      </c>
      <c r="J2175">
        <v>0</v>
      </c>
      <c r="K2175">
        <v>4.8322446555000002E-2</v>
      </c>
      <c r="L2175">
        <v>0.95167755344399996</v>
      </c>
      <c r="M2175">
        <v>0</v>
      </c>
      <c r="N2175">
        <v>0.99999999999900002</v>
      </c>
      <c r="O2175" t="s">
        <v>703</v>
      </c>
      <c r="P2175" t="s">
        <v>704</v>
      </c>
      <c r="Q2175" t="s">
        <v>193</v>
      </c>
      <c r="R2175" t="s">
        <v>194</v>
      </c>
      <c r="T2175" s="7">
        <f>'Reference Values'!$B$10</f>
        <v>0.85</v>
      </c>
      <c r="U2175" t="str">
        <f t="shared" si="34"/>
        <v>Below Target</v>
      </c>
    </row>
    <row r="2176" spans="1:21" x14ac:dyDescent="0.25">
      <c r="A2176" t="s">
        <v>138</v>
      </c>
      <c r="B2176" t="s">
        <v>89</v>
      </c>
      <c r="C2176" t="s">
        <v>76</v>
      </c>
      <c r="D2176" t="s">
        <v>40</v>
      </c>
      <c r="F2176">
        <v>0</v>
      </c>
      <c r="G2176">
        <v>27547</v>
      </c>
      <c r="H2176">
        <v>0</v>
      </c>
      <c r="I2176">
        <v>27547</v>
      </c>
      <c r="J2176">
        <v>0</v>
      </c>
      <c r="K2176">
        <v>0</v>
      </c>
      <c r="L2176">
        <v>1</v>
      </c>
      <c r="M2176">
        <v>0</v>
      </c>
      <c r="N2176">
        <v>1</v>
      </c>
      <c r="O2176" t="s">
        <v>703</v>
      </c>
      <c r="P2176" t="s">
        <v>703</v>
      </c>
      <c r="Q2176" t="s">
        <v>198</v>
      </c>
      <c r="R2176" t="s">
        <v>199</v>
      </c>
      <c r="T2176" s="7">
        <f>'Reference Values'!$B$10</f>
        <v>0.85</v>
      </c>
      <c r="U2176" t="str">
        <f t="shared" si="34"/>
        <v>Below Target</v>
      </c>
    </row>
    <row r="2177" spans="1:21" x14ac:dyDescent="0.25">
      <c r="A2177" t="s">
        <v>216</v>
      </c>
      <c r="B2177" t="s">
        <v>89</v>
      </c>
      <c r="C2177" t="s">
        <v>76</v>
      </c>
      <c r="D2177" t="s">
        <v>40</v>
      </c>
      <c r="F2177">
        <v>21298</v>
      </c>
      <c r="G2177">
        <v>0</v>
      </c>
      <c r="H2177">
        <v>0</v>
      </c>
      <c r="I2177">
        <v>21298</v>
      </c>
      <c r="J2177">
        <v>0</v>
      </c>
      <c r="K2177">
        <v>1</v>
      </c>
      <c r="L2177">
        <v>0</v>
      </c>
      <c r="M2177">
        <v>0</v>
      </c>
      <c r="N2177">
        <v>1</v>
      </c>
      <c r="O2177" t="s">
        <v>703</v>
      </c>
      <c r="P2177" t="s">
        <v>703</v>
      </c>
      <c r="Q2177" t="s">
        <v>196</v>
      </c>
      <c r="R2177" t="s">
        <v>202</v>
      </c>
      <c r="T2177" s="7">
        <f>'Reference Values'!$B$10</f>
        <v>0.85</v>
      </c>
      <c r="U2177" t="str">
        <f t="shared" si="34"/>
        <v>Above Target</v>
      </c>
    </row>
    <row r="2178" spans="1:21" x14ac:dyDescent="0.25">
      <c r="A2178" t="s">
        <v>235</v>
      </c>
      <c r="B2178" t="s">
        <v>89</v>
      </c>
      <c r="C2178" t="s">
        <v>76</v>
      </c>
      <c r="D2178" t="s">
        <v>40</v>
      </c>
      <c r="F2178">
        <v>0</v>
      </c>
      <c r="G2178">
        <v>84738</v>
      </c>
      <c r="H2178">
        <v>0</v>
      </c>
      <c r="I2178">
        <v>84738</v>
      </c>
      <c r="J2178">
        <v>0</v>
      </c>
      <c r="K2178">
        <v>0</v>
      </c>
      <c r="L2178">
        <v>1</v>
      </c>
      <c r="M2178">
        <v>0</v>
      </c>
      <c r="N2178">
        <v>1</v>
      </c>
      <c r="O2178" t="s">
        <v>703</v>
      </c>
      <c r="P2178" t="s">
        <v>703</v>
      </c>
      <c r="Q2178" t="s">
        <v>213</v>
      </c>
      <c r="R2178" t="s">
        <v>683</v>
      </c>
      <c r="T2178" s="7">
        <f>'Reference Values'!$B$10</f>
        <v>0.85</v>
      </c>
      <c r="U2178" t="str">
        <f t="shared" ref="U2178:U2241" si="35">IF(K2178&lt;T2178,"Below Target","Above Target")</f>
        <v>Below Target</v>
      </c>
    </row>
    <row r="2179" spans="1:21" x14ac:dyDescent="0.25">
      <c r="A2179" t="s">
        <v>158</v>
      </c>
      <c r="B2179" t="s">
        <v>89</v>
      </c>
      <c r="C2179" t="s">
        <v>76</v>
      </c>
      <c r="D2179" t="s">
        <v>40</v>
      </c>
      <c r="F2179">
        <v>4019</v>
      </c>
      <c r="G2179">
        <v>101160</v>
      </c>
      <c r="H2179">
        <v>0</v>
      </c>
      <c r="I2179">
        <v>105179</v>
      </c>
      <c r="J2179">
        <v>0</v>
      </c>
      <c r="K2179">
        <v>3.8211049733999997E-2</v>
      </c>
      <c r="L2179">
        <v>0.961788950265</v>
      </c>
      <c r="M2179">
        <v>0</v>
      </c>
      <c r="N2179">
        <v>0.99999999999900002</v>
      </c>
      <c r="O2179" t="s">
        <v>703</v>
      </c>
      <c r="P2179" t="s">
        <v>703</v>
      </c>
      <c r="Q2179" t="s">
        <v>198</v>
      </c>
      <c r="R2179" t="s">
        <v>197</v>
      </c>
      <c r="T2179" s="7">
        <f>'Reference Values'!$B$10</f>
        <v>0.85</v>
      </c>
      <c r="U2179" t="str">
        <f t="shared" si="35"/>
        <v>Below Target</v>
      </c>
    </row>
    <row r="2180" spans="1:21" x14ac:dyDescent="0.25">
      <c r="A2180" t="s">
        <v>206</v>
      </c>
      <c r="B2180" t="s">
        <v>89</v>
      </c>
      <c r="C2180" t="s">
        <v>76</v>
      </c>
      <c r="D2180" t="s">
        <v>40</v>
      </c>
      <c r="F2180">
        <v>1144</v>
      </c>
      <c r="G2180">
        <v>26201</v>
      </c>
      <c r="H2180">
        <v>0</v>
      </c>
      <c r="I2180">
        <v>27345</v>
      </c>
      <c r="J2180">
        <v>0</v>
      </c>
      <c r="K2180">
        <v>4.1835801791E-2</v>
      </c>
      <c r="L2180">
        <v>0.95816419820800003</v>
      </c>
      <c r="M2180">
        <v>0</v>
      </c>
      <c r="N2180">
        <v>0.99999999999900002</v>
      </c>
      <c r="O2180" t="s">
        <v>703</v>
      </c>
      <c r="P2180" t="s">
        <v>703</v>
      </c>
      <c r="Q2180" t="s">
        <v>190</v>
      </c>
      <c r="R2180" t="s">
        <v>682</v>
      </c>
      <c r="T2180" s="7">
        <f>'Reference Values'!$B$10</f>
        <v>0.85</v>
      </c>
      <c r="U2180" t="str">
        <f t="shared" si="35"/>
        <v>Below Target</v>
      </c>
    </row>
    <row r="2181" spans="1:21" x14ac:dyDescent="0.25">
      <c r="A2181" t="s">
        <v>159</v>
      </c>
      <c r="B2181" t="s">
        <v>89</v>
      </c>
      <c r="C2181" t="s">
        <v>76</v>
      </c>
      <c r="D2181" t="s">
        <v>40</v>
      </c>
      <c r="F2181">
        <v>86</v>
      </c>
      <c r="G2181">
        <v>24420</v>
      </c>
      <c r="H2181">
        <v>0</v>
      </c>
      <c r="I2181">
        <v>24506</v>
      </c>
      <c r="J2181">
        <v>0</v>
      </c>
      <c r="K2181">
        <v>3.5093446500000002E-3</v>
      </c>
      <c r="L2181">
        <v>0.99649065534900005</v>
      </c>
      <c r="M2181">
        <v>0</v>
      </c>
      <c r="N2181">
        <v>0.99999999999900002</v>
      </c>
      <c r="O2181" t="s">
        <v>703</v>
      </c>
      <c r="P2181" t="s">
        <v>703</v>
      </c>
      <c r="Q2181" t="s">
        <v>190</v>
      </c>
      <c r="R2181" t="s">
        <v>682</v>
      </c>
      <c r="T2181" s="7">
        <f>'Reference Values'!$B$10</f>
        <v>0.85</v>
      </c>
      <c r="U2181" t="str">
        <f t="shared" si="35"/>
        <v>Below Target</v>
      </c>
    </row>
    <row r="2182" spans="1:21" x14ac:dyDescent="0.25">
      <c r="A2182" t="s">
        <v>135</v>
      </c>
      <c r="B2182" t="s">
        <v>89</v>
      </c>
      <c r="C2182" t="s">
        <v>76</v>
      </c>
      <c r="D2182" t="s">
        <v>40</v>
      </c>
      <c r="F2182">
        <v>0</v>
      </c>
      <c r="G2182">
        <v>89010</v>
      </c>
      <c r="H2182">
        <v>0</v>
      </c>
      <c r="I2182">
        <v>89010</v>
      </c>
      <c r="J2182">
        <v>0</v>
      </c>
      <c r="K2182">
        <v>0</v>
      </c>
      <c r="L2182">
        <v>1</v>
      </c>
      <c r="M2182">
        <v>0</v>
      </c>
      <c r="N2182">
        <v>1</v>
      </c>
      <c r="O2182" t="s">
        <v>703</v>
      </c>
      <c r="P2182" t="s">
        <v>703</v>
      </c>
      <c r="Q2182" t="s">
        <v>193</v>
      </c>
      <c r="R2182" t="s">
        <v>194</v>
      </c>
      <c r="T2182" s="7">
        <f>'Reference Values'!$B$10</f>
        <v>0.85</v>
      </c>
      <c r="U2182" t="str">
        <f t="shared" si="35"/>
        <v>Below Target</v>
      </c>
    </row>
    <row r="2183" spans="1:21" x14ac:dyDescent="0.25">
      <c r="A2183" t="s">
        <v>282</v>
      </c>
      <c r="B2183" t="s">
        <v>89</v>
      </c>
      <c r="C2183" t="s">
        <v>76</v>
      </c>
      <c r="D2183" t="s">
        <v>40</v>
      </c>
      <c r="F2183">
        <v>0</v>
      </c>
      <c r="G2183">
        <v>49383</v>
      </c>
      <c r="H2183">
        <v>0</v>
      </c>
      <c r="I2183">
        <v>49383</v>
      </c>
      <c r="J2183">
        <v>0</v>
      </c>
      <c r="K2183">
        <v>0</v>
      </c>
      <c r="L2183">
        <v>1</v>
      </c>
      <c r="M2183">
        <v>0</v>
      </c>
      <c r="N2183">
        <v>1</v>
      </c>
      <c r="O2183" t="s">
        <v>703</v>
      </c>
      <c r="P2183" t="s">
        <v>703</v>
      </c>
      <c r="Q2183" t="s">
        <v>219</v>
      </c>
      <c r="R2183" t="s">
        <v>684</v>
      </c>
      <c r="T2183" s="7">
        <f>'Reference Values'!$B$10</f>
        <v>0.85</v>
      </c>
      <c r="U2183" t="str">
        <f t="shared" si="35"/>
        <v>Below Target</v>
      </c>
    </row>
    <row r="2184" spans="1:21" x14ac:dyDescent="0.25">
      <c r="A2184" t="s">
        <v>298</v>
      </c>
      <c r="B2184" t="s">
        <v>89</v>
      </c>
      <c r="C2184" t="s">
        <v>76</v>
      </c>
      <c r="D2184" t="s">
        <v>40</v>
      </c>
      <c r="F2184">
        <v>0</v>
      </c>
      <c r="G2184">
        <v>23266</v>
      </c>
      <c r="H2184">
        <v>0</v>
      </c>
      <c r="I2184">
        <v>23266</v>
      </c>
      <c r="J2184">
        <v>0</v>
      </c>
      <c r="K2184">
        <v>0</v>
      </c>
      <c r="L2184">
        <v>1</v>
      </c>
      <c r="M2184">
        <v>0</v>
      </c>
      <c r="N2184">
        <v>1</v>
      </c>
      <c r="O2184" t="s">
        <v>703</v>
      </c>
      <c r="P2184" t="s">
        <v>704</v>
      </c>
      <c r="Q2184" t="s">
        <v>190</v>
      </c>
      <c r="R2184" t="s">
        <v>682</v>
      </c>
      <c r="T2184" s="7">
        <f>'Reference Values'!$B$10</f>
        <v>0.85</v>
      </c>
      <c r="U2184" t="str">
        <f t="shared" si="35"/>
        <v>Below Target</v>
      </c>
    </row>
    <row r="2185" spans="1:21" x14ac:dyDescent="0.25">
      <c r="A2185" t="s">
        <v>244</v>
      </c>
      <c r="B2185" t="s">
        <v>89</v>
      </c>
      <c r="C2185" t="s">
        <v>76</v>
      </c>
      <c r="D2185" t="s">
        <v>40</v>
      </c>
      <c r="F2185">
        <v>1656</v>
      </c>
      <c r="G2185">
        <v>33707</v>
      </c>
      <c r="H2185">
        <v>0</v>
      </c>
      <c r="I2185">
        <v>35363</v>
      </c>
      <c r="J2185">
        <v>0</v>
      </c>
      <c r="K2185">
        <v>4.6828606170000002E-2</v>
      </c>
      <c r="L2185">
        <v>0.95317139382899996</v>
      </c>
      <c r="M2185">
        <v>0</v>
      </c>
      <c r="N2185">
        <v>0.99999999999900002</v>
      </c>
      <c r="O2185" t="s">
        <v>703</v>
      </c>
      <c r="P2185" t="s">
        <v>703</v>
      </c>
      <c r="Q2185" t="s">
        <v>213</v>
      </c>
      <c r="R2185" t="s">
        <v>683</v>
      </c>
      <c r="T2185" s="7">
        <f>'Reference Values'!$B$10</f>
        <v>0.85</v>
      </c>
      <c r="U2185" t="str">
        <f t="shared" si="35"/>
        <v>Below Target</v>
      </c>
    </row>
    <row r="2186" spans="1:21" x14ac:dyDescent="0.25">
      <c r="A2186" t="s">
        <v>247</v>
      </c>
      <c r="B2186" t="s">
        <v>89</v>
      </c>
      <c r="C2186" t="s">
        <v>76</v>
      </c>
      <c r="D2186" t="s">
        <v>40</v>
      </c>
      <c r="F2186">
        <v>114499</v>
      </c>
      <c r="G2186">
        <v>0</v>
      </c>
      <c r="H2186">
        <v>0</v>
      </c>
      <c r="I2186">
        <v>114499</v>
      </c>
      <c r="J2186">
        <v>0</v>
      </c>
      <c r="K2186">
        <v>1</v>
      </c>
      <c r="L2186">
        <v>0</v>
      </c>
      <c r="M2186">
        <v>0</v>
      </c>
      <c r="N2186">
        <v>1</v>
      </c>
      <c r="O2186" t="s">
        <v>703</v>
      </c>
      <c r="P2186" t="s">
        <v>703</v>
      </c>
      <c r="Q2186" t="s">
        <v>193</v>
      </c>
      <c r="R2186" t="s">
        <v>194</v>
      </c>
      <c r="T2186" s="7">
        <f>'Reference Values'!$B$10</f>
        <v>0.85</v>
      </c>
      <c r="U2186" t="str">
        <f t="shared" si="35"/>
        <v>Above Target</v>
      </c>
    </row>
    <row r="2187" spans="1:21" x14ac:dyDescent="0.25">
      <c r="A2187" t="s">
        <v>254</v>
      </c>
      <c r="B2187" t="s">
        <v>89</v>
      </c>
      <c r="C2187" t="s">
        <v>76</v>
      </c>
      <c r="D2187" t="s">
        <v>40</v>
      </c>
      <c r="F2187">
        <v>0</v>
      </c>
      <c r="G2187">
        <v>12416</v>
      </c>
      <c r="H2187">
        <v>0</v>
      </c>
      <c r="I2187">
        <v>12416</v>
      </c>
      <c r="J2187">
        <v>0</v>
      </c>
      <c r="K2187">
        <v>0</v>
      </c>
      <c r="L2187">
        <v>1</v>
      </c>
      <c r="M2187">
        <v>0</v>
      </c>
      <c r="N2187">
        <v>1</v>
      </c>
      <c r="O2187" t="s">
        <v>703</v>
      </c>
      <c r="P2187" t="s">
        <v>703</v>
      </c>
      <c r="Q2187" t="s">
        <v>204</v>
      </c>
      <c r="R2187" t="s">
        <v>684</v>
      </c>
      <c r="T2187" s="7">
        <f>'Reference Values'!$B$10</f>
        <v>0.85</v>
      </c>
      <c r="U2187" t="str">
        <f t="shared" si="35"/>
        <v>Below Target</v>
      </c>
    </row>
    <row r="2188" spans="1:21" x14ac:dyDescent="0.25">
      <c r="A2188" t="s">
        <v>139</v>
      </c>
      <c r="B2188" t="s">
        <v>89</v>
      </c>
      <c r="C2188" t="s">
        <v>76</v>
      </c>
      <c r="D2188" t="s">
        <v>40</v>
      </c>
      <c r="F2188">
        <v>1069</v>
      </c>
      <c r="G2188">
        <v>39924</v>
      </c>
      <c r="H2188">
        <v>0</v>
      </c>
      <c r="I2188">
        <v>40993</v>
      </c>
      <c r="J2188">
        <v>0</v>
      </c>
      <c r="K2188">
        <v>2.6077623008000001E-2</v>
      </c>
      <c r="L2188">
        <v>0.97392237699100004</v>
      </c>
      <c r="M2188">
        <v>0</v>
      </c>
      <c r="N2188">
        <v>0.99999999999900002</v>
      </c>
      <c r="O2188" t="s">
        <v>703</v>
      </c>
      <c r="P2188" t="s">
        <v>704</v>
      </c>
      <c r="Q2188" t="s">
        <v>190</v>
      </c>
      <c r="R2188" t="s">
        <v>682</v>
      </c>
      <c r="T2188" s="7">
        <f>'Reference Values'!$B$10</f>
        <v>0.85</v>
      </c>
      <c r="U2188" t="str">
        <f t="shared" si="35"/>
        <v>Below Target</v>
      </c>
    </row>
    <row r="2189" spans="1:21" x14ac:dyDescent="0.25">
      <c r="A2189" t="s">
        <v>142</v>
      </c>
      <c r="B2189" t="s">
        <v>89</v>
      </c>
      <c r="C2189" t="s">
        <v>76</v>
      </c>
      <c r="D2189" t="s">
        <v>40</v>
      </c>
      <c r="F2189">
        <v>0</v>
      </c>
      <c r="G2189">
        <v>96</v>
      </c>
      <c r="H2189">
        <v>0</v>
      </c>
      <c r="I2189">
        <v>96</v>
      </c>
      <c r="J2189">
        <v>0</v>
      </c>
      <c r="K2189">
        <v>0</v>
      </c>
      <c r="L2189">
        <v>1</v>
      </c>
      <c r="M2189">
        <v>0</v>
      </c>
      <c r="N2189">
        <v>1</v>
      </c>
      <c r="O2189" t="s">
        <v>703</v>
      </c>
      <c r="P2189" t="s">
        <v>703</v>
      </c>
      <c r="Q2189" t="s">
        <v>193</v>
      </c>
      <c r="R2189" t="s">
        <v>194</v>
      </c>
      <c r="T2189" s="7">
        <f>'Reference Values'!$B$10</f>
        <v>0.85</v>
      </c>
      <c r="U2189" t="str">
        <f t="shared" si="35"/>
        <v>Below Target</v>
      </c>
    </row>
    <row r="2190" spans="1:21" x14ac:dyDescent="0.25">
      <c r="A2190" t="s">
        <v>218</v>
      </c>
      <c r="B2190" t="s">
        <v>89</v>
      </c>
      <c r="C2190" t="s">
        <v>76</v>
      </c>
      <c r="D2190" t="s">
        <v>40</v>
      </c>
      <c r="F2190">
        <v>0</v>
      </c>
      <c r="G2190">
        <v>1</v>
      </c>
      <c r="H2190">
        <v>0</v>
      </c>
      <c r="I2190">
        <v>1</v>
      </c>
      <c r="J2190">
        <v>0</v>
      </c>
      <c r="K2190">
        <v>0</v>
      </c>
      <c r="L2190">
        <v>1</v>
      </c>
      <c r="M2190">
        <v>0</v>
      </c>
      <c r="N2190">
        <v>1</v>
      </c>
      <c r="O2190" t="s">
        <v>703</v>
      </c>
      <c r="P2190" t="s">
        <v>704</v>
      </c>
      <c r="Q2190" t="s">
        <v>190</v>
      </c>
      <c r="R2190" t="s">
        <v>682</v>
      </c>
      <c r="T2190" s="7">
        <f>'Reference Values'!$B$10</f>
        <v>0.85</v>
      </c>
      <c r="U2190" t="str">
        <f t="shared" si="35"/>
        <v>Below Target</v>
      </c>
    </row>
    <row r="2191" spans="1:21" x14ac:dyDescent="0.25">
      <c r="A2191" t="s">
        <v>273</v>
      </c>
      <c r="B2191" t="s">
        <v>89</v>
      </c>
      <c r="C2191" t="s">
        <v>76</v>
      </c>
      <c r="D2191" t="s">
        <v>40</v>
      </c>
      <c r="F2191">
        <v>20185</v>
      </c>
      <c r="G2191">
        <v>3379</v>
      </c>
      <c r="H2191">
        <v>0</v>
      </c>
      <c r="I2191">
        <v>23564</v>
      </c>
      <c r="J2191">
        <v>0</v>
      </c>
      <c r="K2191">
        <v>0.85660329315899997</v>
      </c>
      <c r="L2191">
        <v>0.14339670684</v>
      </c>
      <c r="M2191">
        <v>0</v>
      </c>
      <c r="N2191">
        <v>0.99999999999900002</v>
      </c>
      <c r="O2191" t="s">
        <v>703</v>
      </c>
      <c r="P2191" t="s">
        <v>703</v>
      </c>
      <c r="Q2191" t="s">
        <v>190</v>
      </c>
      <c r="R2191" t="s">
        <v>682</v>
      </c>
      <c r="T2191" s="7">
        <f>'Reference Values'!$B$10</f>
        <v>0.85</v>
      </c>
      <c r="U2191" t="str">
        <f t="shared" si="35"/>
        <v>Above Target</v>
      </c>
    </row>
    <row r="2192" spans="1:21" x14ac:dyDescent="0.25">
      <c r="A2192" t="s">
        <v>127</v>
      </c>
      <c r="B2192" t="s">
        <v>89</v>
      </c>
      <c r="C2192" t="s">
        <v>76</v>
      </c>
      <c r="D2192" t="s">
        <v>40</v>
      </c>
      <c r="F2192">
        <v>4117</v>
      </c>
      <c r="G2192">
        <v>44321</v>
      </c>
      <c r="H2192">
        <v>0</v>
      </c>
      <c r="I2192">
        <v>48438</v>
      </c>
      <c r="J2192">
        <v>0</v>
      </c>
      <c r="K2192">
        <v>8.4995251660999999E-2</v>
      </c>
      <c r="L2192">
        <v>0.91500474833800005</v>
      </c>
      <c r="M2192">
        <v>0</v>
      </c>
      <c r="N2192">
        <v>0.99999999999900002</v>
      </c>
      <c r="O2192" t="s">
        <v>703</v>
      </c>
      <c r="P2192" t="s">
        <v>703</v>
      </c>
      <c r="Q2192" t="s">
        <v>212</v>
      </c>
      <c r="R2192" t="s">
        <v>199</v>
      </c>
      <c r="T2192" s="7">
        <f>'Reference Values'!$B$10</f>
        <v>0.85</v>
      </c>
      <c r="U2192" t="str">
        <f t="shared" si="35"/>
        <v>Below Target</v>
      </c>
    </row>
    <row r="2193" spans="1:21" x14ac:dyDescent="0.25">
      <c r="A2193" t="s">
        <v>192</v>
      </c>
      <c r="B2193" t="s">
        <v>89</v>
      </c>
      <c r="C2193" t="s">
        <v>76</v>
      </c>
      <c r="D2193" t="s">
        <v>40</v>
      </c>
      <c r="F2193">
        <v>8297</v>
      </c>
      <c r="G2193">
        <v>942</v>
      </c>
      <c r="H2193">
        <v>0</v>
      </c>
      <c r="I2193">
        <v>9239</v>
      </c>
      <c r="J2193">
        <v>0</v>
      </c>
      <c r="K2193">
        <v>0.89804091351799997</v>
      </c>
      <c r="L2193">
        <v>0.10195908648099999</v>
      </c>
      <c r="M2193">
        <v>0</v>
      </c>
      <c r="N2193">
        <v>0.99999999999900002</v>
      </c>
      <c r="O2193" t="s">
        <v>703</v>
      </c>
      <c r="P2193" t="s">
        <v>703</v>
      </c>
      <c r="Q2193" t="s">
        <v>193</v>
      </c>
      <c r="R2193" t="s">
        <v>194</v>
      </c>
      <c r="T2193" s="7">
        <f>'Reference Values'!$B$10</f>
        <v>0.85</v>
      </c>
      <c r="U2193" t="str">
        <f t="shared" si="35"/>
        <v>Above Target</v>
      </c>
    </row>
    <row r="2194" spans="1:21" x14ac:dyDescent="0.25">
      <c r="A2194" t="s">
        <v>223</v>
      </c>
      <c r="B2194" t="s">
        <v>89</v>
      </c>
      <c r="C2194" t="s">
        <v>76</v>
      </c>
      <c r="D2194" t="s">
        <v>40</v>
      </c>
      <c r="F2194">
        <v>10213</v>
      </c>
      <c r="G2194">
        <v>85072</v>
      </c>
      <c r="H2194">
        <v>0</v>
      </c>
      <c r="I2194">
        <v>95285</v>
      </c>
      <c r="J2194">
        <v>0</v>
      </c>
      <c r="K2194">
        <v>0.10718371202099999</v>
      </c>
      <c r="L2194">
        <v>0.89281628797799995</v>
      </c>
      <c r="M2194">
        <v>0</v>
      </c>
      <c r="N2194">
        <v>0.99999999999900002</v>
      </c>
      <c r="O2194" t="s">
        <v>703</v>
      </c>
      <c r="P2194" t="s">
        <v>704</v>
      </c>
      <c r="Q2194" t="s">
        <v>219</v>
      </c>
      <c r="R2194" t="s">
        <v>684</v>
      </c>
      <c r="T2194" s="7">
        <f>'Reference Values'!$B$10</f>
        <v>0.85</v>
      </c>
      <c r="U2194" t="str">
        <f t="shared" si="35"/>
        <v>Below Target</v>
      </c>
    </row>
    <row r="2195" spans="1:21" x14ac:dyDescent="0.25">
      <c r="A2195" t="s">
        <v>134</v>
      </c>
      <c r="B2195" t="s">
        <v>89</v>
      </c>
      <c r="C2195" t="s">
        <v>76</v>
      </c>
      <c r="D2195" t="s">
        <v>40</v>
      </c>
      <c r="F2195">
        <v>709</v>
      </c>
      <c r="G2195">
        <v>31478</v>
      </c>
      <c r="H2195">
        <v>0</v>
      </c>
      <c r="I2195">
        <v>32187</v>
      </c>
      <c r="J2195">
        <v>0</v>
      </c>
      <c r="K2195">
        <v>2.2027526640999998E-2</v>
      </c>
      <c r="L2195">
        <v>0.97797247335799997</v>
      </c>
      <c r="M2195">
        <v>0</v>
      </c>
      <c r="N2195">
        <v>0.99999999999900002</v>
      </c>
      <c r="O2195" t="s">
        <v>703</v>
      </c>
      <c r="P2195" t="s">
        <v>704</v>
      </c>
      <c r="Q2195" t="s">
        <v>190</v>
      </c>
      <c r="R2195" t="s">
        <v>682</v>
      </c>
      <c r="T2195" s="7">
        <f>'Reference Values'!$B$10</f>
        <v>0.85</v>
      </c>
      <c r="U2195" t="str">
        <f t="shared" si="35"/>
        <v>Below Target</v>
      </c>
    </row>
    <row r="2196" spans="1:21" x14ac:dyDescent="0.25">
      <c r="A2196" t="s">
        <v>209</v>
      </c>
      <c r="B2196" t="s">
        <v>89</v>
      </c>
      <c r="C2196" t="s">
        <v>76</v>
      </c>
      <c r="D2196" t="s">
        <v>40</v>
      </c>
      <c r="F2196">
        <v>3377</v>
      </c>
      <c r="G2196">
        <v>25843</v>
      </c>
      <c r="H2196">
        <v>0</v>
      </c>
      <c r="I2196">
        <v>29220</v>
      </c>
      <c r="J2196">
        <v>0</v>
      </c>
      <c r="K2196">
        <v>0.115571526351</v>
      </c>
      <c r="L2196">
        <v>0.88442847364800004</v>
      </c>
      <c r="M2196">
        <v>0</v>
      </c>
      <c r="N2196">
        <v>0.99999999999900002</v>
      </c>
      <c r="O2196" t="s">
        <v>703</v>
      </c>
      <c r="P2196" t="s">
        <v>703</v>
      </c>
      <c r="Q2196" t="s">
        <v>190</v>
      </c>
      <c r="R2196" t="s">
        <v>682</v>
      </c>
      <c r="T2196" s="7">
        <f>'Reference Values'!$B$10</f>
        <v>0.85</v>
      </c>
      <c r="U2196" t="str">
        <f t="shared" si="35"/>
        <v>Below Target</v>
      </c>
    </row>
    <row r="2197" spans="1:21" x14ac:dyDescent="0.25">
      <c r="A2197" t="s">
        <v>237</v>
      </c>
      <c r="B2197" t="s">
        <v>89</v>
      </c>
      <c r="C2197" t="s">
        <v>76</v>
      </c>
      <c r="D2197" t="s">
        <v>40</v>
      </c>
      <c r="F2197">
        <v>0</v>
      </c>
      <c r="G2197">
        <v>16425</v>
      </c>
      <c r="H2197">
        <v>0</v>
      </c>
      <c r="I2197">
        <v>16425</v>
      </c>
      <c r="J2197">
        <v>0</v>
      </c>
      <c r="K2197">
        <v>0</v>
      </c>
      <c r="L2197">
        <v>1</v>
      </c>
      <c r="M2197">
        <v>0</v>
      </c>
      <c r="N2197">
        <v>1</v>
      </c>
      <c r="O2197" t="s">
        <v>703</v>
      </c>
      <c r="P2197" t="s">
        <v>703</v>
      </c>
      <c r="Q2197" t="s">
        <v>193</v>
      </c>
      <c r="R2197" t="s">
        <v>194</v>
      </c>
      <c r="T2197" s="7">
        <f>'Reference Values'!$B$10</f>
        <v>0.85</v>
      </c>
      <c r="U2197" t="str">
        <f t="shared" si="35"/>
        <v>Below Target</v>
      </c>
    </row>
    <row r="2198" spans="1:21" x14ac:dyDescent="0.25">
      <c r="A2198" t="s">
        <v>311</v>
      </c>
      <c r="B2198" t="s">
        <v>89</v>
      </c>
      <c r="C2198" t="s">
        <v>76</v>
      </c>
      <c r="D2198" t="s">
        <v>40</v>
      </c>
      <c r="F2198">
        <v>38</v>
      </c>
      <c r="G2198">
        <v>11892</v>
      </c>
      <c r="H2198">
        <v>0</v>
      </c>
      <c r="I2198">
        <v>11930</v>
      </c>
      <c r="J2198">
        <v>0</v>
      </c>
      <c r="K2198">
        <v>3.1852472750000002E-3</v>
      </c>
      <c r="L2198">
        <v>0.996814752724</v>
      </c>
      <c r="M2198">
        <v>0</v>
      </c>
      <c r="N2198">
        <v>0.99999999999900002</v>
      </c>
      <c r="O2198" t="s">
        <v>703</v>
      </c>
      <c r="P2198" t="s">
        <v>703</v>
      </c>
      <c r="Q2198" t="s">
        <v>213</v>
      </c>
      <c r="R2198" t="s">
        <v>683</v>
      </c>
      <c r="T2198" s="7">
        <f>'Reference Values'!$B$10</f>
        <v>0.85</v>
      </c>
      <c r="U2198" t="str">
        <f t="shared" si="35"/>
        <v>Below Target</v>
      </c>
    </row>
    <row r="2199" spans="1:21" x14ac:dyDescent="0.25">
      <c r="A2199" t="s">
        <v>227</v>
      </c>
      <c r="B2199" t="s">
        <v>89</v>
      </c>
      <c r="C2199" t="s">
        <v>76</v>
      </c>
      <c r="D2199" t="s">
        <v>40</v>
      </c>
      <c r="F2199">
        <v>0</v>
      </c>
      <c r="G2199">
        <v>29939</v>
      </c>
      <c r="H2199">
        <v>0</v>
      </c>
      <c r="I2199">
        <v>29939</v>
      </c>
      <c r="J2199">
        <v>0</v>
      </c>
      <c r="K2199">
        <v>0</v>
      </c>
      <c r="L2199">
        <v>1</v>
      </c>
      <c r="M2199">
        <v>0</v>
      </c>
      <c r="N2199">
        <v>1</v>
      </c>
      <c r="O2199" t="s">
        <v>703</v>
      </c>
      <c r="P2199" t="s">
        <v>703</v>
      </c>
      <c r="Q2199" t="s">
        <v>190</v>
      </c>
      <c r="R2199" t="s">
        <v>682</v>
      </c>
      <c r="T2199" s="7">
        <f>'Reference Values'!$B$10</f>
        <v>0.85</v>
      </c>
      <c r="U2199" t="str">
        <f t="shared" si="35"/>
        <v>Below Target</v>
      </c>
    </row>
    <row r="2200" spans="1:21" x14ac:dyDescent="0.25">
      <c r="A2200" t="s">
        <v>261</v>
      </c>
      <c r="B2200" t="s">
        <v>89</v>
      </c>
      <c r="C2200" t="s">
        <v>76</v>
      </c>
      <c r="D2200" t="s">
        <v>40</v>
      </c>
      <c r="F2200">
        <v>0</v>
      </c>
      <c r="G2200">
        <v>7449</v>
      </c>
      <c r="H2200">
        <v>0</v>
      </c>
      <c r="I2200">
        <v>7449</v>
      </c>
      <c r="J2200">
        <v>0</v>
      </c>
      <c r="K2200">
        <v>0</v>
      </c>
      <c r="L2200">
        <v>1</v>
      </c>
      <c r="M2200">
        <v>0</v>
      </c>
      <c r="N2200">
        <v>1</v>
      </c>
      <c r="O2200" t="s">
        <v>703</v>
      </c>
      <c r="P2200" t="s">
        <v>703</v>
      </c>
      <c r="Q2200" t="s">
        <v>207</v>
      </c>
      <c r="R2200" t="s">
        <v>197</v>
      </c>
      <c r="T2200" s="7">
        <f>'Reference Values'!$B$10</f>
        <v>0.85</v>
      </c>
      <c r="U2200" t="str">
        <f t="shared" si="35"/>
        <v>Below Target</v>
      </c>
    </row>
    <row r="2201" spans="1:21" x14ac:dyDescent="0.25">
      <c r="A2201" t="s">
        <v>242</v>
      </c>
      <c r="B2201" t="s">
        <v>89</v>
      </c>
      <c r="C2201" t="s">
        <v>76</v>
      </c>
      <c r="D2201" t="s">
        <v>40</v>
      </c>
      <c r="F2201">
        <v>45210</v>
      </c>
      <c r="G2201">
        <v>79</v>
      </c>
      <c r="H2201">
        <v>0</v>
      </c>
      <c r="I2201">
        <v>45289</v>
      </c>
      <c r="J2201">
        <v>0</v>
      </c>
      <c r="K2201">
        <v>0.99825564706600001</v>
      </c>
      <c r="L2201">
        <v>1.744352933E-3</v>
      </c>
      <c r="M2201">
        <v>0</v>
      </c>
      <c r="N2201">
        <v>0.99999999999900002</v>
      </c>
      <c r="O2201" t="s">
        <v>703</v>
      </c>
      <c r="P2201" t="s">
        <v>704</v>
      </c>
      <c r="Q2201" t="s">
        <v>213</v>
      </c>
      <c r="R2201" t="s">
        <v>683</v>
      </c>
      <c r="T2201" s="7">
        <f>'Reference Values'!$B$10</f>
        <v>0.85</v>
      </c>
      <c r="U2201" t="str">
        <f t="shared" si="35"/>
        <v>Above Target</v>
      </c>
    </row>
    <row r="2202" spans="1:21" x14ac:dyDescent="0.25">
      <c r="A2202" t="s">
        <v>240</v>
      </c>
      <c r="B2202" t="s">
        <v>89</v>
      </c>
      <c r="C2202" t="s">
        <v>76</v>
      </c>
      <c r="D2202" t="s">
        <v>40</v>
      </c>
      <c r="F2202">
        <v>569</v>
      </c>
      <c r="G2202">
        <v>29337</v>
      </c>
      <c r="H2202">
        <v>0</v>
      </c>
      <c r="I2202">
        <v>29906</v>
      </c>
      <c r="J2202">
        <v>0</v>
      </c>
      <c r="K2202">
        <v>1.9026282350999998E-2</v>
      </c>
      <c r="L2202">
        <v>0.98097371764800001</v>
      </c>
      <c r="M2202">
        <v>0</v>
      </c>
      <c r="N2202">
        <v>0.99999999999900002</v>
      </c>
      <c r="O2202" t="s">
        <v>703</v>
      </c>
      <c r="P2202" t="s">
        <v>703</v>
      </c>
      <c r="Q2202" t="s">
        <v>196</v>
      </c>
      <c r="R2202" t="s">
        <v>194</v>
      </c>
      <c r="S2202" t="s">
        <v>197</v>
      </c>
      <c r="T2202" s="7">
        <f>'Reference Values'!$B$10</f>
        <v>0.85</v>
      </c>
      <c r="U2202" t="str">
        <f t="shared" si="35"/>
        <v>Below Target</v>
      </c>
    </row>
    <row r="2203" spans="1:21" x14ac:dyDescent="0.25">
      <c r="A2203" t="s">
        <v>218</v>
      </c>
      <c r="B2203" t="s">
        <v>89</v>
      </c>
      <c r="C2203" t="s">
        <v>76</v>
      </c>
      <c r="D2203" t="s">
        <v>40</v>
      </c>
      <c r="F2203">
        <v>0</v>
      </c>
      <c r="G2203">
        <v>853</v>
      </c>
      <c r="H2203">
        <v>0</v>
      </c>
      <c r="I2203">
        <v>853</v>
      </c>
      <c r="J2203">
        <v>0</v>
      </c>
      <c r="K2203">
        <v>0</v>
      </c>
      <c r="L2203">
        <v>1</v>
      </c>
      <c r="M2203">
        <v>0</v>
      </c>
      <c r="N2203">
        <v>1</v>
      </c>
      <c r="O2203" t="s">
        <v>703</v>
      </c>
      <c r="P2203" t="s">
        <v>703</v>
      </c>
      <c r="Q2203" t="s">
        <v>190</v>
      </c>
      <c r="R2203" t="s">
        <v>682</v>
      </c>
      <c r="T2203" s="7">
        <f>'Reference Values'!$B$10</f>
        <v>0.85</v>
      </c>
      <c r="U2203" t="str">
        <f t="shared" si="35"/>
        <v>Below Target</v>
      </c>
    </row>
    <row r="2204" spans="1:21" x14ac:dyDescent="0.25">
      <c r="A2204" t="s">
        <v>277</v>
      </c>
      <c r="B2204" t="s">
        <v>89</v>
      </c>
      <c r="C2204" t="s">
        <v>76</v>
      </c>
      <c r="D2204" t="s">
        <v>40</v>
      </c>
      <c r="F2204">
        <v>1383</v>
      </c>
      <c r="G2204">
        <v>28949</v>
      </c>
      <c r="H2204">
        <v>0</v>
      </c>
      <c r="I2204">
        <v>30332</v>
      </c>
      <c r="J2204">
        <v>0</v>
      </c>
      <c r="K2204">
        <v>4.5595410787000003E-2</v>
      </c>
      <c r="L2204">
        <v>0.954404589212</v>
      </c>
      <c r="M2204">
        <v>0</v>
      </c>
      <c r="N2204">
        <v>0.99999999999900002</v>
      </c>
      <c r="O2204" t="s">
        <v>703</v>
      </c>
      <c r="P2204" t="s">
        <v>703</v>
      </c>
      <c r="Q2204" t="s">
        <v>219</v>
      </c>
      <c r="R2204" t="s">
        <v>684</v>
      </c>
      <c r="T2204" s="7">
        <f>'Reference Values'!$B$10</f>
        <v>0.85</v>
      </c>
      <c r="U2204" t="str">
        <f t="shared" si="35"/>
        <v>Below Target</v>
      </c>
    </row>
    <row r="2205" spans="1:21" x14ac:dyDescent="0.25">
      <c r="A2205" t="s">
        <v>246</v>
      </c>
      <c r="B2205" t="s">
        <v>89</v>
      </c>
      <c r="C2205" t="s">
        <v>76</v>
      </c>
      <c r="D2205" t="s">
        <v>40</v>
      </c>
      <c r="F2205">
        <v>0</v>
      </c>
      <c r="G2205">
        <v>27660</v>
      </c>
      <c r="H2205">
        <v>0</v>
      </c>
      <c r="I2205">
        <v>27660</v>
      </c>
      <c r="J2205">
        <v>0</v>
      </c>
      <c r="K2205">
        <v>0</v>
      </c>
      <c r="L2205">
        <v>1</v>
      </c>
      <c r="M2205">
        <v>0</v>
      </c>
      <c r="N2205">
        <v>1</v>
      </c>
      <c r="O2205" t="s">
        <v>703</v>
      </c>
      <c r="P2205" t="s">
        <v>703</v>
      </c>
      <c r="Q2205" t="s">
        <v>190</v>
      </c>
      <c r="R2205" t="s">
        <v>682</v>
      </c>
      <c r="T2205" s="7">
        <f>'Reference Values'!$B$10</f>
        <v>0.85</v>
      </c>
      <c r="U2205" t="str">
        <f t="shared" si="35"/>
        <v>Below Target</v>
      </c>
    </row>
    <row r="2206" spans="1:21" x14ac:dyDescent="0.25">
      <c r="A2206" t="s">
        <v>129</v>
      </c>
      <c r="B2206" t="s">
        <v>89</v>
      </c>
      <c r="C2206" t="s">
        <v>76</v>
      </c>
      <c r="D2206" t="s">
        <v>40</v>
      </c>
      <c r="F2206">
        <v>0</v>
      </c>
      <c r="G2206">
        <v>79916</v>
      </c>
      <c r="H2206">
        <v>0</v>
      </c>
      <c r="I2206">
        <v>79916</v>
      </c>
      <c r="J2206">
        <v>0</v>
      </c>
      <c r="K2206">
        <v>0</v>
      </c>
      <c r="L2206">
        <v>1</v>
      </c>
      <c r="M2206">
        <v>0</v>
      </c>
      <c r="N2206">
        <v>1</v>
      </c>
      <c r="O2206" t="s">
        <v>703</v>
      </c>
      <c r="P2206" t="s">
        <v>704</v>
      </c>
      <c r="Q2206" t="s">
        <v>207</v>
      </c>
      <c r="R2206" t="s">
        <v>197</v>
      </c>
      <c r="T2206" s="7">
        <f>'Reference Values'!$B$10</f>
        <v>0.85</v>
      </c>
      <c r="U2206" t="str">
        <f t="shared" si="35"/>
        <v>Below Target</v>
      </c>
    </row>
    <row r="2207" spans="1:21" x14ac:dyDescent="0.25">
      <c r="A2207" t="s">
        <v>300</v>
      </c>
      <c r="B2207" t="s">
        <v>89</v>
      </c>
      <c r="C2207" t="s">
        <v>76</v>
      </c>
      <c r="D2207" t="s">
        <v>40</v>
      </c>
      <c r="F2207">
        <v>161</v>
      </c>
      <c r="G2207">
        <v>44447</v>
      </c>
      <c r="H2207">
        <v>0</v>
      </c>
      <c r="I2207">
        <v>44608</v>
      </c>
      <c r="J2207">
        <v>0</v>
      </c>
      <c r="K2207">
        <v>3.6092180770000001E-3</v>
      </c>
      <c r="L2207">
        <v>0.99639078192200004</v>
      </c>
      <c r="M2207">
        <v>0</v>
      </c>
      <c r="N2207">
        <v>0.99999999999900002</v>
      </c>
      <c r="O2207" t="s">
        <v>703</v>
      </c>
      <c r="P2207" t="s">
        <v>703</v>
      </c>
      <c r="Q2207" t="s">
        <v>213</v>
      </c>
      <c r="R2207" t="s">
        <v>683</v>
      </c>
      <c r="T2207" s="7">
        <f>'Reference Values'!$B$10</f>
        <v>0.85</v>
      </c>
      <c r="U2207" t="str">
        <f t="shared" si="35"/>
        <v>Below Target</v>
      </c>
    </row>
    <row r="2208" spans="1:21" x14ac:dyDescent="0.25">
      <c r="A2208" t="s">
        <v>151</v>
      </c>
      <c r="B2208" t="s">
        <v>89</v>
      </c>
      <c r="C2208" t="s">
        <v>76</v>
      </c>
      <c r="D2208" t="s">
        <v>40</v>
      </c>
      <c r="F2208">
        <v>385</v>
      </c>
      <c r="G2208">
        <v>22774</v>
      </c>
      <c r="H2208">
        <v>0</v>
      </c>
      <c r="I2208">
        <v>23159</v>
      </c>
      <c r="J2208">
        <v>0</v>
      </c>
      <c r="K2208">
        <v>1.6624206571E-2</v>
      </c>
      <c r="L2208">
        <v>0.98337579342799997</v>
      </c>
      <c r="M2208">
        <v>0</v>
      </c>
      <c r="N2208">
        <v>0.99999999999900002</v>
      </c>
      <c r="O2208" t="s">
        <v>703</v>
      </c>
      <c r="P2208" t="s">
        <v>704</v>
      </c>
      <c r="Q2208" t="s">
        <v>190</v>
      </c>
      <c r="R2208" t="s">
        <v>682</v>
      </c>
      <c r="T2208" s="7">
        <f>'Reference Values'!$B$10</f>
        <v>0.85</v>
      </c>
      <c r="U2208" t="str">
        <f t="shared" si="35"/>
        <v>Below Target</v>
      </c>
    </row>
    <row r="2209" spans="1:21" x14ac:dyDescent="0.25">
      <c r="A2209" t="s">
        <v>283</v>
      </c>
      <c r="B2209" t="s">
        <v>89</v>
      </c>
      <c r="C2209" t="s">
        <v>76</v>
      </c>
      <c r="D2209" t="s">
        <v>40</v>
      </c>
      <c r="F2209">
        <v>0</v>
      </c>
      <c r="G2209">
        <v>80744</v>
      </c>
      <c r="H2209">
        <v>0</v>
      </c>
      <c r="I2209">
        <v>80744</v>
      </c>
      <c r="J2209">
        <v>0</v>
      </c>
      <c r="K2209">
        <v>0</v>
      </c>
      <c r="L2209">
        <v>1</v>
      </c>
      <c r="M2209">
        <v>0</v>
      </c>
      <c r="N2209">
        <v>1</v>
      </c>
      <c r="O2209" t="s">
        <v>703</v>
      </c>
      <c r="P2209" t="s">
        <v>703</v>
      </c>
      <c r="Q2209" t="s">
        <v>204</v>
      </c>
      <c r="R2209" t="s">
        <v>684</v>
      </c>
      <c r="T2209" s="7">
        <f>'Reference Values'!$B$10</f>
        <v>0.85</v>
      </c>
      <c r="U2209" t="str">
        <f t="shared" si="35"/>
        <v>Below Target</v>
      </c>
    </row>
    <row r="2210" spans="1:21" x14ac:dyDescent="0.25">
      <c r="A2210" t="s">
        <v>153</v>
      </c>
      <c r="B2210" t="s">
        <v>89</v>
      </c>
      <c r="C2210" t="s">
        <v>76</v>
      </c>
      <c r="D2210" t="s">
        <v>40</v>
      </c>
      <c r="F2210">
        <v>0</v>
      </c>
      <c r="G2210">
        <v>52877</v>
      </c>
      <c r="H2210">
        <v>0</v>
      </c>
      <c r="I2210">
        <v>52877</v>
      </c>
      <c r="J2210">
        <v>0</v>
      </c>
      <c r="K2210">
        <v>0</v>
      </c>
      <c r="L2210">
        <v>1</v>
      </c>
      <c r="M2210">
        <v>0</v>
      </c>
      <c r="N2210">
        <v>1</v>
      </c>
      <c r="O2210" t="s">
        <v>703</v>
      </c>
      <c r="P2210" t="s">
        <v>704</v>
      </c>
      <c r="Q2210" t="s">
        <v>196</v>
      </c>
      <c r="R2210" t="s">
        <v>197</v>
      </c>
      <c r="T2210" s="7">
        <f>'Reference Values'!$B$10</f>
        <v>0.85</v>
      </c>
      <c r="U2210" t="str">
        <f t="shared" si="35"/>
        <v>Below Target</v>
      </c>
    </row>
    <row r="2211" spans="1:21" x14ac:dyDescent="0.25">
      <c r="A2211" t="s">
        <v>297</v>
      </c>
      <c r="B2211" t="s">
        <v>89</v>
      </c>
      <c r="C2211" t="s">
        <v>76</v>
      </c>
      <c r="D2211" t="s">
        <v>40</v>
      </c>
      <c r="F2211">
        <v>3514</v>
      </c>
      <c r="G2211">
        <v>116987</v>
      </c>
      <c r="H2211">
        <v>0</v>
      </c>
      <c r="I2211">
        <v>120501</v>
      </c>
      <c r="J2211">
        <v>0</v>
      </c>
      <c r="K2211">
        <v>2.9161583721000001E-2</v>
      </c>
      <c r="L2211">
        <v>0.97083841627800005</v>
      </c>
      <c r="M2211">
        <v>0</v>
      </c>
      <c r="N2211">
        <v>0.99999999999900002</v>
      </c>
      <c r="O2211" t="s">
        <v>703</v>
      </c>
      <c r="P2211" t="s">
        <v>703</v>
      </c>
      <c r="Q2211" t="s">
        <v>212</v>
      </c>
      <c r="R2211" t="s">
        <v>194</v>
      </c>
      <c r="T2211" s="7">
        <f>'Reference Values'!$B$10</f>
        <v>0.85</v>
      </c>
      <c r="U2211" t="str">
        <f t="shared" si="35"/>
        <v>Below Target</v>
      </c>
    </row>
    <row r="2212" spans="1:21" x14ac:dyDescent="0.25">
      <c r="A2212" t="s">
        <v>149</v>
      </c>
      <c r="B2212" t="s">
        <v>89</v>
      </c>
      <c r="C2212" t="s">
        <v>76</v>
      </c>
      <c r="D2212" t="s">
        <v>40</v>
      </c>
      <c r="F2212">
        <v>0</v>
      </c>
      <c r="G2212">
        <v>37227</v>
      </c>
      <c r="H2212">
        <v>0</v>
      </c>
      <c r="I2212">
        <v>37227</v>
      </c>
      <c r="J2212">
        <v>0</v>
      </c>
      <c r="K2212">
        <v>0</v>
      </c>
      <c r="L2212">
        <v>1</v>
      </c>
      <c r="M2212">
        <v>0</v>
      </c>
      <c r="N2212">
        <v>1</v>
      </c>
      <c r="O2212" t="s">
        <v>703</v>
      </c>
      <c r="P2212" t="s">
        <v>704</v>
      </c>
      <c r="Q2212" t="s">
        <v>190</v>
      </c>
      <c r="R2212" t="s">
        <v>682</v>
      </c>
      <c r="T2212" s="7">
        <f>'Reference Values'!$B$10</f>
        <v>0.85</v>
      </c>
      <c r="U2212" t="str">
        <f t="shared" si="35"/>
        <v>Below Target</v>
      </c>
    </row>
    <row r="2213" spans="1:21" x14ac:dyDescent="0.25">
      <c r="A2213" t="s">
        <v>220</v>
      </c>
      <c r="B2213" t="s">
        <v>89</v>
      </c>
      <c r="C2213" t="s">
        <v>76</v>
      </c>
      <c r="D2213" t="s">
        <v>40</v>
      </c>
      <c r="F2213">
        <v>0</v>
      </c>
      <c r="G2213">
        <v>19198</v>
      </c>
      <c r="H2213">
        <v>0</v>
      </c>
      <c r="I2213">
        <v>19198</v>
      </c>
      <c r="J2213">
        <v>0</v>
      </c>
      <c r="K2213">
        <v>0</v>
      </c>
      <c r="L2213">
        <v>1</v>
      </c>
      <c r="M2213">
        <v>0</v>
      </c>
      <c r="N2213">
        <v>1</v>
      </c>
      <c r="O2213" t="s">
        <v>703</v>
      </c>
      <c r="P2213" t="s">
        <v>703</v>
      </c>
      <c r="Q2213" t="s">
        <v>213</v>
      </c>
      <c r="R2213" t="s">
        <v>683</v>
      </c>
      <c r="T2213" s="7">
        <f>'Reference Values'!$B$10</f>
        <v>0.85</v>
      </c>
      <c r="U2213" t="str">
        <f t="shared" si="35"/>
        <v>Below Target</v>
      </c>
    </row>
    <row r="2214" spans="1:21" x14ac:dyDescent="0.25">
      <c r="A2214" t="s">
        <v>137</v>
      </c>
      <c r="B2214" t="s">
        <v>89</v>
      </c>
      <c r="C2214" t="s">
        <v>76</v>
      </c>
      <c r="D2214" t="s">
        <v>40</v>
      </c>
      <c r="F2214">
        <v>3084</v>
      </c>
      <c r="G2214">
        <v>5919</v>
      </c>
      <c r="H2214">
        <v>0</v>
      </c>
      <c r="I2214">
        <v>9003</v>
      </c>
      <c r="J2214">
        <v>0</v>
      </c>
      <c r="K2214">
        <v>0.34255248250499998</v>
      </c>
      <c r="L2214">
        <v>0.65744751749399999</v>
      </c>
      <c r="M2214">
        <v>0</v>
      </c>
      <c r="N2214">
        <v>0.99999999999900002</v>
      </c>
      <c r="O2214" t="s">
        <v>703</v>
      </c>
      <c r="P2214" t="s">
        <v>704</v>
      </c>
      <c r="Q2214" t="s">
        <v>190</v>
      </c>
      <c r="R2214" t="s">
        <v>682</v>
      </c>
      <c r="T2214" s="7">
        <f>'Reference Values'!$B$10</f>
        <v>0.85</v>
      </c>
      <c r="U2214" t="str">
        <f t="shared" si="35"/>
        <v>Below Target</v>
      </c>
    </row>
    <row r="2215" spans="1:21" x14ac:dyDescent="0.25">
      <c r="A2215" t="s">
        <v>263</v>
      </c>
      <c r="B2215" t="s">
        <v>89</v>
      </c>
      <c r="C2215" t="s">
        <v>76</v>
      </c>
      <c r="D2215" t="s">
        <v>40</v>
      </c>
      <c r="F2215">
        <v>11053</v>
      </c>
      <c r="G2215">
        <v>186582</v>
      </c>
      <c r="H2215">
        <v>0</v>
      </c>
      <c r="I2215">
        <v>197635</v>
      </c>
      <c r="J2215">
        <v>0</v>
      </c>
      <c r="K2215">
        <v>5.5926328838E-2</v>
      </c>
      <c r="L2215">
        <v>0.94407367116100005</v>
      </c>
      <c r="M2215">
        <v>0</v>
      </c>
      <c r="N2215">
        <v>0.99999999999900002</v>
      </c>
      <c r="O2215" t="s">
        <v>703</v>
      </c>
      <c r="P2215" t="s">
        <v>703</v>
      </c>
      <c r="Q2215" t="s">
        <v>204</v>
      </c>
      <c r="R2215" t="s">
        <v>684</v>
      </c>
      <c r="T2215" s="7">
        <f>'Reference Values'!$B$10</f>
        <v>0.85</v>
      </c>
      <c r="U2215" t="str">
        <f t="shared" si="35"/>
        <v>Below Target</v>
      </c>
    </row>
    <row r="2216" spans="1:21" x14ac:dyDescent="0.25">
      <c r="A2216" t="s">
        <v>307</v>
      </c>
      <c r="B2216" t="s">
        <v>89</v>
      </c>
      <c r="C2216" t="s">
        <v>76</v>
      </c>
      <c r="D2216" t="s">
        <v>40</v>
      </c>
      <c r="F2216">
        <v>4229</v>
      </c>
      <c r="G2216">
        <v>28100</v>
      </c>
      <c r="H2216">
        <v>0</v>
      </c>
      <c r="I2216">
        <v>32329</v>
      </c>
      <c r="J2216">
        <v>0</v>
      </c>
      <c r="K2216">
        <v>0.13081134585000001</v>
      </c>
      <c r="L2216">
        <v>0.86918865414900004</v>
      </c>
      <c r="M2216">
        <v>0</v>
      </c>
      <c r="N2216">
        <v>0.99999999999900002</v>
      </c>
      <c r="O2216" t="s">
        <v>704</v>
      </c>
      <c r="P2216" t="s">
        <v>704</v>
      </c>
      <c r="Q2216" t="s">
        <v>198</v>
      </c>
      <c r="R2216" t="s">
        <v>197</v>
      </c>
      <c r="T2216" s="7">
        <f>'Reference Values'!$B$10</f>
        <v>0.85</v>
      </c>
      <c r="U2216" t="str">
        <f t="shared" si="35"/>
        <v>Below Target</v>
      </c>
    </row>
    <row r="2217" spans="1:21" x14ac:dyDescent="0.25">
      <c r="A2217" t="s">
        <v>121</v>
      </c>
      <c r="B2217" t="s">
        <v>89</v>
      </c>
      <c r="C2217" t="s">
        <v>76</v>
      </c>
      <c r="D2217" t="s">
        <v>40</v>
      </c>
      <c r="F2217">
        <v>1075</v>
      </c>
      <c r="G2217">
        <v>14979</v>
      </c>
      <c r="H2217">
        <v>0</v>
      </c>
      <c r="I2217">
        <v>16054</v>
      </c>
      <c r="J2217">
        <v>0</v>
      </c>
      <c r="K2217">
        <v>6.6961504919999998E-2</v>
      </c>
      <c r="L2217">
        <v>0.93303849507900005</v>
      </c>
      <c r="M2217">
        <v>0</v>
      </c>
      <c r="N2217">
        <v>0.99999999999900002</v>
      </c>
      <c r="O2217" t="s">
        <v>703</v>
      </c>
      <c r="P2217" t="s">
        <v>703</v>
      </c>
      <c r="Q2217" t="s">
        <v>204</v>
      </c>
      <c r="R2217" t="s">
        <v>684</v>
      </c>
      <c r="T2217" s="7">
        <f>'Reference Values'!$B$10</f>
        <v>0.85</v>
      </c>
      <c r="U2217" t="str">
        <f t="shared" si="35"/>
        <v>Below Target</v>
      </c>
    </row>
    <row r="2218" spans="1:21" x14ac:dyDescent="0.25">
      <c r="A2218" t="s">
        <v>298</v>
      </c>
      <c r="B2218" t="s">
        <v>89</v>
      </c>
      <c r="C2218" t="s">
        <v>76</v>
      </c>
      <c r="D2218" t="s">
        <v>40</v>
      </c>
      <c r="F2218">
        <v>0</v>
      </c>
      <c r="G2218">
        <v>1</v>
      </c>
      <c r="H2218">
        <v>0</v>
      </c>
      <c r="I2218">
        <v>1</v>
      </c>
      <c r="J2218">
        <v>0</v>
      </c>
      <c r="K2218">
        <v>0</v>
      </c>
      <c r="L2218">
        <v>1</v>
      </c>
      <c r="M2218">
        <v>0</v>
      </c>
      <c r="N2218">
        <v>1</v>
      </c>
      <c r="O2218" t="s">
        <v>703</v>
      </c>
      <c r="P2218" t="s">
        <v>703</v>
      </c>
      <c r="Q2218" t="s">
        <v>190</v>
      </c>
      <c r="R2218" t="s">
        <v>682</v>
      </c>
      <c r="T2218" s="7">
        <f>'Reference Values'!$B$10</f>
        <v>0.85</v>
      </c>
      <c r="U2218" t="str">
        <f t="shared" si="35"/>
        <v>Below Target</v>
      </c>
    </row>
    <row r="2219" spans="1:21" x14ac:dyDescent="0.25">
      <c r="A2219" t="s">
        <v>280</v>
      </c>
      <c r="B2219" t="s">
        <v>89</v>
      </c>
      <c r="C2219" t="s">
        <v>76</v>
      </c>
      <c r="D2219" t="s">
        <v>40</v>
      </c>
      <c r="F2219">
        <v>0</v>
      </c>
      <c r="G2219">
        <v>53745</v>
      </c>
      <c r="H2219">
        <v>0</v>
      </c>
      <c r="I2219">
        <v>53745</v>
      </c>
      <c r="J2219">
        <v>0</v>
      </c>
      <c r="K2219">
        <v>0</v>
      </c>
      <c r="L2219">
        <v>1</v>
      </c>
      <c r="M2219">
        <v>0</v>
      </c>
      <c r="N2219">
        <v>1</v>
      </c>
      <c r="O2219" t="s">
        <v>703</v>
      </c>
      <c r="P2219" t="s">
        <v>703</v>
      </c>
      <c r="Q2219" t="s">
        <v>204</v>
      </c>
      <c r="R2219" t="s">
        <v>682</v>
      </c>
      <c r="S2219" t="s">
        <v>684</v>
      </c>
      <c r="T2219" s="7">
        <f>'Reference Values'!$B$10</f>
        <v>0.85</v>
      </c>
      <c r="U2219" t="str">
        <f t="shared" si="35"/>
        <v>Below Target</v>
      </c>
    </row>
    <row r="2220" spans="1:21" x14ac:dyDescent="0.25">
      <c r="A2220" t="s">
        <v>128</v>
      </c>
      <c r="B2220" t="s">
        <v>89</v>
      </c>
      <c r="C2220" t="s">
        <v>76</v>
      </c>
      <c r="D2220" t="s">
        <v>40</v>
      </c>
      <c r="F2220">
        <v>45069</v>
      </c>
      <c r="G2220">
        <v>804</v>
      </c>
      <c r="H2220">
        <v>0</v>
      </c>
      <c r="I2220">
        <v>45873</v>
      </c>
      <c r="J2220">
        <v>0</v>
      </c>
      <c r="K2220">
        <v>0.98247335033600003</v>
      </c>
      <c r="L2220">
        <v>1.7526649663E-2</v>
      </c>
      <c r="M2220">
        <v>0</v>
      </c>
      <c r="N2220">
        <v>0.99999999999900002</v>
      </c>
      <c r="O2220" t="s">
        <v>703</v>
      </c>
      <c r="P2220" t="s">
        <v>703</v>
      </c>
      <c r="Q2220" t="s">
        <v>212</v>
      </c>
      <c r="R2220" t="s">
        <v>199</v>
      </c>
      <c r="T2220" s="7">
        <f>'Reference Values'!$B$10</f>
        <v>0.85</v>
      </c>
      <c r="U2220" t="str">
        <f t="shared" si="35"/>
        <v>Above Target</v>
      </c>
    </row>
    <row r="2221" spans="1:21" x14ac:dyDescent="0.25">
      <c r="A2221" t="s">
        <v>293</v>
      </c>
      <c r="B2221" t="s">
        <v>89</v>
      </c>
      <c r="C2221" t="s">
        <v>76</v>
      </c>
      <c r="D2221" t="s">
        <v>40</v>
      </c>
      <c r="F2221">
        <v>223</v>
      </c>
      <c r="G2221">
        <v>200</v>
      </c>
      <c r="H2221">
        <v>0</v>
      </c>
      <c r="I2221">
        <v>423</v>
      </c>
      <c r="J2221">
        <v>0</v>
      </c>
      <c r="K2221">
        <v>0.52718676122899999</v>
      </c>
      <c r="L2221">
        <v>0.47281323876999998</v>
      </c>
      <c r="M2221">
        <v>0</v>
      </c>
      <c r="N2221">
        <v>0.99999999999900002</v>
      </c>
      <c r="O2221" t="s">
        <v>703</v>
      </c>
      <c r="P2221" t="s">
        <v>703</v>
      </c>
      <c r="Q2221" t="s">
        <v>193</v>
      </c>
      <c r="R2221" t="s">
        <v>194</v>
      </c>
      <c r="T2221" s="7">
        <f>'Reference Values'!$B$10</f>
        <v>0.85</v>
      </c>
      <c r="U2221" t="str">
        <f t="shared" si="35"/>
        <v>Below Target</v>
      </c>
    </row>
    <row r="2222" spans="1:21" x14ac:dyDescent="0.25">
      <c r="A2222" t="s">
        <v>147</v>
      </c>
      <c r="B2222" t="s">
        <v>89</v>
      </c>
      <c r="C2222" t="s">
        <v>76</v>
      </c>
      <c r="D2222" t="s">
        <v>40</v>
      </c>
      <c r="F2222">
        <v>0</v>
      </c>
      <c r="G2222">
        <v>17745</v>
      </c>
      <c r="H2222">
        <v>0</v>
      </c>
      <c r="I2222">
        <v>17745</v>
      </c>
      <c r="J2222">
        <v>0</v>
      </c>
      <c r="K2222">
        <v>0</v>
      </c>
      <c r="L2222">
        <v>1</v>
      </c>
      <c r="M2222">
        <v>0</v>
      </c>
      <c r="N2222">
        <v>1</v>
      </c>
      <c r="O2222" t="s">
        <v>703</v>
      </c>
      <c r="P2222" t="s">
        <v>703</v>
      </c>
      <c r="Q2222" t="s">
        <v>190</v>
      </c>
      <c r="R2222" t="s">
        <v>682</v>
      </c>
      <c r="T2222" s="7">
        <f>'Reference Values'!$B$10</f>
        <v>0.85</v>
      </c>
      <c r="U2222" t="str">
        <f t="shared" si="35"/>
        <v>Below Target</v>
      </c>
    </row>
    <row r="2223" spans="1:21" x14ac:dyDescent="0.25">
      <c r="A2223" t="s">
        <v>208</v>
      </c>
      <c r="B2223" t="s">
        <v>89</v>
      </c>
      <c r="C2223" t="s">
        <v>76</v>
      </c>
      <c r="D2223" t="s">
        <v>40</v>
      </c>
      <c r="F2223">
        <v>1310</v>
      </c>
      <c r="G2223">
        <v>28769</v>
      </c>
      <c r="H2223">
        <v>0</v>
      </c>
      <c r="I2223">
        <v>30079</v>
      </c>
      <c r="J2223">
        <v>0</v>
      </c>
      <c r="K2223">
        <v>4.3551979785999999E-2</v>
      </c>
      <c r="L2223">
        <v>0.95644802021300002</v>
      </c>
      <c r="M2223">
        <v>0</v>
      </c>
      <c r="N2223">
        <v>0.99999999999900002</v>
      </c>
      <c r="O2223" t="s">
        <v>703</v>
      </c>
      <c r="P2223" t="s">
        <v>703</v>
      </c>
      <c r="Q2223" t="s">
        <v>204</v>
      </c>
      <c r="R2223" t="s">
        <v>684</v>
      </c>
      <c r="T2223" s="7">
        <f>'Reference Values'!$B$10</f>
        <v>0.85</v>
      </c>
      <c r="U2223" t="str">
        <f t="shared" si="35"/>
        <v>Below Target</v>
      </c>
    </row>
    <row r="2224" spans="1:21" x14ac:dyDescent="0.25">
      <c r="A2224" t="s">
        <v>287</v>
      </c>
      <c r="B2224" t="s">
        <v>89</v>
      </c>
      <c r="C2224" t="s">
        <v>76</v>
      </c>
      <c r="D2224" t="s">
        <v>40</v>
      </c>
      <c r="F2224">
        <v>809</v>
      </c>
      <c r="G2224">
        <v>106550</v>
      </c>
      <c r="H2224">
        <v>0</v>
      </c>
      <c r="I2224">
        <v>107359</v>
      </c>
      <c r="J2224">
        <v>0</v>
      </c>
      <c r="K2224">
        <v>7.5354651209999998E-3</v>
      </c>
      <c r="L2224">
        <v>0.99246453487800002</v>
      </c>
      <c r="M2224">
        <v>0</v>
      </c>
      <c r="N2224">
        <v>0.99999999999900002</v>
      </c>
      <c r="O2224" t="s">
        <v>703</v>
      </c>
      <c r="P2224" t="s">
        <v>703</v>
      </c>
      <c r="Q2224" t="s">
        <v>212</v>
      </c>
      <c r="R2224" t="s">
        <v>202</v>
      </c>
      <c r="T2224" s="7">
        <f>'Reference Values'!$B$10</f>
        <v>0.85</v>
      </c>
      <c r="U2224" t="str">
        <f t="shared" si="35"/>
        <v>Below Target</v>
      </c>
    </row>
    <row r="2225" spans="1:21" x14ac:dyDescent="0.25">
      <c r="A2225" t="s">
        <v>248</v>
      </c>
      <c r="B2225" t="s">
        <v>89</v>
      </c>
      <c r="C2225" t="s">
        <v>76</v>
      </c>
      <c r="D2225" t="s">
        <v>40</v>
      </c>
      <c r="F2225">
        <v>3</v>
      </c>
      <c r="G2225">
        <v>12781</v>
      </c>
      <c r="H2225">
        <v>0</v>
      </c>
      <c r="I2225">
        <v>12784</v>
      </c>
      <c r="J2225">
        <v>0</v>
      </c>
      <c r="K2225">
        <v>2.3466833500000001E-4</v>
      </c>
      <c r="L2225">
        <v>0.99976533166399995</v>
      </c>
      <c r="M2225">
        <v>0</v>
      </c>
      <c r="N2225">
        <v>0.99999999999900002</v>
      </c>
      <c r="O2225" t="s">
        <v>703</v>
      </c>
      <c r="P2225" t="s">
        <v>703</v>
      </c>
      <c r="Q2225" t="s">
        <v>213</v>
      </c>
      <c r="R2225" t="s">
        <v>683</v>
      </c>
      <c r="T2225" s="7">
        <f>'Reference Values'!$B$10</f>
        <v>0.85</v>
      </c>
      <c r="U2225" t="str">
        <f t="shared" si="35"/>
        <v>Below Target</v>
      </c>
    </row>
    <row r="2226" spans="1:21" x14ac:dyDescent="0.25">
      <c r="A2226" t="s">
        <v>214</v>
      </c>
      <c r="B2226" t="s">
        <v>89</v>
      </c>
      <c r="C2226" t="s">
        <v>76</v>
      </c>
      <c r="D2226" t="s">
        <v>40</v>
      </c>
      <c r="F2226">
        <v>319</v>
      </c>
      <c r="G2226">
        <v>40148</v>
      </c>
      <c r="H2226">
        <v>0</v>
      </c>
      <c r="I2226">
        <v>40467</v>
      </c>
      <c r="J2226">
        <v>0</v>
      </c>
      <c r="K2226">
        <v>7.8829663669999998E-3</v>
      </c>
      <c r="L2226">
        <v>0.99211703363199999</v>
      </c>
      <c r="M2226">
        <v>0</v>
      </c>
      <c r="N2226">
        <v>0.99999999999900002</v>
      </c>
      <c r="O2226" t="s">
        <v>703</v>
      </c>
      <c r="P2226" t="s">
        <v>703</v>
      </c>
      <c r="Q2226" t="s">
        <v>213</v>
      </c>
      <c r="R2226" t="s">
        <v>194</v>
      </c>
      <c r="T2226" s="7">
        <f>'Reference Values'!$B$10</f>
        <v>0.85</v>
      </c>
      <c r="U2226" t="str">
        <f t="shared" si="35"/>
        <v>Below Target</v>
      </c>
    </row>
    <row r="2227" spans="1:21" x14ac:dyDescent="0.25">
      <c r="A2227" t="s">
        <v>221</v>
      </c>
      <c r="B2227" t="s">
        <v>89</v>
      </c>
      <c r="C2227" t="s">
        <v>76</v>
      </c>
      <c r="D2227" t="s">
        <v>40</v>
      </c>
      <c r="F2227">
        <v>0</v>
      </c>
      <c r="G2227">
        <v>6903</v>
      </c>
      <c r="H2227">
        <v>0</v>
      </c>
      <c r="I2227">
        <v>6903</v>
      </c>
      <c r="J2227">
        <v>0</v>
      </c>
      <c r="K2227">
        <v>0</v>
      </c>
      <c r="L2227">
        <v>1</v>
      </c>
      <c r="M2227">
        <v>0</v>
      </c>
      <c r="N2227">
        <v>1</v>
      </c>
      <c r="O2227" t="s">
        <v>703</v>
      </c>
      <c r="P2227" t="s">
        <v>703</v>
      </c>
      <c r="Q2227" t="s">
        <v>204</v>
      </c>
      <c r="R2227" t="s">
        <v>684</v>
      </c>
      <c r="T2227" s="7">
        <f>'Reference Values'!$B$10</f>
        <v>0.85</v>
      </c>
      <c r="U2227" t="str">
        <f t="shared" si="35"/>
        <v>Below Target</v>
      </c>
    </row>
    <row r="2228" spans="1:21" x14ac:dyDescent="0.25">
      <c r="A2228" t="s">
        <v>291</v>
      </c>
      <c r="B2228" t="s">
        <v>89</v>
      </c>
      <c r="C2228" t="s">
        <v>76</v>
      </c>
      <c r="D2228" t="s">
        <v>40</v>
      </c>
      <c r="F2228">
        <v>0</v>
      </c>
      <c r="G2228">
        <v>44769</v>
      </c>
      <c r="H2228">
        <v>0</v>
      </c>
      <c r="I2228">
        <v>44769</v>
      </c>
      <c r="J2228">
        <v>0</v>
      </c>
      <c r="K2228">
        <v>0</v>
      </c>
      <c r="L2228">
        <v>1</v>
      </c>
      <c r="M2228">
        <v>0</v>
      </c>
      <c r="N2228">
        <v>1</v>
      </c>
      <c r="O2228" t="s">
        <v>703</v>
      </c>
      <c r="P2228" t="s">
        <v>703</v>
      </c>
      <c r="Q2228" t="s">
        <v>193</v>
      </c>
      <c r="R2228" t="s">
        <v>194</v>
      </c>
      <c r="T2228" s="7">
        <f>'Reference Values'!$B$10</f>
        <v>0.85</v>
      </c>
      <c r="U2228" t="str">
        <f t="shared" si="35"/>
        <v>Below Target</v>
      </c>
    </row>
    <row r="2229" spans="1:21" x14ac:dyDescent="0.25">
      <c r="A2229" t="s">
        <v>141</v>
      </c>
      <c r="B2229" t="s">
        <v>89</v>
      </c>
      <c r="C2229" t="s">
        <v>76</v>
      </c>
      <c r="D2229" t="s">
        <v>40</v>
      </c>
      <c r="F2229">
        <v>0</v>
      </c>
      <c r="G2229">
        <v>6714</v>
      </c>
      <c r="H2229">
        <v>0</v>
      </c>
      <c r="I2229">
        <v>6714</v>
      </c>
      <c r="J2229">
        <v>0</v>
      </c>
      <c r="K2229">
        <v>0</v>
      </c>
      <c r="L2229">
        <v>1</v>
      </c>
      <c r="M2229">
        <v>0</v>
      </c>
      <c r="N2229">
        <v>1</v>
      </c>
      <c r="O2229" t="s">
        <v>703</v>
      </c>
      <c r="P2229" t="s">
        <v>703</v>
      </c>
      <c r="Q2229" t="s">
        <v>190</v>
      </c>
      <c r="R2229" t="s">
        <v>682</v>
      </c>
      <c r="T2229" s="7">
        <f>'Reference Values'!$B$10</f>
        <v>0.85</v>
      </c>
      <c r="U2229" t="str">
        <f t="shared" si="35"/>
        <v>Below Target</v>
      </c>
    </row>
    <row r="2230" spans="1:21" x14ac:dyDescent="0.25">
      <c r="A2230" t="s">
        <v>255</v>
      </c>
      <c r="B2230" t="s">
        <v>89</v>
      </c>
      <c r="C2230" t="s">
        <v>76</v>
      </c>
      <c r="D2230" t="s">
        <v>40</v>
      </c>
      <c r="F2230">
        <v>2522</v>
      </c>
      <c r="G2230">
        <v>84230</v>
      </c>
      <c r="H2230">
        <v>0</v>
      </c>
      <c r="I2230">
        <v>86752</v>
      </c>
      <c r="J2230">
        <v>0</v>
      </c>
      <c r="K2230">
        <v>2.9071375876000002E-2</v>
      </c>
      <c r="L2230">
        <v>0.97092862412299996</v>
      </c>
      <c r="M2230">
        <v>0</v>
      </c>
      <c r="N2230">
        <v>0.99999999999900002</v>
      </c>
      <c r="O2230" t="s">
        <v>703</v>
      </c>
      <c r="P2230" t="s">
        <v>703</v>
      </c>
      <c r="Q2230" t="s">
        <v>198</v>
      </c>
      <c r="R2230" t="s">
        <v>199</v>
      </c>
      <c r="T2230" s="7">
        <f>'Reference Values'!$B$10</f>
        <v>0.85</v>
      </c>
      <c r="U2230" t="str">
        <f t="shared" si="35"/>
        <v>Below Target</v>
      </c>
    </row>
    <row r="2231" spans="1:21" x14ac:dyDescent="0.25">
      <c r="A2231" t="s">
        <v>266</v>
      </c>
      <c r="B2231" t="s">
        <v>89</v>
      </c>
      <c r="C2231" t="s">
        <v>76</v>
      </c>
      <c r="D2231" t="s">
        <v>40</v>
      </c>
      <c r="F2231">
        <v>48</v>
      </c>
      <c r="G2231">
        <v>14337</v>
      </c>
      <c r="H2231">
        <v>0</v>
      </c>
      <c r="I2231">
        <v>14385</v>
      </c>
      <c r="J2231">
        <v>0</v>
      </c>
      <c r="K2231">
        <v>3.3368091760000002E-3</v>
      </c>
      <c r="L2231">
        <v>0.99666319082300003</v>
      </c>
      <c r="M2231">
        <v>0</v>
      </c>
      <c r="N2231">
        <v>0.99999999999900002</v>
      </c>
      <c r="O2231" t="s">
        <v>703</v>
      </c>
      <c r="P2231" t="s">
        <v>703</v>
      </c>
      <c r="Q2231" t="s">
        <v>190</v>
      </c>
      <c r="R2231" t="s">
        <v>682</v>
      </c>
      <c r="T2231" s="7">
        <f>'Reference Values'!$B$10</f>
        <v>0.85</v>
      </c>
      <c r="U2231" t="str">
        <f t="shared" si="35"/>
        <v>Below Target</v>
      </c>
    </row>
    <row r="2232" spans="1:21" x14ac:dyDescent="0.25">
      <c r="A2232" t="s">
        <v>203</v>
      </c>
      <c r="B2232" t="s">
        <v>89</v>
      </c>
      <c r="C2232" t="s">
        <v>76</v>
      </c>
      <c r="D2232" t="s">
        <v>40</v>
      </c>
      <c r="F2232">
        <v>458</v>
      </c>
      <c r="G2232">
        <v>39038</v>
      </c>
      <c r="H2232">
        <v>0</v>
      </c>
      <c r="I2232">
        <v>39496</v>
      </c>
      <c r="J2232">
        <v>0</v>
      </c>
      <c r="K2232">
        <v>1.1596110998E-2</v>
      </c>
      <c r="L2232">
        <v>0.98840388900099996</v>
      </c>
      <c r="M2232">
        <v>0</v>
      </c>
      <c r="N2232">
        <v>0.99999999999900002</v>
      </c>
      <c r="O2232" t="s">
        <v>703</v>
      </c>
      <c r="P2232" t="s">
        <v>703</v>
      </c>
      <c r="Q2232" t="s">
        <v>204</v>
      </c>
      <c r="R2232" t="s">
        <v>684</v>
      </c>
      <c r="T2232" s="7">
        <f>'Reference Values'!$B$10</f>
        <v>0.85</v>
      </c>
      <c r="U2232" t="str">
        <f t="shared" si="35"/>
        <v>Below Target</v>
      </c>
    </row>
    <row r="2233" spans="1:21" x14ac:dyDescent="0.25">
      <c r="A2233" t="s">
        <v>201</v>
      </c>
      <c r="B2233" t="s">
        <v>89</v>
      </c>
      <c r="C2233" t="s">
        <v>76</v>
      </c>
      <c r="D2233" t="s">
        <v>40</v>
      </c>
      <c r="F2233">
        <v>99</v>
      </c>
      <c r="G2233">
        <v>33318</v>
      </c>
      <c r="H2233">
        <v>0</v>
      </c>
      <c r="I2233">
        <v>33417</v>
      </c>
      <c r="J2233">
        <v>0</v>
      </c>
      <c r="K2233">
        <v>2.9625639640000001E-3</v>
      </c>
      <c r="L2233">
        <v>0.99703743603499995</v>
      </c>
      <c r="M2233">
        <v>0</v>
      </c>
      <c r="N2233">
        <v>0.99999999999900002</v>
      </c>
      <c r="O2233" t="s">
        <v>703</v>
      </c>
      <c r="P2233" t="s">
        <v>703</v>
      </c>
      <c r="Q2233" t="s">
        <v>196</v>
      </c>
      <c r="R2233" t="s">
        <v>202</v>
      </c>
      <c r="T2233" s="7">
        <f>'Reference Values'!$B$10</f>
        <v>0.85</v>
      </c>
      <c r="U2233" t="str">
        <f t="shared" si="35"/>
        <v>Below Target</v>
      </c>
    </row>
    <row r="2234" spans="1:21" x14ac:dyDescent="0.25">
      <c r="A2234" t="s">
        <v>304</v>
      </c>
      <c r="B2234" t="s">
        <v>89</v>
      </c>
      <c r="C2234" t="s">
        <v>76</v>
      </c>
      <c r="D2234" t="s">
        <v>40</v>
      </c>
      <c r="F2234">
        <v>385</v>
      </c>
      <c r="G2234">
        <v>17953</v>
      </c>
      <c r="H2234">
        <v>0</v>
      </c>
      <c r="I2234">
        <v>18338</v>
      </c>
      <c r="J2234">
        <v>0</v>
      </c>
      <c r="K2234">
        <v>2.0994655905E-2</v>
      </c>
      <c r="L2234">
        <v>0.97900534409399997</v>
      </c>
      <c r="M2234">
        <v>0</v>
      </c>
      <c r="N2234">
        <v>0.99999999999900002</v>
      </c>
      <c r="O2234" t="s">
        <v>703</v>
      </c>
      <c r="P2234" t="s">
        <v>703</v>
      </c>
      <c r="Q2234" t="s">
        <v>204</v>
      </c>
      <c r="R2234" t="s">
        <v>683</v>
      </c>
      <c r="T2234" s="7">
        <f>'Reference Values'!$B$10</f>
        <v>0.85</v>
      </c>
      <c r="U2234" t="str">
        <f t="shared" si="35"/>
        <v>Below Target</v>
      </c>
    </row>
    <row r="2235" spans="1:21" x14ac:dyDescent="0.25">
      <c r="A2235" t="s">
        <v>307</v>
      </c>
      <c r="B2235" t="s">
        <v>89</v>
      </c>
      <c r="C2235" t="s">
        <v>76</v>
      </c>
      <c r="D2235" t="s">
        <v>40</v>
      </c>
      <c r="F2235">
        <v>13452</v>
      </c>
      <c r="G2235">
        <v>96768</v>
      </c>
      <c r="H2235">
        <v>0</v>
      </c>
      <c r="I2235">
        <v>110220</v>
      </c>
      <c r="J2235">
        <v>0</v>
      </c>
      <c r="K2235">
        <v>0.12204681545899999</v>
      </c>
      <c r="L2235">
        <v>0.87795318454000004</v>
      </c>
      <c r="M2235">
        <v>0</v>
      </c>
      <c r="N2235">
        <v>0.99999999999900002</v>
      </c>
      <c r="O2235" t="s">
        <v>705</v>
      </c>
      <c r="P2235" t="s">
        <v>705</v>
      </c>
      <c r="Q2235" t="s">
        <v>198</v>
      </c>
      <c r="R2235" t="s">
        <v>197</v>
      </c>
      <c r="T2235" s="7">
        <f>'Reference Values'!$B$10</f>
        <v>0.85</v>
      </c>
      <c r="U2235" t="str">
        <f t="shared" si="35"/>
        <v>Below Target</v>
      </c>
    </row>
    <row r="2236" spans="1:21" x14ac:dyDescent="0.25">
      <c r="A2236" t="s">
        <v>281</v>
      </c>
      <c r="B2236" t="s">
        <v>89</v>
      </c>
      <c r="C2236" t="s">
        <v>76</v>
      </c>
      <c r="D2236" t="s">
        <v>40</v>
      </c>
      <c r="F2236">
        <v>0</v>
      </c>
      <c r="G2236">
        <v>13436</v>
      </c>
      <c r="H2236">
        <v>0</v>
      </c>
      <c r="I2236">
        <v>13436</v>
      </c>
      <c r="J2236">
        <v>0</v>
      </c>
      <c r="K2236">
        <v>0</v>
      </c>
      <c r="L2236">
        <v>1</v>
      </c>
      <c r="M2236">
        <v>0</v>
      </c>
      <c r="N2236">
        <v>1</v>
      </c>
      <c r="O2236" t="s">
        <v>705</v>
      </c>
      <c r="P2236" t="s">
        <v>704</v>
      </c>
      <c r="Q2236" t="s">
        <v>212</v>
      </c>
      <c r="R2236" t="s">
        <v>194</v>
      </c>
      <c r="T2236" s="7">
        <f>'Reference Values'!$B$10</f>
        <v>0.85</v>
      </c>
      <c r="U2236" t="str">
        <f t="shared" si="35"/>
        <v>Below Target</v>
      </c>
    </row>
    <row r="2237" spans="1:21" x14ac:dyDescent="0.25">
      <c r="A2237" t="s">
        <v>145</v>
      </c>
      <c r="B2237" t="s">
        <v>89</v>
      </c>
      <c r="C2237" t="s">
        <v>76</v>
      </c>
      <c r="D2237" t="s">
        <v>40</v>
      </c>
      <c r="F2237">
        <v>809</v>
      </c>
      <c r="G2237">
        <v>9424</v>
      </c>
      <c r="H2237">
        <v>0</v>
      </c>
      <c r="I2237">
        <v>10233</v>
      </c>
      <c r="J2237">
        <v>0</v>
      </c>
      <c r="K2237">
        <v>7.9057949769999997E-2</v>
      </c>
      <c r="L2237">
        <v>0.920942050229</v>
      </c>
      <c r="M2237">
        <v>0</v>
      </c>
      <c r="N2237">
        <v>0.99999999999900002</v>
      </c>
      <c r="O2237" t="s">
        <v>703</v>
      </c>
      <c r="P2237" t="s">
        <v>703</v>
      </c>
      <c r="Q2237" t="s">
        <v>190</v>
      </c>
      <c r="R2237" t="s">
        <v>682</v>
      </c>
      <c r="T2237" s="7">
        <f>'Reference Values'!$B$10</f>
        <v>0.85</v>
      </c>
      <c r="U2237" t="str">
        <f t="shared" si="35"/>
        <v>Below Target</v>
      </c>
    </row>
    <row r="2238" spans="1:21" x14ac:dyDescent="0.25">
      <c r="A2238" t="s">
        <v>677</v>
      </c>
      <c r="B2238" t="s">
        <v>89</v>
      </c>
      <c r="C2238" t="s">
        <v>76</v>
      </c>
      <c r="D2238" t="s">
        <v>40</v>
      </c>
      <c r="F2238">
        <v>3088</v>
      </c>
      <c r="G2238">
        <v>24938</v>
      </c>
      <c r="H2238">
        <v>0</v>
      </c>
      <c r="I2238">
        <v>28026</v>
      </c>
      <c r="J2238">
        <v>0</v>
      </c>
      <c r="K2238">
        <v>0.11018340112699999</v>
      </c>
      <c r="L2238">
        <v>0.88981659887200004</v>
      </c>
      <c r="M2238">
        <v>0</v>
      </c>
      <c r="N2238">
        <v>0.99999999999900002</v>
      </c>
      <c r="O2238" t="s">
        <v>703</v>
      </c>
      <c r="P2238" t="s">
        <v>704</v>
      </c>
      <c r="Q2238" t="s">
        <v>219</v>
      </c>
      <c r="R2238" t="s">
        <v>684</v>
      </c>
      <c r="T2238" s="7">
        <f>'Reference Values'!$B$10</f>
        <v>0.85</v>
      </c>
      <c r="U2238" t="str">
        <f t="shared" si="35"/>
        <v>Below Target</v>
      </c>
    </row>
    <row r="2239" spans="1:21" x14ac:dyDescent="0.25">
      <c r="A2239" t="s">
        <v>305</v>
      </c>
      <c r="B2239" t="s">
        <v>89</v>
      </c>
      <c r="C2239" t="s">
        <v>76</v>
      </c>
      <c r="D2239" t="s">
        <v>40</v>
      </c>
      <c r="F2239">
        <v>0</v>
      </c>
      <c r="G2239">
        <v>120903</v>
      </c>
      <c r="H2239">
        <v>0</v>
      </c>
      <c r="I2239">
        <v>120903</v>
      </c>
      <c r="J2239">
        <v>0</v>
      </c>
      <c r="K2239">
        <v>0</v>
      </c>
      <c r="L2239">
        <v>1</v>
      </c>
      <c r="M2239">
        <v>0</v>
      </c>
      <c r="N2239">
        <v>1</v>
      </c>
      <c r="O2239" t="s">
        <v>703</v>
      </c>
      <c r="P2239" t="s">
        <v>704</v>
      </c>
      <c r="Q2239" t="s">
        <v>196</v>
      </c>
      <c r="R2239" t="s">
        <v>202</v>
      </c>
      <c r="T2239" s="7">
        <f>'Reference Values'!$B$10</f>
        <v>0.85</v>
      </c>
      <c r="U2239" t="str">
        <f t="shared" si="35"/>
        <v>Below Target</v>
      </c>
    </row>
    <row r="2240" spans="1:21" x14ac:dyDescent="0.25">
      <c r="A2240" t="s">
        <v>268</v>
      </c>
      <c r="B2240" t="s">
        <v>89</v>
      </c>
      <c r="C2240" t="s">
        <v>76</v>
      </c>
      <c r="D2240" t="s">
        <v>40</v>
      </c>
      <c r="F2240">
        <v>59</v>
      </c>
      <c r="G2240">
        <v>4502</v>
      </c>
      <c r="H2240">
        <v>0</v>
      </c>
      <c r="I2240">
        <v>4561</v>
      </c>
      <c r="J2240">
        <v>0</v>
      </c>
      <c r="K2240">
        <v>1.2935759700999999E-2</v>
      </c>
      <c r="L2240">
        <v>0.987064240298</v>
      </c>
      <c r="M2240">
        <v>0</v>
      </c>
      <c r="N2240">
        <v>0.99999999999900002</v>
      </c>
      <c r="O2240" t="s">
        <v>703</v>
      </c>
      <c r="P2240" t="s">
        <v>703</v>
      </c>
      <c r="Q2240" t="s">
        <v>213</v>
      </c>
      <c r="R2240" t="s">
        <v>683</v>
      </c>
      <c r="T2240" s="7">
        <f>'Reference Values'!$B$10</f>
        <v>0.85</v>
      </c>
      <c r="U2240" t="str">
        <f t="shared" si="35"/>
        <v>Below Target</v>
      </c>
    </row>
    <row r="2241" spans="1:21" x14ac:dyDescent="0.25">
      <c r="A2241" t="s">
        <v>136</v>
      </c>
      <c r="B2241" t="s">
        <v>89</v>
      </c>
      <c r="C2241" t="s">
        <v>76</v>
      </c>
      <c r="D2241" t="s">
        <v>40</v>
      </c>
      <c r="F2241">
        <v>0</v>
      </c>
      <c r="G2241">
        <v>129901</v>
      </c>
      <c r="H2241">
        <v>0</v>
      </c>
      <c r="I2241">
        <v>129901</v>
      </c>
      <c r="J2241">
        <v>0</v>
      </c>
      <c r="K2241">
        <v>0</v>
      </c>
      <c r="L2241">
        <v>1</v>
      </c>
      <c r="M2241">
        <v>0</v>
      </c>
      <c r="N2241">
        <v>1</v>
      </c>
      <c r="O2241" t="s">
        <v>703</v>
      </c>
      <c r="P2241" t="s">
        <v>704</v>
      </c>
      <c r="Q2241" t="s">
        <v>193</v>
      </c>
      <c r="R2241" t="s">
        <v>194</v>
      </c>
      <c r="T2241" s="7">
        <f>'Reference Values'!$B$10</f>
        <v>0.85</v>
      </c>
      <c r="U2241" t="str">
        <f t="shared" si="35"/>
        <v>Below Target</v>
      </c>
    </row>
    <row r="2242" spans="1:21" x14ac:dyDescent="0.25">
      <c r="A2242" t="s">
        <v>250</v>
      </c>
      <c r="B2242" t="s">
        <v>89</v>
      </c>
      <c r="C2242" t="s">
        <v>76</v>
      </c>
      <c r="D2242" t="s">
        <v>40</v>
      </c>
      <c r="F2242">
        <v>0</v>
      </c>
      <c r="G2242">
        <v>15027</v>
      </c>
      <c r="H2242">
        <v>0</v>
      </c>
      <c r="I2242">
        <v>15027</v>
      </c>
      <c r="J2242">
        <v>0</v>
      </c>
      <c r="K2242">
        <v>0</v>
      </c>
      <c r="L2242">
        <v>1</v>
      </c>
      <c r="M2242">
        <v>0</v>
      </c>
      <c r="N2242">
        <v>1</v>
      </c>
      <c r="O2242" t="s">
        <v>703</v>
      </c>
      <c r="P2242" t="s">
        <v>703</v>
      </c>
      <c r="Q2242" t="s">
        <v>207</v>
      </c>
      <c r="R2242" t="s">
        <v>197</v>
      </c>
      <c r="T2242" s="7">
        <f>'Reference Values'!$B$10</f>
        <v>0.85</v>
      </c>
      <c r="U2242" t="str">
        <f t="shared" ref="U2242:U2305" si="36">IF(K2242&lt;T2242,"Below Target","Above Target")</f>
        <v>Below Target</v>
      </c>
    </row>
    <row r="2243" spans="1:21" x14ac:dyDescent="0.25">
      <c r="A2243" t="s">
        <v>162</v>
      </c>
      <c r="B2243" t="s">
        <v>89</v>
      </c>
      <c r="C2243" t="s">
        <v>76</v>
      </c>
      <c r="D2243" t="s">
        <v>40</v>
      </c>
      <c r="F2243">
        <v>0</v>
      </c>
      <c r="G2243">
        <v>19378</v>
      </c>
      <c r="H2243">
        <v>0</v>
      </c>
      <c r="I2243">
        <v>19378</v>
      </c>
      <c r="J2243">
        <v>0</v>
      </c>
      <c r="K2243">
        <v>0</v>
      </c>
      <c r="L2243">
        <v>1</v>
      </c>
      <c r="M2243">
        <v>0</v>
      </c>
      <c r="N2243">
        <v>1</v>
      </c>
      <c r="O2243" t="s">
        <v>703</v>
      </c>
      <c r="P2243" t="s">
        <v>703</v>
      </c>
      <c r="Q2243" t="s">
        <v>204</v>
      </c>
      <c r="R2243" t="s">
        <v>684</v>
      </c>
      <c r="T2243" s="7">
        <f>'Reference Values'!$B$10</f>
        <v>0.85</v>
      </c>
      <c r="U2243" t="str">
        <f t="shared" si="36"/>
        <v>Below Target</v>
      </c>
    </row>
    <row r="2244" spans="1:21" x14ac:dyDescent="0.25">
      <c r="A2244" t="s">
        <v>279</v>
      </c>
      <c r="B2244" t="s">
        <v>89</v>
      </c>
      <c r="C2244" t="s">
        <v>76</v>
      </c>
      <c r="D2244" t="s">
        <v>40</v>
      </c>
      <c r="F2244">
        <v>0</v>
      </c>
      <c r="G2244">
        <v>80673</v>
      </c>
      <c r="H2244">
        <v>0</v>
      </c>
      <c r="I2244">
        <v>80673</v>
      </c>
      <c r="J2244">
        <v>0</v>
      </c>
      <c r="K2244">
        <v>0</v>
      </c>
      <c r="L2244">
        <v>1</v>
      </c>
      <c r="M2244">
        <v>0</v>
      </c>
      <c r="N2244">
        <v>1</v>
      </c>
      <c r="O2244" t="s">
        <v>705</v>
      </c>
      <c r="P2244" t="s">
        <v>704</v>
      </c>
      <c r="Q2244" t="s">
        <v>193</v>
      </c>
      <c r="R2244" t="s">
        <v>199</v>
      </c>
      <c r="T2244" s="7">
        <f>'Reference Values'!$B$10</f>
        <v>0.85</v>
      </c>
      <c r="U2244" t="str">
        <f t="shared" si="36"/>
        <v>Below Target</v>
      </c>
    </row>
    <row r="2245" spans="1:21" x14ac:dyDescent="0.25">
      <c r="A2245" t="s">
        <v>231</v>
      </c>
      <c r="B2245" t="s">
        <v>89</v>
      </c>
      <c r="C2245" t="s">
        <v>76</v>
      </c>
      <c r="D2245" t="s">
        <v>40</v>
      </c>
      <c r="F2245">
        <v>5751</v>
      </c>
      <c r="G2245">
        <v>30311</v>
      </c>
      <c r="H2245">
        <v>0</v>
      </c>
      <c r="I2245">
        <v>36062</v>
      </c>
      <c r="J2245">
        <v>0</v>
      </c>
      <c r="K2245">
        <v>0.159475348011</v>
      </c>
      <c r="L2245">
        <v>0.84052465198799997</v>
      </c>
      <c r="M2245">
        <v>0</v>
      </c>
      <c r="N2245">
        <v>0.99999999999900002</v>
      </c>
      <c r="O2245" t="s">
        <v>703</v>
      </c>
      <c r="P2245" t="s">
        <v>703</v>
      </c>
      <c r="Q2245" t="s">
        <v>190</v>
      </c>
      <c r="R2245" t="s">
        <v>682</v>
      </c>
      <c r="T2245" s="7">
        <f>'Reference Values'!$B$10</f>
        <v>0.85</v>
      </c>
      <c r="U2245" t="str">
        <f t="shared" si="36"/>
        <v>Below Target</v>
      </c>
    </row>
    <row r="2246" spans="1:21" x14ac:dyDescent="0.25">
      <c r="A2246" t="s">
        <v>306</v>
      </c>
      <c r="B2246" t="s">
        <v>89</v>
      </c>
      <c r="C2246" t="s">
        <v>76</v>
      </c>
      <c r="D2246" t="s">
        <v>40</v>
      </c>
      <c r="F2246">
        <v>2342</v>
      </c>
      <c r="G2246">
        <v>36061</v>
      </c>
      <c r="H2246">
        <v>0</v>
      </c>
      <c r="I2246">
        <v>38403</v>
      </c>
      <c r="J2246">
        <v>0</v>
      </c>
      <c r="K2246">
        <v>6.0984818894000002E-2</v>
      </c>
      <c r="L2246">
        <v>0.93901518110500004</v>
      </c>
      <c r="M2246">
        <v>0</v>
      </c>
      <c r="N2246">
        <v>0.99999999999900002</v>
      </c>
      <c r="O2246" t="s">
        <v>703</v>
      </c>
      <c r="P2246" t="s">
        <v>703</v>
      </c>
      <c r="Q2246" t="s">
        <v>190</v>
      </c>
      <c r="R2246" t="s">
        <v>682</v>
      </c>
      <c r="T2246" s="7">
        <f>'Reference Values'!$B$10</f>
        <v>0.85</v>
      </c>
      <c r="U2246" t="str">
        <f t="shared" si="36"/>
        <v>Below Target</v>
      </c>
    </row>
    <row r="2247" spans="1:21" x14ac:dyDescent="0.25">
      <c r="A2247" t="s">
        <v>123</v>
      </c>
      <c r="B2247" t="s">
        <v>89</v>
      </c>
      <c r="C2247" t="s">
        <v>76</v>
      </c>
      <c r="D2247" t="s">
        <v>40</v>
      </c>
      <c r="F2247">
        <v>0</v>
      </c>
      <c r="G2247">
        <v>18052</v>
      </c>
      <c r="H2247">
        <v>0</v>
      </c>
      <c r="I2247">
        <v>18052</v>
      </c>
      <c r="J2247">
        <v>0</v>
      </c>
      <c r="K2247">
        <v>0</v>
      </c>
      <c r="L2247">
        <v>1</v>
      </c>
      <c r="M2247">
        <v>0</v>
      </c>
      <c r="N2247">
        <v>1</v>
      </c>
      <c r="O2247" t="s">
        <v>703</v>
      </c>
      <c r="P2247" t="s">
        <v>703</v>
      </c>
      <c r="Q2247" t="s">
        <v>207</v>
      </c>
      <c r="R2247" t="s">
        <v>197</v>
      </c>
      <c r="T2247" s="7">
        <f>'Reference Values'!$B$10</f>
        <v>0.85</v>
      </c>
      <c r="U2247" t="str">
        <f t="shared" si="36"/>
        <v>Below Target</v>
      </c>
    </row>
    <row r="2248" spans="1:21" x14ac:dyDescent="0.25">
      <c r="A2248" t="s">
        <v>232</v>
      </c>
      <c r="B2248" t="s">
        <v>89</v>
      </c>
      <c r="C2248" t="s">
        <v>76</v>
      </c>
      <c r="D2248" t="s">
        <v>40</v>
      </c>
      <c r="F2248">
        <v>0</v>
      </c>
      <c r="G2248">
        <v>11167</v>
      </c>
      <c r="H2248">
        <v>0</v>
      </c>
      <c r="I2248">
        <v>11167</v>
      </c>
      <c r="J2248">
        <v>0</v>
      </c>
      <c r="K2248">
        <v>0</v>
      </c>
      <c r="L2248">
        <v>1</v>
      </c>
      <c r="M2248">
        <v>0</v>
      </c>
      <c r="N2248">
        <v>1</v>
      </c>
      <c r="O2248" t="s">
        <v>703</v>
      </c>
      <c r="P2248" t="s">
        <v>703</v>
      </c>
      <c r="Q2248" t="s">
        <v>196</v>
      </c>
      <c r="R2248" t="s">
        <v>197</v>
      </c>
      <c r="T2248" s="7">
        <f>'Reference Values'!$B$10</f>
        <v>0.85</v>
      </c>
      <c r="U2248" t="str">
        <f t="shared" si="36"/>
        <v>Below Target</v>
      </c>
    </row>
    <row r="2249" spans="1:21" x14ac:dyDescent="0.25">
      <c r="A2249" t="s">
        <v>272</v>
      </c>
      <c r="B2249" t="s">
        <v>89</v>
      </c>
      <c r="C2249" t="s">
        <v>76</v>
      </c>
      <c r="D2249" t="s">
        <v>40</v>
      </c>
      <c r="F2249">
        <v>63</v>
      </c>
      <c r="G2249">
        <v>13230</v>
      </c>
      <c r="H2249">
        <v>0</v>
      </c>
      <c r="I2249">
        <v>13293</v>
      </c>
      <c r="J2249">
        <v>0</v>
      </c>
      <c r="K2249">
        <v>4.739336492E-3</v>
      </c>
      <c r="L2249">
        <v>0.99526066350700004</v>
      </c>
      <c r="M2249">
        <v>0</v>
      </c>
      <c r="N2249">
        <v>0.99999999999900002</v>
      </c>
      <c r="O2249" t="s">
        <v>703</v>
      </c>
      <c r="P2249" t="s">
        <v>703</v>
      </c>
      <c r="Q2249" t="s">
        <v>219</v>
      </c>
      <c r="R2249" t="s">
        <v>684</v>
      </c>
      <c r="T2249" s="7">
        <f>'Reference Values'!$B$10</f>
        <v>0.85</v>
      </c>
      <c r="U2249" t="str">
        <f t="shared" si="36"/>
        <v>Below Target</v>
      </c>
    </row>
    <row r="2250" spans="1:21" x14ac:dyDescent="0.25">
      <c r="A2250" t="s">
        <v>230</v>
      </c>
      <c r="B2250" t="s">
        <v>89</v>
      </c>
      <c r="C2250" t="s">
        <v>76</v>
      </c>
      <c r="D2250" t="s">
        <v>40</v>
      </c>
      <c r="F2250">
        <v>85</v>
      </c>
      <c r="G2250">
        <v>9410</v>
      </c>
      <c r="H2250">
        <v>0</v>
      </c>
      <c r="I2250">
        <v>9495</v>
      </c>
      <c r="J2250">
        <v>0</v>
      </c>
      <c r="K2250">
        <v>8.9520800420000001E-3</v>
      </c>
      <c r="L2250">
        <v>0.99104791995700003</v>
      </c>
      <c r="M2250">
        <v>0</v>
      </c>
      <c r="N2250">
        <v>0.99999999999900002</v>
      </c>
      <c r="O2250" t="s">
        <v>703</v>
      </c>
      <c r="P2250" t="s">
        <v>703</v>
      </c>
      <c r="Q2250" t="s">
        <v>198</v>
      </c>
      <c r="R2250" t="s">
        <v>199</v>
      </c>
      <c r="T2250" s="7">
        <f>'Reference Values'!$B$10</f>
        <v>0.85</v>
      </c>
      <c r="U2250" t="str">
        <f t="shared" si="36"/>
        <v>Below Target</v>
      </c>
    </row>
    <row r="2251" spans="1:21" x14ac:dyDescent="0.25">
      <c r="A2251" t="s">
        <v>302</v>
      </c>
      <c r="B2251" t="s">
        <v>89</v>
      </c>
      <c r="C2251" t="s">
        <v>76</v>
      </c>
      <c r="D2251" t="s">
        <v>40</v>
      </c>
      <c r="F2251">
        <v>6104</v>
      </c>
      <c r="G2251">
        <v>42414</v>
      </c>
      <c r="H2251">
        <v>0</v>
      </c>
      <c r="I2251">
        <v>48518</v>
      </c>
      <c r="J2251">
        <v>0</v>
      </c>
      <c r="K2251">
        <v>0.125808978111</v>
      </c>
      <c r="L2251">
        <v>0.87419102188800002</v>
      </c>
      <c r="M2251">
        <v>0</v>
      </c>
      <c r="N2251">
        <v>0.99999999999900002</v>
      </c>
      <c r="O2251" t="s">
        <v>703</v>
      </c>
      <c r="P2251" t="s">
        <v>703</v>
      </c>
      <c r="Q2251" t="s">
        <v>196</v>
      </c>
      <c r="R2251" t="s">
        <v>197</v>
      </c>
      <c r="T2251" s="7">
        <f>'Reference Values'!$B$10</f>
        <v>0.85</v>
      </c>
      <c r="U2251" t="str">
        <f t="shared" si="36"/>
        <v>Below Target</v>
      </c>
    </row>
    <row r="2252" spans="1:21" x14ac:dyDescent="0.25">
      <c r="A2252" t="s">
        <v>150</v>
      </c>
      <c r="B2252" t="s">
        <v>89</v>
      </c>
      <c r="C2252" t="s">
        <v>76</v>
      </c>
      <c r="D2252" t="s">
        <v>40</v>
      </c>
      <c r="F2252">
        <v>2110</v>
      </c>
      <c r="G2252">
        <v>39240</v>
      </c>
      <c r="H2252">
        <v>0</v>
      </c>
      <c r="I2252">
        <v>41350</v>
      </c>
      <c r="J2252">
        <v>0</v>
      </c>
      <c r="K2252">
        <v>5.1027811366E-2</v>
      </c>
      <c r="L2252">
        <v>0.94897218863300004</v>
      </c>
      <c r="M2252">
        <v>0</v>
      </c>
      <c r="N2252">
        <v>0.99999999999900002</v>
      </c>
      <c r="O2252" t="s">
        <v>703</v>
      </c>
      <c r="P2252" t="s">
        <v>703</v>
      </c>
      <c r="Q2252" t="s">
        <v>198</v>
      </c>
      <c r="R2252" t="s">
        <v>199</v>
      </c>
      <c r="T2252" s="7">
        <f>'Reference Values'!$B$10</f>
        <v>0.85</v>
      </c>
      <c r="U2252" t="str">
        <f t="shared" si="36"/>
        <v>Below Target</v>
      </c>
    </row>
    <row r="2253" spans="1:21" x14ac:dyDescent="0.25">
      <c r="A2253" t="s">
        <v>125</v>
      </c>
      <c r="B2253" t="s">
        <v>89</v>
      </c>
      <c r="C2253" t="s">
        <v>76</v>
      </c>
      <c r="D2253" t="s">
        <v>40</v>
      </c>
      <c r="F2253">
        <v>14022</v>
      </c>
      <c r="G2253">
        <v>10</v>
      </c>
      <c r="H2253">
        <v>0</v>
      </c>
      <c r="I2253">
        <v>14032</v>
      </c>
      <c r="J2253">
        <v>0</v>
      </c>
      <c r="K2253">
        <v>0.99928734321500001</v>
      </c>
      <c r="L2253">
        <v>7.12656784E-4</v>
      </c>
      <c r="M2253">
        <v>0</v>
      </c>
      <c r="N2253">
        <v>0.99999999999900002</v>
      </c>
      <c r="O2253" t="s">
        <v>703</v>
      </c>
      <c r="P2253" t="s">
        <v>703</v>
      </c>
      <c r="Q2253" t="s">
        <v>204</v>
      </c>
      <c r="R2253" t="s">
        <v>684</v>
      </c>
      <c r="T2253" s="7">
        <f>'Reference Values'!$B$10</f>
        <v>0.85</v>
      </c>
      <c r="U2253" t="str">
        <f t="shared" si="36"/>
        <v>Above Target</v>
      </c>
    </row>
    <row r="2254" spans="1:21" x14ac:dyDescent="0.25">
      <c r="A2254" t="s">
        <v>290</v>
      </c>
      <c r="B2254" t="s">
        <v>89</v>
      </c>
      <c r="C2254" t="s">
        <v>76</v>
      </c>
      <c r="D2254" t="s">
        <v>40</v>
      </c>
      <c r="F2254">
        <v>0</v>
      </c>
      <c r="G2254">
        <v>19372</v>
      </c>
      <c r="H2254">
        <v>0</v>
      </c>
      <c r="I2254">
        <v>19372</v>
      </c>
      <c r="J2254">
        <v>0</v>
      </c>
      <c r="K2254">
        <v>0</v>
      </c>
      <c r="L2254">
        <v>1</v>
      </c>
      <c r="M2254">
        <v>0</v>
      </c>
      <c r="N2254">
        <v>1</v>
      </c>
      <c r="O2254" t="s">
        <v>703</v>
      </c>
      <c r="P2254" t="s">
        <v>703</v>
      </c>
      <c r="Q2254" t="s">
        <v>219</v>
      </c>
      <c r="R2254" t="s">
        <v>684</v>
      </c>
      <c r="T2254" s="7">
        <f>'Reference Values'!$B$10</f>
        <v>0.85</v>
      </c>
      <c r="U2254" t="str">
        <f t="shared" si="36"/>
        <v>Below Target</v>
      </c>
    </row>
    <row r="2255" spans="1:21" x14ac:dyDescent="0.25">
      <c r="A2255" t="s">
        <v>160</v>
      </c>
      <c r="B2255" t="s">
        <v>89</v>
      </c>
      <c r="C2255" t="s">
        <v>76</v>
      </c>
      <c r="D2255" t="s">
        <v>40</v>
      </c>
      <c r="F2255">
        <v>4248</v>
      </c>
      <c r="G2255">
        <v>263149</v>
      </c>
      <c r="H2255">
        <v>0</v>
      </c>
      <c r="I2255">
        <v>267397</v>
      </c>
      <c r="J2255">
        <v>0</v>
      </c>
      <c r="K2255">
        <v>1.5886490872999998E-2</v>
      </c>
      <c r="L2255">
        <v>0.98411350912600004</v>
      </c>
      <c r="M2255">
        <v>0</v>
      </c>
      <c r="N2255">
        <v>0.99999999999900002</v>
      </c>
      <c r="O2255" t="s">
        <v>703</v>
      </c>
      <c r="P2255" t="s">
        <v>703</v>
      </c>
      <c r="Q2255" t="s">
        <v>204</v>
      </c>
      <c r="R2255" t="s">
        <v>683</v>
      </c>
      <c r="T2255" s="7">
        <f>'Reference Values'!$B$10</f>
        <v>0.85</v>
      </c>
      <c r="U2255" t="str">
        <f t="shared" si="36"/>
        <v>Below Target</v>
      </c>
    </row>
    <row r="2256" spans="1:21" x14ac:dyDescent="0.25">
      <c r="A2256" t="s">
        <v>158</v>
      </c>
      <c r="B2256" t="s">
        <v>92</v>
      </c>
      <c r="C2256" t="s">
        <v>76</v>
      </c>
      <c r="D2256" t="s">
        <v>40</v>
      </c>
      <c r="F2256">
        <v>2546</v>
      </c>
      <c r="G2256">
        <v>102633</v>
      </c>
      <c r="H2256">
        <v>0</v>
      </c>
      <c r="I2256">
        <v>105179</v>
      </c>
      <c r="J2256">
        <v>0</v>
      </c>
      <c r="K2256">
        <v>2.4206352979E-2</v>
      </c>
      <c r="L2256">
        <v>0.97579364702000004</v>
      </c>
      <c r="M2256">
        <v>0</v>
      </c>
      <c r="N2256">
        <v>0.99999999999900002</v>
      </c>
      <c r="O2256" t="s">
        <v>703</v>
      </c>
      <c r="P2256" t="s">
        <v>703</v>
      </c>
      <c r="Q2256" t="s">
        <v>198</v>
      </c>
      <c r="R2256" t="s">
        <v>197</v>
      </c>
      <c r="T2256" s="7">
        <f>'Reference Values'!$B$10</f>
        <v>0.85</v>
      </c>
      <c r="U2256" t="str">
        <f t="shared" si="36"/>
        <v>Below Target</v>
      </c>
    </row>
    <row r="2257" spans="1:21" x14ac:dyDescent="0.25">
      <c r="A2257" t="s">
        <v>246</v>
      </c>
      <c r="B2257" t="s">
        <v>92</v>
      </c>
      <c r="C2257" t="s">
        <v>76</v>
      </c>
      <c r="D2257" t="s">
        <v>40</v>
      </c>
      <c r="F2257">
        <v>0</v>
      </c>
      <c r="G2257">
        <v>27660</v>
      </c>
      <c r="H2257">
        <v>0</v>
      </c>
      <c r="I2257">
        <v>27660</v>
      </c>
      <c r="J2257">
        <v>0</v>
      </c>
      <c r="K2257">
        <v>0</v>
      </c>
      <c r="L2257">
        <v>1</v>
      </c>
      <c r="M2257">
        <v>0</v>
      </c>
      <c r="N2257">
        <v>1</v>
      </c>
      <c r="O2257" t="s">
        <v>703</v>
      </c>
      <c r="P2257" t="s">
        <v>703</v>
      </c>
      <c r="Q2257" t="s">
        <v>190</v>
      </c>
      <c r="R2257" t="s">
        <v>682</v>
      </c>
      <c r="T2257" s="7">
        <f>'Reference Values'!$B$10</f>
        <v>0.85</v>
      </c>
      <c r="U2257" t="str">
        <f t="shared" si="36"/>
        <v>Below Target</v>
      </c>
    </row>
    <row r="2258" spans="1:21" x14ac:dyDescent="0.25">
      <c r="A2258" t="s">
        <v>129</v>
      </c>
      <c r="B2258" t="s">
        <v>92</v>
      </c>
      <c r="C2258" t="s">
        <v>76</v>
      </c>
      <c r="D2258" t="s">
        <v>40</v>
      </c>
      <c r="F2258">
        <v>0</v>
      </c>
      <c r="G2258">
        <v>79916</v>
      </c>
      <c r="H2258">
        <v>0</v>
      </c>
      <c r="I2258">
        <v>79916</v>
      </c>
      <c r="J2258">
        <v>0</v>
      </c>
      <c r="K2258">
        <v>0</v>
      </c>
      <c r="L2258">
        <v>1</v>
      </c>
      <c r="M2258">
        <v>0</v>
      </c>
      <c r="N2258">
        <v>1</v>
      </c>
      <c r="O2258" t="s">
        <v>703</v>
      </c>
      <c r="P2258" t="s">
        <v>704</v>
      </c>
      <c r="Q2258" t="s">
        <v>207</v>
      </c>
      <c r="R2258" t="s">
        <v>197</v>
      </c>
      <c r="T2258" s="7">
        <f>'Reference Values'!$B$10</f>
        <v>0.85</v>
      </c>
      <c r="U2258" t="str">
        <f t="shared" si="36"/>
        <v>Below Target</v>
      </c>
    </row>
    <row r="2259" spans="1:21" x14ac:dyDescent="0.25">
      <c r="A2259" t="s">
        <v>285</v>
      </c>
      <c r="B2259" t="s">
        <v>92</v>
      </c>
      <c r="C2259" t="s">
        <v>76</v>
      </c>
      <c r="D2259" t="s">
        <v>40</v>
      </c>
      <c r="F2259">
        <v>126</v>
      </c>
      <c r="G2259">
        <v>15282</v>
      </c>
      <c r="H2259">
        <v>0</v>
      </c>
      <c r="I2259">
        <v>15408</v>
      </c>
      <c r="J2259">
        <v>0</v>
      </c>
      <c r="K2259">
        <v>8.1775700930000004E-3</v>
      </c>
      <c r="L2259">
        <v>0.991822429906</v>
      </c>
      <c r="M2259">
        <v>0</v>
      </c>
      <c r="N2259">
        <v>0.99999999999900002</v>
      </c>
      <c r="O2259" t="s">
        <v>703</v>
      </c>
      <c r="P2259" t="s">
        <v>703</v>
      </c>
      <c r="Q2259" t="s">
        <v>219</v>
      </c>
      <c r="R2259" t="s">
        <v>684</v>
      </c>
      <c r="T2259" s="7">
        <f>'Reference Values'!$B$10</f>
        <v>0.85</v>
      </c>
      <c r="U2259" t="str">
        <f t="shared" si="36"/>
        <v>Below Target</v>
      </c>
    </row>
    <row r="2260" spans="1:21" x14ac:dyDescent="0.25">
      <c r="A2260" t="s">
        <v>211</v>
      </c>
      <c r="B2260" t="s">
        <v>92</v>
      </c>
      <c r="C2260" t="s">
        <v>76</v>
      </c>
      <c r="D2260" t="s">
        <v>40</v>
      </c>
      <c r="F2260">
        <v>119</v>
      </c>
      <c r="G2260">
        <v>46254</v>
      </c>
      <c r="H2260">
        <v>0</v>
      </c>
      <c r="I2260">
        <v>46373</v>
      </c>
      <c r="J2260">
        <v>0</v>
      </c>
      <c r="K2260">
        <v>2.566148405E-3</v>
      </c>
      <c r="L2260">
        <v>0.997433851594</v>
      </c>
      <c r="M2260">
        <v>0</v>
      </c>
      <c r="N2260">
        <v>0.99999999999900002</v>
      </c>
      <c r="O2260" t="s">
        <v>703</v>
      </c>
      <c r="P2260" t="s">
        <v>704</v>
      </c>
      <c r="Q2260" t="s">
        <v>212</v>
      </c>
      <c r="R2260" t="s">
        <v>194</v>
      </c>
      <c r="T2260" s="7">
        <f>'Reference Values'!$B$10</f>
        <v>0.85</v>
      </c>
      <c r="U2260" t="str">
        <f t="shared" si="36"/>
        <v>Below Target</v>
      </c>
    </row>
    <row r="2261" spans="1:21" x14ac:dyDescent="0.25">
      <c r="A2261" t="s">
        <v>243</v>
      </c>
      <c r="B2261" t="s">
        <v>92</v>
      </c>
      <c r="C2261" t="s">
        <v>76</v>
      </c>
      <c r="D2261" t="s">
        <v>40</v>
      </c>
      <c r="F2261">
        <v>189</v>
      </c>
      <c r="G2261">
        <v>58930</v>
      </c>
      <c r="H2261">
        <v>0</v>
      </c>
      <c r="I2261">
        <v>59119</v>
      </c>
      <c r="J2261">
        <v>0</v>
      </c>
      <c r="K2261">
        <v>3.196941761E-3</v>
      </c>
      <c r="L2261">
        <v>0.99680305823799997</v>
      </c>
      <c r="M2261">
        <v>0</v>
      </c>
      <c r="N2261">
        <v>0.99999999999900002</v>
      </c>
      <c r="O2261" t="s">
        <v>703</v>
      </c>
      <c r="P2261" t="s">
        <v>704</v>
      </c>
      <c r="Q2261" t="s">
        <v>207</v>
      </c>
      <c r="R2261" t="s">
        <v>197</v>
      </c>
      <c r="T2261" s="7">
        <f>'Reference Values'!$B$10</f>
        <v>0.85</v>
      </c>
      <c r="U2261" t="str">
        <f t="shared" si="36"/>
        <v>Below Target</v>
      </c>
    </row>
    <row r="2262" spans="1:21" x14ac:dyDescent="0.25">
      <c r="A2262" t="s">
        <v>283</v>
      </c>
      <c r="B2262" t="s">
        <v>92</v>
      </c>
      <c r="C2262" t="s">
        <v>76</v>
      </c>
      <c r="D2262" t="s">
        <v>40</v>
      </c>
      <c r="F2262">
        <v>0</v>
      </c>
      <c r="G2262">
        <v>80744</v>
      </c>
      <c r="H2262">
        <v>0</v>
      </c>
      <c r="I2262">
        <v>80744</v>
      </c>
      <c r="J2262">
        <v>0</v>
      </c>
      <c r="K2262">
        <v>0</v>
      </c>
      <c r="L2262">
        <v>1</v>
      </c>
      <c r="M2262">
        <v>0</v>
      </c>
      <c r="N2262">
        <v>1</v>
      </c>
      <c r="O2262" t="s">
        <v>703</v>
      </c>
      <c r="P2262" t="s">
        <v>703</v>
      </c>
      <c r="Q2262" t="s">
        <v>204</v>
      </c>
      <c r="R2262" t="s">
        <v>684</v>
      </c>
      <c r="T2262" s="7">
        <f>'Reference Values'!$B$10</f>
        <v>0.85</v>
      </c>
      <c r="U2262" t="str">
        <f t="shared" si="36"/>
        <v>Below Target</v>
      </c>
    </row>
    <row r="2263" spans="1:21" x14ac:dyDescent="0.25">
      <c r="A2263" t="s">
        <v>247</v>
      </c>
      <c r="B2263" t="s">
        <v>92</v>
      </c>
      <c r="C2263" t="s">
        <v>76</v>
      </c>
      <c r="D2263" t="s">
        <v>40</v>
      </c>
      <c r="F2263">
        <v>5794</v>
      </c>
      <c r="G2263">
        <v>108705</v>
      </c>
      <c r="H2263">
        <v>0</v>
      </c>
      <c r="I2263">
        <v>114499</v>
      </c>
      <c r="J2263">
        <v>0</v>
      </c>
      <c r="K2263">
        <v>5.0603062035E-2</v>
      </c>
      <c r="L2263">
        <v>0.94939693796400004</v>
      </c>
      <c r="M2263">
        <v>0</v>
      </c>
      <c r="N2263">
        <v>0.99999999999900002</v>
      </c>
      <c r="O2263" t="s">
        <v>703</v>
      </c>
      <c r="P2263" t="s">
        <v>703</v>
      </c>
      <c r="Q2263" t="s">
        <v>193</v>
      </c>
      <c r="R2263" t="s">
        <v>194</v>
      </c>
      <c r="T2263" s="7">
        <f>'Reference Values'!$B$10</f>
        <v>0.85</v>
      </c>
      <c r="U2263" t="str">
        <f t="shared" si="36"/>
        <v>Below Target</v>
      </c>
    </row>
    <row r="2264" spans="1:21" x14ac:dyDescent="0.25">
      <c r="A2264" t="s">
        <v>225</v>
      </c>
      <c r="B2264" t="s">
        <v>92</v>
      </c>
      <c r="C2264" t="s">
        <v>76</v>
      </c>
      <c r="D2264" t="s">
        <v>40</v>
      </c>
      <c r="F2264">
        <v>133</v>
      </c>
      <c r="G2264">
        <v>40139</v>
      </c>
      <c r="H2264">
        <v>0</v>
      </c>
      <c r="I2264">
        <v>40272</v>
      </c>
      <c r="J2264">
        <v>0</v>
      </c>
      <c r="K2264">
        <v>3.3025427090000001E-3</v>
      </c>
      <c r="L2264">
        <v>0.99669745729000003</v>
      </c>
      <c r="M2264">
        <v>0</v>
      </c>
      <c r="N2264">
        <v>0.99999999999900002</v>
      </c>
      <c r="O2264" t="s">
        <v>703</v>
      </c>
      <c r="P2264" t="s">
        <v>703</v>
      </c>
      <c r="Q2264" t="s">
        <v>190</v>
      </c>
      <c r="R2264" t="s">
        <v>682</v>
      </c>
      <c r="T2264" s="7">
        <f>'Reference Values'!$B$10</f>
        <v>0.85</v>
      </c>
      <c r="U2264" t="str">
        <f t="shared" si="36"/>
        <v>Below Target</v>
      </c>
    </row>
    <row r="2265" spans="1:21" x14ac:dyDescent="0.25">
      <c r="A2265" t="s">
        <v>139</v>
      </c>
      <c r="B2265" t="s">
        <v>92</v>
      </c>
      <c r="C2265" t="s">
        <v>76</v>
      </c>
      <c r="D2265" t="s">
        <v>40</v>
      </c>
      <c r="F2265">
        <v>1069</v>
      </c>
      <c r="G2265">
        <v>39924</v>
      </c>
      <c r="H2265">
        <v>0</v>
      </c>
      <c r="I2265">
        <v>40993</v>
      </c>
      <c r="J2265">
        <v>0</v>
      </c>
      <c r="K2265">
        <v>2.6077623008000001E-2</v>
      </c>
      <c r="L2265">
        <v>0.97392237699100004</v>
      </c>
      <c r="M2265">
        <v>0</v>
      </c>
      <c r="N2265">
        <v>0.99999999999900002</v>
      </c>
      <c r="O2265" t="s">
        <v>703</v>
      </c>
      <c r="P2265" t="s">
        <v>704</v>
      </c>
      <c r="Q2265" t="s">
        <v>190</v>
      </c>
      <c r="R2265" t="s">
        <v>682</v>
      </c>
      <c r="T2265" s="7">
        <f>'Reference Values'!$B$10</f>
        <v>0.85</v>
      </c>
      <c r="U2265" t="str">
        <f t="shared" si="36"/>
        <v>Below Target</v>
      </c>
    </row>
    <row r="2266" spans="1:21" x14ac:dyDescent="0.25">
      <c r="A2266" t="s">
        <v>156</v>
      </c>
      <c r="B2266" t="s">
        <v>92</v>
      </c>
      <c r="C2266" t="s">
        <v>76</v>
      </c>
      <c r="D2266" t="s">
        <v>40</v>
      </c>
      <c r="F2266">
        <v>167</v>
      </c>
      <c r="G2266">
        <v>8914</v>
      </c>
      <c r="H2266">
        <v>0</v>
      </c>
      <c r="I2266">
        <v>9081</v>
      </c>
      <c r="J2266">
        <v>0</v>
      </c>
      <c r="K2266">
        <v>1.8390045149000001E-2</v>
      </c>
      <c r="L2266">
        <v>0.98160995485000002</v>
      </c>
      <c r="M2266">
        <v>0</v>
      </c>
      <c r="N2266">
        <v>0.99999999999900002</v>
      </c>
      <c r="O2266" t="s">
        <v>703</v>
      </c>
      <c r="P2266" t="s">
        <v>703</v>
      </c>
      <c r="Q2266" t="s">
        <v>198</v>
      </c>
      <c r="R2266" t="s">
        <v>199</v>
      </c>
      <c r="T2266" s="7">
        <f>'Reference Values'!$B$10</f>
        <v>0.85</v>
      </c>
      <c r="U2266" t="str">
        <f t="shared" si="36"/>
        <v>Below Target</v>
      </c>
    </row>
    <row r="2267" spans="1:21" x14ac:dyDescent="0.25">
      <c r="A2267" t="s">
        <v>273</v>
      </c>
      <c r="B2267" t="s">
        <v>92</v>
      </c>
      <c r="C2267" t="s">
        <v>76</v>
      </c>
      <c r="D2267" t="s">
        <v>40</v>
      </c>
      <c r="F2267">
        <v>1780</v>
      </c>
      <c r="G2267">
        <v>21784</v>
      </c>
      <c r="H2267">
        <v>0</v>
      </c>
      <c r="I2267">
        <v>23564</v>
      </c>
      <c r="J2267">
        <v>0</v>
      </c>
      <c r="K2267">
        <v>7.5538957732000006E-2</v>
      </c>
      <c r="L2267">
        <v>0.92446104226699999</v>
      </c>
      <c r="M2267">
        <v>0</v>
      </c>
      <c r="N2267">
        <v>0.99999999999900002</v>
      </c>
      <c r="O2267" t="s">
        <v>703</v>
      </c>
      <c r="P2267" t="s">
        <v>703</v>
      </c>
      <c r="Q2267" t="s">
        <v>190</v>
      </c>
      <c r="R2267" t="s">
        <v>682</v>
      </c>
      <c r="T2267" s="7">
        <f>'Reference Values'!$B$10</f>
        <v>0.85</v>
      </c>
      <c r="U2267" t="str">
        <f t="shared" si="36"/>
        <v>Below Target</v>
      </c>
    </row>
    <row r="2268" spans="1:21" x14ac:dyDescent="0.25">
      <c r="A2268" t="s">
        <v>238</v>
      </c>
      <c r="B2268" t="s">
        <v>92</v>
      </c>
      <c r="C2268" t="s">
        <v>76</v>
      </c>
      <c r="D2268" t="s">
        <v>40</v>
      </c>
      <c r="F2268">
        <v>1065</v>
      </c>
      <c r="G2268">
        <v>45342</v>
      </c>
      <c r="H2268">
        <v>0</v>
      </c>
      <c r="I2268">
        <v>46407</v>
      </c>
      <c r="J2268">
        <v>0</v>
      </c>
      <c r="K2268">
        <v>2.2949124054E-2</v>
      </c>
      <c r="L2268">
        <v>0.97705087594499995</v>
      </c>
      <c r="M2268">
        <v>0</v>
      </c>
      <c r="N2268">
        <v>0.99999999999900002</v>
      </c>
      <c r="O2268" t="s">
        <v>703</v>
      </c>
      <c r="P2268" t="s">
        <v>704</v>
      </c>
      <c r="Q2268" t="s">
        <v>219</v>
      </c>
      <c r="R2268" t="s">
        <v>197</v>
      </c>
      <c r="T2268" s="7">
        <f>'Reference Values'!$B$10</f>
        <v>0.85</v>
      </c>
      <c r="U2268" t="str">
        <f t="shared" si="36"/>
        <v>Below Target</v>
      </c>
    </row>
    <row r="2269" spans="1:21" x14ac:dyDescent="0.25">
      <c r="A2269" t="s">
        <v>137</v>
      </c>
      <c r="B2269" t="s">
        <v>92</v>
      </c>
      <c r="C2269" t="s">
        <v>76</v>
      </c>
      <c r="D2269" t="s">
        <v>40</v>
      </c>
      <c r="F2269">
        <v>11</v>
      </c>
      <c r="G2269">
        <v>28</v>
      </c>
      <c r="H2269">
        <v>0</v>
      </c>
      <c r="I2269">
        <v>39</v>
      </c>
      <c r="J2269">
        <v>0</v>
      </c>
      <c r="K2269">
        <v>0.282051282051</v>
      </c>
      <c r="L2269">
        <v>0.71794871794799997</v>
      </c>
      <c r="M2269">
        <v>0</v>
      </c>
      <c r="N2269">
        <v>0.99999999999900002</v>
      </c>
      <c r="O2269" t="s">
        <v>703</v>
      </c>
      <c r="P2269" t="s">
        <v>703</v>
      </c>
      <c r="Q2269" t="s">
        <v>190</v>
      </c>
      <c r="R2269" t="s">
        <v>682</v>
      </c>
      <c r="T2269" s="7">
        <f>'Reference Values'!$B$10</f>
        <v>0.85</v>
      </c>
      <c r="U2269" t="str">
        <f t="shared" si="36"/>
        <v>Below Target</v>
      </c>
    </row>
    <row r="2270" spans="1:21" x14ac:dyDescent="0.25">
      <c r="A2270" t="s">
        <v>307</v>
      </c>
      <c r="B2270" t="s">
        <v>92</v>
      </c>
      <c r="C2270" t="s">
        <v>76</v>
      </c>
      <c r="D2270" t="s">
        <v>40</v>
      </c>
      <c r="F2270">
        <v>14621</v>
      </c>
      <c r="G2270">
        <v>97344</v>
      </c>
      <c r="H2270">
        <v>0</v>
      </c>
      <c r="I2270">
        <v>111965</v>
      </c>
      <c r="J2270">
        <v>0</v>
      </c>
      <c r="K2270">
        <v>0.13058545081</v>
      </c>
      <c r="L2270">
        <v>0.86941454918899996</v>
      </c>
      <c r="M2270">
        <v>0</v>
      </c>
      <c r="N2270">
        <v>0.99999999999900002</v>
      </c>
      <c r="O2270" t="s">
        <v>703</v>
      </c>
      <c r="P2270" t="s">
        <v>703</v>
      </c>
      <c r="Q2270" t="s">
        <v>198</v>
      </c>
      <c r="R2270" t="s">
        <v>197</v>
      </c>
      <c r="T2270" s="7">
        <f>'Reference Values'!$B$10</f>
        <v>0.85</v>
      </c>
      <c r="U2270" t="str">
        <f t="shared" si="36"/>
        <v>Below Target</v>
      </c>
    </row>
    <row r="2271" spans="1:21" x14ac:dyDescent="0.25">
      <c r="A2271" t="s">
        <v>295</v>
      </c>
      <c r="B2271" t="s">
        <v>92</v>
      </c>
      <c r="C2271" t="s">
        <v>76</v>
      </c>
      <c r="D2271" t="s">
        <v>40</v>
      </c>
      <c r="F2271">
        <v>0</v>
      </c>
      <c r="G2271">
        <v>25238</v>
      </c>
      <c r="H2271">
        <v>0</v>
      </c>
      <c r="I2271">
        <v>25238</v>
      </c>
      <c r="J2271">
        <v>0</v>
      </c>
      <c r="K2271">
        <v>0</v>
      </c>
      <c r="L2271">
        <v>1</v>
      </c>
      <c r="M2271">
        <v>0</v>
      </c>
      <c r="N2271">
        <v>1</v>
      </c>
      <c r="O2271" t="s">
        <v>703</v>
      </c>
      <c r="P2271" t="s">
        <v>703</v>
      </c>
      <c r="Q2271" t="s">
        <v>219</v>
      </c>
      <c r="R2271" t="s">
        <v>684</v>
      </c>
      <c r="T2271" s="7">
        <f>'Reference Values'!$B$10</f>
        <v>0.85</v>
      </c>
      <c r="U2271" t="str">
        <f t="shared" si="36"/>
        <v>Below Target</v>
      </c>
    </row>
    <row r="2272" spans="1:21" x14ac:dyDescent="0.25">
      <c r="A2272" t="s">
        <v>134</v>
      </c>
      <c r="B2272" t="s">
        <v>92</v>
      </c>
      <c r="C2272" t="s">
        <v>76</v>
      </c>
      <c r="D2272" t="s">
        <v>40</v>
      </c>
      <c r="F2272">
        <v>709</v>
      </c>
      <c r="G2272">
        <v>31478</v>
      </c>
      <c r="H2272">
        <v>0</v>
      </c>
      <c r="I2272">
        <v>32187</v>
      </c>
      <c r="J2272">
        <v>0</v>
      </c>
      <c r="K2272">
        <v>2.2027526640999998E-2</v>
      </c>
      <c r="L2272">
        <v>0.97797247335799997</v>
      </c>
      <c r="M2272">
        <v>0</v>
      </c>
      <c r="N2272">
        <v>0.99999999999900002</v>
      </c>
      <c r="O2272" t="s">
        <v>703</v>
      </c>
      <c r="P2272" t="s">
        <v>704</v>
      </c>
      <c r="Q2272" t="s">
        <v>190</v>
      </c>
      <c r="R2272" t="s">
        <v>682</v>
      </c>
      <c r="T2272" s="7">
        <f>'Reference Values'!$B$10</f>
        <v>0.85</v>
      </c>
      <c r="U2272" t="str">
        <f t="shared" si="36"/>
        <v>Below Target</v>
      </c>
    </row>
    <row r="2273" spans="1:21" x14ac:dyDescent="0.25">
      <c r="A2273" t="s">
        <v>157</v>
      </c>
      <c r="B2273" t="s">
        <v>92</v>
      </c>
      <c r="C2273" t="s">
        <v>76</v>
      </c>
      <c r="D2273" t="s">
        <v>40</v>
      </c>
      <c r="F2273">
        <v>510</v>
      </c>
      <c r="G2273">
        <v>11378</v>
      </c>
      <c r="H2273">
        <v>0</v>
      </c>
      <c r="I2273">
        <v>11888</v>
      </c>
      <c r="J2273">
        <v>0</v>
      </c>
      <c r="K2273">
        <v>4.2900403768000001E-2</v>
      </c>
      <c r="L2273">
        <v>0.95709959623100005</v>
      </c>
      <c r="M2273">
        <v>0</v>
      </c>
      <c r="N2273">
        <v>0.99999999999900002</v>
      </c>
      <c r="O2273" t="s">
        <v>703</v>
      </c>
      <c r="P2273" t="s">
        <v>703</v>
      </c>
      <c r="Q2273" t="s">
        <v>198</v>
      </c>
      <c r="R2273" t="s">
        <v>197</v>
      </c>
      <c r="T2273" s="7">
        <f>'Reference Values'!$B$10</f>
        <v>0.85</v>
      </c>
      <c r="U2273" t="str">
        <f t="shared" si="36"/>
        <v>Below Target</v>
      </c>
    </row>
    <row r="2274" spans="1:21" x14ac:dyDescent="0.25">
      <c r="A2274" t="s">
        <v>299</v>
      </c>
      <c r="B2274" t="s">
        <v>92</v>
      </c>
      <c r="C2274" t="s">
        <v>76</v>
      </c>
      <c r="D2274" t="s">
        <v>40</v>
      </c>
      <c r="F2274">
        <v>0</v>
      </c>
      <c r="G2274">
        <v>407723</v>
      </c>
      <c r="H2274">
        <v>0</v>
      </c>
      <c r="I2274">
        <v>407723</v>
      </c>
      <c r="J2274">
        <v>0</v>
      </c>
      <c r="K2274">
        <v>0</v>
      </c>
      <c r="L2274">
        <v>1</v>
      </c>
      <c r="M2274">
        <v>0</v>
      </c>
      <c r="N2274">
        <v>1</v>
      </c>
      <c r="O2274" t="s">
        <v>703</v>
      </c>
      <c r="P2274" t="s">
        <v>704</v>
      </c>
      <c r="Q2274" t="s">
        <v>204</v>
      </c>
      <c r="R2274" t="s">
        <v>684</v>
      </c>
      <c r="T2274" s="7">
        <f>'Reference Values'!$B$10</f>
        <v>0.85</v>
      </c>
      <c r="U2274" t="str">
        <f t="shared" si="36"/>
        <v>Below Target</v>
      </c>
    </row>
    <row r="2275" spans="1:21" x14ac:dyDescent="0.25">
      <c r="A2275" t="s">
        <v>261</v>
      </c>
      <c r="B2275" t="s">
        <v>92</v>
      </c>
      <c r="C2275" t="s">
        <v>76</v>
      </c>
      <c r="D2275" t="s">
        <v>40</v>
      </c>
      <c r="F2275">
        <v>0</v>
      </c>
      <c r="G2275">
        <v>7449</v>
      </c>
      <c r="H2275">
        <v>0</v>
      </c>
      <c r="I2275">
        <v>7449</v>
      </c>
      <c r="J2275">
        <v>0</v>
      </c>
      <c r="K2275">
        <v>0</v>
      </c>
      <c r="L2275">
        <v>1</v>
      </c>
      <c r="M2275">
        <v>0</v>
      </c>
      <c r="N2275">
        <v>1</v>
      </c>
      <c r="O2275" t="s">
        <v>703</v>
      </c>
      <c r="P2275" t="s">
        <v>703</v>
      </c>
      <c r="Q2275" t="s">
        <v>207</v>
      </c>
      <c r="R2275" t="s">
        <v>197</v>
      </c>
      <c r="T2275" s="7">
        <f>'Reference Values'!$B$10</f>
        <v>0.85</v>
      </c>
      <c r="U2275" t="str">
        <f t="shared" si="36"/>
        <v>Below Target</v>
      </c>
    </row>
    <row r="2276" spans="1:21" x14ac:dyDescent="0.25">
      <c r="A2276" t="s">
        <v>136</v>
      </c>
      <c r="B2276" t="s">
        <v>92</v>
      </c>
      <c r="C2276" t="s">
        <v>76</v>
      </c>
      <c r="D2276" t="s">
        <v>40</v>
      </c>
      <c r="F2276">
        <v>0</v>
      </c>
      <c r="G2276">
        <v>129901</v>
      </c>
      <c r="H2276">
        <v>0</v>
      </c>
      <c r="I2276">
        <v>129901</v>
      </c>
      <c r="J2276">
        <v>0</v>
      </c>
      <c r="K2276">
        <v>0</v>
      </c>
      <c r="L2276">
        <v>1</v>
      </c>
      <c r="M2276">
        <v>0</v>
      </c>
      <c r="N2276">
        <v>1</v>
      </c>
      <c r="O2276" t="s">
        <v>703</v>
      </c>
      <c r="P2276" t="s">
        <v>704</v>
      </c>
      <c r="Q2276" t="s">
        <v>193</v>
      </c>
      <c r="R2276" t="s">
        <v>194</v>
      </c>
      <c r="T2276" s="7">
        <f>'Reference Values'!$B$10</f>
        <v>0.85</v>
      </c>
      <c r="U2276" t="str">
        <f t="shared" si="36"/>
        <v>Below Target</v>
      </c>
    </row>
    <row r="2277" spans="1:21" x14ac:dyDescent="0.25">
      <c r="A2277" t="s">
        <v>250</v>
      </c>
      <c r="B2277" t="s">
        <v>92</v>
      </c>
      <c r="C2277" t="s">
        <v>76</v>
      </c>
      <c r="D2277" t="s">
        <v>40</v>
      </c>
      <c r="F2277">
        <v>0</v>
      </c>
      <c r="G2277">
        <v>15027</v>
      </c>
      <c r="H2277">
        <v>0</v>
      </c>
      <c r="I2277">
        <v>15027</v>
      </c>
      <c r="J2277">
        <v>0</v>
      </c>
      <c r="K2277">
        <v>0</v>
      </c>
      <c r="L2277">
        <v>1</v>
      </c>
      <c r="M2277">
        <v>0</v>
      </c>
      <c r="N2277">
        <v>1</v>
      </c>
      <c r="O2277" t="s">
        <v>703</v>
      </c>
      <c r="P2277" t="s">
        <v>703</v>
      </c>
      <c r="Q2277" t="s">
        <v>207</v>
      </c>
      <c r="R2277" t="s">
        <v>197</v>
      </c>
      <c r="T2277" s="7">
        <f>'Reference Values'!$B$10</f>
        <v>0.85</v>
      </c>
      <c r="U2277" t="str">
        <f t="shared" si="36"/>
        <v>Below Target</v>
      </c>
    </row>
    <row r="2278" spans="1:21" x14ac:dyDescent="0.25">
      <c r="A2278" t="s">
        <v>245</v>
      </c>
      <c r="B2278" t="s">
        <v>92</v>
      </c>
      <c r="C2278" t="s">
        <v>76</v>
      </c>
      <c r="D2278" t="s">
        <v>40</v>
      </c>
      <c r="F2278">
        <v>1853</v>
      </c>
      <c r="G2278">
        <v>17441</v>
      </c>
      <c r="H2278">
        <v>0</v>
      </c>
      <c r="I2278">
        <v>19294</v>
      </c>
      <c r="J2278">
        <v>0</v>
      </c>
      <c r="K2278">
        <v>9.6040219757E-2</v>
      </c>
      <c r="L2278">
        <v>0.90395978024199997</v>
      </c>
      <c r="M2278">
        <v>0</v>
      </c>
      <c r="N2278">
        <v>0.99999999999900002</v>
      </c>
      <c r="O2278" t="s">
        <v>703</v>
      </c>
      <c r="P2278" t="s">
        <v>703</v>
      </c>
      <c r="Q2278" t="s">
        <v>204</v>
      </c>
      <c r="R2278" t="s">
        <v>197</v>
      </c>
      <c r="T2278" s="7">
        <f>'Reference Values'!$B$10</f>
        <v>0.85</v>
      </c>
      <c r="U2278" t="str">
        <f t="shared" si="36"/>
        <v>Below Target</v>
      </c>
    </row>
    <row r="2279" spans="1:21" x14ac:dyDescent="0.25">
      <c r="A2279" t="s">
        <v>128</v>
      </c>
      <c r="B2279" t="s">
        <v>92</v>
      </c>
      <c r="C2279" t="s">
        <v>76</v>
      </c>
      <c r="D2279" t="s">
        <v>40</v>
      </c>
      <c r="F2279">
        <v>5011</v>
      </c>
      <c r="G2279">
        <v>40862</v>
      </c>
      <c r="H2279">
        <v>0</v>
      </c>
      <c r="I2279">
        <v>45873</v>
      </c>
      <c r="J2279">
        <v>0</v>
      </c>
      <c r="K2279">
        <v>0.10923636997699999</v>
      </c>
      <c r="L2279">
        <v>0.89076363002199999</v>
      </c>
      <c r="M2279">
        <v>0</v>
      </c>
      <c r="N2279">
        <v>0.99999999999900002</v>
      </c>
      <c r="O2279" t="s">
        <v>703</v>
      </c>
      <c r="P2279" t="s">
        <v>703</v>
      </c>
      <c r="Q2279" t="s">
        <v>212</v>
      </c>
      <c r="R2279" t="s">
        <v>199</v>
      </c>
      <c r="T2279" s="7">
        <f>'Reference Values'!$B$10</f>
        <v>0.85</v>
      </c>
      <c r="U2279" t="str">
        <f t="shared" si="36"/>
        <v>Below Target</v>
      </c>
    </row>
    <row r="2280" spans="1:21" x14ac:dyDescent="0.25">
      <c r="A2280" t="s">
        <v>161</v>
      </c>
      <c r="B2280" t="s">
        <v>92</v>
      </c>
      <c r="C2280" t="s">
        <v>76</v>
      </c>
      <c r="D2280" t="s">
        <v>40</v>
      </c>
      <c r="F2280">
        <v>776</v>
      </c>
      <c r="G2280">
        <v>42889</v>
      </c>
      <c r="H2280">
        <v>0</v>
      </c>
      <c r="I2280">
        <v>43665</v>
      </c>
      <c r="J2280">
        <v>0</v>
      </c>
      <c r="K2280">
        <v>1.7771670674000001E-2</v>
      </c>
      <c r="L2280">
        <v>0.98222832932500004</v>
      </c>
      <c r="M2280">
        <v>0</v>
      </c>
      <c r="N2280">
        <v>0.99999999999900002</v>
      </c>
      <c r="O2280" t="s">
        <v>703</v>
      </c>
      <c r="P2280" t="s">
        <v>704</v>
      </c>
      <c r="Q2280" t="s">
        <v>190</v>
      </c>
      <c r="R2280" t="s">
        <v>682</v>
      </c>
      <c r="T2280" s="7">
        <f>'Reference Values'!$B$10</f>
        <v>0.85</v>
      </c>
      <c r="U2280" t="str">
        <f t="shared" si="36"/>
        <v>Below Target</v>
      </c>
    </row>
    <row r="2281" spans="1:21" x14ac:dyDescent="0.25">
      <c r="A2281" t="s">
        <v>236</v>
      </c>
      <c r="B2281" t="s">
        <v>92</v>
      </c>
      <c r="C2281" t="s">
        <v>76</v>
      </c>
      <c r="D2281" t="s">
        <v>40</v>
      </c>
      <c r="F2281">
        <v>68</v>
      </c>
      <c r="G2281">
        <v>11905</v>
      </c>
      <c r="H2281">
        <v>0</v>
      </c>
      <c r="I2281">
        <v>11973</v>
      </c>
      <c r="J2281">
        <v>0</v>
      </c>
      <c r="K2281">
        <v>5.679445418E-3</v>
      </c>
      <c r="L2281">
        <v>0.99432055458099999</v>
      </c>
      <c r="M2281">
        <v>0</v>
      </c>
      <c r="N2281">
        <v>0.99999999999900002</v>
      </c>
      <c r="O2281" t="s">
        <v>703</v>
      </c>
      <c r="P2281" t="s">
        <v>703</v>
      </c>
      <c r="Q2281" t="s">
        <v>219</v>
      </c>
      <c r="R2281" t="s">
        <v>197</v>
      </c>
      <c r="T2281" s="7">
        <f>'Reference Values'!$B$10</f>
        <v>0.85</v>
      </c>
      <c r="U2281" t="str">
        <f t="shared" si="36"/>
        <v>Below Target</v>
      </c>
    </row>
    <row r="2282" spans="1:21" x14ac:dyDescent="0.25">
      <c r="A2282" t="s">
        <v>125</v>
      </c>
      <c r="B2282" t="s">
        <v>92</v>
      </c>
      <c r="C2282" t="s">
        <v>76</v>
      </c>
      <c r="D2282" t="s">
        <v>40</v>
      </c>
      <c r="F2282">
        <v>2566</v>
      </c>
      <c r="G2282">
        <v>11466</v>
      </c>
      <c r="H2282">
        <v>0</v>
      </c>
      <c r="I2282">
        <v>14032</v>
      </c>
      <c r="J2282">
        <v>0</v>
      </c>
      <c r="K2282">
        <v>0.1828677309</v>
      </c>
      <c r="L2282">
        <v>0.81713226909900005</v>
      </c>
      <c r="M2282">
        <v>0</v>
      </c>
      <c r="N2282">
        <v>0.99999999999900002</v>
      </c>
      <c r="O2282" t="s">
        <v>703</v>
      </c>
      <c r="P2282" t="s">
        <v>703</v>
      </c>
      <c r="Q2282" t="s">
        <v>204</v>
      </c>
      <c r="R2282" t="s">
        <v>684</v>
      </c>
      <c r="T2282" s="7">
        <f>'Reference Values'!$B$10</f>
        <v>0.85</v>
      </c>
      <c r="U2282" t="str">
        <f t="shared" si="36"/>
        <v>Below Target</v>
      </c>
    </row>
    <row r="2283" spans="1:21" x14ac:dyDescent="0.25">
      <c r="A2283" t="s">
        <v>146</v>
      </c>
      <c r="B2283" t="s">
        <v>92</v>
      </c>
      <c r="C2283" t="s">
        <v>76</v>
      </c>
      <c r="D2283" t="s">
        <v>40</v>
      </c>
      <c r="F2283">
        <v>3939</v>
      </c>
      <c r="G2283">
        <v>60892</v>
      </c>
      <c r="H2283">
        <v>0</v>
      </c>
      <c r="I2283">
        <v>64831</v>
      </c>
      <c r="J2283">
        <v>0</v>
      </c>
      <c r="K2283">
        <v>6.0757970723000002E-2</v>
      </c>
      <c r="L2283">
        <v>0.93924202927599998</v>
      </c>
      <c r="M2283">
        <v>0</v>
      </c>
      <c r="N2283">
        <v>0.99999999999900002</v>
      </c>
      <c r="O2283" t="s">
        <v>703</v>
      </c>
      <c r="P2283" t="s">
        <v>704</v>
      </c>
      <c r="Q2283" t="s">
        <v>193</v>
      </c>
      <c r="R2283" t="s">
        <v>194</v>
      </c>
      <c r="T2283" s="7">
        <f>'Reference Values'!$B$10</f>
        <v>0.85</v>
      </c>
      <c r="U2283" t="str">
        <f t="shared" si="36"/>
        <v>Below Target</v>
      </c>
    </row>
    <row r="2284" spans="1:21" x14ac:dyDescent="0.25">
      <c r="A2284" t="s">
        <v>251</v>
      </c>
      <c r="B2284" t="s">
        <v>92</v>
      </c>
      <c r="C2284" t="s">
        <v>76</v>
      </c>
      <c r="D2284" t="s">
        <v>40</v>
      </c>
      <c r="F2284">
        <v>985</v>
      </c>
      <c r="G2284">
        <v>25652</v>
      </c>
      <c r="H2284">
        <v>0</v>
      </c>
      <c r="I2284">
        <v>26637</v>
      </c>
      <c r="J2284">
        <v>0</v>
      </c>
      <c r="K2284">
        <v>3.6978638735E-2</v>
      </c>
      <c r="L2284">
        <v>0.96302136126399995</v>
      </c>
      <c r="M2284">
        <v>0</v>
      </c>
      <c r="N2284">
        <v>0.99999999999900002</v>
      </c>
      <c r="O2284" t="s">
        <v>703</v>
      </c>
      <c r="P2284" t="s">
        <v>703</v>
      </c>
      <c r="Q2284" t="s">
        <v>219</v>
      </c>
      <c r="R2284" t="s">
        <v>684</v>
      </c>
      <c r="T2284" s="7">
        <f>'Reference Values'!$B$10</f>
        <v>0.85</v>
      </c>
      <c r="U2284" t="str">
        <f t="shared" si="36"/>
        <v>Below Target</v>
      </c>
    </row>
    <row r="2285" spans="1:21" x14ac:dyDescent="0.25">
      <c r="A2285" t="s">
        <v>678</v>
      </c>
      <c r="B2285" t="s">
        <v>92</v>
      </c>
      <c r="C2285" t="s">
        <v>76</v>
      </c>
      <c r="D2285" t="s">
        <v>40</v>
      </c>
      <c r="F2285">
        <v>1</v>
      </c>
      <c r="G2285">
        <v>65</v>
      </c>
      <c r="H2285">
        <v>0</v>
      </c>
      <c r="I2285">
        <v>66</v>
      </c>
      <c r="J2285">
        <v>0</v>
      </c>
      <c r="K2285">
        <v>1.5151515151E-2</v>
      </c>
      <c r="L2285">
        <v>0.98484848484800003</v>
      </c>
      <c r="M2285">
        <v>0</v>
      </c>
      <c r="N2285">
        <v>0.99999999999900002</v>
      </c>
      <c r="O2285" t="s">
        <v>703</v>
      </c>
      <c r="P2285" t="s">
        <v>703</v>
      </c>
      <c r="Q2285" t="s">
        <v>219</v>
      </c>
      <c r="R2285" t="s">
        <v>684</v>
      </c>
      <c r="T2285" s="7">
        <f>'Reference Values'!$B$10</f>
        <v>0.85</v>
      </c>
      <c r="U2285" t="str">
        <f t="shared" si="36"/>
        <v>Below Target</v>
      </c>
    </row>
    <row r="2286" spans="1:21" x14ac:dyDescent="0.25">
      <c r="A2286" t="s">
        <v>310</v>
      </c>
      <c r="B2286" t="s">
        <v>92</v>
      </c>
      <c r="C2286" t="s">
        <v>76</v>
      </c>
      <c r="D2286" t="s">
        <v>40</v>
      </c>
      <c r="F2286">
        <v>0</v>
      </c>
      <c r="G2286">
        <v>16987</v>
      </c>
      <c r="H2286">
        <v>0</v>
      </c>
      <c r="I2286">
        <v>16987</v>
      </c>
      <c r="J2286">
        <v>0</v>
      </c>
      <c r="K2286">
        <v>0</v>
      </c>
      <c r="L2286">
        <v>1</v>
      </c>
      <c r="M2286">
        <v>0</v>
      </c>
      <c r="N2286">
        <v>1</v>
      </c>
      <c r="O2286" t="s">
        <v>703</v>
      </c>
      <c r="P2286" t="s">
        <v>703</v>
      </c>
      <c r="Q2286" t="s">
        <v>190</v>
      </c>
      <c r="R2286" t="s">
        <v>682</v>
      </c>
      <c r="T2286" s="7">
        <f>'Reference Values'!$B$10</f>
        <v>0.85</v>
      </c>
      <c r="U2286" t="str">
        <f t="shared" si="36"/>
        <v>Below Target</v>
      </c>
    </row>
    <row r="2287" spans="1:21" x14ac:dyDescent="0.25">
      <c r="A2287" t="s">
        <v>241</v>
      </c>
      <c r="B2287" t="s">
        <v>92</v>
      </c>
      <c r="C2287" t="s">
        <v>76</v>
      </c>
      <c r="D2287" t="s">
        <v>40</v>
      </c>
      <c r="F2287">
        <v>428</v>
      </c>
      <c r="G2287">
        <v>15849</v>
      </c>
      <c r="H2287">
        <v>0</v>
      </c>
      <c r="I2287">
        <v>16277</v>
      </c>
      <c r="J2287">
        <v>0</v>
      </c>
      <c r="K2287">
        <v>2.6294771763000001E-2</v>
      </c>
      <c r="L2287">
        <v>0.97370522823600003</v>
      </c>
      <c r="M2287">
        <v>0</v>
      </c>
      <c r="N2287">
        <v>0.99999999999900002</v>
      </c>
      <c r="O2287" t="s">
        <v>703</v>
      </c>
      <c r="P2287" t="s">
        <v>704</v>
      </c>
      <c r="Q2287" t="s">
        <v>213</v>
      </c>
      <c r="R2287" t="s">
        <v>683</v>
      </c>
      <c r="T2287" s="7">
        <f>'Reference Values'!$B$10</f>
        <v>0.85</v>
      </c>
      <c r="U2287" t="str">
        <f t="shared" si="36"/>
        <v>Below Target</v>
      </c>
    </row>
    <row r="2288" spans="1:21" x14ac:dyDescent="0.25">
      <c r="A2288" t="s">
        <v>148</v>
      </c>
      <c r="B2288" t="s">
        <v>92</v>
      </c>
      <c r="C2288" t="s">
        <v>76</v>
      </c>
      <c r="D2288" t="s">
        <v>40</v>
      </c>
      <c r="F2288">
        <v>8117</v>
      </c>
      <c r="G2288">
        <v>14438</v>
      </c>
      <c r="H2288">
        <v>0</v>
      </c>
      <c r="I2288">
        <v>22555</v>
      </c>
      <c r="J2288">
        <v>0</v>
      </c>
      <c r="K2288">
        <v>0.359875859011</v>
      </c>
      <c r="L2288">
        <v>0.64012414098799997</v>
      </c>
      <c r="M2288">
        <v>0</v>
      </c>
      <c r="N2288">
        <v>0.99999999999900002</v>
      </c>
      <c r="O2288" t="s">
        <v>703</v>
      </c>
      <c r="P2288" t="s">
        <v>703</v>
      </c>
      <c r="Q2288" t="s">
        <v>219</v>
      </c>
      <c r="R2288" t="s">
        <v>684</v>
      </c>
      <c r="T2288" s="7">
        <f>'Reference Values'!$B$10</f>
        <v>0.85</v>
      </c>
      <c r="U2288" t="str">
        <f t="shared" si="36"/>
        <v>Below Target</v>
      </c>
    </row>
    <row r="2289" spans="1:21" x14ac:dyDescent="0.25">
      <c r="A2289" t="s">
        <v>131</v>
      </c>
      <c r="B2289" t="s">
        <v>92</v>
      </c>
      <c r="C2289" t="s">
        <v>76</v>
      </c>
      <c r="D2289" t="s">
        <v>40</v>
      </c>
      <c r="F2289">
        <v>0</v>
      </c>
      <c r="G2289">
        <v>40046</v>
      </c>
      <c r="H2289">
        <v>0</v>
      </c>
      <c r="I2289">
        <v>40046</v>
      </c>
      <c r="J2289">
        <v>0</v>
      </c>
      <c r="K2289">
        <v>0</v>
      </c>
      <c r="L2289">
        <v>1</v>
      </c>
      <c r="M2289">
        <v>0</v>
      </c>
      <c r="N2289">
        <v>1</v>
      </c>
      <c r="O2289" t="s">
        <v>703</v>
      </c>
      <c r="P2289" t="s">
        <v>703</v>
      </c>
      <c r="Q2289" t="s">
        <v>207</v>
      </c>
      <c r="R2289" t="s">
        <v>197</v>
      </c>
      <c r="T2289" s="7">
        <f>'Reference Values'!$B$10</f>
        <v>0.85</v>
      </c>
      <c r="U2289" t="str">
        <f t="shared" si="36"/>
        <v>Below Target</v>
      </c>
    </row>
    <row r="2290" spans="1:21" x14ac:dyDescent="0.25">
      <c r="A2290" t="s">
        <v>289</v>
      </c>
      <c r="B2290" t="s">
        <v>92</v>
      </c>
      <c r="C2290" t="s">
        <v>76</v>
      </c>
      <c r="D2290" t="s">
        <v>40</v>
      </c>
      <c r="F2290">
        <v>0</v>
      </c>
      <c r="G2290">
        <v>61953</v>
      </c>
      <c r="H2290">
        <v>0</v>
      </c>
      <c r="I2290">
        <v>61953</v>
      </c>
      <c r="J2290">
        <v>0</v>
      </c>
      <c r="K2290">
        <v>0</v>
      </c>
      <c r="L2290">
        <v>1</v>
      </c>
      <c r="M2290">
        <v>0</v>
      </c>
      <c r="N2290">
        <v>1</v>
      </c>
      <c r="O2290" t="s">
        <v>703</v>
      </c>
      <c r="P2290" t="s">
        <v>704</v>
      </c>
      <c r="Q2290" t="s">
        <v>213</v>
      </c>
      <c r="R2290" t="s">
        <v>683</v>
      </c>
      <c r="T2290" s="7">
        <f>'Reference Values'!$B$10</f>
        <v>0.85</v>
      </c>
      <c r="U2290" t="str">
        <f t="shared" si="36"/>
        <v>Below Target</v>
      </c>
    </row>
    <row r="2291" spans="1:21" x14ac:dyDescent="0.25">
      <c r="A2291" t="s">
        <v>294</v>
      </c>
      <c r="B2291" t="s">
        <v>92</v>
      </c>
      <c r="C2291" t="s">
        <v>76</v>
      </c>
      <c r="D2291" t="s">
        <v>40</v>
      </c>
      <c r="F2291">
        <v>0</v>
      </c>
      <c r="G2291">
        <v>23484</v>
      </c>
      <c r="H2291">
        <v>0</v>
      </c>
      <c r="I2291">
        <v>23484</v>
      </c>
      <c r="J2291">
        <v>0</v>
      </c>
      <c r="K2291">
        <v>0</v>
      </c>
      <c r="L2291">
        <v>1</v>
      </c>
      <c r="M2291">
        <v>0</v>
      </c>
      <c r="N2291">
        <v>1</v>
      </c>
      <c r="O2291" t="s">
        <v>703</v>
      </c>
      <c r="P2291" t="s">
        <v>703</v>
      </c>
      <c r="Q2291" t="s">
        <v>213</v>
      </c>
      <c r="R2291" t="s">
        <v>683</v>
      </c>
      <c r="T2291" s="7">
        <f>'Reference Values'!$B$10</f>
        <v>0.85</v>
      </c>
      <c r="U2291" t="str">
        <f t="shared" si="36"/>
        <v>Below Target</v>
      </c>
    </row>
    <row r="2292" spans="1:21" x14ac:dyDescent="0.25">
      <c r="A2292" t="s">
        <v>209</v>
      </c>
      <c r="B2292" t="s">
        <v>92</v>
      </c>
      <c r="C2292" t="s">
        <v>76</v>
      </c>
      <c r="D2292" t="s">
        <v>40</v>
      </c>
      <c r="F2292">
        <v>960</v>
      </c>
      <c r="G2292">
        <v>8830</v>
      </c>
      <c r="H2292">
        <v>0</v>
      </c>
      <c r="I2292">
        <v>9790</v>
      </c>
      <c r="J2292">
        <v>0</v>
      </c>
      <c r="K2292">
        <v>9.8059244126000006E-2</v>
      </c>
      <c r="L2292">
        <v>0.90194075587300004</v>
      </c>
      <c r="M2292">
        <v>0</v>
      </c>
      <c r="N2292">
        <v>0.99999999999900002</v>
      </c>
      <c r="O2292" t="s">
        <v>704</v>
      </c>
      <c r="P2292" t="s">
        <v>704</v>
      </c>
      <c r="Q2292" t="s">
        <v>190</v>
      </c>
      <c r="R2292" t="s">
        <v>682</v>
      </c>
      <c r="T2292" s="7">
        <f>'Reference Values'!$B$10</f>
        <v>0.85</v>
      </c>
      <c r="U2292" t="str">
        <f t="shared" si="36"/>
        <v>Below Target</v>
      </c>
    </row>
    <row r="2293" spans="1:21" x14ac:dyDescent="0.25">
      <c r="A2293" t="s">
        <v>217</v>
      </c>
      <c r="B2293" t="s">
        <v>92</v>
      </c>
      <c r="C2293" t="s">
        <v>76</v>
      </c>
      <c r="D2293" t="s">
        <v>40</v>
      </c>
      <c r="F2293">
        <v>0</v>
      </c>
      <c r="G2293">
        <v>28634</v>
      </c>
      <c r="H2293">
        <v>0</v>
      </c>
      <c r="I2293">
        <v>28634</v>
      </c>
      <c r="J2293">
        <v>0</v>
      </c>
      <c r="K2293">
        <v>0</v>
      </c>
      <c r="L2293">
        <v>1</v>
      </c>
      <c r="M2293">
        <v>0</v>
      </c>
      <c r="N2293">
        <v>1</v>
      </c>
      <c r="O2293" t="s">
        <v>703</v>
      </c>
      <c r="P2293" t="s">
        <v>703</v>
      </c>
      <c r="Q2293" t="s">
        <v>213</v>
      </c>
      <c r="R2293" t="s">
        <v>683</v>
      </c>
      <c r="T2293" s="7">
        <f>'Reference Values'!$B$10</f>
        <v>0.85</v>
      </c>
      <c r="U2293" t="str">
        <f t="shared" si="36"/>
        <v>Below Target</v>
      </c>
    </row>
    <row r="2294" spans="1:21" x14ac:dyDescent="0.25">
      <c r="A2294" t="s">
        <v>303</v>
      </c>
      <c r="B2294" t="s">
        <v>92</v>
      </c>
      <c r="C2294" t="s">
        <v>76</v>
      </c>
      <c r="D2294" t="s">
        <v>40</v>
      </c>
      <c r="F2294">
        <v>226</v>
      </c>
      <c r="G2294">
        <v>16744</v>
      </c>
      <c r="H2294">
        <v>0</v>
      </c>
      <c r="I2294">
        <v>16970</v>
      </c>
      <c r="J2294">
        <v>0</v>
      </c>
      <c r="K2294">
        <v>1.3317619328E-2</v>
      </c>
      <c r="L2294">
        <v>0.986682380671</v>
      </c>
      <c r="M2294">
        <v>0</v>
      </c>
      <c r="N2294">
        <v>0.99999999999900002</v>
      </c>
      <c r="O2294" t="s">
        <v>703</v>
      </c>
      <c r="P2294" t="s">
        <v>703</v>
      </c>
      <c r="Q2294" t="s">
        <v>190</v>
      </c>
      <c r="R2294" t="s">
        <v>682</v>
      </c>
      <c r="T2294" s="7">
        <f>'Reference Values'!$B$10</f>
        <v>0.85</v>
      </c>
      <c r="U2294" t="str">
        <f t="shared" si="36"/>
        <v>Below Target</v>
      </c>
    </row>
    <row r="2295" spans="1:21" x14ac:dyDescent="0.25">
      <c r="A2295" t="s">
        <v>206</v>
      </c>
      <c r="B2295" t="s">
        <v>92</v>
      </c>
      <c r="C2295" t="s">
        <v>76</v>
      </c>
      <c r="D2295" t="s">
        <v>40</v>
      </c>
      <c r="F2295">
        <v>1011</v>
      </c>
      <c r="G2295">
        <v>26334</v>
      </c>
      <c r="H2295">
        <v>0</v>
      </c>
      <c r="I2295">
        <v>27345</v>
      </c>
      <c r="J2295">
        <v>0</v>
      </c>
      <c r="K2295">
        <v>3.6972024136000002E-2</v>
      </c>
      <c r="L2295">
        <v>0.96302797586300004</v>
      </c>
      <c r="M2295">
        <v>0</v>
      </c>
      <c r="N2295">
        <v>0.99999999999900002</v>
      </c>
      <c r="O2295" t="s">
        <v>703</v>
      </c>
      <c r="P2295" t="s">
        <v>703</v>
      </c>
      <c r="Q2295" t="s">
        <v>190</v>
      </c>
      <c r="R2295" t="s">
        <v>682</v>
      </c>
      <c r="T2295" s="7">
        <f>'Reference Values'!$B$10</f>
        <v>0.85</v>
      </c>
      <c r="U2295" t="str">
        <f t="shared" si="36"/>
        <v>Below Target</v>
      </c>
    </row>
    <row r="2296" spans="1:21" x14ac:dyDescent="0.25">
      <c r="A2296" t="s">
        <v>300</v>
      </c>
      <c r="B2296" t="s">
        <v>92</v>
      </c>
      <c r="C2296" t="s">
        <v>76</v>
      </c>
      <c r="D2296" t="s">
        <v>40</v>
      </c>
      <c r="F2296">
        <v>161</v>
      </c>
      <c r="G2296">
        <v>44447</v>
      </c>
      <c r="H2296">
        <v>0</v>
      </c>
      <c r="I2296">
        <v>44608</v>
      </c>
      <c r="J2296">
        <v>0</v>
      </c>
      <c r="K2296">
        <v>3.6092180770000001E-3</v>
      </c>
      <c r="L2296">
        <v>0.99639078192200004</v>
      </c>
      <c r="M2296">
        <v>0</v>
      </c>
      <c r="N2296">
        <v>0.99999999999900002</v>
      </c>
      <c r="O2296" t="s">
        <v>703</v>
      </c>
      <c r="P2296" t="s">
        <v>703</v>
      </c>
      <c r="Q2296" t="s">
        <v>213</v>
      </c>
      <c r="R2296" t="s">
        <v>683</v>
      </c>
      <c r="T2296" s="7">
        <f>'Reference Values'!$B$10</f>
        <v>0.85</v>
      </c>
      <c r="U2296" t="str">
        <f t="shared" si="36"/>
        <v>Below Target</v>
      </c>
    </row>
    <row r="2297" spans="1:21" x14ac:dyDescent="0.25">
      <c r="A2297" t="s">
        <v>151</v>
      </c>
      <c r="B2297" t="s">
        <v>92</v>
      </c>
      <c r="C2297" t="s">
        <v>76</v>
      </c>
      <c r="D2297" t="s">
        <v>40</v>
      </c>
      <c r="F2297">
        <v>385</v>
      </c>
      <c r="G2297">
        <v>22774</v>
      </c>
      <c r="H2297">
        <v>0</v>
      </c>
      <c r="I2297">
        <v>23159</v>
      </c>
      <c r="J2297">
        <v>0</v>
      </c>
      <c r="K2297">
        <v>1.6624206571E-2</v>
      </c>
      <c r="L2297">
        <v>0.98337579342799997</v>
      </c>
      <c r="M2297">
        <v>0</v>
      </c>
      <c r="N2297">
        <v>0.99999999999900002</v>
      </c>
      <c r="O2297" t="s">
        <v>703</v>
      </c>
      <c r="P2297" t="s">
        <v>704</v>
      </c>
      <c r="Q2297" t="s">
        <v>190</v>
      </c>
      <c r="R2297" t="s">
        <v>682</v>
      </c>
      <c r="T2297" s="7">
        <f>'Reference Values'!$B$10</f>
        <v>0.85</v>
      </c>
      <c r="U2297" t="str">
        <f t="shared" si="36"/>
        <v>Below Target</v>
      </c>
    </row>
    <row r="2298" spans="1:21" x14ac:dyDescent="0.25">
      <c r="A2298" t="s">
        <v>143</v>
      </c>
      <c r="B2298" t="s">
        <v>92</v>
      </c>
      <c r="C2298" t="s">
        <v>76</v>
      </c>
      <c r="D2298" t="s">
        <v>40</v>
      </c>
      <c r="F2298">
        <v>0</v>
      </c>
      <c r="G2298">
        <v>28</v>
      </c>
      <c r="H2298">
        <v>0</v>
      </c>
      <c r="I2298">
        <v>28</v>
      </c>
      <c r="J2298">
        <v>0</v>
      </c>
      <c r="K2298">
        <v>0</v>
      </c>
      <c r="L2298">
        <v>1</v>
      </c>
      <c r="M2298">
        <v>0</v>
      </c>
      <c r="N2298">
        <v>1</v>
      </c>
      <c r="O2298" t="s">
        <v>703</v>
      </c>
      <c r="P2298" t="s">
        <v>703</v>
      </c>
      <c r="Q2298" t="s">
        <v>190</v>
      </c>
      <c r="R2298" t="s">
        <v>682</v>
      </c>
      <c r="T2298" s="7">
        <f>'Reference Values'!$B$10</f>
        <v>0.85</v>
      </c>
      <c r="U2298" t="str">
        <f t="shared" si="36"/>
        <v>Below Target</v>
      </c>
    </row>
    <row r="2299" spans="1:21" x14ac:dyDescent="0.25">
      <c r="A2299" t="s">
        <v>159</v>
      </c>
      <c r="B2299" t="s">
        <v>92</v>
      </c>
      <c r="C2299" t="s">
        <v>76</v>
      </c>
      <c r="D2299" t="s">
        <v>40</v>
      </c>
      <c r="F2299">
        <v>86</v>
      </c>
      <c r="G2299">
        <v>24420</v>
      </c>
      <c r="H2299">
        <v>0</v>
      </c>
      <c r="I2299">
        <v>24506</v>
      </c>
      <c r="J2299">
        <v>0</v>
      </c>
      <c r="K2299">
        <v>3.5093446500000002E-3</v>
      </c>
      <c r="L2299">
        <v>0.99649065534900005</v>
      </c>
      <c r="M2299">
        <v>0</v>
      </c>
      <c r="N2299">
        <v>0.99999999999900002</v>
      </c>
      <c r="O2299" t="s">
        <v>703</v>
      </c>
      <c r="P2299" t="s">
        <v>703</v>
      </c>
      <c r="Q2299" t="s">
        <v>190</v>
      </c>
      <c r="R2299" t="s">
        <v>682</v>
      </c>
      <c r="T2299" s="7">
        <f>'Reference Values'!$B$10</f>
        <v>0.85</v>
      </c>
      <c r="U2299" t="str">
        <f t="shared" si="36"/>
        <v>Below Target</v>
      </c>
    </row>
    <row r="2300" spans="1:21" x14ac:dyDescent="0.25">
      <c r="A2300" t="s">
        <v>284</v>
      </c>
      <c r="B2300" t="s">
        <v>92</v>
      </c>
      <c r="C2300" t="s">
        <v>76</v>
      </c>
      <c r="D2300" t="s">
        <v>40</v>
      </c>
      <c r="F2300">
        <v>0</v>
      </c>
      <c r="G2300">
        <v>118270</v>
      </c>
      <c r="H2300">
        <v>0</v>
      </c>
      <c r="I2300">
        <v>118270</v>
      </c>
      <c r="J2300">
        <v>0</v>
      </c>
      <c r="K2300">
        <v>0</v>
      </c>
      <c r="L2300">
        <v>1</v>
      </c>
      <c r="M2300">
        <v>0</v>
      </c>
      <c r="N2300">
        <v>1</v>
      </c>
      <c r="O2300" t="s">
        <v>703</v>
      </c>
      <c r="P2300" t="s">
        <v>703</v>
      </c>
      <c r="Q2300" t="s">
        <v>219</v>
      </c>
      <c r="R2300" t="s">
        <v>684</v>
      </c>
      <c r="T2300" s="7">
        <f>'Reference Values'!$B$10</f>
        <v>0.85</v>
      </c>
      <c r="U2300" t="str">
        <f t="shared" si="36"/>
        <v>Below Target</v>
      </c>
    </row>
    <row r="2301" spans="1:21" x14ac:dyDescent="0.25">
      <c r="A2301" t="s">
        <v>282</v>
      </c>
      <c r="B2301" t="s">
        <v>92</v>
      </c>
      <c r="C2301" t="s">
        <v>76</v>
      </c>
      <c r="D2301" t="s">
        <v>40</v>
      </c>
      <c r="F2301">
        <v>0</v>
      </c>
      <c r="G2301">
        <v>49383</v>
      </c>
      <c r="H2301">
        <v>0</v>
      </c>
      <c r="I2301">
        <v>49383</v>
      </c>
      <c r="J2301">
        <v>0</v>
      </c>
      <c r="K2301">
        <v>0</v>
      </c>
      <c r="L2301">
        <v>1</v>
      </c>
      <c r="M2301">
        <v>0</v>
      </c>
      <c r="N2301">
        <v>1</v>
      </c>
      <c r="O2301" t="s">
        <v>703</v>
      </c>
      <c r="P2301" t="s">
        <v>703</v>
      </c>
      <c r="Q2301" t="s">
        <v>219</v>
      </c>
      <c r="R2301" t="s">
        <v>684</v>
      </c>
      <c r="T2301" s="7">
        <f>'Reference Values'!$B$10</f>
        <v>0.85</v>
      </c>
      <c r="U2301" t="str">
        <f t="shared" si="36"/>
        <v>Below Target</v>
      </c>
    </row>
    <row r="2302" spans="1:21" x14ac:dyDescent="0.25">
      <c r="A2302" t="s">
        <v>228</v>
      </c>
      <c r="B2302" t="s">
        <v>92</v>
      </c>
      <c r="C2302" t="s">
        <v>76</v>
      </c>
      <c r="D2302" t="s">
        <v>40</v>
      </c>
      <c r="F2302">
        <v>0</v>
      </c>
      <c r="G2302">
        <v>2977</v>
      </c>
      <c r="H2302">
        <v>0</v>
      </c>
      <c r="I2302">
        <v>2977</v>
      </c>
      <c r="J2302">
        <v>0</v>
      </c>
      <c r="K2302">
        <v>0</v>
      </c>
      <c r="L2302">
        <v>1</v>
      </c>
      <c r="M2302">
        <v>0</v>
      </c>
      <c r="N2302">
        <v>1</v>
      </c>
      <c r="O2302" t="s">
        <v>703</v>
      </c>
      <c r="P2302" t="s">
        <v>703</v>
      </c>
      <c r="Q2302" t="s">
        <v>190</v>
      </c>
      <c r="R2302" t="s">
        <v>682</v>
      </c>
      <c r="T2302" s="7">
        <f>'Reference Values'!$B$10</f>
        <v>0.85</v>
      </c>
      <c r="U2302" t="str">
        <f t="shared" si="36"/>
        <v>Below Target</v>
      </c>
    </row>
    <row r="2303" spans="1:21" x14ac:dyDescent="0.25">
      <c r="A2303" t="s">
        <v>269</v>
      </c>
      <c r="B2303" t="s">
        <v>92</v>
      </c>
      <c r="C2303" t="s">
        <v>76</v>
      </c>
      <c r="D2303" t="s">
        <v>40</v>
      </c>
      <c r="F2303">
        <v>0</v>
      </c>
      <c r="G2303">
        <v>19799</v>
      </c>
      <c r="H2303">
        <v>0</v>
      </c>
      <c r="I2303">
        <v>19799</v>
      </c>
      <c r="J2303">
        <v>0</v>
      </c>
      <c r="K2303">
        <v>0</v>
      </c>
      <c r="L2303">
        <v>1</v>
      </c>
      <c r="M2303">
        <v>0</v>
      </c>
      <c r="N2303">
        <v>1</v>
      </c>
      <c r="O2303" t="s">
        <v>703</v>
      </c>
      <c r="P2303" t="s">
        <v>703</v>
      </c>
      <c r="Q2303" t="s">
        <v>196</v>
      </c>
      <c r="R2303" t="s">
        <v>683</v>
      </c>
      <c r="T2303" s="7">
        <f>'Reference Values'!$B$10</f>
        <v>0.85</v>
      </c>
      <c r="U2303" t="str">
        <f t="shared" si="36"/>
        <v>Below Target</v>
      </c>
    </row>
    <row r="2304" spans="1:21" x14ac:dyDescent="0.25">
      <c r="A2304" t="s">
        <v>229</v>
      </c>
      <c r="B2304" t="s">
        <v>92</v>
      </c>
      <c r="C2304" t="s">
        <v>76</v>
      </c>
      <c r="D2304" t="s">
        <v>40</v>
      </c>
      <c r="F2304">
        <v>928</v>
      </c>
      <c r="G2304">
        <v>15811</v>
      </c>
      <c r="H2304">
        <v>0</v>
      </c>
      <c r="I2304">
        <v>16739</v>
      </c>
      <c r="J2304">
        <v>0</v>
      </c>
      <c r="K2304">
        <v>5.5439393034000001E-2</v>
      </c>
      <c r="L2304">
        <v>0.94456060696499999</v>
      </c>
      <c r="M2304">
        <v>0</v>
      </c>
      <c r="N2304">
        <v>0.99999999999900002</v>
      </c>
      <c r="O2304" t="s">
        <v>703</v>
      </c>
      <c r="P2304" t="s">
        <v>704</v>
      </c>
      <c r="Q2304" t="s">
        <v>204</v>
      </c>
      <c r="R2304" t="s">
        <v>684</v>
      </c>
      <c r="T2304" s="7">
        <f>'Reference Values'!$B$10</f>
        <v>0.85</v>
      </c>
      <c r="U2304" t="str">
        <f t="shared" si="36"/>
        <v>Below Target</v>
      </c>
    </row>
    <row r="2305" spans="1:21" x14ac:dyDescent="0.25">
      <c r="A2305" t="s">
        <v>292</v>
      </c>
      <c r="B2305" t="s">
        <v>92</v>
      </c>
      <c r="C2305" t="s">
        <v>76</v>
      </c>
      <c r="D2305" t="s">
        <v>40</v>
      </c>
      <c r="F2305">
        <v>18722</v>
      </c>
      <c r="G2305">
        <v>76069</v>
      </c>
      <c r="H2305">
        <v>0</v>
      </c>
      <c r="I2305">
        <v>94791</v>
      </c>
      <c r="J2305">
        <v>0</v>
      </c>
      <c r="K2305">
        <v>0.19750820225499999</v>
      </c>
      <c r="L2305">
        <v>0.80249179774400003</v>
      </c>
      <c r="M2305">
        <v>0</v>
      </c>
      <c r="N2305">
        <v>0.99999999999900002</v>
      </c>
      <c r="O2305" t="s">
        <v>703</v>
      </c>
      <c r="P2305" t="s">
        <v>703</v>
      </c>
      <c r="Q2305" t="s">
        <v>213</v>
      </c>
      <c r="R2305" t="s">
        <v>683</v>
      </c>
      <c r="T2305" s="7">
        <f>'Reference Values'!$B$10</f>
        <v>0.85</v>
      </c>
      <c r="U2305" t="str">
        <f t="shared" si="36"/>
        <v>Below Target</v>
      </c>
    </row>
    <row r="2306" spans="1:21" x14ac:dyDescent="0.25">
      <c r="A2306" t="s">
        <v>144</v>
      </c>
      <c r="B2306" t="s">
        <v>92</v>
      </c>
      <c r="C2306" t="s">
        <v>76</v>
      </c>
      <c r="D2306" t="s">
        <v>40</v>
      </c>
      <c r="F2306">
        <v>238</v>
      </c>
      <c r="G2306">
        <v>54311</v>
      </c>
      <c r="H2306">
        <v>0</v>
      </c>
      <c r="I2306">
        <v>54549</v>
      </c>
      <c r="J2306">
        <v>0</v>
      </c>
      <c r="K2306">
        <v>4.363049735E-3</v>
      </c>
      <c r="L2306">
        <v>0.99563695026400001</v>
      </c>
      <c r="M2306">
        <v>0</v>
      </c>
      <c r="N2306">
        <v>0.99999999999900002</v>
      </c>
      <c r="O2306" t="s">
        <v>703</v>
      </c>
      <c r="P2306" t="s">
        <v>704</v>
      </c>
      <c r="Q2306" t="s">
        <v>204</v>
      </c>
      <c r="R2306" t="s">
        <v>199</v>
      </c>
      <c r="T2306" s="7">
        <f>'Reference Values'!$B$10</f>
        <v>0.85</v>
      </c>
      <c r="U2306" t="str">
        <f t="shared" ref="U2306:U2369" si="37">IF(K2306&lt;T2306,"Below Target","Above Target")</f>
        <v>Below Target</v>
      </c>
    </row>
    <row r="2307" spans="1:21" x14ac:dyDescent="0.25">
      <c r="A2307" t="s">
        <v>254</v>
      </c>
      <c r="B2307" t="s">
        <v>92</v>
      </c>
      <c r="C2307" t="s">
        <v>76</v>
      </c>
      <c r="D2307" t="s">
        <v>40</v>
      </c>
      <c r="F2307">
        <v>0</v>
      </c>
      <c r="G2307">
        <v>12416</v>
      </c>
      <c r="H2307">
        <v>0</v>
      </c>
      <c r="I2307">
        <v>12416</v>
      </c>
      <c r="J2307">
        <v>0</v>
      </c>
      <c r="K2307">
        <v>0</v>
      </c>
      <c r="L2307">
        <v>1</v>
      </c>
      <c r="M2307">
        <v>0</v>
      </c>
      <c r="N2307">
        <v>1</v>
      </c>
      <c r="O2307" t="s">
        <v>703</v>
      </c>
      <c r="P2307" t="s">
        <v>703</v>
      </c>
      <c r="Q2307" t="s">
        <v>204</v>
      </c>
      <c r="R2307" t="s">
        <v>684</v>
      </c>
      <c r="T2307" s="7">
        <f>'Reference Values'!$B$10</f>
        <v>0.85</v>
      </c>
      <c r="U2307" t="str">
        <f t="shared" si="37"/>
        <v>Below Target</v>
      </c>
    </row>
    <row r="2308" spans="1:21" x14ac:dyDescent="0.25">
      <c r="A2308" t="s">
        <v>153</v>
      </c>
      <c r="B2308" t="s">
        <v>92</v>
      </c>
      <c r="C2308" t="s">
        <v>76</v>
      </c>
      <c r="D2308" t="s">
        <v>40</v>
      </c>
      <c r="F2308">
        <v>9870</v>
      </c>
      <c r="G2308">
        <v>43007</v>
      </c>
      <c r="H2308">
        <v>0</v>
      </c>
      <c r="I2308">
        <v>52877</v>
      </c>
      <c r="J2308">
        <v>0</v>
      </c>
      <c r="K2308">
        <v>0.186659606256</v>
      </c>
      <c r="L2308">
        <v>0.81334039374300005</v>
      </c>
      <c r="M2308">
        <v>0</v>
      </c>
      <c r="N2308">
        <v>0.99999999999900002</v>
      </c>
      <c r="O2308" t="s">
        <v>703</v>
      </c>
      <c r="P2308" t="s">
        <v>704</v>
      </c>
      <c r="Q2308" t="s">
        <v>196</v>
      </c>
      <c r="R2308" t="s">
        <v>197</v>
      </c>
      <c r="T2308" s="7">
        <f>'Reference Values'!$B$10</f>
        <v>0.85</v>
      </c>
      <c r="U2308" t="str">
        <f t="shared" si="37"/>
        <v>Below Target</v>
      </c>
    </row>
    <row r="2309" spans="1:21" x14ac:dyDescent="0.25">
      <c r="A2309" t="s">
        <v>142</v>
      </c>
      <c r="B2309" t="s">
        <v>92</v>
      </c>
      <c r="C2309" t="s">
        <v>76</v>
      </c>
      <c r="D2309" t="s">
        <v>40</v>
      </c>
      <c r="F2309">
        <v>0</v>
      </c>
      <c r="G2309">
        <v>96</v>
      </c>
      <c r="H2309">
        <v>0</v>
      </c>
      <c r="I2309">
        <v>96</v>
      </c>
      <c r="J2309">
        <v>0</v>
      </c>
      <c r="K2309">
        <v>0</v>
      </c>
      <c r="L2309">
        <v>1</v>
      </c>
      <c r="M2309">
        <v>0</v>
      </c>
      <c r="N2309">
        <v>1</v>
      </c>
      <c r="O2309" t="s">
        <v>703</v>
      </c>
      <c r="P2309" t="s">
        <v>703</v>
      </c>
      <c r="Q2309" t="s">
        <v>193</v>
      </c>
      <c r="R2309" t="s">
        <v>194</v>
      </c>
      <c r="T2309" s="7">
        <f>'Reference Values'!$B$10</f>
        <v>0.85</v>
      </c>
      <c r="U2309" t="str">
        <f t="shared" si="37"/>
        <v>Below Target</v>
      </c>
    </row>
    <row r="2310" spans="1:21" x14ac:dyDescent="0.25">
      <c r="A2310" t="s">
        <v>201</v>
      </c>
      <c r="B2310" t="s">
        <v>92</v>
      </c>
      <c r="C2310" t="s">
        <v>76</v>
      </c>
      <c r="D2310" t="s">
        <v>40</v>
      </c>
      <c r="F2310">
        <v>2535</v>
      </c>
      <c r="G2310">
        <v>30882</v>
      </c>
      <c r="H2310">
        <v>0</v>
      </c>
      <c r="I2310">
        <v>33417</v>
      </c>
      <c r="J2310">
        <v>0</v>
      </c>
      <c r="K2310">
        <v>7.5859592423E-2</v>
      </c>
      <c r="L2310">
        <v>0.92414040757600002</v>
      </c>
      <c r="M2310">
        <v>0</v>
      </c>
      <c r="N2310">
        <v>0.99999999999900002</v>
      </c>
      <c r="O2310" t="s">
        <v>703</v>
      </c>
      <c r="P2310" t="s">
        <v>703</v>
      </c>
      <c r="Q2310" t="s">
        <v>196</v>
      </c>
      <c r="R2310" t="s">
        <v>202</v>
      </c>
      <c r="T2310" s="7">
        <f>'Reference Values'!$B$10</f>
        <v>0.85</v>
      </c>
      <c r="U2310" t="str">
        <f t="shared" si="37"/>
        <v>Below Target</v>
      </c>
    </row>
    <row r="2311" spans="1:21" x14ac:dyDescent="0.25">
      <c r="A2311" t="s">
        <v>304</v>
      </c>
      <c r="B2311" t="s">
        <v>92</v>
      </c>
      <c r="C2311" t="s">
        <v>76</v>
      </c>
      <c r="D2311" t="s">
        <v>40</v>
      </c>
      <c r="F2311">
        <v>385</v>
      </c>
      <c r="G2311">
        <v>17953</v>
      </c>
      <c r="H2311">
        <v>0</v>
      </c>
      <c r="I2311">
        <v>18338</v>
      </c>
      <c r="J2311">
        <v>0</v>
      </c>
      <c r="K2311">
        <v>2.0994655905E-2</v>
      </c>
      <c r="L2311">
        <v>0.97900534409399997</v>
      </c>
      <c r="M2311">
        <v>0</v>
      </c>
      <c r="N2311">
        <v>0.99999999999900002</v>
      </c>
      <c r="O2311" t="s">
        <v>703</v>
      </c>
      <c r="P2311" t="s">
        <v>703</v>
      </c>
      <c r="Q2311" t="s">
        <v>204</v>
      </c>
      <c r="R2311" t="s">
        <v>683</v>
      </c>
      <c r="T2311" s="7">
        <f>'Reference Values'!$B$10</f>
        <v>0.85</v>
      </c>
      <c r="U2311" t="str">
        <f t="shared" si="37"/>
        <v>Below Target</v>
      </c>
    </row>
    <row r="2312" spans="1:21" x14ac:dyDescent="0.25">
      <c r="A2312" t="s">
        <v>154</v>
      </c>
      <c r="B2312" t="s">
        <v>92</v>
      </c>
      <c r="C2312" t="s">
        <v>76</v>
      </c>
      <c r="D2312" t="s">
        <v>40</v>
      </c>
      <c r="F2312">
        <v>59</v>
      </c>
      <c r="G2312">
        <v>16482</v>
      </c>
      <c r="H2312">
        <v>0</v>
      </c>
      <c r="I2312">
        <v>16541</v>
      </c>
      <c r="J2312">
        <v>0</v>
      </c>
      <c r="K2312">
        <v>3.5668943829999999E-3</v>
      </c>
      <c r="L2312">
        <v>0.99643310561599996</v>
      </c>
      <c r="M2312">
        <v>0</v>
      </c>
      <c r="N2312">
        <v>0.99999999999900002</v>
      </c>
      <c r="O2312" t="s">
        <v>703</v>
      </c>
      <c r="P2312" t="s">
        <v>703</v>
      </c>
      <c r="Q2312" t="s">
        <v>212</v>
      </c>
      <c r="R2312" t="s">
        <v>202</v>
      </c>
      <c r="T2312" s="7">
        <f>'Reference Values'!$B$10</f>
        <v>0.85</v>
      </c>
      <c r="U2312" t="str">
        <f t="shared" si="37"/>
        <v>Below Target</v>
      </c>
    </row>
    <row r="2313" spans="1:21" x14ac:dyDescent="0.25">
      <c r="A2313" t="s">
        <v>298</v>
      </c>
      <c r="B2313" t="s">
        <v>92</v>
      </c>
      <c r="C2313" t="s">
        <v>76</v>
      </c>
      <c r="D2313" t="s">
        <v>40</v>
      </c>
      <c r="F2313">
        <v>0</v>
      </c>
      <c r="G2313">
        <v>1</v>
      </c>
      <c r="H2313">
        <v>0</v>
      </c>
      <c r="I2313">
        <v>1</v>
      </c>
      <c r="J2313">
        <v>0</v>
      </c>
      <c r="K2313">
        <v>0</v>
      </c>
      <c r="L2313">
        <v>1</v>
      </c>
      <c r="M2313">
        <v>0</v>
      </c>
      <c r="N2313">
        <v>1</v>
      </c>
      <c r="O2313" t="s">
        <v>703</v>
      </c>
      <c r="P2313" t="s">
        <v>703</v>
      </c>
      <c r="Q2313" t="s">
        <v>190</v>
      </c>
      <c r="R2313" t="s">
        <v>682</v>
      </c>
      <c r="T2313" s="7">
        <f>'Reference Values'!$B$10</f>
        <v>0.85</v>
      </c>
      <c r="U2313" t="str">
        <f t="shared" si="37"/>
        <v>Below Target</v>
      </c>
    </row>
    <row r="2314" spans="1:21" x14ac:dyDescent="0.25">
      <c r="A2314" t="s">
        <v>253</v>
      </c>
      <c r="B2314" t="s">
        <v>92</v>
      </c>
      <c r="C2314" t="s">
        <v>76</v>
      </c>
      <c r="D2314" t="s">
        <v>40</v>
      </c>
      <c r="F2314">
        <v>68</v>
      </c>
      <c r="G2314">
        <v>45097</v>
      </c>
      <c r="H2314">
        <v>0</v>
      </c>
      <c r="I2314">
        <v>45165</v>
      </c>
      <c r="J2314">
        <v>0</v>
      </c>
      <c r="K2314">
        <v>1.5055906119999999E-3</v>
      </c>
      <c r="L2314">
        <v>0.99849440938699996</v>
      </c>
      <c r="M2314">
        <v>0</v>
      </c>
      <c r="N2314">
        <v>0.99999999999900002</v>
      </c>
      <c r="O2314" t="s">
        <v>703</v>
      </c>
      <c r="P2314" t="s">
        <v>703</v>
      </c>
      <c r="Q2314" t="s">
        <v>193</v>
      </c>
      <c r="R2314" t="s">
        <v>194</v>
      </c>
      <c r="T2314" s="7">
        <f>'Reference Values'!$B$10</f>
        <v>0.85</v>
      </c>
      <c r="U2314" t="str">
        <f t="shared" si="37"/>
        <v>Below Target</v>
      </c>
    </row>
    <row r="2315" spans="1:21" x14ac:dyDescent="0.25">
      <c r="A2315" t="s">
        <v>122</v>
      </c>
      <c r="B2315" t="s">
        <v>92</v>
      </c>
      <c r="C2315" t="s">
        <v>76</v>
      </c>
      <c r="D2315" t="s">
        <v>40</v>
      </c>
      <c r="F2315">
        <v>4305</v>
      </c>
      <c r="G2315">
        <v>72494</v>
      </c>
      <c r="H2315">
        <v>0</v>
      </c>
      <c r="I2315">
        <v>76799</v>
      </c>
      <c r="J2315">
        <v>0</v>
      </c>
      <c r="K2315">
        <v>5.6055417388000003E-2</v>
      </c>
      <c r="L2315">
        <v>0.943944582611</v>
      </c>
      <c r="M2315">
        <v>0</v>
      </c>
      <c r="N2315">
        <v>0.99999999999900002</v>
      </c>
      <c r="O2315" t="s">
        <v>703</v>
      </c>
      <c r="P2315" t="s">
        <v>704</v>
      </c>
      <c r="Q2315" t="s">
        <v>207</v>
      </c>
      <c r="R2315" t="s">
        <v>197</v>
      </c>
      <c r="T2315" s="7">
        <f>'Reference Values'!$B$10</f>
        <v>0.85</v>
      </c>
      <c r="U2315" t="str">
        <f t="shared" si="37"/>
        <v>Below Target</v>
      </c>
    </row>
    <row r="2316" spans="1:21" x14ac:dyDescent="0.25">
      <c r="A2316" t="s">
        <v>308</v>
      </c>
      <c r="B2316" t="s">
        <v>92</v>
      </c>
      <c r="C2316" t="s">
        <v>76</v>
      </c>
      <c r="D2316" t="s">
        <v>40</v>
      </c>
      <c r="F2316">
        <v>964</v>
      </c>
      <c r="G2316">
        <v>20460</v>
      </c>
      <c r="H2316">
        <v>0</v>
      </c>
      <c r="I2316">
        <v>21424</v>
      </c>
      <c r="J2316">
        <v>0</v>
      </c>
      <c r="K2316">
        <v>4.4996265870000003E-2</v>
      </c>
      <c r="L2316">
        <v>0.95500373412899997</v>
      </c>
      <c r="M2316">
        <v>0</v>
      </c>
      <c r="N2316">
        <v>0.99999999999900002</v>
      </c>
      <c r="O2316" t="s">
        <v>703</v>
      </c>
      <c r="P2316" t="s">
        <v>703</v>
      </c>
      <c r="Q2316" t="s">
        <v>213</v>
      </c>
      <c r="R2316" t="s">
        <v>683</v>
      </c>
      <c r="T2316" s="7">
        <f>'Reference Values'!$B$10</f>
        <v>0.85</v>
      </c>
      <c r="U2316" t="str">
        <f t="shared" si="37"/>
        <v>Below Target</v>
      </c>
    </row>
    <row r="2317" spans="1:21" x14ac:dyDescent="0.25">
      <c r="A2317" t="s">
        <v>309</v>
      </c>
      <c r="B2317" t="s">
        <v>92</v>
      </c>
      <c r="C2317" t="s">
        <v>76</v>
      </c>
      <c r="D2317" t="s">
        <v>40</v>
      </c>
      <c r="F2317">
        <v>1354</v>
      </c>
      <c r="G2317">
        <v>10199</v>
      </c>
      <c r="H2317">
        <v>0</v>
      </c>
      <c r="I2317">
        <v>11553</v>
      </c>
      <c r="J2317">
        <v>0</v>
      </c>
      <c r="K2317">
        <v>0.117198995931</v>
      </c>
      <c r="L2317">
        <v>0.88280100406799999</v>
      </c>
      <c r="M2317">
        <v>0</v>
      </c>
      <c r="N2317">
        <v>0.99999999999900002</v>
      </c>
      <c r="O2317" t="s">
        <v>703</v>
      </c>
      <c r="P2317" t="s">
        <v>703</v>
      </c>
      <c r="Q2317" t="s">
        <v>198</v>
      </c>
      <c r="R2317" t="s">
        <v>199</v>
      </c>
      <c r="T2317" s="7">
        <f>'Reference Values'!$B$10</f>
        <v>0.85</v>
      </c>
      <c r="U2317" t="str">
        <f t="shared" si="37"/>
        <v>Below Target</v>
      </c>
    </row>
    <row r="2318" spans="1:21" x14ac:dyDescent="0.25">
      <c r="A2318" t="s">
        <v>224</v>
      </c>
      <c r="B2318" t="s">
        <v>92</v>
      </c>
      <c r="C2318" t="s">
        <v>76</v>
      </c>
      <c r="D2318" t="s">
        <v>40</v>
      </c>
      <c r="F2318">
        <v>0</v>
      </c>
      <c r="G2318">
        <v>40349</v>
      </c>
      <c r="H2318">
        <v>0</v>
      </c>
      <c r="I2318">
        <v>40349</v>
      </c>
      <c r="J2318">
        <v>0</v>
      </c>
      <c r="K2318">
        <v>0</v>
      </c>
      <c r="L2318">
        <v>1</v>
      </c>
      <c r="M2318">
        <v>0</v>
      </c>
      <c r="N2318">
        <v>1</v>
      </c>
      <c r="O2318" t="s">
        <v>703</v>
      </c>
      <c r="P2318" t="s">
        <v>703</v>
      </c>
      <c r="Q2318" t="s">
        <v>219</v>
      </c>
      <c r="R2318" t="s">
        <v>684</v>
      </c>
      <c r="T2318" s="7">
        <f>'Reference Values'!$B$10</f>
        <v>0.85</v>
      </c>
      <c r="U2318" t="str">
        <f t="shared" si="37"/>
        <v>Below Target</v>
      </c>
    </row>
    <row r="2319" spans="1:21" x14ac:dyDescent="0.25">
      <c r="A2319" t="s">
        <v>227</v>
      </c>
      <c r="B2319" t="s">
        <v>92</v>
      </c>
      <c r="C2319" t="s">
        <v>76</v>
      </c>
      <c r="D2319" t="s">
        <v>40</v>
      </c>
      <c r="F2319">
        <v>0</v>
      </c>
      <c r="G2319">
        <v>29939</v>
      </c>
      <c r="H2319">
        <v>0</v>
      </c>
      <c r="I2319">
        <v>29939</v>
      </c>
      <c r="J2319">
        <v>0</v>
      </c>
      <c r="K2319">
        <v>0</v>
      </c>
      <c r="L2319">
        <v>1</v>
      </c>
      <c r="M2319">
        <v>0</v>
      </c>
      <c r="N2319">
        <v>1</v>
      </c>
      <c r="O2319" t="s">
        <v>703</v>
      </c>
      <c r="P2319" t="s">
        <v>703</v>
      </c>
      <c r="Q2319" t="s">
        <v>190</v>
      </c>
      <c r="R2319" t="s">
        <v>682</v>
      </c>
      <c r="T2319" s="7">
        <f>'Reference Values'!$B$10</f>
        <v>0.85</v>
      </c>
      <c r="U2319" t="str">
        <f t="shared" si="37"/>
        <v>Below Target</v>
      </c>
    </row>
    <row r="2320" spans="1:21" x14ac:dyDescent="0.25">
      <c r="A2320" t="s">
        <v>162</v>
      </c>
      <c r="B2320" t="s">
        <v>92</v>
      </c>
      <c r="C2320" t="s">
        <v>76</v>
      </c>
      <c r="D2320" t="s">
        <v>40</v>
      </c>
      <c r="F2320">
        <v>1762</v>
      </c>
      <c r="G2320">
        <v>17616</v>
      </c>
      <c r="H2320">
        <v>0</v>
      </c>
      <c r="I2320">
        <v>19378</v>
      </c>
      <c r="J2320">
        <v>0</v>
      </c>
      <c r="K2320">
        <v>9.0927856331000007E-2</v>
      </c>
      <c r="L2320">
        <v>0.90907214366800004</v>
      </c>
      <c r="M2320">
        <v>0</v>
      </c>
      <c r="N2320">
        <v>0.99999999999900002</v>
      </c>
      <c r="O2320" t="s">
        <v>703</v>
      </c>
      <c r="P2320" t="s">
        <v>703</v>
      </c>
      <c r="Q2320" t="s">
        <v>204</v>
      </c>
      <c r="R2320" t="s">
        <v>684</v>
      </c>
      <c r="T2320" s="7">
        <f>'Reference Values'!$B$10</f>
        <v>0.85</v>
      </c>
      <c r="U2320" t="str">
        <f t="shared" si="37"/>
        <v>Below Target</v>
      </c>
    </row>
    <row r="2321" spans="1:21" x14ac:dyDescent="0.25">
      <c r="A2321" t="s">
        <v>208</v>
      </c>
      <c r="B2321" t="s">
        <v>92</v>
      </c>
      <c r="C2321" t="s">
        <v>76</v>
      </c>
      <c r="D2321" t="s">
        <v>40</v>
      </c>
      <c r="F2321">
        <v>1310</v>
      </c>
      <c r="G2321">
        <v>28769</v>
      </c>
      <c r="H2321">
        <v>0</v>
      </c>
      <c r="I2321">
        <v>30079</v>
      </c>
      <c r="J2321">
        <v>0</v>
      </c>
      <c r="K2321">
        <v>4.3551979785999999E-2</v>
      </c>
      <c r="L2321">
        <v>0.95644802021300002</v>
      </c>
      <c r="M2321">
        <v>0</v>
      </c>
      <c r="N2321">
        <v>0.99999999999900002</v>
      </c>
      <c r="O2321" t="s">
        <v>703</v>
      </c>
      <c r="P2321" t="s">
        <v>703</v>
      </c>
      <c r="Q2321" t="s">
        <v>204</v>
      </c>
      <c r="R2321" t="s">
        <v>684</v>
      </c>
      <c r="T2321" s="7">
        <f>'Reference Values'!$B$10</f>
        <v>0.85</v>
      </c>
      <c r="U2321" t="str">
        <f t="shared" si="37"/>
        <v>Below Target</v>
      </c>
    </row>
    <row r="2322" spans="1:21" x14ac:dyDescent="0.25">
      <c r="A2322" t="s">
        <v>226</v>
      </c>
      <c r="B2322" t="s">
        <v>92</v>
      </c>
      <c r="C2322" t="s">
        <v>76</v>
      </c>
      <c r="D2322" t="s">
        <v>40</v>
      </c>
      <c r="F2322">
        <v>10813</v>
      </c>
      <c r="G2322">
        <v>93931</v>
      </c>
      <c r="H2322">
        <v>0</v>
      </c>
      <c r="I2322">
        <v>104744</v>
      </c>
      <c r="J2322">
        <v>0</v>
      </c>
      <c r="K2322">
        <v>0.103232643397</v>
      </c>
      <c r="L2322">
        <v>0.89676735660200002</v>
      </c>
      <c r="M2322">
        <v>0</v>
      </c>
      <c r="N2322">
        <v>0.99999999999900002</v>
      </c>
      <c r="O2322" t="s">
        <v>703</v>
      </c>
      <c r="P2322" t="s">
        <v>703</v>
      </c>
      <c r="Q2322" t="s">
        <v>213</v>
      </c>
      <c r="R2322" t="s">
        <v>683</v>
      </c>
      <c r="T2322" s="7">
        <f>'Reference Values'!$B$10</f>
        <v>0.85</v>
      </c>
      <c r="U2322" t="str">
        <f t="shared" si="37"/>
        <v>Below Target</v>
      </c>
    </row>
    <row r="2323" spans="1:21" x14ac:dyDescent="0.25">
      <c r="A2323" t="s">
        <v>259</v>
      </c>
      <c r="B2323" t="s">
        <v>92</v>
      </c>
      <c r="C2323" t="s">
        <v>76</v>
      </c>
      <c r="D2323" t="s">
        <v>40</v>
      </c>
      <c r="F2323">
        <v>506</v>
      </c>
      <c r="G2323">
        <v>13873</v>
      </c>
      <c r="H2323">
        <v>0</v>
      </c>
      <c r="I2323">
        <v>14379</v>
      </c>
      <c r="J2323">
        <v>0</v>
      </c>
      <c r="K2323">
        <v>3.5190207942E-2</v>
      </c>
      <c r="L2323">
        <v>0.96480979205700002</v>
      </c>
      <c r="M2323">
        <v>0</v>
      </c>
      <c r="N2323">
        <v>0.99999999999900002</v>
      </c>
      <c r="O2323" t="s">
        <v>703</v>
      </c>
      <c r="P2323" t="s">
        <v>703</v>
      </c>
      <c r="Q2323" t="s">
        <v>190</v>
      </c>
      <c r="R2323" t="s">
        <v>682</v>
      </c>
      <c r="T2323" s="7">
        <f>'Reference Values'!$B$10</f>
        <v>0.85</v>
      </c>
      <c r="U2323" t="str">
        <f t="shared" si="37"/>
        <v>Below Target</v>
      </c>
    </row>
    <row r="2324" spans="1:21" x14ac:dyDescent="0.25">
      <c r="A2324" t="s">
        <v>214</v>
      </c>
      <c r="B2324" t="s">
        <v>92</v>
      </c>
      <c r="C2324" t="s">
        <v>76</v>
      </c>
      <c r="D2324" t="s">
        <v>40</v>
      </c>
      <c r="F2324">
        <v>318</v>
      </c>
      <c r="G2324">
        <v>40149</v>
      </c>
      <c r="H2324">
        <v>0</v>
      </c>
      <c r="I2324">
        <v>40467</v>
      </c>
      <c r="J2324">
        <v>0</v>
      </c>
      <c r="K2324">
        <v>7.8582548739999994E-3</v>
      </c>
      <c r="L2324">
        <v>0.99214174512499997</v>
      </c>
      <c r="M2324">
        <v>0</v>
      </c>
      <c r="N2324">
        <v>0.99999999999900002</v>
      </c>
      <c r="O2324" t="s">
        <v>703</v>
      </c>
      <c r="P2324" t="s">
        <v>703</v>
      </c>
      <c r="Q2324" t="s">
        <v>213</v>
      </c>
      <c r="R2324" t="s">
        <v>194</v>
      </c>
      <c r="T2324" s="7">
        <f>'Reference Values'!$B$10</f>
        <v>0.85</v>
      </c>
      <c r="U2324" t="str">
        <f t="shared" si="37"/>
        <v>Below Target</v>
      </c>
    </row>
    <row r="2325" spans="1:21" x14ac:dyDescent="0.25">
      <c r="A2325" t="s">
        <v>288</v>
      </c>
      <c r="B2325" t="s">
        <v>92</v>
      </c>
      <c r="C2325" t="s">
        <v>76</v>
      </c>
      <c r="D2325" t="s">
        <v>40</v>
      </c>
      <c r="F2325">
        <v>0</v>
      </c>
      <c r="G2325">
        <v>40416</v>
      </c>
      <c r="H2325">
        <v>0</v>
      </c>
      <c r="I2325">
        <v>40416</v>
      </c>
      <c r="J2325">
        <v>0</v>
      </c>
      <c r="K2325">
        <v>0</v>
      </c>
      <c r="L2325">
        <v>1</v>
      </c>
      <c r="M2325">
        <v>0</v>
      </c>
      <c r="N2325">
        <v>1</v>
      </c>
      <c r="O2325" t="s">
        <v>703</v>
      </c>
      <c r="P2325" t="s">
        <v>704</v>
      </c>
      <c r="Q2325" t="s">
        <v>193</v>
      </c>
      <c r="R2325" t="s">
        <v>194</v>
      </c>
      <c r="T2325" s="7">
        <f>'Reference Values'!$B$10</f>
        <v>0.85</v>
      </c>
      <c r="U2325" t="str">
        <f t="shared" si="37"/>
        <v>Below Target</v>
      </c>
    </row>
    <row r="2326" spans="1:21" x14ac:dyDescent="0.25">
      <c r="A2326" t="s">
        <v>218</v>
      </c>
      <c r="B2326" t="s">
        <v>92</v>
      </c>
      <c r="C2326" t="s">
        <v>76</v>
      </c>
      <c r="D2326" t="s">
        <v>40</v>
      </c>
      <c r="F2326">
        <v>0</v>
      </c>
      <c r="G2326">
        <v>1</v>
      </c>
      <c r="H2326">
        <v>0</v>
      </c>
      <c r="I2326">
        <v>1</v>
      </c>
      <c r="J2326">
        <v>0</v>
      </c>
      <c r="K2326">
        <v>0</v>
      </c>
      <c r="L2326">
        <v>1</v>
      </c>
      <c r="M2326">
        <v>0</v>
      </c>
      <c r="N2326">
        <v>1</v>
      </c>
      <c r="O2326" t="s">
        <v>703</v>
      </c>
      <c r="P2326" t="s">
        <v>704</v>
      </c>
      <c r="Q2326" t="s">
        <v>190</v>
      </c>
      <c r="R2326" t="s">
        <v>682</v>
      </c>
      <c r="T2326" s="7">
        <f>'Reference Values'!$B$10</f>
        <v>0.85</v>
      </c>
      <c r="U2326" t="str">
        <f t="shared" si="37"/>
        <v>Below Target</v>
      </c>
    </row>
    <row r="2327" spans="1:21" x14ac:dyDescent="0.25">
      <c r="A2327" t="s">
        <v>297</v>
      </c>
      <c r="B2327" t="s">
        <v>92</v>
      </c>
      <c r="C2327" t="s">
        <v>76</v>
      </c>
      <c r="D2327" t="s">
        <v>40</v>
      </c>
      <c r="F2327">
        <v>2594</v>
      </c>
      <c r="G2327">
        <v>117907</v>
      </c>
      <c r="H2327">
        <v>0</v>
      </c>
      <c r="I2327">
        <v>120501</v>
      </c>
      <c r="J2327">
        <v>0</v>
      </c>
      <c r="K2327">
        <v>2.1526792308E-2</v>
      </c>
      <c r="L2327">
        <v>0.97847320769099999</v>
      </c>
      <c r="M2327">
        <v>0</v>
      </c>
      <c r="N2327">
        <v>0.99999999999900002</v>
      </c>
      <c r="O2327" t="s">
        <v>703</v>
      </c>
      <c r="P2327" t="s">
        <v>703</v>
      </c>
      <c r="Q2327" t="s">
        <v>212</v>
      </c>
      <c r="R2327" t="s">
        <v>194</v>
      </c>
      <c r="T2327" s="7">
        <f>'Reference Values'!$B$10</f>
        <v>0.85</v>
      </c>
      <c r="U2327" t="str">
        <f t="shared" si="37"/>
        <v>Below Target</v>
      </c>
    </row>
    <row r="2328" spans="1:21" x14ac:dyDescent="0.25">
      <c r="A2328" t="s">
        <v>220</v>
      </c>
      <c r="B2328" t="s">
        <v>92</v>
      </c>
      <c r="C2328" t="s">
        <v>76</v>
      </c>
      <c r="D2328" t="s">
        <v>40</v>
      </c>
      <c r="F2328">
        <v>0</v>
      </c>
      <c r="G2328">
        <v>19198</v>
      </c>
      <c r="H2328">
        <v>0</v>
      </c>
      <c r="I2328">
        <v>19198</v>
      </c>
      <c r="J2328">
        <v>0</v>
      </c>
      <c r="K2328">
        <v>0</v>
      </c>
      <c r="L2328">
        <v>1</v>
      </c>
      <c r="M2328">
        <v>0</v>
      </c>
      <c r="N2328">
        <v>1</v>
      </c>
      <c r="O2328" t="s">
        <v>703</v>
      </c>
      <c r="P2328" t="s">
        <v>703</v>
      </c>
      <c r="Q2328" t="s">
        <v>213</v>
      </c>
      <c r="R2328" t="s">
        <v>683</v>
      </c>
      <c r="T2328" s="7">
        <f>'Reference Values'!$B$10</f>
        <v>0.85</v>
      </c>
      <c r="U2328" t="str">
        <f t="shared" si="37"/>
        <v>Below Target</v>
      </c>
    </row>
    <row r="2329" spans="1:21" x14ac:dyDescent="0.25">
      <c r="A2329" t="s">
        <v>149</v>
      </c>
      <c r="B2329" t="s">
        <v>92</v>
      </c>
      <c r="C2329" t="s">
        <v>76</v>
      </c>
      <c r="D2329" t="s">
        <v>40</v>
      </c>
      <c r="F2329">
        <v>0</v>
      </c>
      <c r="G2329">
        <v>37227</v>
      </c>
      <c r="H2329">
        <v>0</v>
      </c>
      <c r="I2329">
        <v>37227</v>
      </c>
      <c r="J2329">
        <v>0</v>
      </c>
      <c r="K2329">
        <v>0</v>
      </c>
      <c r="L2329">
        <v>1</v>
      </c>
      <c r="M2329">
        <v>0</v>
      </c>
      <c r="N2329">
        <v>1</v>
      </c>
      <c r="O2329" t="s">
        <v>703</v>
      </c>
      <c r="P2329" t="s">
        <v>704</v>
      </c>
      <c r="Q2329" t="s">
        <v>190</v>
      </c>
      <c r="R2329" t="s">
        <v>682</v>
      </c>
      <c r="T2329" s="7">
        <f>'Reference Values'!$B$10</f>
        <v>0.85</v>
      </c>
      <c r="U2329" t="str">
        <f t="shared" si="37"/>
        <v>Below Target</v>
      </c>
    </row>
    <row r="2330" spans="1:21" x14ac:dyDescent="0.25">
      <c r="A2330" t="s">
        <v>137</v>
      </c>
      <c r="B2330" t="s">
        <v>92</v>
      </c>
      <c r="C2330" t="s">
        <v>76</v>
      </c>
      <c r="D2330" t="s">
        <v>40</v>
      </c>
      <c r="F2330">
        <v>3084</v>
      </c>
      <c r="G2330">
        <v>5919</v>
      </c>
      <c r="H2330">
        <v>0</v>
      </c>
      <c r="I2330">
        <v>9003</v>
      </c>
      <c r="J2330">
        <v>0</v>
      </c>
      <c r="K2330">
        <v>0.34255248250499998</v>
      </c>
      <c r="L2330">
        <v>0.65744751749399999</v>
      </c>
      <c r="M2330">
        <v>0</v>
      </c>
      <c r="N2330">
        <v>0.99999999999900002</v>
      </c>
      <c r="O2330" t="s">
        <v>703</v>
      </c>
      <c r="P2330" t="s">
        <v>704</v>
      </c>
      <c r="Q2330" t="s">
        <v>190</v>
      </c>
      <c r="R2330" t="s">
        <v>682</v>
      </c>
      <c r="T2330" s="7">
        <f>'Reference Values'!$B$10</f>
        <v>0.85</v>
      </c>
      <c r="U2330" t="str">
        <f t="shared" si="37"/>
        <v>Below Target</v>
      </c>
    </row>
    <row r="2331" spans="1:21" x14ac:dyDescent="0.25">
      <c r="A2331" t="s">
        <v>228</v>
      </c>
      <c r="B2331" t="s">
        <v>92</v>
      </c>
      <c r="C2331" t="s">
        <v>76</v>
      </c>
      <c r="D2331" t="s">
        <v>40</v>
      </c>
      <c r="F2331">
        <v>2800</v>
      </c>
      <c r="G2331">
        <v>28288</v>
      </c>
      <c r="H2331">
        <v>0</v>
      </c>
      <c r="I2331">
        <v>31088</v>
      </c>
      <c r="J2331">
        <v>0</v>
      </c>
      <c r="K2331">
        <v>9.0066906845000003E-2</v>
      </c>
      <c r="L2331">
        <v>0.90993309315399995</v>
      </c>
      <c r="M2331">
        <v>0</v>
      </c>
      <c r="N2331">
        <v>0.99999999999900002</v>
      </c>
      <c r="O2331" t="s">
        <v>703</v>
      </c>
      <c r="P2331" t="s">
        <v>704</v>
      </c>
      <c r="Q2331" t="s">
        <v>190</v>
      </c>
      <c r="R2331" t="s">
        <v>682</v>
      </c>
      <c r="T2331" s="7">
        <f>'Reference Values'!$B$10</f>
        <v>0.85</v>
      </c>
      <c r="U2331" t="str">
        <f t="shared" si="37"/>
        <v>Below Target</v>
      </c>
    </row>
    <row r="2332" spans="1:21" x14ac:dyDescent="0.25">
      <c r="A2332" t="s">
        <v>301</v>
      </c>
      <c r="B2332" t="s">
        <v>92</v>
      </c>
      <c r="C2332" t="s">
        <v>76</v>
      </c>
      <c r="D2332" t="s">
        <v>40</v>
      </c>
      <c r="F2332">
        <v>586</v>
      </c>
      <c r="G2332">
        <v>25010</v>
      </c>
      <c r="H2332">
        <v>0</v>
      </c>
      <c r="I2332">
        <v>25596</v>
      </c>
      <c r="J2332">
        <v>0</v>
      </c>
      <c r="K2332">
        <v>2.2894202219000001E-2</v>
      </c>
      <c r="L2332">
        <v>0.97710579777999995</v>
      </c>
      <c r="M2332">
        <v>0</v>
      </c>
      <c r="N2332">
        <v>0.99999999999900002</v>
      </c>
      <c r="O2332" t="s">
        <v>703</v>
      </c>
      <c r="P2332" t="s">
        <v>704</v>
      </c>
      <c r="Q2332" t="s">
        <v>190</v>
      </c>
      <c r="R2332" t="s">
        <v>682</v>
      </c>
      <c r="T2332" s="7">
        <f>'Reference Values'!$B$10</f>
        <v>0.85</v>
      </c>
      <c r="U2332" t="str">
        <f t="shared" si="37"/>
        <v>Below Target</v>
      </c>
    </row>
    <row r="2333" spans="1:21" x14ac:dyDescent="0.25">
      <c r="A2333" t="s">
        <v>270</v>
      </c>
      <c r="B2333" t="s">
        <v>92</v>
      </c>
      <c r="C2333" t="s">
        <v>76</v>
      </c>
      <c r="D2333" t="s">
        <v>40</v>
      </c>
      <c r="F2333">
        <v>0</v>
      </c>
      <c r="G2333">
        <v>13592</v>
      </c>
      <c r="H2333">
        <v>0</v>
      </c>
      <c r="I2333">
        <v>13592</v>
      </c>
      <c r="J2333">
        <v>0</v>
      </c>
      <c r="K2333">
        <v>0</v>
      </c>
      <c r="L2333">
        <v>1</v>
      </c>
      <c r="M2333">
        <v>0</v>
      </c>
      <c r="N2333">
        <v>1</v>
      </c>
      <c r="O2333" t="s">
        <v>703</v>
      </c>
      <c r="P2333" t="s">
        <v>703</v>
      </c>
      <c r="Q2333" t="s">
        <v>190</v>
      </c>
      <c r="R2333" t="s">
        <v>682</v>
      </c>
      <c r="T2333" s="7">
        <f>'Reference Values'!$B$10</f>
        <v>0.85</v>
      </c>
      <c r="U2333" t="str">
        <f t="shared" si="37"/>
        <v>Below Target</v>
      </c>
    </row>
    <row r="2334" spans="1:21" x14ac:dyDescent="0.25">
      <c r="A2334" t="s">
        <v>203</v>
      </c>
      <c r="B2334" t="s">
        <v>92</v>
      </c>
      <c r="C2334" t="s">
        <v>76</v>
      </c>
      <c r="D2334" t="s">
        <v>40</v>
      </c>
      <c r="F2334">
        <v>457</v>
      </c>
      <c r="G2334">
        <v>39039</v>
      </c>
      <c r="H2334">
        <v>0</v>
      </c>
      <c r="I2334">
        <v>39496</v>
      </c>
      <c r="J2334">
        <v>0</v>
      </c>
      <c r="K2334">
        <v>1.1570791978000001E-2</v>
      </c>
      <c r="L2334">
        <v>0.98842920802099998</v>
      </c>
      <c r="M2334">
        <v>0</v>
      </c>
      <c r="N2334">
        <v>0.99999999999900002</v>
      </c>
      <c r="O2334" t="s">
        <v>703</v>
      </c>
      <c r="P2334" t="s">
        <v>703</v>
      </c>
      <c r="Q2334" t="s">
        <v>204</v>
      </c>
      <c r="R2334" t="s">
        <v>684</v>
      </c>
      <c r="T2334" s="7">
        <f>'Reference Values'!$B$10</f>
        <v>0.85</v>
      </c>
      <c r="U2334" t="str">
        <f t="shared" si="37"/>
        <v>Below Target</v>
      </c>
    </row>
    <row r="2335" spans="1:21" x14ac:dyDescent="0.25">
      <c r="A2335" t="s">
        <v>210</v>
      </c>
      <c r="B2335" t="s">
        <v>92</v>
      </c>
      <c r="C2335" t="s">
        <v>76</v>
      </c>
      <c r="D2335" t="s">
        <v>40</v>
      </c>
      <c r="F2335">
        <v>415</v>
      </c>
      <c r="G2335">
        <v>17297</v>
      </c>
      <c r="H2335">
        <v>0</v>
      </c>
      <c r="I2335">
        <v>17712</v>
      </c>
      <c r="J2335">
        <v>0</v>
      </c>
      <c r="K2335">
        <v>2.3430442637000001E-2</v>
      </c>
      <c r="L2335">
        <v>0.97656955736200002</v>
      </c>
      <c r="M2335">
        <v>0</v>
      </c>
      <c r="N2335">
        <v>0.99999999999900002</v>
      </c>
      <c r="O2335" t="s">
        <v>703</v>
      </c>
      <c r="P2335" t="s">
        <v>704</v>
      </c>
      <c r="Q2335" t="s">
        <v>190</v>
      </c>
      <c r="R2335" t="s">
        <v>682</v>
      </c>
      <c r="T2335" s="7">
        <f>'Reference Values'!$B$10</f>
        <v>0.85</v>
      </c>
      <c r="U2335" t="str">
        <f t="shared" si="37"/>
        <v>Below Target</v>
      </c>
    </row>
    <row r="2336" spans="1:21" x14ac:dyDescent="0.25">
      <c r="A2336" t="s">
        <v>263</v>
      </c>
      <c r="B2336" t="s">
        <v>92</v>
      </c>
      <c r="C2336" t="s">
        <v>76</v>
      </c>
      <c r="D2336" t="s">
        <v>40</v>
      </c>
      <c r="F2336">
        <v>11053</v>
      </c>
      <c r="G2336">
        <v>186582</v>
      </c>
      <c r="H2336">
        <v>0</v>
      </c>
      <c r="I2336">
        <v>197635</v>
      </c>
      <c r="J2336">
        <v>0</v>
      </c>
      <c r="K2336">
        <v>5.5926328838E-2</v>
      </c>
      <c r="L2336">
        <v>0.94407367116100005</v>
      </c>
      <c r="M2336">
        <v>0</v>
      </c>
      <c r="N2336">
        <v>0.99999999999900002</v>
      </c>
      <c r="O2336" t="s">
        <v>703</v>
      </c>
      <c r="P2336" t="s">
        <v>703</v>
      </c>
      <c r="Q2336" t="s">
        <v>204</v>
      </c>
      <c r="R2336" t="s">
        <v>684</v>
      </c>
      <c r="T2336" s="7">
        <f>'Reference Values'!$B$10</f>
        <v>0.85</v>
      </c>
      <c r="U2336" t="str">
        <f t="shared" si="37"/>
        <v>Below Target</v>
      </c>
    </row>
    <row r="2337" spans="1:21" x14ac:dyDescent="0.25">
      <c r="A2337" t="s">
        <v>307</v>
      </c>
      <c r="B2337" t="s">
        <v>92</v>
      </c>
      <c r="C2337" t="s">
        <v>76</v>
      </c>
      <c r="D2337" t="s">
        <v>40</v>
      </c>
      <c r="F2337">
        <v>13452</v>
      </c>
      <c r="G2337">
        <v>96768</v>
      </c>
      <c r="H2337">
        <v>0</v>
      </c>
      <c r="I2337">
        <v>110220</v>
      </c>
      <c r="J2337">
        <v>0</v>
      </c>
      <c r="K2337">
        <v>0.12204681545899999</v>
      </c>
      <c r="L2337">
        <v>0.87795318454000004</v>
      </c>
      <c r="M2337">
        <v>0</v>
      </c>
      <c r="N2337">
        <v>0.99999999999900002</v>
      </c>
      <c r="O2337" t="s">
        <v>705</v>
      </c>
      <c r="P2337" t="s">
        <v>705</v>
      </c>
      <c r="Q2337" t="s">
        <v>198</v>
      </c>
      <c r="R2337" t="s">
        <v>197</v>
      </c>
      <c r="T2337" s="7">
        <f>'Reference Values'!$B$10</f>
        <v>0.85</v>
      </c>
      <c r="U2337" t="str">
        <f t="shared" si="37"/>
        <v>Below Target</v>
      </c>
    </row>
    <row r="2338" spans="1:21" x14ac:dyDescent="0.25">
      <c r="A2338" t="s">
        <v>140</v>
      </c>
      <c r="B2338" t="s">
        <v>92</v>
      </c>
      <c r="C2338" t="s">
        <v>76</v>
      </c>
      <c r="D2338" t="s">
        <v>40</v>
      </c>
      <c r="F2338">
        <v>0</v>
      </c>
      <c r="G2338">
        <v>19363</v>
      </c>
      <c r="H2338">
        <v>0</v>
      </c>
      <c r="I2338">
        <v>19363</v>
      </c>
      <c r="J2338">
        <v>0</v>
      </c>
      <c r="K2338">
        <v>0</v>
      </c>
      <c r="L2338">
        <v>1</v>
      </c>
      <c r="M2338">
        <v>0</v>
      </c>
      <c r="N2338">
        <v>1</v>
      </c>
      <c r="O2338" t="s">
        <v>703</v>
      </c>
      <c r="P2338" t="s">
        <v>703</v>
      </c>
      <c r="Q2338" t="s">
        <v>196</v>
      </c>
      <c r="R2338" t="s">
        <v>202</v>
      </c>
      <c r="T2338" s="7">
        <f>'Reference Values'!$B$10</f>
        <v>0.85</v>
      </c>
      <c r="U2338" t="str">
        <f t="shared" si="37"/>
        <v>Below Target</v>
      </c>
    </row>
    <row r="2339" spans="1:21" x14ac:dyDescent="0.25">
      <c r="A2339" t="s">
        <v>145</v>
      </c>
      <c r="B2339" t="s">
        <v>92</v>
      </c>
      <c r="C2339" t="s">
        <v>76</v>
      </c>
      <c r="D2339" t="s">
        <v>40</v>
      </c>
      <c r="F2339">
        <v>809</v>
      </c>
      <c r="G2339">
        <v>9424</v>
      </c>
      <c r="H2339">
        <v>0</v>
      </c>
      <c r="I2339">
        <v>10233</v>
      </c>
      <c r="J2339">
        <v>0</v>
      </c>
      <c r="K2339">
        <v>7.9057949769999997E-2</v>
      </c>
      <c r="L2339">
        <v>0.920942050229</v>
      </c>
      <c r="M2339">
        <v>0</v>
      </c>
      <c r="N2339">
        <v>0.99999999999900002</v>
      </c>
      <c r="O2339" t="s">
        <v>703</v>
      </c>
      <c r="P2339" t="s">
        <v>703</v>
      </c>
      <c r="Q2339" t="s">
        <v>190</v>
      </c>
      <c r="R2339" t="s">
        <v>682</v>
      </c>
      <c r="T2339" s="7">
        <f>'Reference Values'!$B$10</f>
        <v>0.85</v>
      </c>
      <c r="U2339" t="str">
        <f t="shared" si="37"/>
        <v>Below Target</v>
      </c>
    </row>
    <row r="2340" spans="1:21" x14ac:dyDescent="0.25">
      <c r="A2340" t="s">
        <v>132</v>
      </c>
      <c r="B2340" t="s">
        <v>92</v>
      </c>
      <c r="C2340" t="s">
        <v>76</v>
      </c>
      <c r="D2340" t="s">
        <v>40</v>
      </c>
      <c r="F2340">
        <v>278</v>
      </c>
      <c r="G2340">
        <v>52658</v>
      </c>
      <c r="H2340">
        <v>0</v>
      </c>
      <c r="I2340">
        <v>52936</v>
      </c>
      <c r="J2340">
        <v>0</v>
      </c>
      <c r="K2340">
        <v>5.2516246029999996E-3</v>
      </c>
      <c r="L2340">
        <v>0.99474837539600003</v>
      </c>
      <c r="M2340">
        <v>0</v>
      </c>
      <c r="N2340">
        <v>0.99999999999900002</v>
      </c>
      <c r="O2340" t="s">
        <v>703</v>
      </c>
      <c r="P2340" t="s">
        <v>703</v>
      </c>
      <c r="Q2340" t="s">
        <v>213</v>
      </c>
      <c r="R2340" t="s">
        <v>194</v>
      </c>
      <c r="T2340" s="7">
        <f>'Reference Values'!$B$10</f>
        <v>0.85</v>
      </c>
      <c r="U2340" t="str">
        <f t="shared" si="37"/>
        <v>Below Target</v>
      </c>
    </row>
    <row r="2341" spans="1:21" x14ac:dyDescent="0.25">
      <c r="A2341" t="s">
        <v>272</v>
      </c>
      <c r="B2341" t="s">
        <v>92</v>
      </c>
      <c r="C2341" t="s">
        <v>76</v>
      </c>
      <c r="D2341" t="s">
        <v>40</v>
      </c>
      <c r="F2341">
        <v>63</v>
      </c>
      <c r="G2341">
        <v>13230</v>
      </c>
      <c r="H2341">
        <v>0</v>
      </c>
      <c r="I2341">
        <v>13293</v>
      </c>
      <c r="J2341">
        <v>0</v>
      </c>
      <c r="K2341">
        <v>4.739336492E-3</v>
      </c>
      <c r="L2341">
        <v>0.99526066350700004</v>
      </c>
      <c r="M2341">
        <v>0</v>
      </c>
      <c r="N2341">
        <v>0.99999999999900002</v>
      </c>
      <c r="O2341" t="s">
        <v>703</v>
      </c>
      <c r="P2341" t="s">
        <v>703</v>
      </c>
      <c r="Q2341" t="s">
        <v>219</v>
      </c>
      <c r="R2341" t="s">
        <v>684</v>
      </c>
      <c r="T2341" s="7">
        <f>'Reference Values'!$B$10</f>
        <v>0.85</v>
      </c>
      <c r="U2341" t="str">
        <f t="shared" si="37"/>
        <v>Below Target</v>
      </c>
    </row>
    <row r="2342" spans="1:21" x14ac:dyDescent="0.25">
      <c r="A2342" t="s">
        <v>681</v>
      </c>
      <c r="B2342" t="s">
        <v>92</v>
      </c>
      <c r="C2342" t="s">
        <v>76</v>
      </c>
      <c r="D2342" t="s">
        <v>40</v>
      </c>
      <c r="F2342">
        <v>0</v>
      </c>
      <c r="G2342">
        <v>42390</v>
      </c>
      <c r="H2342">
        <v>0</v>
      </c>
      <c r="I2342">
        <v>42390</v>
      </c>
      <c r="J2342">
        <v>0</v>
      </c>
      <c r="K2342">
        <v>0</v>
      </c>
      <c r="L2342">
        <v>1</v>
      </c>
      <c r="M2342">
        <v>0</v>
      </c>
      <c r="N2342">
        <v>1</v>
      </c>
      <c r="O2342" t="s">
        <v>703</v>
      </c>
      <c r="P2342" t="s">
        <v>703</v>
      </c>
      <c r="Q2342" t="s">
        <v>213</v>
      </c>
      <c r="R2342" t="s">
        <v>194</v>
      </c>
      <c r="S2342" t="s">
        <v>197</v>
      </c>
      <c r="T2342" s="7">
        <f>'Reference Values'!$B$10</f>
        <v>0.85</v>
      </c>
      <c r="U2342" t="str">
        <f t="shared" si="37"/>
        <v>Below Target</v>
      </c>
    </row>
    <row r="2343" spans="1:21" x14ac:dyDescent="0.25">
      <c r="A2343" t="s">
        <v>200</v>
      </c>
      <c r="B2343" t="s">
        <v>92</v>
      </c>
      <c r="C2343" t="s">
        <v>76</v>
      </c>
      <c r="D2343" t="s">
        <v>40</v>
      </c>
      <c r="F2343">
        <v>128</v>
      </c>
      <c r="G2343">
        <v>61252</v>
      </c>
      <c r="H2343">
        <v>0</v>
      </c>
      <c r="I2343">
        <v>61380</v>
      </c>
      <c r="J2343">
        <v>0</v>
      </c>
      <c r="K2343">
        <v>2.0853698269999998E-3</v>
      </c>
      <c r="L2343">
        <v>0.99791463017199999</v>
      </c>
      <c r="M2343">
        <v>0</v>
      </c>
      <c r="N2343">
        <v>0.99999999999900002</v>
      </c>
      <c r="O2343" t="s">
        <v>703</v>
      </c>
      <c r="P2343" t="s">
        <v>703</v>
      </c>
      <c r="Q2343" t="s">
        <v>193</v>
      </c>
      <c r="R2343" t="s">
        <v>194</v>
      </c>
      <c r="T2343" s="7">
        <f>'Reference Values'!$B$10</f>
        <v>0.85</v>
      </c>
      <c r="U2343" t="str">
        <f t="shared" si="37"/>
        <v>Below Target</v>
      </c>
    </row>
    <row r="2344" spans="1:21" x14ac:dyDescent="0.25">
      <c r="A2344" t="s">
        <v>280</v>
      </c>
      <c r="B2344" t="s">
        <v>92</v>
      </c>
      <c r="C2344" t="s">
        <v>76</v>
      </c>
      <c r="D2344" t="s">
        <v>40</v>
      </c>
      <c r="F2344">
        <v>0</v>
      </c>
      <c r="G2344">
        <v>53745</v>
      </c>
      <c r="H2344">
        <v>0</v>
      </c>
      <c r="I2344">
        <v>53745</v>
      </c>
      <c r="J2344">
        <v>0</v>
      </c>
      <c r="K2344">
        <v>0</v>
      </c>
      <c r="L2344">
        <v>1</v>
      </c>
      <c r="M2344">
        <v>0</v>
      </c>
      <c r="N2344">
        <v>1</v>
      </c>
      <c r="O2344" t="s">
        <v>703</v>
      </c>
      <c r="P2344" t="s">
        <v>703</v>
      </c>
      <c r="Q2344" t="s">
        <v>204</v>
      </c>
      <c r="R2344" t="s">
        <v>682</v>
      </c>
      <c r="S2344" t="s">
        <v>684</v>
      </c>
      <c r="T2344" s="7">
        <f>'Reference Values'!$B$10</f>
        <v>0.85</v>
      </c>
      <c r="U2344" t="str">
        <f t="shared" si="37"/>
        <v>Below Target</v>
      </c>
    </row>
    <row r="2345" spans="1:21" x14ac:dyDescent="0.25">
      <c r="A2345" t="s">
        <v>147</v>
      </c>
      <c r="B2345" t="s">
        <v>92</v>
      </c>
      <c r="C2345" t="s">
        <v>76</v>
      </c>
      <c r="D2345" t="s">
        <v>40</v>
      </c>
      <c r="F2345">
        <v>0</v>
      </c>
      <c r="G2345">
        <v>17745</v>
      </c>
      <c r="H2345">
        <v>0</v>
      </c>
      <c r="I2345">
        <v>17745</v>
      </c>
      <c r="J2345">
        <v>0</v>
      </c>
      <c r="K2345">
        <v>0</v>
      </c>
      <c r="L2345">
        <v>1</v>
      </c>
      <c r="M2345">
        <v>0</v>
      </c>
      <c r="N2345">
        <v>1</v>
      </c>
      <c r="O2345" t="s">
        <v>703</v>
      </c>
      <c r="P2345" t="s">
        <v>703</v>
      </c>
      <c r="Q2345" t="s">
        <v>190</v>
      </c>
      <c r="R2345" t="s">
        <v>682</v>
      </c>
      <c r="T2345" s="7">
        <f>'Reference Values'!$B$10</f>
        <v>0.85</v>
      </c>
      <c r="U2345" t="str">
        <f t="shared" si="37"/>
        <v>Below Target</v>
      </c>
    </row>
    <row r="2346" spans="1:21" x14ac:dyDescent="0.25">
      <c r="A2346" t="s">
        <v>215</v>
      </c>
      <c r="B2346" t="s">
        <v>92</v>
      </c>
      <c r="C2346" t="s">
        <v>76</v>
      </c>
      <c r="D2346" t="s">
        <v>40</v>
      </c>
      <c r="F2346">
        <v>0</v>
      </c>
      <c r="G2346">
        <v>25027</v>
      </c>
      <c r="H2346">
        <v>0</v>
      </c>
      <c r="I2346">
        <v>25027</v>
      </c>
      <c r="J2346">
        <v>0</v>
      </c>
      <c r="K2346">
        <v>0</v>
      </c>
      <c r="L2346">
        <v>1</v>
      </c>
      <c r="M2346">
        <v>0</v>
      </c>
      <c r="N2346">
        <v>1</v>
      </c>
      <c r="O2346" t="s">
        <v>703</v>
      </c>
      <c r="P2346" t="s">
        <v>703</v>
      </c>
      <c r="Q2346" t="s">
        <v>213</v>
      </c>
      <c r="R2346" t="s">
        <v>683</v>
      </c>
      <c r="T2346" s="7">
        <f>'Reference Values'!$B$10</f>
        <v>0.85</v>
      </c>
      <c r="U2346" t="str">
        <f t="shared" si="37"/>
        <v>Below Target</v>
      </c>
    </row>
    <row r="2347" spans="1:21" x14ac:dyDescent="0.25">
      <c r="A2347" t="s">
        <v>239</v>
      </c>
      <c r="B2347" t="s">
        <v>92</v>
      </c>
      <c r="C2347" t="s">
        <v>76</v>
      </c>
      <c r="D2347" t="s">
        <v>40</v>
      </c>
      <c r="F2347">
        <v>0</v>
      </c>
      <c r="G2347">
        <v>278</v>
      </c>
      <c r="H2347">
        <v>0</v>
      </c>
      <c r="I2347">
        <v>278</v>
      </c>
      <c r="J2347">
        <v>0</v>
      </c>
      <c r="K2347">
        <v>0</v>
      </c>
      <c r="L2347">
        <v>1</v>
      </c>
      <c r="M2347">
        <v>0</v>
      </c>
      <c r="N2347">
        <v>1</v>
      </c>
      <c r="O2347" t="s">
        <v>703</v>
      </c>
      <c r="P2347" t="s">
        <v>704</v>
      </c>
      <c r="Q2347" t="s">
        <v>207</v>
      </c>
      <c r="R2347" t="s">
        <v>197</v>
      </c>
      <c r="T2347" s="7">
        <f>'Reference Values'!$B$10</f>
        <v>0.85</v>
      </c>
      <c r="U2347" t="str">
        <f t="shared" si="37"/>
        <v>Below Target</v>
      </c>
    </row>
    <row r="2348" spans="1:21" x14ac:dyDescent="0.25">
      <c r="A2348" t="s">
        <v>264</v>
      </c>
      <c r="B2348" t="s">
        <v>92</v>
      </c>
      <c r="C2348" t="s">
        <v>76</v>
      </c>
      <c r="D2348" t="s">
        <v>40</v>
      </c>
      <c r="F2348">
        <v>68</v>
      </c>
      <c r="G2348">
        <v>59942</v>
      </c>
      <c r="H2348">
        <v>0</v>
      </c>
      <c r="I2348">
        <v>60010</v>
      </c>
      <c r="J2348">
        <v>0</v>
      </c>
      <c r="K2348">
        <v>1.133144475E-3</v>
      </c>
      <c r="L2348">
        <v>0.99886685552400001</v>
      </c>
      <c r="M2348">
        <v>0</v>
      </c>
      <c r="N2348">
        <v>0.99999999999900002</v>
      </c>
      <c r="O2348" t="s">
        <v>703</v>
      </c>
      <c r="P2348" t="s">
        <v>704</v>
      </c>
      <c r="Q2348" t="s">
        <v>190</v>
      </c>
      <c r="R2348" t="s">
        <v>682</v>
      </c>
      <c r="T2348" s="7">
        <f>'Reference Values'!$B$10</f>
        <v>0.85</v>
      </c>
      <c r="U2348" t="str">
        <f t="shared" si="37"/>
        <v>Below Target</v>
      </c>
    </row>
    <row r="2349" spans="1:21" x14ac:dyDescent="0.25">
      <c r="A2349" t="s">
        <v>155</v>
      </c>
      <c r="B2349" t="s">
        <v>92</v>
      </c>
      <c r="C2349" t="s">
        <v>76</v>
      </c>
      <c r="D2349" t="s">
        <v>40</v>
      </c>
      <c r="F2349">
        <v>16131</v>
      </c>
      <c r="G2349">
        <v>200929</v>
      </c>
      <c r="H2349">
        <v>0</v>
      </c>
      <c r="I2349">
        <v>217060</v>
      </c>
      <c r="J2349">
        <v>0</v>
      </c>
      <c r="K2349">
        <v>7.4315857365999993E-2</v>
      </c>
      <c r="L2349">
        <v>0.92568414263300003</v>
      </c>
      <c r="M2349">
        <v>0</v>
      </c>
      <c r="N2349">
        <v>0.99999999999900002</v>
      </c>
      <c r="O2349" t="s">
        <v>703</v>
      </c>
      <c r="P2349" t="s">
        <v>703</v>
      </c>
      <c r="Q2349" t="s">
        <v>212</v>
      </c>
      <c r="R2349" t="s">
        <v>199</v>
      </c>
      <c r="T2349" s="7">
        <f>'Reference Values'!$B$10</f>
        <v>0.85</v>
      </c>
      <c r="U2349" t="str">
        <f t="shared" si="37"/>
        <v>Below Target</v>
      </c>
    </row>
    <row r="2350" spans="1:21" x14ac:dyDescent="0.25">
      <c r="A2350" t="s">
        <v>195</v>
      </c>
      <c r="B2350" t="s">
        <v>92</v>
      </c>
      <c r="C2350" t="s">
        <v>76</v>
      </c>
      <c r="D2350" t="s">
        <v>40</v>
      </c>
      <c r="F2350">
        <v>33</v>
      </c>
      <c r="G2350">
        <v>13094</v>
      </c>
      <c r="H2350">
        <v>0</v>
      </c>
      <c r="I2350">
        <v>13127</v>
      </c>
      <c r="J2350">
        <v>0</v>
      </c>
      <c r="K2350">
        <v>2.5139026430000002E-3</v>
      </c>
      <c r="L2350">
        <v>0.99748609735600002</v>
      </c>
      <c r="M2350">
        <v>0</v>
      </c>
      <c r="N2350">
        <v>0.99999999999900002</v>
      </c>
      <c r="O2350" t="s">
        <v>703</v>
      </c>
      <c r="P2350" t="s">
        <v>703</v>
      </c>
      <c r="Q2350" t="s">
        <v>196</v>
      </c>
      <c r="R2350" t="s">
        <v>197</v>
      </c>
      <c r="T2350" s="7">
        <f>'Reference Values'!$B$10</f>
        <v>0.85</v>
      </c>
      <c r="U2350" t="str">
        <f t="shared" si="37"/>
        <v>Below Target</v>
      </c>
    </row>
    <row r="2351" spans="1:21" x14ac:dyDescent="0.25">
      <c r="A2351" t="s">
        <v>152</v>
      </c>
      <c r="B2351" t="s">
        <v>92</v>
      </c>
      <c r="C2351" t="s">
        <v>76</v>
      </c>
      <c r="D2351" t="s">
        <v>40</v>
      </c>
      <c r="F2351">
        <v>0</v>
      </c>
      <c r="G2351">
        <v>30245</v>
      </c>
      <c r="H2351">
        <v>0</v>
      </c>
      <c r="I2351">
        <v>30245</v>
      </c>
      <c r="J2351">
        <v>0</v>
      </c>
      <c r="K2351">
        <v>0</v>
      </c>
      <c r="L2351">
        <v>1</v>
      </c>
      <c r="M2351">
        <v>0</v>
      </c>
      <c r="N2351">
        <v>1</v>
      </c>
      <c r="O2351" t="s">
        <v>703</v>
      </c>
      <c r="P2351" t="s">
        <v>703</v>
      </c>
      <c r="Q2351" t="s">
        <v>196</v>
      </c>
      <c r="R2351" t="s">
        <v>202</v>
      </c>
      <c r="T2351" s="7">
        <f>'Reference Values'!$B$10</f>
        <v>0.85</v>
      </c>
      <c r="U2351" t="str">
        <f t="shared" si="37"/>
        <v>Below Target</v>
      </c>
    </row>
    <row r="2352" spans="1:21" x14ac:dyDescent="0.25">
      <c r="A2352" t="s">
        <v>260</v>
      </c>
      <c r="B2352" t="s">
        <v>92</v>
      </c>
      <c r="C2352" t="s">
        <v>76</v>
      </c>
      <c r="D2352" t="s">
        <v>40</v>
      </c>
      <c r="F2352">
        <v>3431</v>
      </c>
      <c r="G2352">
        <v>11969</v>
      </c>
      <c r="H2352">
        <v>0</v>
      </c>
      <c r="I2352">
        <v>15400</v>
      </c>
      <c r="J2352">
        <v>0</v>
      </c>
      <c r="K2352">
        <v>0.22279220779200001</v>
      </c>
      <c r="L2352">
        <v>0.77720779220699998</v>
      </c>
      <c r="M2352">
        <v>0</v>
      </c>
      <c r="N2352">
        <v>0.99999999999900002</v>
      </c>
      <c r="O2352" t="s">
        <v>703</v>
      </c>
      <c r="P2352" t="s">
        <v>703</v>
      </c>
      <c r="Q2352" t="s">
        <v>213</v>
      </c>
      <c r="R2352" t="s">
        <v>683</v>
      </c>
      <c r="T2352" s="7">
        <f>'Reference Values'!$B$10</f>
        <v>0.85</v>
      </c>
      <c r="U2352" t="str">
        <f t="shared" si="37"/>
        <v>Below Target</v>
      </c>
    </row>
    <row r="2353" spans="1:21" x14ac:dyDescent="0.25">
      <c r="A2353" t="s">
        <v>278</v>
      </c>
      <c r="B2353" t="s">
        <v>92</v>
      </c>
      <c r="C2353" t="s">
        <v>76</v>
      </c>
      <c r="D2353" t="s">
        <v>40</v>
      </c>
      <c r="F2353">
        <v>833</v>
      </c>
      <c r="G2353">
        <v>59234</v>
      </c>
      <c r="H2353">
        <v>0</v>
      </c>
      <c r="I2353">
        <v>60067</v>
      </c>
      <c r="J2353">
        <v>0</v>
      </c>
      <c r="K2353">
        <v>1.3867847569999999E-2</v>
      </c>
      <c r="L2353">
        <v>0.98613215242899999</v>
      </c>
      <c r="M2353">
        <v>0</v>
      </c>
      <c r="N2353">
        <v>0.99999999999900002</v>
      </c>
      <c r="O2353" t="s">
        <v>703</v>
      </c>
      <c r="P2353" t="s">
        <v>704</v>
      </c>
      <c r="Q2353" t="s">
        <v>212</v>
      </c>
      <c r="R2353" t="s">
        <v>197</v>
      </c>
      <c r="T2353" s="7">
        <f>'Reference Values'!$B$10</f>
        <v>0.85</v>
      </c>
      <c r="U2353" t="str">
        <f t="shared" si="37"/>
        <v>Below Target</v>
      </c>
    </row>
    <row r="2354" spans="1:21" x14ac:dyDescent="0.25">
      <c r="A2354" t="s">
        <v>234</v>
      </c>
      <c r="B2354" t="s">
        <v>92</v>
      </c>
      <c r="C2354" t="s">
        <v>76</v>
      </c>
      <c r="D2354" t="s">
        <v>40</v>
      </c>
      <c r="F2354">
        <v>123</v>
      </c>
      <c r="G2354">
        <v>14419</v>
      </c>
      <c r="H2354">
        <v>0</v>
      </c>
      <c r="I2354">
        <v>14542</v>
      </c>
      <c r="J2354">
        <v>0</v>
      </c>
      <c r="K2354">
        <v>8.4582588359999999E-3</v>
      </c>
      <c r="L2354">
        <v>0.99154174116299998</v>
      </c>
      <c r="M2354">
        <v>0</v>
      </c>
      <c r="N2354">
        <v>0.99999999999900002</v>
      </c>
      <c r="O2354" t="s">
        <v>703</v>
      </c>
      <c r="P2354" t="s">
        <v>704</v>
      </c>
      <c r="Q2354" t="s">
        <v>204</v>
      </c>
      <c r="R2354" t="s">
        <v>684</v>
      </c>
      <c r="T2354" s="7">
        <f>'Reference Values'!$B$10</f>
        <v>0.85</v>
      </c>
      <c r="U2354" t="str">
        <f t="shared" si="37"/>
        <v>Below Target</v>
      </c>
    </row>
    <row r="2355" spans="1:21" x14ac:dyDescent="0.25">
      <c r="A2355" t="s">
        <v>233</v>
      </c>
      <c r="B2355" t="s">
        <v>92</v>
      </c>
      <c r="C2355" t="s">
        <v>76</v>
      </c>
      <c r="D2355" t="s">
        <v>40</v>
      </c>
      <c r="F2355">
        <v>1641</v>
      </c>
      <c r="G2355">
        <v>61305</v>
      </c>
      <c r="H2355">
        <v>0</v>
      </c>
      <c r="I2355">
        <v>62946</v>
      </c>
      <c r="J2355">
        <v>0</v>
      </c>
      <c r="K2355">
        <v>2.6069964731000001E-2</v>
      </c>
      <c r="L2355">
        <v>0.97393003526800004</v>
      </c>
      <c r="M2355">
        <v>0</v>
      </c>
      <c r="N2355">
        <v>0.99999999999900002</v>
      </c>
      <c r="O2355" t="s">
        <v>703</v>
      </c>
      <c r="P2355" t="s">
        <v>703</v>
      </c>
      <c r="Q2355" t="s">
        <v>190</v>
      </c>
      <c r="R2355" t="s">
        <v>682</v>
      </c>
      <c r="T2355" s="7">
        <f>'Reference Values'!$B$10</f>
        <v>0.85</v>
      </c>
      <c r="U2355" t="str">
        <f t="shared" si="37"/>
        <v>Below Target</v>
      </c>
    </row>
    <row r="2356" spans="1:21" x14ac:dyDescent="0.25">
      <c r="A2356" t="s">
        <v>142</v>
      </c>
      <c r="B2356" t="s">
        <v>92</v>
      </c>
      <c r="C2356" t="s">
        <v>76</v>
      </c>
      <c r="D2356" t="s">
        <v>40</v>
      </c>
      <c r="F2356">
        <v>0</v>
      </c>
      <c r="G2356">
        <v>391006</v>
      </c>
      <c r="H2356">
        <v>0</v>
      </c>
      <c r="I2356">
        <v>391006</v>
      </c>
      <c r="J2356">
        <v>0</v>
      </c>
      <c r="K2356">
        <v>0</v>
      </c>
      <c r="L2356">
        <v>1</v>
      </c>
      <c r="M2356">
        <v>0</v>
      </c>
      <c r="N2356">
        <v>1</v>
      </c>
      <c r="O2356" t="s">
        <v>703</v>
      </c>
      <c r="P2356" t="s">
        <v>704</v>
      </c>
      <c r="Q2356" t="s">
        <v>193</v>
      </c>
      <c r="R2356" t="s">
        <v>194</v>
      </c>
      <c r="T2356" s="7">
        <f>'Reference Values'!$B$10</f>
        <v>0.85</v>
      </c>
      <c r="U2356" t="str">
        <f t="shared" si="37"/>
        <v>Below Target</v>
      </c>
    </row>
    <row r="2357" spans="1:21" x14ac:dyDescent="0.25">
      <c r="A2357" t="s">
        <v>126</v>
      </c>
      <c r="B2357" t="s">
        <v>92</v>
      </c>
      <c r="C2357" t="s">
        <v>76</v>
      </c>
      <c r="D2357" t="s">
        <v>40</v>
      </c>
      <c r="F2357">
        <v>0</v>
      </c>
      <c r="G2357">
        <v>31733</v>
      </c>
      <c r="H2357">
        <v>0</v>
      </c>
      <c r="I2357">
        <v>31733</v>
      </c>
      <c r="J2357">
        <v>0</v>
      </c>
      <c r="K2357">
        <v>0</v>
      </c>
      <c r="L2357">
        <v>1</v>
      </c>
      <c r="M2357">
        <v>0</v>
      </c>
      <c r="N2357">
        <v>1</v>
      </c>
      <c r="O2357" t="s">
        <v>703</v>
      </c>
      <c r="P2357" t="s">
        <v>704</v>
      </c>
      <c r="Q2357" t="s">
        <v>207</v>
      </c>
      <c r="R2357" t="s">
        <v>197</v>
      </c>
      <c r="T2357" s="7">
        <f>'Reference Values'!$B$10</f>
        <v>0.85</v>
      </c>
      <c r="U2357" t="str">
        <f t="shared" si="37"/>
        <v>Below Target</v>
      </c>
    </row>
    <row r="2358" spans="1:21" x14ac:dyDescent="0.25">
      <c r="A2358" t="s">
        <v>274</v>
      </c>
      <c r="B2358" t="s">
        <v>92</v>
      </c>
      <c r="C2358" t="s">
        <v>76</v>
      </c>
      <c r="D2358" t="s">
        <v>40</v>
      </c>
      <c r="F2358">
        <v>0</v>
      </c>
      <c r="G2358">
        <v>108617</v>
      </c>
      <c r="H2358">
        <v>0</v>
      </c>
      <c r="I2358">
        <v>108617</v>
      </c>
      <c r="J2358">
        <v>0</v>
      </c>
      <c r="K2358">
        <v>0</v>
      </c>
      <c r="L2358">
        <v>1</v>
      </c>
      <c r="M2358">
        <v>0</v>
      </c>
      <c r="N2358">
        <v>1</v>
      </c>
      <c r="O2358" t="s">
        <v>703</v>
      </c>
      <c r="P2358" t="s">
        <v>703</v>
      </c>
      <c r="Q2358" t="s">
        <v>213</v>
      </c>
      <c r="R2358" t="s">
        <v>194</v>
      </c>
      <c r="T2358" s="7">
        <f>'Reference Values'!$B$10</f>
        <v>0.85</v>
      </c>
      <c r="U2358" t="str">
        <f t="shared" si="37"/>
        <v>Below Target</v>
      </c>
    </row>
    <row r="2359" spans="1:21" x14ac:dyDescent="0.25">
      <c r="A2359" t="s">
        <v>296</v>
      </c>
      <c r="B2359" t="s">
        <v>92</v>
      </c>
      <c r="C2359" t="s">
        <v>76</v>
      </c>
      <c r="D2359" t="s">
        <v>40</v>
      </c>
      <c r="F2359">
        <v>0</v>
      </c>
      <c r="G2359">
        <v>139594</v>
      </c>
      <c r="H2359">
        <v>0</v>
      </c>
      <c r="I2359">
        <v>139594</v>
      </c>
      <c r="J2359">
        <v>0</v>
      </c>
      <c r="K2359">
        <v>0</v>
      </c>
      <c r="L2359">
        <v>1</v>
      </c>
      <c r="M2359">
        <v>0</v>
      </c>
      <c r="N2359">
        <v>1</v>
      </c>
      <c r="O2359" t="s">
        <v>703</v>
      </c>
      <c r="P2359" t="s">
        <v>704</v>
      </c>
      <c r="Q2359" t="s">
        <v>196</v>
      </c>
      <c r="R2359" t="s">
        <v>202</v>
      </c>
      <c r="T2359" s="7">
        <f>'Reference Values'!$B$10</f>
        <v>0.85</v>
      </c>
      <c r="U2359" t="str">
        <f t="shared" si="37"/>
        <v>Below Target</v>
      </c>
    </row>
    <row r="2360" spans="1:21" x14ac:dyDescent="0.25">
      <c r="A2360" t="s">
        <v>267</v>
      </c>
      <c r="B2360" t="s">
        <v>92</v>
      </c>
      <c r="C2360" t="s">
        <v>76</v>
      </c>
      <c r="D2360" t="s">
        <v>40</v>
      </c>
      <c r="F2360">
        <v>6623</v>
      </c>
      <c r="G2360">
        <v>14171</v>
      </c>
      <c r="H2360">
        <v>0</v>
      </c>
      <c r="I2360">
        <v>20794</v>
      </c>
      <c r="J2360">
        <v>0</v>
      </c>
      <c r="K2360">
        <v>0.31850533807800002</v>
      </c>
      <c r="L2360">
        <v>0.68149466192099994</v>
      </c>
      <c r="M2360">
        <v>0</v>
      </c>
      <c r="N2360">
        <v>0.99999999999900002</v>
      </c>
      <c r="O2360" t="s">
        <v>703</v>
      </c>
      <c r="P2360" t="s">
        <v>704</v>
      </c>
      <c r="Q2360" t="s">
        <v>190</v>
      </c>
      <c r="R2360" t="s">
        <v>682</v>
      </c>
      <c r="T2360" s="7">
        <f>'Reference Values'!$B$10</f>
        <v>0.85</v>
      </c>
      <c r="U2360" t="str">
        <f t="shared" si="37"/>
        <v>Below Target</v>
      </c>
    </row>
    <row r="2361" spans="1:21" x14ac:dyDescent="0.25">
      <c r="A2361" t="s">
        <v>255</v>
      </c>
      <c r="B2361" t="s">
        <v>92</v>
      </c>
      <c r="C2361" t="s">
        <v>76</v>
      </c>
      <c r="D2361" t="s">
        <v>40</v>
      </c>
      <c r="F2361">
        <v>2522</v>
      </c>
      <c r="G2361">
        <v>84230</v>
      </c>
      <c r="H2361">
        <v>0</v>
      </c>
      <c r="I2361">
        <v>86752</v>
      </c>
      <c r="J2361">
        <v>0</v>
      </c>
      <c r="K2361">
        <v>2.9071375876000002E-2</v>
      </c>
      <c r="L2361">
        <v>0.97092862412299996</v>
      </c>
      <c r="M2361">
        <v>0</v>
      </c>
      <c r="N2361">
        <v>0.99999999999900002</v>
      </c>
      <c r="O2361" t="s">
        <v>703</v>
      </c>
      <c r="P2361" t="s">
        <v>703</v>
      </c>
      <c r="Q2361" t="s">
        <v>198</v>
      </c>
      <c r="R2361" t="s">
        <v>199</v>
      </c>
      <c r="T2361" s="7">
        <f>'Reference Values'!$B$10</f>
        <v>0.85</v>
      </c>
      <c r="U2361" t="str">
        <f t="shared" si="37"/>
        <v>Below Target</v>
      </c>
    </row>
    <row r="2362" spans="1:21" x14ac:dyDescent="0.25">
      <c r="A2362" t="s">
        <v>266</v>
      </c>
      <c r="B2362" t="s">
        <v>92</v>
      </c>
      <c r="C2362" t="s">
        <v>76</v>
      </c>
      <c r="D2362" t="s">
        <v>40</v>
      </c>
      <c r="F2362">
        <v>48</v>
      </c>
      <c r="G2362">
        <v>14337</v>
      </c>
      <c r="H2362">
        <v>0</v>
      </c>
      <c r="I2362">
        <v>14385</v>
      </c>
      <c r="J2362">
        <v>0</v>
      </c>
      <c r="K2362">
        <v>3.3368091760000002E-3</v>
      </c>
      <c r="L2362">
        <v>0.99666319082300003</v>
      </c>
      <c r="M2362">
        <v>0</v>
      </c>
      <c r="N2362">
        <v>0.99999999999900002</v>
      </c>
      <c r="O2362" t="s">
        <v>703</v>
      </c>
      <c r="P2362" t="s">
        <v>703</v>
      </c>
      <c r="Q2362" t="s">
        <v>190</v>
      </c>
      <c r="R2362" t="s">
        <v>682</v>
      </c>
      <c r="T2362" s="7">
        <f>'Reference Values'!$B$10</f>
        <v>0.85</v>
      </c>
      <c r="U2362" t="str">
        <f t="shared" si="37"/>
        <v>Below Target</v>
      </c>
    </row>
    <row r="2363" spans="1:21" x14ac:dyDescent="0.25">
      <c r="A2363" t="s">
        <v>252</v>
      </c>
      <c r="B2363" t="s">
        <v>92</v>
      </c>
      <c r="C2363" t="s">
        <v>76</v>
      </c>
      <c r="D2363" t="s">
        <v>40</v>
      </c>
      <c r="F2363">
        <v>0</v>
      </c>
      <c r="G2363">
        <v>20218</v>
      </c>
      <c r="H2363">
        <v>0</v>
      </c>
      <c r="I2363">
        <v>20218</v>
      </c>
      <c r="J2363">
        <v>0</v>
      </c>
      <c r="K2363">
        <v>0</v>
      </c>
      <c r="L2363">
        <v>1</v>
      </c>
      <c r="M2363">
        <v>0</v>
      </c>
      <c r="N2363">
        <v>1</v>
      </c>
      <c r="O2363" t="s">
        <v>703</v>
      </c>
      <c r="P2363" t="s">
        <v>703</v>
      </c>
      <c r="Q2363" t="s">
        <v>213</v>
      </c>
      <c r="R2363" t="s">
        <v>197</v>
      </c>
      <c r="T2363" s="7">
        <f>'Reference Values'!$B$10</f>
        <v>0.85</v>
      </c>
      <c r="U2363" t="str">
        <f t="shared" si="37"/>
        <v>Below Target</v>
      </c>
    </row>
    <row r="2364" spans="1:21" x14ac:dyDescent="0.25">
      <c r="A2364" t="s">
        <v>222</v>
      </c>
      <c r="B2364" t="s">
        <v>92</v>
      </c>
      <c r="C2364" t="s">
        <v>76</v>
      </c>
      <c r="D2364" t="s">
        <v>40</v>
      </c>
      <c r="F2364">
        <v>4604</v>
      </c>
      <c r="G2364">
        <v>51373</v>
      </c>
      <c r="H2364">
        <v>0</v>
      </c>
      <c r="I2364">
        <v>55977</v>
      </c>
      <c r="J2364">
        <v>0</v>
      </c>
      <c r="K2364">
        <v>8.2248066169999995E-2</v>
      </c>
      <c r="L2364">
        <v>0.917751933829</v>
      </c>
      <c r="M2364">
        <v>0</v>
      </c>
      <c r="N2364">
        <v>0.99999999999900002</v>
      </c>
      <c r="O2364" t="s">
        <v>703</v>
      </c>
      <c r="P2364" t="s">
        <v>703</v>
      </c>
      <c r="Q2364" t="s">
        <v>213</v>
      </c>
      <c r="R2364" t="s">
        <v>683</v>
      </c>
      <c r="T2364" s="7">
        <f>'Reference Values'!$B$10</f>
        <v>0.85</v>
      </c>
      <c r="U2364" t="str">
        <f t="shared" si="37"/>
        <v>Below Target</v>
      </c>
    </row>
    <row r="2365" spans="1:21" x14ac:dyDescent="0.25">
      <c r="A2365" t="s">
        <v>258</v>
      </c>
      <c r="B2365" t="s">
        <v>92</v>
      </c>
      <c r="C2365" t="s">
        <v>76</v>
      </c>
      <c r="D2365" t="s">
        <v>40</v>
      </c>
      <c r="F2365">
        <v>0</v>
      </c>
      <c r="G2365">
        <v>82499</v>
      </c>
      <c r="H2365">
        <v>0</v>
      </c>
      <c r="I2365">
        <v>82499</v>
      </c>
      <c r="J2365">
        <v>0</v>
      </c>
      <c r="K2365">
        <v>0</v>
      </c>
      <c r="L2365">
        <v>1</v>
      </c>
      <c r="M2365">
        <v>0</v>
      </c>
      <c r="N2365">
        <v>1</v>
      </c>
      <c r="O2365" t="s">
        <v>703</v>
      </c>
      <c r="P2365" t="s">
        <v>703</v>
      </c>
      <c r="Q2365" t="s">
        <v>198</v>
      </c>
      <c r="R2365" t="s">
        <v>199</v>
      </c>
      <c r="T2365" s="7">
        <f>'Reference Values'!$B$10</f>
        <v>0.85</v>
      </c>
      <c r="U2365" t="str">
        <f t="shared" si="37"/>
        <v>Below Target</v>
      </c>
    </row>
    <row r="2366" spans="1:21" x14ac:dyDescent="0.25">
      <c r="A2366" t="s">
        <v>242</v>
      </c>
      <c r="B2366" t="s">
        <v>92</v>
      </c>
      <c r="C2366" t="s">
        <v>76</v>
      </c>
      <c r="D2366" t="s">
        <v>40</v>
      </c>
      <c r="F2366">
        <v>5763</v>
      </c>
      <c r="G2366">
        <v>39526</v>
      </c>
      <c r="H2366">
        <v>0</v>
      </c>
      <c r="I2366">
        <v>45289</v>
      </c>
      <c r="J2366">
        <v>0</v>
      </c>
      <c r="K2366">
        <v>0.127249442469</v>
      </c>
      <c r="L2366">
        <v>0.87275055752999997</v>
      </c>
      <c r="M2366">
        <v>0</v>
      </c>
      <c r="N2366">
        <v>0.99999999999900002</v>
      </c>
      <c r="O2366" t="s">
        <v>703</v>
      </c>
      <c r="P2366" t="s">
        <v>704</v>
      </c>
      <c r="Q2366" t="s">
        <v>213</v>
      </c>
      <c r="R2366" t="s">
        <v>683</v>
      </c>
      <c r="T2366" s="7">
        <f>'Reference Values'!$B$10</f>
        <v>0.85</v>
      </c>
      <c r="U2366" t="str">
        <f t="shared" si="37"/>
        <v>Below Target</v>
      </c>
    </row>
    <row r="2367" spans="1:21" x14ac:dyDescent="0.25">
      <c r="A2367" t="s">
        <v>262</v>
      </c>
      <c r="B2367" t="s">
        <v>92</v>
      </c>
      <c r="C2367" t="s">
        <v>76</v>
      </c>
      <c r="D2367" t="s">
        <v>40</v>
      </c>
      <c r="F2367">
        <v>0</v>
      </c>
      <c r="G2367">
        <v>39412</v>
      </c>
      <c r="H2367">
        <v>0</v>
      </c>
      <c r="I2367">
        <v>39412</v>
      </c>
      <c r="J2367">
        <v>0</v>
      </c>
      <c r="K2367">
        <v>0</v>
      </c>
      <c r="L2367">
        <v>1</v>
      </c>
      <c r="M2367">
        <v>0</v>
      </c>
      <c r="N2367">
        <v>1</v>
      </c>
      <c r="O2367" t="s">
        <v>703</v>
      </c>
      <c r="P2367" t="s">
        <v>703</v>
      </c>
      <c r="Q2367" t="s">
        <v>196</v>
      </c>
      <c r="R2367" t="s">
        <v>202</v>
      </c>
      <c r="T2367" s="7">
        <f>'Reference Values'!$B$10</f>
        <v>0.85</v>
      </c>
      <c r="U2367" t="str">
        <f t="shared" si="37"/>
        <v>Below Target</v>
      </c>
    </row>
    <row r="2368" spans="1:21" x14ac:dyDescent="0.25">
      <c r="A2368" t="s">
        <v>189</v>
      </c>
      <c r="B2368" t="s">
        <v>92</v>
      </c>
      <c r="C2368" t="s">
        <v>76</v>
      </c>
      <c r="D2368" t="s">
        <v>40</v>
      </c>
      <c r="F2368">
        <v>0</v>
      </c>
      <c r="G2368">
        <v>32365</v>
      </c>
      <c r="H2368">
        <v>0</v>
      </c>
      <c r="I2368">
        <v>32365</v>
      </c>
      <c r="J2368">
        <v>0</v>
      </c>
      <c r="K2368">
        <v>0</v>
      </c>
      <c r="L2368">
        <v>1</v>
      </c>
      <c r="M2368">
        <v>0</v>
      </c>
      <c r="N2368">
        <v>1</v>
      </c>
      <c r="O2368" t="s">
        <v>703</v>
      </c>
      <c r="P2368" t="s">
        <v>703</v>
      </c>
      <c r="Q2368" t="s">
        <v>190</v>
      </c>
      <c r="R2368" t="s">
        <v>682</v>
      </c>
      <c r="T2368" s="7">
        <f>'Reference Values'!$B$10</f>
        <v>0.85</v>
      </c>
      <c r="U2368" t="str">
        <f t="shared" si="37"/>
        <v>Below Target</v>
      </c>
    </row>
    <row r="2369" spans="1:21" x14ac:dyDescent="0.25">
      <c r="A2369" t="s">
        <v>249</v>
      </c>
      <c r="B2369" t="s">
        <v>92</v>
      </c>
      <c r="C2369" t="s">
        <v>76</v>
      </c>
      <c r="D2369" t="s">
        <v>40</v>
      </c>
      <c r="F2369">
        <v>24054</v>
      </c>
      <c r="G2369">
        <v>92519</v>
      </c>
      <c r="H2369">
        <v>0</v>
      </c>
      <c r="I2369">
        <v>116573</v>
      </c>
      <c r="J2369">
        <v>0</v>
      </c>
      <c r="K2369">
        <v>0.206342806653</v>
      </c>
      <c r="L2369">
        <v>0.79365719334600004</v>
      </c>
      <c r="M2369">
        <v>0</v>
      </c>
      <c r="N2369">
        <v>0.99999999999900002</v>
      </c>
      <c r="O2369" t="s">
        <v>703</v>
      </c>
      <c r="P2369" t="s">
        <v>704</v>
      </c>
      <c r="Q2369" t="s">
        <v>207</v>
      </c>
      <c r="R2369" t="s">
        <v>197</v>
      </c>
      <c r="T2369" s="7">
        <f>'Reference Values'!$B$10</f>
        <v>0.85</v>
      </c>
      <c r="U2369" t="str">
        <f t="shared" si="37"/>
        <v>Below Target</v>
      </c>
    </row>
    <row r="2370" spans="1:21" x14ac:dyDescent="0.25">
      <c r="A2370" t="s">
        <v>231</v>
      </c>
      <c r="B2370" t="s">
        <v>92</v>
      </c>
      <c r="C2370" t="s">
        <v>76</v>
      </c>
      <c r="D2370" t="s">
        <v>40</v>
      </c>
      <c r="F2370">
        <v>5751</v>
      </c>
      <c r="G2370">
        <v>30311</v>
      </c>
      <c r="H2370">
        <v>0</v>
      </c>
      <c r="I2370">
        <v>36062</v>
      </c>
      <c r="J2370">
        <v>0</v>
      </c>
      <c r="K2370">
        <v>0.159475348011</v>
      </c>
      <c r="L2370">
        <v>0.84052465198799997</v>
      </c>
      <c r="M2370">
        <v>0</v>
      </c>
      <c r="N2370">
        <v>0.99999999999900002</v>
      </c>
      <c r="O2370" t="s">
        <v>703</v>
      </c>
      <c r="P2370" t="s">
        <v>703</v>
      </c>
      <c r="Q2370" t="s">
        <v>190</v>
      </c>
      <c r="R2370" t="s">
        <v>682</v>
      </c>
      <c r="T2370" s="7">
        <f>'Reference Values'!$B$10</f>
        <v>0.85</v>
      </c>
      <c r="U2370" t="str">
        <f t="shared" ref="U2370:U2433" si="38">IF(K2370&lt;T2370,"Below Target","Above Target")</f>
        <v>Below Target</v>
      </c>
    </row>
    <row r="2371" spans="1:21" x14ac:dyDescent="0.25">
      <c r="A2371" t="s">
        <v>275</v>
      </c>
      <c r="B2371" t="s">
        <v>92</v>
      </c>
      <c r="C2371" t="s">
        <v>76</v>
      </c>
      <c r="D2371" t="s">
        <v>40</v>
      </c>
      <c r="F2371">
        <v>0</v>
      </c>
      <c r="G2371">
        <v>50291</v>
      </c>
      <c r="H2371">
        <v>0</v>
      </c>
      <c r="I2371">
        <v>50291</v>
      </c>
      <c r="J2371">
        <v>0</v>
      </c>
      <c r="K2371">
        <v>0</v>
      </c>
      <c r="L2371">
        <v>1</v>
      </c>
      <c r="M2371">
        <v>0</v>
      </c>
      <c r="N2371">
        <v>1</v>
      </c>
      <c r="O2371" t="s">
        <v>703</v>
      </c>
      <c r="P2371" t="s">
        <v>704</v>
      </c>
      <c r="Q2371" t="s">
        <v>204</v>
      </c>
      <c r="R2371" t="s">
        <v>684</v>
      </c>
      <c r="T2371" s="7">
        <f>'Reference Values'!$B$10</f>
        <v>0.85</v>
      </c>
      <c r="U2371" t="str">
        <f t="shared" si="38"/>
        <v>Below Target</v>
      </c>
    </row>
    <row r="2372" spans="1:21" x14ac:dyDescent="0.25">
      <c r="A2372" t="s">
        <v>133</v>
      </c>
      <c r="B2372" t="s">
        <v>92</v>
      </c>
      <c r="C2372" t="s">
        <v>76</v>
      </c>
      <c r="D2372" t="s">
        <v>40</v>
      </c>
      <c r="F2372">
        <v>0</v>
      </c>
      <c r="G2372">
        <v>134704</v>
      </c>
      <c r="H2372">
        <v>0</v>
      </c>
      <c r="I2372">
        <v>134704</v>
      </c>
      <c r="J2372">
        <v>0</v>
      </c>
      <c r="K2372">
        <v>0</v>
      </c>
      <c r="L2372">
        <v>1</v>
      </c>
      <c r="M2372">
        <v>0</v>
      </c>
      <c r="N2372">
        <v>1</v>
      </c>
      <c r="O2372" t="s">
        <v>705</v>
      </c>
      <c r="P2372" t="s">
        <v>704</v>
      </c>
      <c r="Q2372" t="s">
        <v>193</v>
      </c>
      <c r="R2372" t="s">
        <v>199</v>
      </c>
      <c r="T2372" s="7">
        <f>'Reference Values'!$B$10</f>
        <v>0.85</v>
      </c>
      <c r="U2372" t="str">
        <f t="shared" si="38"/>
        <v>Below Target</v>
      </c>
    </row>
    <row r="2373" spans="1:21" x14ac:dyDescent="0.25">
      <c r="A2373" t="s">
        <v>135</v>
      </c>
      <c r="B2373" t="s">
        <v>92</v>
      </c>
      <c r="C2373" t="s">
        <v>76</v>
      </c>
      <c r="D2373" t="s">
        <v>40</v>
      </c>
      <c r="F2373">
        <v>0</v>
      </c>
      <c r="G2373">
        <v>89010</v>
      </c>
      <c r="H2373">
        <v>0</v>
      </c>
      <c r="I2373">
        <v>89010</v>
      </c>
      <c r="J2373">
        <v>0</v>
      </c>
      <c r="K2373">
        <v>0</v>
      </c>
      <c r="L2373">
        <v>1</v>
      </c>
      <c r="M2373">
        <v>0</v>
      </c>
      <c r="N2373">
        <v>1</v>
      </c>
      <c r="O2373" t="s">
        <v>703</v>
      </c>
      <c r="P2373" t="s">
        <v>703</v>
      </c>
      <c r="Q2373" t="s">
        <v>193</v>
      </c>
      <c r="R2373" t="s">
        <v>194</v>
      </c>
      <c r="T2373" s="7">
        <f>'Reference Values'!$B$10</f>
        <v>0.85</v>
      </c>
      <c r="U2373" t="str">
        <f t="shared" si="38"/>
        <v>Below Target</v>
      </c>
    </row>
    <row r="2374" spans="1:21" x14ac:dyDescent="0.25">
      <c r="A2374" t="s">
        <v>298</v>
      </c>
      <c r="B2374" t="s">
        <v>92</v>
      </c>
      <c r="C2374" t="s">
        <v>76</v>
      </c>
      <c r="D2374" t="s">
        <v>40</v>
      </c>
      <c r="F2374">
        <v>2450</v>
      </c>
      <c r="G2374">
        <v>20816</v>
      </c>
      <c r="H2374">
        <v>0</v>
      </c>
      <c r="I2374">
        <v>23266</v>
      </c>
      <c r="J2374">
        <v>0</v>
      </c>
      <c r="K2374">
        <v>0.105303876901</v>
      </c>
      <c r="L2374">
        <v>0.89469612309799995</v>
      </c>
      <c r="M2374">
        <v>0</v>
      </c>
      <c r="N2374">
        <v>0.99999999999900002</v>
      </c>
      <c r="O2374" t="s">
        <v>703</v>
      </c>
      <c r="P2374" t="s">
        <v>704</v>
      </c>
      <c r="Q2374" t="s">
        <v>190</v>
      </c>
      <c r="R2374" t="s">
        <v>682</v>
      </c>
      <c r="T2374" s="7">
        <f>'Reference Values'!$B$10</f>
        <v>0.85</v>
      </c>
      <c r="U2374" t="str">
        <f t="shared" si="38"/>
        <v>Below Target</v>
      </c>
    </row>
    <row r="2375" spans="1:21" x14ac:dyDescent="0.25">
      <c r="A2375" t="s">
        <v>244</v>
      </c>
      <c r="B2375" t="s">
        <v>92</v>
      </c>
      <c r="C2375" t="s">
        <v>76</v>
      </c>
      <c r="D2375" t="s">
        <v>40</v>
      </c>
      <c r="F2375">
        <v>1601</v>
      </c>
      <c r="G2375">
        <v>33762</v>
      </c>
      <c r="H2375">
        <v>0</v>
      </c>
      <c r="I2375">
        <v>35363</v>
      </c>
      <c r="J2375">
        <v>0</v>
      </c>
      <c r="K2375">
        <v>4.5273308259999999E-2</v>
      </c>
      <c r="L2375">
        <v>0.95472669173900004</v>
      </c>
      <c r="M2375">
        <v>0</v>
      </c>
      <c r="N2375">
        <v>0.99999999999900002</v>
      </c>
      <c r="O2375" t="s">
        <v>703</v>
      </c>
      <c r="P2375" t="s">
        <v>703</v>
      </c>
      <c r="Q2375" t="s">
        <v>213</v>
      </c>
      <c r="R2375" t="s">
        <v>683</v>
      </c>
      <c r="T2375" s="7">
        <f>'Reference Values'!$B$10</f>
        <v>0.85</v>
      </c>
      <c r="U2375" t="str">
        <f t="shared" si="38"/>
        <v>Below Target</v>
      </c>
    </row>
    <row r="2376" spans="1:21" x14ac:dyDescent="0.25">
      <c r="A2376" t="s">
        <v>256</v>
      </c>
      <c r="B2376" t="s">
        <v>92</v>
      </c>
      <c r="C2376" t="s">
        <v>76</v>
      </c>
      <c r="D2376" t="s">
        <v>40</v>
      </c>
      <c r="F2376">
        <v>295</v>
      </c>
      <c r="G2376">
        <v>42099</v>
      </c>
      <c r="H2376">
        <v>0</v>
      </c>
      <c r="I2376">
        <v>42394</v>
      </c>
      <c r="J2376">
        <v>0</v>
      </c>
      <c r="K2376">
        <v>6.958531867E-3</v>
      </c>
      <c r="L2376">
        <v>0.993041468132</v>
      </c>
      <c r="M2376">
        <v>0</v>
      </c>
      <c r="N2376">
        <v>0.99999999999900002</v>
      </c>
      <c r="O2376" t="s">
        <v>703</v>
      </c>
      <c r="P2376" t="s">
        <v>703</v>
      </c>
      <c r="Q2376" t="s">
        <v>204</v>
      </c>
      <c r="R2376" t="s">
        <v>684</v>
      </c>
      <c r="T2376" s="7">
        <f>'Reference Values'!$B$10</f>
        <v>0.85</v>
      </c>
      <c r="U2376" t="str">
        <f t="shared" si="38"/>
        <v>Below Target</v>
      </c>
    </row>
    <row r="2377" spans="1:21" x14ac:dyDescent="0.25">
      <c r="A2377" t="s">
        <v>265</v>
      </c>
      <c r="B2377" t="s">
        <v>92</v>
      </c>
      <c r="C2377" t="s">
        <v>76</v>
      </c>
      <c r="D2377" t="s">
        <v>40</v>
      </c>
      <c r="F2377">
        <v>6097</v>
      </c>
      <c r="G2377">
        <v>176525</v>
      </c>
      <c r="H2377">
        <v>0</v>
      </c>
      <c r="I2377">
        <v>182622</v>
      </c>
      <c r="J2377">
        <v>0</v>
      </c>
      <c r="K2377">
        <v>3.3385900931000002E-2</v>
      </c>
      <c r="L2377">
        <v>0.966614099068</v>
      </c>
      <c r="M2377">
        <v>0</v>
      </c>
      <c r="N2377">
        <v>0.99999999999900002</v>
      </c>
      <c r="O2377" t="s">
        <v>703</v>
      </c>
      <c r="P2377" t="s">
        <v>703</v>
      </c>
      <c r="Q2377" t="s">
        <v>198</v>
      </c>
      <c r="R2377" t="s">
        <v>199</v>
      </c>
      <c r="S2377" t="s">
        <v>197</v>
      </c>
      <c r="T2377" s="7">
        <f>'Reference Values'!$B$10</f>
        <v>0.85</v>
      </c>
      <c r="U2377" t="str">
        <f t="shared" si="38"/>
        <v>Below Target</v>
      </c>
    </row>
    <row r="2378" spans="1:21" x14ac:dyDescent="0.25">
      <c r="A2378" t="s">
        <v>286</v>
      </c>
      <c r="B2378" t="s">
        <v>92</v>
      </c>
      <c r="C2378" t="s">
        <v>76</v>
      </c>
      <c r="D2378" t="s">
        <v>40</v>
      </c>
      <c r="F2378">
        <v>13060</v>
      </c>
      <c r="G2378">
        <v>55001</v>
      </c>
      <c r="H2378">
        <v>0</v>
      </c>
      <c r="I2378">
        <v>68061</v>
      </c>
      <c r="J2378">
        <v>0</v>
      </c>
      <c r="K2378">
        <v>0.19188668988099999</v>
      </c>
      <c r="L2378">
        <v>0.80811331011800003</v>
      </c>
      <c r="M2378">
        <v>0</v>
      </c>
      <c r="N2378">
        <v>0.99999999999900002</v>
      </c>
      <c r="O2378" t="s">
        <v>703</v>
      </c>
      <c r="P2378" t="s">
        <v>704</v>
      </c>
      <c r="Q2378" t="s">
        <v>196</v>
      </c>
      <c r="R2378" t="s">
        <v>202</v>
      </c>
      <c r="T2378" s="7">
        <f>'Reference Values'!$B$10</f>
        <v>0.85</v>
      </c>
      <c r="U2378" t="str">
        <f t="shared" si="38"/>
        <v>Below Target</v>
      </c>
    </row>
    <row r="2379" spans="1:21" x14ac:dyDescent="0.25">
      <c r="A2379" t="s">
        <v>307</v>
      </c>
      <c r="B2379" t="s">
        <v>92</v>
      </c>
      <c r="C2379" t="s">
        <v>76</v>
      </c>
      <c r="D2379" t="s">
        <v>40</v>
      </c>
      <c r="F2379">
        <v>4229</v>
      </c>
      <c r="G2379">
        <v>28100</v>
      </c>
      <c r="H2379">
        <v>0</v>
      </c>
      <c r="I2379">
        <v>32329</v>
      </c>
      <c r="J2379">
        <v>0</v>
      </c>
      <c r="K2379">
        <v>0.13081134585000001</v>
      </c>
      <c r="L2379">
        <v>0.86918865414900004</v>
      </c>
      <c r="M2379">
        <v>0</v>
      </c>
      <c r="N2379">
        <v>0.99999999999900002</v>
      </c>
      <c r="O2379" t="s">
        <v>704</v>
      </c>
      <c r="P2379" t="s">
        <v>704</v>
      </c>
      <c r="Q2379" t="s">
        <v>198</v>
      </c>
      <c r="R2379" t="s">
        <v>197</v>
      </c>
      <c r="T2379" s="7">
        <f>'Reference Values'!$B$10</f>
        <v>0.85</v>
      </c>
      <c r="U2379" t="str">
        <f t="shared" si="38"/>
        <v>Below Target</v>
      </c>
    </row>
    <row r="2380" spans="1:21" x14ac:dyDescent="0.25">
      <c r="A2380" t="s">
        <v>121</v>
      </c>
      <c r="B2380" t="s">
        <v>92</v>
      </c>
      <c r="C2380" t="s">
        <v>76</v>
      </c>
      <c r="D2380" t="s">
        <v>40</v>
      </c>
      <c r="F2380">
        <v>1075</v>
      </c>
      <c r="G2380">
        <v>14979</v>
      </c>
      <c r="H2380">
        <v>0</v>
      </c>
      <c r="I2380">
        <v>16054</v>
      </c>
      <c r="J2380">
        <v>0</v>
      </c>
      <c r="K2380">
        <v>6.6961504919999998E-2</v>
      </c>
      <c r="L2380">
        <v>0.93303849507900005</v>
      </c>
      <c r="M2380">
        <v>0</v>
      </c>
      <c r="N2380">
        <v>0.99999999999900002</v>
      </c>
      <c r="O2380" t="s">
        <v>703</v>
      </c>
      <c r="P2380" t="s">
        <v>703</v>
      </c>
      <c r="Q2380" t="s">
        <v>204</v>
      </c>
      <c r="R2380" t="s">
        <v>684</v>
      </c>
      <c r="T2380" s="7">
        <f>'Reference Values'!$B$10</f>
        <v>0.85</v>
      </c>
      <c r="U2380" t="str">
        <f t="shared" si="38"/>
        <v>Below Target</v>
      </c>
    </row>
    <row r="2381" spans="1:21" x14ac:dyDescent="0.25">
      <c r="A2381" t="s">
        <v>209</v>
      </c>
      <c r="B2381" t="s">
        <v>92</v>
      </c>
      <c r="C2381" t="s">
        <v>76</v>
      </c>
      <c r="D2381" t="s">
        <v>40</v>
      </c>
      <c r="F2381">
        <v>3377</v>
      </c>
      <c r="G2381">
        <v>25843</v>
      </c>
      <c r="H2381">
        <v>0</v>
      </c>
      <c r="I2381">
        <v>29220</v>
      </c>
      <c r="J2381">
        <v>0</v>
      </c>
      <c r="K2381">
        <v>0.115571526351</v>
      </c>
      <c r="L2381">
        <v>0.88442847364800004</v>
      </c>
      <c r="M2381">
        <v>0</v>
      </c>
      <c r="N2381">
        <v>0.99999999999900002</v>
      </c>
      <c r="O2381" t="s">
        <v>703</v>
      </c>
      <c r="P2381" t="s">
        <v>703</v>
      </c>
      <c r="Q2381" t="s">
        <v>190</v>
      </c>
      <c r="R2381" t="s">
        <v>682</v>
      </c>
      <c r="T2381" s="7">
        <f>'Reference Values'!$B$10</f>
        <v>0.85</v>
      </c>
      <c r="U2381" t="str">
        <f t="shared" si="38"/>
        <v>Below Target</v>
      </c>
    </row>
    <row r="2382" spans="1:21" x14ac:dyDescent="0.25">
      <c r="A2382" t="s">
        <v>237</v>
      </c>
      <c r="B2382" t="s">
        <v>92</v>
      </c>
      <c r="C2382" t="s">
        <v>76</v>
      </c>
      <c r="D2382" t="s">
        <v>40</v>
      </c>
      <c r="F2382">
        <v>0</v>
      </c>
      <c r="G2382">
        <v>16425</v>
      </c>
      <c r="H2382">
        <v>0</v>
      </c>
      <c r="I2382">
        <v>16425</v>
      </c>
      <c r="J2382">
        <v>0</v>
      </c>
      <c r="K2382">
        <v>0</v>
      </c>
      <c r="L2382">
        <v>1</v>
      </c>
      <c r="M2382">
        <v>0</v>
      </c>
      <c r="N2382">
        <v>1</v>
      </c>
      <c r="O2382" t="s">
        <v>703</v>
      </c>
      <c r="P2382" t="s">
        <v>703</v>
      </c>
      <c r="Q2382" t="s">
        <v>193</v>
      </c>
      <c r="R2382" t="s">
        <v>194</v>
      </c>
      <c r="T2382" s="7">
        <f>'Reference Values'!$B$10</f>
        <v>0.85</v>
      </c>
      <c r="U2382" t="str">
        <f t="shared" si="38"/>
        <v>Below Target</v>
      </c>
    </row>
    <row r="2383" spans="1:21" x14ac:dyDescent="0.25">
      <c r="A2383" t="s">
        <v>311</v>
      </c>
      <c r="B2383" t="s">
        <v>92</v>
      </c>
      <c r="C2383" t="s">
        <v>76</v>
      </c>
      <c r="D2383" t="s">
        <v>40</v>
      </c>
      <c r="F2383">
        <v>38</v>
      </c>
      <c r="G2383">
        <v>11892</v>
      </c>
      <c r="H2383">
        <v>0</v>
      </c>
      <c r="I2383">
        <v>11930</v>
      </c>
      <c r="J2383">
        <v>0</v>
      </c>
      <c r="K2383">
        <v>3.1852472750000002E-3</v>
      </c>
      <c r="L2383">
        <v>0.996814752724</v>
      </c>
      <c r="M2383">
        <v>0</v>
      </c>
      <c r="N2383">
        <v>0.99999999999900002</v>
      </c>
      <c r="O2383" t="s">
        <v>703</v>
      </c>
      <c r="P2383" t="s">
        <v>703</v>
      </c>
      <c r="Q2383" t="s">
        <v>213</v>
      </c>
      <c r="R2383" t="s">
        <v>683</v>
      </c>
      <c r="T2383" s="7">
        <f>'Reference Values'!$B$10</f>
        <v>0.85</v>
      </c>
      <c r="U2383" t="str">
        <f t="shared" si="38"/>
        <v>Below Target</v>
      </c>
    </row>
    <row r="2384" spans="1:21" x14ac:dyDescent="0.25">
      <c r="A2384" t="s">
        <v>677</v>
      </c>
      <c r="B2384" t="s">
        <v>92</v>
      </c>
      <c r="C2384" t="s">
        <v>76</v>
      </c>
      <c r="D2384" t="s">
        <v>40</v>
      </c>
      <c r="F2384">
        <v>3107</v>
      </c>
      <c r="G2384">
        <v>24919</v>
      </c>
      <c r="H2384">
        <v>0</v>
      </c>
      <c r="I2384">
        <v>28026</v>
      </c>
      <c r="J2384">
        <v>0</v>
      </c>
      <c r="K2384">
        <v>0.11086134303799999</v>
      </c>
      <c r="L2384">
        <v>0.88913865696100003</v>
      </c>
      <c r="M2384">
        <v>0</v>
      </c>
      <c r="N2384">
        <v>0.99999999999900002</v>
      </c>
      <c r="O2384" t="s">
        <v>703</v>
      </c>
      <c r="P2384" t="s">
        <v>704</v>
      </c>
      <c r="Q2384" t="s">
        <v>219</v>
      </c>
      <c r="R2384" t="s">
        <v>684</v>
      </c>
      <c r="T2384" s="7">
        <f>'Reference Values'!$B$10</f>
        <v>0.85</v>
      </c>
      <c r="U2384" t="str">
        <f t="shared" si="38"/>
        <v>Below Target</v>
      </c>
    </row>
    <row r="2385" spans="1:21" x14ac:dyDescent="0.25">
      <c r="A2385" t="s">
        <v>305</v>
      </c>
      <c r="B2385" t="s">
        <v>92</v>
      </c>
      <c r="C2385" t="s">
        <v>76</v>
      </c>
      <c r="D2385" t="s">
        <v>40</v>
      </c>
      <c r="F2385">
        <v>0</v>
      </c>
      <c r="G2385">
        <v>120903</v>
      </c>
      <c r="H2385">
        <v>0</v>
      </c>
      <c r="I2385">
        <v>120903</v>
      </c>
      <c r="J2385">
        <v>0</v>
      </c>
      <c r="K2385">
        <v>0</v>
      </c>
      <c r="L2385">
        <v>1</v>
      </c>
      <c r="M2385">
        <v>0</v>
      </c>
      <c r="N2385">
        <v>1</v>
      </c>
      <c r="O2385" t="s">
        <v>703</v>
      </c>
      <c r="P2385" t="s">
        <v>704</v>
      </c>
      <c r="Q2385" t="s">
        <v>196</v>
      </c>
      <c r="R2385" t="s">
        <v>202</v>
      </c>
      <c r="T2385" s="7">
        <f>'Reference Values'!$B$10</f>
        <v>0.85</v>
      </c>
      <c r="U2385" t="str">
        <f t="shared" si="38"/>
        <v>Below Target</v>
      </c>
    </row>
    <row r="2386" spans="1:21" x14ac:dyDescent="0.25">
      <c r="A2386" t="s">
        <v>268</v>
      </c>
      <c r="B2386" t="s">
        <v>92</v>
      </c>
      <c r="C2386" t="s">
        <v>76</v>
      </c>
      <c r="D2386" t="s">
        <v>40</v>
      </c>
      <c r="F2386">
        <v>125</v>
      </c>
      <c r="G2386">
        <v>4436</v>
      </c>
      <c r="H2386">
        <v>0</v>
      </c>
      <c r="I2386">
        <v>4561</v>
      </c>
      <c r="J2386">
        <v>0</v>
      </c>
      <c r="K2386">
        <v>2.7406270553999999E-2</v>
      </c>
      <c r="L2386">
        <v>0.972593729445</v>
      </c>
      <c r="M2386">
        <v>0</v>
      </c>
      <c r="N2386">
        <v>0.99999999999900002</v>
      </c>
      <c r="O2386" t="s">
        <v>703</v>
      </c>
      <c r="P2386" t="s">
        <v>703</v>
      </c>
      <c r="Q2386" t="s">
        <v>213</v>
      </c>
      <c r="R2386" t="s">
        <v>683</v>
      </c>
      <c r="T2386" s="7">
        <f>'Reference Values'!$B$10</f>
        <v>0.85</v>
      </c>
      <c r="U2386" t="str">
        <f t="shared" si="38"/>
        <v>Below Target</v>
      </c>
    </row>
    <row r="2387" spans="1:21" x14ac:dyDescent="0.25">
      <c r="A2387" t="s">
        <v>240</v>
      </c>
      <c r="B2387" t="s">
        <v>92</v>
      </c>
      <c r="C2387" t="s">
        <v>76</v>
      </c>
      <c r="D2387" t="s">
        <v>40</v>
      </c>
      <c r="F2387">
        <v>36</v>
      </c>
      <c r="G2387">
        <v>29870</v>
      </c>
      <c r="H2387">
        <v>0</v>
      </c>
      <c r="I2387">
        <v>29906</v>
      </c>
      <c r="J2387">
        <v>0</v>
      </c>
      <c r="K2387">
        <v>1.2037718179999999E-3</v>
      </c>
      <c r="L2387">
        <v>0.998796228181</v>
      </c>
      <c r="M2387">
        <v>0</v>
      </c>
      <c r="N2387">
        <v>0.99999999999900002</v>
      </c>
      <c r="O2387" t="s">
        <v>703</v>
      </c>
      <c r="P2387" t="s">
        <v>703</v>
      </c>
      <c r="Q2387" t="s">
        <v>196</v>
      </c>
      <c r="R2387" t="s">
        <v>194</v>
      </c>
      <c r="S2387" t="s">
        <v>197</v>
      </c>
      <c r="T2387" s="7">
        <f>'Reference Values'!$B$10</f>
        <v>0.85</v>
      </c>
      <c r="U2387" t="str">
        <f t="shared" si="38"/>
        <v>Below Target</v>
      </c>
    </row>
    <row r="2388" spans="1:21" x14ac:dyDescent="0.25">
      <c r="A2388" t="s">
        <v>293</v>
      </c>
      <c r="B2388" t="s">
        <v>92</v>
      </c>
      <c r="C2388" t="s">
        <v>76</v>
      </c>
      <c r="D2388" t="s">
        <v>40</v>
      </c>
      <c r="F2388">
        <v>223</v>
      </c>
      <c r="G2388">
        <v>200</v>
      </c>
      <c r="H2388">
        <v>0</v>
      </c>
      <c r="I2388">
        <v>423</v>
      </c>
      <c r="J2388">
        <v>0</v>
      </c>
      <c r="K2388">
        <v>0.52718676122899999</v>
      </c>
      <c r="L2388">
        <v>0.47281323876999998</v>
      </c>
      <c r="M2388">
        <v>0</v>
      </c>
      <c r="N2388">
        <v>0.99999999999900002</v>
      </c>
      <c r="O2388" t="s">
        <v>703</v>
      </c>
      <c r="P2388" t="s">
        <v>703</v>
      </c>
      <c r="Q2388" t="s">
        <v>193</v>
      </c>
      <c r="R2388" t="s">
        <v>194</v>
      </c>
      <c r="T2388" s="7">
        <f>'Reference Values'!$B$10</f>
        <v>0.85</v>
      </c>
      <c r="U2388" t="str">
        <f t="shared" si="38"/>
        <v>Below Target</v>
      </c>
    </row>
    <row r="2389" spans="1:21" x14ac:dyDescent="0.25">
      <c r="A2389" t="s">
        <v>277</v>
      </c>
      <c r="B2389" t="s">
        <v>92</v>
      </c>
      <c r="C2389" t="s">
        <v>76</v>
      </c>
      <c r="D2389" t="s">
        <v>40</v>
      </c>
      <c r="F2389">
        <v>74</v>
      </c>
      <c r="G2389">
        <v>30258</v>
      </c>
      <c r="H2389">
        <v>0</v>
      </c>
      <c r="I2389">
        <v>30332</v>
      </c>
      <c r="J2389">
        <v>0</v>
      </c>
      <c r="K2389">
        <v>2.4396676769999999E-3</v>
      </c>
      <c r="L2389">
        <v>0.99756033232200003</v>
      </c>
      <c r="M2389">
        <v>0</v>
      </c>
      <c r="N2389">
        <v>0.99999999999900002</v>
      </c>
      <c r="O2389" t="s">
        <v>703</v>
      </c>
      <c r="P2389" t="s">
        <v>703</v>
      </c>
      <c r="Q2389" t="s">
        <v>219</v>
      </c>
      <c r="R2389" t="s">
        <v>684</v>
      </c>
      <c r="T2389" s="7">
        <f>'Reference Values'!$B$10</f>
        <v>0.85</v>
      </c>
      <c r="U2389" t="str">
        <f t="shared" si="38"/>
        <v>Below Target</v>
      </c>
    </row>
    <row r="2390" spans="1:21" x14ac:dyDescent="0.25">
      <c r="A2390" t="s">
        <v>290</v>
      </c>
      <c r="B2390" t="s">
        <v>92</v>
      </c>
      <c r="C2390" t="s">
        <v>76</v>
      </c>
      <c r="D2390" t="s">
        <v>40</v>
      </c>
      <c r="F2390">
        <v>0</v>
      </c>
      <c r="G2390">
        <v>19372</v>
      </c>
      <c r="H2390">
        <v>0</v>
      </c>
      <c r="I2390">
        <v>19372</v>
      </c>
      <c r="J2390">
        <v>0</v>
      </c>
      <c r="K2390">
        <v>0</v>
      </c>
      <c r="L2390">
        <v>1</v>
      </c>
      <c r="M2390">
        <v>0</v>
      </c>
      <c r="N2390">
        <v>1</v>
      </c>
      <c r="O2390" t="s">
        <v>703</v>
      </c>
      <c r="P2390" t="s">
        <v>703</v>
      </c>
      <c r="Q2390" t="s">
        <v>219</v>
      </c>
      <c r="R2390" t="s">
        <v>684</v>
      </c>
      <c r="T2390" s="7">
        <f>'Reference Values'!$B$10</f>
        <v>0.85</v>
      </c>
      <c r="U2390" t="str">
        <f t="shared" si="38"/>
        <v>Below Target</v>
      </c>
    </row>
    <row r="2391" spans="1:21" x14ac:dyDescent="0.25">
      <c r="A2391" t="s">
        <v>150</v>
      </c>
      <c r="B2391" t="s">
        <v>92</v>
      </c>
      <c r="C2391" t="s">
        <v>76</v>
      </c>
      <c r="D2391" t="s">
        <v>40</v>
      </c>
      <c r="F2391">
        <v>2110</v>
      </c>
      <c r="G2391">
        <v>39240</v>
      </c>
      <c r="H2391">
        <v>0</v>
      </c>
      <c r="I2391">
        <v>41350</v>
      </c>
      <c r="J2391">
        <v>0</v>
      </c>
      <c r="K2391">
        <v>5.1027811366E-2</v>
      </c>
      <c r="L2391">
        <v>0.94897218863300004</v>
      </c>
      <c r="M2391">
        <v>0</v>
      </c>
      <c r="N2391">
        <v>0.99999999999900002</v>
      </c>
      <c r="O2391" t="s">
        <v>703</v>
      </c>
      <c r="P2391" t="s">
        <v>703</v>
      </c>
      <c r="Q2391" t="s">
        <v>198</v>
      </c>
      <c r="R2391" t="s">
        <v>199</v>
      </c>
      <c r="T2391" s="7">
        <f>'Reference Values'!$B$10</f>
        <v>0.85</v>
      </c>
      <c r="U2391" t="str">
        <f t="shared" si="38"/>
        <v>Below Target</v>
      </c>
    </row>
    <row r="2392" spans="1:21" x14ac:dyDescent="0.25">
      <c r="A2392" t="s">
        <v>160</v>
      </c>
      <c r="B2392" t="s">
        <v>92</v>
      </c>
      <c r="C2392" t="s">
        <v>76</v>
      </c>
      <c r="D2392" t="s">
        <v>40</v>
      </c>
      <c r="F2392">
        <v>4248</v>
      </c>
      <c r="G2392">
        <v>263149</v>
      </c>
      <c r="H2392">
        <v>0</v>
      </c>
      <c r="I2392">
        <v>267397</v>
      </c>
      <c r="J2392">
        <v>0</v>
      </c>
      <c r="K2392">
        <v>1.5886490872999998E-2</v>
      </c>
      <c r="L2392">
        <v>0.98411350912600004</v>
      </c>
      <c r="M2392">
        <v>0</v>
      </c>
      <c r="N2392">
        <v>0.99999999999900002</v>
      </c>
      <c r="O2392" t="s">
        <v>703</v>
      </c>
      <c r="P2392" t="s">
        <v>703</v>
      </c>
      <c r="Q2392" t="s">
        <v>204</v>
      </c>
      <c r="R2392" t="s">
        <v>683</v>
      </c>
      <c r="T2392" s="7">
        <f>'Reference Values'!$B$10</f>
        <v>0.85</v>
      </c>
      <c r="U2392" t="str">
        <f t="shared" si="38"/>
        <v>Below Target</v>
      </c>
    </row>
    <row r="2393" spans="1:21" x14ac:dyDescent="0.25">
      <c r="A2393" t="s">
        <v>218</v>
      </c>
      <c r="B2393" t="s">
        <v>92</v>
      </c>
      <c r="C2393" t="s">
        <v>76</v>
      </c>
      <c r="D2393" t="s">
        <v>40</v>
      </c>
      <c r="F2393">
        <v>0</v>
      </c>
      <c r="G2393">
        <v>853</v>
      </c>
      <c r="H2393">
        <v>0</v>
      </c>
      <c r="I2393">
        <v>853</v>
      </c>
      <c r="J2393">
        <v>0</v>
      </c>
      <c r="K2393">
        <v>0</v>
      </c>
      <c r="L2393">
        <v>1</v>
      </c>
      <c r="M2393">
        <v>0</v>
      </c>
      <c r="N2393">
        <v>1</v>
      </c>
      <c r="O2393" t="s">
        <v>703</v>
      </c>
      <c r="P2393" t="s">
        <v>703</v>
      </c>
      <c r="Q2393" t="s">
        <v>190</v>
      </c>
      <c r="R2393" t="s">
        <v>682</v>
      </c>
      <c r="T2393" s="7">
        <f>'Reference Values'!$B$10</f>
        <v>0.85</v>
      </c>
      <c r="U2393" t="str">
        <f t="shared" si="38"/>
        <v>Below Target</v>
      </c>
    </row>
    <row r="2394" spans="1:21" x14ac:dyDescent="0.25">
      <c r="A2394" t="s">
        <v>138</v>
      </c>
      <c r="B2394" t="s">
        <v>92</v>
      </c>
      <c r="C2394" t="s">
        <v>76</v>
      </c>
      <c r="D2394" t="s">
        <v>40</v>
      </c>
      <c r="F2394">
        <v>0</v>
      </c>
      <c r="G2394">
        <v>27547</v>
      </c>
      <c r="H2394">
        <v>0</v>
      </c>
      <c r="I2394">
        <v>27547</v>
      </c>
      <c r="J2394">
        <v>0</v>
      </c>
      <c r="K2394">
        <v>0</v>
      </c>
      <c r="L2394">
        <v>1</v>
      </c>
      <c r="M2394">
        <v>0</v>
      </c>
      <c r="N2394">
        <v>1</v>
      </c>
      <c r="O2394" t="s">
        <v>703</v>
      </c>
      <c r="P2394" t="s">
        <v>703</v>
      </c>
      <c r="Q2394" t="s">
        <v>198</v>
      </c>
      <c r="R2394" t="s">
        <v>199</v>
      </c>
      <c r="T2394" s="7">
        <f>'Reference Values'!$B$10</f>
        <v>0.85</v>
      </c>
      <c r="U2394" t="str">
        <f t="shared" si="38"/>
        <v>Below Target</v>
      </c>
    </row>
    <row r="2395" spans="1:21" x14ac:dyDescent="0.25">
      <c r="A2395" t="s">
        <v>216</v>
      </c>
      <c r="B2395" t="s">
        <v>92</v>
      </c>
      <c r="C2395" t="s">
        <v>76</v>
      </c>
      <c r="D2395" t="s">
        <v>40</v>
      </c>
      <c r="F2395">
        <v>260</v>
      </c>
      <c r="G2395">
        <v>21038</v>
      </c>
      <c r="H2395">
        <v>0</v>
      </c>
      <c r="I2395">
        <v>21298</v>
      </c>
      <c r="J2395">
        <v>0</v>
      </c>
      <c r="K2395">
        <v>1.2207719034E-2</v>
      </c>
      <c r="L2395">
        <v>0.98779228096500005</v>
      </c>
      <c r="M2395">
        <v>0</v>
      </c>
      <c r="N2395">
        <v>0.99999999999900002</v>
      </c>
      <c r="O2395" t="s">
        <v>703</v>
      </c>
      <c r="P2395" t="s">
        <v>703</v>
      </c>
      <c r="Q2395" t="s">
        <v>196</v>
      </c>
      <c r="R2395" t="s">
        <v>202</v>
      </c>
      <c r="T2395" s="7">
        <f>'Reference Values'!$B$10</f>
        <v>0.85</v>
      </c>
      <c r="U2395" t="str">
        <f t="shared" si="38"/>
        <v>Below Target</v>
      </c>
    </row>
    <row r="2396" spans="1:21" x14ac:dyDescent="0.25">
      <c r="A2396" t="s">
        <v>235</v>
      </c>
      <c r="B2396" t="s">
        <v>92</v>
      </c>
      <c r="C2396" t="s">
        <v>76</v>
      </c>
      <c r="D2396" t="s">
        <v>40</v>
      </c>
      <c r="F2396">
        <v>0</v>
      </c>
      <c r="G2396">
        <v>84738</v>
      </c>
      <c r="H2396">
        <v>0</v>
      </c>
      <c r="I2396">
        <v>84738</v>
      </c>
      <c r="J2396">
        <v>0</v>
      </c>
      <c r="K2396">
        <v>0</v>
      </c>
      <c r="L2396">
        <v>1</v>
      </c>
      <c r="M2396">
        <v>0</v>
      </c>
      <c r="N2396">
        <v>1</v>
      </c>
      <c r="O2396" t="s">
        <v>703</v>
      </c>
      <c r="P2396" t="s">
        <v>703</v>
      </c>
      <c r="Q2396" t="s">
        <v>213</v>
      </c>
      <c r="R2396" t="s">
        <v>683</v>
      </c>
      <c r="T2396" s="7">
        <f>'Reference Values'!$B$10</f>
        <v>0.85</v>
      </c>
      <c r="U2396" t="str">
        <f t="shared" si="38"/>
        <v>Below Target</v>
      </c>
    </row>
    <row r="2397" spans="1:21" x14ac:dyDescent="0.25">
      <c r="A2397" t="s">
        <v>130</v>
      </c>
      <c r="B2397" t="s">
        <v>92</v>
      </c>
      <c r="C2397" t="s">
        <v>76</v>
      </c>
      <c r="D2397" t="s">
        <v>40</v>
      </c>
      <c r="F2397">
        <v>0</v>
      </c>
      <c r="G2397">
        <v>51973</v>
      </c>
      <c r="H2397">
        <v>0</v>
      </c>
      <c r="I2397">
        <v>51973</v>
      </c>
      <c r="J2397">
        <v>0</v>
      </c>
      <c r="K2397">
        <v>0</v>
      </c>
      <c r="L2397">
        <v>1</v>
      </c>
      <c r="M2397">
        <v>0</v>
      </c>
      <c r="N2397">
        <v>1</v>
      </c>
      <c r="O2397" t="s">
        <v>703</v>
      </c>
      <c r="P2397" t="s">
        <v>704</v>
      </c>
      <c r="Q2397" t="s">
        <v>207</v>
      </c>
      <c r="R2397" t="s">
        <v>197</v>
      </c>
      <c r="T2397" s="7">
        <f>'Reference Values'!$B$10</f>
        <v>0.85</v>
      </c>
      <c r="U2397" t="str">
        <f t="shared" si="38"/>
        <v>Below Target</v>
      </c>
    </row>
    <row r="2398" spans="1:21" x14ac:dyDescent="0.25">
      <c r="A2398" t="s">
        <v>276</v>
      </c>
      <c r="B2398" t="s">
        <v>92</v>
      </c>
      <c r="C2398" t="s">
        <v>76</v>
      </c>
      <c r="D2398" t="s">
        <v>40</v>
      </c>
      <c r="F2398">
        <v>0</v>
      </c>
      <c r="G2398">
        <v>1604</v>
      </c>
      <c r="H2398">
        <v>0</v>
      </c>
      <c r="I2398">
        <v>1604</v>
      </c>
      <c r="J2398">
        <v>0</v>
      </c>
      <c r="K2398">
        <v>0</v>
      </c>
      <c r="L2398">
        <v>1</v>
      </c>
      <c r="M2398">
        <v>0</v>
      </c>
      <c r="N2398">
        <v>1</v>
      </c>
      <c r="O2398" t="s">
        <v>703</v>
      </c>
      <c r="P2398" t="s">
        <v>703</v>
      </c>
      <c r="Q2398" t="s">
        <v>196</v>
      </c>
      <c r="R2398" t="s">
        <v>202</v>
      </c>
      <c r="T2398" s="7">
        <f>'Reference Values'!$B$10</f>
        <v>0.85</v>
      </c>
      <c r="U2398" t="str">
        <f t="shared" si="38"/>
        <v>Below Target</v>
      </c>
    </row>
    <row r="2399" spans="1:21" x14ac:dyDescent="0.25">
      <c r="A2399" t="s">
        <v>127</v>
      </c>
      <c r="B2399" t="s">
        <v>92</v>
      </c>
      <c r="C2399" t="s">
        <v>76</v>
      </c>
      <c r="D2399" t="s">
        <v>40</v>
      </c>
      <c r="F2399">
        <v>0</v>
      </c>
      <c r="G2399">
        <v>48438</v>
      </c>
      <c r="H2399">
        <v>0</v>
      </c>
      <c r="I2399">
        <v>48438</v>
      </c>
      <c r="J2399">
        <v>0</v>
      </c>
      <c r="K2399">
        <v>0</v>
      </c>
      <c r="L2399">
        <v>1</v>
      </c>
      <c r="M2399">
        <v>0</v>
      </c>
      <c r="N2399">
        <v>1</v>
      </c>
      <c r="O2399" t="s">
        <v>703</v>
      </c>
      <c r="P2399" t="s">
        <v>703</v>
      </c>
      <c r="Q2399" t="s">
        <v>212</v>
      </c>
      <c r="R2399" t="s">
        <v>199</v>
      </c>
      <c r="T2399" s="7">
        <f>'Reference Values'!$B$10</f>
        <v>0.85</v>
      </c>
      <c r="U2399" t="str">
        <f t="shared" si="38"/>
        <v>Below Target</v>
      </c>
    </row>
    <row r="2400" spans="1:21" x14ac:dyDescent="0.25">
      <c r="A2400" t="s">
        <v>192</v>
      </c>
      <c r="B2400" t="s">
        <v>92</v>
      </c>
      <c r="C2400" t="s">
        <v>76</v>
      </c>
      <c r="D2400" t="s">
        <v>40</v>
      </c>
      <c r="F2400">
        <v>1241</v>
      </c>
      <c r="G2400">
        <v>7998</v>
      </c>
      <c r="H2400">
        <v>0</v>
      </c>
      <c r="I2400">
        <v>9239</v>
      </c>
      <c r="J2400">
        <v>0</v>
      </c>
      <c r="K2400">
        <v>0.13432189630899999</v>
      </c>
      <c r="L2400">
        <v>0.86567810368999998</v>
      </c>
      <c r="M2400">
        <v>0</v>
      </c>
      <c r="N2400">
        <v>0.99999999999900002</v>
      </c>
      <c r="O2400" t="s">
        <v>703</v>
      </c>
      <c r="P2400" t="s">
        <v>703</v>
      </c>
      <c r="Q2400" t="s">
        <v>193</v>
      </c>
      <c r="R2400" t="s">
        <v>194</v>
      </c>
      <c r="T2400" s="7">
        <f>'Reference Values'!$B$10</f>
        <v>0.85</v>
      </c>
      <c r="U2400" t="str">
        <f t="shared" si="38"/>
        <v>Below Target</v>
      </c>
    </row>
    <row r="2401" spans="1:21" x14ac:dyDescent="0.25">
      <c r="A2401" t="s">
        <v>223</v>
      </c>
      <c r="B2401" t="s">
        <v>92</v>
      </c>
      <c r="C2401" t="s">
        <v>76</v>
      </c>
      <c r="D2401" t="s">
        <v>40</v>
      </c>
      <c r="F2401">
        <v>10213</v>
      </c>
      <c r="G2401">
        <v>85072</v>
      </c>
      <c r="H2401">
        <v>0</v>
      </c>
      <c r="I2401">
        <v>95285</v>
      </c>
      <c r="J2401">
        <v>0</v>
      </c>
      <c r="K2401">
        <v>0.10718371202099999</v>
      </c>
      <c r="L2401">
        <v>0.89281628797799995</v>
      </c>
      <c r="M2401">
        <v>0</v>
      </c>
      <c r="N2401">
        <v>0.99999999999900002</v>
      </c>
      <c r="O2401" t="s">
        <v>703</v>
      </c>
      <c r="P2401" t="s">
        <v>704</v>
      </c>
      <c r="Q2401" t="s">
        <v>219</v>
      </c>
      <c r="R2401" t="s">
        <v>684</v>
      </c>
      <c r="T2401" s="7">
        <f>'Reference Values'!$B$10</f>
        <v>0.85</v>
      </c>
      <c r="U2401" t="str">
        <f t="shared" si="38"/>
        <v>Below Target</v>
      </c>
    </row>
    <row r="2402" spans="1:21" x14ac:dyDescent="0.25">
      <c r="A2402" t="s">
        <v>287</v>
      </c>
      <c r="B2402" t="s">
        <v>92</v>
      </c>
      <c r="C2402" t="s">
        <v>76</v>
      </c>
      <c r="D2402" t="s">
        <v>40</v>
      </c>
      <c r="F2402">
        <v>0</v>
      </c>
      <c r="G2402">
        <v>107359</v>
      </c>
      <c r="H2402">
        <v>0</v>
      </c>
      <c r="I2402">
        <v>107359</v>
      </c>
      <c r="J2402">
        <v>0</v>
      </c>
      <c r="K2402">
        <v>0</v>
      </c>
      <c r="L2402">
        <v>1</v>
      </c>
      <c r="M2402">
        <v>0</v>
      </c>
      <c r="N2402">
        <v>1</v>
      </c>
      <c r="O2402" t="s">
        <v>703</v>
      </c>
      <c r="P2402" t="s">
        <v>703</v>
      </c>
      <c r="Q2402" t="s">
        <v>212</v>
      </c>
      <c r="R2402" t="s">
        <v>202</v>
      </c>
      <c r="T2402" s="7">
        <f>'Reference Values'!$B$10</f>
        <v>0.85</v>
      </c>
      <c r="U2402" t="str">
        <f t="shared" si="38"/>
        <v>Below Target</v>
      </c>
    </row>
    <row r="2403" spans="1:21" x14ac:dyDescent="0.25">
      <c r="A2403" t="s">
        <v>248</v>
      </c>
      <c r="B2403" t="s">
        <v>92</v>
      </c>
      <c r="C2403" t="s">
        <v>76</v>
      </c>
      <c r="D2403" t="s">
        <v>40</v>
      </c>
      <c r="F2403">
        <v>12784</v>
      </c>
      <c r="G2403">
        <v>0</v>
      </c>
      <c r="H2403">
        <v>0</v>
      </c>
      <c r="I2403">
        <v>12784</v>
      </c>
      <c r="J2403">
        <v>0</v>
      </c>
      <c r="K2403">
        <v>1</v>
      </c>
      <c r="L2403">
        <v>0</v>
      </c>
      <c r="M2403">
        <v>0</v>
      </c>
      <c r="N2403">
        <v>1</v>
      </c>
      <c r="O2403" t="s">
        <v>703</v>
      </c>
      <c r="P2403" t="s">
        <v>703</v>
      </c>
      <c r="Q2403" t="s">
        <v>213</v>
      </c>
      <c r="R2403" t="s">
        <v>683</v>
      </c>
      <c r="T2403" s="7">
        <f>'Reference Values'!$B$10</f>
        <v>0.85</v>
      </c>
      <c r="U2403" t="str">
        <f t="shared" si="38"/>
        <v>Above Target</v>
      </c>
    </row>
    <row r="2404" spans="1:21" x14ac:dyDescent="0.25">
      <c r="A2404" t="s">
        <v>257</v>
      </c>
      <c r="B2404" t="s">
        <v>92</v>
      </c>
      <c r="C2404" t="s">
        <v>76</v>
      </c>
      <c r="D2404" t="s">
        <v>40</v>
      </c>
      <c r="F2404">
        <v>0</v>
      </c>
      <c r="G2404">
        <v>174779</v>
      </c>
      <c r="H2404">
        <v>0</v>
      </c>
      <c r="I2404">
        <v>174779</v>
      </c>
      <c r="J2404">
        <v>0</v>
      </c>
      <c r="K2404">
        <v>0</v>
      </c>
      <c r="L2404">
        <v>1</v>
      </c>
      <c r="M2404">
        <v>0</v>
      </c>
      <c r="N2404">
        <v>1</v>
      </c>
      <c r="O2404" t="s">
        <v>703</v>
      </c>
      <c r="P2404" t="s">
        <v>703</v>
      </c>
      <c r="Q2404" t="s">
        <v>212</v>
      </c>
      <c r="R2404" t="s">
        <v>197</v>
      </c>
      <c r="T2404" s="7">
        <f>'Reference Values'!$B$10</f>
        <v>0.85</v>
      </c>
      <c r="U2404" t="str">
        <f t="shared" si="38"/>
        <v>Below Target</v>
      </c>
    </row>
    <row r="2405" spans="1:21" x14ac:dyDescent="0.25">
      <c r="A2405" t="s">
        <v>124</v>
      </c>
      <c r="B2405" t="s">
        <v>92</v>
      </c>
      <c r="C2405" t="s">
        <v>76</v>
      </c>
      <c r="D2405" t="s">
        <v>40</v>
      </c>
      <c r="F2405">
        <v>0</v>
      </c>
      <c r="G2405">
        <v>48371</v>
      </c>
      <c r="H2405">
        <v>0</v>
      </c>
      <c r="I2405">
        <v>48371</v>
      </c>
      <c r="J2405">
        <v>0</v>
      </c>
      <c r="K2405">
        <v>0</v>
      </c>
      <c r="L2405">
        <v>1</v>
      </c>
      <c r="M2405">
        <v>0</v>
      </c>
      <c r="N2405">
        <v>1</v>
      </c>
      <c r="O2405" t="s">
        <v>703</v>
      </c>
      <c r="P2405" t="s">
        <v>704</v>
      </c>
      <c r="Q2405" t="s">
        <v>207</v>
      </c>
      <c r="R2405" t="s">
        <v>197</v>
      </c>
      <c r="T2405" s="7">
        <f>'Reference Values'!$B$10</f>
        <v>0.85</v>
      </c>
      <c r="U2405" t="str">
        <f t="shared" si="38"/>
        <v>Below Target</v>
      </c>
    </row>
    <row r="2406" spans="1:21" x14ac:dyDescent="0.25">
      <c r="A2406" t="s">
        <v>141</v>
      </c>
      <c r="B2406" t="s">
        <v>92</v>
      </c>
      <c r="C2406" t="s">
        <v>76</v>
      </c>
      <c r="D2406" t="s">
        <v>40</v>
      </c>
      <c r="F2406">
        <v>0</v>
      </c>
      <c r="G2406">
        <v>6714</v>
      </c>
      <c r="H2406">
        <v>0</v>
      </c>
      <c r="I2406">
        <v>6714</v>
      </c>
      <c r="J2406">
        <v>0</v>
      </c>
      <c r="K2406">
        <v>0</v>
      </c>
      <c r="L2406">
        <v>1</v>
      </c>
      <c r="M2406">
        <v>0</v>
      </c>
      <c r="N2406">
        <v>1</v>
      </c>
      <c r="O2406" t="s">
        <v>703</v>
      </c>
      <c r="P2406" t="s">
        <v>703</v>
      </c>
      <c r="Q2406" t="s">
        <v>190</v>
      </c>
      <c r="R2406" t="s">
        <v>682</v>
      </c>
      <c r="T2406" s="7">
        <f>'Reference Values'!$B$10</f>
        <v>0.85</v>
      </c>
      <c r="U2406" t="str">
        <f t="shared" si="38"/>
        <v>Below Target</v>
      </c>
    </row>
    <row r="2407" spans="1:21" x14ac:dyDescent="0.25">
      <c r="A2407" t="s">
        <v>281</v>
      </c>
      <c r="B2407" t="s">
        <v>92</v>
      </c>
      <c r="C2407" t="s">
        <v>76</v>
      </c>
      <c r="D2407" t="s">
        <v>40</v>
      </c>
      <c r="F2407">
        <v>0</v>
      </c>
      <c r="G2407">
        <v>13436</v>
      </c>
      <c r="H2407">
        <v>0</v>
      </c>
      <c r="I2407">
        <v>13436</v>
      </c>
      <c r="J2407">
        <v>0</v>
      </c>
      <c r="K2407">
        <v>0</v>
      </c>
      <c r="L2407">
        <v>1</v>
      </c>
      <c r="M2407">
        <v>0</v>
      </c>
      <c r="N2407">
        <v>1</v>
      </c>
      <c r="O2407" t="s">
        <v>705</v>
      </c>
      <c r="P2407" t="s">
        <v>704</v>
      </c>
      <c r="Q2407" t="s">
        <v>212</v>
      </c>
      <c r="R2407" t="s">
        <v>194</v>
      </c>
      <c r="T2407" s="7">
        <f>'Reference Values'!$B$10</f>
        <v>0.85</v>
      </c>
      <c r="U2407" t="str">
        <f t="shared" si="38"/>
        <v>Below Target</v>
      </c>
    </row>
    <row r="2408" spans="1:21" x14ac:dyDescent="0.25">
      <c r="A2408" t="s">
        <v>271</v>
      </c>
      <c r="B2408" t="s">
        <v>92</v>
      </c>
      <c r="C2408" t="s">
        <v>76</v>
      </c>
      <c r="D2408" t="s">
        <v>40</v>
      </c>
      <c r="F2408">
        <v>0</v>
      </c>
      <c r="G2408">
        <v>37258</v>
      </c>
      <c r="H2408">
        <v>0</v>
      </c>
      <c r="I2408">
        <v>37258</v>
      </c>
      <c r="J2408">
        <v>0</v>
      </c>
      <c r="K2408">
        <v>0</v>
      </c>
      <c r="L2408">
        <v>1</v>
      </c>
      <c r="M2408">
        <v>0</v>
      </c>
      <c r="N2408">
        <v>1</v>
      </c>
      <c r="O2408" t="s">
        <v>703</v>
      </c>
      <c r="P2408" t="s">
        <v>703</v>
      </c>
      <c r="Q2408" t="s">
        <v>213</v>
      </c>
      <c r="R2408" t="s">
        <v>683</v>
      </c>
      <c r="T2408" s="7">
        <f>'Reference Values'!$B$10</f>
        <v>0.85</v>
      </c>
      <c r="U2408" t="str">
        <f t="shared" si="38"/>
        <v>Below Target</v>
      </c>
    </row>
    <row r="2409" spans="1:21" x14ac:dyDescent="0.25">
      <c r="A2409" t="s">
        <v>230</v>
      </c>
      <c r="B2409" t="s">
        <v>92</v>
      </c>
      <c r="C2409" t="s">
        <v>76</v>
      </c>
      <c r="D2409" t="s">
        <v>40</v>
      </c>
      <c r="F2409">
        <v>9495</v>
      </c>
      <c r="G2409">
        <v>0</v>
      </c>
      <c r="H2409">
        <v>0</v>
      </c>
      <c r="I2409">
        <v>9495</v>
      </c>
      <c r="J2409">
        <v>0</v>
      </c>
      <c r="K2409">
        <v>1</v>
      </c>
      <c r="L2409">
        <v>0</v>
      </c>
      <c r="M2409">
        <v>0</v>
      </c>
      <c r="N2409">
        <v>1</v>
      </c>
      <c r="O2409" t="s">
        <v>703</v>
      </c>
      <c r="P2409" t="s">
        <v>703</v>
      </c>
      <c r="Q2409" t="s">
        <v>198</v>
      </c>
      <c r="R2409" t="s">
        <v>199</v>
      </c>
      <c r="T2409" s="7">
        <f>'Reference Values'!$B$10</f>
        <v>0.85</v>
      </c>
      <c r="U2409" t="str">
        <f t="shared" si="38"/>
        <v>Above Target</v>
      </c>
    </row>
    <row r="2410" spans="1:21" x14ac:dyDescent="0.25">
      <c r="A2410" t="s">
        <v>302</v>
      </c>
      <c r="B2410" t="s">
        <v>92</v>
      </c>
      <c r="C2410" t="s">
        <v>76</v>
      </c>
      <c r="D2410" t="s">
        <v>40</v>
      </c>
      <c r="F2410">
        <v>6104</v>
      </c>
      <c r="G2410">
        <v>42414</v>
      </c>
      <c r="H2410">
        <v>0</v>
      </c>
      <c r="I2410">
        <v>48518</v>
      </c>
      <c r="J2410">
        <v>0</v>
      </c>
      <c r="K2410">
        <v>0.125808978111</v>
      </c>
      <c r="L2410">
        <v>0.87419102188800002</v>
      </c>
      <c r="M2410">
        <v>0</v>
      </c>
      <c r="N2410">
        <v>0.99999999999900002</v>
      </c>
      <c r="O2410" t="s">
        <v>703</v>
      </c>
      <c r="P2410" t="s">
        <v>703</v>
      </c>
      <c r="Q2410" t="s">
        <v>196</v>
      </c>
      <c r="R2410" t="s">
        <v>197</v>
      </c>
      <c r="T2410" s="7">
        <f>'Reference Values'!$B$10</f>
        <v>0.85</v>
      </c>
      <c r="U2410" t="str">
        <f t="shared" si="38"/>
        <v>Below Target</v>
      </c>
    </row>
    <row r="2411" spans="1:21" x14ac:dyDescent="0.25">
      <c r="A2411" t="s">
        <v>306</v>
      </c>
      <c r="B2411" t="s">
        <v>92</v>
      </c>
      <c r="C2411" t="s">
        <v>76</v>
      </c>
      <c r="D2411" t="s">
        <v>40</v>
      </c>
      <c r="F2411">
        <v>2342</v>
      </c>
      <c r="G2411">
        <v>36061</v>
      </c>
      <c r="H2411">
        <v>0</v>
      </c>
      <c r="I2411">
        <v>38403</v>
      </c>
      <c r="J2411">
        <v>0</v>
      </c>
      <c r="K2411">
        <v>6.0984818894000002E-2</v>
      </c>
      <c r="L2411">
        <v>0.93901518110500004</v>
      </c>
      <c r="M2411">
        <v>0</v>
      </c>
      <c r="N2411">
        <v>0.99999999999900002</v>
      </c>
      <c r="O2411" t="s">
        <v>703</v>
      </c>
      <c r="P2411" t="s">
        <v>703</v>
      </c>
      <c r="Q2411" t="s">
        <v>190</v>
      </c>
      <c r="R2411" t="s">
        <v>682</v>
      </c>
      <c r="T2411" s="7">
        <f>'Reference Values'!$B$10</f>
        <v>0.85</v>
      </c>
      <c r="U2411" t="str">
        <f t="shared" si="38"/>
        <v>Below Target</v>
      </c>
    </row>
    <row r="2412" spans="1:21" x14ac:dyDescent="0.25">
      <c r="A2412" t="s">
        <v>291</v>
      </c>
      <c r="B2412" t="s">
        <v>92</v>
      </c>
      <c r="C2412" t="s">
        <v>76</v>
      </c>
      <c r="D2412" t="s">
        <v>40</v>
      </c>
      <c r="F2412">
        <v>0</v>
      </c>
      <c r="G2412">
        <v>44769</v>
      </c>
      <c r="H2412">
        <v>0</v>
      </c>
      <c r="I2412">
        <v>44769</v>
      </c>
      <c r="J2412">
        <v>0</v>
      </c>
      <c r="K2412">
        <v>0</v>
      </c>
      <c r="L2412">
        <v>1</v>
      </c>
      <c r="M2412">
        <v>0</v>
      </c>
      <c r="N2412">
        <v>1</v>
      </c>
      <c r="O2412" t="s">
        <v>703</v>
      </c>
      <c r="P2412" t="s">
        <v>703</v>
      </c>
      <c r="Q2412" t="s">
        <v>193</v>
      </c>
      <c r="R2412" t="s">
        <v>194</v>
      </c>
      <c r="T2412" s="7">
        <f>'Reference Values'!$B$10</f>
        <v>0.85</v>
      </c>
      <c r="U2412" t="str">
        <f t="shared" si="38"/>
        <v>Below Target</v>
      </c>
    </row>
    <row r="2413" spans="1:21" x14ac:dyDescent="0.25">
      <c r="A2413" t="s">
        <v>123</v>
      </c>
      <c r="B2413" t="s">
        <v>92</v>
      </c>
      <c r="C2413" t="s">
        <v>76</v>
      </c>
      <c r="D2413" t="s">
        <v>40</v>
      </c>
      <c r="F2413">
        <v>348</v>
      </c>
      <c r="G2413">
        <v>17704</v>
      </c>
      <c r="H2413">
        <v>0</v>
      </c>
      <c r="I2413">
        <v>18052</v>
      </c>
      <c r="J2413">
        <v>0</v>
      </c>
      <c r="K2413">
        <v>1.9277642365999999E-2</v>
      </c>
      <c r="L2413">
        <v>0.98072235763299997</v>
      </c>
      <c r="M2413">
        <v>0</v>
      </c>
      <c r="N2413">
        <v>0.99999999999900002</v>
      </c>
      <c r="O2413" t="s">
        <v>703</v>
      </c>
      <c r="P2413" t="s">
        <v>703</v>
      </c>
      <c r="Q2413" t="s">
        <v>207</v>
      </c>
      <c r="R2413" t="s">
        <v>197</v>
      </c>
      <c r="T2413" s="7">
        <f>'Reference Values'!$B$10</f>
        <v>0.85</v>
      </c>
      <c r="U2413" t="str">
        <f t="shared" si="38"/>
        <v>Below Target</v>
      </c>
    </row>
    <row r="2414" spans="1:21" x14ac:dyDescent="0.25">
      <c r="A2414" t="s">
        <v>232</v>
      </c>
      <c r="B2414" t="s">
        <v>92</v>
      </c>
      <c r="C2414" t="s">
        <v>76</v>
      </c>
      <c r="D2414" t="s">
        <v>40</v>
      </c>
      <c r="F2414">
        <v>0</v>
      </c>
      <c r="G2414">
        <v>11167</v>
      </c>
      <c r="H2414">
        <v>0</v>
      </c>
      <c r="I2414">
        <v>11167</v>
      </c>
      <c r="J2414">
        <v>0</v>
      </c>
      <c r="K2414">
        <v>0</v>
      </c>
      <c r="L2414">
        <v>1</v>
      </c>
      <c r="M2414">
        <v>0</v>
      </c>
      <c r="N2414">
        <v>1</v>
      </c>
      <c r="O2414" t="s">
        <v>703</v>
      </c>
      <c r="P2414" t="s">
        <v>703</v>
      </c>
      <c r="Q2414" t="s">
        <v>196</v>
      </c>
      <c r="R2414" t="s">
        <v>197</v>
      </c>
      <c r="T2414" s="7">
        <f>'Reference Values'!$B$10</f>
        <v>0.85</v>
      </c>
      <c r="U2414" t="str">
        <f t="shared" si="38"/>
        <v>Below Target</v>
      </c>
    </row>
    <row r="2415" spans="1:21" x14ac:dyDescent="0.25">
      <c r="A2415" t="s">
        <v>279</v>
      </c>
      <c r="B2415" t="s">
        <v>92</v>
      </c>
      <c r="C2415" t="s">
        <v>76</v>
      </c>
      <c r="D2415" t="s">
        <v>40</v>
      </c>
      <c r="F2415">
        <v>0</v>
      </c>
      <c r="G2415">
        <v>80673</v>
      </c>
      <c r="H2415">
        <v>0</v>
      </c>
      <c r="I2415">
        <v>80673</v>
      </c>
      <c r="J2415">
        <v>0</v>
      </c>
      <c r="K2415">
        <v>0</v>
      </c>
      <c r="L2415">
        <v>1</v>
      </c>
      <c r="M2415">
        <v>0</v>
      </c>
      <c r="N2415">
        <v>1</v>
      </c>
      <c r="O2415" t="s">
        <v>705</v>
      </c>
      <c r="P2415" t="s">
        <v>704</v>
      </c>
      <c r="Q2415" t="s">
        <v>193</v>
      </c>
      <c r="R2415" t="s">
        <v>199</v>
      </c>
      <c r="T2415" s="7">
        <f>'Reference Values'!$B$10</f>
        <v>0.85</v>
      </c>
      <c r="U2415" t="str">
        <f t="shared" si="38"/>
        <v>Below Target</v>
      </c>
    </row>
    <row r="2416" spans="1:21" x14ac:dyDescent="0.25">
      <c r="A2416" t="s">
        <v>221</v>
      </c>
      <c r="B2416" t="s">
        <v>92</v>
      </c>
      <c r="C2416" t="s">
        <v>76</v>
      </c>
      <c r="D2416" t="s">
        <v>40</v>
      </c>
      <c r="F2416">
        <v>0</v>
      </c>
      <c r="G2416">
        <v>6903</v>
      </c>
      <c r="H2416">
        <v>0</v>
      </c>
      <c r="I2416">
        <v>6903</v>
      </c>
      <c r="J2416">
        <v>0</v>
      </c>
      <c r="K2416">
        <v>0</v>
      </c>
      <c r="L2416">
        <v>1</v>
      </c>
      <c r="M2416">
        <v>0</v>
      </c>
      <c r="N2416">
        <v>1</v>
      </c>
      <c r="O2416" t="s">
        <v>703</v>
      </c>
      <c r="P2416" t="s">
        <v>703</v>
      </c>
      <c r="Q2416" t="s">
        <v>204</v>
      </c>
      <c r="R2416" t="s">
        <v>684</v>
      </c>
      <c r="T2416" s="7">
        <f>'Reference Values'!$B$10</f>
        <v>0.85</v>
      </c>
      <c r="U2416" t="str">
        <f t="shared" si="38"/>
        <v>Below Target</v>
      </c>
    </row>
    <row r="2417" spans="1:21" x14ac:dyDescent="0.25">
      <c r="A2417" t="s">
        <v>131</v>
      </c>
      <c r="B2417" t="s">
        <v>93</v>
      </c>
      <c r="C2417" t="s">
        <v>76</v>
      </c>
      <c r="D2417" t="s">
        <v>40</v>
      </c>
      <c r="F2417">
        <v>0</v>
      </c>
      <c r="G2417">
        <v>40046</v>
      </c>
      <c r="H2417">
        <v>0</v>
      </c>
      <c r="I2417">
        <v>40046</v>
      </c>
      <c r="J2417">
        <v>0</v>
      </c>
      <c r="K2417">
        <v>0</v>
      </c>
      <c r="L2417">
        <v>1</v>
      </c>
      <c r="M2417">
        <v>0</v>
      </c>
      <c r="N2417">
        <v>1</v>
      </c>
      <c r="O2417" t="s">
        <v>703</v>
      </c>
      <c r="P2417" t="s">
        <v>703</v>
      </c>
      <c r="Q2417" t="s">
        <v>207</v>
      </c>
      <c r="R2417" t="s">
        <v>197</v>
      </c>
      <c r="T2417" s="7">
        <f>'Reference Values'!$B$10</f>
        <v>0.85</v>
      </c>
      <c r="U2417" t="str">
        <f t="shared" si="38"/>
        <v>Below Target</v>
      </c>
    </row>
    <row r="2418" spans="1:21" x14ac:dyDescent="0.25">
      <c r="A2418" t="s">
        <v>264</v>
      </c>
      <c r="B2418" t="s">
        <v>93</v>
      </c>
      <c r="C2418" t="s">
        <v>76</v>
      </c>
      <c r="D2418" t="s">
        <v>40</v>
      </c>
      <c r="F2418">
        <v>68</v>
      </c>
      <c r="G2418">
        <v>59942</v>
      </c>
      <c r="H2418">
        <v>0</v>
      </c>
      <c r="I2418">
        <v>60010</v>
      </c>
      <c r="J2418">
        <v>0</v>
      </c>
      <c r="K2418">
        <v>1.133144475E-3</v>
      </c>
      <c r="L2418">
        <v>0.99886685552400001</v>
      </c>
      <c r="M2418">
        <v>0</v>
      </c>
      <c r="N2418">
        <v>0.99999999999900002</v>
      </c>
      <c r="O2418" t="s">
        <v>703</v>
      </c>
      <c r="P2418" t="s">
        <v>704</v>
      </c>
      <c r="Q2418" t="s">
        <v>190</v>
      </c>
      <c r="R2418" t="s">
        <v>682</v>
      </c>
      <c r="T2418" s="7">
        <f>'Reference Values'!$B$10</f>
        <v>0.85</v>
      </c>
      <c r="U2418" t="str">
        <f t="shared" si="38"/>
        <v>Below Target</v>
      </c>
    </row>
    <row r="2419" spans="1:21" x14ac:dyDescent="0.25">
      <c r="A2419" t="s">
        <v>303</v>
      </c>
      <c r="B2419" t="s">
        <v>93</v>
      </c>
      <c r="C2419" t="s">
        <v>76</v>
      </c>
      <c r="D2419" t="s">
        <v>40</v>
      </c>
      <c r="F2419">
        <v>35</v>
      </c>
      <c r="G2419">
        <v>16935</v>
      </c>
      <c r="H2419">
        <v>0</v>
      </c>
      <c r="I2419">
        <v>16970</v>
      </c>
      <c r="J2419">
        <v>0</v>
      </c>
      <c r="K2419">
        <v>2.0624631699999998E-3</v>
      </c>
      <c r="L2419">
        <v>0.99793753682899999</v>
      </c>
      <c r="M2419">
        <v>0</v>
      </c>
      <c r="N2419">
        <v>0.99999999999900002</v>
      </c>
      <c r="O2419" t="s">
        <v>703</v>
      </c>
      <c r="P2419" t="s">
        <v>703</v>
      </c>
      <c r="Q2419" t="s">
        <v>190</v>
      </c>
      <c r="R2419" t="s">
        <v>682</v>
      </c>
      <c r="T2419" s="7">
        <f>'Reference Values'!$B$10</f>
        <v>0.85</v>
      </c>
      <c r="U2419" t="str">
        <f t="shared" si="38"/>
        <v>Below Target</v>
      </c>
    </row>
    <row r="2420" spans="1:21" x14ac:dyDescent="0.25">
      <c r="A2420" t="s">
        <v>158</v>
      </c>
      <c r="B2420" t="s">
        <v>93</v>
      </c>
      <c r="C2420" t="s">
        <v>76</v>
      </c>
      <c r="D2420" t="s">
        <v>40</v>
      </c>
      <c r="F2420">
        <v>75</v>
      </c>
      <c r="G2420">
        <v>105104</v>
      </c>
      <c r="H2420">
        <v>0</v>
      </c>
      <c r="I2420">
        <v>105179</v>
      </c>
      <c r="J2420">
        <v>0</v>
      </c>
      <c r="K2420">
        <v>7.1307009900000004E-4</v>
      </c>
      <c r="L2420">
        <v>0.99928692990000001</v>
      </c>
      <c r="M2420">
        <v>0</v>
      </c>
      <c r="N2420">
        <v>0.99999999999900002</v>
      </c>
      <c r="O2420" t="s">
        <v>703</v>
      </c>
      <c r="P2420" t="s">
        <v>703</v>
      </c>
      <c r="Q2420" t="s">
        <v>198</v>
      </c>
      <c r="R2420" t="s">
        <v>197</v>
      </c>
      <c r="T2420" s="7">
        <f>'Reference Values'!$B$10</f>
        <v>0.85</v>
      </c>
      <c r="U2420" t="str">
        <f t="shared" si="38"/>
        <v>Below Target</v>
      </c>
    </row>
    <row r="2421" spans="1:21" x14ac:dyDescent="0.25">
      <c r="A2421" t="s">
        <v>195</v>
      </c>
      <c r="B2421" t="s">
        <v>93</v>
      </c>
      <c r="C2421" t="s">
        <v>76</v>
      </c>
      <c r="D2421" t="s">
        <v>40</v>
      </c>
      <c r="F2421">
        <v>0</v>
      </c>
      <c r="G2421">
        <v>13127</v>
      </c>
      <c r="H2421">
        <v>0</v>
      </c>
      <c r="I2421">
        <v>13127</v>
      </c>
      <c r="J2421">
        <v>0</v>
      </c>
      <c r="K2421">
        <v>0</v>
      </c>
      <c r="L2421">
        <v>1</v>
      </c>
      <c r="M2421">
        <v>0</v>
      </c>
      <c r="N2421">
        <v>1</v>
      </c>
      <c r="O2421" t="s">
        <v>703</v>
      </c>
      <c r="P2421" t="s">
        <v>703</v>
      </c>
      <c r="Q2421" t="s">
        <v>196</v>
      </c>
      <c r="R2421" t="s">
        <v>197</v>
      </c>
      <c r="T2421" s="7">
        <f>'Reference Values'!$B$10</f>
        <v>0.85</v>
      </c>
      <c r="U2421" t="str">
        <f t="shared" si="38"/>
        <v>Below Target</v>
      </c>
    </row>
    <row r="2422" spans="1:21" x14ac:dyDescent="0.25">
      <c r="A2422" t="s">
        <v>129</v>
      </c>
      <c r="B2422" t="s">
        <v>93</v>
      </c>
      <c r="C2422" t="s">
        <v>76</v>
      </c>
      <c r="D2422" t="s">
        <v>40</v>
      </c>
      <c r="F2422">
        <v>0</v>
      </c>
      <c r="G2422">
        <v>79916</v>
      </c>
      <c r="H2422">
        <v>0</v>
      </c>
      <c r="I2422">
        <v>79916</v>
      </c>
      <c r="J2422">
        <v>0</v>
      </c>
      <c r="K2422">
        <v>0</v>
      </c>
      <c r="L2422">
        <v>1</v>
      </c>
      <c r="M2422">
        <v>0</v>
      </c>
      <c r="N2422">
        <v>1</v>
      </c>
      <c r="O2422" t="s">
        <v>703</v>
      </c>
      <c r="P2422" t="s">
        <v>704</v>
      </c>
      <c r="Q2422" t="s">
        <v>207</v>
      </c>
      <c r="R2422" t="s">
        <v>197</v>
      </c>
      <c r="T2422" s="7">
        <f>'Reference Values'!$B$10</f>
        <v>0.85</v>
      </c>
      <c r="U2422" t="str">
        <f t="shared" si="38"/>
        <v>Below Target</v>
      </c>
    </row>
    <row r="2423" spans="1:21" x14ac:dyDescent="0.25">
      <c r="A2423" t="s">
        <v>246</v>
      </c>
      <c r="B2423" t="s">
        <v>93</v>
      </c>
      <c r="C2423" t="s">
        <v>76</v>
      </c>
      <c r="D2423" t="s">
        <v>40</v>
      </c>
      <c r="F2423">
        <v>0</v>
      </c>
      <c r="G2423">
        <v>27660</v>
      </c>
      <c r="H2423">
        <v>0</v>
      </c>
      <c r="I2423">
        <v>27660</v>
      </c>
      <c r="J2423">
        <v>0</v>
      </c>
      <c r="K2423">
        <v>0</v>
      </c>
      <c r="L2423">
        <v>1</v>
      </c>
      <c r="M2423">
        <v>0</v>
      </c>
      <c r="N2423">
        <v>1</v>
      </c>
      <c r="O2423" t="s">
        <v>703</v>
      </c>
      <c r="P2423" t="s">
        <v>703</v>
      </c>
      <c r="Q2423" t="s">
        <v>190</v>
      </c>
      <c r="R2423" t="s">
        <v>682</v>
      </c>
      <c r="T2423" s="7">
        <f>'Reference Values'!$B$10</f>
        <v>0.85</v>
      </c>
      <c r="U2423" t="str">
        <f t="shared" si="38"/>
        <v>Below Target</v>
      </c>
    </row>
    <row r="2424" spans="1:21" x14ac:dyDescent="0.25">
      <c r="A2424" t="s">
        <v>206</v>
      </c>
      <c r="B2424" t="s">
        <v>93</v>
      </c>
      <c r="C2424" t="s">
        <v>76</v>
      </c>
      <c r="D2424" t="s">
        <v>40</v>
      </c>
      <c r="F2424">
        <v>90</v>
      </c>
      <c r="G2424">
        <v>27255</v>
      </c>
      <c r="H2424">
        <v>0</v>
      </c>
      <c r="I2424">
        <v>27345</v>
      </c>
      <c r="J2424">
        <v>0</v>
      </c>
      <c r="K2424">
        <v>3.2912781129999999E-3</v>
      </c>
      <c r="L2424">
        <v>0.99670872188600002</v>
      </c>
      <c r="M2424">
        <v>0</v>
      </c>
      <c r="N2424">
        <v>0.99999999999900002</v>
      </c>
      <c r="O2424" t="s">
        <v>703</v>
      </c>
      <c r="P2424" t="s">
        <v>703</v>
      </c>
      <c r="Q2424" t="s">
        <v>190</v>
      </c>
      <c r="R2424" t="s">
        <v>682</v>
      </c>
      <c r="T2424" s="7">
        <f>'Reference Values'!$B$10</f>
        <v>0.85</v>
      </c>
      <c r="U2424" t="str">
        <f t="shared" si="38"/>
        <v>Below Target</v>
      </c>
    </row>
    <row r="2425" spans="1:21" x14ac:dyDescent="0.25">
      <c r="A2425" t="s">
        <v>300</v>
      </c>
      <c r="B2425" t="s">
        <v>93</v>
      </c>
      <c r="C2425" t="s">
        <v>76</v>
      </c>
      <c r="D2425" t="s">
        <v>40</v>
      </c>
      <c r="F2425">
        <v>19</v>
      </c>
      <c r="G2425">
        <v>44589</v>
      </c>
      <c r="H2425">
        <v>0</v>
      </c>
      <c r="I2425">
        <v>44608</v>
      </c>
      <c r="J2425">
        <v>0</v>
      </c>
      <c r="K2425">
        <v>4.2593256800000002E-4</v>
      </c>
      <c r="L2425">
        <v>0.99957406743099997</v>
      </c>
      <c r="M2425">
        <v>0</v>
      </c>
      <c r="N2425">
        <v>0.99999999999900002</v>
      </c>
      <c r="O2425" t="s">
        <v>703</v>
      </c>
      <c r="P2425" t="s">
        <v>703</v>
      </c>
      <c r="Q2425" t="s">
        <v>213</v>
      </c>
      <c r="R2425" t="s">
        <v>683</v>
      </c>
      <c r="T2425" s="7">
        <f>'Reference Values'!$B$10</f>
        <v>0.85</v>
      </c>
      <c r="U2425" t="str">
        <f t="shared" si="38"/>
        <v>Below Target</v>
      </c>
    </row>
    <row r="2426" spans="1:21" x14ac:dyDescent="0.25">
      <c r="A2426" t="s">
        <v>151</v>
      </c>
      <c r="B2426" t="s">
        <v>93</v>
      </c>
      <c r="C2426" t="s">
        <v>76</v>
      </c>
      <c r="D2426" t="s">
        <v>40</v>
      </c>
      <c r="F2426">
        <v>0</v>
      </c>
      <c r="G2426">
        <v>23159</v>
      </c>
      <c r="H2426">
        <v>0</v>
      </c>
      <c r="I2426">
        <v>23159</v>
      </c>
      <c r="J2426">
        <v>0</v>
      </c>
      <c r="K2426">
        <v>0</v>
      </c>
      <c r="L2426">
        <v>1</v>
      </c>
      <c r="M2426">
        <v>0</v>
      </c>
      <c r="N2426">
        <v>1</v>
      </c>
      <c r="O2426" t="s">
        <v>703</v>
      </c>
      <c r="P2426" t="s">
        <v>704</v>
      </c>
      <c r="Q2426" t="s">
        <v>190</v>
      </c>
      <c r="R2426" t="s">
        <v>682</v>
      </c>
      <c r="T2426" s="7">
        <f>'Reference Values'!$B$10</f>
        <v>0.85</v>
      </c>
      <c r="U2426" t="str">
        <f t="shared" si="38"/>
        <v>Below Target</v>
      </c>
    </row>
    <row r="2427" spans="1:21" x14ac:dyDescent="0.25">
      <c r="A2427" t="s">
        <v>211</v>
      </c>
      <c r="B2427" t="s">
        <v>93</v>
      </c>
      <c r="C2427" t="s">
        <v>76</v>
      </c>
      <c r="D2427" t="s">
        <v>40</v>
      </c>
      <c r="F2427">
        <v>1</v>
      </c>
      <c r="G2427">
        <v>46372</v>
      </c>
      <c r="H2427">
        <v>0</v>
      </c>
      <c r="I2427">
        <v>46373</v>
      </c>
      <c r="J2427">
        <v>0</v>
      </c>
      <c r="K2427">
        <v>2.1564272E-5</v>
      </c>
      <c r="L2427">
        <v>0.99997843572699996</v>
      </c>
      <c r="M2427">
        <v>0</v>
      </c>
      <c r="N2427">
        <v>0.99999999999900002</v>
      </c>
      <c r="O2427" t="s">
        <v>703</v>
      </c>
      <c r="P2427" t="s">
        <v>704</v>
      </c>
      <c r="Q2427" t="s">
        <v>212</v>
      </c>
      <c r="R2427" t="s">
        <v>194</v>
      </c>
      <c r="T2427" s="7">
        <f>'Reference Values'!$B$10</f>
        <v>0.85</v>
      </c>
      <c r="U2427" t="str">
        <f t="shared" si="38"/>
        <v>Below Target</v>
      </c>
    </row>
    <row r="2428" spans="1:21" x14ac:dyDescent="0.25">
      <c r="A2428" t="s">
        <v>285</v>
      </c>
      <c r="B2428" t="s">
        <v>93</v>
      </c>
      <c r="C2428" t="s">
        <v>76</v>
      </c>
      <c r="D2428" t="s">
        <v>40</v>
      </c>
      <c r="F2428">
        <v>19</v>
      </c>
      <c r="G2428">
        <v>15389</v>
      </c>
      <c r="H2428">
        <v>0</v>
      </c>
      <c r="I2428">
        <v>15408</v>
      </c>
      <c r="J2428">
        <v>0</v>
      </c>
      <c r="K2428">
        <v>1.2331256490000001E-3</v>
      </c>
      <c r="L2428">
        <v>0.99876687435</v>
      </c>
      <c r="M2428">
        <v>0</v>
      </c>
      <c r="N2428">
        <v>0.99999999999900002</v>
      </c>
      <c r="O2428" t="s">
        <v>703</v>
      </c>
      <c r="P2428" t="s">
        <v>703</v>
      </c>
      <c r="Q2428" t="s">
        <v>219</v>
      </c>
      <c r="R2428" t="s">
        <v>684</v>
      </c>
      <c r="T2428" s="7">
        <f>'Reference Values'!$B$10</f>
        <v>0.85</v>
      </c>
      <c r="U2428" t="str">
        <f t="shared" si="38"/>
        <v>Below Target</v>
      </c>
    </row>
    <row r="2429" spans="1:21" x14ac:dyDescent="0.25">
      <c r="A2429" t="s">
        <v>243</v>
      </c>
      <c r="B2429" t="s">
        <v>93</v>
      </c>
      <c r="C2429" t="s">
        <v>76</v>
      </c>
      <c r="D2429" t="s">
        <v>40</v>
      </c>
      <c r="F2429">
        <v>0</v>
      </c>
      <c r="G2429">
        <v>59119</v>
      </c>
      <c r="H2429">
        <v>0</v>
      </c>
      <c r="I2429">
        <v>59119</v>
      </c>
      <c r="J2429">
        <v>0</v>
      </c>
      <c r="K2429">
        <v>0</v>
      </c>
      <c r="L2429">
        <v>1</v>
      </c>
      <c r="M2429">
        <v>0</v>
      </c>
      <c r="N2429">
        <v>1</v>
      </c>
      <c r="O2429" t="s">
        <v>703</v>
      </c>
      <c r="P2429" t="s">
        <v>704</v>
      </c>
      <c r="Q2429" t="s">
        <v>207</v>
      </c>
      <c r="R2429" t="s">
        <v>197</v>
      </c>
      <c r="T2429" s="7">
        <f>'Reference Values'!$B$10</f>
        <v>0.85</v>
      </c>
      <c r="U2429" t="str">
        <f t="shared" si="38"/>
        <v>Below Target</v>
      </c>
    </row>
    <row r="2430" spans="1:21" x14ac:dyDescent="0.25">
      <c r="A2430" t="s">
        <v>143</v>
      </c>
      <c r="B2430" t="s">
        <v>93</v>
      </c>
      <c r="C2430" t="s">
        <v>76</v>
      </c>
      <c r="D2430" t="s">
        <v>40</v>
      </c>
      <c r="F2430">
        <v>0</v>
      </c>
      <c r="G2430">
        <v>28</v>
      </c>
      <c r="H2430">
        <v>0</v>
      </c>
      <c r="I2430">
        <v>28</v>
      </c>
      <c r="J2430">
        <v>0</v>
      </c>
      <c r="K2430">
        <v>0</v>
      </c>
      <c r="L2430">
        <v>1</v>
      </c>
      <c r="M2430">
        <v>0</v>
      </c>
      <c r="N2430">
        <v>1</v>
      </c>
      <c r="O2430" t="s">
        <v>703</v>
      </c>
      <c r="P2430" t="s">
        <v>703</v>
      </c>
      <c r="Q2430" t="s">
        <v>190</v>
      </c>
      <c r="R2430" t="s">
        <v>682</v>
      </c>
      <c r="T2430" s="7">
        <f>'Reference Values'!$B$10</f>
        <v>0.85</v>
      </c>
      <c r="U2430" t="str">
        <f t="shared" si="38"/>
        <v>Below Target</v>
      </c>
    </row>
    <row r="2431" spans="1:21" x14ac:dyDescent="0.25">
      <c r="A2431" t="s">
        <v>298</v>
      </c>
      <c r="B2431" t="s">
        <v>93</v>
      </c>
      <c r="C2431" t="s">
        <v>76</v>
      </c>
      <c r="D2431" t="s">
        <v>40</v>
      </c>
      <c r="F2431">
        <v>208</v>
      </c>
      <c r="G2431">
        <v>23058</v>
      </c>
      <c r="H2431">
        <v>0</v>
      </c>
      <c r="I2431">
        <v>23266</v>
      </c>
      <c r="J2431">
        <v>0</v>
      </c>
      <c r="K2431">
        <v>8.9400842429999995E-3</v>
      </c>
      <c r="L2431">
        <v>0.99105991575600005</v>
      </c>
      <c r="M2431">
        <v>0</v>
      </c>
      <c r="N2431">
        <v>0.99999999999900002</v>
      </c>
      <c r="O2431" t="s">
        <v>703</v>
      </c>
      <c r="P2431" t="s">
        <v>704</v>
      </c>
      <c r="Q2431" t="s">
        <v>190</v>
      </c>
      <c r="R2431" t="s">
        <v>682</v>
      </c>
      <c r="T2431" s="7">
        <f>'Reference Values'!$B$10</f>
        <v>0.85</v>
      </c>
      <c r="U2431" t="str">
        <f t="shared" si="38"/>
        <v>Below Target</v>
      </c>
    </row>
    <row r="2432" spans="1:21" x14ac:dyDescent="0.25">
      <c r="A2432" t="s">
        <v>269</v>
      </c>
      <c r="B2432" t="s">
        <v>93</v>
      </c>
      <c r="C2432" t="s">
        <v>76</v>
      </c>
      <c r="D2432" t="s">
        <v>40</v>
      </c>
      <c r="F2432">
        <v>0</v>
      </c>
      <c r="G2432">
        <v>19799</v>
      </c>
      <c r="H2432">
        <v>0</v>
      </c>
      <c r="I2432">
        <v>19799</v>
      </c>
      <c r="J2432">
        <v>0</v>
      </c>
      <c r="K2432">
        <v>0</v>
      </c>
      <c r="L2432">
        <v>1</v>
      </c>
      <c r="M2432">
        <v>0</v>
      </c>
      <c r="N2432">
        <v>1</v>
      </c>
      <c r="O2432" t="s">
        <v>703</v>
      </c>
      <c r="P2432" t="s">
        <v>703</v>
      </c>
      <c r="Q2432" t="s">
        <v>196</v>
      </c>
      <c r="R2432" t="s">
        <v>683</v>
      </c>
      <c r="T2432" s="7">
        <f>'Reference Values'!$B$10</f>
        <v>0.85</v>
      </c>
      <c r="U2432" t="str">
        <f t="shared" si="38"/>
        <v>Below Target</v>
      </c>
    </row>
    <row r="2433" spans="1:21" x14ac:dyDescent="0.25">
      <c r="A2433" t="s">
        <v>228</v>
      </c>
      <c r="B2433" t="s">
        <v>93</v>
      </c>
      <c r="C2433" t="s">
        <v>76</v>
      </c>
      <c r="D2433" t="s">
        <v>40</v>
      </c>
      <c r="F2433">
        <v>0</v>
      </c>
      <c r="G2433">
        <v>2977</v>
      </c>
      <c r="H2433">
        <v>0</v>
      </c>
      <c r="I2433">
        <v>2977</v>
      </c>
      <c r="J2433">
        <v>0</v>
      </c>
      <c r="K2433">
        <v>0</v>
      </c>
      <c r="L2433">
        <v>1</v>
      </c>
      <c r="M2433">
        <v>0</v>
      </c>
      <c r="N2433">
        <v>1</v>
      </c>
      <c r="O2433" t="s">
        <v>703</v>
      </c>
      <c r="P2433" t="s">
        <v>703</v>
      </c>
      <c r="Q2433" t="s">
        <v>190</v>
      </c>
      <c r="R2433" t="s">
        <v>682</v>
      </c>
      <c r="T2433" s="7">
        <f>'Reference Values'!$B$10</f>
        <v>0.85</v>
      </c>
      <c r="U2433" t="str">
        <f t="shared" si="38"/>
        <v>Below Target</v>
      </c>
    </row>
    <row r="2434" spans="1:21" x14ac:dyDescent="0.25">
      <c r="A2434" t="s">
        <v>130</v>
      </c>
      <c r="B2434" t="s">
        <v>93</v>
      </c>
      <c r="C2434" t="s">
        <v>76</v>
      </c>
      <c r="D2434" t="s">
        <v>40</v>
      </c>
      <c r="F2434">
        <v>0</v>
      </c>
      <c r="G2434">
        <v>51973</v>
      </c>
      <c r="H2434">
        <v>0</v>
      </c>
      <c r="I2434">
        <v>51973</v>
      </c>
      <c r="J2434">
        <v>0</v>
      </c>
      <c r="K2434">
        <v>0</v>
      </c>
      <c r="L2434">
        <v>1</v>
      </c>
      <c r="M2434">
        <v>0</v>
      </c>
      <c r="N2434">
        <v>1</v>
      </c>
      <c r="O2434" t="s">
        <v>703</v>
      </c>
      <c r="P2434" t="s">
        <v>704</v>
      </c>
      <c r="Q2434" t="s">
        <v>207</v>
      </c>
      <c r="R2434" t="s">
        <v>197</v>
      </c>
      <c r="T2434" s="7">
        <f>'Reference Values'!$B$10</f>
        <v>0.85</v>
      </c>
      <c r="U2434" t="str">
        <f t="shared" ref="U2434:U2497" si="39">IF(K2434&lt;T2434,"Below Target","Above Target")</f>
        <v>Below Target</v>
      </c>
    </row>
    <row r="2435" spans="1:21" x14ac:dyDescent="0.25">
      <c r="A2435" t="s">
        <v>229</v>
      </c>
      <c r="B2435" t="s">
        <v>93</v>
      </c>
      <c r="C2435" t="s">
        <v>76</v>
      </c>
      <c r="D2435" t="s">
        <v>40</v>
      </c>
      <c r="F2435">
        <v>53</v>
      </c>
      <c r="G2435">
        <v>16686</v>
      </c>
      <c r="H2435">
        <v>0</v>
      </c>
      <c r="I2435">
        <v>16739</v>
      </c>
      <c r="J2435">
        <v>0</v>
      </c>
      <c r="K2435">
        <v>3.1662584379999999E-3</v>
      </c>
      <c r="L2435">
        <v>0.99683374156100002</v>
      </c>
      <c r="M2435">
        <v>0</v>
      </c>
      <c r="N2435">
        <v>0.99999999999900002</v>
      </c>
      <c r="O2435" t="s">
        <v>703</v>
      </c>
      <c r="P2435" t="s">
        <v>704</v>
      </c>
      <c r="Q2435" t="s">
        <v>204</v>
      </c>
      <c r="R2435" t="s">
        <v>684</v>
      </c>
      <c r="T2435" s="7">
        <f>'Reference Values'!$B$10</f>
        <v>0.85</v>
      </c>
      <c r="U2435" t="str">
        <f t="shared" si="39"/>
        <v>Below Target</v>
      </c>
    </row>
    <row r="2436" spans="1:21" x14ac:dyDescent="0.25">
      <c r="A2436" t="s">
        <v>234</v>
      </c>
      <c r="B2436" t="s">
        <v>93</v>
      </c>
      <c r="C2436" t="s">
        <v>76</v>
      </c>
      <c r="D2436" t="s">
        <v>40</v>
      </c>
      <c r="F2436">
        <v>33</v>
      </c>
      <c r="G2436">
        <v>14509</v>
      </c>
      <c r="H2436">
        <v>0</v>
      </c>
      <c r="I2436">
        <v>14542</v>
      </c>
      <c r="J2436">
        <v>0</v>
      </c>
      <c r="K2436">
        <v>2.269288956E-3</v>
      </c>
      <c r="L2436">
        <v>0.99773071104300004</v>
      </c>
      <c r="M2436">
        <v>0</v>
      </c>
      <c r="N2436">
        <v>0.99999999999900002</v>
      </c>
      <c r="O2436" t="s">
        <v>703</v>
      </c>
      <c r="P2436" t="s">
        <v>704</v>
      </c>
      <c r="Q2436" t="s">
        <v>204</v>
      </c>
      <c r="R2436" t="s">
        <v>684</v>
      </c>
      <c r="T2436" s="7">
        <f>'Reference Values'!$B$10</f>
        <v>0.85</v>
      </c>
      <c r="U2436" t="str">
        <f t="shared" si="39"/>
        <v>Below Target</v>
      </c>
    </row>
    <row r="2437" spans="1:21" x14ac:dyDescent="0.25">
      <c r="A2437" t="s">
        <v>233</v>
      </c>
      <c r="B2437" t="s">
        <v>93</v>
      </c>
      <c r="C2437" t="s">
        <v>76</v>
      </c>
      <c r="D2437" t="s">
        <v>40</v>
      </c>
      <c r="F2437">
        <v>36</v>
      </c>
      <c r="G2437">
        <v>62910</v>
      </c>
      <c r="H2437">
        <v>0</v>
      </c>
      <c r="I2437">
        <v>62946</v>
      </c>
      <c r="J2437">
        <v>0</v>
      </c>
      <c r="K2437">
        <v>5.7191878700000004E-4</v>
      </c>
      <c r="L2437">
        <v>0.999428081212</v>
      </c>
      <c r="M2437">
        <v>0</v>
      </c>
      <c r="N2437">
        <v>0.99999999999900002</v>
      </c>
      <c r="O2437" t="s">
        <v>703</v>
      </c>
      <c r="P2437" t="s">
        <v>703</v>
      </c>
      <c r="Q2437" t="s">
        <v>190</v>
      </c>
      <c r="R2437" t="s">
        <v>682</v>
      </c>
      <c r="T2437" s="7">
        <f>'Reference Values'!$B$10</f>
        <v>0.85</v>
      </c>
      <c r="U2437" t="str">
        <f t="shared" si="39"/>
        <v>Below Target</v>
      </c>
    </row>
    <row r="2438" spans="1:21" x14ac:dyDescent="0.25">
      <c r="A2438" t="s">
        <v>153</v>
      </c>
      <c r="B2438" t="s">
        <v>93</v>
      </c>
      <c r="C2438" t="s">
        <v>76</v>
      </c>
      <c r="D2438" t="s">
        <v>40</v>
      </c>
      <c r="F2438">
        <v>9870</v>
      </c>
      <c r="G2438">
        <v>43007</v>
      </c>
      <c r="H2438">
        <v>0</v>
      </c>
      <c r="I2438">
        <v>52877</v>
      </c>
      <c r="J2438">
        <v>0</v>
      </c>
      <c r="K2438">
        <v>0.186659606256</v>
      </c>
      <c r="L2438">
        <v>0.81334039374300005</v>
      </c>
      <c r="M2438">
        <v>0</v>
      </c>
      <c r="N2438">
        <v>0.99999999999900002</v>
      </c>
      <c r="O2438" t="s">
        <v>703</v>
      </c>
      <c r="P2438" t="s">
        <v>704</v>
      </c>
      <c r="Q2438" t="s">
        <v>196</v>
      </c>
      <c r="R2438" t="s">
        <v>197</v>
      </c>
      <c r="T2438" s="7">
        <f>'Reference Values'!$B$10</f>
        <v>0.85</v>
      </c>
      <c r="U2438" t="str">
        <f t="shared" si="39"/>
        <v>Below Target</v>
      </c>
    </row>
    <row r="2439" spans="1:21" x14ac:dyDescent="0.25">
      <c r="A2439" t="s">
        <v>139</v>
      </c>
      <c r="B2439" t="s">
        <v>93</v>
      </c>
      <c r="C2439" t="s">
        <v>76</v>
      </c>
      <c r="D2439" t="s">
        <v>40</v>
      </c>
      <c r="F2439">
        <v>12</v>
      </c>
      <c r="G2439">
        <v>40981</v>
      </c>
      <c r="H2439">
        <v>0</v>
      </c>
      <c r="I2439">
        <v>40993</v>
      </c>
      <c r="J2439">
        <v>0</v>
      </c>
      <c r="K2439">
        <v>2.9273290499999999E-4</v>
      </c>
      <c r="L2439">
        <v>0.99970726709400004</v>
      </c>
      <c r="M2439">
        <v>0</v>
      </c>
      <c r="N2439">
        <v>0.99999999999900002</v>
      </c>
      <c r="O2439" t="s">
        <v>703</v>
      </c>
      <c r="P2439" t="s">
        <v>704</v>
      </c>
      <c r="Q2439" t="s">
        <v>190</v>
      </c>
      <c r="R2439" t="s">
        <v>682</v>
      </c>
      <c r="T2439" s="7">
        <f>'Reference Values'!$B$10</f>
        <v>0.85</v>
      </c>
      <c r="U2439" t="str">
        <f t="shared" si="39"/>
        <v>Below Target</v>
      </c>
    </row>
    <row r="2440" spans="1:21" x14ac:dyDescent="0.25">
      <c r="A2440" t="s">
        <v>210</v>
      </c>
      <c r="B2440" t="s">
        <v>93</v>
      </c>
      <c r="C2440" t="s">
        <v>76</v>
      </c>
      <c r="D2440" t="s">
        <v>40</v>
      </c>
      <c r="F2440">
        <v>0</v>
      </c>
      <c r="G2440">
        <v>17712</v>
      </c>
      <c r="H2440">
        <v>0</v>
      </c>
      <c r="I2440">
        <v>17712</v>
      </c>
      <c r="J2440">
        <v>0</v>
      </c>
      <c r="K2440">
        <v>0</v>
      </c>
      <c r="L2440">
        <v>1</v>
      </c>
      <c r="M2440">
        <v>0</v>
      </c>
      <c r="N2440">
        <v>1</v>
      </c>
      <c r="O2440" t="s">
        <v>703</v>
      </c>
      <c r="P2440" t="s">
        <v>704</v>
      </c>
      <c r="Q2440" t="s">
        <v>190</v>
      </c>
      <c r="R2440" t="s">
        <v>682</v>
      </c>
      <c r="T2440" s="7">
        <f>'Reference Values'!$B$10</f>
        <v>0.85</v>
      </c>
      <c r="U2440" t="str">
        <f t="shared" si="39"/>
        <v>Below Target</v>
      </c>
    </row>
    <row r="2441" spans="1:21" x14ac:dyDescent="0.25">
      <c r="A2441" t="s">
        <v>265</v>
      </c>
      <c r="B2441" t="s">
        <v>93</v>
      </c>
      <c r="C2441" t="s">
        <v>76</v>
      </c>
      <c r="D2441" t="s">
        <v>40</v>
      </c>
      <c r="F2441">
        <v>228</v>
      </c>
      <c r="G2441">
        <v>182394</v>
      </c>
      <c r="H2441">
        <v>0</v>
      </c>
      <c r="I2441">
        <v>182622</v>
      </c>
      <c r="J2441">
        <v>0</v>
      </c>
      <c r="K2441">
        <v>1.248480467E-3</v>
      </c>
      <c r="L2441">
        <v>0.99875151953200003</v>
      </c>
      <c r="M2441">
        <v>0</v>
      </c>
      <c r="N2441">
        <v>0.99999999999900002</v>
      </c>
      <c r="O2441" t="s">
        <v>703</v>
      </c>
      <c r="P2441" t="s">
        <v>703</v>
      </c>
      <c r="Q2441" t="s">
        <v>198</v>
      </c>
      <c r="R2441" t="s">
        <v>199</v>
      </c>
      <c r="S2441" t="s">
        <v>197</v>
      </c>
      <c r="T2441" s="7">
        <f>'Reference Values'!$B$10</f>
        <v>0.85</v>
      </c>
      <c r="U2441" t="str">
        <f t="shared" si="39"/>
        <v>Below Target</v>
      </c>
    </row>
    <row r="2442" spans="1:21" x14ac:dyDescent="0.25">
      <c r="A2442" t="s">
        <v>286</v>
      </c>
      <c r="B2442" t="s">
        <v>93</v>
      </c>
      <c r="C2442" t="s">
        <v>76</v>
      </c>
      <c r="D2442" t="s">
        <v>40</v>
      </c>
      <c r="F2442">
        <v>633</v>
      </c>
      <c r="G2442">
        <v>67428</v>
      </c>
      <c r="H2442">
        <v>0</v>
      </c>
      <c r="I2442">
        <v>68061</v>
      </c>
      <c r="J2442">
        <v>0</v>
      </c>
      <c r="K2442">
        <v>9.3004804509999994E-3</v>
      </c>
      <c r="L2442">
        <v>0.99069951954799995</v>
      </c>
      <c r="M2442">
        <v>0</v>
      </c>
      <c r="N2442">
        <v>0.99999999999900002</v>
      </c>
      <c r="O2442" t="s">
        <v>703</v>
      </c>
      <c r="P2442" t="s">
        <v>704</v>
      </c>
      <c r="Q2442" t="s">
        <v>196</v>
      </c>
      <c r="R2442" t="s">
        <v>202</v>
      </c>
      <c r="T2442" s="7">
        <f>'Reference Values'!$B$10</f>
        <v>0.85</v>
      </c>
      <c r="U2442" t="str">
        <f t="shared" si="39"/>
        <v>Below Target</v>
      </c>
    </row>
    <row r="2443" spans="1:21" x14ac:dyDescent="0.25">
      <c r="A2443" t="s">
        <v>281</v>
      </c>
      <c r="B2443" t="s">
        <v>93</v>
      </c>
      <c r="C2443" t="s">
        <v>76</v>
      </c>
      <c r="D2443" t="s">
        <v>40</v>
      </c>
      <c r="F2443">
        <v>0</v>
      </c>
      <c r="G2443">
        <v>13436</v>
      </c>
      <c r="H2443">
        <v>0</v>
      </c>
      <c r="I2443">
        <v>13436</v>
      </c>
      <c r="J2443">
        <v>0</v>
      </c>
      <c r="K2443">
        <v>0</v>
      </c>
      <c r="L2443">
        <v>1</v>
      </c>
      <c r="M2443">
        <v>0</v>
      </c>
      <c r="N2443">
        <v>1</v>
      </c>
      <c r="O2443" t="s">
        <v>705</v>
      </c>
      <c r="P2443" t="s">
        <v>704</v>
      </c>
      <c r="Q2443" t="s">
        <v>212</v>
      </c>
      <c r="R2443" t="s">
        <v>194</v>
      </c>
      <c r="T2443" s="7">
        <f>'Reference Values'!$B$10</f>
        <v>0.85</v>
      </c>
      <c r="U2443" t="str">
        <f t="shared" si="39"/>
        <v>Below Target</v>
      </c>
    </row>
    <row r="2444" spans="1:21" x14ac:dyDescent="0.25">
      <c r="A2444" t="s">
        <v>146</v>
      </c>
      <c r="B2444" t="s">
        <v>93</v>
      </c>
      <c r="C2444" t="s">
        <v>76</v>
      </c>
      <c r="D2444" t="s">
        <v>40</v>
      </c>
      <c r="F2444">
        <v>178</v>
      </c>
      <c r="G2444">
        <v>64653</v>
      </c>
      <c r="H2444">
        <v>0</v>
      </c>
      <c r="I2444">
        <v>64831</v>
      </c>
      <c r="J2444">
        <v>0</v>
      </c>
      <c r="K2444">
        <v>2.745600098E-3</v>
      </c>
      <c r="L2444">
        <v>0.99725439990099995</v>
      </c>
      <c r="M2444">
        <v>0</v>
      </c>
      <c r="N2444">
        <v>0.99999999999900002</v>
      </c>
      <c r="O2444" t="s">
        <v>703</v>
      </c>
      <c r="P2444" t="s">
        <v>704</v>
      </c>
      <c r="Q2444" t="s">
        <v>193</v>
      </c>
      <c r="R2444" t="s">
        <v>194</v>
      </c>
      <c r="T2444" s="7">
        <f>'Reference Values'!$B$10</f>
        <v>0.85</v>
      </c>
      <c r="U2444" t="str">
        <f t="shared" si="39"/>
        <v>Below Target</v>
      </c>
    </row>
    <row r="2445" spans="1:21" x14ac:dyDescent="0.25">
      <c r="A2445" t="s">
        <v>251</v>
      </c>
      <c r="B2445" t="s">
        <v>93</v>
      </c>
      <c r="C2445" t="s">
        <v>76</v>
      </c>
      <c r="D2445" t="s">
        <v>40</v>
      </c>
      <c r="F2445">
        <v>19</v>
      </c>
      <c r="G2445">
        <v>26618</v>
      </c>
      <c r="H2445">
        <v>0</v>
      </c>
      <c r="I2445">
        <v>26637</v>
      </c>
      <c r="J2445">
        <v>0</v>
      </c>
      <c r="K2445">
        <v>7.1329353899999995E-4</v>
      </c>
      <c r="L2445">
        <v>0.99928670645999995</v>
      </c>
      <c r="M2445">
        <v>0</v>
      </c>
      <c r="N2445">
        <v>0.99999999999900002</v>
      </c>
      <c r="O2445" t="s">
        <v>703</v>
      </c>
      <c r="P2445" t="s">
        <v>703</v>
      </c>
      <c r="Q2445" t="s">
        <v>219</v>
      </c>
      <c r="R2445" t="s">
        <v>684</v>
      </c>
      <c r="T2445" s="7">
        <f>'Reference Values'!$B$10</f>
        <v>0.85</v>
      </c>
      <c r="U2445" t="str">
        <f t="shared" si="39"/>
        <v>Below Target</v>
      </c>
    </row>
    <row r="2446" spans="1:21" x14ac:dyDescent="0.25">
      <c r="A2446" t="s">
        <v>678</v>
      </c>
      <c r="B2446" t="s">
        <v>93</v>
      </c>
      <c r="C2446" t="s">
        <v>76</v>
      </c>
      <c r="D2446" t="s">
        <v>40</v>
      </c>
      <c r="F2446">
        <v>0</v>
      </c>
      <c r="G2446">
        <v>66</v>
      </c>
      <c r="H2446">
        <v>0</v>
      </c>
      <c r="I2446">
        <v>66</v>
      </c>
      <c r="J2446">
        <v>0</v>
      </c>
      <c r="K2446">
        <v>0</v>
      </c>
      <c r="L2446">
        <v>1</v>
      </c>
      <c r="M2446">
        <v>0</v>
      </c>
      <c r="N2446">
        <v>1</v>
      </c>
      <c r="O2446" t="s">
        <v>703</v>
      </c>
      <c r="P2446" t="s">
        <v>703</v>
      </c>
      <c r="Q2446" t="s">
        <v>219</v>
      </c>
      <c r="R2446" t="s">
        <v>684</v>
      </c>
      <c r="T2446" s="7">
        <f>'Reference Values'!$B$10</f>
        <v>0.85</v>
      </c>
      <c r="U2446" t="str">
        <f t="shared" si="39"/>
        <v>Below Target</v>
      </c>
    </row>
    <row r="2447" spans="1:21" x14ac:dyDescent="0.25">
      <c r="A2447" t="s">
        <v>310</v>
      </c>
      <c r="B2447" t="s">
        <v>93</v>
      </c>
      <c r="C2447" t="s">
        <v>76</v>
      </c>
      <c r="D2447" t="s">
        <v>40</v>
      </c>
      <c r="F2447">
        <v>0</v>
      </c>
      <c r="G2447">
        <v>16987</v>
      </c>
      <c r="H2447">
        <v>0</v>
      </c>
      <c r="I2447">
        <v>16987</v>
      </c>
      <c r="J2447">
        <v>0</v>
      </c>
      <c r="K2447">
        <v>0</v>
      </c>
      <c r="L2447">
        <v>1</v>
      </c>
      <c r="M2447">
        <v>0</v>
      </c>
      <c r="N2447">
        <v>1</v>
      </c>
      <c r="O2447" t="s">
        <v>703</v>
      </c>
      <c r="P2447" t="s">
        <v>703</v>
      </c>
      <c r="Q2447" t="s">
        <v>190</v>
      </c>
      <c r="R2447" t="s">
        <v>682</v>
      </c>
      <c r="T2447" s="7">
        <f>'Reference Values'!$B$10</f>
        <v>0.85</v>
      </c>
      <c r="U2447" t="str">
        <f t="shared" si="39"/>
        <v>Below Target</v>
      </c>
    </row>
    <row r="2448" spans="1:21" x14ac:dyDescent="0.25">
      <c r="A2448" t="s">
        <v>215</v>
      </c>
      <c r="B2448" t="s">
        <v>93</v>
      </c>
      <c r="C2448" t="s">
        <v>76</v>
      </c>
      <c r="D2448" t="s">
        <v>40</v>
      </c>
      <c r="F2448">
        <v>0</v>
      </c>
      <c r="G2448">
        <v>25027</v>
      </c>
      <c r="H2448">
        <v>0</v>
      </c>
      <c r="I2448">
        <v>25027</v>
      </c>
      <c r="J2448">
        <v>0</v>
      </c>
      <c r="K2448">
        <v>0</v>
      </c>
      <c r="L2448">
        <v>1</v>
      </c>
      <c r="M2448">
        <v>0</v>
      </c>
      <c r="N2448">
        <v>1</v>
      </c>
      <c r="O2448" t="s">
        <v>703</v>
      </c>
      <c r="P2448" t="s">
        <v>703</v>
      </c>
      <c r="Q2448" t="s">
        <v>213</v>
      </c>
      <c r="R2448" t="s">
        <v>683</v>
      </c>
      <c r="T2448" s="7">
        <f>'Reference Values'!$B$10</f>
        <v>0.85</v>
      </c>
      <c r="U2448" t="str">
        <f t="shared" si="39"/>
        <v>Below Target</v>
      </c>
    </row>
    <row r="2449" spans="1:21" x14ac:dyDescent="0.25">
      <c r="A2449" t="s">
        <v>239</v>
      </c>
      <c r="B2449" t="s">
        <v>93</v>
      </c>
      <c r="C2449" t="s">
        <v>76</v>
      </c>
      <c r="D2449" t="s">
        <v>40</v>
      </c>
      <c r="F2449">
        <v>0</v>
      </c>
      <c r="G2449">
        <v>278</v>
      </c>
      <c r="H2449">
        <v>0</v>
      </c>
      <c r="I2449">
        <v>278</v>
      </c>
      <c r="J2449">
        <v>0</v>
      </c>
      <c r="K2449">
        <v>0</v>
      </c>
      <c r="L2449">
        <v>1</v>
      </c>
      <c r="M2449">
        <v>0</v>
      </c>
      <c r="N2449">
        <v>1</v>
      </c>
      <c r="O2449" t="s">
        <v>703</v>
      </c>
      <c r="P2449" t="s">
        <v>704</v>
      </c>
      <c r="Q2449" t="s">
        <v>207</v>
      </c>
      <c r="R2449" t="s">
        <v>197</v>
      </c>
      <c r="T2449" s="7">
        <f>'Reference Values'!$B$10</f>
        <v>0.85</v>
      </c>
      <c r="U2449" t="str">
        <f t="shared" si="39"/>
        <v>Below Target</v>
      </c>
    </row>
    <row r="2450" spans="1:21" x14ac:dyDescent="0.25">
      <c r="A2450" t="s">
        <v>241</v>
      </c>
      <c r="B2450" t="s">
        <v>93</v>
      </c>
      <c r="C2450" t="s">
        <v>76</v>
      </c>
      <c r="D2450" t="s">
        <v>40</v>
      </c>
      <c r="F2450">
        <v>14</v>
      </c>
      <c r="G2450">
        <v>16263</v>
      </c>
      <c r="H2450">
        <v>0</v>
      </c>
      <c r="I2450">
        <v>16277</v>
      </c>
      <c r="J2450">
        <v>0</v>
      </c>
      <c r="K2450">
        <v>8.6010935599999995E-4</v>
      </c>
      <c r="L2450">
        <v>0.99913989064300002</v>
      </c>
      <c r="M2450">
        <v>0</v>
      </c>
      <c r="N2450">
        <v>0.99999999999900002</v>
      </c>
      <c r="O2450" t="s">
        <v>703</v>
      </c>
      <c r="P2450" t="s">
        <v>704</v>
      </c>
      <c r="Q2450" t="s">
        <v>213</v>
      </c>
      <c r="R2450" t="s">
        <v>683</v>
      </c>
      <c r="T2450" s="7">
        <f>'Reference Values'!$B$10</f>
        <v>0.85</v>
      </c>
      <c r="U2450" t="str">
        <f t="shared" si="39"/>
        <v>Below Target</v>
      </c>
    </row>
    <row r="2451" spans="1:21" x14ac:dyDescent="0.25">
      <c r="A2451" t="s">
        <v>148</v>
      </c>
      <c r="B2451" t="s">
        <v>93</v>
      </c>
      <c r="C2451" t="s">
        <v>76</v>
      </c>
      <c r="D2451" t="s">
        <v>40</v>
      </c>
      <c r="F2451">
        <v>516</v>
      </c>
      <c r="G2451">
        <v>22039</v>
      </c>
      <c r="H2451">
        <v>0</v>
      </c>
      <c r="I2451">
        <v>22555</v>
      </c>
      <c r="J2451">
        <v>0</v>
      </c>
      <c r="K2451">
        <v>2.2877410773000002E-2</v>
      </c>
      <c r="L2451">
        <v>0.97712258922600004</v>
      </c>
      <c r="M2451">
        <v>0</v>
      </c>
      <c r="N2451">
        <v>0.99999999999900002</v>
      </c>
      <c r="O2451" t="s">
        <v>703</v>
      </c>
      <c r="P2451" t="s">
        <v>703</v>
      </c>
      <c r="Q2451" t="s">
        <v>219</v>
      </c>
      <c r="R2451" t="s">
        <v>684</v>
      </c>
      <c r="T2451" s="7">
        <f>'Reference Values'!$B$10</f>
        <v>0.85</v>
      </c>
      <c r="U2451" t="str">
        <f t="shared" si="39"/>
        <v>Below Target</v>
      </c>
    </row>
    <row r="2452" spans="1:21" x14ac:dyDescent="0.25">
      <c r="A2452" t="s">
        <v>289</v>
      </c>
      <c r="B2452" t="s">
        <v>93</v>
      </c>
      <c r="C2452" t="s">
        <v>76</v>
      </c>
      <c r="D2452" t="s">
        <v>40</v>
      </c>
      <c r="F2452">
        <v>0</v>
      </c>
      <c r="G2452">
        <v>61953</v>
      </c>
      <c r="H2452">
        <v>0</v>
      </c>
      <c r="I2452">
        <v>61953</v>
      </c>
      <c r="J2452">
        <v>0</v>
      </c>
      <c r="K2452">
        <v>0</v>
      </c>
      <c r="L2452">
        <v>1</v>
      </c>
      <c r="M2452">
        <v>0</v>
      </c>
      <c r="N2452">
        <v>1</v>
      </c>
      <c r="O2452" t="s">
        <v>703</v>
      </c>
      <c r="P2452" t="s">
        <v>704</v>
      </c>
      <c r="Q2452" t="s">
        <v>213</v>
      </c>
      <c r="R2452" t="s">
        <v>683</v>
      </c>
      <c r="T2452" s="7">
        <f>'Reference Values'!$B$10</f>
        <v>0.85</v>
      </c>
      <c r="U2452" t="str">
        <f t="shared" si="39"/>
        <v>Below Target</v>
      </c>
    </row>
    <row r="2453" spans="1:21" x14ac:dyDescent="0.25">
      <c r="A2453" t="s">
        <v>294</v>
      </c>
      <c r="B2453" t="s">
        <v>93</v>
      </c>
      <c r="C2453" t="s">
        <v>76</v>
      </c>
      <c r="D2453" t="s">
        <v>40</v>
      </c>
      <c r="F2453">
        <v>0</v>
      </c>
      <c r="G2453">
        <v>23484</v>
      </c>
      <c r="H2453">
        <v>0</v>
      </c>
      <c r="I2453">
        <v>23484</v>
      </c>
      <c r="J2453">
        <v>0</v>
      </c>
      <c r="K2453">
        <v>0</v>
      </c>
      <c r="L2453">
        <v>1</v>
      </c>
      <c r="M2453">
        <v>0</v>
      </c>
      <c r="N2453">
        <v>1</v>
      </c>
      <c r="O2453" t="s">
        <v>703</v>
      </c>
      <c r="P2453" t="s">
        <v>703</v>
      </c>
      <c r="Q2453" t="s">
        <v>213</v>
      </c>
      <c r="R2453" t="s">
        <v>683</v>
      </c>
      <c r="T2453" s="7">
        <f>'Reference Values'!$B$10</f>
        <v>0.85</v>
      </c>
      <c r="U2453" t="str">
        <f t="shared" si="39"/>
        <v>Below Target</v>
      </c>
    </row>
    <row r="2454" spans="1:21" x14ac:dyDescent="0.25">
      <c r="A2454" t="s">
        <v>209</v>
      </c>
      <c r="B2454" t="s">
        <v>93</v>
      </c>
      <c r="C2454" t="s">
        <v>76</v>
      </c>
      <c r="D2454" t="s">
        <v>40</v>
      </c>
      <c r="F2454">
        <v>132</v>
      </c>
      <c r="G2454">
        <v>9658</v>
      </c>
      <c r="H2454">
        <v>0</v>
      </c>
      <c r="I2454">
        <v>9790</v>
      </c>
      <c r="J2454">
        <v>0</v>
      </c>
      <c r="K2454">
        <v>1.3483146067000001E-2</v>
      </c>
      <c r="L2454">
        <v>0.98651685393199995</v>
      </c>
      <c r="M2454">
        <v>0</v>
      </c>
      <c r="N2454">
        <v>0.99999999999900002</v>
      </c>
      <c r="O2454" t="s">
        <v>704</v>
      </c>
      <c r="P2454" t="s">
        <v>704</v>
      </c>
      <c r="Q2454" t="s">
        <v>190</v>
      </c>
      <c r="R2454" t="s">
        <v>682</v>
      </c>
      <c r="T2454" s="7">
        <f>'Reference Values'!$B$10</f>
        <v>0.85</v>
      </c>
      <c r="U2454" t="str">
        <f t="shared" si="39"/>
        <v>Below Target</v>
      </c>
    </row>
    <row r="2455" spans="1:21" x14ac:dyDescent="0.25">
      <c r="A2455" t="s">
        <v>217</v>
      </c>
      <c r="B2455" t="s">
        <v>93</v>
      </c>
      <c r="C2455" t="s">
        <v>76</v>
      </c>
      <c r="D2455" t="s">
        <v>40</v>
      </c>
      <c r="F2455">
        <v>0</v>
      </c>
      <c r="G2455">
        <v>28634</v>
      </c>
      <c r="H2455">
        <v>0</v>
      </c>
      <c r="I2455">
        <v>28634</v>
      </c>
      <c r="J2455">
        <v>0</v>
      </c>
      <c r="K2455">
        <v>0</v>
      </c>
      <c r="L2455">
        <v>1</v>
      </c>
      <c r="M2455">
        <v>0</v>
      </c>
      <c r="N2455">
        <v>1</v>
      </c>
      <c r="O2455" t="s">
        <v>703</v>
      </c>
      <c r="P2455" t="s">
        <v>703</v>
      </c>
      <c r="Q2455" t="s">
        <v>213</v>
      </c>
      <c r="R2455" t="s">
        <v>683</v>
      </c>
      <c r="T2455" s="7">
        <f>'Reference Values'!$B$10</f>
        <v>0.85</v>
      </c>
      <c r="U2455" t="str">
        <f t="shared" si="39"/>
        <v>Below Target</v>
      </c>
    </row>
    <row r="2456" spans="1:21" x14ac:dyDescent="0.25">
      <c r="A2456" t="s">
        <v>216</v>
      </c>
      <c r="B2456" t="s">
        <v>93</v>
      </c>
      <c r="C2456" t="s">
        <v>76</v>
      </c>
      <c r="D2456" t="s">
        <v>40</v>
      </c>
      <c r="F2456">
        <v>16</v>
      </c>
      <c r="G2456">
        <v>21282</v>
      </c>
      <c r="H2456">
        <v>0</v>
      </c>
      <c r="I2456">
        <v>21298</v>
      </c>
      <c r="J2456">
        <v>0</v>
      </c>
      <c r="K2456">
        <v>7.5124424799999996E-4</v>
      </c>
      <c r="L2456">
        <v>0.99924875575100003</v>
      </c>
      <c r="M2456">
        <v>0</v>
      </c>
      <c r="N2456">
        <v>0.99999999999900002</v>
      </c>
      <c r="O2456" t="s">
        <v>703</v>
      </c>
      <c r="P2456" t="s">
        <v>703</v>
      </c>
      <c r="Q2456" t="s">
        <v>196</v>
      </c>
      <c r="R2456" t="s">
        <v>202</v>
      </c>
      <c r="T2456" s="7">
        <f>'Reference Values'!$B$10</f>
        <v>0.85</v>
      </c>
      <c r="U2456" t="str">
        <f t="shared" si="39"/>
        <v>Below Target</v>
      </c>
    </row>
    <row r="2457" spans="1:21" x14ac:dyDescent="0.25">
      <c r="A2457" t="s">
        <v>138</v>
      </c>
      <c r="B2457" t="s">
        <v>93</v>
      </c>
      <c r="C2457" t="s">
        <v>76</v>
      </c>
      <c r="D2457" t="s">
        <v>40</v>
      </c>
      <c r="F2457">
        <v>0</v>
      </c>
      <c r="G2457">
        <v>27547</v>
      </c>
      <c r="H2457">
        <v>0</v>
      </c>
      <c r="I2457">
        <v>27547</v>
      </c>
      <c r="J2457">
        <v>0</v>
      </c>
      <c r="K2457">
        <v>0</v>
      </c>
      <c r="L2457">
        <v>1</v>
      </c>
      <c r="M2457">
        <v>0</v>
      </c>
      <c r="N2457">
        <v>1</v>
      </c>
      <c r="O2457" t="s">
        <v>703</v>
      </c>
      <c r="P2457" t="s">
        <v>703</v>
      </c>
      <c r="Q2457" t="s">
        <v>198</v>
      </c>
      <c r="R2457" t="s">
        <v>199</v>
      </c>
      <c r="T2457" s="7">
        <f>'Reference Values'!$B$10</f>
        <v>0.85</v>
      </c>
      <c r="U2457" t="str">
        <f t="shared" si="39"/>
        <v>Below Target</v>
      </c>
    </row>
    <row r="2458" spans="1:21" x14ac:dyDescent="0.25">
      <c r="A2458" t="s">
        <v>235</v>
      </c>
      <c r="B2458" t="s">
        <v>93</v>
      </c>
      <c r="C2458" t="s">
        <v>76</v>
      </c>
      <c r="D2458" t="s">
        <v>40</v>
      </c>
      <c r="F2458">
        <v>0</v>
      </c>
      <c r="G2458">
        <v>84738</v>
      </c>
      <c r="H2458">
        <v>0</v>
      </c>
      <c r="I2458">
        <v>84738</v>
      </c>
      <c r="J2458">
        <v>0</v>
      </c>
      <c r="K2458">
        <v>0</v>
      </c>
      <c r="L2458">
        <v>1</v>
      </c>
      <c r="M2458">
        <v>0</v>
      </c>
      <c r="N2458">
        <v>1</v>
      </c>
      <c r="O2458" t="s">
        <v>703</v>
      </c>
      <c r="P2458" t="s">
        <v>703</v>
      </c>
      <c r="Q2458" t="s">
        <v>213</v>
      </c>
      <c r="R2458" t="s">
        <v>683</v>
      </c>
      <c r="T2458" s="7">
        <f>'Reference Values'!$B$10</f>
        <v>0.85</v>
      </c>
      <c r="U2458" t="str">
        <f t="shared" si="39"/>
        <v>Below Target</v>
      </c>
    </row>
    <row r="2459" spans="1:21" x14ac:dyDescent="0.25">
      <c r="A2459" t="s">
        <v>155</v>
      </c>
      <c r="B2459" t="s">
        <v>93</v>
      </c>
      <c r="C2459" t="s">
        <v>76</v>
      </c>
      <c r="D2459" t="s">
        <v>40</v>
      </c>
      <c r="F2459">
        <v>1214</v>
      </c>
      <c r="G2459">
        <v>215846</v>
      </c>
      <c r="H2459">
        <v>0</v>
      </c>
      <c r="I2459">
        <v>217060</v>
      </c>
      <c r="J2459">
        <v>0</v>
      </c>
      <c r="K2459">
        <v>5.5929236150000002E-3</v>
      </c>
      <c r="L2459">
        <v>0.99440707638400005</v>
      </c>
      <c r="M2459">
        <v>0</v>
      </c>
      <c r="N2459">
        <v>0.99999999999900002</v>
      </c>
      <c r="O2459" t="s">
        <v>703</v>
      </c>
      <c r="P2459" t="s">
        <v>703</v>
      </c>
      <c r="Q2459" t="s">
        <v>212</v>
      </c>
      <c r="R2459" t="s">
        <v>199</v>
      </c>
      <c r="T2459" s="7">
        <f>'Reference Values'!$B$10</f>
        <v>0.85</v>
      </c>
      <c r="U2459" t="str">
        <f t="shared" si="39"/>
        <v>Below Target</v>
      </c>
    </row>
    <row r="2460" spans="1:21" x14ac:dyDescent="0.25">
      <c r="A2460" t="s">
        <v>152</v>
      </c>
      <c r="B2460" t="s">
        <v>93</v>
      </c>
      <c r="C2460" t="s">
        <v>76</v>
      </c>
      <c r="D2460" t="s">
        <v>40</v>
      </c>
      <c r="F2460">
        <v>0</v>
      </c>
      <c r="G2460">
        <v>30245</v>
      </c>
      <c r="H2460">
        <v>0</v>
      </c>
      <c r="I2460">
        <v>30245</v>
      </c>
      <c r="J2460">
        <v>0</v>
      </c>
      <c r="K2460">
        <v>0</v>
      </c>
      <c r="L2460">
        <v>1</v>
      </c>
      <c r="M2460">
        <v>0</v>
      </c>
      <c r="N2460">
        <v>1</v>
      </c>
      <c r="O2460" t="s">
        <v>703</v>
      </c>
      <c r="P2460" t="s">
        <v>703</v>
      </c>
      <c r="Q2460" t="s">
        <v>196</v>
      </c>
      <c r="R2460" t="s">
        <v>202</v>
      </c>
      <c r="T2460" s="7">
        <f>'Reference Values'!$B$10</f>
        <v>0.85</v>
      </c>
      <c r="U2460" t="str">
        <f t="shared" si="39"/>
        <v>Below Target</v>
      </c>
    </row>
    <row r="2461" spans="1:21" x14ac:dyDescent="0.25">
      <c r="A2461" t="s">
        <v>284</v>
      </c>
      <c r="B2461" t="s">
        <v>93</v>
      </c>
      <c r="C2461" t="s">
        <v>76</v>
      </c>
      <c r="D2461" t="s">
        <v>40</v>
      </c>
      <c r="F2461">
        <v>0</v>
      </c>
      <c r="G2461">
        <v>118270</v>
      </c>
      <c r="H2461">
        <v>0</v>
      </c>
      <c r="I2461">
        <v>118270</v>
      </c>
      <c r="J2461">
        <v>0</v>
      </c>
      <c r="K2461">
        <v>0</v>
      </c>
      <c r="L2461">
        <v>1</v>
      </c>
      <c r="M2461">
        <v>0</v>
      </c>
      <c r="N2461">
        <v>1</v>
      </c>
      <c r="O2461" t="s">
        <v>703</v>
      </c>
      <c r="P2461" t="s">
        <v>703</v>
      </c>
      <c r="Q2461" t="s">
        <v>219</v>
      </c>
      <c r="R2461" t="s">
        <v>684</v>
      </c>
      <c r="T2461" s="7">
        <f>'Reference Values'!$B$10</f>
        <v>0.85</v>
      </c>
      <c r="U2461" t="str">
        <f t="shared" si="39"/>
        <v>Below Target</v>
      </c>
    </row>
    <row r="2462" spans="1:21" x14ac:dyDescent="0.25">
      <c r="A2462" t="s">
        <v>260</v>
      </c>
      <c r="B2462" t="s">
        <v>93</v>
      </c>
      <c r="C2462" t="s">
        <v>76</v>
      </c>
      <c r="D2462" t="s">
        <v>40</v>
      </c>
      <c r="F2462">
        <v>383</v>
      </c>
      <c r="G2462">
        <v>15017</v>
      </c>
      <c r="H2462">
        <v>0</v>
      </c>
      <c r="I2462">
        <v>15400</v>
      </c>
      <c r="J2462">
        <v>0</v>
      </c>
      <c r="K2462">
        <v>2.487012987E-2</v>
      </c>
      <c r="L2462">
        <v>0.97512987012899999</v>
      </c>
      <c r="M2462">
        <v>0</v>
      </c>
      <c r="N2462">
        <v>0.99999999999900002</v>
      </c>
      <c r="O2462" t="s">
        <v>703</v>
      </c>
      <c r="P2462" t="s">
        <v>703</v>
      </c>
      <c r="Q2462" t="s">
        <v>213</v>
      </c>
      <c r="R2462" t="s">
        <v>683</v>
      </c>
      <c r="T2462" s="7">
        <f>'Reference Values'!$B$10</f>
        <v>0.85</v>
      </c>
      <c r="U2462" t="str">
        <f t="shared" si="39"/>
        <v>Below Target</v>
      </c>
    </row>
    <row r="2463" spans="1:21" x14ac:dyDescent="0.25">
      <c r="A2463" t="s">
        <v>244</v>
      </c>
      <c r="B2463" t="s">
        <v>93</v>
      </c>
      <c r="C2463" t="s">
        <v>76</v>
      </c>
      <c r="D2463" t="s">
        <v>40</v>
      </c>
      <c r="F2463">
        <v>109</v>
      </c>
      <c r="G2463">
        <v>35254</v>
      </c>
      <c r="H2463">
        <v>0</v>
      </c>
      <c r="I2463">
        <v>35363</v>
      </c>
      <c r="J2463">
        <v>0</v>
      </c>
      <c r="K2463">
        <v>3.0823176760000001E-3</v>
      </c>
      <c r="L2463">
        <v>0.99691768232300004</v>
      </c>
      <c r="M2463">
        <v>0</v>
      </c>
      <c r="N2463">
        <v>0.99999999999900002</v>
      </c>
      <c r="O2463" t="s">
        <v>703</v>
      </c>
      <c r="P2463" t="s">
        <v>703</v>
      </c>
      <c r="Q2463" t="s">
        <v>213</v>
      </c>
      <c r="R2463" t="s">
        <v>683</v>
      </c>
      <c r="T2463" s="7">
        <f>'Reference Values'!$B$10</f>
        <v>0.85</v>
      </c>
      <c r="U2463" t="str">
        <f t="shared" si="39"/>
        <v>Below Target</v>
      </c>
    </row>
    <row r="2464" spans="1:21" x14ac:dyDescent="0.25">
      <c r="A2464" t="s">
        <v>283</v>
      </c>
      <c r="B2464" t="s">
        <v>93</v>
      </c>
      <c r="C2464" t="s">
        <v>76</v>
      </c>
      <c r="D2464" t="s">
        <v>40</v>
      </c>
      <c r="F2464">
        <v>0</v>
      </c>
      <c r="G2464">
        <v>80744</v>
      </c>
      <c r="H2464">
        <v>0</v>
      </c>
      <c r="I2464">
        <v>80744</v>
      </c>
      <c r="J2464">
        <v>0</v>
      </c>
      <c r="K2464">
        <v>0</v>
      </c>
      <c r="L2464">
        <v>1</v>
      </c>
      <c r="M2464">
        <v>0</v>
      </c>
      <c r="N2464">
        <v>1</v>
      </c>
      <c r="O2464" t="s">
        <v>703</v>
      </c>
      <c r="P2464" t="s">
        <v>703</v>
      </c>
      <c r="Q2464" t="s">
        <v>204</v>
      </c>
      <c r="R2464" t="s">
        <v>684</v>
      </c>
      <c r="T2464" s="7">
        <f>'Reference Values'!$B$10</f>
        <v>0.85</v>
      </c>
      <c r="U2464" t="str">
        <f t="shared" si="39"/>
        <v>Below Target</v>
      </c>
    </row>
    <row r="2465" spans="1:21" x14ac:dyDescent="0.25">
      <c r="A2465" t="s">
        <v>292</v>
      </c>
      <c r="B2465" t="s">
        <v>93</v>
      </c>
      <c r="C2465" t="s">
        <v>76</v>
      </c>
      <c r="D2465" t="s">
        <v>40</v>
      </c>
      <c r="F2465">
        <v>2273</v>
      </c>
      <c r="G2465">
        <v>92518</v>
      </c>
      <c r="H2465">
        <v>0</v>
      </c>
      <c r="I2465">
        <v>94791</v>
      </c>
      <c r="J2465">
        <v>0</v>
      </c>
      <c r="K2465">
        <v>2.3979069741999998E-2</v>
      </c>
      <c r="L2465">
        <v>0.97602093025699999</v>
      </c>
      <c r="M2465">
        <v>0</v>
      </c>
      <c r="N2465">
        <v>0.99999999999900002</v>
      </c>
      <c r="O2465" t="s">
        <v>703</v>
      </c>
      <c r="P2465" t="s">
        <v>703</v>
      </c>
      <c r="Q2465" t="s">
        <v>213</v>
      </c>
      <c r="R2465" t="s">
        <v>683</v>
      </c>
      <c r="T2465" s="7">
        <f>'Reference Values'!$B$10</f>
        <v>0.85</v>
      </c>
      <c r="U2465" t="str">
        <f t="shared" si="39"/>
        <v>Below Target</v>
      </c>
    </row>
    <row r="2466" spans="1:21" x14ac:dyDescent="0.25">
      <c r="A2466" t="s">
        <v>278</v>
      </c>
      <c r="B2466" t="s">
        <v>93</v>
      </c>
      <c r="C2466" t="s">
        <v>76</v>
      </c>
      <c r="D2466" t="s">
        <v>40</v>
      </c>
      <c r="F2466">
        <v>118</v>
      </c>
      <c r="G2466">
        <v>59949</v>
      </c>
      <c r="H2466">
        <v>0</v>
      </c>
      <c r="I2466">
        <v>60067</v>
      </c>
      <c r="J2466">
        <v>0</v>
      </c>
      <c r="K2466">
        <v>1.964473005E-3</v>
      </c>
      <c r="L2466">
        <v>0.998035526994</v>
      </c>
      <c r="M2466">
        <v>0</v>
      </c>
      <c r="N2466">
        <v>0.99999999999900002</v>
      </c>
      <c r="O2466" t="s">
        <v>703</v>
      </c>
      <c r="P2466" t="s">
        <v>704</v>
      </c>
      <c r="Q2466" t="s">
        <v>212</v>
      </c>
      <c r="R2466" t="s">
        <v>197</v>
      </c>
      <c r="T2466" s="7">
        <f>'Reference Values'!$B$10</f>
        <v>0.85</v>
      </c>
      <c r="U2466" t="str">
        <f t="shared" si="39"/>
        <v>Below Target</v>
      </c>
    </row>
    <row r="2467" spans="1:21" x14ac:dyDescent="0.25">
      <c r="A2467" t="s">
        <v>254</v>
      </c>
      <c r="B2467" t="s">
        <v>93</v>
      </c>
      <c r="C2467" t="s">
        <v>76</v>
      </c>
      <c r="D2467" t="s">
        <v>40</v>
      </c>
      <c r="F2467">
        <v>0</v>
      </c>
      <c r="G2467">
        <v>12416</v>
      </c>
      <c r="H2467">
        <v>0</v>
      </c>
      <c r="I2467">
        <v>12416</v>
      </c>
      <c r="J2467">
        <v>0</v>
      </c>
      <c r="K2467">
        <v>0</v>
      </c>
      <c r="L2467">
        <v>1</v>
      </c>
      <c r="M2467">
        <v>0</v>
      </c>
      <c r="N2467">
        <v>1</v>
      </c>
      <c r="O2467" t="s">
        <v>703</v>
      </c>
      <c r="P2467" t="s">
        <v>703</v>
      </c>
      <c r="Q2467" t="s">
        <v>204</v>
      </c>
      <c r="R2467" t="s">
        <v>684</v>
      </c>
      <c r="T2467" s="7">
        <f>'Reference Values'!$B$10</f>
        <v>0.85</v>
      </c>
      <c r="U2467" t="str">
        <f t="shared" si="39"/>
        <v>Below Target</v>
      </c>
    </row>
    <row r="2468" spans="1:21" x14ac:dyDescent="0.25">
      <c r="A2468" t="s">
        <v>142</v>
      </c>
      <c r="B2468" t="s">
        <v>93</v>
      </c>
      <c r="C2468" t="s">
        <v>76</v>
      </c>
      <c r="D2468" t="s">
        <v>40</v>
      </c>
      <c r="F2468">
        <v>0</v>
      </c>
      <c r="G2468">
        <v>391006</v>
      </c>
      <c r="H2468">
        <v>0</v>
      </c>
      <c r="I2468">
        <v>391006</v>
      </c>
      <c r="J2468">
        <v>0</v>
      </c>
      <c r="K2468">
        <v>0</v>
      </c>
      <c r="L2468">
        <v>1</v>
      </c>
      <c r="M2468">
        <v>0</v>
      </c>
      <c r="N2468">
        <v>1</v>
      </c>
      <c r="O2468" t="s">
        <v>703</v>
      </c>
      <c r="P2468" t="s">
        <v>704</v>
      </c>
      <c r="Q2468" t="s">
        <v>193</v>
      </c>
      <c r="R2468" t="s">
        <v>194</v>
      </c>
      <c r="T2468" s="7">
        <f>'Reference Values'!$B$10</f>
        <v>0.85</v>
      </c>
      <c r="U2468" t="str">
        <f t="shared" si="39"/>
        <v>Below Target</v>
      </c>
    </row>
    <row r="2469" spans="1:21" x14ac:dyDescent="0.25">
      <c r="A2469" t="s">
        <v>126</v>
      </c>
      <c r="B2469" t="s">
        <v>93</v>
      </c>
      <c r="C2469" t="s">
        <v>76</v>
      </c>
      <c r="D2469" t="s">
        <v>40</v>
      </c>
      <c r="F2469">
        <v>0</v>
      </c>
      <c r="G2469">
        <v>31733</v>
      </c>
      <c r="H2469">
        <v>0</v>
      </c>
      <c r="I2469">
        <v>31733</v>
      </c>
      <c r="J2469">
        <v>0</v>
      </c>
      <c r="K2469">
        <v>0</v>
      </c>
      <c r="L2469">
        <v>1</v>
      </c>
      <c r="M2469">
        <v>0</v>
      </c>
      <c r="N2469">
        <v>1</v>
      </c>
      <c r="O2469" t="s">
        <v>703</v>
      </c>
      <c r="P2469" t="s">
        <v>704</v>
      </c>
      <c r="Q2469" t="s">
        <v>207</v>
      </c>
      <c r="R2469" t="s">
        <v>197</v>
      </c>
      <c r="T2469" s="7">
        <f>'Reference Values'!$B$10</f>
        <v>0.85</v>
      </c>
      <c r="U2469" t="str">
        <f t="shared" si="39"/>
        <v>Below Target</v>
      </c>
    </row>
    <row r="2470" spans="1:21" x14ac:dyDescent="0.25">
      <c r="A2470" t="s">
        <v>156</v>
      </c>
      <c r="B2470" t="s">
        <v>93</v>
      </c>
      <c r="C2470" t="s">
        <v>76</v>
      </c>
      <c r="D2470" t="s">
        <v>40</v>
      </c>
      <c r="F2470">
        <v>8</v>
      </c>
      <c r="G2470">
        <v>9073</v>
      </c>
      <c r="H2470">
        <v>0</v>
      </c>
      <c r="I2470">
        <v>9081</v>
      </c>
      <c r="J2470">
        <v>0</v>
      </c>
      <c r="K2470">
        <v>8.8096024599999996E-4</v>
      </c>
      <c r="L2470">
        <v>0.99911903975299998</v>
      </c>
      <c r="M2470">
        <v>0</v>
      </c>
      <c r="N2470">
        <v>0.99999999999900002</v>
      </c>
      <c r="O2470" t="s">
        <v>703</v>
      </c>
      <c r="P2470" t="s">
        <v>703</v>
      </c>
      <c r="Q2470" t="s">
        <v>198</v>
      </c>
      <c r="R2470" t="s">
        <v>199</v>
      </c>
      <c r="T2470" s="7">
        <f>'Reference Values'!$B$10</f>
        <v>0.85</v>
      </c>
      <c r="U2470" t="str">
        <f t="shared" si="39"/>
        <v>Below Target</v>
      </c>
    </row>
    <row r="2471" spans="1:21" x14ac:dyDescent="0.25">
      <c r="A2471" t="s">
        <v>228</v>
      </c>
      <c r="B2471" t="s">
        <v>93</v>
      </c>
      <c r="C2471" t="s">
        <v>76</v>
      </c>
      <c r="D2471" t="s">
        <v>40</v>
      </c>
      <c r="F2471">
        <v>218</v>
      </c>
      <c r="G2471">
        <v>30870</v>
      </c>
      <c r="H2471">
        <v>0</v>
      </c>
      <c r="I2471">
        <v>31088</v>
      </c>
      <c r="J2471">
        <v>0</v>
      </c>
      <c r="K2471">
        <v>7.0123520320000002E-3</v>
      </c>
      <c r="L2471">
        <v>0.99298764796700001</v>
      </c>
      <c r="M2471">
        <v>0</v>
      </c>
      <c r="N2471">
        <v>0.99999999999900002</v>
      </c>
      <c r="O2471" t="s">
        <v>703</v>
      </c>
      <c r="P2471" t="s">
        <v>704</v>
      </c>
      <c r="Q2471" t="s">
        <v>190</v>
      </c>
      <c r="R2471" t="s">
        <v>682</v>
      </c>
      <c r="T2471" s="7">
        <f>'Reference Values'!$B$10</f>
        <v>0.85</v>
      </c>
      <c r="U2471" t="str">
        <f t="shared" si="39"/>
        <v>Below Target</v>
      </c>
    </row>
    <row r="2472" spans="1:21" x14ac:dyDescent="0.25">
      <c r="A2472" t="s">
        <v>301</v>
      </c>
      <c r="B2472" t="s">
        <v>93</v>
      </c>
      <c r="C2472" t="s">
        <v>76</v>
      </c>
      <c r="D2472" t="s">
        <v>40</v>
      </c>
      <c r="F2472">
        <v>0</v>
      </c>
      <c r="G2472">
        <v>25596</v>
      </c>
      <c r="H2472">
        <v>0</v>
      </c>
      <c r="I2472">
        <v>25596</v>
      </c>
      <c r="J2472">
        <v>0</v>
      </c>
      <c r="K2472">
        <v>0</v>
      </c>
      <c r="L2472">
        <v>1</v>
      </c>
      <c r="M2472">
        <v>0</v>
      </c>
      <c r="N2472">
        <v>1</v>
      </c>
      <c r="O2472" t="s">
        <v>703</v>
      </c>
      <c r="P2472" t="s">
        <v>704</v>
      </c>
      <c r="Q2472" t="s">
        <v>190</v>
      </c>
      <c r="R2472" t="s">
        <v>682</v>
      </c>
      <c r="T2472" s="7">
        <f>'Reference Values'!$B$10</f>
        <v>0.85</v>
      </c>
      <c r="U2472" t="str">
        <f t="shared" si="39"/>
        <v>Below Target</v>
      </c>
    </row>
    <row r="2473" spans="1:21" x14ac:dyDescent="0.25">
      <c r="A2473" t="s">
        <v>270</v>
      </c>
      <c r="B2473" t="s">
        <v>93</v>
      </c>
      <c r="C2473" t="s">
        <v>76</v>
      </c>
      <c r="D2473" t="s">
        <v>40</v>
      </c>
      <c r="F2473">
        <v>0</v>
      </c>
      <c r="G2473">
        <v>13592</v>
      </c>
      <c r="H2473">
        <v>0</v>
      </c>
      <c r="I2473">
        <v>13592</v>
      </c>
      <c r="J2473">
        <v>0</v>
      </c>
      <c r="K2473">
        <v>0</v>
      </c>
      <c r="L2473">
        <v>1</v>
      </c>
      <c r="M2473">
        <v>0</v>
      </c>
      <c r="N2473">
        <v>1</v>
      </c>
      <c r="O2473" t="s">
        <v>703</v>
      </c>
      <c r="P2473" t="s">
        <v>703</v>
      </c>
      <c r="Q2473" t="s">
        <v>190</v>
      </c>
      <c r="R2473" t="s">
        <v>682</v>
      </c>
      <c r="T2473" s="7">
        <f>'Reference Values'!$B$10</f>
        <v>0.85</v>
      </c>
      <c r="U2473" t="str">
        <f t="shared" si="39"/>
        <v>Below Target</v>
      </c>
    </row>
    <row r="2474" spans="1:21" x14ac:dyDescent="0.25">
      <c r="A2474" t="s">
        <v>238</v>
      </c>
      <c r="B2474" t="s">
        <v>93</v>
      </c>
      <c r="C2474" t="s">
        <v>76</v>
      </c>
      <c r="D2474" t="s">
        <v>40</v>
      </c>
      <c r="F2474">
        <v>64</v>
      </c>
      <c r="G2474">
        <v>46343</v>
      </c>
      <c r="H2474">
        <v>0</v>
      </c>
      <c r="I2474">
        <v>46407</v>
      </c>
      <c r="J2474">
        <v>0</v>
      </c>
      <c r="K2474">
        <v>1.37910229E-3</v>
      </c>
      <c r="L2474">
        <v>0.99862089770899998</v>
      </c>
      <c r="M2474">
        <v>0</v>
      </c>
      <c r="N2474">
        <v>0.99999999999900002</v>
      </c>
      <c r="O2474" t="s">
        <v>703</v>
      </c>
      <c r="P2474" t="s">
        <v>704</v>
      </c>
      <c r="Q2474" t="s">
        <v>219</v>
      </c>
      <c r="R2474" t="s">
        <v>197</v>
      </c>
      <c r="T2474" s="7">
        <f>'Reference Values'!$B$10</f>
        <v>0.85</v>
      </c>
      <c r="U2474" t="str">
        <f t="shared" si="39"/>
        <v>Below Target</v>
      </c>
    </row>
    <row r="2475" spans="1:21" x14ac:dyDescent="0.25">
      <c r="A2475" t="s">
        <v>137</v>
      </c>
      <c r="B2475" t="s">
        <v>93</v>
      </c>
      <c r="C2475" t="s">
        <v>76</v>
      </c>
      <c r="D2475" t="s">
        <v>40</v>
      </c>
      <c r="F2475">
        <v>1</v>
      </c>
      <c r="G2475">
        <v>38</v>
      </c>
      <c r="H2475">
        <v>0</v>
      </c>
      <c r="I2475">
        <v>39</v>
      </c>
      <c r="J2475">
        <v>0</v>
      </c>
      <c r="K2475">
        <v>2.5641025641000001E-2</v>
      </c>
      <c r="L2475">
        <v>0.97435897435800001</v>
      </c>
      <c r="M2475">
        <v>0</v>
      </c>
      <c r="N2475">
        <v>0.99999999999900002</v>
      </c>
      <c r="O2475" t="s">
        <v>703</v>
      </c>
      <c r="P2475" t="s">
        <v>703</v>
      </c>
      <c r="Q2475" t="s">
        <v>190</v>
      </c>
      <c r="R2475" t="s">
        <v>682</v>
      </c>
      <c r="T2475" s="7">
        <f>'Reference Values'!$B$10</f>
        <v>0.85</v>
      </c>
      <c r="U2475" t="str">
        <f t="shared" si="39"/>
        <v>Below Target</v>
      </c>
    </row>
    <row r="2476" spans="1:21" x14ac:dyDescent="0.25">
      <c r="A2476" t="s">
        <v>295</v>
      </c>
      <c r="B2476" t="s">
        <v>93</v>
      </c>
      <c r="C2476" t="s">
        <v>76</v>
      </c>
      <c r="D2476" t="s">
        <v>40</v>
      </c>
      <c r="F2476">
        <v>0</v>
      </c>
      <c r="G2476">
        <v>25238</v>
      </c>
      <c r="H2476">
        <v>0</v>
      </c>
      <c r="I2476">
        <v>25238</v>
      </c>
      <c r="J2476">
        <v>0</v>
      </c>
      <c r="K2476">
        <v>0</v>
      </c>
      <c r="L2476">
        <v>1</v>
      </c>
      <c r="M2476">
        <v>0</v>
      </c>
      <c r="N2476">
        <v>1</v>
      </c>
      <c r="O2476" t="s">
        <v>703</v>
      </c>
      <c r="P2476" t="s">
        <v>703</v>
      </c>
      <c r="Q2476" t="s">
        <v>219</v>
      </c>
      <c r="R2476" t="s">
        <v>684</v>
      </c>
      <c r="T2476" s="7">
        <f>'Reference Values'!$B$10</f>
        <v>0.85</v>
      </c>
      <c r="U2476" t="str">
        <f t="shared" si="39"/>
        <v>Below Target</v>
      </c>
    </row>
    <row r="2477" spans="1:21" x14ac:dyDescent="0.25">
      <c r="A2477" t="s">
        <v>307</v>
      </c>
      <c r="B2477" t="s">
        <v>93</v>
      </c>
      <c r="C2477" t="s">
        <v>76</v>
      </c>
      <c r="D2477" t="s">
        <v>40</v>
      </c>
      <c r="F2477">
        <v>898</v>
      </c>
      <c r="G2477">
        <v>111067</v>
      </c>
      <c r="H2477">
        <v>0</v>
      </c>
      <c r="I2477">
        <v>111965</v>
      </c>
      <c r="J2477">
        <v>0</v>
      </c>
      <c r="K2477">
        <v>8.0203635059999997E-3</v>
      </c>
      <c r="L2477">
        <v>0.99197963649300003</v>
      </c>
      <c r="M2477">
        <v>0</v>
      </c>
      <c r="N2477">
        <v>0.99999999999900002</v>
      </c>
      <c r="O2477" t="s">
        <v>703</v>
      </c>
      <c r="P2477" t="s">
        <v>703</v>
      </c>
      <c r="Q2477" t="s">
        <v>198</v>
      </c>
      <c r="R2477" t="s">
        <v>197</v>
      </c>
      <c r="T2477" s="7">
        <f>'Reference Values'!$B$10</f>
        <v>0.85</v>
      </c>
      <c r="U2477" t="str">
        <f t="shared" si="39"/>
        <v>Below Target</v>
      </c>
    </row>
    <row r="2478" spans="1:21" x14ac:dyDescent="0.25">
      <c r="A2478" t="s">
        <v>157</v>
      </c>
      <c r="B2478" t="s">
        <v>93</v>
      </c>
      <c r="C2478" t="s">
        <v>76</v>
      </c>
      <c r="D2478" t="s">
        <v>40</v>
      </c>
      <c r="F2478">
        <v>11</v>
      </c>
      <c r="G2478">
        <v>11877</v>
      </c>
      <c r="H2478">
        <v>0</v>
      </c>
      <c r="I2478">
        <v>11888</v>
      </c>
      <c r="J2478">
        <v>0</v>
      </c>
      <c r="K2478">
        <v>9.2530282599999998E-4</v>
      </c>
      <c r="L2478">
        <v>0.99907469717300001</v>
      </c>
      <c r="M2478">
        <v>0</v>
      </c>
      <c r="N2478">
        <v>0.99999999999900002</v>
      </c>
      <c r="O2478" t="s">
        <v>703</v>
      </c>
      <c r="P2478" t="s">
        <v>703</v>
      </c>
      <c r="Q2478" t="s">
        <v>198</v>
      </c>
      <c r="R2478" t="s">
        <v>197</v>
      </c>
      <c r="T2478" s="7">
        <f>'Reference Values'!$B$10</f>
        <v>0.85</v>
      </c>
      <c r="U2478" t="str">
        <f t="shared" si="39"/>
        <v>Below Target</v>
      </c>
    </row>
    <row r="2479" spans="1:21" x14ac:dyDescent="0.25">
      <c r="A2479" t="s">
        <v>245</v>
      </c>
      <c r="B2479" t="s">
        <v>93</v>
      </c>
      <c r="C2479" t="s">
        <v>76</v>
      </c>
      <c r="D2479" t="s">
        <v>40</v>
      </c>
      <c r="F2479">
        <v>179</v>
      </c>
      <c r="G2479">
        <v>19115</v>
      </c>
      <c r="H2479">
        <v>0</v>
      </c>
      <c r="I2479">
        <v>19294</v>
      </c>
      <c r="J2479">
        <v>0</v>
      </c>
      <c r="K2479">
        <v>9.2774955940000004E-3</v>
      </c>
      <c r="L2479">
        <v>0.99072250440499998</v>
      </c>
      <c r="M2479">
        <v>0</v>
      </c>
      <c r="N2479">
        <v>0.99999999999900002</v>
      </c>
      <c r="O2479" t="s">
        <v>703</v>
      </c>
      <c r="P2479" t="s">
        <v>703</v>
      </c>
      <c r="Q2479" t="s">
        <v>204</v>
      </c>
      <c r="R2479" t="s">
        <v>197</v>
      </c>
      <c r="T2479" s="7">
        <f>'Reference Values'!$B$10</f>
        <v>0.85</v>
      </c>
      <c r="U2479" t="str">
        <f t="shared" si="39"/>
        <v>Below Target</v>
      </c>
    </row>
    <row r="2480" spans="1:21" x14ac:dyDescent="0.25">
      <c r="A2480" t="s">
        <v>189</v>
      </c>
      <c r="B2480" t="s">
        <v>93</v>
      </c>
      <c r="C2480" t="s">
        <v>76</v>
      </c>
      <c r="D2480" t="s">
        <v>40</v>
      </c>
      <c r="F2480">
        <v>0</v>
      </c>
      <c r="G2480">
        <v>32365</v>
      </c>
      <c r="H2480">
        <v>0</v>
      </c>
      <c r="I2480">
        <v>32365</v>
      </c>
      <c r="J2480">
        <v>0</v>
      </c>
      <c r="K2480">
        <v>0</v>
      </c>
      <c r="L2480">
        <v>1</v>
      </c>
      <c r="M2480">
        <v>0</v>
      </c>
      <c r="N2480">
        <v>1</v>
      </c>
      <c r="O2480" t="s">
        <v>703</v>
      </c>
      <c r="P2480" t="s">
        <v>703</v>
      </c>
      <c r="Q2480" t="s">
        <v>190</v>
      </c>
      <c r="R2480" t="s">
        <v>682</v>
      </c>
      <c r="T2480" s="7">
        <f>'Reference Values'!$B$10</f>
        <v>0.85</v>
      </c>
      <c r="U2480" t="str">
        <f t="shared" si="39"/>
        <v>Below Target</v>
      </c>
    </row>
    <row r="2481" spans="1:21" x14ac:dyDescent="0.25">
      <c r="A2481" t="s">
        <v>262</v>
      </c>
      <c r="B2481" t="s">
        <v>93</v>
      </c>
      <c r="C2481" t="s">
        <v>76</v>
      </c>
      <c r="D2481" t="s">
        <v>40</v>
      </c>
      <c r="F2481">
        <v>0</v>
      </c>
      <c r="G2481">
        <v>39412</v>
      </c>
      <c r="H2481">
        <v>0</v>
      </c>
      <c r="I2481">
        <v>39412</v>
      </c>
      <c r="J2481">
        <v>0</v>
      </c>
      <c r="K2481">
        <v>0</v>
      </c>
      <c r="L2481">
        <v>1</v>
      </c>
      <c r="M2481">
        <v>0</v>
      </c>
      <c r="N2481">
        <v>1</v>
      </c>
      <c r="O2481" t="s">
        <v>703</v>
      </c>
      <c r="P2481" t="s">
        <v>703</v>
      </c>
      <c r="Q2481" t="s">
        <v>196</v>
      </c>
      <c r="R2481" t="s">
        <v>202</v>
      </c>
      <c r="T2481" s="7">
        <f>'Reference Values'!$B$10</f>
        <v>0.85</v>
      </c>
      <c r="U2481" t="str">
        <f t="shared" si="39"/>
        <v>Below Target</v>
      </c>
    </row>
    <row r="2482" spans="1:21" x14ac:dyDescent="0.25">
      <c r="A2482" t="s">
        <v>161</v>
      </c>
      <c r="B2482" t="s">
        <v>93</v>
      </c>
      <c r="C2482" t="s">
        <v>76</v>
      </c>
      <c r="D2482" t="s">
        <v>40</v>
      </c>
      <c r="F2482">
        <v>19</v>
      </c>
      <c r="G2482">
        <v>43646</v>
      </c>
      <c r="H2482">
        <v>0</v>
      </c>
      <c r="I2482">
        <v>43665</v>
      </c>
      <c r="J2482">
        <v>0</v>
      </c>
      <c r="K2482">
        <v>4.35131111E-4</v>
      </c>
      <c r="L2482">
        <v>0.999564868888</v>
      </c>
      <c r="M2482">
        <v>0</v>
      </c>
      <c r="N2482">
        <v>0.99999999999900002</v>
      </c>
      <c r="O2482" t="s">
        <v>703</v>
      </c>
      <c r="P2482" t="s">
        <v>704</v>
      </c>
      <c r="Q2482" t="s">
        <v>190</v>
      </c>
      <c r="R2482" t="s">
        <v>682</v>
      </c>
      <c r="T2482" s="7">
        <f>'Reference Values'!$B$10</f>
        <v>0.85</v>
      </c>
      <c r="U2482" t="str">
        <f t="shared" si="39"/>
        <v>Below Target</v>
      </c>
    </row>
    <row r="2483" spans="1:21" x14ac:dyDescent="0.25">
      <c r="A2483" t="s">
        <v>302</v>
      </c>
      <c r="B2483" t="s">
        <v>93</v>
      </c>
      <c r="C2483" t="s">
        <v>76</v>
      </c>
      <c r="D2483" t="s">
        <v>40</v>
      </c>
      <c r="F2483">
        <v>484</v>
      </c>
      <c r="G2483">
        <v>48034</v>
      </c>
      <c r="H2483">
        <v>0</v>
      </c>
      <c r="I2483">
        <v>48518</v>
      </c>
      <c r="J2483">
        <v>0</v>
      </c>
      <c r="K2483">
        <v>9.9756791289999994E-3</v>
      </c>
      <c r="L2483">
        <v>0.99002432087000003</v>
      </c>
      <c r="M2483">
        <v>0</v>
      </c>
      <c r="N2483">
        <v>0.99999999999900002</v>
      </c>
      <c r="O2483" t="s">
        <v>703</v>
      </c>
      <c r="P2483" t="s">
        <v>703</v>
      </c>
      <c r="Q2483" t="s">
        <v>196</v>
      </c>
      <c r="R2483" t="s">
        <v>197</v>
      </c>
      <c r="T2483" s="7">
        <f>'Reference Values'!$B$10</f>
        <v>0.85</v>
      </c>
      <c r="U2483" t="str">
        <f t="shared" si="39"/>
        <v>Below Target</v>
      </c>
    </row>
    <row r="2484" spans="1:21" x14ac:dyDescent="0.25">
      <c r="A2484" t="s">
        <v>125</v>
      </c>
      <c r="B2484" t="s">
        <v>93</v>
      </c>
      <c r="C2484" t="s">
        <v>76</v>
      </c>
      <c r="D2484" t="s">
        <v>40</v>
      </c>
      <c r="F2484">
        <v>171</v>
      </c>
      <c r="G2484">
        <v>13861</v>
      </c>
      <c r="H2484">
        <v>0</v>
      </c>
      <c r="I2484">
        <v>14032</v>
      </c>
      <c r="J2484">
        <v>0</v>
      </c>
      <c r="K2484">
        <v>1.2186431014E-2</v>
      </c>
      <c r="L2484">
        <v>0.98781356898499995</v>
      </c>
      <c r="M2484">
        <v>0</v>
      </c>
      <c r="N2484">
        <v>0.99999999999900002</v>
      </c>
      <c r="O2484" t="s">
        <v>703</v>
      </c>
      <c r="P2484" t="s">
        <v>703</v>
      </c>
      <c r="Q2484" t="s">
        <v>204</v>
      </c>
      <c r="R2484" t="s">
        <v>684</v>
      </c>
      <c r="T2484" s="7">
        <f>'Reference Values'!$B$10</f>
        <v>0.85</v>
      </c>
      <c r="U2484" t="str">
        <f t="shared" si="39"/>
        <v>Below Target</v>
      </c>
    </row>
    <row r="2485" spans="1:21" x14ac:dyDescent="0.25">
      <c r="A2485" t="s">
        <v>290</v>
      </c>
      <c r="B2485" t="s">
        <v>93</v>
      </c>
      <c r="C2485" t="s">
        <v>76</v>
      </c>
      <c r="D2485" t="s">
        <v>40</v>
      </c>
      <c r="F2485">
        <v>0</v>
      </c>
      <c r="G2485">
        <v>19372</v>
      </c>
      <c r="H2485">
        <v>0</v>
      </c>
      <c r="I2485">
        <v>19372</v>
      </c>
      <c r="J2485">
        <v>0</v>
      </c>
      <c r="K2485">
        <v>0</v>
      </c>
      <c r="L2485">
        <v>1</v>
      </c>
      <c r="M2485">
        <v>0</v>
      </c>
      <c r="N2485">
        <v>1</v>
      </c>
      <c r="O2485" t="s">
        <v>703</v>
      </c>
      <c r="P2485" t="s">
        <v>703</v>
      </c>
      <c r="Q2485" t="s">
        <v>219</v>
      </c>
      <c r="R2485" t="s">
        <v>684</v>
      </c>
      <c r="T2485" s="7">
        <f>'Reference Values'!$B$10</f>
        <v>0.85</v>
      </c>
      <c r="U2485" t="str">
        <f t="shared" si="39"/>
        <v>Below Target</v>
      </c>
    </row>
    <row r="2486" spans="1:21" x14ac:dyDescent="0.25">
      <c r="A2486" t="s">
        <v>160</v>
      </c>
      <c r="B2486" t="s">
        <v>93</v>
      </c>
      <c r="C2486" t="s">
        <v>76</v>
      </c>
      <c r="D2486" t="s">
        <v>40</v>
      </c>
      <c r="F2486">
        <v>48</v>
      </c>
      <c r="G2486">
        <v>267349</v>
      </c>
      <c r="H2486">
        <v>0</v>
      </c>
      <c r="I2486">
        <v>267397</v>
      </c>
      <c r="J2486">
        <v>0</v>
      </c>
      <c r="K2486">
        <v>1.79508371E-4</v>
      </c>
      <c r="L2486">
        <v>0.99982049162800002</v>
      </c>
      <c r="M2486">
        <v>0</v>
      </c>
      <c r="N2486">
        <v>0.99999999999900002</v>
      </c>
      <c r="O2486" t="s">
        <v>703</v>
      </c>
      <c r="P2486" t="s">
        <v>703</v>
      </c>
      <c r="Q2486" t="s">
        <v>204</v>
      </c>
      <c r="R2486" t="s">
        <v>683</v>
      </c>
      <c r="T2486" s="7">
        <f>'Reference Values'!$B$10</f>
        <v>0.85</v>
      </c>
      <c r="U2486" t="str">
        <f t="shared" si="39"/>
        <v>Below Target</v>
      </c>
    </row>
    <row r="2487" spans="1:21" x14ac:dyDescent="0.25">
      <c r="A2487" t="s">
        <v>123</v>
      </c>
      <c r="B2487" t="s">
        <v>93</v>
      </c>
      <c r="C2487" t="s">
        <v>76</v>
      </c>
      <c r="D2487" t="s">
        <v>40</v>
      </c>
      <c r="F2487">
        <v>4</v>
      </c>
      <c r="G2487">
        <v>18048</v>
      </c>
      <c r="H2487">
        <v>0</v>
      </c>
      <c r="I2487">
        <v>18052</v>
      </c>
      <c r="J2487">
        <v>0</v>
      </c>
      <c r="K2487">
        <v>2.21582096E-4</v>
      </c>
      <c r="L2487">
        <v>0.99977841790300004</v>
      </c>
      <c r="M2487">
        <v>0</v>
      </c>
      <c r="N2487">
        <v>0.99999999999900002</v>
      </c>
      <c r="O2487" t="s">
        <v>703</v>
      </c>
      <c r="P2487" t="s">
        <v>703</v>
      </c>
      <c r="Q2487" t="s">
        <v>207</v>
      </c>
      <c r="R2487" t="s">
        <v>197</v>
      </c>
      <c r="T2487" s="7">
        <f>'Reference Values'!$B$10</f>
        <v>0.85</v>
      </c>
      <c r="U2487" t="str">
        <f t="shared" si="39"/>
        <v>Below Target</v>
      </c>
    </row>
    <row r="2488" spans="1:21" x14ac:dyDescent="0.25">
      <c r="A2488" t="s">
        <v>232</v>
      </c>
      <c r="B2488" t="s">
        <v>93</v>
      </c>
      <c r="C2488" t="s">
        <v>76</v>
      </c>
      <c r="D2488" t="s">
        <v>40</v>
      </c>
      <c r="F2488">
        <v>0</v>
      </c>
      <c r="G2488">
        <v>11167</v>
      </c>
      <c r="H2488">
        <v>0</v>
      </c>
      <c r="I2488">
        <v>11167</v>
      </c>
      <c r="J2488">
        <v>0</v>
      </c>
      <c r="K2488">
        <v>0</v>
      </c>
      <c r="L2488">
        <v>1</v>
      </c>
      <c r="M2488">
        <v>0</v>
      </c>
      <c r="N2488">
        <v>1</v>
      </c>
      <c r="O2488" t="s">
        <v>703</v>
      </c>
      <c r="P2488" t="s">
        <v>703</v>
      </c>
      <c r="Q2488" t="s">
        <v>196</v>
      </c>
      <c r="R2488" t="s">
        <v>197</v>
      </c>
      <c r="T2488" s="7">
        <f>'Reference Values'!$B$10</f>
        <v>0.85</v>
      </c>
      <c r="U2488" t="str">
        <f t="shared" si="39"/>
        <v>Below Target</v>
      </c>
    </row>
    <row r="2489" spans="1:21" x14ac:dyDescent="0.25">
      <c r="A2489" t="s">
        <v>247</v>
      </c>
      <c r="B2489" t="s">
        <v>93</v>
      </c>
      <c r="C2489" t="s">
        <v>76</v>
      </c>
      <c r="D2489" t="s">
        <v>40</v>
      </c>
      <c r="F2489">
        <v>278</v>
      </c>
      <c r="G2489">
        <v>114221</v>
      </c>
      <c r="H2489">
        <v>0</v>
      </c>
      <c r="I2489">
        <v>114499</v>
      </c>
      <c r="J2489">
        <v>0</v>
      </c>
      <c r="K2489">
        <v>2.4279688029999998E-3</v>
      </c>
      <c r="L2489">
        <v>0.99757203119600002</v>
      </c>
      <c r="M2489">
        <v>0</v>
      </c>
      <c r="N2489">
        <v>0.99999999999900002</v>
      </c>
      <c r="O2489" t="s">
        <v>703</v>
      </c>
      <c r="P2489" t="s">
        <v>703</v>
      </c>
      <c r="Q2489" t="s">
        <v>193</v>
      </c>
      <c r="R2489" t="s">
        <v>194</v>
      </c>
      <c r="T2489" s="7">
        <f>'Reference Values'!$B$10</f>
        <v>0.85</v>
      </c>
      <c r="U2489" t="str">
        <f t="shared" si="39"/>
        <v>Below Target</v>
      </c>
    </row>
    <row r="2490" spans="1:21" x14ac:dyDescent="0.25">
      <c r="A2490" t="s">
        <v>276</v>
      </c>
      <c r="B2490" t="s">
        <v>93</v>
      </c>
      <c r="C2490" t="s">
        <v>76</v>
      </c>
      <c r="D2490" t="s">
        <v>40</v>
      </c>
      <c r="F2490">
        <v>0</v>
      </c>
      <c r="G2490">
        <v>1604</v>
      </c>
      <c r="H2490">
        <v>0</v>
      </c>
      <c r="I2490">
        <v>1604</v>
      </c>
      <c r="J2490">
        <v>0</v>
      </c>
      <c r="K2490">
        <v>0</v>
      </c>
      <c r="L2490">
        <v>1</v>
      </c>
      <c r="M2490">
        <v>0</v>
      </c>
      <c r="N2490">
        <v>1</v>
      </c>
      <c r="O2490" t="s">
        <v>703</v>
      </c>
      <c r="P2490" t="s">
        <v>703</v>
      </c>
      <c r="Q2490" t="s">
        <v>196</v>
      </c>
      <c r="R2490" t="s">
        <v>202</v>
      </c>
      <c r="T2490" s="7">
        <f>'Reference Values'!$B$10</f>
        <v>0.85</v>
      </c>
      <c r="U2490" t="str">
        <f t="shared" si="39"/>
        <v>Below Target</v>
      </c>
    </row>
    <row r="2491" spans="1:21" x14ac:dyDescent="0.25">
      <c r="A2491" t="s">
        <v>203</v>
      </c>
      <c r="B2491" t="s">
        <v>93</v>
      </c>
      <c r="C2491" t="s">
        <v>76</v>
      </c>
      <c r="D2491" t="s">
        <v>40</v>
      </c>
      <c r="F2491">
        <v>67</v>
      </c>
      <c r="G2491">
        <v>39429</v>
      </c>
      <c r="H2491">
        <v>0</v>
      </c>
      <c r="I2491">
        <v>39496</v>
      </c>
      <c r="J2491">
        <v>0</v>
      </c>
      <c r="K2491">
        <v>1.6963743160000001E-3</v>
      </c>
      <c r="L2491">
        <v>0.99830362568300002</v>
      </c>
      <c r="M2491">
        <v>0</v>
      </c>
      <c r="N2491">
        <v>0.99999999999900002</v>
      </c>
      <c r="O2491" t="s">
        <v>703</v>
      </c>
      <c r="P2491" t="s">
        <v>703</v>
      </c>
      <c r="Q2491" t="s">
        <v>204</v>
      </c>
      <c r="R2491" t="s">
        <v>684</v>
      </c>
      <c r="T2491" s="7">
        <f>'Reference Values'!$B$10</f>
        <v>0.85</v>
      </c>
      <c r="U2491" t="str">
        <f t="shared" si="39"/>
        <v>Below Target</v>
      </c>
    </row>
    <row r="2492" spans="1:21" x14ac:dyDescent="0.25">
      <c r="A2492" t="s">
        <v>134</v>
      </c>
      <c r="B2492" t="s">
        <v>93</v>
      </c>
      <c r="C2492" t="s">
        <v>76</v>
      </c>
      <c r="D2492" t="s">
        <v>40</v>
      </c>
      <c r="F2492">
        <v>8</v>
      </c>
      <c r="G2492">
        <v>32179</v>
      </c>
      <c r="H2492">
        <v>0</v>
      </c>
      <c r="I2492">
        <v>32187</v>
      </c>
      <c r="J2492">
        <v>0</v>
      </c>
      <c r="K2492">
        <v>2.4854754999999997E-4</v>
      </c>
      <c r="L2492">
        <v>0.99975145244899999</v>
      </c>
      <c r="M2492">
        <v>0</v>
      </c>
      <c r="N2492">
        <v>0.99999999999900002</v>
      </c>
      <c r="O2492" t="s">
        <v>703</v>
      </c>
      <c r="P2492" t="s">
        <v>704</v>
      </c>
      <c r="Q2492" t="s">
        <v>190</v>
      </c>
      <c r="R2492" t="s">
        <v>682</v>
      </c>
      <c r="T2492" s="7">
        <f>'Reference Values'!$B$10</f>
        <v>0.85</v>
      </c>
      <c r="U2492" t="str">
        <f t="shared" si="39"/>
        <v>Below Target</v>
      </c>
    </row>
    <row r="2493" spans="1:21" x14ac:dyDescent="0.25">
      <c r="A2493" t="s">
        <v>299</v>
      </c>
      <c r="B2493" t="s">
        <v>93</v>
      </c>
      <c r="C2493" t="s">
        <v>76</v>
      </c>
      <c r="D2493" t="s">
        <v>40</v>
      </c>
      <c r="F2493">
        <v>0</v>
      </c>
      <c r="G2493">
        <v>407723</v>
      </c>
      <c r="H2493">
        <v>0</v>
      </c>
      <c r="I2493">
        <v>407723</v>
      </c>
      <c r="J2493">
        <v>0</v>
      </c>
      <c r="K2493">
        <v>0</v>
      </c>
      <c r="L2493">
        <v>1</v>
      </c>
      <c r="M2493">
        <v>0</v>
      </c>
      <c r="N2493">
        <v>1</v>
      </c>
      <c r="O2493" t="s">
        <v>703</v>
      </c>
      <c r="P2493" t="s">
        <v>704</v>
      </c>
      <c r="Q2493" t="s">
        <v>204</v>
      </c>
      <c r="R2493" t="s">
        <v>684</v>
      </c>
      <c r="T2493" s="7">
        <f>'Reference Values'!$B$10</f>
        <v>0.85</v>
      </c>
      <c r="U2493" t="str">
        <f t="shared" si="39"/>
        <v>Below Target</v>
      </c>
    </row>
    <row r="2494" spans="1:21" x14ac:dyDescent="0.25">
      <c r="A2494" t="s">
        <v>208</v>
      </c>
      <c r="B2494" t="s">
        <v>93</v>
      </c>
      <c r="C2494" t="s">
        <v>76</v>
      </c>
      <c r="D2494" t="s">
        <v>40</v>
      </c>
      <c r="F2494">
        <v>109</v>
      </c>
      <c r="G2494">
        <v>29970</v>
      </c>
      <c r="H2494">
        <v>0</v>
      </c>
      <c r="I2494">
        <v>30079</v>
      </c>
      <c r="J2494">
        <v>0</v>
      </c>
      <c r="K2494">
        <v>3.6237906839999999E-3</v>
      </c>
      <c r="L2494">
        <v>0.99637620931500004</v>
      </c>
      <c r="M2494">
        <v>0</v>
      </c>
      <c r="N2494">
        <v>0.99999999999900002</v>
      </c>
      <c r="O2494" t="s">
        <v>703</v>
      </c>
      <c r="P2494" t="s">
        <v>703</v>
      </c>
      <c r="Q2494" t="s">
        <v>204</v>
      </c>
      <c r="R2494" t="s">
        <v>684</v>
      </c>
      <c r="T2494" s="7">
        <f>'Reference Values'!$B$10</f>
        <v>0.85</v>
      </c>
      <c r="U2494" t="str">
        <f t="shared" si="39"/>
        <v>Below Target</v>
      </c>
    </row>
    <row r="2495" spans="1:21" x14ac:dyDescent="0.25">
      <c r="A2495" t="s">
        <v>287</v>
      </c>
      <c r="B2495" t="s">
        <v>93</v>
      </c>
      <c r="C2495" t="s">
        <v>76</v>
      </c>
      <c r="D2495" t="s">
        <v>40</v>
      </c>
      <c r="F2495">
        <v>0</v>
      </c>
      <c r="G2495">
        <v>107359</v>
      </c>
      <c r="H2495">
        <v>0</v>
      </c>
      <c r="I2495">
        <v>107359</v>
      </c>
      <c r="J2495">
        <v>0</v>
      </c>
      <c r="K2495">
        <v>0</v>
      </c>
      <c r="L2495">
        <v>1</v>
      </c>
      <c r="M2495">
        <v>0</v>
      </c>
      <c r="N2495">
        <v>1</v>
      </c>
      <c r="O2495" t="s">
        <v>703</v>
      </c>
      <c r="P2495" t="s">
        <v>703</v>
      </c>
      <c r="Q2495" t="s">
        <v>212</v>
      </c>
      <c r="R2495" t="s">
        <v>202</v>
      </c>
      <c r="T2495" s="7">
        <f>'Reference Values'!$B$10</f>
        <v>0.85</v>
      </c>
      <c r="U2495" t="str">
        <f t="shared" si="39"/>
        <v>Below Target</v>
      </c>
    </row>
    <row r="2496" spans="1:21" x14ac:dyDescent="0.25">
      <c r="A2496" t="s">
        <v>248</v>
      </c>
      <c r="B2496" t="s">
        <v>93</v>
      </c>
      <c r="C2496" t="s">
        <v>76</v>
      </c>
      <c r="D2496" t="s">
        <v>40</v>
      </c>
      <c r="F2496">
        <v>12784</v>
      </c>
      <c r="G2496">
        <v>0</v>
      </c>
      <c r="H2496">
        <v>0</v>
      </c>
      <c r="I2496">
        <v>12784</v>
      </c>
      <c r="J2496">
        <v>0</v>
      </c>
      <c r="K2496">
        <v>1</v>
      </c>
      <c r="L2496">
        <v>0</v>
      </c>
      <c r="M2496">
        <v>0</v>
      </c>
      <c r="N2496">
        <v>1</v>
      </c>
      <c r="O2496" t="s">
        <v>703</v>
      </c>
      <c r="P2496" t="s">
        <v>703</v>
      </c>
      <c r="Q2496" t="s">
        <v>213</v>
      </c>
      <c r="R2496" t="s">
        <v>683</v>
      </c>
      <c r="T2496" s="7">
        <f>'Reference Values'!$B$10</f>
        <v>0.85</v>
      </c>
      <c r="U2496" t="str">
        <f t="shared" si="39"/>
        <v>Above Target</v>
      </c>
    </row>
    <row r="2497" spans="1:21" x14ac:dyDescent="0.25">
      <c r="A2497" t="s">
        <v>230</v>
      </c>
      <c r="B2497" t="s">
        <v>93</v>
      </c>
      <c r="C2497" t="s">
        <v>76</v>
      </c>
      <c r="D2497" t="s">
        <v>40</v>
      </c>
      <c r="F2497">
        <v>9412</v>
      </c>
      <c r="G2497">
        <v>83</v>
      </c>
      <c r="H2497">
        <v>0</v>
      </c>
      <c r="I2497">
        <v>9495</v>
      </c>
      <c r="J2497">
        <v>0</v>
      </c>
      <c r="K2497">
        <v>0.991258557135</v>
      </c>
      <c r="L2497">
        <v>8.7414428640000003E-3</v>
      </c>
      <c r="M2497">
        <v>0</v>
      </c>
      <c r="N2497">
        <v>0.99999999999900002</v>
      </c>
      <c r="O2497" t="s">
        <v>703</v>
      </c>
      <c r="P2497" t="s">
        <v>703</v>
      </c>
      <c r="Q2497" t="s">
        <v>198</v>
      </c>
      <c r="R2497" t="s">
        <v>199</v>
      </c>
      <c r="T2497" s="7">
        <f>'Reference Values'!$B$10</f>
        <v>0.85</v>
      </c>
      <c r="U2497" t="str">
        <f t="shared" si="39"/>
        <v>Above Target</v>
      </c>
    </row>
    <row r="2498" spans="1:21" x14ac:dyDescent="0.25">
      <c r="A2498" t="s">
        <v>257</v>
      </c>
      <c r="B2498" t="s">
        <v>93</v>
      </c>
      <c r="C2498" t="s">
        <v>76</v>
      </c>
      <c r="D2498" t="s">
        <v>40</v>
      </c>
      <c r="F2498">
        <v>0</v>
      </c>
      <c r="G2498">
        <v>174779</v>
      </c>
      <c r="H2498">
        <v>0</v>
      </c>
      <c r="I2498">
        <v>174779</v>
      </c>
      <c r="J2498">
        <v>0</v>
      </c>
      <c r="K2498">
        <v>0</v>
      </c>
      <c r="L2498">
        <v>1</v>
      </c>
      <c r="M2498">
        <v>0</v>
      </c>
      <c r="N2498">
        <v>1</v>
      </c>
      <c r="O2498" t="s">
        <v>703</v>
      </c>
      <c r="P2498" t="s">
        <v>703</v>
      </c>
      <c r="Q2498" t="s">
        <v>212</v>
      </c>
      <c r="R2498" t="s">
        <v>197</v>
      </c>
      <c r="T2498" s="7">
        <f>'Reference Values'!$B$10</f>
        <v>0.85</v>
      </c>
      <c r="U2498" t="str">
        <f t="shared" ref="U2498:U2561" si="40">IF(K2498&lt;T2498,"Below Target","Above Target")</f>
        <v>Below Target</v>
      </c>
    </row>
    <row r="2499" spans="1:21" x14ac:dyDescent="0.25">
      <c r="A2499" t="s">
        <v>124</v>
      </c>
      <c r="B2499" t="s">
        <v>93</v>
      </c>
      <c r="C2499" t="s">
        <v>76</v>
      </c>
      <c r="D2499" t="s">
        <v>40</v>
      </c>
      <c r="F2499">
        <v>0</v>
      </c>
      <c r="G2499">
        <v>48371</v>
      </c>
      <c r="H2499">
        <v>0</v>
      </c>
      <c r="I2499">
        <v>48371</v>
      </c>
      <c r="J2499">
        <v>0</v>
      </c>
      <c r="K2499">
        <v>0</v>
      </c>
      <c r="L2499">
        <v>1</v>
      </c>
      <c r="M2499">
        <v>0</v>
      </c>
      <c r="N2499">
        <v>1</v>
      </c>
      <c r="O2499" t="s">
        <v>703</v>
      </c>
      <c r="P2499" t="s">
        <v>704</v>
      </c>
      <c r="Q2499" t="s">
        <v>207</v>
      </c>
      <c r="R2499" t="s">
        <v>197</v>
      </c>
      <c r="T2499" s="7">
        <f>'Reference Values'!$B$10</f>
        <v>0.85</v>
      </c>
      <c r="U2499" t="str">
        <f t="shared" si="40"/>
        <v>Below Target</v>
      </c>
    </row>
    <row r="2500" spans="1:21" x14ac:dyDescent="0.25">
      <c r="A2500" t="s">
        <v>159</v>
      </c>
      <c r="B2500" t="s">
        <v>93</v>
      </c>
      <c r="C2500" t="s">
        <v>76</v>
      </c>
      <c r="D2500" t="s">
        <v>40</v>
      </c>
      <c r="F2500">
        <v>4</v>
      </c>
      <c r="G2500">
        <v>24502</v>
      </c>
      <c r="H2500">
        <v>0</v>
      </c>
      <c r="I2500">
        <v>24506</v>
      </c>
      <c r="J2500">
        <v>0</v>
      </c>
      <c r="K2500">
        <v>1.63225332E-4</v>
      </c>
      <c r="L2500">
        <v>0.99983677466700005</v>
      </c>
      <c r="M2500">
        <v>0</v>
      </c>
      <c r="N2500">
        <v>0.99999999999900002</v>
      </c>
      <c r="O2500" t="s">
        <v>703</v>
      </c>
      <c r="P2500" t="s">
        <v>703</v>
      </c>
      <c r="Q2500" t="s">
        <v>190</v>
      </c>
      <c r="R2500" t="s">
        <v>682</v>
      </c>
      <c r="T2500" s="7">
        <f>'Reference Values'!$B$10</f>
        <v>0.85</v>
      </c>
      <c r="U2500" t="str">
        <f t="shared" si="40"/>
        <v>Below Target</v>
      </c>
    </row>
    <row r="2501" spans="1:21" x14ac:dyDescent="0.25">
      <c r="A2501" t="s">
        <v>135</v>
      </c>
      <c r="B2501" t="s">
        <v>93</v>
      </c>
      <c r="C2501" t="s">
        <v>76</v>
      </c>
      <c r="D2501" t="s">
        <v>40</v>
      </c>
      <c r="F2501">
        <v>0</v>
      </c>
      <c r="G2501">
        <v>89010</v>
      </c>
      <c r="H2501">
        <v>0</v>
      </c>
      <c r="I2501">
        <v>89010</v>
      </c>
      <c r="J2501">
        <v>0</v>
      </c>
      <c r="K2501">
        <v>0</v>
      </c>
      <c r="L2501">
        <v>1</v>
      </c>
      <c r="M2501">
        <v>0</v>
      </c>
      <c r="N2501">
        <v>1</v>
      </c>
      <c r="O2501" t="s">
        <v>703</v>
      </c>
      <c r="P2501" t="s">
        <v>703</v>
      </c>
      <c r="Q2501" t="s">
        <v>193</v>
      </c>
      <c r="R2501" t="s">
        <v>194</v>
      </c>
      <c r="T2501" s="7">
        <f>'Reference Values'!$B$10</f>
        <v>0.85</v>
      </c>
      <c r="U2501" t="str">
        <f t="shared" si="40"/>
        <v>Below Target</v>
      </c>
    </row>
    <row r="2502" spans="1:21" x14ac:dyDescent="0.25">
      <c r="A2502" t="s">
        <v>282</v>
      </c>
      <c r="B2502" t="s">
        <v>93</v>
      </c>
      <c r="C2502" t="s">
        <v>76</v>
      </c>
      <c r="D2502" t="s">
        <v>40</v>
      </c>
      <c r="F2502">
        <v>0</v>
      </c>
      <c r="G2502">
        <v>49383</v>
      </c>
      <c r="H2502">
        <v>0</v>
      </c>
      <c r="I2502">
        <v>49383</v>
      </c>
      <c r="J2502">
        <v>0</v>
      </c>
      <c r="K2502">
        <v>0</v>
      </c>
      <c r="L2502">
        <v>1</v>
      </c>
      <c r="M2502">
        <v>0</v>
      </c>
      <c r="N2502">
        <v>1</v>
      </c>
      <c r="O2502" t="s">
        <v>703</v>
      </c>
      <c r="P2502" t="s">
        <v>703</v>
      </c>
      <c r="Q2502" t="s">
        <v>219</v>
      </c>
      <c r="R2502" t="s">
        <v>684</v>
      </c>
      <c r="T2502" s="7">
        <f>'Reference Values'!$B$10</f>
        <v>0.85</v>
      </c>
      <c r="U2502" t="str">
        <f t="shared" si="40"/>
        <v>Below Target</v>
      </c>
    </row>
    <row r="2503" spans="1:21" x14ac:dyDescent="0.25">
      <c r="A2503" t="s">
        <v>144</v>
      </c>
      <c r="B2503" t="s">
        <v>93</v>
      </c>
      <c r="C2503" t="s">
        <v>76</v>
      </c>
      <c r="D2503" t="s">
        <v>40</v>
      </c>
      <c r="F2503">
        <v>4</v>
      </c>
      <c r="G2503">
        <v>54545</v>
      </c>
      <c r="H2503">
        <v>0</v>
      </c>
      <c r="I2503">
        <v>54549</v>
      </c>
      <c r="J2503">
        <v>0</v>
      </c>
      <c r="K2503">
        <v>7.3328566000000002E-5</v>
      </c>
      <c r="L2503">
        <v>0.99992667143299996</v>
      </c>
      <c r="M2503">
        <v>0</v>
      </c>
      <c r="N2503">
        <v>0.99999999999900002</v>
      </c>
      <c r="O2503" t="s">
        <v>703</v>
      </c>
      <c r="P2503" t="s">
        <v>704</v>
      </c>
      <c r="Q2503" t="s">
        <v>204</v>
      </c>
      <c r="R2503" t="s">
        <v>199</v>
      </c>
      <c r="T2503" s="7">
        <f>'Reference Values'!$B$10</f>
        <v>0.85</v>
      </c>
      <c r="U2503" t="str">
        <f t="shared" si="40"/>
        <v>Below Target</v>
      </c>
    </row>
    <row r="2504" spans="1:21" x14ac:dyDescent="0.25">
      <c r="A2504" t="s">
        <v>225</v>
      </c>
      <c r="B2504" t="s">
        <v>93</v>
      </c>
      <c r="C2504" t="s">
        <v>76</v>
      </c>
      <c r="D2504" t="s">
        <v>40</v>
      </c>
      <c r="F2504">
        <v>10</v>
      </c>
      <c r="G2504">
        <v>40262</v>
      </c>
      <c r="H2504">
        <v>0</v>
      </c>
      <c r="I2504">
        <v>40272</v>
      </c>
      <c r="J2504">
        <v>0</v>
      </c>
      <c r="K2504">
        <v>2.48311481E-4</v>
      </c>
      <c r="L2504">
        <v>0.999751688518</v>
      </c>
      <c r="M2504">
        <v>0</v>
      </c>
      <c r="N2504">
        <v>0.99999999999900002</v>
      </c>
      <c r="O2504" t="s">
        <v>703</v>
      </c>
      <c r="P2504" t="s">
        <v>703</v>
      </c>
      <c r="Q2504" t="s">
        <v>190</v>
      </c>
      <c r="R2504" t="s">
        <v>682</v>
      </c>
      <c r="T2504" s="7">
        <f>'Reference Values'!$B$10</f>
        <v>0.85</v>
      </c>
      <c r="U2504" t="str">
        <f t="shared" si="40"/>
        <v>Below Target</v>
      </c>
    </row>
    <row r="2505" spans="1:21" x14ac:dyDescent="0.25">
      <c r="A2505" t="s">
        <v>274</v>
      </c>
      <c r="B2505" t="s">
        <v>93</v>
      </c>
      <c r="C2505" t="s">
        <v>76</v>
      </c>
      <c r="D2505" t="s">
        <v>40</v>
      </c>
      <c r="F2505">
        <v>0</v>
      </c>
      <c r="G2505">
        <v>108617</v>
      </c>
      <c r="H2505">
        <v>0</v>
      </c>
      <c r="I2505">
        <v>108617</v>
      </c>
      <c r="J2505">
        <v>0</v>
      </c>
      <c r="K2505">
        <v>0</v>
      </c>
      <c r="L2505">
        <v>1</v>
      </c>
      <c r="M2505">
        <v>0</v>
      </c>
      <c r="N2505">
        <v>1</v>
      </c>
      <c r="O2505" t="s">
        <v>703</v>
      </c>
      <c r="P2505" t="s">
        <v>703</v>
      </c>
      <c r="Q2505" t="s">
        <v>213</v>
      </c>
      <c r="R2505" t="s">
        <v>194</v>
      </c>
      <c r="T2505" s="7">
        <f>'Reference Values'!$B$10</f>
        <v>0.85</v>
      </c>
      <c r="U2505" t="str">
        <f t="shared" si="40"/>
        <v>Below Target</v>
      </c>
    </row>
    <row r="2506" spans="1:21" x14ac:dyDescent="0.25">
      <c r="A2506" t="s">
        <v>296</v>
      </c>
      <c r="B2506" t="s">
        <v>93</v>
      </c>
      <c r="C2506" t="s">
        <v>76</v>
      </c>
      <c r="D2506" t="s">
        <v>40</v>
      </c>
      <c r="F2506">
        <v>0</v>
      </c>
      <c r="G2506">
        <v>139594</v>
      </c>
      <c r="H2506">
        <v>0</v>
      </c>
      <c r="I2506">
        <v>139594</v>
      </c>
      <c r="J2506">
        <v>0</v>
      </c>
      <c r="K2506">
        <v>0</v>
      </c>
      <c r="L2506">
        <v>1</v>
      </c>
      <c r="M2506">
        <v>0</v>
      </c>
      <c r="N2506">
        <v>1</v>
      </c>
      <c r="O2506" t="s">
        <v>703</v>
      </c>
      <c r="P2506" t="s">
        <v>704</v>
      </c>
      <c r="Q2506" t="s">
        <v>196</v>
      </c>
      <c r="R2506" t="s">
        <v>202</v>
      </c>
      <c r="T2506" s="7">
        <f>'Reference Values'!$B$10</f>
        <v>0.85</v>
      </c>
      <c r="U2506" t="str">
        <f t="shared" si="40"/>
        <v>Below Target</v>
      </c>
    </row>
    <row r="2507" spans="1:21" x14ac:dyDescent="0.25">
      <c r="A2507" t="s">
        <v>267</v>
      </c>
      <c r="B2507" t="s">
        <v>93</v>
      </c>
      <c r="C2507" t="s">
        <v>76</v>
      </c>
      <c r="D2507" t="s">
        <v>40</v>
      </c>
      <c r="F2507">
        <v>255</v>
      </c>
      <c r="G2507">
        <v>20539</v>
      </c>
      <c r="H2507">
        <v>0</v>
      </c>
      <c r="I2507">
        <v>20794</v>
      </c>
      <c r="J2507">
        <v>0</v>
      </c>
      <c r="K2507">
        <v>1.2263152832E-2</v>
      </c>
      <c r="L2507">
        <v>0.98773684716700005</v>
      </c>
      <c r="M2507">
        <v>0</v>
      </c>
      <c r="N2507">
        <v>0.99999999999900002</v>
      </c>
      <c r="O2507" t="s">
        <v>703</v>
      </c>
      <c r="P2507" t="s">
        <v>704</v>
      </c>
      <c r="Q2507" t="s">
        <v>190</v>
      </c>
      <c r="R2507" t="s">
        <v>682</v>
      </c>
      <c r="T2507" s="7">
        <f>'Reference Values'!$B$10</f>
        <v>0.85</v>
      </c>
      <c r="U2507" t="str">
        <f t="shared" si="40"/>
        <v>Below Target</v>
      </c>
    </row>
    <row r="2508" spans="1:21" x14ac:dyDescent="0.25">
      <c r="A2508" t="s">
        <v>255</v>
      </c>
      <c r="B2508" t="s">
        <v>93</v>
      </c>
      <c r="C2508" t="s">
        <v>76</v>
      </c>
      <c r="D2508" t="s">
        <v>40</v>
      </c>
      <c r="F2508">
        <v>103</v>
      </c>
      <c r="G2508">
        <v>86649</v>
      </c>
      <c r="H2508">
        <v>0</v>
      </c>
      <c r="I2508">
        <v>86752</v>
      </c>
      <c r="J2508">
        <v>0</v>
      </c>
      <c r="K2508">
        <v>1.1872925110000001E-3</v>
      </c>
      <c r="L2508">
        <v>0.998812707488</v>
      </c>
      <c r="M2508">
        <v>0</v>
      </c>
      <c r="N2508">
        <v>0.99999999999900002</v>
      </c>
      <c r="O2508" t="s">
        <v>703</v>
      </c>
      <c r="P2508" t="s">
        <v>703</v>
      </c>
      <c r="Q2508" t="s">
        <v>198</v>
      </c>
      <c r="R2508" t="s">
        <v>199</v>
      </c>
      <c r="T2508" s="7">
        <f>'Reference Values'!$B$10</f>
        <v>0.85</v>
      </c>
      <c r="U2508" t="str">
        <f t="shared" si="40"/>
        <v>Below Target</v>
      </c>
    </row>
    <row r="2509" spans="1:21" x14ac:dyDescent="0.25">
      <c r="A2509" t="s">
        <v>266</v>
      </c>
      <c r="B2509" t="s">
        <v>93</v>
      </c>
      <c r="C2509" t="s">
        <v>76</v>
      </c>
      <c r="D2509" t="s">
        <v>40</v>
      </c>
      <c r="F2509">
        <v>0</v>
      </c>
      <c r="G2509">
        <v>14385</v>
      </c>
      <c r="H2509">
        <v>0</v>
      </c>
      <c r="I2509">
        <v>14385</v>
      </c>
      <c r="J2509">
        <v>0</v>
      </c>
      <c r="K2509">
        <v>0</v>
      </c>
      <c r="L2509">
        <v>1</v>
      </c>
      <c r="M2509">
        <v>0</v>
      </c>
      <c r="N2509">
        <v>1</v>
      </c>
      <c r="O2509" t="s">
        <v>703</v>
      </c>
      <c r="P2509" t="s">
        <v>703</v>
      </c>
      <c r="Q2509" t="s">
        <v>190</v>
      </c>
      <c r="R2509" t="s">
        <v>682</v>
      </c>
      <c r="T2509" s="7">
        <f>'Reference Values'!$B$10</f>
        <v>0.85</v>
      </c>
      <c r="U2509" t="str">
        <f t="shared" si="40"/>
        <v>Below Target</v>
      </c>
    </row>
    <row r="2510" spans="1:21" x14ac:dyDescent="0.25">
      <c r="A2510" t="s">
        <v>220</v>
      </c>
      <c r="B2510" t="s">
        <v>93</v>
      </c>
      <c r="C2510" t="s">
        <v>76</v>
      </c>
      <c r="D2510" t="s">
        <v>40</v>
      </c>
      <c r="F2510">
        <v>0</v>
      </c>
      <c r="G2510">
        <v>19198</v>
      </c>
      <c r="H2510">
        <v>0</v>
      </c>
      <c r="I2510">
        <v>19198</v>
      </c>
      <c r="J2510">
        <v>0</v>
      </c>
      <c r="K2510">
        <v>0</v>
      </c>
      <c r="L2510">
        <v>1</v>
      </c>
      <c r="M2510">
        <v>0</v>
      </c>
      <c r="N2510">
        <v>1</v>
      </c>
      <c r="O2510" t="s">
        <v>703</v>
      </c>
      <c r="P2510" t="s">
        <v>703</v>
      </c>
      <c r="Q2510" t="s">
        <v>213</v>
      </c>
      <c r="R2510" t="s">
        <v>683</v>
      </c>
      <c r="T2510" s="7">
        <f>'Reference Values'!$B$10</f>
        <v>0.85</v>
      </c>
      <c r="U2510" t="str">
        <f t="shared" si="40"/>
        <v>Below Target</v>
      </c>
    </row>
    <row r="2511" spans="1:21" x14ac:dyDescent="0.25">
      <c r="A2511" t="s">
        <v>149</v>
      </c>
      <c r="B2511" t="s">
        <v>93</v>
      </c>
      <c r="C2511" t="s">
        <v>76</v>
      </c>
      <c r="D2511" t="s">
        <v>40</v>
      </c>
      <c r="F2511">
        <v>0</v>
      </c>
      <c r="G2511">
        <v>37227</v>
      </c>
      <c r="H2511">
        <v>0</v>
      </c>
      <c r="I2511">
        <v>37227</v>
      </c>
      <c r="J2511">
        <v>0</v>
      </c>
      <c r="K2511">
        <v>0</v>
      </c>
      <c r="L2511">
        <v>1</v>
      </c>
      <c r="M2511">
        <v>0</v>
      </c>
      <c r="N2511">
        <v>1</v>
      </c>
      <c r="O2511" t="s">
        <v>703</v>
      </c>
      <c r="P2511" t="s">
        <v>704</v>
      </c>
      <c r="Q2511" t="s">
        <v>190</v>
      </c>
      <c r="R2511" t="s">
        <v>682</v>
      </c>
      <c r="T2511" s="7">
        <f>'Reference Values'!$B$10</f>
        <v>0.85</v>
      </c>
      <c r="U2511" t="str">
        <f t="shared" si="40"/>
        <v>Below Target</v>
      </c>
    </row>
    <row r="2512" spans="1:21" x14ac:dyDescent="0.25">
      <c r="A2512" t="s">
        <v>137</v>
      </c>
      <c r="B2512" t="s">
        <v>93</v>
      </c>
      <c r="C2512" t="s">
        <v>76</v>
      </c>
      <c r="D2512" t="s">
        <v>40</v>
      </c>
      <c r="F2512">
        <v>249</v>
      </c>
      <c r="G2512">
        <v>8754</v>
      </c>
      <c r="H2512">
        <v>0</v>
      </c>
      <c r="I2512">
        <v>9003</v>
      </c>
      <c r="J2512">
        <v>0</v>
      </c>
      <c r="K2512">
        <v>2.7657447517E-2</v>
      </c>
      <c r="L2512">
        <v>0.97234255248199997</v>
      </c>
      <c r="M2512">
        <v>0</v>
      </c>
      <c r="N2512">
        <v>0.99999999999900002</v>
      </c>
      <c r="O2512" t="s">
        <v>703</v>
      </c>
      <c r="P2512" t="s">
        <v>704</v>
      </c>
      <c r="Q2512" t="s">
        <v>190</v>
      </c>
      <c r="R2512" t="s">
        <v>682</v>
      </c>
      <c r="T2512" s="7">
        <f>'Reference Values'!$B$10</f>
        <v>0.85</v>
      </c>
      <c r="U2512" t="str">
        <f t="shared" si="40"/>
        <v>Below Target</v>
      </c>
    </row>
    <row r="2513" spans="1:21" x14ac:dyDescent="0.25">
      <c r="A2513" t="s">
        <v>154</v>
      </c>
      <c r="B2513" t="s">
        <v>93</v>
      </c>
      <c r="C2513" t="s">
        <v>76</v>
      </c>
      <c r="D2513" t="s">
        <v>40</v>
      </c>
      <c r="F2513">
        <v>3</v>
      </c>
      <c r="G2513">
        <v>16538</v>
      </c>
      <c r="H2513">
        <v>0</v>
      </c>
      <c r="I2513">
        <v>16541</v>
      </c>
      <c r="J2513">
        <v>0</v>
      </c>
      <c r="K2513">
        <v>1.81367511E-4</v>
      </c>
      <c r="L2513">
        <v>0.99981863248799996</v>
      </c>
      <c r="M2513">
        <v>0</v>
      </c>
      <c r="N2513">
        <v>0.99999999999900002</v>
      </c>
      <c r="O2513" t="s">
        <v>703</v>
      </c>
      <c r="P2513" t="s">
        <v>703</v>
      </c>
      <c r="Q2513" t="s">
        <v>212</v>
      </c>
      <c r="R2513" t="s">
        <v>202</v>
      </c>
      <c r="T2513" s="7">
        <f>'Reference Values'!$B$10</f>
        <v>0.85</v>
      </c>
      <c r="U2513" t="str">
        <f t="shared" si="40"/>
        <v>Below Target</v>
      </c>
    </row>
    <row r="2514" spans="1:21" x14ac:dyDescent="0.25">
      <c r="A2514" t="s">
        <v>298</v>
      </c>
      <c r="B2514" t="s">
        <v>93</v>
      </c>
      <c r="C2514" t="s">
        <v>76</v>
      </c>
      <c r="D2514" t="s">
        <v>40</v>
      </c>
      <c r="F2514">
        <v>0</v>
      </c>
      <c r="G2514">
        <v>1</v>
      </c>
      <c r="H2514">
        <v>0</v>
      </c>
      <c r="I2514">
        <v>1</v>
      </c>
      <c r="J2514">
        <v>0</v>
      </c>
      <c r="K2514">
        <v>0</v>
      </c>
      <c r="L2514">
        <v>1</v>
      </c>
      <c r="M2514">
        <v>0</v>
      </c>
      <c r="N2514">
        <v>1</v>
      </c>
      <c r="O2514" t="s">
        <v>703</v>
      </c>
      <c r="P2514" t="s">
        <v>703</v>
      </c>
      <c r="Q2514" t="s">
        <v>190</v>
      </c>
      <c r="R2514" t="s">
        <v>682</v>
      </c>
      <c r="T2514" s="7">
        <f>'Reference Values'!$B$10</f>
        <v>0.85</v>
      </c>
      <c r="U2514" t="str">
        <f t="shared" si="40"/>
        <v>Below Target</v>
      </c>
    </row>
    <row r="2515" spans="1:21" x14ac:dyDescent="0.25">
      <c r="A2515" t="s">
        <v>140</v>
      </c>
      <c r="B2515" t="s">
        <v>93</v>
      </c>
      <c r="C2515" t="s">
        <v>76</v>
      </c>
      <c r="D2515" t="s">
        <v>40</v>
      </c>
      <c r="F2515">
        <v>0</v>
      </c>
      <c r="G2515">
        <v>19363</v>
      </c>
      <c r="H2515">
        <v>0</v>
      </c>
      <c r="I2515">
        <v>19363</v>
      </c>
      <c r="J2515">
        <v>0</v>
      </c>
      <c r="K2515">
        <v>0</v>
      </c>
      <c r="L2515">
        <v>1</v>
      </c>
      <c r="M2515">
        <v>0</v>
      </c>
      <c r="N2515">
        <v>1</v>
      </c>
      <c r="O2515" t="s">
        <v>703</v>
      </c>
      <c r="P2515" t="s">
        <v>703</v>
      </c>
      <c r="Q2515" t="s">
        <v>196</v>
      </c>
      <c r="R2515" t="s">
        <v>202</v>
      </c>
      <c r="T2515" s="7">
        <f>'Reference Values'!$B$10</f>
        <v>0.85</v>
      </c>
      <c r="U2515" t="str">
        <f t="shared" si="40"/>
        <v>Below Target</v>
      </c>
    </row>
    <row r="2516" spans="1:21" x14ac:dyDescent="0.25">
      <c r="A2516" t="s">
        <v>309</v>
      </c>
      <c r="B2516" t="s">
        <v>93</v>
      </c>
      <c r="C2516" t="s">
        <v>76</v>
      </c>
      <c r="D2516" t="s">
        <v>40</v>
      </c>
      <c r="F2516">
        <v>132</v>
      </c>
      <c r="G2516">
        <v>11421</v>
      </c>
      <c r="H2516">
        <v>0</v>
      </c>
      <c r="I2516">
        <v>11553</v>
      </c>
      <c r="J2516">
        <v>0</v>
      </c>
      <c r="K2516">
        <v>1.1425603739E-2</v>
      </c>
      <c r="L2516">
        <v>0.98857439625999999</v>
      </c>
      <c r="M2516">
        <v>0</v>
      </c>
      <c r="N2516">
        <v>0.99999999999900002</v>
      </c>
      <c r="O2516" t="s">
        <v>703</v>
      </c>
      <c r="P2516" t="s">
        <v>703</v>
      </c>
      <c r="Q2516" t="s">
        <v>198</v>
      </c>
      <c r="R2516" t="s">
        <v>199</v>
      </c>
      <c r="T2516" s="7">
        <f>'Reference Values'!$B$10</f>
        <v>0.85</v>
      </c>
      <c r="U2516" t="str">
        <f t="shared" si="40"/>
        <v>Below Target</v>
      </c>
    </row>
    <row r="2517" spans="1:21" x14ac:dyDescent="0.25">
      <c r="A2517" t="s">
        <v>308</v>
      </c>
      <c r="B2517" t="s">
        <v>93</v>
      </c>
      <c r="C2517" t="s">
        <v>76</v>
      </c>
      <c r="D2517" t="s">
        <v>40</v>
      </c>
      <c r="F2517">
        <v>45</v>
      </c>
      <c r="G2517">
        <v>21379</v>
      </c>
      <c r="H2517">
        <v>0</v>
      </c>
      <c r="I2517">
        <v>21424</v>
      </c>
      <c r="J2517">
        <v>0</v>
      </c>
      <c r="K2517">
        <v>2.100448095E-3</v>
      </c>
      <c r="L2517">
        <v>0.99789955190400004</v>
      </c>
      <c r="M2517">
        <v>0</v>
      </c>
      <c r="N2517">
        <v>0.99999999999900002</v>
      </c>
      <c r="O2517" t="s">
        <v>703</v>
      </c>
      <c r="P2517" t="s">
        <v>703</v>
      </c>
      <c r="Q2517" t="s">
        <v>213</v>
      </c>
      <c r="R2517" t="s">
        <v>683</v>
      </c>
      <c r="T2517" s="7">
        <f>'Reference Values'!$B$10</f>
        <v>0.85</v>
      </c>
      <c r="U2517" t="str">
        <f t="shared" si="40"/>
        <v>Below Target</v>
      </c>
    </row>
    <row r="2518" spans="1:21" x14ac:dyDescent="0.25">
      <c r="A2518" t="s">
        <v>224</v>
      </c>
      <c r="B2518" t="s">
        <v>93</v>
      </c>
      <c r="C2518" t="s">
        <v>76</v>
      </c>
      <c r="D2518" t="s">
        <v>40</v>
      </c>
      <c r="F2518">
        <v>0</v>
      </c>
      <c r="G2518">
        <v>40349</v>
      </c>
      <c r="H2518">
        <v>0</v>
      </c>
      <c r="I2518">
        <v>40349</v>
      </c>
      <c r="J2518">
        <v>0</v>
      </c>
      <c r="K2518">
        <v>0</v>
      </c>
      <c r="L2518">
        <v>1</v>
      </c>
      <c r="M2518">
        <v>0</v>
      </c>
      <c r="N2518">
        <v>1</v>
      </c>
      <c r="O2518" t="s">
        <v>703</v>
      </c>
      <c r="P2518" t="s">
        <v>703</v>
      </c>
      <c r="Q2518" t="s">
        <v>219</v>
      </c>
      <c r="R2518" t="s">
        <v>684</v>
      </c>
      <c r="T2518" s="7">
        <f>'Reference Values'!$B$10</f>
        <v>0.85</v>
      </c>
      <c r="U2518" t="str">
        <f t="shared" si="40"/>
        <v>Below Target</v>
      </c>
    </row>
    <row r="2519" spans="1:21" x14ac:dyDescent="0.25">
      <c r="A2519" t="s">
        <v>261</v>
      </c>
      <c r="B2519" t="s">
        <v>93</v>
      </c>
      <c r="C2519" t="s">
        <v>76</v>
      </c>
      <c r="D2519" t="s">
        <v>40</v>
      </c>
      <c r="F2519">
        <v>0</v>
      </c>
      <c r="G2519">
        <v>7449</v>
      </c>
      <c r="H2519">
        <v>0</v>
      </c>
      <c r="I2519">
        <v>7449</v>
      </c>
      <c r="J2519">
        <v>0</v>
      </c>
      <c r="K2519">
        <v>0</v>
      </c>
      <c r="L2519">
        <v>1</v>
      </c>
      <c r="M2519">
        <v>0</v>
      </c>
      <c r="N2519">
        <v>1</v>
      </c>
      <c r="O2519" t="s">
        <v>703</v>
      </c>
      <c r="P2519" t="s">
        <v>703</v>
      </c>
      <c r="Q2519" t="s">
        <v>207</v>
      </c>
      <c r="R2519" t="s">
        <v>197</v>
      </c>
      <c r="T2519" s="7">
        <f>'Reference Values'!$B$10</f>
        <v>0.85</v>
      </c>
      <c r="U2519" t="str">
        <f t="shared" si="40"/>
        <v>Below Target</v>
      </c>
    </row>
    <row r="2520" spans="1:21" x14ac:dyDescent="0.25">
      <c r="A2520" t="s">
        <v>271</v>
      </c>
      <c r="B2520" t="s">
        <v>93</v>
      </c>
      <c r="C2520" t="s">
        <v>76</v>
      </c>
      <c r="D2520" t="s">
        <v>40</v>
      </c>
      <c r="F2520">
        <v>0</v>
      </c>
      <c r="G2520">
        <v>37258</v>
      </c>
      <c r="H2520">
        <v>0</v>
      </c>
      <c r="I2520">
        <v>37258</v>
      </c>
      <c r="J2520">
        <v>0</v>
      </c>
      <c r="K2520">
        <v>0</v>
      </c>
      <c r="L2520">
        <v>1</v>
      </c>
      <c r="M2520">
        <v>0</v>
      </c>
      <c r="N2520">
        <v>1</v>
      </c>
      <c r="O2520" t="s">
        <v>703</v>
      </c>
      <c r="P2520" t="s">
        <v>703</v>
      </c>
      <c r="Q2520" t="s">
        <v>213</v>
      </c>
      <c r="R2520" t="s">
        <v>683</v>
      </c>
      <c r="T2520" s="7">
        <f>'Reference Values'!$B$10</f>
        <v>0.85</v>
      </c>
      <c r="U2520" t="str">
        <f t="shared" si="40"/>
        <v>Below Target</v>
      </c>
    </row>
    <row r="2521" spans="1:21" x14ac:dyDescent="0.25">
      <c r="A2521" t="s">
        <v>221</v>
      </c>
      <c r="B2521" t="s">
        <v>93</v>
      </c>
      <c r="C2521" t="s">
        <v>76</v>
      </c>
      <c r="D2521" t="s">
        <v>40</v>
      </c>
      <c r="F2521">
        <v>0</v>
      </c>
      <c r="G2521">
        <v>6903</v>
      </c>
      <c r="H2521">
        <v>0</v>
      </c>
      <c r="I2521">
        <v>6903</v>
      </c>
      <c r="J2521">
        <v>0</v>
      </c>
      <c r="K2521">
        <v>0</v>
      </c>
      <c r="L2521">
        <v>1</v>
      </c>
      <c r="M2521">
        <v>0</v>
      </c>
      <c r="N2521">
        <v>1</v>
      </c>
      <c r="O2521" t="s">
        <v>703</v>
      </c>
      <c r="P2521" t="s">
        <v>703</v>
      </c>
      <c r="Q2521" t="s">
        <v>204</v>
      </c>
      <c r="R2521" t="s">
        <v>684</v>
      </c>
      <c r="T2521" s="7">
        <f>'Reference Values'!$B$10</f>
        <v>0.85</v>
      </c>
      <c r="U2521" t="str">
        <f t="shared" si="40"/>
        <v>Below Target</v>
      </c>
    </row>
    <row r="2522" spans="1:21" x14ac:dyDescent="0.25">
      <c r="A2522" t="s">
        <v>288</v>
      </c>
      <c r="B2522" t="s">
        <v>93</v>
      </c>
      <c r="C2522" t="s">
        <v>76</v>
      </c>
      <c r="D2522" t="s">
        <v>40</v>
      </c>
      <c r="F2522">
        <v>0</v>
      </c>
      <c r="G2522">
        <v>40416</v>
      </c>
      <c r="H2522">
        <v>0</v>
      </c>
      <c r="I2522">
        <v>40416</v>
      </c>
      <c r="J2522">
        <v>0</v>
      </c>
      <c r="K2522">
        <v>0</v>
      </c>
      <c r="L2522">
        <v>1</v>
      </c>
      <c r="M2522">
        <v>0</v>
      </c>
      <c r="N2522">
        <v>1</v>
      </c>
      <c r="O2522" t="s">
        <v>703</v>
      </c>
      <c r="P2522" t="s">
        <v>704</v>
      </c>
      <c r="Q2522" t="s">
        <v>193</v>
      </c>
      <c r="R2522" t="s">
        <v>194</v>
      </c>
      <c r="T2522" s="7">
        <f>'Reference Values'!$B$10</f>
        <v>0.85</v>
      </c>
      <c r="U2522" t="str">
        <f t="shared" si="40"/>
        <v>Below Target</v>
      </c>
    </row>
    <row r="2523" spans="1:21" x14ac:dyDescent="0.25">
      <c r="A2523" t="s">
        <v>277</v>
      </c>
      <c r="B2523" t="s">
        <v>93</v>
      </c>
      <c r="C2523" t="s">
        <v>76</v>
      </c>
      <c r="D2523" t="s">
        <v>40</v>
      </c>
      <c r="F2523">
        <v>4</v>
      </c>
      <c r="G2523">
        <v>30328</v>
      </c>
      <c r="H2523">
        <v>0</v>
      </c>
      <c r="I2523">
        <v>30332</v>
      </c>
      <c r="J2523">
        <v>0</v>
      </c>
      <c r="K2523">
        <v>1.3187392799999999E-4</v>
      </c>
      <c r="L2523">
        <v>0.99986812607099995</v>
      </c>
      <c r="M2523">
        <v>0</v>
      </c>
      <c r="N2523">
        <v>0.99999999999900002</v>
      </c>
      <c r="O2523" t="s">
        <v>703</v>
      </c>
      <c r="P2523" t="s">
        <v>703</v>
      </c>
      <c r="Q2523" t="s">
        <v>219</v>
      </c>
      <c r="R2523" t="s">
        <v>684</v>
      </c>
      <c r="T2523" s="7">
        <f>'Reference Values'!$B$10</f>
        <v>0.85</v>
      </c>
      <c r="U2523" t="str">
        <f t="shared" si="40"/>
        <v>Below Target</v>
      </c>
    </row>
    <row r="2524" spans="1:21" x14ac:dyDescent="0.25">
      <c r="A2524" t="s">
        <v>122</v>
      </c>
      <c r="B2524" t="s">
        <v>93</v>
      </c>
      <c r="C2524" t="s">
        <v>76</v>
      </c>
      <c r="D2524" t="s">
        <v>40</v>
      </c>
      <c r="F2524">
        <v>0</v>
      </c>
      <c r="G2524">
        <v>76799</v>
      </c>
      <c r="H2524">
        <v>0</v>
      </c>
      <c r="I2524">
        <v>76799</v>
      </c>
      <c r="J2524">
        <v>0</v>
      </c>
      <c r="K2524">
        <v>0</v>
      </c>
      <c r="L2524">
        <v>1</v>
      </c>
      <c r="M2524">
        <v>0</v>
      </c>
      <c r="N2524">
        <v>1</v>
      </c>
      <c r="O2524" t="s">
        <v>703</v>
      </c>
      <c r="P2524" t="s">
        <v>704</v>
      </c>
      <c r="Q2524" t="s">
        <v>207</v>
      </c>
      <c r="R2524" t="s">
        <v>197</v>
      </c>
      <c r="T2524" s="7">
        <f>'Reference Values'!$B$10</f>
        <v>0.85</v>
      </c>
      <c r="U2524" t="str">
        <f t="shared" si="40"/>
        <v>Below Target</v>
      </c>
    </row>
    <row r="2525" spans="1:21" x14ac:dyDescent="0.25">
      <c r="A2525" t="s">
        <v>253</v>
      </c>
      <c r="B2525" t="s">
        <v>93</v>
      </c>
      <c r="C2525" t="s">
        <v>76</v>
      </c>
      <c r="D2525" t="s">
        <v>40</v>
      </c>
      <c r="F2525">
        <v>0</v>
      </c>
      <c r="G2525">
        <v>45165</v>
      </c>
      <c r="H2525">
        <v>0</v>
      </c>
      <c r="I2525">
        <v>45165</v>
      </c>
      <c r="J2525">
        <v>0</v>
      </c>
      <c r="K2525">
        <v>0</v>
      </c>
      <c r="L2525">
        <v>1</v>
      </c>
      <c r="M2525">
        <v>0</v>
      </c>
      <c r="N2525">
        <v>1</v>
      </c>
      <c r="O2525" t="s">
        <v>703</v>
      </c>
      <c r="P2525" t="s">
        <v>703</v>
      </c>
      <c r="Q2525" t="s">
        <v>193</v>
      </c>
      <c r="R2525" t="s">
        <v>194</v>
      </c>
      <c r="T2525" s="7">
        <f>'Reference Values'!$B$10</f>
        <v>0.85</v>
      </c>
      <c r="U2525" t="str">
        <f t="shared" si="40"/>
        <v>Below Target</v>
      </c>
    </row>
    <row r="2526" spans="1:21" x14ac:dyDescent="0.25">
      <c r="A2526" t="s">
        <v>209</v>
      </c>
      <c r="B2526" t="s">
        <v>93</v>
      </c>
      <c r="C2526" t="s">
        <v>76</v>
      </c>
      <c r="D2526" t="s">
        <v>40</v>
      </c>
      <c r="F2526">
        <v>463</v>
      </c>
      <c r="G2526">
        <v>28757</v>
      </c>
      <c r="H2526">
        <v>0</v>
      </c>
      <c r="I2526">
        <v>29220</v>
      </c>
      <c r="J2526">
        <v>0</v>
      </c>
      <c r="K2526">
        <v>1.5845311430000002E-2</v>
      </c>
      <c r="L2526">
        <v>0.98415468856900001</v>
      </c>
      <c r="M2526">
        <v>0</v>
      </c>
      <c r="N2526">
        <v>0.99999999999900002</v>
      </c>
      <c r="O2526" t="s">
        <v>703</v>
      </c>
      <c r="P2526" t="s">
        <v>703</v>
      </c>
      <c r="Q2526" t="s">
        <v>190</v>
      </c>
      <c r="R2526" t="s">
        <v>682</v>
      </c>
      <c r="T2526" s="7">
        <f>'Reference Values'!$B$10</f>
        <v>0.85</v>
      </c>
      <c r="U2526" t="str">
        <f t="shared" si="40"/>
        <v>Below Target</v>
      </c>
    </row>
    <row r="2527" spans="1:21" x14ac:dyDescent="0.25">
      <c r="A2527" t="s">
        <v>237</v>
      </c>
      <c r="B2527" t="s">
        <v>93</v>
      </c>
      <c r="C2527" t="s">
        <v>76</v>
      </c>
      <c r="D2527" t="s">
        <v>40</v>
      </c>
      <c r="F2527">
        <v>0</v>
      </c>
      <c r="G2527">
        <v>16425</v>
      </c>
      <c r="H2527">
        <v>0</v>
      </c>
      <c r="I2527">
        <v>16425</v>
      </c>
      <c r="J2527">
        <v>0</v>
      </c>
      <c r="K2527">
        <v>0</v>
      </c>
      <c r="L2527">
        <v>1</v>
      </c>
      <c r="M2527">
        <v>0</v>
      </c>
      <c r="N2527">
        <v>1</v>
      </c>
      <c r="O2527" t="s">
        <v>703</v>
      </c>
      <c r="P2527" t="s">
        <v>703</v>
      </c>
      <c r="Q2527" t="s">
        <v>193</v>
      </c>
      <c r="R2527" t="s">
        <v>194</v>
      </c>
      <c r="T2527" s="7">
        <f>'Reference Values'!$B$10</f>
        <v>0.85</v>
      </c>
      <c r="U2527" t="str">
        <f t="shared" si="40"/>
        <v>Below Target</v>
      </c>
    </row>
    <row r="2528" spans="1:21" x14ac:dyDescent="0.25">
      <c r="A2528" t="s">
        <v>311</v>
      </c>
      <c r="B2528" t="s">
        <v>93</v>
      </c>
      <c r="C2528" t="s">
        <v>76</v>
      </c>
      <c r="D2528" t="s">
        <v>40</v>
      </c>
      <c r="F2528">
        <v>2</v>
      </c>
      <c r="G2528">
        <v>11928</v>
      </c>
      <c r="H2528">
        <v>0</v>
      </c>
      <c r="I2528">
        <v>11930</v>
      </c>
      <c r="J2528">
        <v>0</v>
      </c>
      <c r="K2528">
        <v>1.6764459300000001E-4</v>
      </c>
      <c r="L2528">
        <v>0.99983235540600002</v>
      </c>
      <c r="M2528">
        <v>0</v>
      </c>
      <c r="N2528">
        <v>0.99999999999900002</v>
      </c>
      <c r="O2528" t="s">
        <v>703</v>
      </c>
      <c r="P2528" t="s">
        <v>703</v>
      </c>
      <c r="Q2528" t="s">
        <v>213</v>
      </c>
      <c r="R2528" t="s">
        <v>683</v>
      </c>
      <c r="T2528" s="7">
        <f>'Reference Values'!$B$10</f>
        <v>0.85</v>
      </c>
      <c r="U2528" t="str">
        <f t="shared" si="40"/>
        <v>Below Target</v>
      </c>
    </row>
    <row r="2529" spans="1:21" x14ac:dyDescent="0.25">
      <c r="A2529" t="s">
        <v>305</v>
      </c>
      <c r="B2529" t="s">
        <v>93</v>
      </c>
      <c r="C2529" t="s">
        <v>76</v>
      </c>
      <c r="D2529" t="s">
        <v>40</v>
      </c>
      <c r="F2529">
        <v>0</v>
      </c>
      <c r="G2529">
        <v>120903</v>
      </c>
      <c r="H2529">
        <v>0</v>
      </c>
      <c r="I2529">
        <v>120903</v>
      </c>
      <c r="J2529">
        <v>0</v>
      </c>
      <c r="K2529">
        <v>0</v>
      </c>
      <c r="L2529">
        <v>1</v>
      </c>
      <c r="M2529">
        <v>0</v>
      </c>
      <c r="N2529">
        <v>1</v>
      </c>
      <c r="O2529" t="s">
        <v>703</v>
      </c>
      <c r="P2529" t="s">
        <v>704</v>
      </c>
      <c r="Q2529" t="s">
        <v>196</v>
      </c>
      <c r="R2529" t="s">
        <v>202</v>
      </c>
      <c r="T2529" s="7">
        <f>'Reference Values'!$B$10</f>
        <v>0.85</v>
      </c>
      <c r="U2529" t="str">
        <f t="shared" si="40"/>
        <v>Below Target</v>
      </c>
    </row>
    <row r="2530" spans="1:21" x14ac:dyDescent="0.25">
      <c r="A2530" t="s">
        <v>677</v>
      </c>
      <c r="B2530" t="s">
        <v>93</v>
      </c>
      <c r="C2530" t="s">
        <v>76</v>
      </c>
      <c r="D2530" t="s">
        <v>40</v>
      </c>
      <c r="F2530">
        <v>1037</v>
      </c>
      <c r="G2530">
        <v>26989</v>
      </c>
      <c r="H2530">
        <v>0</v>
      </c>
      <c r="I2530">
        <v>28026</v>
      </c>
      <c r="J2530">
        <v>0</v>
      </c>
      <c r="K2530">
        <v>3.7001355882999999E-2</v>
      </c>
      <c r="L2530">
        <v>0.962998644116</v>
      </c>
      <c r="M2530">
        <v>0</v>
      </c>
      <c r="N2530">
        <v>0.99999999999900002</v>
      </c>
      <c r="O2530" t="s">
        <v>703</v>
      </c>
      <c r="P2530" t="s">
        <v>704</v>
      </c>
      <c r="Q2530" t="s">
        <v>219</v>
      </c>
      <c r="R2530" t="s">
        <v>684</v>
      </c>
      <c r="T2530" s="7">
        <f>'Reference Values'!$B$10</f>
        <v>0.85</v>
      </c>
      <c r="U2530" t="str">
        <f t="shared" si="40"/>
        <v>Below Target</v>
      </c>
    </row>
    <row r="2531" spans="1:21" x14ac:dyDescent="0.25">
      <c r="A2531" t="s">
        <v>268</v>
      </c>
      <c r="B2531" t="s">
        <v>93</v>
      </c>
      <c r="C2531" t="s">
        <v>76</v>
      </c>
      <c r="D2531" t="s">
        <v>40</v>
      </c>
      <c r="F2531">
        <v>125</v>
      </c>
      <c r="G2531">
        <v>4436</v>
      </c>
      <c r="H2531">
        <v>0</v>
      </c>
      <c r="I2531">
        <v>4561</v>
      </c>
      <c r="J2531">
        <v>0</v>
      </c>
      <c r="K2531">
        <v>2.7406270553999999E-2</v>
      </c>
      <c r="L2531">
        <v>0.972593729445</v>
      </c>
      <c r="M2531">
        <v>0</v>
      </c>
      <c r="N2531">
        <v>0.99999999999900002</v>
      </c>
      <c r="O2531" t="s">
        <v>703</v>
      </c>
      <c r="P2531" t="s">
        <v>703</v>
      </c>
      <c r="Q2531" t="s">
        <v>213</v>
      </c>
      <c r="R2531" t="s">
        <v>683</v>
      </c>
      <c r="T2531" s="7">
        <f>'Reference Values'!$B$10</f>
        <v>0.85</v>
      </c>
      <c r="U2531" t="str">
        <f t="shared" si="40"/>
        <v>Below Target</v>
      </c>
    </row>
    <row r="2532" spans="1:21" x14ac:dyDescent="0.25">
      <c r="A2532" t="s">
        <v>681</v>
      </c>
      <c r="B2532" t="s">
        <v>93</v>
      </c>
      <c r="C2532" t="s">
        <v>76</v>
      </c>
      <c r="D2532" t="s">
        <v>40</v>
      </c>
      <c r="F2532">
        <v>0</v>
      </c>
      <c r="G2532">
        <v>42390</v>
      </c>
      <c r="H2532">
        <v>0</v>
      </c>
      <c r="I2532">
        <v>42390</v>
      </c>
      <c r="J2532">
        <v>0</v>
      </c>
      <c r="K2532">
        <v>0</v>
      </c>
      <c r="L2532">
        <v>1</v>
      </c>
      <c r="M2532">
        <v>0</v>
      </c>
      <c r="N2532">
        <v>1</v>
      </c>
      <c r="O2532" t="s">
        <v>703</v>
      </c>
      <c r="P2532" t="s">
        <v>703</v>
      </c>
      <c r="Q2532" t="s">
        <v>213</v>
      </c>
      <c r="R2532" t="s">
        <v>194</v>
      </c>
      <c r="S2532" t="s">
        <v>197</v>
      </c>
      <c r="T2532" s="7">
        <f>'Reference Values'!$B$10</f>
        <v>0.85</v>
      </c>
      <c r="U2532" t="str">
        <f t="shared" si="40"/>
        <v>Below Target</v>
      </c>
    </row>
    <row r="2533" spans="1:21" x14ac:dyDescent="0.25">
      <c r="A2533" t="s">
        <v>279</v>
      </c>
      <c r="B2533" t="s">
        <v>93</v>
      </c>
      <c r="C2533" t="s">
        <v>76</v>
      </c>
      <c r="D2533" t="s">
        <v>40</v>
      </c>
      <c r="F2533">
        <v>0</v>
      </c>
      <c r="G2533">
        <v>80673</v>
      </c>
      <c r="H2533">
        <v>0</v>
      </c>
      <c r="I2533">
        <v>80673</v>
      </c>
      <c r="J2533">
        <v>0</v>
      </c>
      <c r="K2533">
        <v>0</v>
      </c>
      <c r="L2533">
        <v>1</v>
      </c>
      <c r="M2533">
        <v>0</v>
      </c>
      <c r="N2533">
        <v>1</v>
      </c>
      <c r="O2533" t="s">
        <v>705</v>
      </c>
      <c r="P2533" t="s">
        <v>704</v>
      </c>
      <c r="Q2533" t="s">
        <v>193</v>
      </c>
      <c r="R2533" t="s">
        <v>199</v>
      </c>
      <c r="T2533" s="7">
        <f>'Reference Values'!$B$10</f>
        <v>0.85</v>
      </c>
      <c r="U2533" t="str">
        <f t="shared" si="40"/>
        <v>Below Target</v>
      </c>
    </row>
    <row r="2534" spans="1:21" x14ac:dyDescent="0.25">
      <c r="A2534" t="s">
        <v>128</v>
      </c>
      <c r="B2534" t="s">
        <v>93</v>
      </c>
      <c r="C2534" t="s">
        <v>76</v>
      </c>
      <c r="D2534" t="s">
        <v>40</v>
      </c>
      <c r="F2534">
        <v>1474</v>
      </c>
      <c r="G2534">
        <v>44399</v>
      </c>
      <c r="H2534">
        <v>0</v>
      </c>
      <c r="I2534">
        <v>45873</v>
      </c>
      <c r="J2534">
        <v>0</v>
      </c>
      <c r="K2534">
        <v>3.2132191049000003E-2</v>
      </c>
      <c r="L2534">
        <v>0.96786780895000002</v>
      </c>
      <c r="M2534">
        <v>0</v>
      </c>
      <c r="N2534">
        <v>0.99999999999900002</v>
      </c>
      <c r="O2534" t="s">
        <v>703</v>
      </c>
      <c r="P2534" t="s">
        <v>703</v>
      </c>
      <c r="Q2534" t="s">
        <v>212</v>
      </c>
      <c r="R2534" t="s">
        <v>199</v>
      </c>
      <c r="T2534" s="7">
        <f>'Reference Values'!$B$10</f>
        <v>0.85</v>
      </c>
      <c r="U2534" t="str">
        <f t="shared" si="40"/>
        <v>Below Target</v>
      </c>
    </row>
    <row r="2535" spans="1:21" x14ac:dyDescent="0.25">
      <c r="A2535" t="s">
        <v>214</v>
      </c>
      <c r="B2535" t="s">
        <v>93</v>
      </c>
      <c r="C2535" t="s">
        <v>76</v>
      </c>
      <c r="D2535" t="s">
        <v>40</v>
      </c>
      <c r="F2535">
        <v>18</v>
      </c>
      <c r="G2535">
        <v>40449</v>
      </c>
      <c r="H2535">
        <v>0</v>
      </c>
      <c r="I2535">
        <v>40467</v>
      </c>
      <c r="J2535">
        <v>0</v>
      </c>
      <c r="K2535">
        <v>4.4480687900000002E-4</v>
      </c>
      <c r="L2535">
        <v>0.99955519311999996</v>
      </c>
      <c r="M2535">
        <v>0</v>
      </c>
      <c r="N2535">
        <v>0.99999999999900002</v>
      </c>
      <c r="O2535" t="s">
        <v>703</v>
      </c>
      <c r="P2535" t="s">
        <v>703</v>
      </c>
      <c r="Q2535" t="s">
        <v>213</v>
      </c>
      <c r="R2535" t="s">
        <v>194</v>
      </c>
      <c r="T2535" s="7">
        <f>'Reference Values'!$B$10</f>
        <v>0.85</v>
      </c>
      <c r="U2535" t="str">
        <f t="shared" si="40"/>
        <v>Below Target</v>
      </c>
    </row>
    <row r="2536" spans="1:21" x14ac:dyDescent="0.25">
      <c r="A2536" t="s">
        <v>275</v>
      </c>
      <c r="B2536" t="s">
        <v>93</v>
      </c>
      <c r="C2536" t="s">
        <v>76</v>
      </c>
      <c r="D2536" t="s">
        <v>40</v>
      </c>
      <c r="F2536">
        <v>0</v>
      </c>
      <c r="G2536">
        <v>50291</v>
      </c>
      <c r="H2536">
        <v>0</v>
      </c>
      <c r="I2536">
        <v>50291</v>
      </c>
      <c r="J2536">
        <v>0</v>
      </c>
      <c r="K2536">
        <v>0</v>
      </c>
      <c r="L2536">
        <v>1</v>
      </c>
      <c r="M2536">
        <v>0</v>
      </c>
      <c r="N2536">
        <v>1</v>
      </c>
      <c r="O2536" t="s">
        <v>703</v>
      </c>
      <c r="P2536" t="s">
        <v>704</v>
      </c>
      <c r="Q2536" t="s">
        <v>204</v>
      </c>
      <c r="R2536" t="s">
        <v>684</v>
      </c>
      <c r="T2536" s="7">
        <f>'Reference Values'!$B$10</f>
        <v>0.85</v>
      </c>
      <c r="U2536" t="str">
        <f t="shared" si="40"/>
        <v>Below Target</v>
      </c>
    </row>
    <row r="2537" spans="1:21" x14ac:dyDescent="0.25">
      <c r="A2537" t="s">
        <v>133</v>
      </c>
      <c r="B2537" t="s">
        <v>93</v>
      </c>
      <c r="C2537" t="s">
        <v>76</v>
      </c>
      <c r="D2537" t="s">
        <v>40</v>
      </c>
      <c r="F2537">
        <v>0</v>
      </c>
      <c r="G2537">
        <v>134704</v>
      </c>
      <c r="H2537">
        <v>0</v>
      </c>
      <c r="I2537">
        <v>134704</v>
      </c>
      <c r="J2537">
        <v>0</v>
      </c>
      <c r="K2537">
        <v>0</v>
      </c>
      <c r="L2537">
        <v>1</v>
      </c>
      <c r="M2537">
        <v>0</v>
      </c>
      <c r="N2537">
        <v>1</v>
      </c>
      <c r="O2537" t="s">
        <v>705</v>
      </c>
      <c r="P2537" t="s">
        <v>704</v>
      </c>
      <c r="Q2537" t="s">
        <v>193</v>
      </c>
      <c r="R2537" t="s">
        <v>199</v>
      </c>
      <c r="T2537" s="7">
        <f>'Reference Values'!$B$10</f>
        <v>0.85</v>
      </c>
      <c r="U2537" t="str">
        <f t="shared" si="40"/>
        <v>Below Target</v>
      </c>
    </row>
    <row r="2538" spans="1:21" x14ac:dyDescent="0.25">
      <c r="A2538" t="s">
        <v>150</v>
      </c>
      <c r="B2538" t="s">
        <v>93</v>
      </c>
      <c r="C2538" t="s">
        <v>76</v>
      </c>
      <c r="D2538" t="s">
        <v>40</v>
      </c>
      <c r="F2538">
        <v>73</v>
      </c>
      <c r="G2538">
        <v>41277</v>
      </c>
      <c r="H2538">
        <v>0</v>
      </c>
      <c r="I2538">
        <v>41350</v>
      </c>
      <c r="J2538">
        <v>0</v>
      </c>
      <c r="K2538">
        <v>1.76541717E-3</v>
      </c>
      <c r="L2538">
        <v>0.99823458282900002</v>
      </c>
      <c r="M2538">
        <v>0</v>
      </c>
      <c r="N2538">
        <v>0.99999999999900002</v>
      </c>
      <c r="O2538" t="s">
        <v>703</v>
      </c>
      <c r="P2538" t="s">
        <v>703</v>
      </c>
      <c r="Q2538" t="s">
        <v>198</v>
      </c>
      <c r="R2538" t="s">
        <v>199</v>
      </c>
      <c r="T2538" s="7">
        <f>'Reference Values'!$B$10</f>
        <v>0.85</v>
      </c>
      <c r="U2538" t="str">
        <f t="shared" si="40"/>
        <v>Below Target</v>
      </c>
    </row>
    <row r="2539" spans="1:21" x14ac:dyDescent="0.25">
      <c r="A2539" t="s">
        <v>147</v>
      </c>
      <c r="B2539" t="s">
        <v>93</v>
      </c>
      <c r="C2539" t="s">
        <v>76</v>
      </c>
      <c r="D2539" t="s">
        <v>40</v>
      </c>
      <c r="F2539">
        <v>0</v>
      </c>
      <c r="G2539">
        <v>17745</v>
      </c>
      <c r="H2539">
        <v>0</v>
      </c>
      <c r="I2539">
        <v>17745</v>
      </c>
      <c r="J2539">
        <v>0</v>
      </c>
      <c r="K2539">
        <v>0</v>
      </c>
      <c r="L2539">
        <v>1</v>
      </c>
      <c r="M2539">
        <v>0</v>
      </c>
      <c r="N2539">
        <v>1</v>
      </c>
      <c r="O2539" t="s">
        <v>703</v>
      </c>
      <c r="P2539" t="s">
        <v>703</v>
      </c>
      <c r="Q2539" t="s">
        <v>190</v>
      </c>
      <c r="R2539" t="s">
        <v>682</v>
      </c>
      <c r="T2539" s="7">
        <f>'Reference Values'!$B$10</f>
        <v>0.85</v>
      </c>
      <c r="U2539" t="str">
        <f t="shared" si="40"/>
        <v>Below Target</v>
      </c>
    </row>
    <row r="2540" spans="1:21" x14ac:dyDescent="0.25">
      <c r="A2540" t="s">
        <v>297</v>
      </c>
      <c r="B2540" t="s">
        <v>93</v>
      </c>
      <c r="C2540" t="s">
        <v>76</v>
      </c>
      <c r="D2540" t="s">
        <v>40</v>
      </c>
      <c r="F2540">
        <v>126</v>
      </c>
      <c r="G2540">
        <v>120375</v>
      </c>
      <c r="H2540">
        <v>0</v>
      </c>
      <c r="I2540">
        <v>120501</v>
      </c>
      <c r="J2540">
        <v>0</v>
      </c>
      <c r="K2540">
        <v>1.045634476E-3</v>
      </c>
      <c r="L2540">
        <v>0.99895436552299999</v>
      </c>
      <c r="M2540">
        <v>0</v>
      </c>
      <c r="N2540">
        <v>0.99999999999900002</v>
      </c>
      <c r="O2540" t="s">
        <v>703</v>
      </c>
      <c r="P2540" t="s">
        <v>703</v>
      </c>
      <c r="Q2540" t="s">
        <v>212</v>
      </c>
      <c r="R2540" t="s">
        <v>194</v>
      </c>
      <c r="T2540" s="7">
        <f>'Reference Values'!$B$10</f>
        <v>0.85</v>
      </c>
      <c r="U2540" t="str">
        <f t="shared" si="40"/>
        <v>Below Target</v>
      </c>
    </row>
    <row r="2541" spans="1:21" x14ac:dyDescent="0.25">
      <c r="A2541" t="s">
        <v>256</v>
      </c>
      <c r="B2541" t="s">
        <v>93</v>
      </c>
      <c r="C2541" t="s">
        <v>76</v>
      </c>
      <c r="D2541" t="s">
        <v>40</v>
      </c>
      <c r="F2541">
        <v>13</v>
      </c>
      <c r="G2541">
        <v>42381</v>
      </c>
      <c r="H2541">
        <v>0</v>
      </c>
      <c r="I2541">
        <v>42394</v>
      </c>
      <c r="J2541">
        <v>0</v>
      </c>
      <c r="K2541">
        <v>3.0664716699999999E-4</v>
      </c>
      <c r="L2541">
        <v>0.999693352832</v>
      </c>
      <c r="M2541">
        <v>0</v>
      </c>
      <c r="N2541">
        <v>0.99999999999900002</v>
      </c>
      <c r="O2541" t="s">
        <v>703</v>
      </c>
      <c r="P2541" t="s">
        <v>703</v>
      </c>
      <c r="Q2541" t="s">
        <v>204</v>
      </c>
      <c r="R2541" t="s">
        <v>684</v>
      </c>
      <c r="T2541" s="7">
        <f>'Reference Values'!$B$10</f>
        <v>0.85</v>
      </c>
      <c r="U2541" t="str">
        <f t="shared" si="40"/>
        <v>Below Target</v>
      </c>
    </row>
    <row r="2542" spans="1:21" x14ac:dyDescent="0.25">
      <c r="A2542" t="s">
        <v>201</v>
      </c>
      <c r="B2542" t="s">
        <v>93</v>
      </c>
      <c r="C2542" t="s">
        <v>76</v>
      </c>
      <c r="D2542" t="s">
        <v>40</v>
      </c>
      <c r="F2542">
        <v>48</v>
      </c>
      <c r="G2542">
        <v>33369</v>
      </c>
      <c r="H2542">
        <v>0</v>
      </c>
      <c r="I2542">
        <v>33417</v>
      </c>
      <c r="J2542">
        <v>0</v>
      </c>
      <c r="K2542">
        <v>1.4363946489999999E-3</v>
      </c>
      <c r="L2542">
        <v>0.99856360534999999</v>
      </c>
      <c r="M2542">
        <v>0</v>
      </c>
      <c r="N2542">
        <v>0.99999999999900002</v>
      </c>
      <c r="O2542" t="s">
        <v>703</v>
      </c>
      <c r="P2542" t="s">
        <v>703</v>
      </c>
      <c r="Q2542" t="s">
        <v>196</v>
      </c>
      <c r="R2542" t="s">
        <v>202</v>
      </c>
      <c r="T2542" s="7">
        <f>'Reference Values'!$B$10</f>
        <v>0.85</v>
      </c>
      <c r="U2542" t="str">
        <f t="shared" si="40"/>
        <v>Below Target</v>
      </c>
    </row>
    <row r="2543" spans="1:21" x14ac:dyDescent="0.25">
      <c r="A2543" t="s">
        <v>304</v>
      </c>
      <c r="B2543" t="s">
        <v>93</v>
      </c>
      <c r="C2543" t="s">
        <v>76</v>
      </c>
      <c r="D2543" t="s">
        <v>40</v>
      </c>
      <c r="F2543">
        <v>134</v>
      </c>
      <c r="G2543">
        <v>18204</v>
      </c>
      <c r="H2543">
        <v>0</v>
      </c>
      <c r="I2543">
        <v>18338</v>
      </c>
      <c r="J2543">
        <v>0</v>
      </c>
      <c r="K2543">
        <v>7.3072308860000004E-3</v>
      </c>
      <c r="L2543">
        <v>0.99269276911299997</v>
      </c>
      <c r="M2543">
        <v>0</v>
      </c>
      <c r="N2543">
        <v>0.99999999999900002</v>
      </c>
      <c r="O2543" t="s">
        <v>703</v>
      </c>
      <c r="P2543" t="s">
        <v>703</v>
      </c>
      <c r="Q2543" t="s">
        <v>204</v>
      </c>
      <c r="R2543" t="s">
        <v>683</v>
      </c>
      <c r="T2543" s="7">
        <f>'Reference Values'!$B$10</f>
        <v>0.85</v>
      </c>
      <c r="U2543" t="str">
        <f t="shared" si="40"/>
        <v>Below Target</v>
      </c>
    </row>
    <row r="2544" spans="1:21" x14ac:dyDescent="0.25">
      <c r="A2544" t="s">
        <v>263</v>
      </c>
      <c r="B2544" t="s">
        <v>93</v>
      </c>
      <c r="C2544" t="s">
        <v>76</v>
      </c>
      <c r="D2544" t="s">
        <v>40</v>
      </c>
      <c r="F2544">
        <v>760</v>
      </c>
      <c r="G2544">
        <v>196875</v>
      </c>
      <c r="H2544">
        <v>0</v>
      </c>
      <c r="I2544">
        <v>197635</v>
      </c>
      <c r="J2544">
        <v>0</v>
      </c>
      <c r="K2544">
        <v>3.8454727140000001E-3</v>
      </c>
      <c r="L2544">
        <v>0.99615452728499998</v>
      </c>
      <c r="M2544">
        <v>0</v>
      </c>
      <c r="N2544">
        <v>0.99999999999900002</v>
      </c>
      <c r="O2544" t="s">
        <v>703</v>
      </c>
      <c r="P2544" t="s">
        <v>703</v>
      </c>
      <c r="Q2544" t="s">
        <v>204</v>
      </c>
      <c r="R2544" t="s">
        <v>684</v>
      </c>
      <c r="T2544" s="7">
        <f>'Reference Values'!$B$10</f>
        <v>0.85</v>
      </c>
      <c r="U2544" t="str">
        <f t="shared" si="40"/>
        <v>Below Target</v>
      </c>
    </row>
    <row r="2545" spans="1:21" x14ac:dyDescent="0.25">
      <c r="A2545" t="s">
        <v>307</v>
      </c>
      <c r="B2545" t="s">
        <v>93</v>
      </c>
      <c r="C2545" t="s">
        <v>76</v>
      </c>
      <c r="D2545" t="s">
        <v>40</v>
      </c>
      <c r="F2545">
        <v>908</v>
      </c>
      <c r="G2545">
        <v>109312</v>
      </c>
      <c r="H2545">
        <v>0</v>
      </c>
      <c r="I2545">
        <v>110220</v>
      </c>
      <c r="J2545">
        <v>0</v>
      </c>
      <c r="K2545">
        <v>8.2380693150000007E-3</v>
      </c>
      <c r="L2545">
        <v>0.99176193068399998</v>
      </c>
      <c r="M2545">
        <v>0</v>
      </c>
      <c r="N2545">
        <v>0.99999999999900002</v>
      </c>
      <c r="O2545" t="s">
        <v>705</v>
      </c>
      <c r="P2545" t="s">
        <v>705</v>
      </c>
      <c r="Q2545" t="s">
        <v>198</v>
      </c>
      <c r="R2545" t="s">
        <v>197</v>
      </c>
      <c r="T2545" s="7">
        <f>'Reference Values'!$B$10</f>
        <v>0.85</v>
      </c>
      <c r="U2545" t="str">
        <f t="shared" si="40"/>
        <v>Below Target</v>
      </c>
    </row>
    <row r="2546" spans="1:21" x14ac:dyDescent="0.25">
      <c r="A2546" t="s">
        <v>307</v>
      </c>
      <c r="B2546" t="s">
        <v>93</v>
      </c>
      <c r="C2546" t="s">
        <v>76</v>
      </c>
      <c r="D2546" t="s">
        <v>40</v>
      </c>
      <c r="F2546">
        <v>313</v>
      </c>
      <c r="G2546">
        <v>32016</v>
      </c>
      <c r="H2546">
        <v>0</v>
      </c>
      <c r="I2546">
        <v>32329</v>
      </c>
      <c r="J2546">
        <v>0</v>
      </c>
      <c r="K2546">
        <v>9.6817099189999995E-3</v>
      </c>
      <c r="L2546">
        <v>0.99031829008000005</v>
      </c>
      <c r="M2546">
        <v>0</v>
      </c>
      <c r="N2546">
        <v>0.99999999999900002</v>
      </c>
      <c r="O2546" t="s">
        <v>704</v>
      </c>
      <c r="P2546" t="s">
        <v>704</v>
      </c>
      <c r="Q2546" t="s">
        <v>198</v>
      </c>
      <c r="R2546" t="s">
        <v>197</v>
      </c>
      <c r="T2546" s="7">
        <f>'Reference Values'!$B$10</f>
        <v>0.85</v>
      </c>
      <c r="U2546" t="str">
        <f t="shared" si="40"/>
        <v>Below Target</v>
      </c>
    </row>
    <row r="2547" spans="1:21" x14ac:dyDescent="0.25">
      <c r="A2547" t="s">
        <v>121</v>
      </c>
      <c r="B2547" t="s">
        <v>93</v>
      </c>
      <c r="C2547" t="s">
        <v>76</v>
      </c>
      <c r="D2547" t="s">
        <v>40</v>
      </c>
      <c r="F2547">
        <v>51</v>
      </c>
      <c r="G2547">
        <v>16003</v>
      </c>
      <c r="H2547">
        <v>0</v>
      </c>
      <c r="I2547">
        <v>16054</v>
      </c>
      <c r="J2547">
        <v>0</v>
      </c>
      <c r="K2547">
        <v>3.1767783720000001E-3</v>
      </c>
      <c r="L2547">
        <v>0.99682322162699999</v>
      </c>
      <c r="M2547">
        <v>0</v>
      </c>
      <c r="N2547">
        <v>0.99999999999900002</v>
      </c>
      <c r="O2547" t="s">
        <v>703</v>
      </c>
      <c r="P2547" t="s">
        <v>703</v>
      </c>
      <c r="Q2547" t="s">
        <v>204</v>
      </c>
      <c r="R2547" t="s">
        <v>684</v>
      </c>
      <c r="T2547" s="7">
        <f>'Reference Values'!$B$10</f>
        <v>0.85</v>
      </c>
      <c r="U2547" t="str">
        <f t="shared" si="40"/>
        <v>Below Target</v>
      </c>
    </row>
    <row r="2548" spans="1:21" x14ac:dyDescent="0.25">
      <c r="A2548" t="s">
        <v>222</v>
      </c>
      <c r="B2548" t="s">
        <v>93</v>
      </c>
      <c r="C2548" t="s">
        <v>76</v>
      </c>
      <c r="D2548" t="s">
        <v>40</v>
      </c>
      <c r="F2548">
        <v>394</v>
      </c>
      <c r="G2548">
        <v>55583</v>
      </c>
      <c r="H2548">
        <v>0</v>
      </c>
      <c r="I2548">
        <v>55977</v>
      </c>
      <c r="J2548">
        <v>0</v>
      </c>
      <c r="K2548">
        <v>7.0386051409999997E-3</v>
      </c>
      <c r="L2548">
        <v>0.99296139485799995</v>
      </c>
      <c r="M2548">
        <v>0</v>
      </c>
      <c r="N2548">
        <v>0.99999999999900002</v>
      </c>
      <c r="O2548" t="s">
        <v>703</v>
      </c>
      <c r="P2548" t="s">
        <v>703</v>
      </c>
      <c r="Q2548" t="s">
        <v>213</v>
      </c>
      <c r="R2548" t="s">
        <v>683</v>
      </c>
      <c r="T2548" s="7">
        <f>'Reference Values'!$B$10</f>
        <v>0.85</v>
      </c>
      <c r="U2548" t="str">
        <f t="shared" si="40"/>
        <v>Below Target</v>
      </c>
    </row>
    <row r="2549" spans="1:21" x14ac:dyDescent="0.25">
      <c r="A2549" t="s">
        <v>252</v>
      </c>
      <c r="B2549" t="s">
        <v>93</v>
      </c>
      <c r="C2549" t="s">
        <v>76</v>
      </c>
      <c r="D2549" t="s">
        <v>40</v>
      </c>
      <c r="F2549">
        <v>0</v>
      </c>
      <c r="G2549">
        <v>20218</v>
      </c>
      <c r="H2549">
        <v>0</v>
      </c>
      <c r="I2549">
        <v>20218</v>
      </c>
      <c r="J2549">
        <v>0</v>
      </c>
      <c r="K2549">
        <v>0</v>
      </c>
      <c r="L2549">
        <v>1</v>
      </c>
      <c r="M2549">
        <v>0</v>
      </c>
      <c r="N2549">
        <v>1</v>
      </c>
      <c r="O2549" t="s">
        <v>703</v>
      </c>
      <c r="P2549" t="s">
        <v>703</v>
      </c>
      <c r="Q2549" t="s">
        <v>213</v>
      </c>
      <c r="R2549" t="s">
        <v>197</v>
      </c>
      <c r="T2549" s="7">
        <f>'Reference Values'!$B$10</f>
        <v>0.85</v>
      </c>
      <c r="U2549" t="str">
        <f t="shared" si="40"/>
        <v>Below Target</v>
      </c>
    </row>
    <row r="2550" spans="1:21" x14ac:dyDescent="0.25">
      <c r="A2550" t="s">
        <v>127</v>
      </c>
      <c r="B2550" t="s">
        <v>93</v>
      </c>
      <c r="C2550" t="s">
        <v>76</v>
      </c>
      <c r="D2550" t="s">
        <v>40</v>
      </c>
      <c r="F2550">
        <v>0</v>
      </c>
      <c r="G2550">
        <v>48438</v>
      </c>
      <c r="H2550">
        <v>0</v>
      </c>
      <c r="I2550">
        <v>48438</v>
      </c>
      <c r="J2550">
        <v>0</v>
      </c>
      <c r="K2550">
        <v>0</v>
      </c>
      <c r="L2550">
        <v>1</v>
      </c>
      <c r="M2550">
        <v>0</v>
      </c>
      <c r="N2550">
        <v>1</v>
      </c>
      <c r="O2550" t="s">
        <v>703</v>
      </c>
      <c r="P2550" t="s">
        <v>703</v>
      </c>
      <c r="Q2550" t="s">
        <v>212</v>
      </c>
      <c r="R2550" t="s">
        <v>199</v>
      </c>
      <c r="T2550" s="7">
        <f>'Reference Values'!$B$10</f>
        <v>0.85</v>
      </c>
      <c r="U2550" t="str">
        <f t="shared" si="40"/>
        <v>Below Target</v>
      </c>
    </row>
    <row r="2551" spans="1:21" x14ac:dyDescent="0.25">
      <c r="A2551" t="s">
        <v>192</v>
      </c>
      <c r="B2551" t="s">
        <v>93</v>
      </c>
      <c r="C2551" t="s">
        <v>76</v>
      </c>
      <c r="D2551" t="s">
        <v>40</v>
      </c>
      <c r="F2551">
        <v>1022</v>
      </c>
      <c r="G2551">
        <v>8217</v>
      </c>
      <c r="H2551">
        <v>0</v>
      </c>
      <c r="I2551">
        <v>9239</v>
      </c>
      <c r="J2551">
        <v>0</v>
      </c>
      <c r="K2551">
        <v>0.11061803225400001</v>
      </c>
      <c r="L2551">
        <v>0.889381967745</v>
      </c>
      <c r="M2551">
        <v>0</v>
      </c>
      <c r="N2551">
        <v>0.99999999999900002</v>
      </c>
      <c r="O2551" t="s">
        <v>703</v>
      </c>
      <c r="P2551" t="s">
        <v>703</v>
      </c>
      <c r="Q2551" t="s">
        <v>193</v>
      </c>
      <c r="R2551" t="s">
        <v>194</v>
      </c>
      <c r="T2551" s="7">
        <f>'Reference Values'!$B$10</f>
        <v>0.85</v>
      </c>
      <c r="U2551" t="str">
        <f t="shared" si="40"/>
        <v>Below Target</v>
      </c>
    </row>
    <row r="2552" spans="1:21" x14ac:dyDescent="0.25">
      <c r="A2552" t="s">
        <v>223</v>
      </c>
      <c r="B2552" t="s">
        <v>93</v>
      </c>
      <c r="C2552" t="s">
        <v>76</v>
      </c>
      <c r="D2552" t="s">
        <v>40</v>
      </c>
      <c r="F2552">
        <v>302</v>
      </c>
      <c r="G2552">
        <v>94983</v>
      </c>
      <c r="H2552">
        <v>0</v>
      </c>
      <c r="I2552">
        <v>95285</v>
      </c>
      <c r="J2552">
        <v>0</v>
      </c>
      <c r="K2552">
        <v>3.1694390509999998E-3</v>
      </c>
      <c r="L2552">
        <v>0.99683056094800004</v>
      </c>
      <c r="M2552">
        <v>0</v>
      </c>
      <c r="N2552">
        <v>0.99999999999900002</v>
      </c>
      <c r="O2552" t="s">
        <v>703</v>
      </c>
      <c r="P2552" t="s">
        <v>704</v>
      </c>
      <c r="Q2552" t="s">
        <v>219</v>
      </c>
      <c r="R2552" t="s">
        <v>684</v>
      </c>
      <c r="T2552" s="7">
        <f>'Reference Values'!$B$10</f>
        <v>0.85</v>
      </c>
      <c r="U2552" t="str">
        <f t="shared" si="40"/>
        <v>Below Target</v>
      </c>
    </row>
    <row r="2553" spans="1:21" x14ac:dyDescent="0.25">
      <c r="A2553" t="s">
        <v>227</v>
      </c>
      <c r="B2553" t="s">
        <v>93</v>
      </c>
      <c r="C2553" t="s">
        <v>76</v>
      </c>
      <c r="D2553" t="s">
        <v>40</v>
      </c>
      <c r="F2553">
        <v>0</v>
      </c>
      <c r="G2553">
        <v>29939</v>
      </c>
      <c r="H2553">
        <v>0</v>
      </c>
      <c r="I2553">
        <v>29939</v>
      </c>
      <c r="J2553">
        <v>0</v>
      </c>
      <c r="K2553">
        <v>0</v>
      </c>
      <c r="L2553">
        <v>1</v>
      </c>
      <c r="M2553">
        <v>0</v>
      </c>
      <c r="N2553">
        <v>1</v>
      </c>
      <c r="O2553" t="s">
        <v>703</v>
      </c>
      <c r="P2553" t="s">
        <v>703</v>
      </c>
      <c r="Q2553" t="s">
        <v>190</v>
      </c>
      <c r="R2553" t="s">
        <v>682</v>
      </c>
      <c r="T2553" s="7">
        <f>'Reference Values'!$B$10</f>
        <v>0.85</v>
      </c>
      <c r="U2553" t="str">
        <f t="shared" si="40"/>
        <v>Below Target</v>
      </c>
    </row>
    <row r="2554" spans="1:21" x14ac:dyDescent="0.25">
      <c r="A2554" t="s">
        <v>132</v>
      </c>
      <c r="B2554" t="s">
        <v>93</v>
      </c>
      <c r="C2554" t="s">
        <v>76</v>
      </c>
      <c r="D2554" t="s">
        <v>40</v>
      </c>
      <c r="F2554">
        <v>0</v>
      </c>
      <c r="G2554">
        <v>52936</v>
      </c>
      <c r="H2554">
        <v>0</v>
      </c>
      <c r="I2554">
        <v>52936</v>
      </c>
      <c r="J2554">
        <v>0</v>
      </c>
      <c r="K2554">
        <v>0</v>
      </c>
      <c r="L2554">
        <v>1</v>
      </c>
      <c r="M2554">
        <v>0</v>
      </c>
      <c r="N2554">
        <v>1</v>
      </c>
      <c r="O2554" t="s">
        <v>703</v>
      </c>
      <c r="P2554" t="s">
        <v>703</v>
      </c>
      <c r="Q2554" t="s">
        <v>213</v>
      </c>
      <c r="R2554" t="s">
        <v>194</v>
      </c>
      <c r="T2554" s="7">
        <f>'Reference Values'!$B$10</f>
        <v>0.85</v>
      </c>
      <c r="U2554" t="str">
        <f t="shared" si="40"/>
        <v>Below Target</v>
      </c>
    </row>
    <row r="2555" spans="1:21" x14ac:dyDescent="0.25">
      <c r="A2555" t="s">
        <v>162</v>
      </c>
      <c r="B2555" t="s">
        <v>93</v>
      </c>
      <c r="C2555" t="s">
        <v>76</v>
      </c>
      <c r="D2555" t="s">
        <v>40</v>
      </c>
      <c r="F2555">
        <v>33</v>
      </c>
      <c r="G2555">
        <v>19345</v>
      </c>
      <c r="H2555">
        <v>0</v>
      </c>
      <c r="I2555">
        <v>19378</v>
      </c>
      <c r="J2555">
        <v>0</v>
      </c>
      <c r="K2555">
        <v>1.7029621210000001E-3</v>
      </c>
      <c r="L2555">
        <v>0.99829703787799995</v>
      </c>
      <c r="M2555">
        <v>0</v>
      </c>
      <c r="N2555">
        <v>0.99999999999900002</v>
      </c>
      <c r="O2555" t="s">
        <v>703</v>
      </c>
      <c r="P2555" t="s">
        <v>703</v>
      </c>
      <c r="Q2555" t="s">
        <v>204</v>
      </c>
      <c r="R2555" t="s">
        <v>684</v>
      </c>
      <c r="T2555" s="7">
        <f>'Reference Values'!$B$10</f>
        <v>0.85</v>
      </c>
      <c r="U2555" t="str">
        <f t="shared" si="40"/>
        <v>Below Target</v>
      </c>
    </row>
    <row r="2556" spans="1:21" x14ac:dyDescent="0.25">
      <c r="A2556" t="s">
        <v>258</v>
      </c>
      <c r="B2556" t="s">
        <v>93</v>
      </c>
      <c r="C2556" t="s">
        <v>76</v>
      </c>
      <c r="D2556" t="s">
        <v>40</v>
      </c>
      <c r="F2556">
        <v>0</v>
      </c>
      <c r="G2556">
        <v>82499</v>
      </c>
      <c r="H2556">
        <v>0</v>
      </c>
      <c r="I2556">
        <v>82499</v>
      </c>
      <c r="J2556">
        <v>0</v>
      </c>
      <c r="K2556">
        <v>0</v>
      </c>
      <c r="L2556">
        <v>1</v>
      </c>
      <c r="M2556">
        <v>0</v>
      </c>
      <c r="N2556">
        <v>1</v>
      </c>
      <c r="O2556" t="s">
        <v>703</v>
      </c>
      <c r="P2556" t="s">
        <v>703</v>
      </c>
      <c r="Q2556" t="s">
        <v>198</v>
      </c>
      <c r="R2556" t="s">
        <v>199</v>
      </c>
      <c r="T2556" s="7">
        <f>'Reference Values'!$B$10</f>
        <v>0.85</v>
      </c>
      <c r="U2556" t="str">
        <f t="shared" si="40"/>
        <v>Below Target</v>
      </c>
    </row>
    <row r="2557" spans="1:21" x14ac:dyDescent="0.25">
      <c r="A2557" t="s">
        <v>136</v>
      </c>
      <c r="B2557" t="s">
        <v>93</v>
      </c>
      <c r="C2557" t="s">
        <v>76</v>
      </c>
      <c r="D2557" t="s">
        <v>40</v>
      </c>
      <c r="F2557">
        <v>0</v>
      </c>
      <c r="G2557">
        <v>129901</v>
      </c>
      <c r="H2557">
        <v>0</v>
      </c>
      <c r="I2557">
        <v>129901</v>
      </c>
      <c r="J2557">
        <v>0</v>
      </c>
      <c r="K2557">
        <v>0</v>
      </c>
      <c r="L2557">
        <v>1</v>
      </c>
      <c r="M2557">
        <v>0</v>
      </c>
      <c r="N2557">
        <v>1</v>
      </c>
      <c r="O2557" t="s">
        <v>703</v>
      </c>
      <c r="P2557" t="s">
        <v>704</v>
      </c>
      <c r="Q2557" t="s">
        <v>193</v>
      </c>
      <c r="R2557" t="s">
        <v>194</v>
      </c>
      <c r="T2557" s="7">
        <f>'Reference Values'!$B$10</f>
        <v>0.85</v>
      </c>
      <c r="U2557" t="str">
        <f t="shared" si="40"/>
        <v>Below Target</v>
      </c>
    </row>
    <row r="2558" spans="1:21" x14ac:dyDescent="0.25">
      <c r="A2558" t="s">
        <v>250</v>
      </c>
      <c r="B2558" t="s">
        <v>93</v>
      </c>
      <c r="C2558" t="s">
        <v>76</v>
      </c>
      <c r="D2558" t="s">
        <v>40</v>
      </c>
      <c r="F2558">
        <v>0</v>
      </c>
      <c r="G2558">
        <v>15027</v>
      </c>
      <c r="H2558">
        <v>0</v>
      </c>
      <c r="I2558">
        <v>15027</v>
      </c>
      <c r="J2558">
        <v>0</v>
      </c>
      <c r="K2558">
        <v>0</v>
      </c>
      <c r="L2558">
        <v>1</v>
      </c>
      <c r="M2558">
        <v>0</v>
      </c>
      <c r="N2558">
        <v>1</v>
      </c>
      <c r="O2558" t="s">
        <v>703</v>
      </c>
      <c r="P2558" t="s">
        <v>703</v>
      </c>
      <c r="Q2558" t="s">
        <v>207</v>
      </c>
      <c r="R2558" t="s">
        <v>197</v>
      </c>
      <c r="T2558" s="7">
        <f>'Reference Values'!$B$10</f>
        <v>0.85</v>
      </c>
      <c r="U2558" t="str">
        <f t="shared" si="40"/>
        <v>Below Target</v>
      </c>
    </row>
    <row r="2559" spans="1:21" x14ac:dyDescent="0.25">
      <c r="A2559" t="s">
        <v>240</v>
      </c>
      <c r="B2559" t="s">
        <v>93</v>
      </c>
      <c r="C2559" t="s">
        <v>76</v>
      </c>
      <c r="D2559" t="s">
        <v>40</v>
      </c>
      <c r="F2559">
        <v>8</v>
      </c>
      <c r="G2559">
        <v>29898</v>
      </c>
      <c r="H2559">
        <v>0</v>
      </c>
      <c r="I2559">
        <v>29906</v>
      </c>
      <c r="J2559">
        <v>0</v>
      </c>
      <c r="K2559">
        <v>2.6750484799999998E-4</v>
      </c>
      <c r="L2559">
        <v>0.99973249515100004</v>
      </c>
      <c r="M2559">
        <v>0</v>
      </c>
      <c r="N2559">
        <v>0.99999999999900002</v>
      </c>
      <c r="O2559" t="s">
        <v>703</v>
      </c>
      <c r="P2559" t="s">
        <v>703</v>
      </c>
      <c r="Q2559" t="s">
        <v>196</v>
      </c>
      <c r="R2559" t="s">
        <v>194</v>
      </c>
      <c r="S2559" t="s">
        <v>197</v>
      </c>
      <c r="T2559" s="7">
        <f>'Reference Values'!$B$10</f>
        <v>0.85</v>
      </c>
      <c r="U2559" t="str">
        <f t="shared" si="40"/>
        <v>Below Target</v>
      </c>
    </row>
    <row r="2560" spans="1:21" x14ac:dyDescent="0.25">
      <c r="A2560" t="s">
        <v>231</v>
      </c>
      <c r="B2560" t="s">
        <v>93</v>
      </c>
      <c r="C2560" t="s">
        <v>76</v>
      </c>
      <c r="D2560" t="s">
        <v>40</v>
      </c>
      <c r="F2560">
        <v>537</v>
      </c>
      <c r="G2560">
        <v>35525</v>
      </c>
      <c r="H2560">
        <v>0</v>
      </c>
      <c r="I2560">
        <v>36062</v>
      </c>
      <c r="J2560">
        <v>0</v>
      </c>
      <c r="K2560">
        <v>1.4891021019E-2</v>
      </c>
      <c r="L2560">
        <v>0.98510897898000005</v>
      </c>
      <c r="M2560">
        <v>0</v>
      </c>
      <c r="N2560">
        <v>0.99999999999900002</v>
      </c>
      <c r="O2560" t="s">
        <v>703</v>
      </c>
      <c r="P2560" t="s">
        <v>703</v>
      </c>
      <c r="Q2560" t="s">
        <v>190</v>
      </c>
      <c r="R2560" t="s">
        <v>682</v>
      </c>
      <c r="T2560" s="7">
        <f>'Reference Values'!$B$10</f>
        <v>0.85</v>
      </c>
      <c r="U2560" t="str">
        <f t="shared" si="40"/>
        <v>Below Target</v>
      </c>
    </row>
    <row r="2561" spans="1:21" x14ac:dyDescent="0.25">
      <c r="A2561" t="s">
        <v>293</v>
      </c>
      <c r="B2561" t="s">
        <v>93</v>
      </c>
      <c r="C2561" t="s">
        <v>76</v>
      </c>
      <c r="D2561" t="s">
        <v>40</v>
      </c>
      <c r="F2561">
        <v>22</v>
      </c>
      <c r="G2561">
        <v>401</v>
      </c>
      <c r="H2561">
        <v>0</v>
      </c>
      <c r="I2561">
        <v>423</v>
      </c>
      <c r="J2561">
        <v>0</v>
      </c>
      <c r="K2561">
        <v>5.2009456263999998E-2</v>
      </c>
      <c r="L2561">
        <v>0.94799054373500002</v>
      </c>
      <c r="M2561">
        <v>0</v>
      </c>
      <c r="N2561">
        <v>0.99999999999900002</v>
      </c>
      <c r="O2561" t="s">
        <v>703</v>
      </c>
      <c r="P2561" t="s">
        <v>703</v>
      </c>
      <c r="Q2561" t="s">
        <v>193</v>
      </c>
      <c r="R2561" t="s">
        <v>194</v>
      </c>
      <c r="T2561" s="7">
        <f>'Reference Values'!$B$10</f>
        <v>0.85</v>
      </c>
      <c r="U2561" t="str">
        <f t="shared" si="40"/>
        <v>Below Target</v>
      </c>
    </row>
    <row r="2562" spans="1:21" x14ac:dyDescent="0.25">
      <c r="A2562" t="s">
        <v>218</v>
      </c>
      <c r="B2562" t="s">
        <v>93</v>
      </c>
      <c r="C2562" t="s">
        <v>76</v>
      </c>
      <c r="D2562" t="s">
        <v>40</v>
      </c>
      <c r="F2562">
        <v>0</v>
      </c>
      <c r="G2562">
        <v>853</v>
      </c>
      <c r="H2562">
        <v>0</v>
      </c>
      <c r="I2562">
        <v>853</v>
      </c>
      <c r="J2562">
        <v>0</v>
      </c>
      <c r="K2562">
        <v>0</v>
      </c>
      <c r="L2562">
        <v>1</v>
      </c>
      <c r="M2562">
        <v>0</v>
      </c>
      <c r="N2562">
        <v>1</v>
      </c>
      <c r="O2562" t="s">
        <v>703</v>
      </c>
      <c r="P2562" t="s">
        <v>703</v>
      </c>
      <c r="Q2562" t="s">
        <v>190</v>
      </c>
      <c r="R2562" t="s">
        <v>682</v>
      </c>
      <c r="T2562" s="7">
        <f>'Reference Values'!$B$10</f>
        <v>0.85</v>
      </c>
      <c r="U2562" t="str">
        <f t="shared" ref="U2562:U2625" si="41">IF(K2562&lt;T2562,"Below Target","Above Target")</f>
        <v>Below Target</v>
      </c>
    </row>
    <row r="2563" spans="1:21" x14ac:dyDescent="0.25">
      <c r="A2563" t="s">
        <v>291</v>
      </c>
      <c r="B2563" t="s">
        <v>93</v>
      </c>
      <c r="C2563" t="s">
        <v>76</v>
      </c>
      <c r="D2563" t="s">
        <v>40</v>
      </c>
      <c r="F2563">
        <v>0</v>
      </c>
      <c r="G2563">
        <v>44769</v>
      </c>
      <c r="H2563">
        <v>0</v>
      </c>
      <c r="I2563">
        <v>44769</v>
      </c>
      <c r="J2563">
        <v>0</v>
      </c>
      <c r="K2563">
        <v>0</v>
      </c>
      <c r="L2563">
        <v>1</v>
      </c>
      <c r="M2563">
        <v>0</v>
      </c>
      <c r="N2563">
        <v>1</v>
      </c>
      <c r="O2563" t="s">
        <v>703</v>
      </c>
      <c r="P2563" t="s">
        <v>703</v>
      </c>
      <c r="Q2563" t="s">
        <v>193</v>
      </c>
      <c r="R2563" t="s">
        <v>194</v>
      </c>
      <c r="T2563" s="7">
        <f>'Reference Values'!$B$10</f>
        <v>0.85</v>
      </c>
      <c r="U2563" t="str">
        <f t="shared" si="41"/>
        <v>Below Target</v>
      </c>
    </row>
    <row r="2564" spans="1:21" x14ac:dyDescent="0.25">
      <c r="A2564" t="s">
        <v>141</v>
      </c>
      <c r="B2564" t="s">
        <v>93</v>
      </c>
      <c r="C2564" t="s">
        <v>76</v>
      </c>
      <c r="D2564" t="s">
        <v>40</v>
      </c>
      <c r="F2564">
        <v>0</v>
      </c>
      <c r="G2564">
        <v>6714</v>
      </c>
      <c r="H2564">
        <v>0</v>
      </c>
      <c r="I2564">
        <v>6714</v>
      </c>
      <c r="J2564">
        <v>0</v>
      </c>
      <c r="K2564">
        <v>0</v>
      </c>
      <c r="L2564">
        <v>1</v>
      </c>
      <c r="M2564">
        <v>0</v>
      </c>
      <c r="N2564">
        <v>1</v>
      </c>
      <c r="O2564" t="s">
        <v>703</v>
      </c>
      <c r="P2564" t="s">
        <v>703</v>
      </c>
      <c r="Q2564" t="s">
        <v>190</v>
      </c>
      <c r="R2564" t="s">
        <v>682</v>
      </c>
      <c r="T2564" s="7">
        <f>'Reference Values'!$B$10</f>
        <v>0.85</v>
      </c>
      <c r="U2564" t="str">
        <f t="shared" si="41"/>
        <v>Below Target</v>
      </c>
    </row>
    <row r="2565" spans="1:21" x14ac:dyDescent="0.25">
      <c r="A2565" t="s">
        <v>142</v>
      </c>
      <c r="B2565" t="s">
        <v>93</v>
      </c>
      <c r="C2565" t="s">
        <v>76</v>
      </c>
      <c r="D2565" t="s">
        <v>40</v>
      </c>
      <c r="F2565">
        <v>0</v>
      </c>
      <c r="G2565">
        <v>96</v>
      </c>
      <c r="H2565">
        <v>0</v>
      </c>
      <c r="I2565">
        <v>96</v>
      </c>
      <c r="J2565">
        <v>0</v>
      </c>
      <c r="K2565">
        <v>0</v>
      </c>
      <c r="L2565">
        <v>1</v>
      </c>
      <c r="M2565">
        <v>0</v>
      </c>
      <c r="N2565">
        <v>1</v>
      </c>
      <c r="O2565" t="s">
        <v>703</v>
      </c>
      <c r="P2565" t="s">
        <v>703</v>
      </c>
      <c r="Q2565" t="s">
        <v>193</v>
      </c>
      <c r="R2565" t="s">
        <v>194</v>
      </c>
      <c r="T2565" s="7">
        <f>'Reference Values'!$B$10</f>
        <v>0.85</v>
      </c>
      <c r="U2565" t="str">
        <f t="shared" si="41"/>
        <v>Below Target</v>
      </c>
    </row>
    <row r="2566" spans="1:21" x14ac:dyDescent="0.25">
      <c r="A2566" t="s">
        <v>218</v>
      </c>
      <c r="B2566" t="s">
        <v>93</v>
      </c>
      <c r="C2566" t="s">
        <v>76</v>
      </c>
      <c r="D2566" t="s">
        <v>40</v>
      </c>
      <c r="F2566">
        <v>0</v>
      </c>
      <c r="G2566">
        <v>1</v>
      </c>
      <c r="H2566">
        <v>0</v>
      </c>
      <c r="I2566">
        <v>1</v>
      </c>
      <c r="J2566">
        <v>0</v>
      </c>
      <c r="K2566">
        <v>0</v>
      </c>
      <c r="L2566">
        <v>1</v>
      </c>
      <c r="M2566">
        <v>0</v>
      </c>
      <c r="N2566">
        <v>1</v>
      </c>
      <c r="O2566" t="s">
        <v>703</v>
      </c>
      <c r="P2566" t="s">
        <v>704</v>
      </c>
      <c r="Q2566" t="s">
        <v>190</v>
      </c>
      <c r="R2566" t="s">
        <v>682</v>
      </c>
      <c r="T2566" s="7">
        <f>'Reference Values'!$B$10</f>
        <v>0.85</v>
      </c>
      <c r="U2566" t="str">
        <f t="shared" si="41"/>
        <v>Below Target</v>
      </c>
    </row>
    <row r="2567" spans="1:21" x14ac:dyDescent="0.25">
      <c r="A2567" t="s">
        <v>273</v>
      </c>
      <c r="B2567" t="s">
        <v>93</v>
      </c>
      <c r="C2567" t="s">
        <v>76</v>
      </c>
      <c r="D2567" t="s">
        <v>40</v>
      </c>
      <c r="F2567">
        <v>91</v>
      </c>
      <c r="G2567">
        <v>23473</v>
      </c>
      <c r="H2567">
        <v>0</v>
      </c>
      <c r="I2567">
        <v>23564</v>
      </c>
      <c r="J2567">
        <v>0</v>
      </c>
      <c r="K2567">
        <v>3.8618231199999999E-3</v>
      </c>
      <c r="L2567">
        <v>0.99613817687899997</v>
      </c>
      <c r="M2567">
        <v>0</v>
      </c>
      <c r="N2567">
        <v>0.99999999999900002</v>
      </c>
      <c r="O2567" t="s">
        <v>703</v>
      </c>
      <c r="P2567" t="s">
        <v>703</v>
      </c>
      <c r="Q2567" t="s">
        <v>190</v>
      </c>
      <c r="R2567" t="s">
        <v>682</v>
      </c>
      <c r="T2567" s="7">
        <f>'Reference Values'!$B$10</f>
        <v>0.85</v>
      </c>
      <c r="U2567" t="str">
        <f t="shared" si="41"/>
        <v>Below Target</v>
      </c>
    </row>
    <row r="2568" spans="1:21" x14ac:dyDescent="0.25">
      <c r="A2568" t="s">
        <v>145</v>
      </c>
      <c r="B2568" t="s">
        <v>93</v>
      </c>
      <c r="C2568" t="s">
        <v>76</v>
      </c>
      <c r="D2568" t="s">
        <v>40</v>
      </c>
      <c r="F2568">
        <v>68</v>
      </c>
      <c r="G2568">
        <v>10165</v>
      </c>
      <c r="H2568">
        <v>0</v>
      </c>
      <c r="I2568">
        <v>10233</v>
      </c>
      <c r="J2568">
        <v>0</v>
      </c>
      <c r="K2568">
        <v>6.6451675950000002E-3</v>
      </c>
      <c r="L2568">
        <v>0.99335483240400002</v>
      </c>
      <c r="M2568">
        <v>0</v>
      </c>
      <c r="N2568">
        <v>0.99999999999900002</v>
      </c>
      <c r="O2568" t="s">
        <v>703</v>
      </c>
      <c r="P2568" t="s">
        <v>703</v>
      </c>
      <c r="Q2568" t="s">
        <v>190</v>
      </c>
      <c r="R2568" t="s">
        <v>682</v>
      </c>
      <c r="T2568" s="7">
        <f>'Reference Values'!$B$10</f>
        <v>0.85</v>
      </c>
      <c r="U2568" t="str">
        <f t="shared" si="41"/>
        <v>Below Target</v>
      </c>
    </row>
    <row r="2569" spans="1:21" x14ac:dyDescent="0.25">
      <c r="A2569" t="s">
        <v>272</v>
      </c>
      <c r="B2569" t="s">
        <v>93</v>
      </c>
      <c r="C2569" t="s">
        <v>76</v>
      </c>
      <c r="D2569" t="s">
        <v>40</v>
      </c>
      <c r="F2569">
        <v>2</v>
      </c>
      <c r="G2569">
        <v>13291</v>
      </c>
      <c r="H2569">
        <v>0</v>
      </c>
      <c r="I2569">
        <v>13293</v>
      </c>
      <c r="J2569">
        <v>0</v>
      </c>
      <c r="K2569">
        <v>1.5045512600000001E-4</v>
      </c>
      <c r="L2569">
        <v>0.99984954487300004</v>
      </c>
      <c r="M2569">
        <v>0</v>
      </c>
      <c r="N2569">
        <v>0.99999999999900002</v>
      </c>
      <c r="O2569" t="s">
        <v>703</v>
      </c>
      <c r="P2569" t="s">
        <v>703</v>
      </c>
      <c r="Q2569" t="s">
        <v>219</v>
      </c>
      <c r="R2569" t="s">
        <v>684</v>
      </c>
      <c r="T2569" s="7">
        <f>'Reference Values'!$B$10</f>
        <v>0.85</v>
      </c>
      <c r="U2569" t="str">
        <f t="shared" si="41"/>
        <v>Below Target</v>
      </c>
    </row>
    <row r="2570" spans="1:21" x14ac:dyDescent="0.25">
      <c r="A2570" t="s">
        <v>242</v>
      </c>
      <c r="B2570" t="s">
        <v>93</v>
      </c>
      <c r="C2570" t="s">
        <v>76</v>
      </c>
      <c r="D2570" t="s">
        <v>40</v>
      </c>
      <c r="F2570">
        <v>525</v>
      </c>
      <c r="G2570">
        <v>44764</v>
      </c>
      <c r="H2570">
        <v>0</v>
      </c>
      <c r="I2570">
        <v>45289</v>
      </c>
      <c r="J2570">
        <v>0</v>
      </c>
      <c r="K2570">
        <v>1.1592218861E-2</v>
      </c>
      <c r="L2570">
        <v>0.98840778113799999</v>
      </c>
      <c r="M2570">
        <v>0</v>
      </c>
      <c r="N2570">
        <v>0.99999999999900002</v>
      </c>
      <c r="O2570" t="s">
        <v>703</v>
      </c>
      <c r="P2570" t="s">
        <v>704</v>
      </c>
      <c r="Q2570" t="s">
        <v>213</v>
      </c>
      <c r="R2570" t="s">
        <v>683</v>
      </c>
      <c r="T2570" s="7">
        <f>'Reference Values'!$B$10</f>
        <v>0.85</v>
      </c>
      <c r="U2570" t="str">
        <f t="shared" si="41"/>
        <v>Below Target</v>
      </c>
    </row>
    <row r="2571" spans="1:21" x14ac:dyDescent="0.25">
      <c r="A2571" t="s">
        <v>200</v>
      </c>
      <c r="B2571" t="s">
        <v>93</v>
      </c>
      <c r="C2571" t="s">
        <v>76</v>
      </c>
      <c r="D2571" t="s">
        <v>40</v>
      </c>
      <c r="F2571">
        <v>9</v>
      </c>
      <c r="G2571">
        <v>61371</v>
      </c>
      <c r="H2571">
        <v>0</v>
      </c>
      <c r="I2571">
        <v>61380</v>
      </c>
      <c r="J2571">
        <v>0</v>
      </c>
      <c r="K2571">
        <v>1.46627565E-4</v>
      </c>
      <c r="L2571">
        <v>0.99985337243399997</v>
      </c>
      <c r="M2571">
        <v>0</v>
      </c>
      <c r="N2571">
        <v>0.99999999999900002</v>
      </c>
      <c r="O2571" t="s">
        <v>703</v>
      </c>
      <c r="P2571" t="s">
        <v>703</v>
      </c>
      <c r="Q2571" t="s">
        <v>193</v>
      </c>
      <c r="R2571" t="s">
        <v>194</v>
      </c>
      <c r="T2571" s="7">
        <f>'Reference Values'!$B$10</f>
        <v>0.85</v>
      </c>
      <c r="U2571" t="str">
        <f t="shared" si="41"/>
        <v>Below Target</v>
      </c>
    </row>
    <row r="2572" spans="1:21" x14ac:dyDescent="0.25">
      <c r="A2572" t="s">
        <v>280</v>
      </c>
      <c r="B2572" t="s">
        <v>93</v>
      </c>
      <c r="C2572" t="s">
        <v>76</v>
      </c>
      <c r="D2572" t="s">
        <v>40</v>
      </c>
      <c r="F2572">
        <v>0</v>
      </c>
      <c r="G2572">
        <v>53745</v>
      </c>
      <c r="H2572">
        <v>0</v>
      </c>
      <c r="I2572">
        <v>53745</v>
      </c>
      <c r="J2572">
        <v>0</v>
      </c>
      <c r="K2572">
        <v>0</v>
      </c>
      <c r="L2572">
        <v>1</v>
      </c>
      <c r="M2572">
        <v>0</v>
      </c>
      <c r="N2572">
        <v>1</v>
      </c>
      <c r="O2572" t="s">
        <v>703</v>
      </c>
      <c r="P2572" t="s">
        <v>703</v>
      </c>
      <c r="Q2572" t="s">
        <v>204</v>
      </c>
      <c r="R2572" t="s">
        <v>682</v>
      </c>
      <c r="S2572" t="s">
        <v>684</v>
      </c>
      <c r="T2572" s="7">
        <f>'Reference Values'!$B$10</f>
        <v>0.85</v>
      </c>
      <c r="U2572" t="str">
        <f t="shared" si="41"/>
        <v>Below Target</v>
      </c>
    </row>
    <row r="2573" spans="1:21" x14ac:dyDescent="0.25">
      <c r="A2573" t="s">
        <v>249</v>
      </c>
      <c r="B2573" t="s">
        <v>93</v>
      </c>
      <c r="C2573" t="s">
        <v>76</v>
      </c>
      <c r="D2573" t="s">
        <v>40</v>
      </c>
      <c r="F2573">
        <v>51</v>
      </c>
      <c r="G2573">
        <v>116522</v>
      </c>
      <c r="H2573">
        <v>0</v>
      </c>
      <c r="I2573">
        <v>116573</v>
      </c>
      <c r="J2573">
        <v>0</v>
      </c>
      <c r="K2573">
        <v>4.3749410199999999E-4</v>
      </c>
      <c r="L2573">
        <v>0.99956250589700002</v>
      </c>
      <c r="M2573">
        <v>0</v>
      </c>
      <c r="N2573">
        <v>0.99999999999900002</v>
      </c>
      <c r="O2573" t="s">
        <v>703</v>
      </c>
      <c r="P2573" t="s">
        <v>704</v>
      </c>
      <c r="Q2573" t="s">
        <v>207</v>
      </c>
      <c r="R2573" t="s">
        <v>197</v>
      </c>
      <c r="T2573" s="7">
        <f>'Reference Values'!$B$10</f>
        <v>0.85</v>
      </c>
      <c r="U2573" t="str">
        <f t="shared" si="41"/>
        <v>Below Target</v>
      </c>
    </row>
    <row r="2574" spans="1:21" x14ac:dyDescent="0.25">
      <c r="A2574" t="s">
        <v>226</v>
      </c>
      <c r="B2574" t="s">
        <v>93</v>
      </c>
      <c r="C2574" t="s">
        <v>76</v>
      </c>
      <c r="D2574" t="s">
        <v>40</v>
      </c>
      <c r="F2574">
        <v>477</v>
      </c>
      <c r="G2574">
        <v>104267</v>
      </c>
      <c r="H2574">
        <v>0</v>
      </c>
      <c r="I2574">
        <v>104744</v>
      </c>
      <c r="J2574">
        <v>0</v>
      </c>
      <c r="K2574">
        <v>4.553960131E-3</v>
      </c>
      <c r="L2574">
        <v>0.99544603986799995</v>
      </c>
      <c r="M2574">
        <v>0</v>
      </c>
      <c r="N2574">
        <v>0.99999999999900002</v>
      </c>
      <c r="O2574" t="s">
        <v>703</v>
      </c>
      <c r="P2574" t="s">
        <v>703</v>
      </c>
      <c r="Q2574" t="s">
        <v>213</v>
      </c>
      <c r="R2574" t="s">
        <v>683</v>
      </c>
      <c r="T2574" s="7">
        <f>'Reference Values'!$B$10</f>
        <v>0.85</v>
      </c>
      <c r="U2574" t="str">
        <f t="shared" si="41"/>
        <v>Below Target</v>
      </c>
    </row>
    <row r="2575" spans="1:21" x14ac:dyDescent="0.25">
      <c r="A2575" t="s">
        <v>259</v>
      </c>
      <c r="B2575" t="s">
        <v>93</v>
      </c>
      <c r="C2575" t="s">
        <v>76</v>
      </c>
      <c r="D2575" t="s">
        <v>40</v>
      </c>
      <c r="F2575">
        <v>17</v>
      </c>
      <c r="G2575">
        <v>14362</v>
      </c>
      <c r="H2575">
        <v>0</v>
      </c>
      <c r="I2575">
        <v>14379</v>
      </c>
      <c r="J2575">
        <v>0</v>
      </c>
      <c r="K2575">
        <v>1.182279713E-3</v>
      </c>
      <c r="L2575">
        <v>0.99881772028600002</v>
      </c>
      <c r="M2575">
        <v>0</v>
      </c>
      <c r="N2575">
        <v>0.99999999999900002</v>
      </c>
      <c r="O2575" t="s">
        <v>703</v>
      </c>
      <c r="P2575" t="s">
        <v>703</v>
      </c>
      <c r="Q2575" t="s">
        <v>190</v>
      </c>
      <c r="R2575" t="s">
        <v>682</v>
      </c>
      <c r="T2575" s="7">
        <f>'Reference Values'!$B$10</f>
        <v>0.85</v>
      </c>
      <c r="U2575" t="str">
        <f t="shared" si="41"/>
        <v>Below Target</v>
      </c>
    </row>
    <row r="2576" spans="1:21" x14ac:dyDescent="0.25">
      <c r="A2576" t="s">
        <v>236</v>
      </c>
      <c r="B2576" t="s">
        <v>93</v>
      </c>
      <c r="C2576" t="s">
        <v>76</v>
      </c>
      <c r="D2576" t="s">
        <v>40</v>
      </c>
      <c r="F2576">
        <v>1</v>
      </c>
      <c r="G2576">
        <v>11972</v>
      </c>
      <c r="H2576">
        <v>0</v>
      </c>
      <c r="I2576">
        <v>11973</v>
      </c>
      <c r="J2576">
        <v>0</v>
      </c>
      <c r="K2576">
        <v>8.3521255999999996E-5</v>
      </c>
      <c r="L2576">
        <v>0.99991647874300005</v>
      </c>
      <c r="M2576">
        <v>0</v>
      </c>
      <c r="N2576">
        <v>0.99999999999900002</v>
      </c>
      <c r="O2576" t="s">
        <v>703</v>
      </c>
      <c r="P2576" t="s">
        <v>703</v>
      </c>
      <c r="Q2576" t="s">
        <v>219</v>
      </c>
      <c r="R2576" t="s">
        <v>197</v>
      </c>
      <c r="T2576" s="7">
        <f>'Reference Values'!$B$10</f>
        <v>0.85</v>
      </c>
      <c r="U2576" t="str">
        <f t="shared" si="41"/>
        <v>Below Target</v>
      </c>
    </row>
    <row r="2577" spans="1:21" x14ac:dyDescent="0.25">
      <c r="A2577" t="s">
        <v>306</v>
      </c>
      <c r="B2577" t="s">
        <v>93</v>
      </c>
      <c r="C2577" t="s">
        <v>76</v>
      </c>
      <c r="D2577" t="s">
        <v>40</v>
      </c>
      <c r="F2577">
        <v>161</v>
      </c>
      <c r="G2577">
        <v>38242</v>
      </c>
      <c r="H2577">
        <v>0</v>
      </c>
      <c r="I2577">
        <v>38403</v>
      </c>
      <c r="J2577">
        <v>0</v>
      </c>
      <c r="K2577">
        <v>4.1923808029999997E-3</v>
      </c>
      <c r="L2577">
        <v>0.99580761919600003</v>
      </c>
      <c r="M2577">
        <v>0</v>
      </c>
      <c r="N2577">
        <v>0.99999999999900002</v>
      </c>
      <c r="O2577" t="s">
        <v>703</v>
      </c>
      <c r="P2577" t="s">
        <v>703</v>
      </c>
      <c r="Q2577" t="s">
        <v>190</v>
      </c>
      <c r="R2577" t="s">
        <v>682</v>
      </c>
      <c r="T2577" s="7">
        <f>'Reference Values'!$B$10</f>
        <v>0.85</v>
      </c>
      <c r="U2577" t="str">
        <f t="shared" si="41"/>
        <v>Below Target</v>
      </c>
    </row>
    <row r="2578" spans="1:21" x14ac:dyDescent="0.25">
      <c r="A2578" t="s">
        <v>146</v>
      </c>
      <c r="B2578" t="s">
        <v>94</v>
      </c>
      <c r="C2578" t="s">
        <v>76</v>
      </c>
      <c r="D2578" t="s">
        <v>40</v>
      </c>
      <c r="F2578">
        <v>15</v>
      </c>
      <c r="G2578">
        <v>64816</v>
      </c>
      <c r="H2578">
        <v>0</v>
      </c>
      <c r="I2578">
        <v>64831</v>
      </c>
      <c r="J2578">
        <v>0</v>
      </c>
      <c r="K2578">
        <v>2.31370794E-4</v>
      </c>
      <c r="L2578">
        <v>0.99976862920499998</v>
      </c>
      <c r="M2578">
        <v>0</v>
      </c>
      <c r="N2578">
        <v>0.99999999999900002</v>
      </c>
      <c r="O2578" t="s">
        <v>703</v>
      </c>
      <c r="P2578" t="s">
        <v>704</v>
      </c>
      <c r="Q2578" t="s">
        <v>193</v>
      </c>
      <c r="R2578" t="s">
        <v>194</v>
      </c>
      <c r="T2578" s="7">
        <f>'Reference Values'!$B$10</f>
        <v>0.85</v>
      </c>
      <c r="U2578" t="str">
        <f t="shared" si="41"/>
        <v>Below Target</v>
      </c>
    </row>
    <row r="2579" spans="1:21" x14ac:dyDescent="0.25">
      <c r="A2579" t="s">
        <v>251</v>
      </c>
      <c r="B2579" t="s">
        <v>94</v>
      </c>
      <c r="C2579" t="s">
        <v>76</v>
      </c>
      <c r="D2579" t="s">
        <v>40</v>
      </c>
      <c r="F2579">
        <v>1</v>
      </c>
      <c r="G2579">
        <v>26636</v>
      </c>
      <c r="H2579">
        <v>0</v>
      </c>
      <c r="I2579">
        <v>26637</v>
      </c>
      <c r="J2579">
        <v>0</v>
      </c>
      <c r="K2579">
        <v>3.7541764999999998E-5</v>
      </c>
      <c r="L2579">
        <v>0.99996245823399998</v>
      </c>
      <c r="M2579">
        <v>0</v>
      </c>
      <c r="N2579">
        <v>0.99999999999900002</v>
      </c>
      <c r="O2579" t="s">
        <v>703</v>
      </c>
      <c r="P2579" t="s">
        <v>703</v>
      </c>
      <c r="Q2579" t="s">
        <v>219</v>
      </c>
      <c r="R2579" t="s">
        <v>684</v>
      </c>
      <c r="T2579" s="7">
        <f>'Reference Values'!$B$10</f>
        <v>0.85</v>
      </c>
      <c r="U2579" t="str">
        <f t="shared" si="41"/>
        <v>Below Target</v>
      </c>
    </row>
    <row r="2580" spans="1:21" x14ac:dyDescent="0.25">
      <c r="A2580" t="s">
        <v>678</v>
      </c>
      <c r="B2580" t="s">
        <v>94</v>
      </c>
      <c r="C2580" t="s">
        <v>76</v>
      </c>
      <c r="D2580" t="s">
        <v>40</v>
      </c>
      <c r="F2580">
        <v>0</v>
      </c>
      <c r="G2580">
        <v>66</v>
      </c>
      <c r="H2580">
        <v>0</v>
      </c>
      <c r="I2580">
        <v>66</v>
      </c>
      <c r="J2580">
        <v>0</v>
      </c>
      <c r="K2580">
        <v>0</v>
      </c>
      <c r="L2580">
        <v>1</v>
      </c>
      <c r="M2580">
        <v>0</v>
      </c>
      <c r="N2580">
        <v>1</v>
      </c>
      <c r="O2580" t="s">
        <v>703</v>
      </c>
      <c r="P2580" t="s">
        <v>703</v>
      </c>
      <c r="Q2580" t="s">
        <v>219</v>
      </c>
      <c r="R2580" t="s">
        <v>684</v>
      </c>
      <c r="T2580" s="7">
        <f>'Reference Values'!$B$10</f>
        <v>0.85</v>
      </c>
      <c r="U2580" t="str">
        <f t="shared" si="41"/>
        <v>Below Target</v>
      </c>
    </row>
    <row r="2581" spans="1:21" x14ac:dyDescent="0.25">
      <c r="A2581" t="s">
        <v>215</v>
      </c>
      <c r="B2581" t="s">
        <v>94</v>
      </c>
      <c r="C2581" t="s">
        <v>76</v>
      </c>
      <c r="D2581" t="s">
        <v>40</v>
      </c>
      <c r="F2581">
        <v>0</v>
      </c>
      <c r="G2581">
        <v>25027</v>
      </c>
      <c r="H2581">
        <v>0</v>
      </c>
      <c r="I2581">
        <v>25027</v>
      </c>
      <c r="J2581">
        <v>0</v>
      </c>
      <c r="K2581">
        <v>0</v>
      </c>
      <c r="L2581">
        <v>1</v>
      </c>
      <c r="M2581">
        <v>0</v>
      </c>
      <c r="N2581">
        <v>1</v>
      </c>
      <c r="O2581" t="s">
        <v>703</v>
      </c>
      <c r="P2581" t="s">
        <v>703</v>
      </c>
      <c r="Q2581" t="s">
        <v>213</v>
      </c>
      <c r="R2581" t="s">
        <v>683</v>
      </c>
      <c r="T2581" s="7">
        <f>'Reference Values'!$B$10</f>
        <v>0.85</v>
      </c>
      <c r="U2581" t="str">
        <f t="shared" si="41"/>
        <v>Below Target</v>
      </c>
    </row>
    <row r="2582" spans="1:21" x14ac:dyDescent="0.25">
      <c r="A2582" t="s">
        <v>239</v>
      </c>
      <c r="B2582" t="s">
        <v>94</v>
      </c>
      <c r="C2582" t="s">
        <v>76</v>
      </c>
      <c r="D2582" t="s">
        <v>40</v>
      </c>
      <c r="F2582">
        <v>0</v>
      </c>
      <c r="G2582">
        <v>278</v>
      </c>
      <c r="H2582">
        <v>0</v>
      </c>
      <c r="I2582">
        <v>278</v>
      </c>
      <c r="J2582">
        <v>0</v>
      </c>
      <c r="K2582">
        <v>0</v>
      </c>
      <c r="L2582">
        <v>1</v>
      </c>
      <c r="M2582">
        <v>0</v>
      </c>
      <c r="N2582">
        <v>1</v>
      </c>
      <c r="O2582" t="s">
        <v>703</v>
      </c>
      <c r="P2582" t="s">
        <v>704</v>
      </c>
      <c r="Q2582" t="s">
        <v>207</v>
      </c>
      <c r="R2582" t="s">
        <v>197</v>
      </c>
      <c r="T2582" s="7">
        <f>'Reference Values'!$B$10</f>
        <v>0.85</v>
      </c>
      <c r="U2582" t="str">
        <f t="shared" si="41"/>
        <v>Below Target</v>
      </c>
    </row>
    <row r="2583" spans="1:21" x14ac:dyDescent="0.25">
      <c r="A2583" t="s">
        <v>241</v>
      </c>
      <c r="B2583" t="s">
        <v>94</v>
      </c>
      <c r="C2583" t="s">
        <v>76</v>
      </c>
      <c r="D2583" t="s">
        <v>40</v>
      </c>
      <c r="F2583">
        <v>0</v>
      </c>
      <c r="G2583">
        <v>16277</v>
      </c>
      <c r="H2583">
        <v>0</v>
      </c>
      <c r="I2583">
        <v>16277</v>
      </c>
      <c r="J2583">
        <v>0</v>
      </c>
      <c r="K2583">
        <v>0</v>
      </c>
      <c r="L2583">
        <v>1</v>
      </c>
      <c r="M2583">
        <v>0</v>
      </c>
      <c r="N2583">
        <v>1</v>
      </c>
      <c r="O2583" t="s">
        <v>703</v>
      </c>
      <c r="P2583" t="s">
        <v>704</v>
      </c>
      <c r="Q2583" t="s">
        <v>213</v>
      </c>
      <c r="R2583" t="s">
        <v>683</v>
      </c>
      <c r="T2583" s="7">
        <f>'Reference Values'!$B$10</f>
        <v>0.85</v>
      </c>
      <c r="U2583" t="str">
        <f t="shared" si="41"/>
        <v>Below Target</v>
      </c>
    </row>
    <row r="2584" spans="1:21" x14ac:dyDescent="0.25">
      <c r="A2584" t="s">
        <v>131</v>
      </c>
      <c r="B2584" t="s">
        <v>94</v>
      </c>
      <c r="C2584" t="s">
        <v>76</v>
      </c>
      <c r="D2584" t="s">
        <v>40</v>
      </c>
      <c r="F2584">
        <v>0</v>
      </c>
      <c r="G2584">
        <v>40046</v>
      </c>
      <c r="H2584">
        <v>0</v>
      </c>
      <c r="I2584">
        <v>40046</v>
      </c>
      <c r="J2584">
        <v>0</v>
      </c>
      <c r="K2584">
        <v>0</v>
      </c>
      <c r="L2584">
        <v>1</v>
      </c>
      <c r="M2584">
        <v>0</v>
      </c>
      <c r="N2584">
        <v>1</v>
      </c>
      <c r="O2584" t="s">
        <v>703</v>
      </c>
      <c r="P2584" t="s">
        <v>703</v>
      </c>
      <c r="Q2584" t="s">
        <v>207</v>
      </c>
      <c r="R2584" t="s">
        <v>197</v>
      </c>
      <c r="T2584" s="7">
        <f>'Reference Values'!$B$10</f>
        <v>0.85</v>
      </c>
      <c r="U2584" t="str">
        <f t="shared" si="41"/>
        <v>Below Target</v>
      </c>
    </row>
    <row r="2585" spans="1:21" x14ac:dyDescent="0.25">
      <c r="A2585" t="s">
        <v>289</v>
      </c>
      <c r="B2585" t="s">
        <v>94</v>
      </c>
      <c r="C2585" t="s">
        <v>76</v>
      </c>
      <c r="D2585" t="s">
        <v>40</v>
      </c>
      <c r="F2585">
        <v>0</v>
      </c>
      <c r="G2585">
        <v>61953</v>
      </c>
      <c r="H2585">
        <v>0</v>
      </c>
      <c r="I2585">
        <v>61953</v>
      </c>
      <c r="J2585">
        <v>0</v>
      </c>
      <c r="K2585">
        <v>0</v>
      </c>
      <c r="L2585">
        <v>1</v>
      </c>
      <c r="M2585">
        <v>0</v>
      </c>
      <c r="N2585">
        <v>1</v>
      </c>
      <c r="O2585" t="s">
        <v>703</v>
      </c>
      <c r="P2585" t="s">
        <v>704</v>
      </c>
      <c r="Q2585" t="s">
        <v>213</v>
      </c>
      <c r="R2585" t="s">
        <v>683</v>
      </c>
      <c r="T2585" s="7">
        <f>'Reference Values'!$B$10</f>
        <v>0.85</v>
      </c>
      <c r="U2585" t="str">
        <f t="shared" si="41"/>
        <v>Below Target</v>
      </c>
    </row>
    <row r="2586" spans="1:21" x14ac:dyDescent="0.25">
      <c r="A2586" t="s">
        <v>294</v>
      </c>
      <c r="B2586" t="s">
        <v>94</v>
      </c>
      <c r="C2586" t="s">
        <v>76</v>
      </c>
      <c r="D2586" t="s">
        <v>40</v>
      </c>
      <c r="F2586">
        <v>0</v>
      </c>
      <c r="G2586">
        <v>23484</v>
      </c>
      <c r="H2586">
        <v>0</v>
      </c>
      <c r="I2586">
        <v>23484</v>
      </c>
      <c r="J2586">
        <v>0</v>
      </c>
      <c r="K2586">
        <v>0</v>
      </c>
      <c r="L2586">
        <v>1</v>
      </c>
      <c r="M2586">
        <v>0</v>
      </c>
      <c r="N2586">
        <v>1</v>
      </c>
      <c r="O2586" t="s">
        <v>703</v>
      </c>
      <c r="P2586" t="s">
        <v>703</v>
      </c>
      <c r="Q2586" t="s">
        <v>213</v>
      </c>
      <c r="R2586" t="s">
        <v>683</v>
      </c>
      <c r="T2586" s="7">
        <f>'Reference Values'!$B$10</f>
        <v>0.85</v>
      </c>
      <c r="U2586" t="str">
        <f t="shared" si="41"/>
        <v>Below Target</v>
      </c>
    </row>
    <row r="2587" spans="1:21" x14ac:dyDescent="0.25">
      <c r="A2587" t="s">
        <v>209</v>
      </c>
      <c r="B2587" t="s">
        <v>94</v>
      </c>
      <c r="C2587" t="s">
        <v>76</v>
      </c>
      <c r="D2587" t="s">
        <v>40</v>
      </c>
      <c r="F2587">
        <v>21</v>
      </c>
      <c r="G2587">
        <v>9769</v>
      </c>
      <c r="H2587">
        <v>0</v>
      </c>
      <c r="I2587">
        <v>9790</v>
      </c>
      <c r="J2587">
        <v>0</v>
      </c>
      <c r="K2587">
        <v>2.145045965E-3</v>
      </c>
      <c r="L2587">
        <v>0.99785495403400004</v>
      </c>
      <c r="M2587">
        <v>0</v>
      </c>
      <c r="N2587">
        <v>0.99999999999900002</v>
      </c>
      <c r="O2587" t="s">
        <v>704</v>
      </c>
      <c r="P2587" t="s">
        <v>704</v>
      </c>
      <c r="Q2587" t="s">
        <v>190</v>
      </c>
      <c r="R2587" t="s">
        <v>682</v>
      </c>
      <c r="T2587" s="7">
        <f>'Reference Values'!$B$10</f>
        <v>0.85</v>
      </c>
      <c r="U2587" t="str">
        <f t="shared" si="41"/>
        <v>Below Target</v>
      </c>
    </row>
    <row r="2588" spans="1:21" x14ac:dyDescent="0.25">
      <c r="A2588" t="s">
        <v>217</v>
      </c>
      <c r="B2588" t="s">
        <v>94</v>
      </c>
      <c r="C2588" t="s">
        <v>76</v>
      </c>
      <c r="D2588" t="s">
        <v>40</v>
      </c>
      <c r="F2588">
        <v>0</v>
      </c>
      <c r="G2588">
        <v>28634</v>
      </c>
      <c r="H2588">
        <v>0</v>
      </c>
      <c r="I2588">
        <v>28634</v>
      </c>
      <c r="J2588">
        <v>0</v>
      </c>
      <c r="K2588">
        <v>0</v>
      </c>
      <c r="L2588">
        <v>1</v>
      </c>
      <c r="M2588">
        <v>0</v>
      </c>
      <c r="N2588">
        <v>1</v>
      </c>
      <c r="O2588" t="s">
        <v>703</v>
      </c>
      <c r="P2588" t="s">
        <v>703</v>
      </c>
      <c r="Q2588" t="s">
        <v>213</v>
      </c>
      <c r="R2588" t="s">
        <v>683</v>
      </c>
      <c r="T2588" s="7">
        <f>'Reference Values'!$B$10</f>
        <v>0.85</v>
      </c>
      <c r="U2588" t="str">
        <f t="shared" si="41"/>
        <v>Below Target</v>
      </c>
    </row>
    <row r="2589" spans="1:21" x14ac:dyDescent="0.25">
      <c r="A2589" t="s">
        <v>282</v>
      </c>
      <c r="B2589" t="s">
        <v>94</v>
      </c>
      <c r="C2589" t="s">
        <v>76</v>
      </c>
      <c r="D2589" t="s">
        <v>40</v>
      </c>
      <c r="F2589">
        <v>0</v>
      </c>
      <c r="G2589">
        <v>49383</v>
      </c>
      <c r="H2589">
        <v>0</v>
      </c>
      <c r="I2589">
        <v>49383</v>
      </c>
      <c r="J2589">
        <v>0</v>
      </c>
      <c r="K2589">
        <v>0</v>
      </c>
      <c r="L2589">
        <v>1</v>
      </c>
      <c r="M2589">
        <v>0</v>
      </c>
      <c r="N2589">
        <v>1</v>
      </c>
      <c r="O2589" t="s">
        <v>703</v>
      </c>
      <c r="P2589" t="s">
        <v>703</v>
      </c>
      <c r="Q2589" t="s">
        <v>219</v>
      </c>
      <c r="R2589" t="s">
        <v>684</v>
      </c>
      <c r="T2589" s="7">
        <f>'Reference Values'!$B$10</f>
        <v>0.85</v>
      </c>
      <c r="U2589" t="str">
        <f t="shared" si="41"/>
        <v>Below Target</v>
      </c>
    </row>
    <row r="2590" spans="1:21" x14ac:dyDescent="0.25">
      <c r="A2590" t="s">
        <v>229</v>
      </c>
      <c r="B2590" t="s">
        <v>94</v>
      </c>
      <c r="C2590" t="s">
        <v>76</v>
      </c>
      <c r="D2590" t="s">
        <v>40</v>
      </c>
      <c r="F2590">
        <v>11</v>
      </c>
      <c r="G2590">
        <v>16728</v>
      </c>
      <c r="H2590">
        <v>0</v>
      </c>
      <c r="I2590">
        <v>16739</v>
      </c>
      <c r="J2590">
        <v>0</v>
      </c>
      <c r="K2590">
        <v>6.5714797699999996E-4</v>
      </c>
      <c r="L2590">
        <v>0.99934285202200002</v>
      </c>
      <c r="M2590">
        <v>0</v>
      </c>
      <c r="N2590">
        <v>0.99999999999900002</v>
      </c>
      <c r="O2590" t="s">
        <v>703</v>
      </c>
      <c r="P2590" t="s">
        <v>704</v>
      </c>
      <c r="Q2590" t="s">
        <v>204</v>
      </c>
      <c r="R2590" t="s">
        <v>684</v>
      </c>
      <c r="T2590" s="7">
        <f>'Reference Values'!$B$10</f>
        <v>0.85</v>
      </c>
      <c r="U2590" t="str">
        <f t="shared" si="41"/>
        <v>Below Target</v>
      </c>
    </row>
    <row r="2591" spans="1:21" x14ac:dyDescent="0.25">
      <c r="A2591" t="s">
        <v>225</v>
      </c>
      <c r="B2591" t="s">
        <v>94</v>
      </c>
      <c r="C2591" t="s">
        <v>76</v>
      </c>
      <c r="D2591" t="s">
        <v>40</v>
      </c>
      <c r="F2591">
        <v>3</v>
      </c>
      <c r="G2591">
        <v>40269</v>
      </c>
      <c r="H2591">
        <v>0</v>
      </c>
      <c r="I2591">
        <v>40272</v>
      </c>
      <c r="J2591">
        <v>0</v>
      </c>
      <c r="K2591">
        <v>7.4493443999999994E-5</v>
      </c>
      <c r="L2591">
        <v>0.99992550655500001</v>
      </c>
      <c r="M2591">
        <v>0</v>
      </c>
      <c r="N2591">
        <v>0.99999999999900002</v>
      </c>
      <c r="O2591" t="s">
        <v>703</v>
      </c>
      <c r="P2591" t="s">
        <v>703</v>
      </c>
      <c r="Q2591" t="s">
        <v>190</v>
      </c>
      <c r="R2591" t="s">
        <v>682</v>
      </c>
      <c r="T2591" s="7">
        <f>'Reference Values'!$B$10</f>
        <v>0.85</v>
      </c>
      <c r="U2591" t="str">
        <f t="shared" si="41"/>
        <v>Below Target</v>
      </c>
    </row>
    <row r="2592" spans="1:21" x14ac:dyDescent="0.25">
      <c r="A2592" t="s">
        <v>156</v>
      </c>
      <c r="B2592" t="s">
        <v>94</v>
      </c>
      <c r="C2592" t="s">
        <v>76</v>
      </c>
      <c r="D2592" t="s">
        <v>40</v>
      </c>
      <c r="F2592">
        <v>2</v>
      </c>
      <c r="G2592">
        <v>9079</v>
      </c>
      <c r="H2592">
        <v>0</v>
      </c>
      <c r="I2592">
        <v>9081</v>
      </c>
      <c r="J2592">
        <v>0</v>
      </c>
      <c r="K2592">
        <v>2.2024006099999999E-4</v>
      </c>
      <c r="L2592">
        <v>0.99977975993799995</v>
      </c>
      <c r="M2592">
        <v>0</v>
      </c>
      <c r="N2592">
        <v>0.99999999999900002</v>
      </c>
      <c r="O2592" t="s">
        <v>703</v>
      </c>
      <c r="P2592" t="s">
        <v>703</v>
      </c>
      <c r="Q2592" t="s">
        <v>198</v>
      </c>
      <c r="R2592" t="s">
        <v>199</v>
      </c>
      <c r="T2592" s="7">
        <f>'Reference Values'!$B$10</f>
        <v>0.85</v>
      </c>
      <c r="U2592" t="str">
        <f t="shared" si="41"/>
        <v>Below Target</v>
      </c>
    </row>
    <row r="2593" spans="1:21" x14ac:dyDescent="0.25">
      <c r="A2593" t="s">
        <v>301</v>
      </c>
      <c r="B2593" t="s">
        <v>94</v>
      </c>
      <c r="C2593" t="s">
        <v>76</v>
      </c>
      <c r="D2593" t="s">
        <v>40</v>
      </c>
      <c r="F2593">
        <v>0</v>
      </c>
      <c r="G2593">
        <v>25596</v>
      </c>
      <c r="H2593">
        <v>0</v>
      </c>
      <c r="I2593">
        <v>25596</v>
      </c>
      <c r="J2593">
        <v>0</v>
      </c>
      <c r="K2593">
        <v>0</v>
      </c>
      <c r="L2593">
        <v>1</v>
      </c>
      <c r="M2593">
        <v>0</v>
      </c>
      <c r="N2593">
        <v>1</v>
      </c>
      <c r="O2593" t="s">
        <v>703</v>
      </c>
      <c r="P2593" t="s">
        <v>704</v>
      </c>
      <c r="Q2593" t="s">
        <v>190</v>
      </c>
      <c r="R2593" t="s">
        <v>682</v>
      </c>
      <c r="T2593" s="7">
        <f>'Reference Values'!$B$10</f>
        <v>0.85</v>
      </c>
      <c r="U2593" t="str">
        <f t="shared" si="41"/>
        <v>Below Target</v>
      </c>
    </row>
    <row r="2594" spans="1:21" x14ac:dyDescent="0.25">
      <c r="A2594" t="s">
        <v>270</v>
      </c>
      <c r="B2594" t="s">
        <v>94</v>
      </c>
      <c r="C2594" t="s">
        <v>76</v>
      </c>
      <c r="D2594" t="s">
        <v>40</v>
      </c>
      <c r="F2594">
        <v>0</v>
      </c>
      <c r="G2594">
        <v>13592</v>
      </c>
      <c r="H2594">
        <v>0</v>
      </c>
      <c r="I2594">
        <v>13592</v>
      </c>
      <c r="J2594">
        <v>0</v>
      </c>
      <c r="K2594">
        <v>0</v>
      </c>
      <c r="L2594">
        <v>1</v>
      </c>
      <c r="M2594">
        <v>0</v>
      </c>
      <c r="N2594">
        <v>1</v>
      </c>
      <c r="O2594" t="s">
        <v>703</v>
      </c>
      <c r="P2594" t="s">
        <v>703</v>
      </c>
      <c r="Q2594" t="s">
        <v>190</v>
      </c>
      <c r="R2594" t="s">
        <v>682</v>
      </c>
      <c r="T2594" s="7">
        <f>'Reference Values'!$B$10</f>
        <v>0.85</v>
      </c>
      <c r="U2594" t="str">
        <f t="shared" si="41"/>
        <v>Below Target</v>
      </c>
    </row>
    <row r="2595" spans="1:21" x14ac:dyDescent="0.25">
      <c r="A2595" t="s">
        <v>201</v>
      </c>
      <c r="B2595" t="s">
        <v>94</v>
      </c>
      <c r="C2595" t="s">
        <v>76</v>
      </c>
      <c r="D2595" t="s">
        <v>40</v>
      </c>
      <c r="F2595">
        <v>0</v>
      </c>
      <c r="G2595">
        <v>33417</v>
      </c>
      <c r="H2595">
        <v>0</v>
      </c>
      <c r="I2595">
        <v>33417</v>
      </c>
      <c r="J2595">
        <v>0</v>
      </c>
      <c r="K2595">
        <v>0</v>
      </c>
      <c r="L2595">
        <v>1</v>
      </c>
      <c r="M2595">
        <v>0</v>
      </c>
      <c r="N2595">
        <v>1</v>
      </c>
      <c r="O2595" t="s">
        <v>703</v>
      </c>
      <c r="P2595" t="s">
        <v>703</v>
      </c>
      <c r="Q2595" t="s">
        <v>196</v>
      </c>
      <c r="R2595" t="s">
        <v>202</v>
      </c>
      <c r="T2595" s="7">
        <f>'Reference Values'!$B$10</f>
        <v>0.85</v>
      </c>
      <c r="U2595" t="str">
        <f t="shared" si="41"/>
        <v>Below Target</v>
      </c>
    </row>
    <row r="2596" spans="1:21" x14ac:dyDescent="0.25">
      <c r="A2596" t="s">
        <v>210</v>
      </c>
      <c r="B2596" t="s">
        <v>94</v>
      </c>
      <c r="C2596" t="s">
        <v>76</v>
      </c>
      <c r="D2596" t="s">
        <v>40</v>
      </c>
      <c r="F2596">
        <v>0</v>
      </c>
      <c r="G2596">
        <v>17712</v>
      </c>
      <c r="H2596">
        <v>0</v>
      </c>
      <c r="I2596">
        <v>17712</v>
      </c>
      <c r="J2596">
        <v>0</v>
      </c>
      <c r="K2596">
        <v>0</v>
      </c>
      <c r="L2596">
        <v>1</v>
      </c>
      <c r="M2596">
        <v>0</v>
      </c>
      <c r="N2596">
        <v>1</v>
      </c>
      <c r="O2596" t="s">
        <v>703</v>
      </c>
      <c r="P2596" t="s">
        <v>704</v>
      </c>
      <c r="Q2596" t="s">
        <v>190</v>
      </c>
      <c r="R2596" t="s">
        <v>682</v>
      </c>
      <c r="T2596" s="7">
        <f>'Reference Values'!$B$10</f>
        <v>0.85</v>
      </c>
      <c r="U2596" t="str">
        <f t="shared" si="41"/>
        <v>Below Target</v>
      </c>
    </row>
    <row r="2597" spans="1:21" x14ac:dyDescent="0.25">
      <c r="A2597" t="s">
        <v>154</v>
      </c>
      <c r="B2597" t="s">
        <v>94</v>
      </c>
      <c r="C2597" t="s">
        <v>76</v>
      </c>
      <c r="D2597" t="s">
        <v>40</v>
      </c>
      <c r="F2597">
        <v>0</v>
      </c>
      <c r="G2597">
        <v>16541</v>
      </c>
      <c r="H2597">
        <v>0</v>
      </c>
      <c r="I2597">
        <v>16541</v>
      </c>
      <c r="J2597">
        <v>0</v>
      </c>
      <c r="K2597">
        <v>0</v>
      </c>
      <c r="L2597">
        <v>1</v>
      </c>
      <c r="M2597">
        <v>0</v>
      </c>
      <c r="N2597">
        <v>1</v>
      </c>
      <c r="O2597" t="s">
        <v>703</v>
      </c>
      <c r="P2597" t="s">
        <v>703</v>
      </c>
      <c r="Q2597" t="s">
        <v>212</v>
      </c>
      <c r="R2597" t="s">
        <v>202</v>
      </c>
      <c r="T2597" s="7">
        <f>'Reference Values'!$B$10</f>
        <v>0.85</v>
      </c>
      <c r="U2597" t="str">
        <f t="shared" si="41"/>
        <v>Below Target</v>
      </c>
    </row>
    <row r="2598" spans="1:21" x14ac:dyDescent="0.25">
      <c r="A2598" t="s">
        <v>127</v>
      </c>
      <c r="B2598" t="s">
        <v>94</v>
      </c>
      <c r="C2598" t="s">
        <v>76</v>
      </c>
      <c r="D2598" t="s">
        <v>40</v>
      </c>
      <c r="F2598">
        <v>0</v>
      </c>
      <c r="G2598">
        <v>48438</v>
      </c>
      <c r="H2598">
        <v>0</v>
      </c>
      <c r="I2598">
        <v>48438</v>
      </c>
      <c r="J2598">
        <v>0</v>
      </c>
      <c r="K2598">
        <v>0</v>
      </c>
      <c r="L2598">
        <v>1</v>
      </c>
      <c r="M2598">
        <v>0</v>
      </c>
      <c r="N2598">
        <v>1</v>
      </c>
      <c r="O2598" t="s">
        <v>703</v>
      </c>
      <c r="P2598" t="s">
        <v>703</v>
      </c>
      <c r="Q2598" t="s">
        <v>212</v>
      </c>
      <c r="R2598" t="s">
        <v>199</v>
      </c>
      <c r="T2598" s="7">
        <f>'Reference Values'!$B$10</f>
        <v>0.85</v>
      </c>
      <c r="U2598" t="str">
        <f t="shared" si="41"/>
        <v>Below Target</v>
      </c>
    </row>
    <row r="2599" spans="1:21" x14ac:dyDescent="0.25">
      <c r="A2599" t="s">
        <v>192</v>
      </c>
      <c r="B2599" t="s">
        <v>94</v>
      </c>
      <c r="C2599" t="s">
        <v>76</v>
      </c>
      <c r="D2599" t="s">
        <v>40</v>
      </c>
      <c r="F2599">
        <v>957</v>
      </c>
      <c r="G2599">
        <v>8282</v>
      </c>
      <c r="H2599">
        <v>0</v>
      </c>
      <c r="I2599">
        <v>9239</v>
      </c>
      <c r="J2599">
        <v>0</v>
      </c>
      <c r="K2599">
        <v>0.10358263881300001</v>
      </c>
      <c r="L2599">
        <v>0.89641736118600002</v>
      </c>
      <c r="M2599">
        <v>0</v>
      </c>
      <c r="N2599">
        <v>0.99999999999900002</v>
      </c>
      <c r="O2599" t="s">
        <v>703</v>
      </c>
      <c r="P2599" t="s">
        <v>703</v>
      </c>
      <c r="Q2599" t="s">
        <v>193</v>
      </c>
      <c r="R2599" t="s">
        <v>194</v>
      </c>
      <c r="T2599" s="7">
        <f>'Reference Values'!$B$10</f>
        <v>0.85</v>
      </c>
      <c r="U2599" t="str">
        <f t="shared" si="41"/>
        <v>Below Target</v>
      </c>
    </row>
    <row r="2600" spans="1:21" x14ac:dyDescent="0.25">
      <c r="A2600" t="s">
        <v>223</v>
      </c>
      <c r="B2600" t="s">
        <v>94</v>
      </c>
      <c r="C2600" t="s">
        <v>76</v>
      </c>
      <c r="D2600" t="s">
        <v>40</v>
      </c>
      <c r="F2600">
        <v>13</v>
      </c>
      <c r="G2600">
        <v>95272</v>
      </c>
      <c r="H2600">
        <v>0</v>
      </c>
      <c r="I2600">
        <v>95285</v>
      </c>
      <c r="J2600">
        <v>0</v>
      </c>
      <c r="K2600">
        <v>1.36432806E-4</v>
      </c>
      <c r="L2600">
        <v>0.99986356719299996</v>
      </c>
      <c r="M2600">
        <v>0</v>
      </c>
      <c r="N2600">
        <v>0.99999999999900002</v>
      </c>
      <c r="O2600" t="s">
        <v>703</v>
      </c>
      <c r="P2600" t="s">
        <v>704</v>
      </c>
      <c r="Q2600" t="s">
        <v>219</v>
      </c>
      <c r="R2600" t="s">
        <v>684</v>
      </c>
      <c r="T2600" s="7">
        <f>'Reference Values'!$B$10</f>
        <v>0.85</v>
      </c>
      <c r="U2600" t="str">
        <f t="shared" si="41"/>
        <v>Below Target</v>
      </c>
    </row>
    <row r="2601" spans="1:21" x14ac:dyDescent="0.25">
      <c r="A2601" t="s">
        <v>134</v>
      </c>
      <c r="B2601" t="s">
        <v>94</v>
      </c>
      <c r="C2601" t="s">
        <v>76</v>
      </c>
      <c r="D2601" t="s">
        <v>40</v>
      </c>
      <c r="F2601">
        <v>0</v>
      </c>
      <c r="G2601">
        <v>32187</v>
      </c>
      <c r="H2601">
        <v>0</v>
      </c>
      <c r="I2601">
        <v>32187</v>
      </c>
      <c r="J2601">
        <v>0</v>
      </c>
      <c r="K2601">
        <v>0</v>
      </c>
      <c r="L2601">
        <v>1</v>
      </c>
      <c r="M2601">
        <v>0</v>
      </c>
      <c r="N2601">
        <v>1</v>
      </c>
      <c r="O2601" t="s">
        <v>703</v>
      </c>
      <c r="P2601" t="s">
        <v>704</v>
      </c>
      <c r="Q2601" t="s">
        <v>190</v>
      </c>
      <c r="R2601" t="s">
        <v>682</v>
      </c>
      <c r="T2601" s="7">
        <f>'Reference Values'!$B$10</f>
        <v>0.85</v>
      </c>
      <c r="U2601" t="str">
        <f t="shared" si="41"/>
        <v>Below Target</v>
      </c>
    </row>
    <row r="2602" spans="1:21" x14ac:dyDescent="0.25">
      <c r="A2602" t="s">
        <v>242</v>
      </c>
      <c r="B2602" t="s">
        <v>94</v>
      </c>
      <c r="C2602" t="s">
        <v>76</v>
      </c>
      <c r="D2602" t="s">
        <v>40</v>
      </c>
      <c r="F2602">
        <v>37</v>
      </c>
      <c r="G2602">
        <v>45252</v>
      </c>
      <c r="H2602">
        <v>0</v>
      </c>
      <c r="I2602">
        <v>45289</v>
      </c>
      <c r="J2602">
        <v>0</v>
      </c>
      <c r="K2602">
        <v>8.1697542399999999E-4</v>
      </c>
      <c r="L2602">
        <v>0.99918302457499997</v>
      </c>
      <c r="M2602">
        <v>0</v>
      </c>
      <c r="N2602">
        <v>0.99999999999900002</v>
      </c>
      <c r="O2602" t="s">
        <v>703</v>
      </c>
      <c r="P2602" t="s">
        <v>704</v>
      </c>
      <c r="Q2602" t="s">
        <v>213</v>
      </c>
      <c r="R2602" t="s">
        <v>683</v>
      </c>
      <c r="T2602" s="7">
        <f>'Reference Values'!$B$10</f>
        <v>0.85</v>
      </c>
      <c r="U2602" t="str">
        <f t="shared" si="41"/>
        <v>Below Target</v>
      </c>
    </row>
    <row r="2603" spans="1:21" x14ac:dyDescent="0.25">
      <c r="A2603" t="s">
        <v>128</v>
      </c>
      <c r="B2603" t="s">
        <v>94</v>
      </c>
      <c r="C2603" t="s">
        <v>76</v>
      </c>
      <c r="D2603" t="s">
        <v>40</v>
      </c>
      <c r="F2603">
        <v>970</v>
      </c>
      <c r="G2603">
        <v>44903</v>
      </c>
      <c r="H2603">
        <v>0</v>
      </c>
      <c r="I2603">
        <v>45873</v>
      </c>
      <c r="J2603">
        <v>0</v>
      </c>
      <c r="K2603">
        <v>2.1145336035999999E-2</v>
      </c>
      <c r="L2603">
        <v>0.97885466396300003</v>
      </c>
      <c r="M2603">
        <v>0</v>
      </c>
      <c r="N2603">
        <v>0.99999999999900002</v>
      </c>
      <c r="O2603" t="s">
        <v>703</v>
      </c>
      <c r="P2603" t="s">
        <v>703</v>
      </c>
      <c r="Q2603" t="s">
        <v>212</v>
      </c>
      <c r="R2603" t="s">
        <v>199</v>
      </c>
      <c r="T2603" s="7">
        <f>'Reference Values'!$B$10</f>
        <v>0.85</v>
      </c>
      <c r="U2603" t="str">
        <f t="shared" si="41"/>
        <v>Below Target</v>
      </c>
    </row>
    <row r="2604" spans="1:21" x14ac:dyDescent="0.25">
      <c r="A2604" t="s">
        <v>230</v>
      </c>
      <c r="B2604" t="s">
        <v>94</v>
      </c>
      <c r="C2604" t="s">
        <v>76</v>
      </c>
      <c r="D2604" t="s">
        <v>40</v>
      </c>
      <c r="F2604">
        <v>9412</v>
      </c>
      <c r="G2604">
        <v>83</v>
      </c>
      <c r="H2604">
        <v>0</v>
      </c>
      <c r="I2604">
        <v>9495</v>
      </c>
      <c r="J2604">
        <v>0</v>
      </c>
      <c r="K2604">
        <v>0.991258557135</v>
      </c>
      <c r="L2604">
        <v>8.7414428640000003E-3</v>
      </c>
      <c r="M2604">
        <v>0</v>
      </c>
      <c r="N2604">
        <v>0.99999999999900002</v>
      </c>
      <c r="O2604" t="s">
        <v>703</v>
      </c>
      <c r="P2604" t="s">
        <v>703</v>
      </c>
      <c r="Q2604" t="s">
        <v>198</v>
      </c>
      <c r="R2604" t="s">
        <v>199</v>
      </c>
      <c r="T2604" s="7">
        <f>'Reference Values'!$B$10</f>
        <v>0.85</v>
      </c>
      <c r="U2604" t="str">
        <f t="shared" si="41"/>
        <v>Above Target</v>
      </c>
    </row>
    <row r="2605" spans="1:21" x14ac:dyDescent="0.25">
      <c r="A2605" t="s">
        <v>264</v>
      </c>
      <c r="B2605" t="s">
        <v>94</v>
      </c>
      <c r="C2605" t="s">
        <v>76</v>
      </c>
      <c r="D2605" t="s">
        <v>40</v>
      </c>
      <c r="F2605">
        <v>68</v>
      </c>
      <c r="G2605">
        <v>59942</v>
      </c>
      <c r="H2605">
        <v>0</v>
      </c>
      <c r="I2605">
        <v>60010</v>
      </c>
      <c r="J2605">
        <v>0</v>
      </c>
      <c r="K2605">
        <v>1.133144475E-3</v>
      </c>
      <c r="L2605">
        <v>0.99886685552400001</v>
      </c>
      <c r="M2605">
        <v>0</v>
      </c>
      <c r="N2605">
        <v>0.99999999999900002</v>
      </c>
      <c r="O2605" t="s">
        <v>703</v>
      </c>
      <c r="P2605" t="s">
        <v>704</v>
      </c>
      <c r="Q2605" t="s">
        <v>190</v>
      </c>
      <c r="R2605" t="s">
        <v>682</v>
      </c>
      <c r="T2605" s="7">
        <f>'Reference Values'!$B$10</f>
        <v>0.85</v>
      </c>
      <c r="U2605" t="str">
        <f t="shared" si="41"/>
        <v>Below Target</v>
      </c>
    </row>
    <row r="2606" spans="1:21" x14ac:dyDescent="0.25">
      <c r="A2606" t="s">
        <v>303</v>
      </c>
      <c r="B2606" t="s">
        <v>94</v>
      </c>
      <c r="C2606" t="s">
        <v>76</v>
      </c>
      <c r="D2606" t="s">
        <v>40</v>
      </c>
      <c r="F2606">
        <v>1</v>
      </c>
      <c r="G2606">
        <v>16969</v>
      </c>
      <c r="H2606">
        <v>0</v>
      </c>
      <c r="I2606">
        <v>16970</v>
      </c>
      <c r="J2606">
        <v>0</v>
      </c>
      <c r="K2606">
        <v>5.8927519E-5</v>
      </c>
      <c r="L2606">
        <v>0.99994107247999997</v>
      </c>
      <c r="M2606">
        <v>0</v>
      </c>
      <c r="N2606">
        <v>0.99999999999900002</v>
      </c>
      <c r="O2606" t="s">
        <v>703</v>
      </c>
      <c r="P2606" t="s">
        <v>703</v>
      </c>
      <c r="Q2606" t="s">
        <v>190</v>
      </c>
      <c r="R2606" t="s">
        <v>682</v>
      </c>
      <c r="T2606" s="7">
        <f>'Reference Values'!$B$10</f>
        <v>0.85</v>
      </c>
      <c r="U2606" t="str">
        <f t="shared" si="41"/>
        <v>Below Target</v>
      </c>
    </row>
    <row r="2607" spans="1:21" x14ac:dyDescent="0.25">
      <c r="A2607" t="s">
        <v>158</v>
      </c>
      <c r="B2607" t="s">
        <v>94</v>
      </c>
      <c r="C2607" t="s">
        <v>76</v>
      </c>
      <c r="D2607" t="s">
        <v>40</v>
      </c>
      <c r="F2607">
        <v>0</v>
      </c>
      <c r="G2607">
        <v>105179</v>
      </c>
      <c r="H2607">
        <v>0</v>
      </c>
      <c r="I2607">
        <v>105179</v>
      </c>
      <c r="J2607">
        <v>0</v>
      </c>
      <c r="K2607">
        <v>0</v>
      </c>
      <c r="L2607">
        <v>1</v>
      </c>
      <c r="M2607">
        <v>0</v>
      </c>
      <c r="N2607">
        <v>1</v>
      </c>
      <c r="O2607" t="s">
        <v>703</v>
      </c>
      <c r="P2607" t="s">
        <v>703</v>
      </c>
      <c r="Q2607" t="s">
        <v>198</v>
      </c>
      <c r="R2607" t="s">
        <v>197</v>
      </c>
      <c r="T2607" s="7">
        <f>'Reference Values'!$B$10</f>
        <v>0.85</v>
      </c>
      <c r="U2607" t="str">
        <f t="shared" si="41"/>
        <v>Below Target</v>
      </c>
    </row>
    <row r="2608" spans="1:21" x14ac:dyDescent="0.25">
      <c r="A2608" t="s">
        <v>195</v>
      </c>
      <c r="B2608" t="s">
        <v>94</v>
      </c>
      <c r="C2608" t="s">
        <v>76</v>
      </c>
      <c r="D2608" t="s">
        <v>40</v>
      </c>
      <c r="F2608">
        <v>0</v>
      </c>
      <c r="G2608">
        <v>13127</v>
      </c>
      <c r="H2608">
        <v>0</v>
      </c>
      <c r="I2608">
        <v>13127</v>
      </c>
      <c r="J2608">
        <v>0</v>
      </c>
      <c r="K2608">
        <v>0</v>
      </c>
      <c r="L2608">
        <v>1</v>
      </c>
      <c r="M2608">
        <v>0</v>
      </c>
      <c r="N2608">
        <v>1</v>
      </c>
      <c r="O2608" t="s">
        <v>703</v>
      </c>
      <c r="P2608" t="s">
        <v>703</v>
      </c>
      <c r="Q2608" t="s">
        <v>196</v>
      </c>
      <c r="R2608" t="s">
        <v>197</v>
      </c>
      <c r="T2608" s="7">
        <f>'Reference Values'!$B$10</f>
        <v>0.85</v>
      </c>
      <c r="U2608" t="str">
        <f t="shared" si="41"/>
        <v>Below Target</v>
      </c>
    </row>
    <row r="2609" spans="1:21" x14ac:dyDescent="0.25">
      <c r="A2609" t="s">
        <v>246</v>
      </c>
      <c r="B2609" t="s">
        <v>94</v>
      </c>
      <c r="C2609" t="s">
        <v>76</v>
      </c>
      <c r="D2609" t="s">
        <v>40</v>
      </c>
      <c r="F2609">
        <v>0</v>
      </c>
      <c r="G2609">
        <v>27660</v>
      </c>
      <c r="H2609">
        <v>0</v>
      </c>
      <c r="I2609">
        <v>27660</v>
      </c>
      <c r="J2609">
        <v>0</v>
      </c>
      <c r="K2609">
        <v>0</v>
      </c>
      <c r="L2609">
        <v>1</v>
      </c>
      <c r="M2609">
        <v>0</v>
      </c>
      <c r="N2609">
        <v>1</v>
      </c>
      <c r="O2609" t="s">
        <v>703</v>
      </c>
      <c r="P2609" t="s">
        <v>703</v>
      </c>
      <c r="Q2609" t="s">
        <v>190</v>
      </c>
      <c r="R2609" t="s">
        <v>682</v>
      </c>
      <c r="T2609" s="7">
        <f>'Reference Values'!$B$10</f>
        <v>0.85</v>
      </c>
      <c r="U2609" t="str">
        <f t="shared" si="41"/>
        <v>Below Target</v>
      </c>
    </row>
    <row r="2610" spans="1:21" x14ac:dyDescent="0.25">
      <c r="A2610" t="s">
        <v>129</v>
      </c>
      <c r="B2610" t="s">
        <v>94</v>
      </c>
      <c r="C2610" t="s">
        <v>76</v>
      </c>
      <c r="D2610" t="s">
        <v>40</v>
      </c>
      <c r="F2610">
        <v>0</v>
      </c>
      <c r="G2610">
        <v>79916</v>
      </c>
      <c r="H2610">
        <v>0</v>
      </c>
      <c r="I2610">
        <v>79916</v>
      </c>
      <c r="J2610">
        <v>0</v>
      </c>
      <c r="K2610">
        <v>0</v>
      </c>
      <c r="L2610">
        <v>1</v>
      </c>
      <c r="M2610">
        <v>0</v>
      </c>
      <c r="N2610">
        <v>1</v>
      </c>
      <c r="O2610" t="s">
        <v>703</v>
      </c>
      <c r="P2610" t="s">
        <v>704</v>
      </c>
      <c r="Q2610" t="s">
        <v>207</v>
      </c>
      <c r="R2610" t="s">
        <v>197</v>
      </c>
      <c r="T2610" s="7">
        <f>'Reference Values'!$B$10</f>
        <v>0.85</v>
      </c>
      <c r="U2610" t="str">
        <f t="shared" si="41"/>
        <v>Below Target</v>
      </c>
    </row>
    <row r="2611" spans="1:21" x14ac:dyDescent="0.25">
      <c r="A2611" t="s">
        <v>206</v>
      </c>
      <c r="B2611" t="s">
        <v>94</v>
      </c>
      <c r="C2611" t="s">
        <v>76</v>
      </c>
      <c r="D2611" t="s">
        <v>40</v>
      </c>
      <c r="F2611">
        <v>5</v>
      </c>
      <c r="G2611">
        <v>27340</v>
      </c>
      <c r="H2611">
        <v>0</v>
      </c>
      <c r="I2611">
        <v>27345</v>
      </c>
      <c r="J2611">
        <v>0</v>
      </c>
      <c r="K2611">
        <v>1.8284878400000001E-4</v>
      </c>
      <c r="L2611">
        <v>0.99981715121500003</v>
      </c>
      <c r="M2611">
        <v>0</v>
      </c>
      <c r="N2611">
        <v>0.99999999999900002</v>
      </c>
      <c r="O2611" t="s">
        <v>703</v>
      </c>
      <c r="P2611" t="s">
        <v>703</v>
      </c>
      <c r="Q2611" t="s">
        <v>190</v>
      </c>
      <c r="R2611" t="s">
        <v>682</v>
      </c>
      <c r="T2611" s="7">
        <f>'Reference Values'!$B$10</f>
        <v>0.85</v>
      </c>
      <c r="U2611" t="str">
        <f t="shared" si="41"/>
        <v>Below Target</v>
      </c>
    </row>
    <row r="2612" spans="1:21" x14ac:dyDescent="0.25">
      <c r="A2612" t="s">
        <v>152</v>
      </c>
      <c r="B2612" t="s">
        <v>94</v>
      </c>
      <c r="C2612" t="s">
        <v>76</v>
      </c>
      <c r="D2612" t="s">
        <v>40</v>
      </c>
      <c r="F2612">
        <v>0</v>
      </c>
      <c r="G2612">
        <v>30245</v>
      </c>
      <c r="H2612">
        <v>0</v>
      </c>
      <c r="I2612">
        <v>30245</v>
      </c>
      <c r="J2612">
        <v>0</v>
      </c>
      <c r="K2612">
        <v>0</v>
      </c>
      <c r="L2612">
        <v>1</v>
      </c>
      <c r="M2612">
        <v>0</v>
      </c>
      <c r="N2612">
        <v>1</v>
      </c>
      <c r="O2612" t="s">
        <v>703</v>
      </c>
      <c r="P2612" t="s">
        <v>703</v>
      </c>
      <c r="Q2612" t="s">
        <v>196</v>
      </c>
      <c r="R2612" t="s">
        <v>202</v>
      </c>
      <c r="T2612" s="7">
        <f>'Reference Values'!$B$10</f>
        <v>0.85</v>
      </c>
      <c r="U2612" t="str">
        <f t="shared" si="41"/>
        <v>Below Target</v>
      </c>
    </row>
    <row r="2613" spans="1:21" x14ac:dyDescent="0.25">
      <c r="A2613" t="s">
        <v>300</v>
      </c>
      <c r="B2613" t="s">
        <v>94</v>
      </c>
      <c r="C2613" t="s">
        <v>76</v>
      </c>
      <c r="D2613" t="s">
        <v>40</v>
      </c>
      <c r="F2613">
        <v>7</v>
      </c>
      <c r="G2613">
        <v>44601</v>
      </c>
      <c r="H2613">
        <v>0</v>
      </c>
      <c r="I2613">
        <v>44608</v>
      </c>
      <c r="J2613">
        <v>0</v>
      </c>
      <c r="K2613">
        <v>1.56922525E-4</v>
      </c>
      <c r="L2613">
        <v>0.99984307747400003</v>
      </c>
      <c r="M2613">
        <v>0</v>
      </c>
      <c r="N2613">
        <v>0.99999999999900002</v>
      </c>
      <c r="O2613" t="s">
        <v>703</v>
      </c>
      <c r="P2613" t="s">
        <v>703</v>
      </c>
      <c r="Q2613" t="s">
        <v>213</v>
      </c>
      <c r="R2613" t="s">
        <v>683</v>
      </c>
      <c r="T2613" s="7">
        <f>'Reference Values'!$B$10</f>
        <v>0.85</v>
      </c>
      <c r="U2613" t="str">
        <f t="shared" si="41"/>
        <v>Below Target</v>
      </c>
    </row>
    <row r="2614" spans="1:21" x14ac:dyDescent="0.25">
      <c r="A2614" t="s">
        <v>151</v>
      </c>
      <c r="B2614" t="s">
        <v>94</v>
      </c>
      <c r="C2614" t="s">
        <v>76</v>
      </c>
      <c r="D2614" t="s">
        <v>40</v>
      </c>
      <c r="F2614">
        <v>0</v>
      </c>
      <c r="G2614">
        <v>23159</v>
      </c>
      <c r="H2614">
        <v>0</v>
      </c>
      <c r="I2614">
        <v>23159</v>
      </c>
      <c r="J2614">
        <v>0</v>
      </c>
      <c r="K2614">
        <v>0</v>
      </c>
      <c r="L2614">
        <v>1</v>
      </c>
      <c r="M2614">
        <v>0</v>
      </c>
      <c r="N2614">
        <v>1</v>
      </c>
      <c r="O2614" t="s">
        <v>703</v>
      </c>
      <c r="P2614" t="s">
        <v>704</v>
      </c>
      <c r="Q2614" t="s">
        <v>190</v>
      </c>
      <c r="R2614" t="s">
        <v>682</v>
      </c>
      <c r="T2614" s="7">
        <f>'Reference Values'!$B$10</f>
        <v>0.85</v>
      </c>
      <c r="U2614" t="str">
        <f t="shared" si="41"/>
        <v>Below Target</v>
      </c>
    </row>
    <row r="2615" spans="1:21" x14ac:dyDescent="0.25">
      <c r="A2615" t="s">
        <v>143</v>
      </c>
      <c r="B2615" t="s">
        <v>94</v>
      </c>
      <c r="C2615" t="s">
        <v>76</v>
      </c>
      <c r="D2615" t="s">
        <v>40</v>
      </c>
      <c r="F2615">
        <v>0</v>
      </c>
      <c r="G2615">
        <v>28</v>
      </c>
      <c r="H2615">
        <v>0</v>
      </c>
      <c r="I2615">
        <v>28</v>
      </c>
      <c r="J2615">
        <v>0</v>
      </c>
      <c r="K2615">
        <v>0</v>
      </c>
      <c r="L2615">
        <v>1</v>
      </c>
      <c r="M2615">
        <v>0</v>
      </c>
      <c r="N2615">
        <v>1</v>
      </c>
      <c r="O2615" t="s">
        <v>703</v>
      </c>
      <c r="P2615" t="s">
        <v>703</v>
      </c>
      <c r="Q2615" t="s">
        <v>190</v>
      </c>
      <c r="R2615" t="s">
        <v>682</v>
      </c>
      <c r="T2615" s="7">
        <f>'Reference Values'!$B$10</f>
        <v>0.85</v>
      </c>
      <c r="U2615" t="str">
        <f t="shared" si="41"/>
        <v>Below Target</v>
      </c>
    </row>
    <row r="2616" spans="1:21" x14ac:dyDescent="0.25">
      <c r="A2616" t="s">
        <v>284</v>
      </c>
      <c r="B2616" t="s">
        <v>94</v>
      </c>
      <c r="C2616" t="s">
        <v>76</v>
      </c>
      <c r="D2616" t="s">
        <v>40</v>
      </c>
      <c r="F2616">
        <v>0</v>
      </c>
      <c r="G2616">
        <v>118270</v>
      </c>
      <c r="H2616">
        <v>0</v>
      </c>
      <c r="I2616">
        <v>118270</v>
      </c>
      <c r="J2616">
        <v>0</v>
      </c>
      <c r="K2616">
        <v>0</v>
      </c>
      <c r="L2616">
        <v>1</v>
      </c>
      <c r="M2616">
        <v>0</v>
      </c>
      <c r="N2616">
        <v>1</v>
      </c>
      <c r="O2616" t="s">
        <v>703</v>
      </c>
      <c r="P2616" t="s">
        <v>703</v>
      </c>
      <c r="Q2616" t="s">
        <v>219</v>
      </c>
      <c r="R2616" t="s">
        <v>684</v>
      </c>
      <c r="T2616" s="7">
        <f>'Reference Values'!$B$10</f>
        <v>0.85</v>
      </c>
      <c r="U2616" t="str">
        <f t="shared" si="41"/>
        <v>Below Target</v>
      </c>
    </row>
    <row r="2617" spans="1:21" x14ac:dyDescent="0.25">
      <c r="A2617" t="s">
        <v>135</v>
      </c>
      <c r="B2617" t="s">
        <v>94</v>
      </c>
      <c r="C2617" t="s">
        <v>76</v>
      </c>
      <c r="D2617" t="s">
        <v>40</v>
      </c>
      <c r="F2617">
        <v>0</v>
      </c>
      <c r="G2617">
        <v>89010</v>
      </c>
      <c r="H2617">
        <v>0</v>
      </c>
      <c r="I2617">
        <v>89010</v>
      </c>
      <c r="J2617">
        <v>0</v>
      </c>
      <c r="K2617">
        <v>0</v>
      </c>
      <c r="L2617">
        <v>1</v>
      </c>
      <c r="M2617">
        <v>0</v>
      </c>
      <c r="N2617">
        <v>1</v>
      </c>
      <c r="O2617" t="s">
        <v>703</v>
      </c>
      <c r="P2617" t="s">
        <v>703</v>
      </c>
      <c r="Q2617" t="s">
        <v>193</v>
      </c>
      <c r="R2617" t="s">
        <v>194</v>
      </c>
      <c r="T2617" s="7">
        <f>'Reference Values'!$B$10</f>
        <v>0.85</v>
      </c>
      <c r="U2617" t="str">
        <f t="shared" si="41"/>
        <v>Below Target</v>
      </c>
    </row>
    <row r="2618" spans="1:21" x14ac:dyDescent="0.25">
      <c r="A2618" t="s">
        <v>298</v>
      </c>
      <c r="B2618" t="s">
        <v>94</v>
      </c>
      <c r="C2618" t="s">
        <v>76</v>
      </c>
      <c r="D2618" t="s">
        <v>40</v>
      </c>
      <c r="F2618">
        <v>8</v>
      </c>
      <c r="G2618">
        <v>23258</v>
      </c>
      <c r="H2618">
        <v>0</v>
      </c>
      <c r="I2618">
        <v>23266</v>
      </c>
      <c r="J2618">
        <v>0</v>
      </c>
      <c r="K2618">
        <v>3.4384939300000002E-4</v>
      </c>
      <c r="L2618">
        <v>0.99965615060599999</v>
      </c>
      <c r="M2618">
        <v>0</v>
      </c>
      <c r="N2618">
        <v>0.99999999999900002</v>
      </c>
      <c r="O2618" t="s">
        <v>703</v>
      </c>
      <c r="P2618" t="s">
        <v>704</v>
      </c>
      <c r="Q2618" t="s">
        <v>190</v>
      </c>
      <c r="R2618" t="s">
        <v>682</v>
      </c>
      <c r="T2618" s="7">
        <f>'Reference Values'!$B$10</f>
        <v>0.85</v>
      </c>
      <c r="U2618" t="str">
        <f t="shared" si="41"/>
        <v>Below Target</v>
      </c>
    </row>
    <row r="2619" spans="1:21" x14ac:dyDescent="0.25">
      <c r="A2619" t="s">
        <v>260</v>
      </c>
      <c r="B2619" t="s">
        <v>94</v>
      </c>
      <c r="C2619" t="s">
        <v>76</v>
      </c>
      <c r="D2619" t="s">
        <v>40</v>
      </c>
      <c r="F2619">
        <v>29</v>
      </c>
      <c r="G2619">
        <v>15371</v>
      </c>
      <c r="H2619">
        <v>0</v>
      </c>
      <c r="I2619">
        <v>15400</v>
      </c>
      <c r="J2619">
        <v>0</v>
      </c>
      <c r="K2619">
        <v>1.8831168829999999E-3</v>
      </c>
      <c r="L2619">
        <v>0.998116883116</v>
      </c>
      <c r="M2619">
        <v>0</v>
      </c>
      <c r="N2619">
        <v>0.99999999999900002</v>
      </c>
      <c r="O2619" t="s">
        <v>703</v>
      </c>
      <c r="P2619" t="s">
        <v>703</v>
      </c>
      <c r="Q2619" t="s">
        <v>213</v>
      </c>
      <c r="R2619" t="s">
        <v>683</v>
      </c>
      <c r="T2619" s="7">
        <f>'Reference Values'!$B$10</f>
        <v>0.85</v>
      </c>
      <c r="U2619" t="str">
        <f t="shared" si="41"/>
        <v>Below Target</v>
      </c>
    </row>
    <row r="2620" spans="1:21" x14ac:dyDescent="0.25">
      <c r="A2620" t="s">
        <v>244</v>
      </c>
      <c r="B2620" t="s">
        <v>94</v>
      </c>
      <c r="C2620" t="s">
        <v>76</v>
      </c>
      <c r="D2620" t="s">
        <v>40</v>
      </c>
      <c r="F2620">
        <v>0</v>
      </c>
      <c r="G2620">
        <v>35363</v>
      </c>
      <c r="H2620">
        <v>0</v>
      </c>
      <c r="I2620">
        <v>35363</v>
      </c>
      <c r="J2620">
        <v>0</v>
      </c>
      <c r="K2620">
        <v>0</v>
      </c>
      <c r="L2620">
        <v>1</v>
      </c>
      <c r="M2620">
        <v>0</v>
      </c>
      <c r="N2620">
        <v>1</v>
      </c>
      <c r="O2620" t="s">
        <v>703</v>
      </c>
      <c r="P2620" t="s">
        <v>703</v>
      </c>
      <c r="Q2620" t="s">
        <v>213</v>
      </c>
      <c r="R2620" t="s">
        <v>683</v>
      </c>
      <c r="T2620" s="7">
        <f>'Reference Values'!$B$10</f>
        <v>0.85</v>
      </c>
      <c r="U2620" t="str">
        <f t="shared" si="41"/>
        <v>Below Target</v>
      </c>
    </row>
    <row r="2621" spans="1:21" x14ac:dyDescent="0.25">
      <c r="A2621" t="s">
        <v>292</v>
      </c>
      <c r="B2621" t="s">
        <v>94</v>
      </c>
      <c r="C2621" t="s">
        <v>76</v>
      </c>
      <c r="D2621" t="s">
        <v>40</v>
      </c>
      <c r="F2621">
        <v>482</v>
      </c>
      <c r="G2621">
        <v>94309</v>
      </c>
      <c r="H2621">
        <v>0</v>
      </c>
      <c r="I2621">
        <v>94791</v>
      </c>
      <c r="J2621">
        <v>0</v>
      </c>
      <c r="K2621">
        <v>5.0848709259999998E-3</v>
      </c>
      <c r="L2621">
        <v>0.99491512907299995</v>
      </c>
      <c r="M2621">
        <v>0</v>
      </c>
      <c r="N2621">
        <v>0.99999999999900002</v>
      </c>
      <c r="O2621" t="s">
        <v>703</v>
      </c>
      <c r="P2621" t="s">
        <v>703</v>
      </c>
      <c r="Q2621" t="s">
        <v>213</v>
      </c>
      <c r="R2621" t="s">
        <v>683</v>
      </c>
      <c r="T2621" s="7">
        <f>'Reference Values'!$B$10</f>
        <v>0.85</v>
      </c>
      <c r="U2621" t="str">
        <f t="shared" si="41"/>
        <v>Below Target</v>
      </c>
    </row>
    <row r="2622" spans="1:21" x14ac:dyDescent="0.25">
      <c r="A2622" t="s">
        <v>254</v>
      </c>
      <c r="B2622" t="s">
        <v>94</v>
      </c>
      <c r="C2622" t="s">
        <v>76</v>
      </c>
      <c r="D2622" t="s">
        <v>40</v>
      </c>
      <c r="F2622">
        <v>0</v>
      </c>
      <c r="G2622">
        <v>12416</v>
      </c>
      <c r="H2622">
        <v>0</v>
      </c>
      <c r="I2622">
        <v>12416</v>
      </c>
      <c r="J2622">
        <v>0</v>
      </c>
      <c r="K2622">
        <v>0</v>
      </c>
      <c r="L2622">
        <v>1</v>
      </c>
      <c r="M2622">
        <v>0</v>
      </c>
      <c r="N2622">
        <v>1</v>
      </c>
      <c r="O2622" t="s">
        <v>703</v>
      </c>
      <c r="P2622" t="s">
        <v>703</v>
      </c>
      <c r="Q2622" t="s">
        <v>204</v>
      </c>
      <c r="R2622" t="s">
        <v>684</v>
      </c>
      <c r="T2622" s="7">
        <f>'Reference Values'!$B$10</f>
        <v>0.85</v>
      </c>
      <c r="U2622" t="str">
        <f t="shared" si="41"/>
        <v>Below Target</v>
      </c>
    </row>
    <row r="2623" spans="1:21" x14ac:dyDescent="0.25">
      <c r="A2623" t="s">
        <v>142</v>
      </c>
      <c r="B2623" t="s">
        <v>94</v>
      </c>
      <c r="C2623" t="s">
        <v>76</v>
      </c>
      <c r="D2623" t="s">
        <v>40</v>
      </c>
      <c r="F2623">
        <v>0</v>
      </c>
      <c r="G2623">
        <v>391006</v>
      </c>
      <c r="H2623">
        <v>0</v>
      </c>
      <c r="I2623">
        <v>391006</v>
      </c>
      <c r="J2623">
        <v>0</v>
      </c>
      <c r="K2623">
        <v>0</v>
      </c>
      <c r="L2623">
        <v>1</v>
      </c>
      <c r="M2623">
        <v>0</v>
      </c>
      <c r="N2623">
        <v>1</v>
      </c>
      <c r="O2623" t="s">
        <v>703</v>
      </c>
      <c r="P2623" t="s">
        <v>704</v>
      </c>
      <c r="Q2623" t="s">
        <v>193</v>
      </c>
      <c r="R2623" t="s">
        <v>194</v>
      </c>
      <c r="T2623" s="7">
        <f>'Reference Values'!$B$10</f>
        <v>0.85</v>
      </c>
      <c r="U2623" t="str">
        <f t="shared" si="41"/>
        <v>Below Target</v>
      </c>
    </row>
    <row r="2624" spans="1:21" x14ac:dyDescent="0.25">
      <c r="A2624" t="s">
        <v>126</v>
      </c>
      <c r="B2624" t="s">
        <v>94</v>
      </c>
      <c r="C2624" t="s">
        <v>76</v>
      </c>
      <c r="D2624" t="s">
        <v>40</v>
      </c>
      <c r="F2624">
        <v>0</v>
      </c>
      <c r="G2624">
        <v>31733</v>
      </c>
      <c r="H2624">
        <v>0</v>
      </c>
      <c r="I2624">
        <v>31733</v>
      </c>
      <c r="J2624">
        <v>0</v>
      </c>
      <c r="K2624">
        <v>0</v>
      </c>
      <c r="L2624">
        <v>1</v>
      </c>
      <c r="M2624">
        <v>0</v>
      </c>
      <c r="N2624">
        <v>1</v>
      </c>
      <c r="O2624" t="s">
        <v>703</v>
      </c>
      <c r="P2624" t="s">
        <v>704</v>
      </c>
      <c r="Q2624" t="s">
        <v>207</v>
      </c>
      <c r="R2624" t="s">
        <v>197</v>
      </c>
      <c r="T2624" s="7">
        <f>'Reference Values'!$B$10</f>
        <v>0.85</v>
      </c>
      <c r="U2624" t="str">
        <f t="shared" si="41"/>
        <v>Below Target</v>
      </c>
    </row>
    <row r="2625" spans="1:21" x14ac:dyDescent="0.25">
      <c r="A2625" t="s">
        <v>153</v>
      </c>
      <c r="B2625" t="s">
        <v>94</v>
      </c>
      <c r="C2625" t="s">
        <v>76</v>
      </c>
      <c r="D2625" t="s">
        <v>40</v>
      </c>
      <c r="F2625">
        <v>9870</v>
      </c>
      <c r="G2625">
        <v>43007</v>
      </c>
      <c r="H2625">
        <v>0</v>
      </c>
      <c r="I2625">
        <v>52877</v>
      </c>
      <c r="J2625">
        <v>0</v>
      </c>
      <c r="K2625">
        <v>0.186659606256</v>
      </c>
      <c r="L2625">
        <v>0.81334039374300005</v>
      </c>
      <c r="M2625">
        <v>0</v>
      </c>
      <c r="N2625">
        <v>0.99999999999900002</v>
      </c>
      <c r="O2625" t="s">
        <v>703</v>
      </c>
      <c r="P2625" t="s">
        <v>704</v>
      </c>
      <c r="Q2625" t="s">
        <v>196</v>
      </c>
      <c r="R2625" t="s">
        <v>197</v>
      </c>
      <c r="T2625" s="7">
        <f>'Reference Values'!$B$10</f>
        <v>0.85</v>
      </c>
      <c r="U2625" t="str">
        <f t="shared" si="41"/>
        <v>Below Target</v>
      </c>
    </row>
    <row r="2626" spans="1:21" x14ac:dyDescent="0.25">
      <c r="A2626" t="s">
        <v>256</v>
      </c>
      <c r="B2626" t="s">
        <v>94</v>
      </c>
      <c r="C2626" t="s">
        <v>76</v>
      </c>
      <c r="D2626" t="s">
        <v>40</v>
      </c>
      <c r="F2626">
        <v>0</v>
      </c>
      <c r="G2626">
        <v>42394</v>
      </c>
      <c r="H2626">
        <v>0</v>
      </c>
      <c r="I2626">
        <v>42394</v>
      </c>
      <c r="J2626">
        <v>0</v>
      </c>
      <c r="K2626">
        <v>0</v>
      </c>
      <c r="L2626">
        <v>1</v>
      </c>
      <c r="M2626">
        <v>0</v>
      </c>
      <c r="N2626">
        <v>1</v>
      </c>
      <c r="O2626" t="s">
        <v>703</v>
      </c>
      <c r="P2626" t="s">
        <v>703</v>
      </c>
      <c r="Q2626" t="s">
        <v>204</v>
      </c>
      <c r="R2626" t="s">
        <v>684</v>
      </c>
      <c r="T2626" s="7">
        <f>'Reference Values'!$B$10</f>
        <v>0.85</v>
      </c>
      <c r="U2626" t="str">
        <f t="shared" ref="U2626:U2689" si="42">IF(K2626&lt;T2626,"Below Target","Above Target")</f>
        <v>Below Target</v>
      </c>
    </row>
    <row r="2627" spans="1:21" x14ac:dyDescent="0.25">
      <c r="A2627" t="s">
        <v>309</v>
      </c>
      <c r="B2627" t="s">
        <v>94</v>
      </c>
      <c r="C2627" t="s">
        <v>76</v>
      </c>
      <c r="D2627" t="s">
        <v>40</v>
      </c>
      <c r="F2627">
        <v>38</v>
      </c>
      <c r="G2627">
        <v>11515</v>
      </c>
      <c r="H2627">
        <v>0</v>
      </c>
      <c r="I2627">
        <v>11553</v>
      </c>
      <c r="J2627">
        <v>0</v>
      </c>
      <c r="K2627">
        <v>3.2891889549999998E-3</v>
      </c>
      <c r="L2627">
        <v>0.99671081104399994</v>
      </c>
      <c r="M2627">
        <v>0</v>
      </c>
      <c r="N2627">
        <v>0.99999999999900002</v>
      </c>
      <c r="O2627" t="s">
        <v>703</v>
      </c>
      <c r="P2627" t="s">
        <v>703</v>
      </c>
      <c r="Q2627" t="s">
        <v>198</v>
      </c>
      <c r="R2627" t="s">
        <v>199</v>
      </c>
      <c r="T2627" s="7">
        <f>'Reference Values'!$B$10</f>
        <v>0.85</v>
      </c>
      <c r="U2627" t="str">
        <f t="shared" si="42"/>
        <v>Below Target</v>
      </c>
    </row>
    <row r="2628" spans="1:21" x14ac:dyDescent="0.25">
      <c r="A2628" t="s">
        <v>308</v>
      </c>
      <c r="B2628" t="s">
        <v>94</v>
      </c>
      <c r="C2628" t="s">
        <v>76</v>
      </c>
      <c r="D2628" t="s">
        <v>40</v>
      </c>
      <c r="F2628">
        <v>1</v>
      </c>
      <c r="G2628">
        <v>21423</v>
      </c>
      <c r="H2628">
        <v>0</v>
      </c>
      <c r="I2628">
        <v>21424</v>
      </c>
      <c r="J2628">
        <v>0</v>
      </c>
      <c r="K2628">
        <v>4.6676623999999999E-5</v>
      </c>
      <c r="L2628">
        <v>0.99995332337499998</v>
      </c>
      <c r="M2628">
        <v>0</v>
      </c>
      <c r="N2628">
        <v>0.99999999999900002</v>
      </c>
      <c r="O2628" t="s">
        <v>703</v>
      </c>
      <c r="P2628" t="s">
        <v>703</v>
      </c>
      <c r="Q2628" t="s">
        <v>213</v>
      </c>
      <c r="R2628" t="s">
        <v>683</v>
      </c>
      <c r="T2628" s="7">
        <f>'Reference Values'!$B$10</f>
        <v>0.85</v>
      </c>
      <c r="U2628" t="str">
        <f t="shared" si="42"/>
        <v>Below Target</v>
      </c>
    </row>
    <row r="2629" spans="1:21" x14ac:dyDescent="0.25">
      <c r="A2629" t="s">
        <v>224</v>
      </c>
      <c r="B2629" t="s">
        <v>94</v>
      </c>
      <c r="C2629" t="s">
        <v>76</v>
      </c>
      <c r="D2629" t="s">
        <v>40</v>
      </c>
      <c r="F2629">
        <v>0</v>
      </c>
      <c r="G2629">
        <v>40349</v>
      </c>
      <c r="H2629">
        <v>0</v>
      </c>
      <c r="I2629">
        <v>40349</v>
      </c>
      <c r="J2629">
        <v>0</v>
      </c>
      <c r="K2629">
        <v>0</v>
      </c>
      <c r="L2629">
        <v>1</v>
      </c>
      <c r="M2629">
        <v>0</v>
      </c>
      <c r="N2629">
        <v>1</v>
      </c>
      <c r="O2629" t="s">
        <v>703</v>
      </c>
      <c r="P2629" t="s">
        <v>703</v>
      </c>
      <c r="Q2629" t="s">
        <v>219</v>
      </c>
      <c r="R2629" t="s">
        <v>684</v>
      </c>
      <c r="T2629" s="7">
        <f>'Reference Values'!$B$10</f>
        <v>0.85</v>
      </c>
      <c r="U2629" t="str">
        <f t="shared" si="42"/>
        <v>Below Target</v>
      </c>
    </row>
    <row r="2630" spans="1:21" x14ac:dyDescent="0.25">
      <c r="A2630" t="s">
        <v>261</v>
      </c>
      <c r="B2630" t="s">
        <v>94</v>
      </c>
      <c r="C2630" t="s">
        <v>76</v>
      </c>
      <c r="D2630" t="s">
        <v>40</v>
      </c>
      <c r="F2630">
        <v>0</v>
      </c>
      <c r="G2630">
        <v>7449</v>
      </c>
      <c r="H2630">
        <v>0</v>
      </c>
      <c r="I2630">
        <v>7449</v>
      </c>
      <c r="J2630">
        <v>0</v>
      </c>
      <c r="K2630">
        <v>0</v>
      </c>
      <c r="L2630">
        <v>1</v>
      </c>
      <c r="M2630">
        <v>0</v>
      </c>
      <c r="N2630">
        <v>1</v>
      </c>
      <c r="O2630" t="s">
        <v>703</v>
      </c>
      <c r="P2630" t="s">
        <v>703</v>
      </c>
      <c r="Q2630" t="s">
        <v>207</v>
      </c>
      <c r="R2630" t="s">
        <v>197</v>
      </c>
      <c r="T2630" s="7">
        <f>'Reference Values'!$B$10</f>
        <v>0.85</v>
      </c>
      <c r="U2630" t="str">
        <f t="shared" si="42"/>
        <v>Below Target</v>
      </c>
    </row>
    <row r="2631" spans="1:21" x14ac:dyDescent="0.25">
      <c r="A2631" t="s">
        <v>200</v>
      </c>
      <c r="B2631" t="s">
        <v>94</v>
      </c>
      <c r="C2631" t="s">
        <v>76</v>
      </c>
      <c r="D2631" t="s">
        <v>40</v>
      </c>
      <c r="F2631">
        <v>0</v>
      </c>
      <c r="G2631">
        <v>61380</v>
      </c>
      <c r="H2631">
        <v>0</v>
      </c>
      <c r="I2631">
        <v>61380</v>
      </c>
      <c r="J2631">
        <v>0</v>
      </c>
      <c r="K2631">
        <v>0</v>
      </c>
      <c r="L2631">
        <v>1</v>
      </c>
      <c r="M2631">
        <v>0</v>
      </c>
      <c r="N2631">
        <v>1</v>
      </c>
      <c r="O2631" t="s">
        <v>703</v>
      </c>
      <c r="P2631" t="s">
        <v>703</v>
      </c>
      <c r="Q2631" t="s">
        <v>193</v>
      </c>
      <c r="R2631" t="s">
        <v>194</v>
      </c>
      <c r="T2631" s="7">
        <f>'Reference Values'!$B$10</f>
        <v>0.85</v>
      </c>
      <c r="U2631" t="str">
        <f t="shared" si="42"/>
        <v>Below Target</v>
      </c>
    </row>
    <row r="2632" spans="1:21" x14ac:dyDescent="0.25">
      <c r="A2632" t="s">
        <v>310</v>
      </c>
      <c r="B2632" t="s">
        <v>94</v>
      </c>
      <c r="C2632" t="s">
        <v>76</v>
      </c>
      <c r="D2632" t="s">
        <v>40</v>
      </c>
      <c r="F2632">
        <v>0</v>
      </c>
      <c r="G2632">
        <v>16987</v>
      </c>
      <c r="H2632">
        <v>0</v>
      </c>
      <c r="I2632">
        <v>16987</v>
      </c>
      <c r="J2632">
        <v>0</v>
      </c>
      <c r="K2632">
        <v>0</v>
      </c>
      <c r="L2632">
        <v>1</v>
      </c>
      <c r="M2632">
        <v>0</v>
      </c>
      <c r="N2632">
        <v>1</v>
      </c>
      <c r="O2632" t="s">
        <v>703</v>
      </c>
      <c r="P2632" t="s">
        <v>703</v>
      </c>
      <c r="Q2632" t="s">
        <v>190</v>
      </c>
      <c r="R2632" t="s">
        <v>682</v>
      </c>
      <c r="T2632" s="7">
        <f>'Reference Values'!$B$10</f>
        <v>0.85</v>
      </c>
      <c r="U2632" t="str">
        <f t="shared" si="42"/>
        <v>Below Target</v>
      </c>
    </row>
    <row r="2633" spans="1:21" x14ac:dyDescent="0.25">
      <c r="A2633" t="s">
        <v>148</v>
      </c>
      <c r="B2633" t="s">
        <v>94</v>
      </c>
      <c r="C2633" t="s">
        <v>76</v>
      </c>
      <c r="D2633" t="s">
        <v>40</v>
      </c>
      <c r="F2633">
        <v>6</v>
      </c>
      <c r="G2633">
        <v>22549</v>
      </c>
      <c r="H2633">
        <v>0</v>
      </c>
      <c r="I2633">
        <v>22555</v>
      </c>
      <c r="J2633">
        <v>0</v>
      </c>
      <c r="K2633">
        <v>2.6601640400000001E-4</v>
      </c>
      <c r="L2633">
        <v>0.99973398359499999</v>
      </c>
      <c r="M2633">
        <v>0</v>
      </c>
      <c r="N2633">
        <v>0.99999999999900002</v>
      </c>
      <c r="O2633" t="s">
        <v>703</v>
      </c>
      <c r="P2633" t="s">
        <v>703</v>
      </c>
      <c r="Q2633" t="s">
        <v>219</v>
      </c>
      <c r="R2633" t="s">
        <v>684</v>
      </c>
      <c r="T2633" s="7">
        <f>'Reference Values'!$B$10</f>
        <v>0.85</v>
      </c>
      <c r="U2633" t="str">
        <f t="shared" si="42"/>
        <v>Below Target</v>
      </c>
    </row>
    <row r="2634" spans="1:21" x14ac:dyDescent="0.25">
      <c r="A2634" t="s">
        <v>216</v>
      </c>
      <c r="B2634" t="s">
        <v>94</v>
      </c>
      <c r="C2634" t="s">
        <v>76</v>
      </c>
      <c r="D2634" t="s">
        <v>40</v>
      </c>
      <c r="F2634">
        <v>0</v>
      </c>
      <c r="G2634">
        <v>21298</v>
      </c>
      <c r="H2634">
        <v>0</v>
      </c>
      <c r="I2634">
        <v>21298</v>
      </c>
      <c r="J2634">
        <v>0</v>
      </c>
      <c r="K2634">
        <v>0</v>
      </c>
      <c r="L2634">
        <v>1</v>
      </c>
      <c r="M2634">
        <v>0</v>
      </c>
      <c r="N2634">
        <v>1</v>
      </c>
      <c r="O2634" t="s">
        <v>703</v>
      </c>
      <c r="P2634" t="s">
        <v>703</v>
      </c>
      <c r="Q2634" t="s">
        <v>196</v>
      </c>
      <c r="R2634" t="s">
        <v>202</v>
      </c>
      <c r="T2634" s="7">
        <f>'Reference Values'!$B$10</f>
        <v>0.85</v>
      </c>
      <c r="U2634" t="str">
        <f t="shared" si="42"/>
        <v>Below Target</v>
      </c>
    </row>
    <row r="2635" spans="1:21" x14ac:dyDescent="0.25">
      <c r="A2635" t="s">
        <v>138</v>
      </c>
      <c r="B2635" t="s">
        <v>94</v>
      </c>
      <c r="C2635" t="s">
        <v>76</v>
      </c>
      <c r="D2635" t="s">
        <v>40</v>
      </c>
      <c r="F2635">
        <v>0</v>
      </c>
      <c r="G2635">
        <v>27547</v>
      </c>
      <c r="H2635">
        <v>0</v>
      </c>
      <c r="I2635">
        <v>27547</v>
      </c>
      <c r="J2635">
        <v>0</v>
      </c>
      <c r="K2635">
        <v>0</v>
      </c>
      <c r="L2635">
        <v>1</v>
      </c>
      <c r="M2635">
        <v>0</v>
      </c>
      <c r="N2635">
        <v>1</v>
      </c>
      <c r="O2635" t="s">
        <v>703</v>
      </c>
      <c r="P2635" t="s">
        <v>703</v>
      </c>
      <c r="Q2635" t="s">
        <v>198</v>
      </c>
      <c r="R2635" t="s">
        <v>199</v>
      </c>
      <c r="T2635" s="7">
        <f>'Reference Values'!$B$10</f>
        <v>0.85</v>
      </c>
      <c r="U2635" t="str">
        <f t="shared" si="42"/>
        <v>Below Target</v>
      </c>
    </row>
    <row r="2636" spans="1:21" x14ac:dyDescent="0.25">
      <c r="A2636" t="s">
        <v>235</v>
      </c>
      <c r="B2636" t="s">
        <v>94</v>
      </c>
      <c r="C2636" t="s">
        <v>76</v>
      </c>
      <c r="D2636" t="s">
        <v>40</v>
      </c>
      <c r="F2636">
        <v>0</v>
      </c>
      <c r="G2636">
        <v>84738</v>
      </c>
      <c r="H2636">
        <v>0</v>
      </c>
      <c r="I2636">
        <v>84738</v>
      </c>
      <c r="J2636">
        <v>0</v>
      </c>
      <c r="K2636">
        <v>0</v>
      </c>
      <c r="L2636">
        <v>1</v>
      </c>
      <c r="M2636">
        <v>0</v>
      </c>
      <c r="N2636">
        <v>1</v>
      </c>
      <c r="O2636" t="s">
        <v>703</v>
      </c>
      <c r="P2636" t="s">
        <v>703</v>
      </c>
      <c r="Q2636" t="s">
        <v>213</v>
      </c>
      <c r="R2636" t="s">
        <v>683</v>
      </c>
      <c r="T2636" s="7">
        <f>'Reference Values'!$B$10</f>
        <v>0.85</v>
      </c>
      <c r="U2636" t="str">
        <f t="shared" si="42"/>
        <v>Below Target</v>
      </c>
    </row>
    <row r="2637" spans="1:21" x14ac:dyDescent="0.25">
      <c r="A2637" t="s">
        <v>155</v>
      </c>
      <c r="B2637" t="s">
        <v>94</v>
      </c>
      <c r="C2637" t="s">
        <v>76</v>
      </c>
      <c r="D2637" t="s">
        <v>40</v>
      </c>
      <c r="F2637">
        <v>151</v>
      </c>
      <c r="G2637">
        <v>216909</v>
      </c>
      <c r="H2637">
        <v>0</v>
      </c>
      <c r="I2637">
        <v>217060</v>
      </c>
      <c r="J2637">
        <v>0</v>
      </c>
      <c r="K2637">
        <v>6.9566018599999998E-4</v>
      </c>
      <c r="L2637">
        <v>0.99930433981300004</v>
      </c>
      <c r="M2637">
        <v>0</v>
      </c>
      <c r="N2637">
        <v>0.99999999999900002</v>
      </c>
      <c r="O2637" t="s">
        <v>703</v>
      </c>
      <c r="P2637" t="s">
        <v>703</v>
      </c>
      <c r="Q2637" t="s">
        <v>212</v>
      </c>
      <c r="R2637" t="s">
        <v>199</v>
      </c>
      <c r="T2637" s="7">
        <f>'Reference Values'!$B$10</f>
        <v>0.85</v>
      </c>
      <c r="U2637" t="str">
        <f t="shared" si="42"/>
        <v>Below Target</v>
      </c>
    </row>
    <row r="2638" spans="1:21" x14ac:dyDescent="0.25">
      <c r="A2638" t="s">
        <v>211</v>
      </c>
      <c r="B2638" t="s">
        <v>94</v>
      </c>
      <c r="C2638" t="s">
        <v>76</v>
      </c>
      <c r="D2638" t="s">
        <v>40</v>
      </c>
      <c r="F2638">
        <v>1</v>
      </c>
      <c r="G2638">
        <v>46372</v>
      </c>
      <c r="H2638">
        <v>0</v>
      </c>
      <c r="I2638">
        <v>46373</v>
      </c>
      <c r="J2638">
        <v>0</v>
      </c>
      <c r="K2638">
        <v>2.1564272E-5</v>
      </c>
      <c r="L2638">
        <v>0.99997843572699996</v>
      </c>
      <c r="M2638">
        <v>0</v>
      </c>
      <c r="N2638">
        <v>0.99999999999900002</v>
      </c>
      <c r="O2638" t="s">
        <v>703</v>
      </c>
      <c r="P2638" t="s">
        <v>704</v>
      </c>
      <c r="Q2638" t="s">
        <v>212</v>
      </c>
      <c r="R2638" t="s">
        <v>194</v>
      </c>
      <c r="T2638" s="7">
        <f>'Reference Values'!$B$10</f>
        <v>0.85</v>
      </c>
      <c r="U2638" t="str">
        <f t="shared" si="42"/>
        <v>Below Target</v>
      </c>
    </row>
    <row r="2639" spans="1:21" x14ac:dyDescent="0.25">
      <c r="A2639" t="s">
        <v>285</v>
      </c>
      <c r="B2639" t="s">
        <v>94</v>
      </c>
      <c r="C2639" t="s">
        <v>76</v>
      </c>
      <c r="D2639" t="s">
        <v>40</v>
      </c>
      <c r="F2639">
        <v>1</v>
      </c>
      <c r="G2639">
        <v>15407</v>
      </c>
      <c r="H2639">
        <v>0</v>
      </c>
      <c r="I2639">
        <v>15408</v>
      </c>
      <c r="J2639">
        <v>0</v>
      </c>
      <c r="K2639">
        <v>6.4901348999999995E-5</v>
      </c>
      <c r="L2639">
        <v>0.99993509864999996</v>
      </c>
      <c r="M2639">
        <v>0</v>
      </c>
      <c r="N2639">
        <v>0.99999999999900002</v>
      </c>
      <c r="O2639" t="s">
        <v>703</v>
      </c>
      <c r="P2639" t="s">
        <v>703</v>
      </c>
      <c r="Q2639" t="s">
        <v>219</v>
      </c>
      <c r="R2639" t="s">
        <v>684</v>
      </c>
      <c r="T2639" s="7">
        <f>'Reference Values'!$B$10</f>
        <v>0.85</v>
      </c>
      <c r="U2639" t="str">
        <f t="shared" si="42"/>
        <v>Below Target</v>
      </c>
    </row>
    <row r="2640" spans="1:21" x14ac:dyDescent="0.25">
      <c r="A2640" t="s">
        <v>243</v>
      </c>
      <c r="B2640" t="s">
        <v>94</v>
      </c>
      <c r="C2640" t="s">
        <v>76</v>
      </c>
      <c r="D2640" t="s">
        <v>40</v>
      </c>
      <c r="F2640">
        <v>0</v>
      </c>
      <c r="G2640">
        <v>59119</v>
      </c>
      <c r="H2640">
        <v>0</v>
      </c>
      <c r="I2640">
        <v>59119</v>
      </c>
      <c r="J2640">
        <v>0</v>
      </c>
      <c r="K2640">
        <v>0</v>
      </c>
      <c r="L2640">
        <v>1</v>
      </c>
      <c r="M2640">
        <v>0</v>
      </c>
      <c r="N2640">
        <v>1</v>
      </c>
      <c r="O2640" t="s">
        <v>703</v>
      </c>
      <c r="P2640" t="s">
        <v>704</v>
      </c>
      <c r="Q2640" t="s">
        <v>207</v>
      </c>
      <c r="R2640" t="s">
        <v>197</v>
      </c>
      <c r="T2640" s="7">
        <f>'Reference Values'!$B$10</f>
        <v>0.85</v>
      </c>
      <c r="U2640" t="str">
        <f t="shared" si="42"/>
        <v>Below Target</v>
      </c>
    </row>
    <row r="2641" spans="1:21" x14ac:dyDescent="0.25">
      <c r="A2641" t="s">
        <v>159</v>
      </c>
      <c r="B2641" t="s">
        <v>94</v>
      </c>
      <c r="C2641" t="s">
        <v>76</v>
      </c>
      <c r="D2641" t="s">
        <v>40</v>
      </c>
      <c r="F2641">
        <v>1</v>
      </c>
      <c r="G2641">
        <v>24505</v>
      </c>
      <c r="H2641">
        <v>0</v>
      </c>
      <c r="I2641">
        <v>24506</v>
      </c>
      <c r="J2641">
        <v>0</v>
      </c>
      <c r="K2641">
        <v>4.0806333E-5</v>
      </c>
      <c r="L2641">
        <v>0.99995919366599995</v>
      </c>
      <c r="M2641">
        <v>0</v>
      </c>
      <c r="N2641">
        <v>0.99999999999900002</v>
      </c>
      <c r="O2641" t="s">
        <v>703</v>
      </c>
      <c r="P2641" t="s">
        <v>703</v>
      </c>
      <c r="Q2641" t="s">
        <v>190</v>
      </c>
      <c r="R2641" t="s">
        <v>682</v>
      </c>
      <c r="T2641" s="7">
        <f>'Reference Values'!$B$10</f>
        <v>0.85</v>
      </c>
      <c r="U2641" t="str">
        <f t="shared" si="42"/>
        <v>Below Target</v>
      </c>
    </row>
    <row r="2642" spans="1:21" x14ac:dyDescent="0.25">
      <c r="A2642" t="s">
        <v>269</v>
      </c>
      <c r="B2642" t="s">
        <v>94</v>
      </c>
      <c r="C2642" t="s">
        <v>76</v>
      </c>
      <c r="D2642" t="s">
        <v>40</v>
      </c>
      <c r="F2642">
        <v>0</v>
      </c>
      <c r="G2642">
        <v>19799</v>
      </c>
      <c r="H2642">
        <v>0</v>
      </c>
      <c r="I2642">
        <v>19799</v>
      </c>
      <c r="J2642">
        <v>0</v>
      </c>
      <c r="K2642">
        <v>0</v>
      </c>
      <c r="L2642">
        <v>1</v>
      </c>
      <c r="M2642">
        <v>0</v>
      </c>
      <c r="N2642">
        <v>1</v>
      </c>
      <c r="O2642" t="s">
        <v>703</v>
      </c>
      <c r="P2642" t="s">
        <v>703</v>
      </c>
      <c r="Q2642" t="s">
        <v>196</v>
      </c>
      <c r="R2642" t="s">
        <v>683</v>
      </c>
      <c r="T2642" s="7">
        <f>'Reference Values'!$B$10</f>
        <v>0.85</v>
      </c>
      <c r="U2642" t="str">
        <f t="shared" si="42"/>
        <v>Below Target</v>
      </c>
    </row>
    <row r="2643" spans="1:21" x14ac:dyDescent="0.25">
      <c r="A2643" t="s">
        <v>228</v>
      </c>
      <c r="B2643" t="s">
        <v>94</v>
      </c>
      <c r="C2643" t="s">
        <v>76</v>
      </c>
      <c r="D2643" t="s">
        <v>40</v>
      </c>
      <c r="F2643">
        <v>0</v>
      </c>
      <c r="G2643">
        <v>2977</v>
      </c>
      <c r="H2643">
        <v>0</v>
      </c>
      <c r="I2643">
        <v>2977</v>
      </c>
      <c r="J2643">
        <v>0</v>
      </c>
      <c r="K2643">
        <v>0</v>
      </c>
      <c r="L2643">
        <v>1</v>
      </c>
      <c r="M2643">
        <v>0</v>
      </c>
      <c r="N2643">
        <v>1</v>
      </c>
      <c r="O2643" t="s">
        <v>703</v>
      </c>
      <c r="P2643" t="s">
        <v>703</v>
      </c>
      <c r="Q2643" t="s">
        <v>190</v>
      </c>
      <c r="R2643" t="s">
        <v>682</v>
      </c>
      <c r="T2643" s="7">
        <f>'Reference Values'!$B$10</f>
        <v>0.85</v>
      </c>
      <c r="U2643" t="str">
        <f t="shared" si="42"/>
        <v>Below Target</v>
      </c>
    </row>
    <row r="2644" spans="1:21" x14ac:dyDescent="0.25">
      <c r="A2644" t="s">
        <v>130</v>
      </c>
      <c r="B2644" t="s">
        <v>94</v>
      </c>
      <c r="C2644" t="s">
        <v>76</v>
      </c>
      <c r="D2644" t="s">
        <v>40</v>
      </c>
      <c r="F2644">
        <v>0</v>
      </c>
      <c r="G2644">
        <v>51973</v>
      </c>
      <c r="H2644">
        <v>0</v>
      </c>
      <c r="I2644">
        <v>51973</v>
      </c>
      <c r="J2644">
        <v>0</v>
      </c>
      <c r="K2644">
        <v>0</v>
      </c>
      <c r="L2644">
        <v>1</v>
      </c>
      <c r="M2644">
        <v>0</v>
      </c>
      <c r="N2644">
        <v>1</v>
      </c>
      <c r="O2644" t="s">
        <v>703</v>
      </c>
      <c r="P2644" t="s">
        <v>704</v>
      </c>
      <c r="Q2644" t="s">
        <v>207</v>
      </c>
      <c r="R2644" t="s">
        <v>197</v>
      </c>
      <c r="T2644" s="7">
        <f>'Reference Values'!$B$10</f>
        <v>0.85</v>
      </c>
      <c r="U2644" t="str">
        <f t="shared" si="42"/>
        <v>Below Target</v>
      </c>
    </row>
    <row r="2645" spans="1:21" x14ac:dyDescent="0.25">
      <c r="A2645" t="s">
        <v>283</v>
      </c>
      <c r="B2645" t="s">
        <v>94</v>
      </c>
      <c r="C2645" t="s">
        <v>76</v>
      </c>
      <c r="D2645" t="s">
        <v>40</v>
      </c>
      <c r="F2645">
        <v>0</v>
      </c>
      <c r="G2645">
        <v>80744</v>
      </c>
      <c r="H2645">
        <v>0</v>
      </c>
      <c r="I2645">
        <v>80744</v>
      </c>
      <c r="J2645">
        <v>0</v>
      </c>
      <c r="K2645">
        <v>0</v>
      </c>
      <c r="L2645">
        <v>1</v>
      </c>
      <c r="M2645">
        <v>0</v>
      </c>
      <c r="N2645">
        <v>1</v>
      </c>
      <c r="O2645" t="s">
        <v>703</v>
      </c>
      <c r="P2645" t="s">
        <v>703</v>
      </c>
      <c r="Q2645" t="s">
        <v>204</v>
      </c>
      <c r="R2645" t="s">
        <v>684</v>
      </c>
      <c r="T2645" s="7">
        <f>'Reference Values'!$B$10</f>
        <v>0.85</v>
      </c>
      <c r="U2645" t="str">
        <f t="shared" si="42"/>
        <v>Below Target</v>
      </c>
    </row>
    <row r="2646" spans="1:21" x14ac:dyDescent="0.25">
      <c r="A2646" t="s">
        <v>247</v>
      </c>
      <c r="B2646" t="s">
        <v>94</v>
      </c>
      <c r="C2646" t="s">
        <v>76</v>
      </c>
      <c r="D2646" t="s">
        <v>40</v>
      </c>
      <c r="F2646">
        <v>48</v>
      </c>
      <c r="G2646">
        <v>114451</v>
      </c>
      <c r="H2646">
        <v>0</v>
      </c>
      <c r="I2646">
        <v>114499</v>
      </c>
      <c r="J2646">
        <v>0</v>
      </c>
      <c r="K2646">
        <v>4.1921763500000001E-4</v>
      </c>
      <c r="L2646">
        <v>0.99958078236400005</v>
      </c>
      <c r="M2646">
        <v>0</v>
      </c>
      <c r="N2646">
        <v>0.99999999999900002</v>
      </c>
      <c r="O2646" t="s">
        <v>703</v>
      </c>
      <c r="P2646" t="s">
        <v>703</v>
      </c>
      <c r="Q2646" t="s">
        <v>193</v>
      </c>
      <c r="R2646" t="s">
        <v>194</v>
      </c>
      <c r="T2646" s="7">
        <f>'Reference Values'!$B$10</f>
        <v>0.85</v>
      </c>
      <c r="U2646" t="str">
        <f t="shared" si="42"/>
        <v>Below Target</v>
      </c>
    </row>
    <row r="2647" spans="1:21" x14ac:dyDescent="0.25">
      <c r="A2647" t="s">
        <v>234</v>
      </c>
      <c r="B2647" t="s">
        <v>94</v>
      </c>
      <c r="C2647" t="s">
        <v>76</v>
      </c>
      <c r="D2647" t="s">
        <v>40</v>
      </c>
      <c r="F2647">
        <v>126</v>
      </c>
      <c r="G2647">
        <v>14416</v>
      </c>
      <c r="H2647">
        <v>0</v>
      </c>
      <c r="I2647">
        <v>14542</v>
      </c>
      <c r="J2647">
        <v>0</v>
      </c>
      <c r="K2647">
        <v>8.664557832E-3</v>
      </c>
      <c r="L2647">
        <v>0.99133544216699998</v>
      </c>
      <c r="M2647">
        <v>0</v>
      </c>
      <c r="N2647">
        <v>0.99999999999900002</v>
      </c>
      <c r="O2647" t="s">
        <v>703</v>
      </c>
      <c r="P2647" t="s">
        <v>704</v>
      </c>
      <c r="Q2647" t="s">
        <v>204</v>
      </c>
      <c r="R2647" t="s">
        <v>684</v>
      </c>
      <c r="T2647" s="7">
        <f>'Reference Values'!$B$10</f>
        <v>0.85</v>
      </c>
      <c r="U2647" t="str">
        <f t="shared" si="42"/>
        <v>Below Target</v>
      </c>
    </row>
    <row r="2648" spans="1:21" x14ac:dyDescent="0.25">
      <c r="A2648" t="s">
        <v>233</v>
      </c>
      <c r="B2648" t="s">
        <v>94</v>
      </c>
      <c r="C2648" t="s">
        <v>76</v>
      </c>
      <c r="D2648" t="s">
        <v>40</v>
      </c>
      <c r="F2648">
        <v>3</v>
      </c>
      <c r="G2648">
        <v>62943</v>
      </c>
      <c r="H2648">
        <v>0</v>
      </c>
      <c r="I2648">
        <v>62946</v>
      </c>
      <c r="J2648">
        <v>0</v>
      </c>
      <c r="K2648">
        <v>4.7659898000000002E-5</v>
      </c>
      <c r="L2648">
        <v>0.99995234010099998</v>
      </c>
      <c r="M2648">
        <v>0</v>
      </c>
      <c r="N2648">
        <v>0.99999999999900002</v>
      </c>
      <c r="O2648" t="s">
        <v>703</v>
      </c>
      <c r="P2648" t="s">
        <v>703</v>
      </c>
      <c r="Q2648" t="s">
        <v>190</v>
      </c>
      <c r="R2648" t="s">
        <v>682</v>
      </c>
      <c r="T2648" s="7">
        <f>'Reference Values'!$B$10</f>
        <v>0.85</v>
      </c>
      <c r="U2648" t="str">
        <f t="shared" si="42"/>
        <v>Below Target</v>
      </c>
    </row>
    <row r="2649" spans="1:21" x14ac:dyDescent="0.25">
      <c r="A2649" t="s">
        <v>274</v>
      </c>
      <c r="B2649" t="s">
        <v>94</v>
      </c>
      <c r="C2649" t="s">
        <v>76</v>
      </c>
      <c r="D2649" t="s">
        <v>40</v>
      </c>
      <c r="F2649">
        <v>0</v>
      </c>
      <c r="G2649">
        <v>108617</v>
      </c>
      <c r="H2649">
        <v>0</v>
      </c>
      <c r="I2649">
        <v>108617</v>
      </c>
      <c r="J2649">
        <v>0</v>
      </c>
      <c r="K2649">
        <v>0</v>
      </c>
      <c r="L2649">
        <v>1</v>
      </c>
      <c r="M2649">
        <v>0</v>
      </c>
      <c r="N2649">
        <v>1</v>
      </c>
      <c r="O2649" t="s">
        <v>703</v>
      </c>
      <c r="P2649" t="s">
        <v>703</v>
      </c>
      <c r="Q2649" t="s">
        <v>213</v>
      </c>
      <c r="R2649" t="s">
        <v>194</v>
      </c>
      <c r="T2649" s="7">
        <f>'Reference Values'!$B$10</f>
        <v>0.85</v>
      </c>
      <c r="U2649" t="str">
        <f t="shared" si="42"/>
        <v>Below Target</v>
      </c>
    </row>
    <row r="2650" spans="1:21" x14ac:dyDescent="0.25">
      <c r="A2650" t="s">
        <v>296</v>
      </c>
      <c r="B2650" t="s">
        <v>94</v>
      </c>
      <c r="C2650" t="s">
        <v>76</v>
      </c>
      <c r="D2650" t="s">
        <v>40</v>
      </c>
      <c r="F2650">
        <v>0</v>
      </c>
      <c r="G2650">
        <v>139594</v>
      </c>
      <c r="H2650">
        <v>0</v>
      </c>
      <c r="I2650">
        <v>139594</v>
      </c>
      <c r="J2650">
        <v>0</v>
      </c>
      <c r="K2650">
        <v>0</v>
      </c>
      <c r="L2650">
        <v>1</v>
      </c>
      <c r="M2650">
        <v>0</v>
      </c>
      <c r="N2650">
        <v>1</v>
      </c>
      <c r="O2650" t="s">
        <v>703</v>
      </c>
      <c r="P2650" t="s">
        <v>704</v>
      </c>
      <c r="Q2650" t="s">
        <v>196</v>
      </c>
      <c r="R2650" t="s">
        <v>202</v>
      </c>
      <c r="T2650" s="7">
        <f>'Reference Values'!$B$10</f>
        <v>0.85</v>
      </c>
      <c r="U2650" t="str">
        <f t="shared" si="42"/>
        <v>Below Target</v>
      </c>
    </row>
    <row r="2651" spans="1:21" x14ac:dyDescent="0.25">
      <c r="A2651" t="s">
        <v>267</v>
      </c>
      <c r="B2651" t="s">
        <v>94</v>
      </c>
      <c r="C2651" t="s">
        <v>76</v>
      </c>
      <c r="D2651" t="s">
        <v>40</v>
      </c>
      <c r="F2651">
        <v>25</v>
      </c>
      <c r="G2651">
        <v>20769</v>
      </c>
      <c r="H2651">
        <v>0</v>
      </c>
      <c r="I2651">
        <v>20794</v>
      </c>
      <c r="J2651">
        <v>0</v>
      </c>
      <c r="K2651">
        <v>1.2022698850000001E-3</v>
      </c>
      <c r="L2651">
        <v>0.99879773011399997</v>
      </c>
      <c r="M2651">
        <v>0</v>
      </c>
      <c r="N2651">
        <v>0.99999999999900002</v>
      </c>
      <c r="O2651" t="s">
        <v>703</v>
      </c>
      <c r="P2651" t="s">
        <v>704</v>
      </c>
      <c r="Q2651" t="s">
        <v>190</v>
      </c>
      <c r="R2651" t="s">
        <v>682</v>
      </c>
      <c r="T2651" s="7">
        <f>'Reference Values'!$B$10</f>
        <v>0.85</v>
      </c>
      <c r="U2651" t="str">
        <f t="shared" si="42"/>
        <v>Below Target</v>
      </c>
    </row>
    <row r="2652" spans="1:21" x14ac:dyDescent="0.25">
      <c r="A2652" t="s">
        <v>142</v>
      </c>
      <c r="B2652" t="s">
        <v>94</v>
      </c>
      <c r="C2652" t="s">
        <v>76</v>
      </c>
      <c r="D2652" t="s">
        <v>40</v>
      </c>
      <c r="F2652">
        <v>0</v>
      </c>
      <c r="G2652">
        <v>96</v>
      </c>
      <c r="H2652">
        <v>0</v>
      </c>
      <c r="I2652">
        <v>96</v>
      </c>
      <c r="J2652">
        <v>0</v>
      </c>
      <c r="K2652">
        <v>0</v>
      </c>
      <c r="L2652">
        <v>1</v>
      </c>
      <c r="M2652">
        <v>0</v>
      </c>
      <c r="N2652">
        <v>1</v>
      </c>
      <c r="O2652" t="s">
        <v>703</v>
      </c>
      <c r="P2652" t="s">
        <v>703</v>
      </c>
      <c r="Q2652" t="s">
        <v>193</v>
      </c>
      <c r="R2652" t="s">
        <v>194</v>
      </c>
      <c r="T2652" s="7">
        <f>'Reference Values'!$B$10</f>
        <v>0.85</v>
      </c>
      <c r="U2652" t="str">
        <f t="shared" si="42"/>
        <v>Below Target</v>
      </c>
    </row>
    <row r="2653" spans="1:21" x14ac:dyDescent="0.25">
      <c r="A2653" t="s">
        <v>218</v>
      </c>
      <c r="B2653" t="s">
        <v>94</v>
      </c>
      <c r="C2653" t="s">
        <v>76</v>
      </c>
      <c r="D2653" t="s">
        <v>40</v>
      </c>
      <c r="F2653">
        <v>0</v>
      </c>
      <c r="G2653">
        <v>1</v>
      </c>
      <c r="H2653">
        <v>0</v>
      </c>
      <c r="I2653">
        <v>1</v>
      </c>
      <c r="J2653">
        <v>0</v>
      </c>
      <c r="K2653">
        <v>0</v>
      </c>
      <c r="L2653">
        <v>1</v>
      </c>
      <c r="M2653">
        <v>0</v>
      </c>
      <c r="N2653">
        <v>1</v>
      </c>
      <c r="O2653" t="s">
        <v>703</v>
      </c>
      <c r="P2653" t="s">
        <v>704</v>
      </c>
      <c r="Q2653" t="s">
        <v>190</v>
      </c>
      <c r="R2653" t="s">
        <v>682</v>
      </c>
      <c r="T2653" s="7">
        <f>'Reference Values'!$B$10</f>
        <v>0.85</v>
      </c>
      <c r="U2653" t="str">
        <f t="shared" si="42"/>
        <v>Below Target</v>
      </c>
    </row>
    <row r="2654" spans="1:21" x14ac:dyDescent="0.25">
      <c r="A2654" t="s">
        <v>273</v>
      </c>
      <c r="B2654" t="s">
        <v>94</v>
      </c>
      <c r="C2654" t="s">
        <v>76</v>
      </c>
      <c r="D2654" t="s">
        <v>40</v>
      </c>
      <c r="F2654">
        <v>1</v>
      </c>
      <c r="G2654">
        <v>23563</v>
      </c>
      <c r="H2654">
        <v>0</v>
      </c>
      <c r="I2654">
        <v>23564</v>
      </c>
      <c r="J2654">
        <v>0</v>
      </c>
      <c r="K2654">
        <v>4.2437615999999999E-5</v>
      </c>
      <c r="L2654">
        <v>0.99995756238300004</v>
      </c>
      <c r="M2654">
        <v>0</v>
      </c>
      <c r="N2654">
        <v>0.99999999999900002</v>
      </c>
      <c r="O2654" t="s">
        <v>703</v>
      </c>
      <c r="P2654" t="s">
        <v>703</v>
      </c>
      <c r="Q2654" t="s">
        <v>190</v>
      </c>
      <c r="R2654" t="s">
        <v>682</v>
      </c>
      <c r="T2654" s="7">
        <f>'Reference Values'!$B$10</f>
        <v>0.85</v>
      </c>
      <c r="U2654" t="str">
        <f t="shared" si="42"/>
        <v>Below Target</v>
      </c>
    </row>
    <row r="2655" spans="1:21" x14ac:dyDescent="0.25">
      <c r="A2655" t="s">
        <v>238</v>
      </c>
      <c r="B2655" t="s">
        <v>94</v>
      </c>
      <c r="C2655" t="s">
        <v>76</v>
      </c>
      <c r="D2655" t="s">
        <v>40</v>
      </c>
      <c r="F2655">
        <v>2</v>
      </c>
      <c r="G2655">
        <v>46405</v>
      </c>
      <c r="H2655">
        <v>0</v>
      </c>
      <c r="I2655">
        <v>46407</v>
      </c>
      <c r="J2655">
        <v>0</v>
      </c>
      <c r="K2655">
        <v>4.3096946000000003E-5</v>
      </c>
      <c r="L2655">
        <v>0.999956903053</v>
      </c>
      <c r="M2655">
        <v>0</v>
      </c>
      <c r="N2655">
        <v>0.99999999999900002</v>
      </c>
      <c r="O2655" t="s">
        <v>703</v>
      </c>
      <c r="P2655" t="s">
        <v>704</v>
      </c>
      <c r="Q2655" t="s">
        <v>219</v>
      </c>
      <c r="R2655" t="s">
        <v>197</v>
      </c>
      <c r="T2655" s="7">
        <f>'Reference Values'!$B$10</f>
        <v>0.85</v>
      </c>
      <c r="U2655" t="str">
        <f t="shared" si="42"/>
        <v>Below Target</v>
      </c>
    </row>
    <row r="2656" spans="1:21" x14ac:dyDescent="0.25">
      <c r="A2656" t="s">
        <v>137</v>
      </c>
      <c r="B2656" t="s">
        <v>94</v>
      </c>
      <c r="C2656" t="s">
        <v>76</v>
      </c>
      <c r="D2656" t="s">
        <v>40</v>
      </c>
      <c r="F2656">
        <v>0</v>
      </c>
      <c r="G2656">
        <v>39</v>
      </c>
      <c r="H2656">
        <v>0</v>
      </c>
      <c r="I2656">
        <v>39</v>
      </c>
      <c r="J2656">
        <v>0</v>
      </c>
      <c r="K2656">
        <v>0</v>
      </c>
      <c r="L2656">
        <v>1</v>
      </c>
      <c r="M2656">
        <v>0</v>
      </c>
      <c r="N2656">
        <v>1</v>
      </c>
      <c r="O2656" t="s">
        <v>703</v>
      </c>
      <c r="P2656" t="s">
        <v>703</v>
      </c>
      <c r="Q2656" t="s">
        <v>190</v>
      </c>
      <c r="R2656" t="s">
        <v>682</v>
      </c>
      <c r="T2656" s="7">
        <f>'Reference Values'!$B$10</f>
        <v>0.85</v>
      </c>
      <c r="U2656" t="str">
        <f t="shared" si="42"/>
        <v>Below Target</v>
      </c>
    </row>
    <row r="2657" spans="1:21" x14ac:dyDescent="0.25">
      <c r="A2657" t="s">
        <v>304</v>
      </c>
      <c r="B2657" t="s">
        <v>94</v>
      </c>
      <c r="C2657" t="s">
        <v>76</v>
      </c>
      <c r="D2657" t="s">
        <v>40</v>
      </c>
      <c r="F2657">
        <v>4</v>
      </c>
      <c r="G2657">
        <v>18334</v>
      </c>
      <c r="H2657">
        <v>0</v>
      </c>
      <c r="I2657">
        <v>18338</v>
      </c>
      <c r="J2657">
        <v>0</v>
      </c>
      <c r="K2657">
        <v>2.1812629500000001E-4</v>
      </c>
      <c r="L2657">
        <v>0.99978187370399996</v>
      </c>
      <c r="M2657">
        <v>0</v>
      </c>
      <c r="N2657">
        <v>0.99999999999900002</v>
      </c>
      <c r="O2657" t="s">
        <v>703</v>
      </c>
      <c r="P2657" t="s">
        <v>703</v>
      </c>
      <c r="Q2657" t="s">
        <v>204</v>
      </c>
      <c r="R2657" t="s">
        <v>683</v>
      </c>
      <c r="T2657" s="7">
        <f>'Reference Values'!$B$10</f>
        <v>0.85</v>
      </c>
      <c r="U2657" t="str">
        <f t="shared" si="42"/>
        <v>Below Target</v>
      </c>
    </row>
    <row r="2658" spans="1:21" x14ac:dyDescent="0.25">
      <c r="A2658" t="s">
        <v>265</v>
      </c>
      <c r="B2658" t="s">
        <v>94</v>
      </c>
      <c r="C2658" t="s">
        <v>76</v>
      </c>
      <c r="D2658" t="s">
        <v>40</v>
      </c>
      <c r="F2658">
        <v>23</v>
      </c>
      <c r="G2658">
        <v>182599</v>
      </c>
      <c r="H2658">
        <v>0</v>
      </c>
      <c r="I2658">
        <v>182622</v>
      </c>
      <c r="J2658">
        <v>0</v>
      </c>
      <c r="K2658">
        <v>1.2594320499999999E-4</v>
      </c>
      <c r="L2658">
        <v>0.99987405679399999</v>
      </c>
      <c r="M2658">
        <v>0</v>
      </c>
      <c r="N2658">
        <v>0.99999999999900002</v>
      </c>
      <c r="O2658" t="s">
        <v>703</v>
      </c>
      <c r="P2658" t="s">
        <v>703</v>
      </c>
      <c r="Q2658" t="s">
        <v>198</v>
      </c>
      <c r="R2658" t="s">
        <v>199</v>
      </c>
      <c r="S2658" t="s">
        <v>197</v>
      </c>
      <c r="T2658" s="7">
        <f>'Reference Values'!$B$10</f>
        <v>0.85</v>
      </c>
      <c r="U2658" t="str">
        <f t="shared" si="42"/>
        <v>Below Target</v>
      </c>
    </row>
    <row r="2659" spans="1:21" x14ac:dyDescent="0.25">
      <c r="A2659" t="s">
        <v>147</v>
      </c>
      <c r="B2659" t="s">
        <v>94</v>
      </c>
      <c r="C2659" t="s">
        <v>76</v>
      </c>
      <c r="D2659" t="s">
        <v>40</v>
      </c>
      <c r="F2659">
        <v>0</v>
      </c>
      <c r="G2659">
        <v>17745</v>
      </c>
      <c r="H2659">
        <v>0</v>
      </c>
      <c r="I2659">
        <v>17745</v>
      </c>
      <c r="J2659">
        <v>0</v>
      </c>
      <c r="K2659">
        <v>0</v>
      </c>
      <c r="L2659">
        <v>1</v>
      </c>
      <c r="M2659">
        <v>0</v>
      </c>
      <c r="N2659">
        <v>1</v>
      </c>
      <c r="O2659" t="s">
        <v>703</v>
      </c>
      <c r="P2659" t="s">
        <v>703</v>
      </c>
      <c r="Q2659" t="s">
        <v>190</v>
      </c>
      <c r="R2659" t="s">
        <v>682</v>
      </c>
      <c r="T2659" s="7">
        <f>'Reference Values'!$B$10</f>
        <v>0.85</v>
      </c>
      <c r="U2659" t="str">
        <f t="shared" si="42"/>
        <v>Below Target</v>
      </c>
    </row>
    <row r="2660" spans="1:21" x14ac:dyDescent="0.25">
      <c r="A2660" t="s">
        <v>286</v>
      </c>
      <c r="B2660" t="s">
        <v>94</v>
      </c>
      <c r="C2660" t="s">
        <v>76</v>
      </c>
      <c r="D2660" t="s">
        <v>40</v>
      </c>
      <c r="F2660">
        <v>22</v>
      </c>
      <c r="G2660">
        <v>68039</v>
      </c>
      <c r="H2660">
        <v>0</v>
      </c>
      <c r="I2660">
        <v>68061</v>
      </c>
      <c r="J2660">
        <v>0</v>
      </c>
      <c r="K2660">
        <v>3.2323944600000002E-4</v>
      </c>
      <c r="L2660">
        <v>0.99967676055300003</v>
      </c>
      <c r="M2660">
        <v>0</v>
      </c>
      <c r="N2660">
        <v>0.99999999999900002</v>
      </c>
      <c r="O2660" t="s">
        <v>703</v>
      </c>
      <c r="P2660" t="s">
        <v>704</v>
      </c>
      <c r="Q2660" t="s">
        <v>196</v>
      </c>
      <c r="R2660" t="s">
        <v>202</v>
      </c>
      <c r="T2660" s="7">
        <f>'Reference Values'!$B$10</f>
        <v>0.85</v>
      </c>
      <c r="U2660" t="str">
        <f t="shared" si="42"/>
        <v>Below Target</v>
      </c>
    </row>
    <row r="2661" spans="1:21" x14ac:dyDescent="0.25">
      <c r="A2661" t="s">
        <v>307</v>
      </c>
      <c r="B2661" t="s">
        <v>94</v>
      </c>
      <c r="C2661" t="s">
        <v>76</v>
      </c>
      <c r="D2661" t="s">
        <v>40</v>
      </c>
      <c r="F2661">
        <v>50</v>
      </c>
      <c r="G2661">
        <v>32279</v>
      </c>
      <c r="H2661">
        <v>0</v>
      </c>
      <c r="I2661">
        <v>32329</v>
      </c>
      <c r="J2661">
        <v>0</v>
      </c>
      <c r="K2661">
        <v>1.546599028E-3</v>
      </c>
      <c r="L2661">
        <v>0.99845340097099999</v>
      </c>
      <c r="M2661">
        <v>0</v>
      </c>
      <c r="N2661">
        <v>0.99999999999900002</v>
      </c>
      <c r="O2661" t="s">
        <v>704</v>
      </c>
      <c r="P2661" t="s">
        <v>704</v>
      </c>
      <c r="Q2661" t="s">
        <v>198</v>
      </c>
      <c r="R2661" t="s">
        <v>197</v>
      </c>
      <c r="T2661" s="7">
        <f>'Reference Values'!$B$10</f>
        <v>0.85</v>
      </c>
      <c r="U2661" t="str">
        <f t="shared" si="42"/>
        <v>Below Target</v>
      </c>
    </row>
    <row r="2662" spans="1:21" x14ac:dyDescent="0.25">
      <c r="A2662" t="s">
        <v>121</v>
      </c>
      <c r="B2662" t="s">
        <v>94</v>
      </c>
      <c r="C2662" t="s">
        <v>76</v>
      </c>
      <c r="D2662" t="s">
        <v>40</v>
      </c>
      <c r="F2662">
        <v>0</v>
      </c>
      <c r="G2662">
        <v>16054</v>
      </c>
      <c r="H2662">
        <v>0</v>
      </c>
      <c r="I2662">
        <v>16054</v>
      </c>
      <c r="J2662">
        <v>0</v>
      </c>
      <c r="K2662">
        <v>0</v>
      </c>
      <c r="L2662">
        <v>1</v>
      </c>
      <c r="M2662">
        <v>0</v>
      </c>
      <c r="N2662">
        <v>1</v>
      </c>
      <c r="O2662" t="s">
        <v>703</v>
      </c>
      <c r="P2662" t="s">
        <v>703</v>
      </c>
      <c r="Q2662" t="s">
        <v>204</v>
      </c>
      <c r="R2662" t="s">
        <v>684</v>
      </c>
      <c r="T2662" s="7">
        <f>'Reference Values'!$B$10</f>
        <v>0.85</v>
      </c>
      <c r="U2662" t="str">
        <f t="shared" si="42"/>
        <v>Below Target</v>
      </c>
    </row>
    <row r="2663" spans="1:21" x14ac:dyDescent="0.25">
      <c r="A2663" t="s">
        <v>140</v>
      </c>
      <c r="B2663" t="s">
        <v>94</v>
      </c>
      <c r="C2663" t="s">
        <v>76</v>
      </c>
      <c r="D2663" t="s">
        <v>40</v>
      </c>
      <c r="F2663">
        <v>0</v>
      </c>
      <c r="G2663">
        <v>19363</v>
      </c>
      <c r="H2663">
        <v>0</v>
      </c>
      <c r="I2663">
        <v>19363</v>
      </c>
      <c r="J2663">
        <v>0</v>
      </c>
      <c r="K2663">
        <v>0</v>
      </c>
      <c r="L2663">
        <v>1</v>
      </c>
      <c r="M2663">
        <v>0</v>
      </c>
      <c r="N2663">
        <v>1</v>
      </c>
      <c r="O2663" t="s">
        <v>703</v>
      </c>
      <c r="P2663" t="s">
        <v>703</v>
      </c>
      <c r="Q2663" t="s">
        <v>196</v>
      </c>
      <c r="R2663" t="s">
        <v>202</v>
      </c>
      <c r="T2663" s="7">
        <f>'Reference Values'!$B$10</f>
        <v>0.85</v>
      </c>
      <c r="U2663" t="str">
        <f t="shared" si="42"/>
        <v>Below Target</v>
      </c>
    </row>
    <row r="2664" spans="1:21" x14ac:dyDescent="0.25">
      <c r="A2664" t="s">
        <v>145</v>
      </c>
      <c r="B2664" t="s">
        <v>94</v>
      </c>
      <c r="C2664" t="s">
        <v>76</v>
      </c>
      <c r="D2664" t="s">
        <v>40</v>
      </c>
      <c r="F2664">
        <v>2</v>
      </c>
      <c r="G2664">
        <v>10231</v>
      </c>
      <c r="H2664">
        <v>0</v>
      </c>
      <c r="I2664">
        <v>10233</v>
      </c>
      <c r="J2664">
        <v>0</v>
      </c>
      <c r="K2664">
        <v>1.9544610500000001E-4</v>
      </c>
      <c r="L2664">
        <v>0.99980455389400003</v>
      </c>
      <c r="M2664">
        <v>0</v>
      </c>
      <c r="N2664">
        <v>0.99999999999900002</v>
      </c>
      <c r="O2664" t="s">
        <v>703</v>
      </c>
      <c r="P2664" t="s">
        <v>703</v>
      </c>
      <c r="Q2664" t="s">
        <v>190</v>
      </c>
      <c r="R2664" t="s">
        <v>682</v>
      </c>
      <c r="T2664" s="7">
        <f>'Reference Values'!$B$10</f>
        <v>0.85</v>
      </c>
      <c r="U2664" t="str">
        <f t="shared" si="42"/>
        <v>Below Target</v>
      </c>
    </row>
    <row r="2665" spans="1:21" x14ac:dyDescent="0.25">
      <c r="A2665" t="s">
        <v>271</v>
      </c>
      <c r="B2665" t="s">
        <v>94</v>
      </c>
      <c r="C2665" t="s">
        <v>76</v>
      </c>
      <c r="D2665" t="s">
        <v>40</v>
      </c>
      <c r="F2665">
        <v>0</v>
      </c>
      <c r="G2665">
        <v>37258</v>
      </c>
      <c r="H2665">
        <v>0</v>
      </c>
      <c r="I2665">
        <v>37258</v>
      </c>
      <c r="J2665">
        <v>0</v>
      </c>
      <c r="K2665">
        <v>0</v>
      </c>
      <c r="L2665">
        <v>1</v>
      </c>
      <c r="M2665">
        <v>0</v>
      </c>
      <c r="N2665">
        <v>1</v>
      </c>
      <c r="O2665" t="s">
        <v>703</v>
      </c>
      <c r="P2665" t="s">
        <v>703</v>
      </c>
      <c r="Q2665" t="s">
        <v>213</v>
      </c>
      <c r="R2665" t="s">
        <v>683</v>
      </c>
      <c r="T2665" s="7">
        <f>'Reference Values'!$B$10</f>
        <v>0.85</v>
      </c>
      <c r="U2665" t="str">
        <f t="shared" si="42"/>
        <v>Below Target</v>
      </c>
    </row>
    <row r="2666" spans="1:21" x14ac:dyDescent="0.25">
      <c r="A2666" t="s">
        <v>279</v>
      </c>
      <c r="B2666" t="s">
        <v>94</v>
      </c>
      <c r="C2666" t="s">
        <v>76</v>
      </c>
      <c r="D2666" t="s">
        <v>40</v>
      </c>
      <c r="F2666">
        <v>0</v>
      </c>
      <c r="G2666">
        <v>80673</v>
      </c>
      <c r="H2666">
        <v>0</v>
      </c>
      <c r="I2666">
        <v>80673</v>
      </c>
      <c r="J2666">
        <v>0</v>
      </c>
      <c r="K2666">
        <v>0</v>
      </c>
      <c r="L2666">
        <v>1</v>
      </c>
      <c r="M2666">
        <v>0</v>
      </c>
      <c r="N2666">
        <v>1</v>
      </c>
      <c r="O2666" t="s">
        <v>705</v>
      </c>
      <c r="P2666" t="s">
        <v>704</v>
      </c>
      <c r="Q2666" t="s">
        <v>193</v>
      </c>
      <c r="R2666" t="s">
        <v>199</v>
      </c>
      <c r="T2666" s="7">
        <f>'Reference Values'!$B$10</f>
        <v>0.85</v>
      </c>
      <c r="U2666" t="str">
        <f t="shared" si="42"/>
        <v>Below Target</v>
      </c>
    </row>
    <row r="2667" spans="1:21" x14ac:dyDescent="0.25">
      <c r="A2667" t="s">
        <v>208</v>
      </c>
      <c r="B2667" t="s">
        <v>94</v>
      </c>
      <c r="C2667" t="s">
        <v>76</v>
      </c>
      <c r="D2667" t="s">
        <v>40</v>
      </c>
      <c r="F2667">
        <v>14</v>
      </c>
      <c r="G2667">
        <v>30065</v>
      </c>
      <c r="H2667">
        <v>0</v>
      </c>
      <c r="I2667">
        <v>30079</v>
      </c>
      <c r="J2667">
        <v>0</v>
      </c>
      <c r="K2667">
        <v>4.6544100500000001E-4</v>
      </c>
      <c r="L2667">
        <v>0.99953455899400001</v>
      </c>
      <c r="M2667">
        <v>0</v>
      </c>
      <c r="N2667">
        <v>0.99999999999900002</v>
      </c>
      <c r="O2667" t="s">
        <v>703</v>
      </c>
      <c r="P2667" t="s">
        <v>703</v>
      </c>
      <c r="Q2667" t="s">
        <v>204</v>
      </c>
      <c r="R2667" t="s">
        <v>684</v>
      </c>
      <c r="T2667" s="7">
        <f>'Reference Values'!$B$10</f>
        <v>0.85</v>
      </c>
      <c r="U2667" t="str">
        <f t="shared" si="42"/>
        <v>Below Target</v>
      </c>
    </row>
    <row r="2668" spans="1:21" x14ac:dyDescent="0.25">
      <c r="A2668" t="s">
        <v>248</v>
      </c>
      <c r="B2668" t="s">
        <v>94</v>
      </c>
      <c r="C2668" t="s">
        <v>76</v>
      </c>
      <c r="D2668" t="s">
        <v>40</v>
      </c>
      <c r="F2668">
        <v>12784</v>
      </c>
      <c r="G2668">
        <v>0</v>
      </c>
      <c r="H2668">
        <v>0</v>
      </c>
      <c r="I2668">
        <v>12784</v>
      </c>
      <c r="J2668">
        <v>0</v>
      </c>
      <c r="K2668">
        <v>1</v>
      </c>
      <c r="L2668">
        <v>0</v>
      </c>
      <c r="M2668">
        <v>0</v>
      </c>
      <c r="N2668">
        <v>1</v>
      </c>
      <c r="O2668" t="s">
        <v>703</v>
      </c>
      <c r="P2668" t="s">
        <v>703</v>
      </c>
      <c r="Q2668" t="s">
        <v>213</v>
      </c>
      <c r="R2668" t="s">
        <v>683</v>
      </c>
      <c r="T2668" s="7">
        <f>'Reference Values'!$B$10</f>
        <v>0.85</v>
      </c>
      <c r="U2668" t="str">
        <f t="shared" si="42"/>
        <v>Above Target</v>
      </c>
    </row>
    <row r="2669" spans="1:21" x14ac:dyDescent="0.25">
      <c r="A2669" t="s">
        <v>287</v>
      </c>
      <c r="B2669" t="s">
        <v>94</v>
      </c>
      <c r="C2669" t="s">
        <v>76</v>
      </c>
      <c r="D2669" t="s">
        <v>40</v>
      </c>
      <c r="F2669">
        <v>0</v>
      </c>
      <c r="G2669">
        <v>107359</v>
      </c>
      <c r="H2669">
        <v>0</v>
      </c>
      <c r="I2669">
        <v>107359</v>
      </c>
      <c r="J2669">
        <v>0</v>
      </c>
      <c r="K2669">
        <v>0</v>
      </c>
      <c r="L2669">
        <v>1</v>
      </c>
      <c r="M2669">
        <v>0</v>
      </c>
      <c r="N2669">
        <v>1</v>
      </c>
      <c r="O2669" t="s">
        <v>703</v>
      </c>
      <c r="P2669" t="s">
        <v>703</v>
      </c>
      <c r="Q2669" t="s">
        <v>212</v>
      </c>
      <c r="R2669" t="s">
        <v>202</v>
      </c>
      <c r="T2669" s="7">
        <f>'Reference Values'!$B$10</f>
        <v>0.85</v>
      </c>
      <c r="U2669" t="str">
        <f t="shared" si="42"/>
        <v>Below Target</v>
      </c>
    </row>
    <row r="2670" spans="1:21" x14ac:dyDescent="0.25">
      <c r="A2670" t="s">
        <v>226</v>
      </c>
      <c r="B2670" t="s">
        <v>94</v>
      </c>
      <c r="C2670" t="s">
        <v>76</v>
      </c>
      <c r="D2670" t="s">
        <v>40</v>
      </c>
      <c r="F2670">
        <v>56</v>
      </c>
      <c r="G2670">
        <v>104688</v>
      </c>
      <c r="H2670">
        <v>0</v>
      </c>
      <c r="I2670">
        <v>104744</v>
      </c>
      <c r="J2670">
        <v>0</v>
      </c>
      <c r="K2670">
        <v>5.3463682799999995E-4</v>
      </c>
      <c r="L2670">
        <v>0.99946536317099999</v>
      </c>
      <c r="M2670">
        <v>0</v>
      </c>
      <c r="N2670">
        <v>0.99999999999900002</v>
      </c>
      <c r="O2670" t="s">
        <v>703</v>
      </c>
      <c r="P2670" t="s">
        <v>703</v>
      </c>
      <c r="Q2670" t="s">
        <v>213</v>
      </c>
      <c r="R2670" t="s">
        <v>683</v>
      </c>
      <c r="T2670" s="7">
        <f>'Reference Values'!$B$10</f>
        <v>0.85</v>
      </c>
      <c r="U2670" t="str">
        <f t="shared" si="42"/>
        <v>Below Target</v>
      </c>
    </row>
    <row r="2671" spans="1:21" x14ac:dyDescent="0.25">
      <c r="A2671" t="s">
        <v>259</v>
      </c>
      <c r="B2671" t="s">
        <v>94</v>
      </c>
      <c r="C2671" t="s">
        <v>76</v>
      </c>
      <c r="D2671" t="s">
        <v>40</v>
      </c>
      <c r="F2671">
        <v>1</v>
      </c>
      <c r="G2671">
        <v>14378</v>
      </c>
      <c r="H2671">
        <v>0</v>
      </c>
      <c r="I2671">
        <v>14379</v>
      </c>
      <c r="J2671">
        <v>0</v>
      </c>
      <c r="K2671">
        <v>6.9545864999999999E-5</v>
      </c>
      <c r="L2671">
        <v>0.99993045413399995</v>
      </c>
      <c r="M2671">
        <v>0</v>
      </c>
      <c r="N2671">
        <v>0.99999999999900002</v>
      </c>
      <c r="O2671" t="s">
        <v>703</v>
      </c>
      <c r="P2671" t="s">
        <v>703</v>
      </c>
      <c r="Q2671" t="s">
        <v>190</v>
      </c>
      <c r="R2671" t="s">
        <v>682</v>
      </c>
      <c r="T2671" s="7">
        <f>'Reference Values'!$B$10</f>
        <v>0.85</v>
      </c>
      <c r="U2671" t="str">
        <f t="shared" si="42"/>
        <v>Below Target</v>
      </c>
    </row>
    <row r="2672" spans="1:21" x14ac:dyDescent="0.25">
      <c r="A2672" t="s">
        <v>231</v>
      </c>
      <c r="B2672" t="s">
        <v>94</v>
      </c>
      <c r="C2672" t="s">
        <v>76</v>
      </c>
      <c r="D2672" t="s">
        <v>40</v>
      </c>
      <c r="F2672">
        <v>74</v>
      </c>
      <c r="G2672">
        <v>35988</v>
      </c>
      <c r="H2672">
        <v>0</v>
      </c>
      <c r="I2672">
        <v>36062</v>
      </c>
      <c r="J2672">
        <v>0</v>
      </c>
      <c r="K2672">
        <v>2.0520215179999999E-3</v>
      </c>
      <c r="L2672">
        <v>0.99794797848100003</v>
      </c>
      <c r="M2672">
        <v>0</v>
      </c>
      <c r="N2672">
        <v>0.99999999999900002</v>
      </c>
      <c r="O2672" t="s">
        <v>703</v>
      </c>
      <c r="P2672" t="s">
        <v>703</v>
      </c>
      <c r="Q2672" t="s">
        <v>190</v>
      </c>
      <c r="R2672" t="s">
        <v>682</v>
      </c>
      <c r="T2672" s="7">
        <f>'Reference Values'!$B$10</f>
        <v>0.85</v>
      </c>
      <c r="U2672" t="str">
        <f t="shared" si="42"/>
        <v>Below Target</v>
      </c>
    </row>
    <row r="2673" spans="1:21" x14ac:dyDescent="0.25">
      <c r="A2673" t="s">
        <v>306</v>
      </c>
      <c r="B2673" t="s">
        <v>94</v>
      </c>
      <c r="C2673" t="s">
        <v>76</v>
      </c>
      <c r="D2673" t="s">
        <v>40</v>
      </c>
      <c r="F2673">
        <v>0</v>
      </c>
      <c r="G2673">
        <v>38403</v>
      </c>
      <c r="H2673">
        <v>0</v>
      </c>
      <c r="I2673">
        <v>38403</v>
      </c>
      <c r="J2673">
        <v>0</v>
      </c>
      <c r="K2673">
        <v>0</v>
      </c>
      <c r="L2673">
        <v>1</v>
      </c>
      <c r="M2673">
        <v>0</v>
      </c>
      <c r="N2673">
        <v>1</v>
      </c>
      <c r="O2673" t="s">
        <v>703</v>
      </c>
      <c r="P2673" t="s">
        <v>703</v>
      </c>
      <c r="Q2673" t="s">
        <v>190</v>
      </c>
      <c r="R2673" t="s">
        <v>682</v>
      </c>
      <c r="T2673" s="7">
        <f>'Reference Values'!$B$10</f>
        <v>0.85</v>
      </c>
      <c r="U2673" t="str">
        <f t="shared" si="42"/>
        <v>Below Target</v>
      </c>
    </row>
    <row r="2674" spans="1:21" x14ac:dyDescent="0.25">
      <c r="A2674" t="s">
        <v>302</v>
      </c>
      <c r="B2674" t="s">
        <v>94</v>
      </c>
      <c r="C2674" t="s">
        <v>76</v>
      </c>
      <c r="D2674" t="s">
        <v>40</v>
      </c>
      <c r="F2674">
        <v>31</v>
      </c>
      <c r="G2674">
        <v>48487</v>
      </c>
      <c r="H2674">
        <v>0</v>
      </c>
      <c r="I2674">
        <v>48518</v>
      </c>
      <c r="J2674">
        <v>0</v>
      </c>
      <c r="K2674">
        <v>6.3893812599999996E-4</v>
      </c>
      <c r="L2674">
        <v>0.999361061873</v>
      </c>
      <c r="M2674">
        <v>0</v>
      </c>
      <c r="N2674">
        <v>0.99999999999900002</v>
      </c>
      <c r="O2674" t="s">
        <v>703</v>
      </c>
      <c r="P2674" t="s">
        <v>703</v>
      </c>
      <c r="Q2674" t="s">
        <v>196</v>
      </c>
      <c r="R2674" t="s">
        <v>197</v>
      </c>
      <c r="T2674" s="7">
        <f>'Reference Values'!$B$10</f>
        <v>0.85</v>
      </c>
      <c r="U2674" t="str">
        <f t="shared" si="42"/>
        <v>Below Target</v>
      </c>
    </row>
    <row r="2675" spans="1:21" x14ac:dyDescent="0.25">
      <c r="A2675" t="s">
        <v>290</v>
      </c>
      <c r="B2675" t="s">
        <v>94</v>
      </c>
      <c r="C2675" t="s">
        <v>76</v>
      </c>
      <c r="D2675" t="s">
        <v>40</v>
      </c>
      <c r="F2675">
        <v>0</v>
      </c>
      <c r="G2675">
        <v>19372</v>
      </c>
      <c r="H2675">
        <v>0</v>
      </c>
      <c r="I2675">
        <v>19372</v>
      </c>
      <c r="J2675">
        <v>0</v>
      </c>
      <c r="K2675">
        <v>0</v>
      </c>
      <c r="L2675">
        <v>1</v>
      </c>
      <c r="M2675">
        <v>0</v>
      </c>
      <c r="N2675">
        <v>1</v>
      </c>
      <c r="O2675" t="s">
        <v>703</v>
      </c>
      <c r="P2675" t="s">
        <v>703</v>
      </c>
      <c r="Q2675" t="s">
        <v>219</v>
      </c>
      <c r="R2675" t="s">
        <v>684</v>
      </c>
      <c r="T2675" s="7">
        <f>'Reference Values'!$B$10</f>
        <v>0.85</v>
      </c>
      <c r="U2675" t="str">
        <f t="shared" si="42"/>
        <v>Below Target</v>
      </c>
    </row>
    <row r="2676" spans="1:21" x14ac:dyDescent="0.25">
      <c r="A2676" t="s">
        <v>125</v>
      </c>
      <c r="B2676" t="s">
        <v>94</v>
      </c>
      <c r="C2676" t="s">
        <v>76</v>
      </c>
      <c r="D2676" t="s">
        <v>40</v>
      </c>
      <c r="F2676">
        <v>24</v>
      </c>
      <c r="G2676">
        <v>14008</v>
      </c>
      <c r="H2676">
        <v>0</v>
      </c>
      <c r="I2676">
        <v>14032</v>
      </c>
      <c r="J2676">
        <v>0</v>
      </c>
      <c r="K2676">
        <v>1.710376282E-3</v>
      </c>
      <c r="L2676">
        <v>0.99828962371700003</v>
      </c>
      <c r="M2676">
        <v>0</v>
      </c>
      <c r="N2676">
        <v>0.99999999999900002</v>
      </c>
      <c r="O2676" t="s">
        <v>703</v>
      </c>
      <c r="P2676" t="s">
        <v>703</v>
      </c>
      <c r="Q2676" t="s">
        <v>204</v>
      </c>
      <c r="R2676" t="s">
        <v>684</v>
      </c>
      <c r="T2676" s="7">
        <f>'Reference Values'!$B$10</f>
        <v>0.85</v>
      </c>
      <c r="U2676" t="str">
        <f t="shared" si="42"/>
        <v>Below Target</v>
      </c>
    </row>
    <row r="2677" spans="1:21" x14ac:dyDescent="0.25">
      <c r="A2677" t="s">
        <v>141</v>
      </c>
      <c r="B2677" t="s">
        <v>94</v>
      </c>
      <c r="C2677" t="s">
        <v>76</v>
      </c>
      <c r="D2677" t="s">
        <v>40</v>
      </c>
      <c r="F2677">
        <v>0</v>
      </c>
      <c r="G2677">
        <v>6714</v>
      </c>
      <c r="H2677">
        <v>0</v>
      </c>
      <c r="I2677">
        <v>6714</v>
      </c>
      <c r="J2677">
        <v>0</v>
      </c>
      <c r="K2677">
        <v>0</v>
      </c>
      <c r="L2677">
        <v>1</v>
      </c>
      <c r="M2677">
        <v>0</v>
      </c>
      <c r="N2677">
        <v>1</v>
      </c>
      <c r="O2677" t="s">
        <v>703</v>
      </c>
      <c r="P2677" t="s">
        <v>703</v>
      </c>
      <c r="Q2677" t="s">
        <v>190</v>
      </c>
      <c r="R2677" t="s">
        <v>682</v>
      </c>
      <c r="T2677" s="7">
        <f>'Reference Values'!$B$10</f>
        <v>0.85</v>
      </c>
      <c r="U2677" t="str">
        <f t="shared" si="42"/>
        <v>Below Target</v>
      </c>
    </row>
    <row r="2678" spans="1:21" x14ac:dyDescent="0.25">
      <c r="A2678" t="s">
        <v>277</v>
      </c>
      <c r="B2678" t="s">
        <v>94</v>
      </c>
      <c r="C2678" t="s">
        <v>76</v>
      </c>
      <c r="D2678" t="s">
        <v>40</v>
      </c>
      <c r="F2678">
        <v>1</v>
      </c>
      <c r="G2678">
        <v>30331</v>
      </c>
      <c r="H2678">
        <v>0</v>
      </c>
      <c r="I2678">
        <v>30332</v>
      </c>
      <c r="J2678">
        <v>0</v>
      </c>
      <c r="K2678">
        <v>3.2968481999999999E-5</v>
      </c>
      <c r="L2678">
        <v>0.99996703151699995</v>
      </c>
      <c r="M2678">
        <v>0</v>
      </c>
      <c r="N2678">
        <v>0.99999999999900002</v>
      </c>
      <c r="O2678" t="s">
        <v>703</v>
      </c>
      <c r="P2678" t="s">
        <v>703</v>
      </c>
      <c r="Q2678" t="s">
        <v>219</v>
      </c>
      <c r="R2678" t="s">
        <v>684</v>
      </c>
      <c r="T2678" s="7">
        <f>'Reference Values'!$B$10</f>
        <v>0.85</v>
      </c>
      <c r="U2678" t="str">
        <f t="shared" si="42"/>
        <v>Below Target</v>
      </c>
    </row>
    <row r="2679" spans="1:21" x14ac:dyDescent="0.25">
      <c r="A2679" t="s">
        <v>278</v>
      </c>
      <c r="B2679" t="s">
        <v>94</v>
      </c>
      <c r="C2679" t="s">
        <v>76</v>
      </c>
      <c r="D2679" t="s">
        <v>40</v>
      </c>
      <c r="F2679">
        <v>22</v>
      </c>
      <c r="G2679">
        <v>60045</v>
      </c>
      <c r="H2679">
        <v>0</v>
      </c>
      <c r="I2679">
        <v>60067</v>
      </c>
      <c r="J2679">
        <v>0</v>
      </c>
      <c r="K2679">
        <v>3.6625767799999999E-4</v>
      </c>
      <c r="L2679">
        <v>0.999633742321</v>
      </c>
      <c r="M2679">
        <v>0</v>
      </c>
      <c r="N2679">
        <v>0.99999999999900002</v>
      </c>
      <c r="O2679" t="s">
        <v>703</v>
      </c>
      <c r="P2679" t="s">
        <v>704</v>
      </c>
      <c r="Q2679" t="s">
        <v>212</v>
      </c>
      <c r="R2679" t="s">
        <v>197</v>
      </c>
      <c r="T2679" s="7">
        <f>'Reference Values'!$B$10</f>
        <v>0.85</v>
      </c>
      <c r="U2679" t="str">
        <f t="shared" si="42"/>
        <v>Below Target</v>
      </c>
    </row>
    <row r="2680" spans="1:21" x14ac:dyDescent="0.25">
      <c r="A2680" t="s">
        <v>144</v>
      </c>
      <c r="B2680" t="s">
        <v>94</v>
      </c>
      <c r="C2680" t="s">
        <v>76</v>
      </c>
      <c r="D2680" t="s">
        <v>40</v>
      </c>
      <c r="F2680">
        <v>0</v>
      </c>
      <c r="G2680">
        <v>54549</v>
      </c>
      <c r="H2680">
        <v>0</v>
      </c>
      <c r="I2680">
        <v>54549</v>
      </c>
      <c r="J2680">
        <v>0</v>
      </c>
      <c r="K2680">
        <v>0</v>
      </c>
      <c r="L2680">
        <v>1</v>
      </c>
      <c r="M2680">
        <v>0</v>
      </c>
      <c r="N2680">
        <v>1</v>
      </c>
      <c r="O2680" t="s">
        <v>703</v>
      </c>
      <c r="P2680" t="s">
        <v>704</v>
      </c>
      <c r="Q2680" t="s">
        <v>204</v>
      </c>
      <c r="R2680" t="s">
        <v>199</v>
      </c>
      <c r="T2680" s="7">
        <f>'Reference Values'!$B$10</f>
        <v>0.85</v>
      </c>
      <c r="U2680" t="str">
        <f t="shared" si="42"/>
        <v>Below Target</v>
      </c>
    </row>
    <row r="2681" spans="1:21" x14ac:dyDescent="0.25">
      <c r="A2681" t="s">
        <v>255</v>
      </c>
      <c r="B2681" t="s">
        <v>94</v>
      </c>
      <c r="C2681" t="s">
        <v>76</v>
      </c>
      <c r="D2681" t="s">
        <v>40</v>
      </c>
      <c r="F2681">
        <v>2</v>
      </c>
      <c r="G2681">
        <v>86750</v>
      </c>
      <c r="H2681">
        <v>0</v>
      </c>
      <c r="I2681">
        <v>86752</v>
      </c>
      <c r="J2681">
        <v>0</v>
      </c>
      <c r="K2681">
        <v>2.3054223E-5</v>
      </c>
      <c r="L2681">
        <v>0.99997694577600005</v>
      </c>
      <c r="M2681">
        <v>0</v>
      </c>
      <c r="N2681">
        <v>0.99999999999900002</v>
      </c>
      <c r="O2681" t="s">
        <v>703</v>
      </c>
      <c r="P2681" t="s">
        <v>703</v>
      </c>
      <c r="Q2681" t="s">
        <v>198</v>
      </c>
      <c r="R2681" t="s">
        <v>199</v>
      </c>
      <c r="T2681" s="7">
        <f>'Reference Values'!$B$10</f>
        <v>0.85</v>
      </c>
      <c r="U2681" t="str">
        <f t="shared" si="42"/>
        <v>Below Target</v>
      </c>
    </row>
    <row r="2682" spans="1:21" x14ac:dyDescent="0.25">
      <c r="A2682" t="s">
        <v>266</v>
      </c>
      <c r="B2682" t="s">
        <v>94</v>
      </c>
      <c r="C2682" t="s">
        <v>76</v>
      </c>
      <c r="D2682" t="s">
        <v>40</v>
      </c>
      <c r="F2682">
        <v>0</v>
      </c>
      <c r="G2682">
        <v>14385</v>
      </c>
      <c r="H2682">
        <v>0</v>
      </c>
      <c r="I2682">
        <v>14385</v>
      </c>
      <c r="J2682">
        <v>0</v>
      </c>
      <c r="K2682">
        <v>0</v>
      </c>
      <c r="L2682">
        <v>1</v>
      </c>
      <c r="M2682">
        <v>0</v>
      </c>
      <c r="N2682">
        <v>1</v>
      </c>
      <c r="O2682" t="s">
        <v>703</v>
      </c>
      <c r="P2682" t="s">
        <v>703</v>
      </c>
      <c r="Q2682" t="s">
        <v>190</v>
      </c>
      <c r="R2682" t="s">
        <v>682</v>
      </c>
      <c r="T2682" s="7">
        <f>'Reference Values'!$B$10</f>
        <v>0.85</v>
      </c>
      <c r="U2682" t="str">
        <f t="shared" si="42"/>
        <v>Below Target</v>
      </c>
    </row>
    <row r="2683" spans="1:21" x14ac:dyDescent="0.25">
      <c r="A2683" t="s">
        <v>220</v>
      </c>
      <c r="B2683" t="s">
        <v>94</v>
      </c>
      <c r="C2683" t="s">
        <v>76</v>
      </c>
      <c r="D2683" t="s">
        <v>40</v>
      </c>
      <c r="F2683">
        <v>0</v>
      </c>
      <c r="G2683">
        <v>19198</v>
      </c>
      <c r="H2683">
        <v>0</v>
      </c>
      <c r="I2683">
        <v>19198</v>
      </c>
      <c r="J2683">
        <v>0</v>
      </c>
      <c r="K2683">
        <v>0</v>
      </c>
      <c r="L2683">
        <v>1</v>
      </c>
      <c r="M2683">
        <v>0</v>
      </c>
      <c r="N2683">
        <v>1</v>
      </c>
      <c r="O2683" t="s">
        <v>703</v>
      </c>
      <c r="P2683" t="s">
        <v>703</v>
      </c>
      <c r="Q2683" t="s">
        <v>213</v>
      </c>
      <c r="R2683" t="s">
        <v>683</v>
      </c>
      <c r="T2683" s="7">
        <f>'Reference Values'!$B$10</f>
        <v>0.85</v>
      </c>
      <c r="U2683" t="str">
        <f t="shared" si="42"/>
        <v>Below Target</v>
      </c>
    </row>
    <row r="2684" spans="1:21" x14ac:dyDescent="0.25">
      <c r="A2684" t="s">
        <v>149</v>
      </c>
      <c r="B2684" t="s">
        <v>94</v>
      </c>
      <c r="C2684" t="s">
        <v>76</v>
      </c>
      <c r="D2684" t="s">
        <v>40</v>
      </c>
      <c r="F2684">
        <v>0</v>
      </c>
      <c r="G2684">
        <v>37227</v>
      </c>
      <c r="H2684">
        <v>0</v>
      </c>
      <c r="I2684">
        <v>37227</v>
      </c>
      <c r="J2684">
        <v>0</v>
      </c>
      <c r="K2684">
        <v>0</v>
      </c>
      <c r="L2684">
        <v>1</v>
      </c>
      <c r="M2684">
        <v>0</v>
      </c>
      <c r="N2684">
        <v>1</v>
      </c>
      <c r="O2684" t="s">
        <v>703</v>
      </c>
      <c r="P2684" t="s">
        <v>704</v>
      </c>
      <c r="Q2684" t="s">
        <v>190</v>
      </c>
      <c r="R2684" t="s">
        <v>682</v>
      </c>
      <c r="T2684" s="7">
        <f>'Reference Values'!$B$10</f>
        <v>0.85</v>
      </c>
      <c r="U2684" t="str">
        <f t="shared" si="42"/>
        <v>Below Target</v>
      </c>
    </row>
    <row r="2685" spans="1:21" x14ac:dyDescent="0.25">
      <c r="A2685" t="s">
        <v>137</v>
      </c>
      <c r="B2685" t="s">
        <v>94</v>
      </c>
      <c r="C2685" t="s">
        <v>76</v>
      </c>
      <c r="D2685" t="s">
        <v>40</v>
      </c>
      <c r="F2685">
        <v>20</v>
      </c>
      <c r="G2685">
        <v>8983</v>
      </c>
      <c r="H2685">
        <v>0</v>
      </c>
      <c r="I2685">
        <v>9003</v>
      </c>
      <c r="J2685">
        <v>0</v>
      </c>
      <c r="K2685">
        <v>2.2214817280000001E-3</v>
      </c>
      <c r="L2685">
        <v>0.99777851827099995</v>
      </c>
      <c r="M2685">
        <v>0</v>
      </c>
      <c r="N2685">
        <v>0.99999999999900002</v>
      </c>
      <c r="O2685" t="s">
        <v>703</v>
      </c>
      <c r="P2685" t="s">
        <v>704</v>
      </c>
      <c r="Q2685" t="s">
        <v>190</v>
      </c>
      <c r="R2685" t="s">
        <v>682</v>
      </c>
      <c r="T2685" s="7">
        <f>'Reference Values'!$B$10</f>
        <v>0.85</v>
      </c>
      <c r="U2685" t="str">
        <f t="shared" si="42"/>
        <v>Below Target</v>
      </c>
    </row>
    <row r="2686" spans="1:21" x14ac:dyDescent="0.25">
      <c r="A2686" t="s">
        <v>228</v>
      </c>
      <c r="B2686" t="s">
        <v>94</v>
      </c>
      <c r="C2686" t="s">
        <v>76</v>
      </c>
      <c r="D2686" t="s">
        <v>40</v>
      </c>
      <c r="F2686">
        <v>41</v>
      </c>
      <c r="G2686">
        <v>31047</v>
      </c>
      <c r="H2686">
        <v>0</v>
      </c>
      <c r="I2686">
        <v>31088</v>
      </c>
      <c r="J2686">
        <v>0</v>
      </c>
      <c r="K2686">
        <v>1.31883685E-3</v>
      </c>
      <c r="L2686">
        <v>0.99868116314900002</v>
      </c>
      <c r="M2686">
        <v>0</v>
      </c>
      <c r="N2686">
        <v>0.99999999999900002</v>
      </c>
      <c r="O2686" t="s">
        <v>703</v>
      </c>
      <c r="P2686" t="s">
        <v>704</v>
      </c>
      <c r="Q2686" t="s">
        <v>190</v>
      </c>
      <c r="R2686" t="s">
        <v>682</v>
      </c>
      <c r="T2686" s="7">
        <f>'Reference Values'!$B$10</f>
        <v>0.85</v>
      </c>
      <c r="U2686" t="str">
        <f t="shared" si="42"/>
        <v>Below Target</v>
      </c>
    </row>
    <row r="2687" spans="1:21" x14ac:dyDescent="0.25">
      <c r="A2687" t="s">
        <v>203</v>
      </c>
      <c r="B2687" t="s">
        <v>94</v>
      </c>
      <c r="C2687" t="s">
        <v>76</v>
      </c>
      <c r="D2687" t="s">
        <v>40</v>
      </c>
      <c r="F2687">
        <v>15</v>
      </c>
      <c r="G2687">
        <v>39481</v>
      </c>
      <c r="H2687">
        <v>0</v>
      </c>
      <c r="I2687">
        <v>39496</v>
      </c>
      <c r="J2687">
        <v>0</v>
      </c>
      <c r="K2687">
        <v>3.7978529400000001E-4</v>
      </c>
      <c r="L2687">
        <v>0.99962021470499995</v>
      </c>
      <c r="M2687">
        <v>0</v>
      </c>
      <c r="N2687">
        <v>0.99999999999900002</v>
      </c>
      <c r="O2687" t="s">
        <v>703</v>
      </c>
      <c r="P2687" t="s">
        <v>703</v>
      </c>
      <c r="Q2687" t="s">
        <v>204</v>
      </c>
      <c r="R2687" t="s">
        <v>684</v>
      </c>
      <c r="T2687" s="7">
        <f>'Reference Values'!$B$10</f>
        <v>0.85</v>
      </c>
      <c r="U2687" t="str">
        <f t="shared" si="42"/>
        <v>Below Target</v>
      </c>
    </row>
    <row r="2688" spans="1:21" x14ac:dyDescent="0.25">
      <c r="A2688" t="s">
        <v>307</v>
      </c>
      <c r="B2688" t="s">
        <v>94</v>
      </c>
      <c r="C2688" t="s">
        <v>76</v>
      </c>
      <c r="D2688" t="s">
        <v>40</v>
      </c>
      <c r="F2688">
        <v>131</v>
      </c>
      <c r="G2688">
        <v>111834</v>
      </c>
      <c r="H2688">
        <v>0</v>
      </c>
      <c r="I2688">
        <v>111965</v>
      </c>
      <c r="J2688">
        <v>0</v>
      </c>
      <c r="K2688">
        <v>1.170008484E-3</v>
      </c>
      <c r="L2688">
        <v>0.99882999151499996</v>
      </c>
      <c r="M2688">
        <v>0</v>
      </c>
      <c r="N2688">
        <v>0.99999999999900002</v>
      </c>
      <c r="O2688" t="s">
        <v>703</v>
      </c>
      <c r="P2688" t="s">
        <v>703</v>
      </c>
      <c r="Q2688" t="s">
        <v>198</v>
      </c>
      <c r="R2688" t="s">
        <v>197</v>
      </c>
      <c r="T2688" s="7">
        <f>'Reference Values'!$B$10</f>
        <v>0.85</v>
      </c>
      <c r="U2688" t="str">
        <f t="shared" si="42"/>
        <v>Below Target</v>
      </c>
    </row>
    <row r="2689" spans="1:21" x14ac:dyDescent="0.25">
      <c r="A2689" t="s">
        <v>295</v>
      </c>
      <c r="B2689" t="s">
        <v>94</v>
      </c>
      <c r="C2689" t="s">
        <v>76</v>
      </c>
      <c r="D2689" t="s">
        <v>40</v>
      </c>
      <c r="F2689">
        <v>0</v>
      </c>
      <c r="G2689">
        <v>25238</v>
      </c>
      <c r="H2689">
        <v>0</v>
      </c>
      <c r="I2689">
        <v>25238</v>
      </c>
      <c r="J2689">
        <v>0</v>
      </c>
      <c r="K2689">
        <v>0</v>
      </c>
      <c r="L2689">
        <v>1</v>
      </c>
      <c r="M2689">
        <v>0</v>
      </c>
      <c r="N2689">
        <v>1</v>
      </c>
      <c r="O2689" t="s">
        <v>703</v>
      </c>
      <c r="P2689" t="s">
        <v>703</v>
      </c>
      <c r="Q2689" t="s">
        <v>219</v>
      </c>
      <c r="R2689" t="s">
        <v>684</v>
      </c>
      <c r="T2689" s="7">
        <f>'Reference Values'!$B$10</f>
        <v>0.85</v>
      </c>
      <c r="U2689" t="str">
        <f t="shared" si="42"/>
        <v>Below Target</v>
      </c>
    </row>
    <row r="2690" spans="1:21" x14ac:dyDescent="0.25">
      <c r="A2690" t="s">
        <v>281</v>
      </c>
      <c r="B2690" t="s">
        <v>94</v>
      </c>
      <c r="C2690" t="s">
        <v>76</v>
      </c>
      <c r="D2690" t="s">
        <v>40</v>
      </c>
      <c r="F2690">
        <v>0</v>
      </c>
      <c r="G2690">
        <v>13436</v>
      </c>
      <c r="H2690">
        <v>0</v>
      </c>
      <c r="I2690">
        <v>13436</v>
      </c>
      <c r="J2690">
        <v>0</v>
      </c>
      <c r="K2690">
        <v>0</v>
      </c>
      <c r="L2690">
        <v>1</v>
      </c>
      <c r="M2690">
        <v>0</v>
      </c>
      <c r="N2690">
        <v>1</v>
      </c>
      <c r="O2690" t="s">
        <v>705</v>
      </c>
      <c r="P2690" t="s">
        <v>704</v>
      </c>
      <c r="Q2690" t="s">
        <v>212</v>
      </c>
      <c r="R2690" t="s">
        <v>194</v>
      </c>
      <c r="T2690" s="7">
        <f>'Reference Values'!$B$10</f>
        <v>0.85</v>
      </c>
      <c r="U2690" t="str">
        <f t="shared" ref="U2690:U2753" si="43">IF(K2690&lt;T2690,"Below Target","Above Target")</f>
        <v>Below Target</v>
      </c>
    </row>
    <row r="2691" spans="1:21" x14ac:dyDescent="0.25">
      <c r="A2691" t="s">
        <v>252</v>
      </c>
      <c r="B2691" t="s">
        <v>94</v>
      </c>
      <c r="C2691" t="s">
        <v>76</v>
      </c>
      <c r="D2691" t="s">
        <v>40</v>
      </c>
      <c r="F2691">
        <v>0</v>
      </c>
      <c r="G2691">
        <v>20218</v>
      </c>
      <c r="H2691">
        <v>0</v>
      </c>
      <c r="I2691">
        <v>20218</v>
      </c>
      <c r="J2691">
        <v>0</v>
      </c>
      <c r="K2691">
        <v>0</v>
      </c>
      <c r="L2691">
        <v>1</v>
      </c>
      <c r="M2691">
        <v>0</v>
      </c>
      <c r="N2691">
        <v>1</v>
      </c>
      <c r="O2691" t="s">
        <v>703</v>
      </c>
      <c r="P2691" t="s">
        <v>703</v>
      </c>
      <c r="Q2691" t="s">
        <v>213</v>
      </c>
      <c r="R2691" t="s">
        <v>197</v>
      </c>
      <c r="T2691" s="7">
        <f>'Reference Values'!$B$10</f>
        <v>0.85</v>
      </c>
      <c r="U2691" t="str">
        <f t="shared" si="43"/>
        <v>Below Target</v>
      </c>
    </row>
    <row r="2692" spans="1:21" x14ac:dyDescent="0.25">
      <c r="A2692" t="s">
        <v>222</v>
      </c>
      <c r="B2692" t="s">
        <v>94</v>
      </c>
      <c r="C2692" t="s">
        <v>76</v>
      </c>
      <c r="D2692" t="s">
        <v>40</v>
      </c>
      <c r="F2692">
        <v>50</v>
      </c>
      <c r="G2692">
        <v>55927</v>
      </c>
      <c r="H2692">
        <v>0</v>
      </c>
      <c r="I2692">
        <v>55977</v>
      </c>
      <c r="J2692">
        <v>0</v>
      </c>
      <c r="K2692">
        <v>8.9322400199999996E-4</v>
      </c>
      <c r="L2692">
        <v>0.99910677599700004</v>
      </c>
      <c r="M2692">
        <v>0</v>
      </c>
      <c r="N2692">
        <v>0.99999999999900002</v>
      </c>
      <c r="O2692" t="s">
        <v>703</v>
      </c>
      <c r="P2692" t="s">
        <v>703</v>
      </c>
      <c r="Q2692" t="s">
        <v>213</v>
      </c>
      <c r="R2692" t="s">
        <v>683</v>
      </c>
      <c r="T2692" s="7">
        <f>'Reference Values'!$B$10</f>
        <v>0.85</v>
      </c>
      <c r="U2692" t="str">
        <f t="shared" si="43"/>
        <v>Below Target</v>
      </c>
    </row>
    <row r="2693" spans="1:21" x14ac:dyDescent="0.25">
      <c r="A2693" t="s">
        <v>157</v>
      </c>
      <c r="B2693" t="s">
        <v>94</v>
      </c>
      <c r="C2693" t="s">
        <v>76</v>
      </c>
      <c r="D2693" t="s">
        <v>40</v>
      </c>
      <c r="F2693">
        <v>1</v>
      </c>
      <c r="G2693">
        <v>11887</v>
      </c>
      <c r="H2693">
        <v>0</v>
      </c>
      <c r="I2693">
        <v>11888</v>
      </c>
      <c r="J2693">
        <v>0</v>
      </c>
      <c r="K2693">
        <v>8.4118437999999995E-5</v>
      </c>
      <c r="L2693">
        <v>0.99991588156099998</v>
      </c>
      <c r="M2693">
        <v>0</v>
      </c>
      <c r="N2693">
        <v>0.99999999999900002</v>
      </c>
      <c r="O2693" t="s">
        <v>703</v>
      </c>
      <c r="P2693" t="s">
        <v>703</v>
      </c>
      <c r="Q2693" t="s">
        <v>198</v>
      </c>
      <c r="R2693" t="s">
        <v>197</v>
      </c>
      <c r="T2693" s="7">
        <f>'Reference Values'!$B$10</f>
        <v>0.85</v>
      </c>
      <c r="U2693" t="str">
        <f t="shared" si="43"/>
        <v>Below Target</v>
      </c>
    </row>
    <row r="2694" spans="1:21" x14ac:dyDescent="0.25">
      <c r="A2694" t="s">
        <v>258</v>
      </c>
      <c r="B2694" t="s">
        <v>94</v>
      </c>
      <c r="C2694" t="s">
        <v>76</v>
      </c>
      <c r="D2694" t="s">
        <v>40</v>
      </c>
      <c r="F2694">
        <v>0</v>
      </c>
      <c r="G2694">
        <v>82499</v>
      </c>
      <c r="H2694">
        <v>0</v>
      </c>
      <c r="I2694">
        <v>82499</v>
      </c>
      <c r="J2694">
        <v>0</v>
      </c>
      <c r="K2694">
        <v>0</v>
      </c>
      <c r="L2694">
        <v>1</v>
      </c>
      <c r="M2694">
        <v>0</v>
      </c>
      <c r="N2694">
        <v>1</v>
      </c>
      <c r="O2694" t="s">
        <v>703</v>
      </c>
      <c r="P2694" t="s">
        <v>703</v>
      </c>
      <c r="Q2694" t="s">
        <v>198</v>
      </c>
      <c r="R2694" t="s">
        <v>199</v>
      </c>
      <c r="T2694" s="7">
        <f>'Reference Values'!$B$10</f>
        <v>0.85</v>
      </c>
      <c r="U2694" t="str">
        <f t="shared" si="43"/>
        <v>Below Target</v>
      </c>
    </row>
    <row r="2695" spans="1:21" x14ac:dyDescent="0.25">
      <c r="A2695" t="s">
        <v>272</v>
      </c>
      <c r="B2695" t="s">
        <v>94</v>
      </c>
      <c r="C2695" t="s">
        <v>76</v>
      </c>
      <c r="D2695" t="s">
        <v>40</v>
      </c>
      <c r="F2695">
        <v>0</v>
      </c>
      <c r="G2695">
        <v>13293</v>
      </c>
      <c r="H2695">
        <v>0</v>
      </c>
      <c r="I2695">
        <v>13293</v>
      </c>
      <c r="J2695">
        <v>0</v>
      </c>
      <c r="K2695">
        <v>0</v>
      </c>
      <c r="L2695">
        <v>1</v>
      </c>
      <c r="M2695">
        <v>0</v>
      </c>
      <c r="N2695">
        <v>1</v>
      </c>
      <c r="O2695" t="s">
        <v>703</v>
      </c>
      <c r="P2695" t="s">
        <v>703</v>
      </c>
      <c r="Q2695" t="s">
        <v>219</v>
      </c>
      <c r="R2695" t="s">
        <v>684</v>
      </c>
      <c r="T2695" s="7">
        <f>'Reference Values'!$B$10</f>
        <v>0.85</v>
      </c>
      <c r="U2695" t="str">
        <f t="shared" si="43"/>
        <v>Below Target</v>
      </c>
    </row>
    <row r="2696" spans="1:21" x14ac:dyDescent="0.25">
      <c r="A2696" t="s">
        <v>240</v>
      </c>
      <c r="B2696" t="s">
        <v>94</v>
      </c>
      <c r="C2696" t="s">
        <v>76</v>
      </c>
      <c r="D2696" t="s">
        <v>40</v>
      </c>
      <c r="F2696">
        <v>0</v>
      </c>
      <c r="G2696">
        <v>29906</v>
      </c>
      <c r="H2696">
        <v>0</v>
      </c>
      <c r="I2696">
        <v>29906</v>
      </c>
      <c r="J2696">
        <v>0</v>
      </c>
      <c r="K2696">
        <v>0</v>
      </c>
      <c r="L2696">
        <v>1</v>
      </c>
      <c r="M2696">
        <v>0</v>
      </c>
      <c r="N2696">
        <v>1</v>
      </c>
      <c r="O2696" t="s">
        <v>703</v>
      </c>
      <c r="P2696" t="s">
        <v>703</v>
      </c>
      <c r="Q2696" t="s">
        <v>196</v>
      </c>
      <c r="R2696" t="s">
        <v>194</v>
      </c>
      <c r="S2696" t="s">
        <v>197</v>
      </c>
      <c r="T2696" s="7">
        <f>'Reference Values'!$B$10</f>
        <v>0.85</v>
      </c>
      <c r="U2696" t="str">
        <f t="shared" si="43"/>
        <v>Below Target</v>
      </c>
    </row>
    <row r="2697" spans="1:21" x14ac:dyDescent="0.25">
      <c r="A2697" t="s">
        <v>161</v>
      </c>
      <c r="B2697" t="s">
        <v>94</v>
      </c>
      <c r="C2697" t="s">
        <v>76</v>
      </c>
      <c r="D2697" t="s">
        <v>40</v>
      </c>
      <c r="F2697">
        <v>0</v>
      </c>
      <c r="G2697">
        <v>43665</v>
      </c>
      <c r="H2697">
        <v>0</v>
      </c>
      <c r="I2697">
        <v>43665</v>
      </c>
      <c r="J2697">
        <v>0</v>
      </c>
      <c r="K2697">
        <v>0</v>
      </c>
      <c r="L2697">
        <v>1</v>
      </c>
      <c r="M2697">
        <v>0</v>
      </c>
      <c r="N2697">
        <v>1</v>
      </c>
      <c r="O2697" t="s">
        <v>703</v>
      </c>
      <c r="P2697" t="s">
        <v>704</v>
      </c>
      <c r="Q2697" t="s">
        <v>190</v>
      </c>
      <c r="R2697" t="s">
        <v>682</v>
      </c>
      <c r="T2697" s="7">
        <f>'Reference Values'!$B$10</f>
        <v>0.85</v>
      </c>
      <c r="U2697" t="str">
        <f t="shared" si="43"/>
        <v>Below Target</v>
      </c>
    </row>
    <row r="2698" spans="1:21" x14ac:dyDescent="0.25">
      <c r="A2698" t="s">
        <v>257</v>
      </c>
      <c r="B2698" t="s">
        <v>94</v>
      </c>
      <c r="C2698" t="s">
        <v>76</v>
      </c>
      <c r="D2698" t="s">
        <v>40</v>
      </c>
      <c r="F2698">
        <v>0</v>
      </c>
      <c r="G2698">
        <v>174779</v>
      </c>
      <c r="H2698">
        <v>0</v>
      </c>
      <c r="I2698">
        <v>174779</v>
      </c>
      <c r="J2698">
        <v>0</v>
      </c>
      <c r="K2698">
        <v>0</v>
      </c>
      <c r="L2698">
        <v>1</v>
      </c>
      <c r="M2698">
        <v>0</v>
      </c>
      <c r="N2698">
        <v>1</v>
      </c>
      <c r="O2698" t="s">
        <v>703</v>
      </c>
      <c r="P2698" t="s">
        <v>703</v>
      </c>
      <c r="Q2698" t="s">
        <v>212</v>
      </c>
      <c r="R2698" t="s">
        <v>197</v>
      </c>
      <c r="T2698" s="7">
        <f>'Reference Values'!$B$10</f>
        <v>0.85</v>
      </c>
      <c r="U2698" t="str">
        <f t="shared" si="43"/>
        <v>Below Target</v>
      </c>
    </row>
    <row r="2699" spans="1:21" x14ac:dyDescent="0.25">
      <c r="A2699" t="s">
        <v>124</v>
      </c>
      <c r="B2699" t="s">
        <v>94</v>
      </c>
      <c r="C2699" t="s">
        <v>76</v>
      </c>
      <c r="D2699" t="s">
        <v>40</v>
      </c>
      <c r="F2699">
        <v>0</v>
      </c>
      <c r="G2699">
        <v>48371</v>
      </c>
      <c r="H2699">
        <v>0</v>
      </c>
      <c r="I2699">
        <v>48371</v>
      </c>
      <c r="J2699">
        <v>0</v>
      </c>
      <c r="K2699">
        <v>0</v>
      </c>
      <c r="L2699">
        <v>1</v>
      </c>
      <c r="M2699">
        <v>0</v>
      </c>
      <c r="N2699">
        <v>1</v>
      </c>
      <c r="O2699" t="s">
        <v>703</v>
      </c>
      <c r="P2699" t="s">
        <v>704</v>
      </c>
      <c r="Q2699" t="s">
        <v>207</v>
      </c>
      <c r="R2699" t="s">
        <v>197</v>
      </c>
      <c r="T2699" s="7">
        <f>'Reference Values'!$B$10</f>
        <v>0.85</v>
      </c>
      <c r="U2699" t="str">
        <f t="shared" si="43"/>
        <v>Below Target</v>
      </c>
    </row>
    <row r="2700" spans="1:21" x14ac:dyDescent="0.25">
      <c r="A2700" t="s">
        <v>133</v>
      </c>
      <c r="B2700" t="s">
        <v>94</v>
      </c>
      <c r="C2700" t="s">
        <v>76</v>
      </c>
      <c r="D2700" t="s">
        <v>40</v>
      </c>
      <c r="F2700">
        <v>0</v>
      </c>
      <c r="G2700">
        <v>134704</v>
      </c>
      <c r="H2700">
        <v>0</v>
      </c>
      <c r="I2700">
        <v>134704</v>
      </c>
      <c r="J2700">
        <v>0</v>
      </c>
      <c r="K2700">
        <v>0</v>
      </c>
      <c r="L2700">
        <v>1</v>
      </c>
      <c r="M2700">
        <v>0</v>
      </c>
      <c r="N2700">
        <v>1</v>
      </c>
      <c r="O2700" t="s">
        <v>705</v>
      </c>
      <c r="P2700" t="s">
        <v>704</v>
      </c>
      <c r="Q2700" t="s">
        <v>193</v>
      </c>
      <c r="R2700" t="s">
        <v>199</v>
      </c>
      <c r="T2700" s="7">
        <f>'Reference Values'!$B$10</f>
        <v>0.85</v>
      </c>
      <c r="U2700" t="str">
        <f t="shared" si="43"/>
        <v>Below Target</v>
      </c>
    </row>
    <row r="2701" spans="1:21" x14ac:dyDescent="0.25">
      <c r="A2701" t="s">
        <v>150</v>
      </c>
      <c r="B2701" t="s">
        <v>94</v>
      </c>
      <c r="C2701" t="s">
        <v>76</v>
      </c>
      <c r="D2701" t="s">
        <v>40</v>
      </c>
      <c r="F2701">
        <v>4</v>
      </c>
      <c r="G2701">
        <v>41346</v>
      </c>
      <c r="H2701">
        <v>0</v>
      </c>
      <c r="I2701">
        <v>41350</v>
      </c>
      <c r="J2701">
        <v>0</v>
      </c>
      <c r="K2701">
        <v>9.6735186999999999E-5</v>
      </c>
      <c r="L2701">
        <v>0.99990326481199998</v>
      </c>
      <c r="M2701">
        <v>0</v>
      </c>
      <c r="N2701">
        <v>0.99999999999900002</v>
      </c>
      <c r="O2701" t="s">
        <v>703</v>
      </c>
      <c r="P2701" t="s">
        <v>703</v>
      </c>
      <c r="Q2701" t="s">
        <v>198</v>
      </c>
      <c r="R2701" t="s">
        <v>199</v>
      </c>
      <c r="T2701" s="7">
        <f>'Reference Values'!$B$10</f>
        <v>0.85</v>
      </c>
      <c r="U2701" t="str">
        <f t="shared" si="43"/>
        <v>Below Target</v>
      </c>
    </row>
    <row r="2702" spans="1:21" x14ac:dyDescent="0.25">
      <c r="A2702" t="s">
        <v>218</v>
      </c>
      <c r="B2702" t="s">
        <v>94</v>
      </c>
      <c r="C2702" t="s">
        <v>76</v>
      </c>
      <c r="D2702" t="s">
        <v>40</v>
      </c>
      <c r="F2702">
        <v>0</v>
      </c>
      <c r="G2702">
        <v>853</v>
      </c>
      <c r="H2702">
        <v>0</v>
      </c>
      <c r="I2702">
        <v>853</v>
      </c>
      <c r="J2702">
        <v>0</v>
      </c>
      <c r="K2702">
        <v>0</v>
      </c>
      <c r="L2702">
        <v>1</v>
      </c>
      <c r="M2702">
        <v>0</v>
      </c>
      <c r="N2702">
        <v>1</v>
      </c>
      <c r="O2702" t="s">
        <v>703</v>
      </c>
      <c r="P2702" t="s">
        <v>703</v>
      </c>
      <c r="Q2702" t="s">
        <v>190</v>
      </c>
      <c r="R2702" t="s">
        <v>682</v>
      </c>
      <c r="T2702" s="7">
        <f>'Reference Values'!$B$10</f>
        <v>0.85</v>
      </c>
      <c r="U2702" t="str">
        <f t="shared" si="43"/>
        <v>Below Target</v>
      </c>
    </row>
    <row r="2703" spans="1:21" x14ac:dyDescent="0.25">
      <c r="A2703" t="s">
        <v>291</v>
      </c>
      <c r="B2703" t="s">
        <v>94</v>
      </c>
      <c r="C2703" t="s">
        <v>76</v>
      </c>
      <c r="D2703" t="s">
        <v>40</v>
      </c>
      <c r="F2703">
        <v>0</v>
      </c>
      <c r="G2703">
        <v>44769</v>
      </c>
      <c r="H2703">
        <v>0</v>
      </c>
      <c r="I2703">
        <v>44769</v>
      </c>
      <c r="J2703">
        <v>0</v>
      </c>
      <c r="K2703">
        <v>0</v>
      </c>
      <c r="L2703">
        <v>1</v>
      </c>
      <c r="M2703">
        <v>0</v>
      </c>
      <c r="N2703">
        <v>1</v>
      </c>
      <c r="O2703" t="s">
        <v>703</v>
      </c>
      <c r="P2703" t="s">
        <v>703</v>
      </c>
      <c r="Q2703" t="s">
        <v>193</v>
      </c>
      <c r="R2703" t="s">
        <v>194</v>
      </c>
      <c r="T2703" s="7">
        <f>'Reference Values'!$B$10</f>
        <v>0.85</v>
      </c>
      <c r="U2703" t="str">
        <f t="shared" si="43"/>
        <v>Below Target</v>
      </c>
    </row>
    <row r="2704" spans="1:21" x14ac:dyDescent="0.25">
      <c r="A2704" t="s">
        <v>263</v>
      </c>
      <c r="B2704" t="s">
        <v>94</v>
      </c>
      <c r="C2704" t="s">
        <v>76</v>
      </c>
      <c r="D2704" t="s">
        <v>40</v>
      </c>
      <c r="F2704">
        <v>73</v>
      </c>
      <c r="G2704">
        <v>197562</v>
      </c>
      <c r="H2704">
        <v>0</v>
      </c>
      <c r="I2704">
        <v>197635</v>
      </c>
      <c r="J2704">
        <v>0</v>
      </c>
      <c r="K2704">
        <v>3.69367773E-4</v>
      </c>
      <c r="L2704">
        <v>0.99963063222600002</v>
      </c>
      <c r="M2704">
        <v>0</v>
      </c>
      <c r="N2704">
        <v>0.99999999999900002</v>
      </c>
      <c r="O2704" t="s">
        <v>703</v>
      </c>
      <c r="P2704" t="s">
        <v>703</v>
      </c>
      <c r="Q2704" t="s">
        <v>204</v>
      </c>
      <c r="R2704" t="s">
        <v>684</v>
      </c>
      <c r="T2704" s="7">
        <f>'Reference Values'!$B$10</f>
        <v>0.85</v>
      </c>
      <c r="U2704" t="str">
        <f t="shared" si="43"/>
        <v>Below Target</v>
      </c>
    </row>
    <row r="2705" spans="1:21" x14ac:dyDescent="0.25">
      <c r="A2705" t="s">
        <v>298</v>
      </c>
      <c r="B2705" t="s">
        <v>94</v>
      </c>
      <c r="C2705" t="s">
        <v>76</v>
      </c>
      <c r="D2705" t="s">
        <v>40</v>
      </c>
      <c r="F2705">
        <v>0</v>
      </c>
      <c r="G2705">
        <v>1</v>
      </c>
      <c r="H2705">
        <v>0</v>
      </c>
      <c r="I2705">
        <v>1</v>
      </c>
      <c r="J2705">
        <v>0</v>
      </c>
      <c r="K2705">
        <v>0</v>
      </c>
      <c r="L2705">
        <v>1</v>
      </c>
      <c r="M2705">
        <v>0</v>
      </c>
      <c r="N2705">
        <v>1</v>
      </c>
      <c r="O2705" t="s">
        <v>703</v>
      </c>
      <c r="P2705" t="s">
        <v>703</v>
      </c>
      <c r="Q2705" t="s">
        <v>190</v>
      </c>
      <c r="R2705" t="s">
        <v>682</v>
      </c>
      <c r="T2705" s="7">
        <f>'Reference Values'!$B$10</f>
        <v>0.85</v>
      </c>
      <c r="U2705" t="str">
        <f t="shared" si="43"/>
        <v>Below Target</v>
      </c>
    </row>
    <row r="2706" spans="1:21" x14ac:dyDescent="0.25">
      <c r="A2706" t="s">
        <v>227</v>
      </c>
      <c r="B2706" t="s">
        <v>94</v>
      </c>
      <c r="C2706" t="s">
        <v>76</v>
      </c>
      <c r="D2706" t="s">
        <v>40</v>
      </c>
      <c r="F2706">
        <v>0</v>
      </c>
      <c r="G2706">
        <v>29939</v>
      </c>
      <c r="H2706">
        <v>0</v>
      </c>
      <c r="I2706">
        <v>29939</v>
      </c>
      <c r="J2706">
        <v>0</v>
      </c>
      <c r="K2706">
        <v>0</v>
      </c>
      <c r="L2706">
        <v>1</v>
      </c>
      <c r="M2706">
        <v>0</v>
      </c>
      <c r="N2706">
        <v>1</v>
      </c>
      <c r="O2706" t="s">
        <v>703</v>
      </c>
      <c r="P2706" t="s">
        <v>703</v>
      </c>
      <c r="Q2706" t="s">
        <v>190</v>
      </c>
      <c r="R2706" t="s">
        <v>682</v>
      </c>
      <c r="T2706" s="7">
        <f>'Reference Values'!$B$10</f>
        <v>0.85</v>
      </c>
      <c r="U2706" t="str">
        <f t="shared" si="43"/>
        <v>Below Target</v>
      </c>
    </row>
    <row r="2707" spans="1:21" x14ac:dyDescent="0.25">
      <c r="A2707" t="s">
        <v>299</v>
      </c>
      <c r="B2707" t="s">
        <v>94</v>
      </c>
      <c r="C2707" t="s">
        <v>76</v>
      </c>
      <c r="D2707" t="s">
        <v>40</v>
      </c>
      <c r="F2707">
        <v>0</v>
      </c>
      <c r="G2707">
        <v>407723</v>
      </c>
      <c r="H2707">
        <v>0</v>
      </c>
      <c r="I2707">
        <v>407723</v>
      </c>
      <c r="J2707">
        <v>0</v>
      </c>
      <c r="K2707">
        <v>0</v>
      </c>
      <c r="L2707">
        <v>1</v>
      </c>
      <c r="M2707">
        <v>0</v>
      </c>
      <c r="N2707">
        <v>1</v>
      </c>
      <c r="O2707" t="s">
        <v>703</v>
      </c>
      <c r="P2707" t="s">
        <v>704</v>
      </c>
      <c r="Q2707" t="s">
        <v>204</v>
      </c>
      <c r="R2707" t="s">
        <v>684</v>
      </c>
      <c r="T2707" s="7">
        <f>'Reference Values'!$B$10</f>
        <v>0.85</v>
      </c>
      <c r="U2707" t="str">
        <f t="shared" si="43"/>
        <v>Below Target</v>
      </c>
    </row>
    <row r="2708" spans="1:21" x14ac:dyDescent="0.25">
      <c r="A2708" t="s">
        <v>245</v>
      </c>
      <c r="B2708" t="s">
        <v>94</v>
      </c>
      <c r="C2708" t="s">
        <v>76</v>
      </c>
      <c r="D2708" t="s">
        <v>40</v>
      </c>
      <c r="F2708">
        <v>18</v>
      </c>
      <c r="G2708">
        <v>19276</v>
      </c>
      <c r="H2708">
        <v>0</v>
      </c>
      <c r="I2708">
        <v>19294</v>
      </c>
      <c r="J2708">
        <v>0</v>
      </c>
      <c r="K2708">
        <v>9.3293251700000003E-4</v>
      </c>
      <c r="L2708">
        <v>0.99906706748200003</v>
      </c>
      <c r="M2708">
        <v>0</v>
      </c>
      <c r="N2708">
        <v>0.99999999999900002</v>
      </c>
      <c r="O2708" t="s">
        <v>703</v>
      </c>
      <c r="P2708" t="s">
        <v>703</v>
      </c>
      <c r="Q2708" t="s">
        <v>204</v>
      </c>
      <c r="R2708" t="s">
        <v>197</v>
      </c>
      <c r="T2708" s="7">
        <f>'Reference Values'!$B$10</f>
        <v>0.85</v>
      </c>
      <c r="U2708" t="str">
        <f t="shared" si="43"/>
        <v>Below Target</v>
      </c>
    </row>
    <row r="2709" spans="1:21" x14ac:dyDescent="0.25">
      <c r="A2709" t="s">
        <v>280</v>
      </c>
      <c r="B2709" t="s">
        <v>94</v>
      </c>
      <c r="C2709" t="s">
        <v>76</v>
      </c>
      <c r="D2709" t="s">
        <v>40</v>
      </c>
      <c r="F2709">
        <v>0</v>
      </c>
      <c r="G2709">
        <v>53745</v>
      </c>
      <c r="H2709">
        <v>0</v>
      </c>
      <c r="I2709">
        <v>53745</v>
      </c>
      <c r="J2709">
        <v>0</v>
      </c>
      <c r="K2709">
        <v>0</v>
      </c>
      <c r="L2709">
        <v>1</v>
      </c>
      <c r="M2709">
        <v>0</v>
      </c>
      <c r="N2709">
        <v>1</v>
      </c>
      <c r="O2709" t="s">
        <v>703</v>
      </c>
      <c r="P2709" t="s">
        <v>703</v>
      </c>
      <c r="Q2709" t="s">
        <v>204</v>
      </c>
      <c r="R2709" t="s">
        <v>682</v>
      </c>
      <c r="S2709" t="s">
        <v>684</v>
      </c>
      <c r="T2709" s="7">
        <f>'Reference Values'!$B$10</f>
        <v>0.85</v>
      </c>
      <c r="U2709" t="str">
        <f t="shared" si="43"/>
        <v>Below Target</v>
      </c>
    </row>
    <row r="2710" spans="1:21" x14ac:dyDescent="0.25">
      <c r="A2710" t="s">
        <v>160</v>
      </c>
      <c r="B2710" t="s">
        <v>94</v>
      </c>
      <c r="C2710" t="s">
        <v>76</v>
      </c>
      <c r="D2710" t="s">
        <v>40</v>
      </c>
      <c r="F2710">
        <v>0</v>
      </c>
      <c r="G2710">
        <v>267397</v>
      </c>
      <c r="H2710">
        <v>0</v>
      </c>
      <c r="I2710">
        <v>267397</v>
      </c>
      <c r="J2710">
        <v>0</v>
      </c>
      <c r="K2710">
        <v>0</v>
      </c>
      <c r="L2710">
        <v>1</v>
      </c>
      <c r="M2710">
        <v>0</v>
      </c>
      <c r="N2710">
        <v>1</v>
      </c>
      <c r="O2710" t="s">
        <v>703</v>
      </c>
      <c r="P2710" t="s">
        <v>703</v>
      </c>
      <c r="Q2710" t="s">
        <v>204</v>
      </c>
      <c r="R2710" t="s">
        <v>683</v>
      </c>
      <c r="T2710" s="7">
        <f>'Reference Values'!$B$10</f>
        <v>0.85</v>
      </c>
      <c r="U2710" t="str">
        <f t="shared" si="43"/>
        <v>Below Target</v>
      </c>
    </row>
    <row r="2711" spans="1:21" x14ac:dyDescent="0.25">
      <c r="A2711" t="s">
        <v>221</v>
      </c>
      <c r="B2711" t="s">
        <v>94</v>
      </c>
      <c r="C2711" t="s">
        <v>76</v>
      </c>
      <c r="D2711" t="s">
        <v>40</v>
      </c>
      <c r="F2711">
        <v>0</v>
      </c>
      <c r="G2711">
        <v>6903</v>
      </c>
      <c r="H2711">
        <v>0</v>
      </c>
      <c r="I2711">
        <v>6903</v>
      </c>
      <c r="J2711">
        <v>0</v>
      </c>
      <c r="K2711">
        <v>0</v>
      </c>
      <c r="L2711">
        <v>1</v>
      </c>
      <c r="M2711">
        <v>0</v>
      </c>
      <c r="N2711">
        <v>1</v>
      </c>
      <c r="O2711" t="s">
        <v>703</v>
      </c>
      <c r="P2711" t="s">
        <v>703</v>
      </c>
      <c r="Q2711" t="s">
        <v>204</v>
      </c>
      <c r="R2711" t="s">
        <v>684</v>
      </c>
      <c r="T2711" s="7">
        <f>'Reference Values'!$B$10</f>
        <v>0.85</v>
      </c>
      <c r="U2711" t="str">
        <f t="shared" si="43"/>
        <v>Below Target</v>
      </c>
    </row>
    <row r="2712" spans="1:21" x14ac:dyDescent="0.25">
      <c r="A2712" t="s">
        <v>276</v>
      </c>
      <c r="B2712" t="s">
        <v>94</v>
      </c>
      <c r="C2712" t="s">
        <v>76</v>
      </c>
      <c r="D2712" t="s">
        <v>40</v>
      </c>
      <c r="F2712">
        <v>0</v>
      </c>
      <c r="G2712">
        <v>1604</v>
      </c>
      <c r="H2712">
        <v>0</v>
      </c>
      <c r="I2712">
        <v>1604</v>
      </c>
      <c r="J2712">
        <v>0</v>
      </c>
      <c r="K2712">
        <v>0</v>
      </c>
      <c r="L2712">
        <v>1</v>
      </c>
      <c r="M2712">
        <v>0</v>
      </c>
      <c r="N2712">
        <v>1</v>
      </c>
      <c r="O2712" t="s">
        <v>703</v>
      </c>
      <c r="P2712" t="s">
        <v>703</v>
      </c>
      <c r="Q2712" t="s">
        <v>196</v>
      </c>
      <c r="R2712" t="s">
        <v>202</v>
      </c>
      <c r="T2712" s="7">
        <f>'Reference Values'!$B$10</f>
        <v>0.85</v>
      </c>
      <c r="U2712" t="str">
        <f t="shared" si="43"/>
        <v>Below Target</v>
      </c>
    </row>
    <row r="2713" spans="1:21" x14ac:dyDescent="0.25">
      <c r="A2713" t="s">
        <v>139</v>
      </c>
      <c r="B2713" t="s">
        <v>94</v>
      </c>
      <c r="C2713" t="s">
        <v>76</v>
      </c>
      <c r="D2713" t="s">
        <v>40</v>
      </c>
      <c r="F2713">
        <v>0</v>
      </c>
      <c r="G2713">
        <v>40993</v>
      </c>
      <c r="H2713">
        <v>0</v>
      </c>
      <c r="I2713">
        <v>40993</v>
      </c>
      <c r="J2713">
        <v>0</v>
      </c>
      <c r="K2713">
        <v>0</v>
      </c>
      <c r="L2713">
        <v>1</v>
      </c>
      <c r="M2713">
        <v>0</v>
      </c>
      <c r="N2713">
        <v>1</v>
      </c>
      <c r="O2713" t="s">
        <v>703</v>
      </c>
      <c r="P2713" t="s">
        <v>704</v>
      </c>
      <c r="Q2713" t="s">
        <v>190</v>
      </c>
      <c r="R2713" t="s">
        <v>682</v>
      </c>
      <c r="T2713" s="7">
        <f>'Reference Values'!$B$10</f>
        <v>0.85</v>
      </c>
      <c r="U2713" t="str">
        <f t="shared" si="43"/>
        <v>Below Target</v>
      </c>
    </row>
    <row r="2714" spans="1:21" x14ac:dyDescent="0.25">
      <c r="A2714" t="s">
        <v>297</v>
      </c>
      <c r="B2714" t="s">
        <v>94</v>
      </c>
      <c r="C2714" t="s">
        <v>76</v>
      </c>
      <c r="D2714" t="s">
        <v>40</v>
      </c>
      <c r="F2714">
        <v>6</v>
      </c>
      <c r="G2714">
        <v>120495</v>
      </c>
      <c r="H2714">
        <v>0</v>
      </c>
      <c r="I2714">
        <v>120501</v>
      </c>
      <c r="J2714">
        <v>0</v>
      </c>
      <c r="K2714">
        <v>4.9792117E-5</v>
      </c>
      <c r="L2714">
        <v>0.99995020788199995</v>
      </c>
      <c r="M2714">
        <v>0</v>
      </c>
      <c r="N2714">
        <v>0.99999999999900002</v>
      </c>
      <c r="O2714" t="s">
        <v>703</v>
      </c>
      <c r="P2714" t="s">
        <v>703</v>
      </c>
      <c r="Q2714" t="s">
        <v>212</v>
      </c>
      <c r="R2714" t="s">
        <v>194</v>
      </c>
      <c r="T2714" s="7">
        <f>'Reference Values'!$B$10</f>
        <v>0.85</v>
      </c>
      <c r="U2714" t="str">
        <f t="shared" si="43"/>
        <v>Below Target</v>
      </c>
    </row>
    <row r="2715" spans="1:21" x14ac:dyDescent="0.25">
      <c r="A2715" t="s">
        <v>122</v>
      </c>
      <c r="B2715" t="s">
        <v>94</v>
      </c>
      <c r="C2715" t="s">
        <v>76</v>
      </c>
      <c r="D2715" t="s">
        <v>40</v>
      </c>
      <c r="F2715">
        <v>0</v>
      </c>
      <c r="G2715">
        <v>76799</v>
      </c>
      <c r="H2715">
        <v>0</v>
      </c>
      <c r="I2715">
        <v>76799</v>
      </c>
      <c r="J2715">
        <v>0</v>
      </c>
      <c r="K2715">
        <v>0</v>
      </c>
      <c r="L2715">
        <v>1</v>
      </c>
      <c r="M2715">
        <v>0</v>
      </c>
      <c r="N2715">
        <v>1</v>
      </c>
      <c r="O2715" t="s">
        <v>703</v>
      </c>
      <c r="P2715" t="s">
        <v>704</v>
      </c>
      <c r="Q2715" t="s">
        <v>207</v>
      </c>
      <c r="R2715" t="s">
        <v>197</v>
      </c>
      <c r="T2715" s="7">
        <f>'Reference Values'!$B$10</f>
        <v>0.85</v>
      </c>
      <c r="U2715" t="str">
        <f t="shared" si="43"/>
        <v>Below Target</v>
      </c>
    </row>
    <row r="2716" spans="1:21" x14ac:dyDescent="0.25">
      <c r="A2716" t="s">
        <v>253</v>
      </c>
      <c r="B2716" t="s">
        <v>94</v>
      </c>
      <c r="C2716" t="s">
        <v>76</v>
      </c>
      <c r="D2716" t="s">
        <v>40</v>
      </c>
      <c r="F2716">
        <v>0</v>
      </c>
      <c r="G2716">
        <v>45165</v>
      </c>
      <c r="H2716">
        <v>0</v>
      </c>
      <c r="I2716">
        <v>45165</v>
      </c>
      <c r="J2716">
        <v>0</v>
      </c>
      <c r="K2716">
        <v>0</v>
      </c>
      <c r="L2716">
        <v>1</v>
      </c>
      <c r="M2716">
        <v>0</v>
      </c>
      <c r="N2716">
        <v>1</v>
      </c>
      <c r="O2716" t="s">
        <v>703</v>
      </c>
      <c r="P2716" t="s">
        <v>703</v>
      </c>
      <c r="Q2716" t="s">
        <v>193</v>
      </c>
      <c r="R2716" t="s">
        <v>194</v>
      </c>
      <c r="T2716" s="7">
        <f>'Reference Values'!$B$10</f>
        <v>0.85</v>
      </c>
      <c r="U2716" t="str">
        <f t="shared" si="43"/>
        <v>Below Target</v>
      </c>
    </row>
    <row r="2717" spans="1:21" x14ac:dyDescent="0.25">
      <c r="A2717" t="s">
        <v>305</v>
      </c>
      <c r="B2717" t="s">
        <v>94</v>
      </c>
      <c r="C2717" t="s">
        <v>76</v>
      </c>
      <c r="D2717" t="s">
        <v>40</v>
      </c>
      <c r="F2717">
        <v>0</v>
      </c>
      <c r="G2717">
        <v>120903</v>
      </c>
      <c r="H2717">
        <v>0</v>
      </c>
      <c r="I2717">
        <v>120903</v>
      </c>
      <c r="J2717">
        <v>0</v>
      </c>
      <c r="K2717">
        <v>0</v>
      </c>
      <c r="L2717">
        <v>1</v>
      </c>
      <c r="M2717">
        <v>0</v>
      </c>
      <c r="N2717">
        <v>1</v>
      </c>
      <c r="O2717" t="s">
        <v>703</v>
      </c>
      <c r="P2717" t="s">
        <v>704</v>
      </c>
      <c r="Q2717" t="s">
        <v>196</v>
      </c>
      <c r="R2717" t="s">
        <v>202</v>
      </c>
      <c r="T2717" s="7">
        <f>'Reference Values'!$B$10</f>
        <v>0.85</v>
      </c>
      <c r="U2717" t="str">
        <f t="shared" si="43"/>
        <v>Below Target</v>
      </c>
    </row>
    <row r="2718" spans="1:21" x14ac:dyDescent="0.25">
      <c r="A2718" t="s">
        <v>677</v>
      </c>
      <c r="B2718" t="s">
        <v>94</v>
      </c>
      <c r="C2718" t="s">
        <v>76</v>
      </c>
      <c r="D2718" t="s">
        <v>40</v>
      </c>
      <c r="F2718">
        <v>864</v>
      </c>
      <c r="G2718">
        <v>27162</v>
      </c>
      <c r="H2718">
        <v>0</v>
      </c>
      <c r="I2718">
        <v>28026</v>
      </c>
      <c r="J2718">
        <v>0</v>
      </c>
      <c r="K2718">
        <v>3.0828516377000001E-2</v>
      </c>
      <c r="L2718">
        <v>0.96917148362200001</v>
      </c>
      <c r="M2718">
        <v>0</v>
      </c>
      <c r="N2718">
        <v>0.99999999999900002</v>
      </c>
      <c r="O2718" t="s">
        <v>703</v>
      </c>
      <c r="P2718" t="s">
        <v>704</v>
      </c>
      <c r="Q2718" t="s">
        <v>219</v>
      </c>
      <c r="R2718" t="s">
        <v>684</v>
      </c>
      <c r="T2718" s="7">
        <f>'Reference Values'!$B$10</f>
        <v>0.85</v>
      </c>
      <c r="U2718" t="str">
        <f t="shared" si="43"/>
        <v>Below Target</v>
      </c>
    </row>
    <row r="2719" spans="1:21" x14ac:dyDescent="0.25">
      <c r="A2719" t="s">
        <v>268</v>
      </c>
      <c r="B2719" t="s">
        <v>94</v>
      </c>
      <c r="C2719" t="s">
        <v>76</v>
      </c>
      <c r="D2719" t="s">
        <v>40</v>
      </c>
      <c r="F2719">
        <v>13</v>
      </c>
      <c r="G2719">
        <v>4548</v>
      </c>
      <c r="H2719">
        <v>0</v>
      </c>
      <c r="I2719">
        <v>4561</v>
      </c>
      <c r="J2719">
        <v>0</v>
      </c>
      <c r="K2719">
        <v>2.8502521370000001E-3</v>
      </c>
      <c r="L2719">
        <v>0.99714974786199995</v>
      </c>
      <c r="M2719">
        <v>0</v>
      </c>
      <c r="N2719">
        <v>0.99999999999900002</v>
      </c>
      <c r="O2719" t="s">
        <v>703</v>
      </c>
      <c r="P2719" t="s">
        <v>703</v>
      </c>
      <c r="Q2719" t="s">
        <v>213</v>
      </c>
      <c r="R2719" t="s">
        <v>683</v>
      </c>
      <c r="T2719" s="7">
        <f>'Reference Values'!$B$10</f>
        <v>0.85</v>
      </c>
      <c r="U2719" t="str">
        <f t="shared" si="43"/>
        <v>Below Target</v>
      </c>
    </row>
    <row r="2720" spans="1:21" x14ac:dyDescent="0.25">
      <c r="A2720" t="s">
        <v>132</v>
      </c>
      <c r="B2720" t="s">
        <v>94</v>
      </c>
      <c r="C2720" t="s">
        <v>76</v>
      </c>
      <c r="D2720" t="s">
        <v>40</v>
      </c>
      <c r="F2720">
        <v>0</v>
      </c>
      <c r="G2720">
        <v>52936</v>
      </c>
      <c r="H2720">
        <v>0</v>
      </c>
      <c r="I2720">
        <v>52936</v>
      </c>
      <c r="J2720">
        <v>0</v>
      </c>
      <c r="K2720">
        <v>0</v>
      </c>
      <c r="L2720">
        <v>1</v>
      </c>
      <c r="M2720">
        <v>0</v>
      </c>
      <c r="N2720">
        <v>1</v>
      </c>
      <c r="O2720" t="s">
        <v>703</v>
      </c>
      <c r="P2720" t="s">
        <v>703</v>
      </c>
      <c r="Q2720" t="s">
        <v>213</v>
      </c>
      <c r="R2720" t="s">
        <v>194</v>
      </c>
      <c r="T2720" s="7">
        <f>'Reference Values'!$B$10</f>
        <v>0.85</v>
      </c>
      <c r="U2720" t="str">
        <f t="shared" si="43"/>
        <v>Below Target</v>
      </c>
    </row>
    <row r="2721" spans="1:21" x14ac:dyDescent="0.25">
      <c r="A2721" t="s">
        <v>681</v>
      </c>
      <c r="B2721" t="s">
        <v>94</v>
      </c>
      <c r="C2721" t="s">
        <v>76</v>
      </c>
      <c r="D2721" t="s">
        <v>40</v>
      </c>
      <c r="F2721">
        <v>0</v>
      </c>
      <c r="G2721">
        <v>42390</v>
      </c>
      <c r="H2721">
        <v>0</v>
      </c>
      <c r="I2721">
        <v>42390</v>
      </c>
      <c r="J2721">
        <v>0</v>
      </c>
      <c r="K2721">
        <v>0</v>
      </c>
      <c r="L2721">
        <v>1</v>
      </c>
      <c r="M2721">
        <v>0</v>
      </c>
      <c r="N2721">
        <v>1</v>
      </c>
      <c r="O2721" t="s">
        <v>703</v>
      </c>
      <c r="P2721" t="s">
        <v>703</v>
      </c>
      <c r="Q2721" t="s">
        <v>213</v>
      </c>
      <c r="R2721" t="s">
        <v>194</v>
      </c>
      <c r="S2721" t="s">
        <v>197</v>
      </c>
      <c r="T2721" s="7">
        <f>'Reference Values'!$B$10</f>
        <v>0.85</v>
      </c>
      <c r="U2721" t="str">
        <f t="shared" si="43"/>
        <v>Below Target</v>
      </c>
    </row>
    <row r="2722" spans="1:21" x14ac:dyDescent="0.25">
      <c r="A2722" t="s">
        <v>162</v>
      </c>
      <c r="B2722" t="s">
        <v>94</v>
      </c>
      <c r="C2722" t="s">
        <v>76</v>
      </c>
      <c r="D2722" t="s">
        <v>40</v>
      </c>
      <c r="F2722">
        <v>3</v>
      </c>
      <c r="G2722">
        <v>19375</v>
      </c>
      <c r="H2722">
        <v>0</v>
      </c>
      <c r="I2722">
        <v>19378</v>
      </c>
      <c r="J2722">
        <v>0</v>
      </c>
      <c r="K2722">
        <v>1.54814738E-4</v>
      </c>
      <c r="L2722">
        <v>0.99984518526099997</v>
      </c>
      <c r="M2722">
        <v>0</v>
      </c>
      <c r="N2722">
        <v>0.99999999999900002</v>
      </c>
      <c r="O2722" t="s">
        <v>703</v>
      </c>
      <c r="P2722" t="s">
        <v>703</v>
      </c>
      <c r="Q2722" t="s">
        <v>204</v>
      </c>
      <c r="R2722" t="s">
        <v>684</v>
      </c>
      <c r="T2722" s="7">
        <f>'Reference Values'!$B$10</f>
        <v>0.85</v>
      </c>
      <c r="U2722" t="str">
        <f t="shared" si="43"/>
        <v>Below Target</v>
      </c>
    </row>
    <row r="2723" spans="1:21" x14ac:dyDescent="0.25">
      <c r="A2723" t="s">
        <v>249</v>
      </c>
      <c r="B2723" t="s">
        <v>94</v>
      </c>
      <c r="C2723" t="s">
        <v>76</v>
      </c>
      <c r="D2723" t="s">
        <v>40</v>
      </c>
      <c r="F2723">
        <v>2</v>
      </c>
      <c r="G2723">
        <v>116571</v>
      </c>
      <c r="H2723">
        <v>0</v>
      </c>
      <c r="I2723">
        <v>116573</v>
      </c>
      <c r="J2723">
        <v>0</v>
      </c>
      <c r="K2723">
        <v>1.7156630999999999E-5</v>
      </c>
      <c r="L2723">
        <v>0.99998284336800003</v>
      </c>
      <c r="M2723">
        <v>0</v>
      </c>
      <c r="N2723">
        <v>0.99999999999900002</v>
      </c>
      <c r="O2723" t="s">
        <v>703</v>
      </c>
      <c r="P2723" t="s">
        <v>704</v>
      </c>
      <c r="Q2723" t="s">
        <v>207</v>
      </c>
      <c r="R2723" t="s">
        <v>197</v>
      </c>
      <c r="T2723" s="7">
        <f>'Reference Values'!$B$10</f>
        <v>0.85</v>
      </c>
      <c r="U2723" t="str">
        <f t="shared" si="43"/>
        <v>Below Target</v>
      </c>
    </row>
    <row r="2724" spans="1:21" x14ac:dyDescent="0.25">
      <c r="A2724" t="s">
        <v>307</v>
      </c>
      <c r="B2724" t="s">
        <v>94</v>
      </c>
      <c r="C2724" t="s">
        <v>76</v>
      </c>
      <c r="D2724" t="s">
        <v>40</v>
      </c>
      <c r="F2724">
        <v>150</v>
      </c>
      <c r="G2724">
        <v>110070</v>
      </c>
      <c r="H2724">
        <v>0</v>
      </c>
      <c r="I2724">
        <v>110220</v>
      </c>
      <c r="J2724">
        <v>0</v>
      </c>
      <c r="K2724">
        <v>1.360914534E-3</v>
      </c>
      <c r="L2724">
        <v>0.99863908546500002</v>
      </c>
      <c r="M2724">
        <v>0</v>
      </c>
      <c r="N2724">
        <v>0.99999999999900002</v>
      </c>
      <c r="O2724" t="s">
        <v>705</v>
      </c>
      <c r="P2724" t="s">
        <v>705</v>
      </c>
      <c r="Q2724" t="s">
        <v>198</v>
      </c>
      <c r="R2724" t="s">
        <v>197</v>
      </c>
      <c r="T2724" s="7">
        <f>'Reference Values'!$B$10</f>
        <v>0.85</v>
      </c>
      <c r="U2724" t="str">
        <f t="shared" si="43"/>
        <v>Below Target</v>
      </c>
    </row>
    <row r="2725" spans="1:21" x14ac:dyDescent="0.25">
      <c r="A2725" t="s">
        <v>209</v>
      </c>
      <c r="B2725" t="s">
        <v>94</v>
      </c>
      <c r="C2725" t="s">
        <v>76</v>
      </c>
      <c r="D2725" t="s">
        <v>40</v>
      </c>
      <c r="F2725">
        <v>68</v>
      </c>
      <c r="G2725">
        <v>29152</v>
      </c>
      <c r="H2725">
        <v>0</v>
      </c>
      <c r="I2725">
        <v>29220</v>
      </c>
      <c r="J2725">
        <v>0</v>
      </c>
      <c r="K2725">
        <v>2.3271731689999998E-3</v>
      </c>
      <c r="L2725">
        <v>0.99767282683000003</v>
      </c>
      <c r="M2725">
        <v>0</v>
      </c>
      <c r="N2725">
        <v>0.99999999999900002</v>
      </c>
      <c r="O2725" t="s">
        <v>703</v>
      </c>
      <c r="P2725" t="s">
        <v>703</v>
      </c>
      <c r="Q2725" t="s">
        <v>190</v>
      </c>
      <c r="R2725" t="s">
        <v>682</v>
      </c>
      <c r="T2725" s="7">
        <f>'Reference Values'!$B$10</f>
        <v>0.85</v>
      </c>
      <c r="U2725" t="str">
        <f t="shared" si="43"/>
        <v>Below Target</v>
      </c>
    </row>
    <row r="2726" spans="1:21" x14ac:dyDescent="0.25">
      <c r="A2726" t="s">
        <v>237</v>
      </c>
      <c r="B2726" t="s">
        <v>94</v>
      </c>
      <c r="C2726" t="s">
        <v>76</v>
      </c>
      <c r="D2726" t="s">
        <v>40</v>
      </c>
      <c r="F2726">
        <v>0</v>
      </c>
      <c r="G2726">
        <v>16425</v>
      </c>
      <c r="H2726">
        <v>0</v>
      </c>
      <c r="I2726">
        <v>16425</v>
      </c>
      <c r="J2726">
        <v>0</v>
      </c>
      <c r="K2726">
        <v>0</v>
      </c>
      <c r="L2726">
        <v>1</v>
      </c>
      <c r="M2726">
        <v>0</v>
      </c>
      <c r="N2726">
        <v>1</v>
      </c>
      <c r="O2726" t="s">
        <v>703</v>
      </c>
      <c r="P2726" t="s">
        <v>703</v>
      </c>
      <c r="Q2726" t="s">
        <v>193</v>
      </c>
      <c r="R2726" t="s">
        <v>194</v>
      </c>
      <c r="T2726" s="7">
        <f>'Reference Values'!$B$10</f>
        <v>0.85</v>
      </c>
      <c r="U2726" t="str">
        <f t="shared" si="43"/>
        <v>Below Target</v>
      </c>
    </row>
    <row r="2727" spans="1:21" x14ac:dyDescent="0.25">
      <c r="A2727" t="s">
        <v>311</v>
      </c>
      <c r="B2727" t="s">
        <v>94</v>
      </c>
      <c r="C2727" t="s">
        <v>76</v>
      </c>
      <c r="D2727" t="s">
        <v>40</v>
      </c>
      <c r="F2727">
        <v>0</v>
      </c>
      <c r="G2727">
        <v>11930</v>
      </c>
      <c r="H2727">
        <v>0</v>
      </c>
      <c r="I2727">
        <v>11930</v>
      </c>
      <c r="J2727">
        <v>0</v>
      </c>
      <c r="K2727">
        <v>0</v>
      </c>
      <c r="L2727">
        <v>1</v>
      </c>
      <c r="M2727">
        <v>0</v>
      </c>
      <c r="N2727">
        <v>1</v>
      </c>
      <c r="O2727" t="s">
        <v>703</v>
      </c>
      <c r="P2727" t="s">
        <v>703</v>
      </c>
      <c r="Q2727" t="s">
        <v>213</v>
      </c>
      <c r="R2727" t="s">
        <v>683</v>
      </c>
      <c r="T2727" s="7">
        <f>'Reference Values'!$B$10</f>
        <v>0.85</v>
      </c>
      <c r="U2727" t="str">
        <f t="shared" si="43"/>
        <v>Below Target</v>
      </c>
    </row>
    <row r="2728" spans="1:21" x14ac:dyDescent="0.25">
      <c r="A2728" t="s">
        <v>250</v>
      </c>
      <c r="B2728" t="s">
        <v>94</v>
      </c>
      <c r="C2728" t="s">
        <v>76</v>
      </c>
      <c r="D2728" t="s">
        <v>40</v>
      </c>
      <c r="F2728">
        <v>0</v>
      </c>
      <c r="G2728">
        <v>15027</v>
      </c>
      <c r="H2728">
        <v>0</v>
      </c>
      <c r="I2728">
        <v>15027</v>
      </c>
      <c r="J2728">
        <v>0</v>
      </c>
      <c r="K2728">
        <v>0</v>
      </c>
      <c r="L2728">
        <v>1</v>
      </c>
      <c r="M2728">
        <v>0</v>
      </c>
      <c r="N2728">
        <v>1</v>
      </c>
      <c r="O2728" t="s">
        <v>703</v>
      </c>
      <c r="P2728" t="s">
        <v>703</v>
      </c>
      <c r="Q2728" t="s">
        <v>207</v>
      </c>
      <c r="R2728" t="s">
        <v>197</v>
      </c>
      <c r="T2728" s="7">
        <f>'Reference Values'!$B$10</f>
        <v>0.85</v>
      </c>
      <c r="U2728" t="str">
        <f t="shared" si="43"/>
        <v>Below Target</v>
      </c>
    </row>
    <row r="2729" spans="1:21" x14ac:dyDescent="0.25">
      <c r="A2729" t="s">
        <v>136</v>
      </c>
      <c r="B2729" t="s">
        <v>94</v>
      </c>
      <c r="C2729" t="s">
        <v>76</v>
      </c>
      <c r="D2729" t="s">
        <v>40</v>
      </c>
      <c r="F2729">
        <v>0</v>
      </c>
      <c r="G2729">
        <v>129901</v>
      </c>
      <c r="H2729">
        <v>0</v>
      </c>
      <c r="I2729">
        <v>129901</v>
      </c>
      <c r="J2729">
        <v>0</v>
      </c>
      <c r="K2729">
        <v>0</v>
      </c>
      <c r="L2729">
        <v>1</v>
      </c>
      <c r="M2729">
        <v>0</v>
      </c>
      <c r="N2729">
        <v>1</v>
      </c>
      <c r="O2729" t="s">
        <v>703</v>
      </c>
      <c r="P2729" t="s">
        <v>704</v>
      </c>
      <c r="Q2729" t="s">
        <v>193</v>
      </c>
      <c r="R2729" t="s">
        <v>194</v>
      </c>
      <c r="T2729" s="7">
        <f>'Reference Values'!$B$10</f>
        <v>0.85</v>
      </c>
      <c r="U2729" t="str">
        <f t="shared" si="43"/>
        <v>Below Target</v>
      </c>
    </row>
    <row r="2730" spans="1:21" x14ac:dyDescent="0.25">
      <c r="A2730" t="s">
        <v>189</v>
      </c>
      <c r="B2730" t="s">
        <v>94</v>
      </c>
      <c r="C2730" t="s">
        <v>76</v>
      </c>
      <c r="D2730" t="s">
        <v>40</v>
      </c>
      <c r="F2730">
        <v>0</v>
      </c>
      <c r="G2730">
        <v>32365</v>
      </c>
      <c r="H2730">
        <v>0</v>
      </c>
      <c r="I2730">
        <v>32365</v>
      </c>
      <c r="J2730">
        <v>0</v>
      </c>
      <c r="K2730">
        <v>0</v>
      </c>
      <c r="L2730">
        <v>1</v>
      </c>
      <c r="M2730">
        <v>0</v>
      </c>
      <c r="N2730">
        <v>1</v>
      </c>
      <c r="O2730" t="s">
        <v>703</v>
      </c>
      <c r="P2730" t="s">
        <v>703</v>
      </c>
      <c r="Q2730" t="s">
        <v>190</v>
      </c>
      <c r="R2730" t="s">
        <v>682</v>
      </c>
      <c r="T2730" s="7">
        <f>'Reference Values'!$B$10</f>
        <v>0.85</v>
      </c>
      <c r="U2730" t="str">
        <f t="shared" si="43"/>
        <v>Below Target</v>
      </c>
    </row>
    <row r="2731" spans="1:21" x14ac:dyDescent="0.25">
      <c r="A2731" t="s">
        <v>262</v>
      </c>
      <c r="B2731" t="s">
        <v>94</v>
      </c>
      <c r="C2731" t="s">
        <v>76</v>
      </c>
      <c r="D2731" t="s">
        <v>40</v>
      </c>
      <c r="F2731">
        <v>0</v>
      </c>
      <c r="G2731">
        <v>39412</v>
      </c>
      <c r="H2731">
        <v>0</v>
      </c>
      <c r="I2731">
        <v>39412</v>
      </c>
      <c r="J2731">
        <v>0</v>
      </c>
      <c r="K2731">
        <v>0</v>
      </c>
      <c r="L2731">
        <v>1</v>
      </c>
      <c r="M2731">
        <v>0</v>
      </c>
      <c r="N2731">
        <v>1</v>
      </c>
      <c r="O2731" t="s">
        <v>703</v>
      </c>
      <c r="P2731" t="s">
        <v>703</v>
      </c>
      <c r="Q2731" t="s">
        <v>196</v>
      </c>
      <c r="R2731" t="s">
        <v>202</v>
      </c>
      <c r="T2731" s="7">
        <f>'Reference Values'!$B$10</f>
        <v>0.85</v>
      </c>
      <c r="U2731" t="str">
        <f t="shared" si="43"/>
        <v>Below Target</v>
      </c>
    </row>
    <row r="2732" spans="1:21" x14ac:dyDescent="0.25">
      <c r="A2732" t="s">
        <v>214</v>
      </c>
      <c r="B2732" t="s">
        <v>94</v>
      </c>
      <c r="C2732" t="s">
        <v>76</v>
      </c>
      <c r="D2732" t="s">
        <v>40</v>
      </c>
      <c r="F2732">
        <v>1</v>
      </c>
      <c r="G2732">
        <v>40466</v>
      </c>
      <c r="H2732">
        <v>0</v>
      </c>
      <c r="I2732">
        <v>40467</v>
      </c>
      <c r="J2732">
        <v>0</v>
      </c>
      <c r="K2732">
        <v>2.4711493E-5</v>
      </c>
      <c r="L2732">
        <v>0.99997528850600004</v>
      </c>
      <c r="M2732">
        <v>0</v>
      </c>
      <c r="N2732">
        <v>0.99999999999900002</v>
      </c>
      <c r="O2732" t="s">
        <v>703</v>
      </c>
      <c r="P2732" t="s">
        <v>703</v>
      </c>
      <c r="Q2732" t="s">
        <v>213</v>
      </c>
      <c r="R2732" t="s">
        <v>194</v>
      </c>
      <c r="T2732" s="7">
        <f>'Reference Values'!$B$10</f>
        <v>0.85</v>
      </c>
      <c r="U2732" t="str">
        <f t="shared" si="43"/>
        <v>Below Target</v>
      </c>
    </row>
    <row r="2733" spans="1:21" x14ac:dyDescent="0.25">
      <c r="A2733" t="s">
        <v>236</v>
      </c>
      <c r="B2733" t="s">
        <v>94</v>
      </c>
      <c r="C2733" t="s">
        <v>76</v>
      </c>
      <c r="D2733" t="s">
        <v>40</v>
      </c>
      <c r="F2733">
        <v>0</v>
      </c>
      <c r="G2733">
        <v>11973</v>
      </c>
      <c r="H2733">
        <v>0</v>
      </c>
      <c r="I2733">
        <v>11973</v>
      </c>
      <c r="J2733">
        <v>0</v>
      </c>
      <c r="K2733">
        <v>0</v>
      </c>
      <c r="L2733">
        <v>1</v>
      </c>
      <c r="M2733">
        <v>0</v>
      </c>
      <c r="N2733">
        <v>1</v>
      </c>
      <c r="O2733" t="s">
        <v>703</v>
      </c>
      <c r="P2733" t="s">
        <v>703</v>
      </c>
      <c r="Q2733" t="s">
        <v>219</v>
      </c>
      <c r="R2733" t="s">
        <v>197</v>
      </c>
      <c r="T2733" s="7">
        <f>'Reference Values'!$B$10</f>
        <v>0.85</v>
      </c>
      <c r="U2733" t="str">
        <f t="shared" si="43"/>
        <v>Below Target</v>
      </c>
    </row>
    <row r="2734" spans="1:21" x14ac:dyDescent="0.25">
      <c r="A2734" t="s">
        <v>293</v>
      </c>
      <c r="B2734" t="s">
        <v>94</v>
      </c>
      <c r="C2734" t="s">
        <v>76</v>
      </c>
      <c r="D2734" t="s">
        <v>40</v>
      </c>
      <c r="F2734">
        <v>5</v>
      </c>
      <c r="G2734">
        <v>418</v>
      </c>
      <c r="H2734">
        <v>0</v>
      </c>
      <c r="I2734">
        <v>423</v>
      </c>
      <c r="J2734">
        <v>0</v>
      </c>
      <c r="K2734">
        <v>1.1820330969E-2</v>
      </c>
      <c r="L2734">
        <v>0.98817966902999999</v>
      </c>
      <c r="M2734">
        <v>0</v>
      </c>
      <c r="N2734">
        <v>0.99999999999900002</v>
      </c>
      <c r="O2734" t="s">
        <v>703</v>
      </c>
      <c r="P2734" t="s">
        <v>703</v>
      </c>
      <c r="Q2734" t="s">
        <v>193</v>
      </c>
      <c r="R2734" t="s">
        <v>194</v>
      </c>
      <c r="T2734" s="7">
        <f>'Reference Values'!$B$10</f>
        <v>0.85</v>
      </c>
      <c r="U2734" t="str">
        <f t="shared" si="43"/>
        <v>Below Target</v>
      </c>
    </row>
    <row r="2735" spans="1:21" x14ac:dyDescent="0.25">
      <c r="A2735" t="s">
        <v>123</v>
      </c>
      <c r="B2735" t="s">
        <v>94</v>
      </c>
      <c r="C2735" t="s">
        <v>76</v>
      </c>
      <c r="D2735" t="s">
        <v>40</v>
      </c>
      <c r="F2735">
        <v>0</v>
      </c>
      <c r="G2735">
        <v>18052</v>
      </c>
      <c r="H2735">
        <v>0</v>
      </c>
      <c r="I2735">
        <v>18052</v>
      </c>
      <c r="J2735">
        <v>0</v>
      </c>
      <c r="K2735">
        <v>0</v>
      </c>
      <c r="L2735">
        <v>1</v>
      </c>
      <c r="M2735">
        <v>0</v>
      </c>
      <c r="N2735">
        <v>1</v>
      </c>
      <c r="O2735" t="s">
        <v>703</v>
      </c>
      <c r="P2735" t="s">
        <v>703</v>
      </c>
      <c r="Q2735" t="s">
        <v>207</v>
      </c>
      <c r="R2735" t="s">
        <v>197</v>
      </c>
      <c r="T2735" s="7">
        <f>'Reference Values'!$B$10</f>
        <v>0.85</v>
      </c>
      <c r="U2735" t="str">
        <f t="shared" si="43"/>
        <v>Below Target</v>
      </c>
    </row>
    <row r="2736" spans="1:21" x14ac:dyDescent="0.25">
      <c r="A2736" t="s">
        <v>232</v>
      </c>
      <c r="B2736" t="s">
        <v>94</v>
      </c>
      <c r="C2736" t="s">
        <v>76</v>
      </c>
      <c r="D2736" t="s">
        <v>40</v>
      </c>
      <c r="F2736">
        <v>0</v>
      </c>
      <c r="G2736">
        <v>11167</v>
      </c>
      <c r="H2736">
        <v>0</v>
      </c>
      <c r="I2736">
        <v>11167</v>
      </c>
      <c r="J2736">
        <v>0</v>
      </c>
      <c r="K2736">
        <v>0</v>
      </c>
      <c r="L2736">
        <v>1</v>
      </c>
      <c r="M2736">
        <v>0</v>
      </c>
      <c r="N2736">
        <v>1</v>
      </c>
      <c r="O2736" t="s">
        <v>703</v>
      </c>
      <c r="P2736" t="s">
        <v>703</v>
      </c>
      <c r="Q2736" t="s">
        <v>196</v>
      </c>
      <c r="R2736" t="s">
        <v>197</v>
      </c>
      <c r="T2736" s="7">
        <f>'Reference Values'!$B$10</f>
        <v>0.85</v>
      </c>
      <c r="U2736" t="str">
        <f t="shared" si="43"/>
        <v>Below Target</v>
      </c>
    </row>
    <row r="2737" spans="1:21" x14ac:dyDescent="0.25">
      <c r="A2737" t="s">
        <v>275</v>
      </c>
      <c r="B2737" t="s">
        <v>94</v>
      </c>
      <c r="C2737" t="s">
        <v>76</v>
      </c>
      <c r="D2737" t="s">
        <v>40</v>
      </c>
      <c r="F2737">
        <v>0</v>
      </c>
      <c r="G2737">
        <v>50291</v>
      </c>
      <c r="H2737">
        <v>0</v>
      </c>
      <c r="I2737">
        <v>50291</v>
      </c>
      <c r="J2737">
        <v>0</v>
      </c>
      <c r="K2737">
        <v>0</v>
      </c>
      <c r="L2737">
        <v>1</v>
      </c>
      <c r="M2737">
        <v>0</v>
      </c>
      <c r="N2737">
        <v>1</v>
      </c>
      <c r="O2737" t="s">
        <v>703</v>
      </c>
      <c r="P2737" t="s">
        <v>704</v>
      </c>
      <c r="Q2737" t="s">
        <v>204</v>
      </c>
      <c r="R2737" t="s">
        <v>684</v>
      </c>
      <c r="T2737" s="7">
        <f>'Reference Values'!$B$10</f>
        <v>0.85</v>
      </c>
      <c r="U2737" t="str">
        <f t="shared" si="43"/>
        <v>Below Target</v>
      </c>
    </row>
    <row r="2738" spans="1:21" x14ac:dyDescent="0.25">
      <c r="A2738" t="s">
        <v>288</v>
      </c>
      <c r="B2738" t="s">
        <v>94</v>
      </c>
      <c r="C2738" t="s">
        <v>76</v>
      </c>
      <c r="D2738" t="s">
        <v>40</v>
      </c>
      <c r="F2738">
        <v>0</v>
      </c>
      <c r="G2738">
        <v>40416</v>
      </c>
      <c r="H2738">
        <v>0</v>
      </c>
      <c r="I2738">
        <v>40416</v>
      </c>
      <c r="J2738">
        <v>0</v>
      </c>
      <c r="K2738">
        <v>0</v>
      </c>
      <c r="L2738">
        <v>1</v>
      </c>
      <c r="M2738">
        <v>0</v>
      </c>
      <c r="N2738">
        <v>1</v>
      </c>
      <c r="O2738" t="s">
        <v>703</v>
      </c>
      <c r="P2738" t="s">
        <v>704</v>
      </c>
      <c r="Q2738" t="s">
        <v>193</v>
      </c>
      <c r="R2738" t="s">
        <v>194</v>
      </c>
      <c r="T2738" s="7">
        <f>'Reference Values'!$B$10</f>
        <v>0.85</v>
      </c>
      <c r="U2738" t="str">
        <f t="shared" si="43"/>
        <v>Below Target</v>
      </c>
    </row>
    <row r="2739" spans="1:21" x14ac:dyDescent="0.25">
      <c r="A2739" t="s">
        <v>146</v>
      </c>
      <c r="B2739" t="s">
        <v>83</v>
      </c>
      <c r="C2739" t="s">
        <v>76</v>
      </c>
      <c r="D2739" t="s">
        <v>40</v>
      </c>
      <c r="E2739" t="s">
        <v>36</v>
      </c>
      <c r="F2739">
        <v>0</v>
      </c>
      <c r="G2739">
        <v>18354</v>
      </c>
      <c r="H2739">
        <v>0</v>
      </c>
      <c r="I2739">
        <v>18354</v>
      </c>
      <c r="J2739">
        <v>0</v>
      </c>
      <c r="K2739">
        <v>0</v>
      </c>
      <c r="L2739">
        <v>1</v>
      </c>
      <c r="M2739">
        <v>0</v>
      </c>
      <c r="N2739">
        <v>1</v>
      </c>
      <c r="O2739" t="s">
        <v>703</v>
      </c>
      <c r="P2739" t="s">
        <v>704</v>
      </c>
      <c r="Q2739" t="s">
        <v>193</v>
      </c>
      <c r="R2739" t="s">
        <v>194</v>
      </c>
      <c r="T2739" s="7">
        <f>'Reference Values'!$B$10</f>
        <v>0.85</v>
      </c>
      <c r="U2739" t="str">
        <f t="shared" si="43"/>
        <v>Below Target</v>
      </c>
    </row>
    <row r="2740" spans="1:21" x14ac:dyDescent="0.25">
      <c r="A2740" t="s">
        <v>251</v>
      </c>
      <c r="B2740" t="s">
        <v>83</v>
      </c>
      <c r="C2740" t="s">
        <v>76</v>
      </c>
      <c r="D2740" t="s">
        <v>40</v>
      </c>
      <c r="E2740" t="s">
        <v>36</v>
      </c>
      <c r="F2740">
        <v>0</v>
      </c>
      <c r="G2740">
        <v>10220</v>
      </c>
      <c r="H2740">
        <v>0</v>
      </c>
      <c r="I2740">
        <v>10220</v>
      </c>
      <c r="J2740">
        <v>0</v>
      </c>
      <c r="K2740">
        <v>0</v>
      </c>
      <c r="L2740">
        <v>1</v>
      </c>
      <c r="M2740">
        <v>0</v>
      </c>
      <c r="N2740">
        <v>1</v>
      </c>
      <c r="O2740" t="s">
        <v>703</v>
      </c>
      <c r="P2740" t="s">
        <v>703</v>
      </c>
      <c r="Q2740" t="s">
        <v>219</v>
      </c>
      <c r="R2740" t="s">
        <v>684</v>
      </c>
      <c r="T2740" s="7">
        <f>'Reference Values'!$B$10</f>
        <v>0.85</v>
      </c>
      <c r="U2740" t="str">
        <f t="shared" si="43"/>
        <v>Below Target</v>
      </c>
    </row>
    <row r="2741" spans="1:21" x14ac:dyDescent="0.25">
      <c r="A2741" t="s">
        <v>310</v>
      </c>
      <c r="B2741" t="s">
        <v>83</v>
      </c>
      <c r="C2741" t="s">
        <v>76</v>
      </c>
      <c r="D2741" t="s">
        <v>40</v>
      </c>
      <c r="E2741" t="s">
        <v>36</v>
      </c>
      <c r="F2741">
        <v>0</v>
      </c>
      <c r="G2741">
        <v>5196</v>
      </c>
      <c r="H2741">
        <v>0</v>
      </c>
      <c r="I2741">
        <v>5196</v>
      </c>
      <c r="J2741">
        <v>0</v>
      </c>
      <c r="K2741">
        <v>0</v>
      </c>
      <c r="L2741">
        <v>1</v>
      </c>
      <c r="M2741">
        <v>0</v>
      </c>
      <c r="N2741">
        <v>1</v>
      </c>
      <c r="O2741" t="s">
        <v>703</v>
      </c>
      <c r="P2741" t="s">
        <v>703</v>
      </c>
      <c r="Q2741" t="s">
        <v>190</v>
      </c>
      <c r="R2741" t="s">
        <v>682</v>
      </c>
      <c r="T2741" s="7">
        <f>'Reference Values'!$B$10</f>
        <v>0.85</v>
      </c>
      <c r="U2741" t="str">
        <f t="shared" si="43"/>
        <v>Below Target</v>
      </c>
    </row>
    <row r="2742" spans="1:21" x14ac:dyDescent="0.25">
      <c r="A2742" t="s">
        <v>215</v>
      </c>
      <c r="B2742" t="s">
        <v>83</v>
      </c>
      <c r="C2742" t="s">
        <v>76</v>
      </c>
      <c r="D2742" t="s">
        <v>40</v>
      </c>
      <c r="E2742" t="s">
        <v>36</v>
      </c>
      <c r="F2742">
        <v>0</v>
      </c>
      <c r="G2742">
        <v>8606</v>
      </c>
      <c r="H2742">
        <v>0</v>
      </c>
      <c r="I2742">
        <v>8606</v>
      </c>
      <c r="J2742">
        <v>0</v>
      </c>
      <c r="K2742">
        <v>0</v>
      </c>
      <c r="L2742">
        <v>1</v>
      </c>
      <c r="M2742">
        <v>0</v>
      </c>
      <c r="N2742">
        <v>1</v>
      </c>
      <c r="O2742" t="s">
        <v>703</v>
      </c>
      <c r="P2742" t="s">
        <v>703</v>
      </c>
      <c r="Q2742" t="s">
        <v>213</v>
      </c>
      <c r="R2742" t="s">
        <v>683</v>
      </c>
      <c r="T2742" s="7">
        <f>'Reference Values'!$B$10</f>
        <v>0.85</v>
      </c>
      <c r="U2742" t="str">
        <f t="shared" si="43"/>
        <v>Below Target</v>
      </c>
    </row>
    <row r="2743" spans="1:21" x14ac:dyDescent="0.25">
      <c r="A2743" t="s">
        <v>239</v>
      </c>
      <c r="B2743" t="s">
        <v>83</v>
      </c>
      <c r="C2743" t="s">
        <v>76</v>
      </c>
      <c r="D2743" t="s">
        <v>40</v>
      </c>
      <c r="E2743" t="s">
        <v>36</v>
      </c>
      <c r="F2743">
        <v>0</v>
      </c>
      <c r="G2743">
        <v>23</v>
      </c>
      <c r="H2743">
        <v>0</v>
      </c>
      <c r="I2743">
        <v>23</v>
      </c>
      <c r="J2743">
        <v>0</v>
      </c>
      <c r="K2743">
        <v>0</v>
      </c>
      <c r="L2743">
        <v>1</v>
      </c>
      <c r="M2743">
        <v>0</v>
      </c>
      <c r="N2743">
        <v>1</v>
      </c>
      <c r="O2743" t="s">
        <v>703</v>
      </c>
      <c r="P2743" t="s">
        <v>704</v>
      </c>
      <c r="Q2743" t="s">
        <v>207</v>
      </c>
      <c r="R2743" t="s">
        <v>197</v>
      </c>
      <c r="T2743" s="7">
        <f>'Reference Values'!$B$10</f>
        <v>0.85</v>
      </c>
      <c r="U2743" t="str">
        <f t="shared" si="43"/>
        <v>Below Target</v>
      </c>
    </row>
    <row r="2744" spans="1:21" x14ac:dyDescent="0.25">
      <c r="A2744" t="s">
        <v>241</v>
      </c>
      <c r="B2744" t="s">
        <v>83</v>
      </c>
      <c r="C2744" t="s">
        <v>76</v>
      </c>
      <c r="D2744" t="s">
        <v>40</v>
      </c>
      <c r="E2744" t="s">
        <v>36</v>
      </c>
      <c r="F2744">
        <v>0</v>
      </c>
      <c r="G2744">
        <v>5557</v>
      </c>
      <c r="H2744">
        <v>0</v>
      </c>
      <c r="I2744">
        <v>5557</v>
      </c>
      <c r="J2744">
        <v>0</v>
      </c>
      <c r="K2744">
        <v>0</v>
      </c>
      <c r="L2744">
        <v>1</v>
      </c>
      <c r="M2744">
        <v>0</v>
      </c>
      <c r="N2744">
        <v>1</v>
      </c>
      <c r="O2744" t="s">
        <v>703</v>
      </c>
      <c r="P2744" t="s">
        <v>704</v>
      </c>
      <c r="Q2744" t="s">
        <v>213</v>
      </c>
      <c r="R2744" t="s">
        <v>683</v>
      </c>
      <c r="T2744" s="7">
        <f>'Reference Values'!$B$10</f>
        <v>0.85</v>
      </c>
      <c r="U2744" t="str">
        <f t="shared" si="43"/>
        <v>Below Target</v>
      </c>
    </row>
    <row r="2745" spans="1:21" x14ac:dyDescent="0.25">
      <c r="A2745" t="s">
        <v>148</v>
      </c>
      <c r="B2745" t="s">
        <v>83</v>
      </c>
      <c r="C2745" t="s">
        <v>76</v>
      </c>
      <c r="D2745" t="s">
        <v>40</v>
      </c>
      <c r="E2745" t="s">
        <v>36</v>
      </c>
      <c r="F2745">
        <v>0</v>
      </c>
      <c r="G2745">
        <v>13757</v>
      </c>
      <c r="H2745">
        <v>0</v>
      </c>
      <c r="I2745">
        <v>13757</v>
      </c>
      <c r="J2745">
        <v>0</v>
      </c>
      <c r="K2745">
        <v>0</v>
      </c>
      <c r="L2745">
        <v>1</v>
      </c>
      <c r="M2745">
        <v>0</v>
      </c>
      <c r="N2745">
        <v>1</v>
      </c>
      <c r="O2745" t="s">
        <v>703</v>
      </c>
      <c r="P2745" t="s">
        <v>703</v>
      </c>
      <c r="Q2745" t="s">
        <v>219</v>
      </c>
      <c r="R2745" t="s">
        <v>684</v>
      </c>
      <c r="T2745" s="7">
        <f>'Reference Values'!$B$10</f>
        <v>0.85</v>
      </c>
      <c r="U2745" t="str">
        <f t="shared" si="43"/>
        <v>Below Target</v>
      </c>
    </row>
    <row r="2746" spans="1:21" x14ac:dyDescent="0.25">
      <c r="A2746" t="s">
        <v>131</v>
      </c>
      <c r="B2746" t="s">
        <v>83</v>
      </c>
      <c r="C2746" t="s">
        <v>76</v>
      </c>
      <c r="D2746" t="s">
        <v>40</v>
      </c>
      <c r="E2746" t="s">
        <v>36</v>
      </c>
      <c r="F2746">
        <v>0</v>
      </c>
      <c r="G2746">
        <v>14697</v>
      </c>
      <c r="H2746">
        <v>0</v>
      </c>
      <c r="I2746">
        <v>14697</v>
      </c>
      <c r="J2746">
        <v>0</v>
      </c>
      <c r="K2746">
        <v>0</v>
      </c>
      <c r="L2746">
        <v>1</v>
      </c>
      <c r="M2746">
        <v>0</v>
      </c>
      <c r="N2746">
        <v>1</v>
      </c>
      <c r="O2746" t="s">
        <v>703</v>
      </c>
      <c r="P2746" t="s">
        <v>703</v>
      </c>
      <c r="Q2746" t="s">
        <v>207</v>
      </c>
      <c r="R2746" t="s">
        <v>197</v>
      </c>
      <c r="T2746" s="7">
        <f>'Reference Values'!$B$10</f>
        <v>0.85</v>
      </c>
      <c r="U2746" t="str">
        <f t="shared" si="43"/>
        <v>Below Target</v>
      </c>
    </row>
    <row r="2747" spans="1:21" x14ac:dyDescent="0.25">
      <c r="A2747" t="s">
        <v>289</v>
      </c>
      <c r="B2747" t="s">
        <v>83</v>
      </c>
      <c r="C2747" t="s">
        <v>76</v>
      </c>
      <c r="D2747" t="s">
        <v>40</v>
      </c>
      <c r="E2747" t="s">
        <v>36</v>
      </c>
      <c r="F2747">
        <v>0</v>
      </c>
      <c r="G2747">
        <v>14727</v>
      </c>
      <c r="H2747">
        <v>0</v>
      </c>
      <c r="I2747">
        <v>14727</v>
      </c>
      <c r="J2747">
        <v>0</v>
      </c>
      <c r="K2747">
        <v>0</v>
      </c>
      <c r="L2747">
        <v>1</v>
      </c>
      <c r="M2747">
        <v>0</v>
      </c>
      <c r="N2747">
        <v>1</v>
      </c>
      <c r="O2747" t="s">
        <v>703</v>
      </c>
      <c r="P2747" t="s">
        <v>704</v>
      </c>
      <c r="Q2747" t="s">
        <v>213</v>
      </c>
      <c r="R2747" t="s">
        <v>683</v>
      </c>
      <c r="T2747" s="7">
        <f>'Reference Values'!$B$10</f>
        <v>0.85</v>
      </c>
      <c r="U2747" t="str">
        <f t="shared" si="43"/>
        <v>Below Target</v>
      </c>
    </row>
    <row r="2748" spans="1:21" x14ac:dyDescent="0.25">
      <c r="A2748" t="s">
        <v>294</v>
      </c>
      <c r="B2748" t="s">
        <v>83</v>
      </c>
      <c r="C2748" t="s">
        <v>76</v>
      </c>
      <c r="D2748" t="s">
        <v>40</v>
      </c>
      <c r="E2748" t="s">
        <v>36</v>
      </c>
      <c r="F2748">
        <v>0</v>
      </c>
      <c r="G2748">
        <v>13588</v>
      </c>
      <c r="H2748">
        <v>0</v>
      </c>
      <c r="I2748">
        <v>13588</v>
      </c>
      <c r="J2748">
        <v>0</v>
      </c>
      <c r="K2748">
        <v>0</v>
      </c>
      <c r="L2748">
        <v>1</v>
      </c>
      <c r="M2748">
        <v>0</v>
      </c>
      <c r="N2748">
        <v>1</v>
      </c>
      <c r="O2748" t="s">
        <v>703</v>
      </c>
      <c r="P2748" t="s">
        <v>703</v>
      </c>
      <c r="Q2748" t="s">
        <v>213</v>
      </c>
      <c r="R2748" t="s">
        <v>683</v>
      </c>
      <c r="T2748" s="7">
        <f>'Reference Values'!$B$10</f>
        <v>0.85</v>
      </c>
      <c r="U2748" t="str">
        <f t="shared" si="43"/>
        <v>Below Target</v>
      </c>
    </row>
    <row r="2749" spans="1:21" x14ac:dyDescent="0.25">
      <c r="A2749" t="s">
        <v>209</v>
      </c>
      <c r="B2749" t="s">
        <v>83</v>
      </c>
      <c r="C2749" t="s">
        <v>76</v>
      </c>
      <c r="D2749" t="s">
        <v>40</v>
      </c>
      <c r="E2749" t="s">
        <v>36</v>
      </c>
      <c r="F2749">
        <v>0</v>
      </c>
      <c r="G2749">
        <v>4827</v>
      </c>
      <c r="H2749">
        <v>0</v>
      </c>
      <c r="I2749">
        <v>4827</v>
      </c>
      <c r="J2749">
        <v>0</v>
      </c>
      <c r="K2749">
        <v>0</v>
      </c>
      <c r="L2749">
        <v>1</v>
      </c>
      <c r="M2749">
        <v>0</v>
      </c>
      <c r="N2749">
        <v>1</v>
      </c>
      <c r="O2749" t="s">
        <v>704</v>
      </c>
      <c r="P2749" t="s">
        <v>704</v>
      </c>
      <c r="Q2749" t="s">
        <v>190</v>
      </c>
      <c r="R2749" t="s">
        <v>682</v>
      </c>
      <c r="T2749" s="7">
        <f>'Reference Values'!$B$10</f>
        <v>0.85</v>
      </c>
      <c r="U2749" t="str">
        <f t="shared" si="43"/>
        <v>Below Target</v>
      </c>
    </row>
    <row r="2750" spans="1:21" x14ac:dyDescent="0.25">
      <c r="A2750" t="s">
        <v>217</v>
      </c>
      <c r="B2750" t="s">
        <v>83</v>
      </c>
      <c r="C2750" t="s">
        <v>76</v>
      </c>
      <c r="D2750" t="s">
        <v>40</v>
      </c>
      <c r="E2750" t="s">
        <v>36</v>
      </c>
      <c r="F2750">
        <v>0</v>
      </c>
      <c r="G2750">
        <v>10839</v>
      </c>
      <c r="H2750">
        <v>0</v>
      </c>
      <c r="I2750">
        <v>10839</v>
      </c>
      <c r="J2750">
        <v>0</v>
      </c>
      <c r="K2750">
        <v>0</v>
      </c>
      <c r="L2750">
        <v>1</v>
      </c>
      <c r="M2750">
        <v>0</v>
      </c>
      <c r="N2750">
        <v>1</v>
      </c>
      <c r="O2750" t="s">
        <v>703</v>
      </c>
      <c r="P2750" t="s">
        <v>703</v>
      </c>
      <c r="Q2750" t="s">
        <v>213</v>
      </c>
      <c r="R2750" t="s">
        <v>683</v>
      </c>
      <c r="T2750" s="7">
        <f>'Reference Values'!$B$10</f>
        <v>0.85</v>
      </c>
      <c r="U2750" t="str">
        <f t="shared" si="43"/>
        <v>Below Target</v>
      </c>
    </row>
    <row r="2751" spans="1:21" x14ac:dyDescent="0.25">
      <c r="A2751" t="s">
        <v>303</v>
      </c>
      <c r="B2751" t="s">
        <v>83</v>
      </c>
      <c r="C2751" t="s">
        <v>76</v>
      </c>
      <c r="D2751" t="s">
        <v>40</v>
      </c>
      <c r="E2751" t="s">
        <v>36</v>
      </c>
      <c r="F2751">
        <v>0</v>
      </c>
      <c r="G2751">
        <v>2862</v>
      </c>
      <c r="H2751">
        <v>0</v>
      </c>
      <c r="I2751">
        <v>2862</v>
      </c>
      <c r="J2751">
        <v>0</v>
      </c>
      <c r="K2751">
        <v>0</v>
      </c>
      <c r="L2751">
        <v>1</v>
      </c>
      <c r="M2751">
        <v>0</v>
      </c>
      <c r="N2751">
        <v>1</v>
      </c>
      <c r="O2751" t="s">
        <v>703</v>
      </c>
      <c r="P2751" t="s">
        <v>703</v>
      </c>
      <c r="Q2751" t="s">
        <v>190</v>
      </c>
      <c r="R2751" t="s">
        <v>682</v>
      </c>
      <c r="T2751" s="7">
        <f>'Reference Values'!$B$10</f>
        <v>0.85</v>
      </c>
      <c r="U2751" t="str">
        <f t="shared" si="43"/>
        <v>Below Target</v>
      </c>
    </row>
    <row r="2752" spans="1:21" x14ac:dyDescent="0.25">
      <c r="A2752" t="s">
        <v>158</v>
      </c>
      <c r="B2752" t="s">
        <v>83</v>
      </c>
      <c r="C2752" t="s">
        <v>76</v>
      </c>
      <c r="D2752" t="s">
        <v>40</v>
      </c>
      <c r="E2752" t="s">
        <v>36</v>
      </c>
      <c r="F2752">
        <v>0</v>
      </c>
      <c r="G2752">
        <v>26597</v>
      </c>
      <c r="H2752">
        <v>0</v>
      </c>
      <c r="I2752">
        <v>26597</v>
      </c>
      <c r="J2752">
        <v>0</v>
      </c>
      <c r="K2752">
        <v>0</v>
      </c>
      <c r="L2752">
        <v>1</v>
      </c>
      <c r="M2752">
        <v>0</v>
      </c>
      <c r="N2752">
        <v>1</v>
      </c>
      <c r="O2752" t="s">
        <v>703</v>
      </c>
      <c r="P2752" t="s">
        <v>703</v>
      </c>
      <c r="Q2752" t="s">
        <v>198</v>
      </c>
      <c r="R2752" t="s">
        <v>197</v>
      </c>
      <c r="T2752" s="7">
        <f>'Reference Values'!$B$10</f>
        <v>0.85</v>
      </c>
      <c r="U2752" t="str">
        <f t="shared" si="43"/>
        <v>Below Target</v>
      </c>
    </row>
    <row r="2753" spans="1:21" x14ac:dyDescent="0.25">
      <c r="A2753" t="s">
        <v>246</v>
      </c>
      <c r="B2753" t="s">
        <v>83</v>
      </c>
      <c r="C2753" t="s">
        <v>76</v>
      </c>
      <c r="D2753" t="s">
        <v>40</v>
      </c>
      <c r="E2753" t="s">
        <v>36</v>
      </c>
      <c r="F2753">
        <v>0</v>
      </c>
      <c r="G2753">
        <v>20748</v>
      </c>
      <c r="H2753">
        <v>0</v>
      </c>
      <c r="I2753">
        <v>20748</v>
      </c>
      <c r="J2753">
        <v>0</v>
      </c>
      <c r="K2753">
        <v>0</v>
      </c>
      <c r="L2753">
        <v>1</v>
      </c>
      <c r="M2753">
        <v>0</v>
      </c>
      <c r="N2753">
        <v>1</v>
      </c>
      <c r="O2753" t="s">
        <v>703</v>
      </c>
      <c r="P2753" t="s">
        <v>703</v>
      </c>
      <c r="Q2753" t="s">
        <v>190</v>
      </c>
      <c r="R2753" t="s">
        <v>682</v>
      </c>
      <c r="T2753" s="7">
        <f>'Reference Values'!$B$10</f>
        <v>0.85</v>
      </c>
      <c r="U2753" t="str">
        <f t="shared" si="43"/>
        <v>Below Target</v>
      </c>
    </row>
    <row r="2754" spans="1:21" x14ac:dyDescent="0.25">
      <c r="A2754" t="s">
        <v>129</v>
      </c>
      <c r="B2754" t="s">
        <v>83</v>
      </c>
      <c r="C2754" t="s">
        <v>76</v>
      </c>
      <c r="D2754" t="s">
        <v>40</v>
      </c>
      <c r="E2754" t="s">
        <v>36</v>
      </c>
      <c r="F2754">
        <v>0</v>
      </c>
      <c r="G2754">
        <v>23326</v>
      </c>
      <c r="H2754">
        <v>0</v>
      </c>
      <c r="I2754">
        <v>23326</v>
      </c>
      <c r="J2754">
        <v>0</v>
      </c>
      <c r="K2754">
        <v>0</v>
      </c>
      <c r="L2754">
        <v>1</v>
      </c>
      <c r="M2754">
        <v>0</v>
      </c>
      <c r="N2754">
        <v>1</v>
      </c>
      <c r="O2754" t="s">
        <v>703</v>
      </c>
      <c r="P2754" t="s">
        <v>704</v>
      </c>
      <c r="Q2754" t="s">
        <v>207</v>
      </c>
      <c r="R2754" t="s">
        <v>197</v>
      </c>
      <c r="T2754" s="7">
        <f>'Reference Values'!$B$10</f>
        <v>0.85</v>
      </c>
      <c r="U2754" t="str">
        <f t="shared" ref="U2754:U2817" si="44">IF(K2754&lt;T2754,"Below Target","Above Target")</f>
        <v>Below Target</v>
      </c>
    </row>
    <row r="2755" spans="1:21" x14ac:dyDescent="0.25">
      <c r="A2755" t="s">
        <v>300</v>
      </c>
      <c r="B2755" t="s">
        <v>83</v>
      </c>
      <c r="C2755" t="s">
        <v>76</v>
      </c>
      <c r="D2755" t="s">
        <v>40</v>
      </c>
      <c r="E2755" t="s">
        <v>36</v>
      </c>
      <c r="F2755">
        <v>0</v>
      </c>
      <c r="G2755">
        <v>18790</v>
      </c>
      <c r="H2755">
        <v>0</v>
      </c>
      <c r="I2755">
        <v>18790</v>
      </c>
      <c r="J2755">
        <v>0</v>
      </c>
      <c r="K2755">
        <v>0</v>
      </c>
      <c r="L2755">
        <v>1</v>
      </c>
      <c r="M2755">
        <v>0</v>
      </c>
      <c r="N2755">
        <v>1</v>
      </c>
      <c r="O2755" t="s">
        <v>703</v>
      </c>
      <c r="P2755" t="s">
        <v>703</v>
      </c>
      <c r="Q2755" t="s">
        <v>213</v>
      </c>
      <c r="R2755" t="s">
        <v>683</v>
      </c>
      <c r="T2755" s="7">
        <f>'Reference Values'!$B$10</f>
        <v>0.85</v>
      </c>
      <c r="U2755" t="str">
        <f t="shared" si="44"/>
        <v>Below Target</v>
      </c>
    </row>
    <row r="2756" spans="1:21" x14ac:dyDescent="0.25">
      <c r="A2756" t="s">
        <v>151</v>
      </c>
      <c r="B2756" t="s">
        <v>83</v>
      </c>
      <c r="C2756" t="s">
        <v>76</v>
      </c>
      <c r="D2756" t="s">
        <v>40</v>
      </c>
      <c r="E2756" t="s">
        <v>36</v>
      </c>
      <c r="F2756">
        <v>0</v>
      </c>
      <c r="G2756">
        <v>6887</v>
      </c>
      <c r="H2756">
        <v>0</v>
      </c>
      <c r="I2756">
        <v>6887</v>
      </c>
      <c r="J2756">
        <v>0</v>
      </c>
      <c r="K2756">
        <v>0</v>
      </c>
      <c r="L2756">
        <v>1</v>
      </c>
      <c r="M2756">
        <v>0</v>
      </c>
      <c r="N2756">
        <v>1</v>
      </c>
      <c r="O2756" t="s">
        <v>703</v>
      </c>
      <c r="P2756" t="s">
        <v>704</v>
      </c>
      <c r="Q2756" t="s">
        <v>190</v>
      </c>
      <c r="R2756" t="s">
        <v>682</v>
      </c>
      <c r="T2756" s="7">
        <f>'Reference Values'!$B$10</f>
        <v>0.85</v>
      </c>
      <c r="U2756" t="str">
        <f t="shared" si="44"/>
        <v>Below Target</v>
      </c>
    </row>
    <row r="2757" spans="1:21" x14ac:dyDescent="0.25">
      <c r="A2757" t="s">
        <v>284</v>
      </c>
      <c r="B2757" t="s">
        <v>83</v>
      </c>
      <c r="C2757" t="s">
        <v>76</v>
      </c>
      <c r="D2757" t="s">
        <v>40</v>
      </c>
      <c r="E2757" t="s">
        <v>36</v>
      </c>
      <c r="F2757">
        <v>0</v>
      </c>
      <c r="G2757">
        <v>37202</v>
      </c>
      <c r="H2757">
        <v>0</v>
      </c>
      <c r="I2757">
        <v>37202</v>
      </c>
      <c r="J2757">
        <v>0</v>
      </c>
      <c r="K2757">
        <v>0</v>
      </c>
      <c r="L2757">
        <v>1</v>
      </c>
      <c r="M2757">
        <v>0</v>
      </c>
      <c r="N2757">
        <v>1</v>
      </c>
      <c r="O2757" t="s">
        <v>703</v>
      </c>
      <c r="P2757" t="s">
        <v>703</v>
      </c>
      <c r="Q2757" t="s">
        <v>219</v>
      </c>
      <c r="R2757" t="s">
        <v>684</v>
      </c>
      <c r="T2757" s="7">
        <f>'Reference Values'!$B$10</f>
        <v>0.85</v>
      </c>
      <c r="U2757" t="str">
        <f t="shared" si="44"/>
        <v>Below Target</v>
      </c>
    </row>
    <row r="2758" spans="1:21" x14ac:dyDescent="0.25">
      <c r="A2758" t="s">
        <v>260</v>
      </c>
      <c r="B2758" t="s">
        <v>83</v>
      </c>
      <c r="C2758" t="s">
        <v>76</v>
      </c>
      <c r="D2758" t="s">
        <v>40</v>
      </c>
      <c r="E2758" t="s">
        <v>36</v>
      </c>
      <c r="F2758">
        <v>0</v>
      </c>
      <c r="G2758">
        <v>3510</v>
      </c>
      <c r="H2758">
        <v>0</v>
      </c>
      <c r="I2758">
        <v>3510</v>
      </c>
      <c r="J2758">
        <v>0</v>
      </c>
      <c r="K2758">
        <v>0</v>
      </c>
      <c r="L2758">
        <v>1</v>
      </c>
      <c r="M2758">
        <v>0</v>
      </c>
      <c r="N2758">
        <v>1</v>
      </c>
      <c r="O2758" t="s">
        <v>703</v>
      </c>
      <c r="P2758" t="s">
        <v>703</v>
      </c>
      <c r="Q2758" t="s">
        <v>213</v>
      </c>
      <c r="R2758" t="s">
        <v>683</v>
      </c>
      <c r="T2758" s="7">
        <f>'Reference Values'!$B$10</f>
        <v>0.85</v>
      </c>
      <c r="U2758" t="str">
        <f t="shared" si="44"/>
        <v>Below Target</v>
      </c>
    </row>
    <row r="2759" spans="1:21" x14ac:dyDescent="0.25">
      <c r="A2759" t="s">
        <v>247</v>
      </c>
      <c r="B2759" t="s">
        <v>83</v>
      </c>
      <c r="C2759" t="s">
        <v>76</v>
      </c>
      <c r="D2759" t="s">
        <v>40</v>
      </c>
      <c r="E2759" t="s">
        <v>36</v>
      </c>
      <c r="F2759">
        <v>0</v>
      </c>
      <c r="G2759">
        <v>37515</v>
      </c>
      <c r="H2759">
        <v>0</v>
      </c>
      <c r="I2759">
        <v>37515</v>
      </c>
      <c r="J2759">
        <v>0</v>
      </c>
      <c r="K2759">
        <v>0</v>
      </c>
      <c r="L2759">
        <v>1</v>
      </c>
      <c r="M2759">
        <v>0</v>
      </c>
      <c r="N2759">
        <v>1</v>
      </c>
      <c r="O2759" t="s">
        <v>703</v>
      </c>
      <c r="P2759" t="s">
        <v>703</v>
      </c>
      <c r="Q2759" t="s">
        <v>193</v>
      </c>
      <c r="R2759" t="s">
        <v>194</v>
      </c>
      <c r="T2759" s="7">
        <f>'Reference Values'!$B$10</f>
        <v>0.85</v>
      </c>
      <c r="U2759" t="str">
        <f t="shared" si="44"/>
        <v>Below Target</v>
      </c>
    </row>
    <row r="2760" spans="1:21" x14ac:dyDescent="0.25">
      <c r="A2760" t="s">
        <v>234</v>
      </c>
      <c r="B2760" t="s">
        <v>83</v>
      </c>
      <c r="C2760" t="s">
        <v>76</v>
      </c>
      <c r="D2760" t="s">
        <v>40</v>
      </c>
      <c r="E2760" t="s">
        <v>36</v>
      </c>
      <c r="F2760">
        <v>0</v>
      </c>
      <c r="G2760">
        <v>4257</v>
      </c>
      <c r="H2760">
        <v>0</v>
      </c>
      <c r="I2760">
        <v>4257</v>
      </c>
      <c r="J2760">
        <v>0</v>
      </c>
      <c r="K2760">
        <v>0</v>
      </c>
      <c r="L2760">
        <v>1</v>
      </c>
      <c r="M2760">
        <v>0</v>
      </c>
      <c r="N2760">
        <v>1</v>
      </c>
      <c r="O2760" t="s">
        <v>703</v>
      </c>
      <c r="P2760" t="s">
        <v>704</v>
      </c>
      <c r="Q2760" t="s">
        <v>204</v>
      </c>
      <c r="R2760" t="s">
        <v>684</v>
      </c>
      <c r="T2760" s="7">
        <f>'Reference Values'!$B$10</f>
        <v>0.85</v>
      </c>
      <c r="U2760" t="str">
        <f t="shared" si="44"/>
        <v>Below Target</v>
      </c>
    </row>
    <row r="2761" spans="1:21" x14ac:dyDescent="0.25">
      <c r="A2761" t="s">
        <v>233</v>
      </c>
      <c r="B2761" t="s">
        <v>83</v>
      </c>
      <c r="C2761" t="s">
        <v>76</v>
      </c>
      <c r="D2761" t="s">
        <v>40</v>
      </c>
      <c r="E2761" t="s">
        <v>36</v>
      </c>
      <c r="F2761">
        <v>0</v>
      </c>
      <c r="G2761">
        <v>23913</v>
      </c>
      <c r="H2761">
        <v>0</v>
      </c>
      <c r="I2761">
        <v>23913</v>
      </c>
      <c r="J2761">
        <v>0</v>
      </c>
      <c r="K2761">
        <v>0</v>
      </c>
      <c r="L2761">
        <v>1</v>
      </c>
      <c r="M2761">
        <v>0</v>
      </c>
      <c r="N2761">
        <v>1</v>
      </c>
      <c r="O2761" t="s">
        <v>703</v>
      </c>
      <c r="P2761" t="s">
        <v>703</v>
      </c>
      <c r="Q2761" t="s">
        <v>190</v>
      </c>
      <c r="R2761" t="s">
        <v>682</v>
      </c>
      <c r="T2761" s="7">
        <f>'Reference Values'!$B$10</f>
        <v>0.85</v>
      </c>
      <c r="U2761" t="str">
        <f t="shared" si="44"/>
        <v>Below Target</v>
      </c>
    </row>
    <row r="2762" spans="1:21" x14ac:dyDescent="0.25">
      <c r="A2762" t="s">
        <v>297</v>
      </c>
      <c r="B2762" t="s">
        <v>83</v>
      </c>
      <c r="C2762" t="s">
        <v>76</v>
      </c>
      <c r="D2762" t="s">
        <v>40</v>
      </c>
      <c r="E2762" t="s">
        <v>36</v>
      </c>
      <c r="F2762">
        <v>0</v>
      </c>
      <c r="G2762">
        <v>40138</v>
      </c>
      <c r="H2762">
        <v>0</v>
      </c>
      <c r="I2762">
        <v>40138</v>
      </c>
      <c r="J2762">
        <v>0</v>
      </c>
      <c r="K2762">
        <v>0</v>
      </c>
      <c r="L2762">
        <v>1</v>
      </c>
      <c r="M2762">
        <v>0</v>
      </c>
      <c r="N2762">
        <v>1</v>
      </c>
      <c r="O2762" t="s">
        <v>703</v>
      </c>
      <c r="P2762" t="s">
        <v>703</v>
      </c>
      <c r="Q2762" t="s">
        <v>212</v>
      </c>
      <c r="R2762" t="s">
        <v>194</v>
      </c>
      <c r="T2762" s="7">
        <f>'Reference Values'!$B$10</f>
        <v>0.85</v>
      </c>
      <c r="U2762" t="str">
        <f t="shared" si="44"/>
        <v>Below Target</v>
      </c>
    </row>
    <row r="2763" spans="1:21" x14ac:dyDescent="0.25">
      <c r="A2763" t="s">
        <v>256</v>
      </c>
      <c r="B2763" t="s">
        <v>83</v>
      </c>
      <c r="C2763" t="s">
        <v>76</v>
      </c>
      <c r="D2763" t="s">
        <v>40</v>
      </c>
      <c r="E2763" t="s">
        <v>36</v>
      </c>
      <c r="F2763">
        <v>0</v>
      </c>
      <c r="G2763">
        <v>5506</v>
      </c>
      <c r="H2763">
        <v>0</v>
      </c>
      <c r="I2763">
        <v>5506</v>
      </c>
      <c r="J2763">
        <v>0</v>
      </c>
      <c r="K2763">
        <v>0</v>
      </c>
      <c r="L2763">
        <v>1</v>
      </c>
      <c r="M2763">
        <v>0</v>
      </c>
      <c r="N2763">
        <v>1</v>
      </c>
      <c r="O2763" t="s">
        <v>703</v>
      </c>
      <c r="P2763" t="s">
        <v>703</v>
      </c>
      <c r="Q2763" t="s">
        <v>204</v>
      </c>
      <c r="R2763" t="s">
        <v>684</v>
      </c>
      <c r="T2763" s="7">
        <f>'Reference Values'!$B$10</f>
        <v>0.85</v>
      </c>
      <c r="U2763" t="str">
        <f t="shared" si="44"/>
        <v>Below Target</v>
      </c>
    </row>
    <row r="2764" spans="1:21" x14ac:dyDescent="0.25">
      <c r="A2764" t="s">
        <v>270</v>
      </c>
      <c r="B2764" t="s">
        <v>83</v>
      </c>
      <c r="C2764" t="s">
        <v>76</v>
      </c>
      <c r="D2764" t="s">
        <v>40</v>
      </c>
      <c r="E2764" t="s">
        <v>36</v>
      </c>
      <c r="F2764">
        <v>0</v>
      </c>
      <c r="G2764">
        <v>7131</v>
      </c>
      <c r="H2764">
        <v>0</v>
      </c>
      <c r="I2764">
        <v>7131</v>
      </c>
      <c r="J2764">
        <v>0</v>
      </c>
      <c r="K2764">
        <v>0</v>
      </c>
      <c r="L2764">
        <v>1</v>
      </c>
      <c r="M2764">
        <v>0</v>
      </c>
      <c r="N2764">
        <v>1</v>
      </c>
      <c r="O2764" t="s">
        <v>703</v>
      </c>
      <c r="P2764" t="s">
        <v>703</v>
      </c>
      <c r="Q2764" t="s">
        <v>190</v>
      </c>
      <c r="R2764" t="s">
        <v>682</v>
      </c>
      <c r="T2764" s="7">
        <f>'Reference Values'!$B$10</f>
        <v>0.85</v>
      </c>
      <c r="U2764" t="str">
        <f t="shared" si="44"/>
        <v>Below Target</v>
      </c>
    </row>
    <row r="2765" spans="1:21" x14ac:dyDescent="0.25">
      <c r="A2765" t="s">
        <v>298</v>
      </c>
      <c r="B2765" t="s">
        <v>83</v>
      </c>
      <c r="C2765" t="s">
        <v>76</v>
      </c>
      <c r="D2765" t="s">
        <v>40</v>
      </c>
      <c r="E2765" t="s">
        <v>36</v>
      </c>
      <c r="F2765">
        <v>0</v>
      </c>
      <c r="G2765">
        <v>7711</v>
      </c>
      <c r="H2765">
        <v>0</v>
      </c>
      <c r="I2765">
        <v>7711</v>
      </c>
      <c r="J2765">
        <v>0</v>
      </c>
      <c r="K2765">
        <v>0</v>
      </c>
      <c r="L2765">
        <v>1</v>
      </c>
      <c r="M2765">
        <v>0</v>
      </c>
      <c r="N2765">
        <v>1</v>
      </c>
      <c r="O2765" t="s">
        <v>703</v>
      </c>
      <c r="P2765" t="s">
        <v>704</v>
      </c>
      <c r="Q2765" t="s">
        <v>190</v>
      </c>
      <c r="R2765" t="s">
        <v>682</v>
      </c>
      <c r="T2765" s="7">
        <f>'Reference Values'!$B$10</f>
        <v>0.85</v>
      </c>
      <c r="U2765" t="str">
        <f t="shared" si="44"/>
        <v>Below Target</v>
      </c>
    </row>
    <row r="2766" spans="1:21" x14ac:dyDescent="0.25">
      <c r="A2766" t="s">
        <v>269</v>
      </c>
      <c r="B2766" t="s">
        <v>83</v>
      </c>
      <c r="C2766" t="s">
        <v>76</v>
      </c>
      <c r="D2766" t="s">
        <v>40</v>
      </c>
      <c r="E2766" t="s">
        <v>36</v>
      </c>
      <c r="F2766">
        <v>0</v>
      </c>
      <c r="G2766">
        <v>8222</v>
      </c>
      <c r="H2766">
        <v>0</v>
      </c>
      <c r="I2766">
        <v>8222</v>
      </c>
      <c r="J2766">
        <v>0</v>
      </c>
      <c r="K2766">
        <v>0</v>
      </c>
      <c r="L2766">
        <v>1</v>
      </c>
      <c r="M2766">
        <v>0</v>
      </c>
      <c r="N2766">
        <v>1</v>
      </c>
      <c r="O2766" t="s">
        <v>703</v>
      </c>
      <c r="P2766" t="s">
        <v>703</v>
      </c>
      <c r="Q2766" t="s">
        <v>196</v>
      </c>
      <c r="R2766" t="s">
        <v>683</v>
      </c>
      <c r="T2766" s="7">
        <f>'Reference Values'!$B$10</f>
        <v>0.85</v>
      </c>
      <c r="U2766" t="str">
        <f t="shared" si="44"/>
        <v>Below Target</v>
      </c>
    </row>
    <row r="2767" spans="1:21" x14ac:dyDescent="0.25">
      <c r="A2767" t="s">
        <v>228</v>
      </c>
      <c r="B2767" t="s">
        <v>83</v>
      </c>
      <c r="C2767" t="s">
        <v>76</v>
      </c>
      <c r="D2767" t="s">
        <v>40</v>
      </c>
      <c r="E2767" t="s">
        <v>36</v>
      </c>
      <c r="F2767">
        <v>0</v>
      </c>
      <c r="G2767">
        <v>2977</v>
      </c>
      <c r="H2767">
        <v>0</v>
      </c>
      <c r="I2767">
        <v>2977</v>
      </c>
      <c r="J2767">
        <v>0</v>
      </c>
      <c r="K2767">
        <v>0</v>
      </c>
      <c r="L2767">
        <v>1</v>
      </c>
      <c r="M2767">
        <v>0</v>
      </c>
      <c r="N2767">
        <v>1</v>
      </c>
      <c r="O2767" t="s">
        <v>703</v>
      </c>
      <c r="P2767" t="s">
        <v>703</v>
      </c>
      <c r="Q2767" t="s">
        <v>190</v>
      </c>
      <c r="R2767" t="s">
        <v>682</v>
      </c>
      <c r="T2767" s="7">
        <f>'Reference Values'!$B$10</f>
        <v>0.85</v>
      </c>
      <c r="U2767" t="str">
        <f t="shared" si="44"/>
        <v>Below Target</v>
      </c>
    </row>
    <row r="2768" spans="1:21" x14ac:dyDescent="0.25">
      <c r="A2768" t="s">
        <v>130</v>
      </c>
      <c r="B2768" t="s">
        <v>83</v>
      </c>
      <c r="C2768" t="s">
        <v>76</v>
      </c>
      <c r="D2768" t="s">
        <v>40</v>
      </c>
      <c r="E2768" t="s">
        <v>36</v>
      </c>
      <c r="F2768">
        <v>0</v>
      </c>
      <c r="G2768">
        <v>20398</v>
      </c>
      <c r="H2768">
        <v>0</v>
      </c>
      <c r="I2768">
        <v>20398</v>
      </c>
      <c r="J2768">
        <v>0</v>
      </c>
      <c r="K2768">
        <v>0</v>
      </c>
      <c r="L2768">
        <v>1</v>
      </c>
      <c r="M2768">
        <v>0</v>
      </c>
      <c r="N2768">
        <v>1</v>
      </c>
      <c r="O2768" t="s">
        <v>703</v>
      </c>
      <c r="P2768" t="s">
        <v>704</v>
      </c>
      <c r="Q2768" t="s">
        <v>207</v>
      </c>
      <c r="R2768" t="s">
        <v>197</v>
      </c>
      <c r="T2768" s="7">
        <f>'Reference Values'!$B$10</f>
        <v>0.85</v>
      </c>
      <c r="U2768" t="str">
        <f t="shared" si="44"/>
        <v>Below Target</v>
      </c>
    </row>
    <row r="2769" spans="1:21" x14ac:dyDescent="0.25">
      <c r="A2769" t="s">
        <v>283</v>
      </c>
      <c r="B2769" t="s">
        <v>83</v>
      </c>
      <c r="C2769" t="s">
        <v>76</v>
      </c>
      <c r="D2769" t="s">
        <v>40</v>
      </c>
      <c r="E2769" t="s">
        <v>36</v>
      </c>
      <c r="F2769">
        <v>0</v>
      </c>
      <c r="G2769">
        <v>22514</v>
      </c>
      <c r="H2769">
        <v>0</v>
      </c>
      <c r="I2769">
        <v>22514</v>
      </c>
      <c r="J2769">
        <v>0</v>
      </c>
      <c r="K2769">
        <v>0</v>
      </c>
      <c r="L2769">
        <v>1</v>
      </c>
      <c r="M2769">
        <v>0</v>
      </c>
      <c r="N2769">
        <v>1</v>
      </c>
      <c r="O2769" t="s">
        <v>703</v>
      </c>
      <c r="P2769" t="s">
        <v>703</v>
      </c>
      <c r="Q2769" t="s">
        <v>204</v>
      </c>
      <c r="R2769" t="s">
        <v>684</v>
      </c>
      <c r="T2769" s="7">
        <f>'Reference Values'!$B$10</f>
        <v>0.85</v>
      </c>
      <c r="U2769" t="str">
        <f t="shared" si="44"/>
        <v>Below Target</v>
      </c>
    </row>
    <row r="2770" spans="1:21" x14ac:dyDescent="0.25">
      <c r="A2770" t="s">
        <v>292</v>
      </c>
      <c r="B2770" t="s">
        <v>83</v>
      </c>
      <c r="C2770" t="s">
        <v>76</v>
      </c>
      <c r="D2770" t="s">
        <v>40</v>
      </c>
      <c r="E2770" t="s">
        <v>36</v>
      </c>
      <c r="F2770">
        <v>0</v>
      </c>
      <c r="G2770">
        <v>26526</v>
      </c>
      <c r="H2770">
        <v>0</v>
      </c>
      <c r="I2770">
        <v>26526</v>
      </c>
      <c r="J2770">
        <v>0</v>
      </c>
      <c r="K2770">
        <v>0</v>
      </c>
      <c r="L2770">
        <v>1</v>
      </c>
      <c r="M2770">
        <v>0</v>
      </c>
      <c r="N2770">
        <v>1</v>
      </c>
      <c r="O2770" t="s">
        <v>703</v>
      </c>
      <c r="P2770" t="s">
        <v>703</v>
      </c>
      <c r="Q2770" t="s">
        <v>213</v>
      </c>
      <c r="R2770" t="s">
        <v>683</v>
      </c>
      <c r="T2770" s="7">
        <f>'Reference Values'!$B$10</f>
        <v>0.85</v>
      </c>
      <c r="U2770" t="str">
        <f t="shared" si="44"/>
        <v>Below Target</v>
      </c>
    </row>
    <row r="2771" spans="1:21" x14ac:dyDescent="0.25">
      <c r="A2771" t="s">
        <v>278</v>
      </c>
      <c r="B2771" t="s">
        <v>83</v>
      </c>
      <c r="C2771" t="s">
        <v>76</v>
      </c>
      <c r="D2771" t="s">
        <v>40</v>
      </c>
      <c r="E2771" t="s">
        <v>36</v>
      </c>
      <c r="F2771">
        <v>0</v>
      </c>
      <c r="G2771">
        <v>17498</v>
      </c>
      <c r="H2771">
        <v>0</v>
      </c>
      <c r="I2771">
        <v>17498</v>
      </c>
      <c r="J2771">
        <v>0</v>
      </c>
      <c r="K2771">
        <v>0</v>
      </c>
      <c r="L2771">
        <v>1</v>
      </c>
      <c r="M2771">
        <v>0</v>
      </c>
      <c r="N2771">
        <v>1</v>
      </c>
      <c r="O2771" t="s">
        <v>703</v>
      </c>
      <c r="P2771" t="s">
        <v>704</v>
      </c>
      <c r="Q2771" t="s">
        <v>212</v>
      </c>
      <c r="R2771" t="s">
        <v>197</v>
      </c>
      <c r="T2771" s="7">
        <f>'Reference Values'!$B$10</f>
        <v>0.85</v>
      </c>
      <c r="U2771" t="str">
        <f t="shared" si="44"/>
        <v>Below Target</v>
      </c>
    </row>
    <row r="2772" spans="1:21" x14ac:dyDescent="0.25">
      <c r="A2772" t="s">
        <v>274</v>
      </c>
      <c r="B2772" t="s">
        <v>83</v>
      </c>
      <c r="C2772" t="s">
        <v>76</v>
      </c>
      <c r="D2772" t="s">
        <v>40</v>
      </c>
      <c r="E2772" t="s">
        <v>36</v>
      </c>
      <c r="F2772">
        <v>0</v>
      </c>
      <c r="G2772">
        <v>40286</v>
      </c>
      <c r="H2772">
        <v>0</v>
      </c>
      <c r="I2772">
        <v>40286</v>
      </c>
      <c r="J2772">
        <v>0</v>
      </c>
      <c r="K2772">
        <v>0</v>
      </c>
      <c r="L2772">
        <v>1</v>
      </c>
      <c r="M2772">
        <v>0</v>
      </c>
      <c r="N2772">
        <v>1</v>
      </c>
      <c r="O2772" t="s">
        <v>703</v>
      </c>
      <c r="P2772" t="s">
        <v>703</v>
      </c>
      <c r="Q2772" t="s">
        <v>213</v>
      </c>
      <c r="R2772" t="s">
        <v>194</v>
      </c>
      <c r="T2772" s="7">
        <f>'Reference Values'!$B$10</f>
        <v>0.85</v>
      </c>
      <c r="U2772" t="str">
        <f t="shared" si="44"/>
        <v>Below Target</v>
      </c>
    </row>
    <row r="2773" spans="1:21" x14ac:dyDescent="0.25">
      <c r="A2773" t="s">
        <v>296</v>
      </c>
      <c r="B2773" t="s">
        <v>83</v>
      </c>
      <c r="C2773" t="s">
        <v>76</v>
      </c>
      <c r="D2773" t="s">
        <v>40</v>
      </c>
      <c r="E2773" t="s">
        <v>36</v>
      </c>
      <c r="F2773">
        <v>0</v>
      </c>
      <c r="G2773">
        <v>44156</v>
      </c>
      <c r="H2773">
        <v>0</v>
      </c>
      <c r="I2773">
        <v>44156</v>
      </c>
      <c r="J2773">
        <v>0</v>
      </c>
      <c r="K2773">
        <v>0</v>
      </c>
      <c r="L2773">
        <v>1</v>
      </c>
      <c r="M2773">
        <v>0</v>
      </c>
      <c r="N2773">
        <v>1</v>
      </c>
      <c r="O2773" t="s">
        <v>703</v>
      </c>
      <c r="P2773" t="s">
        <v>704</v>
      </c>
      <c r="Q2773" t="s">
        <v>196</v>
      </c>
      <c r="R2773" t="s">
        <v>202</v>
      </c>
      <c r="T2773" s="7">
        <f>'Reference Values'!$B$10</f>
        <v>0.85</v>
      </c>
      <c r="U2773" t="str">
        <f t="shared" si="44"/>
        <v>Below Target</v>
      </c>
    </row>
    <row r="2774" spans="1:21" x14ac:dyDescent="0.25">
      <c r="A2774" t="s">
        <v>267</v>
      </c>
      <c r="B2774" t="s">
        <v>83</v>
      </c>
      <c r="C2774" t="s">
        <v>76</v>
      </c>
      <c r="D2774" t="s">
        <v>40</v>
      </c>
      <c r="E2774" t="s">
        <v>36</v>
      </c>
      <c r="F2774">
        <v>0</v>
      </c>
      <c r="G2774">
        <v>5005</v>
      </c>
      <c r="H2774">
        <v>0</v>
      </c>
      <c r="I2774">
        <v>5005</v>
      </c>
      <c r="J2774">
        <v>0</v>
      </c>
      <c r="K2774">
        <v>0</v>
      </c>
      <c r="L2774">
        <v>1</v>
      </c>
      <c r="M2774">
        <v>0</v>
      </c>
      <c r="N2774">
        <v>1</v>
      </c>
      <c r="O2774" t="s">
        <v>703</v>
      </c>
      <c r="P2774" t="s">
        <v>704</v>
      </c>
      <c r="Q2774" t="s">
        <v>190</v>
      </c>
      <c r="R2774" t="s">
        <v>682</v>
      </c>
      <c r="T2774" s="7">
        <f>'Reference Values'!$B$10</f>
        <v>0.85</v>
      </c>
      <c r="U2774" t="str">
        <f t="shared" si="44"/>
        <v>Below Target</v>
      </c>
    </row>
    <row r="2775" spans="1:21" x14ac:dyDescent="0.25">
      <c r="A2775" t="s">
        <v>201</v>
      </c>
      <c r="B2775" t="s">
        <v>83</v>
      </c>
      <c r="C2775" t="s">
        <v>76</v>
      </c>
      <c r="D2775" t="s">
        <v>40</v>
      </c>
      <c r="E2775" t="s">
        <v>36</v>
      </c>
      <c r="F2775">
        <v>0</v>
      </c>
      <c r="G2775">
        <v>8549</v>
      </c>
      <c r="H2775">
        <v>0</v>
      </c>
      <c r="I2775">
        <v>8549</v>
      </c>
      <c r="J2775">
        <v>0</v>
      </c>
      <c r="K2775">
        <v>0</v>
      </c>
      <c r="L2775">
        <v>1</v>
      </c>
      <c r="M2775">
        <v>0</v>
      </c>
      <c r="N2775">
        <v>1</v>
      </c>
      <c r="O2775" t="s">
        <v>703</v>
      </c>
      <c r="P2775" t="s">
        <v>703</v>
      </c>
      <c r="Q2775" t="s">
        <v>196</v>
      </c>
      <c r="R2775" t="s">
        <v>202</v>
      </c>
      <c r="T2775" s="7">
        <f>'Reference Values'!$B$10</f>
        <v>0.85</v>
      </c>
      <c r="U2775" t="str">
        <f t="shared" si="44"/>
        <v>Below Target</v>
      </c>
    </row>
    <row r="2776" spans="1:21" x14ac:dyDescent="0.25">
      <c r="A2776" t="s">
        <v>154</v>
      </c>
      <c r="B2776" t="s">
        <v>83</v>
      </c>
      <c r="C2776" t="s">
        <v>76</v>
      </c>
      <c r="D2776" t="s">
        <v>40</v>
      </c>
      <c r="E2776" t="s">
        <v>36</v>
      </c>
      <c r="F2776">
        <v>0</v>
      </c>
      <c r="G2776">
        <v>8866</v>
      </c>
      <c r="H2776">
        <v>0</v>
      </c>
      <c r="I2776">
        <v>8866</v>
      </c>
      <c r="J2776">
        <v>0</v>
      </c>
      <c r="K2776">
        <v>0</v>
      </c>
      <c r="L2776">
        <v>1</v>
      </c>
      <c r="M2776">
        <v>0</v>
      </c>
      <c r="N2776">
        <v>1</v>
      </c>
      <c r="O2776" t="s">
        <v>703</v>
      </c>
      <c r="P2776" t="s">
        <v>703</v>
      </c>
      <c r="Q2776" t="s">
        <v>212</v>
      </c>
      <c r="R2776" t="s">
        <v>202</v>
      </c>
      <c r="T2776" s="7">
        <f>'Reference Values'!$B$10</f>
        <v>0.85</v>
      </c>
      <c r="U2776" t="str">
        <f t="shared" si="44"/>
        <v>Below Target</v>
      </c>
    </row>
    <row r="2777" spans="1:21" x14ac:dyDescent="0.25">
      <c r="A2777" t="s">
        <v>281</v>
      </c>
      <c r="B2777" t="s">
        <v>83</v>
      </c>
      <c r="C2777" t="s">
        <v>76</v>
      </c>
      <c r="D2777" t="s">
        <v>40</v>
      </c>
      <c r="E2777" t="s">
        <v>36</v>
      </c>
      <c r="F2777">
        <v>0</v>
      </c>
      <c r="G2777">
        <v>3352</v>
      </c>
      <c r="H2777">
        <v>0</v>
      </c>
      <c r="I2777">
        <v>3352</v>
      </c>
      <c r="J2777">
        <v>0</v>
      </c>
      <c r="K2777">
        <v>0</v>
      </c>
      <c r="L2777">
        <v>1</v>
      </c>
      <c r="M2777">
        <v>0</v>
      </c>
      <c r="N2777">
        <v>1</v>
      </c>
      <c r="O2777" t="s">
        <v>705</v>
      </c>
      <c r="P2777" t="s">
        <v>704</v>
      </c>
      <c r="Q2777" t="s">
        <v>212</v>
      </c>
      <c r="R2777" t="s">
        <v>194</v>
      </c>
      <c r="T2777" s="7">
        <f>'Reference Values'!$B$10</f>
        <v>0.85</v>
      </c>
      <c r="U2777" t="str">
        <f t="shared" si="44"/>
        <v>Below Target</v>
      </c>
    </row>
    <row r="2778" spans="1:21" x14ac:dyDescent="0.25">
      <c r="A2778" t="s">
        <v>222</v>
      </c>
      <c r="B2778" t="s">
        <v>83</v>
      </c>
      <c r="C2778" t="s">
        <v>76</v>
      </c>
      <c r="D2778" t="s">
        <v>40</v>
      </c>
      <c r="E2778" t="s">
        <v>36</v>
      </c>
      <c r="F2778">
        <v>0</v>
      </c>
      <c r="G2778">
        <v>22707</v>
      </c>
      <c r="H2778">
        <v>0</v>
      </c>
      <c r="I2778">
        <v>22707</v>
      </c>
      <c r="J2778">
        <v>0</v>
      </c>
      <c r="K2778">
        <v>0</v>
      </c>
      <c r="L2778">
        <v>1</v>
      </c>
      <c r="M2778">
        <v>0</v>
      </c>
      <c r="N2778">
        <v>1</v>
      </c>
      <c r="O2778" t="s">
        <v>703</v>
      </c>
      <c r="P2778" t="s">
        <v>703</v>
      </c>
      <c r="Q2778" t="s">
        <v>213</v>
      </c>
      <c r="R2778" t="s">
        <v>683</v>
      </c>
      <c r="T2778" s="7">
        <f>'Reference Values'!$B$10</f>
        <v>0.85</v>
      </c>
      <c r="U2778" t="str">
        <f t="shared" si="44"/>
        <v>Below Target</v>
      </c>
    </row>
    <row r="2779" spans="1:21" x14ac:dyDescent="0.25">
      <c r="A2779" t="s">
        <v>252</v>
      </c>
      <c r="B2779" t="s">
        <v>83</v>
      </c>
      <c r="C2779" t="s">
        <v>76</v>
      </c>
      <c r="D2779" t="s">
        <v>40</v>
      </c>
      <c r="E2779" t="s">
        <v>36</v>
      </c>
      <c r="F2779">
        <v>0</v>
      </c>
      <c r="G2779">
        <v>1849</v>
      </c>
      <c r="H2779">
        <v>0</v>
      </c>
      <c r="I2779">
        <v>1849</v>
      </c>
      <c r="J2779">
        <v>0</v>
      </c>
      <c r="K2779">
        <v>0</v>
      </c>
      <c r="L2779">
        <v>1</v>
      </c>
      <c r="M2779">
        <v>0</v>
      </c>
      <c r="N2779">
        <v>1</v>
      </c>
      <c r="O2779" t="s">
        <v>703</v>
      </c>
      <c r="P2779" t="s">
        <v>703</v>
      </c>
      <c r="Q2779" t="s">
        <v>213</v>
      </c>
      <c r="R2779" t="s">
        <v>197</v>
      </c>
      <c r="T2779" s="7">
        <f>'Reference Values'!$B$10</f>
        <v>0.85</v>
      </c>
      <c r="U2779" t="str">
        <f t="shared" si="44"/>
        <v>Below Target</v>
      </c>
    </row>
    <row r="2780" spans="1:21" x14ac:dyDescent="0.25">
      <c r="A2780" t="s">
        <v>122</v>
      </c>
      <c r="B2780" t="s">
        <v>83</v>
      </c>
      <c r="C2780" t="s">
        <v>76</v>
      </c>
      <c r="D2780" t="s">
        <v>40</v>
      </c>
      <c r="E2780" t="s">
        <v>36</v>
      </c>
      <c r="F2780">
        <v>0</v>
      </c>
      <c r="G2780">
        <v>33864</v>
      </c>
      <c r="H2780">
        <v>0</v>
      </c>
      <c r="I2780">
        <v>33864</v>
      </c>
      <c r="J2780">
        <v>0</v>
      </c>
      <c r="K2780">
        <v>0</v>
      </c>
      <c r="L2780">
        <v>1</v>
      </c>
      <c r="M2780">
        <v>0</v>
      </c>
      <c r="N2780">
        <v>1</v>
      </c>
      <c r="O2780" t="s">
        <v>703</v>
      </c>
      <c r="P2780" t="s">
        <v>704</v>
      </c>
      <c r="Q2780" t="s">
        <v>207</v>
      </c>
      <c r="R2780" t="s">
        <v>197</v>
      </c>
      <c r="T2780" s="7">
        <f>'Reference Values'!$B$10</f>
        <v>0.85</v>
      </c>
      <c r="U2780" t="str">
        <f t="shared" si="44"/>
        <v>Below Target</v>
      </c>
    </row>
    <row r="2781" spans="1:21" x14ac:dyDescent="0.25">
      <c r="A2781" t="s">
        <v>253</v>
      </c>
      <c r="B2781" t="s">
        <v>83</v>
      </c>
      <c r="C2781" t="s">
        <v>76</v>
      </c>
      <c r="D2781" t="s">
        <v>40</v>
      </c>
      <c r="E2781" t="s">
        <v>36</v>
      </c>
      <c r="F2781">
        <v>0</v>
      </c>
      <c r="G2781">
        <v>16226</v>
      </c>
      <c r="H2781">
        <v>0</v>
      </c>
      <c r="I2781">
        <v>16226</v>
      </c>
      <c r="J2781">
        <v>0</v>
      </c>
      <c r="K2781">
        <v>0</v>
      </c>
      <c r="L2781">
        <v>1</v>
      </c>
      <c r="M2781">
        <v>0</v>
      </c>
      <c r="N2781">
        <v>1</v>
      </c>
      <c r="O2781" t="s">
        <v>703</v>
      </c>
      <c r="P2781" t="s">
        <v>703</v>
      </c>
      <c r="Q2781" t="s">
        <v>193</v>
      </c>
      <c r="R2781" t="s">
        <v>194</v>
      </c>
      <c r="T2781" s="7">
        <f>'Reference Values'!$B$10</f>
        <v>0.85</v>
      </c>
      <c r="U2781" t="str">
        <f t="shared" si="44"/>
        <v>Below Target</v>
      </c>
    </row>
    <row r="2782" spans="1:21" x14ac:dyDescent="0.25">
      <c r="A2782" t="s">
        <v>309</v>
      </c>
      <c r="B2782" t="s">
        <v>83</v>
      </c>
      <c r="C2782" t="s">
        <v>76</v>
      </c>
      <c r="D2782" t="s">
        <v>40</v>
      </c>
      <c r="E2782" t="s">
        <v>36</v>
      </c>
      <c r="F2782">
        <v>0</v>
      </c>
      <c r="G2782">
        <v>4970</v>
      </c>
      <c r="H2782">
        <v>0</v>
      </c>
      <c r="I2782">
        <v>4970</v>
      </c>
      <c r="J2782">
        <v>0</v>
      </c>
      <c r="K2782">
        <v>0</v>
      </c>
      <c r="L2782">
        <v>1</v>
      </c>
      <c r="M2782">
        <v>0</v>
      </c>
      <c r="N2782">
        <v>1</v>
      </c>
      <c r="O2782" t="s">
        <v>703</v>
      </c>
      <c r="P2782" t="s">
        <v>703</v>
      </c>
      <c r="Q2782" t="s">
        <v>198</v>
      </c>
      <c r="R2782" t="s">
        <v>199</v>
      </c>
      <c r="T2782" s="7">
        <f>'Reference Values'!$B$10</f>
        <v>0.85</v>
      </c>
      <c r="U2782" t="str">
        <f t="shared" si="44"/>
        <v>Below Target</v>
      </c>
    </row>
    <row r="2783" spans="1:21" x14ac:dyDescent="0.25">
      <c r="A2783" t="s">
        <v>308</v>
      </c>
      <c r="B2783" t="s">
        <v>83</v>
      </c>
      <c r="C2783" t="s">
        <v>76</v>
      </c>
      <c r="D2783" t="s">
        <v>40</v>
      </c>
      <c r="E2783" t="s">
        <v>36</v>
      </c>
      <c r="F2783">
        <v>0</v>
      </c>
      <c r="G2783">
        <v>8958</v>
      </c>
      <c r="H2783">
        <v>0</v>
      </c>
      <c r="I2783">
        <v>8958</v>
      </c>
      <c r="J2783">
        <v>0</v>
      </c>
      <c r="K2783">
        <v>0</v>
      </c>
      <c r="L2783">
        <v>1</v>
      </c>
      <c r="M2783">
        <v>0</v>
      </c>
      <c r="N2783">
        <v>1</v>
      </c>
      <c r="O2783" t="s">
        <v>703</v>
      </c>
      <c r="P2783" t="s">
        <v>703</v>
      </c>
      <c r="Q2783" t="s">
        <v>213</v>
      </c>
      <c r="R2783" t="s">
        <v>683</v>
      </c>
      <c r="T2783" s="7">
        <f>'Reference Values'!$B$10</f>
        <v>0.85</v>
      </c>
      <c r="U2783" t="str">
        <f t="shared" si="44"/>
        <v>Below Target</v>
      </c>
    </row>
    <row r="2784" spans="1:21" x14ac:dyDescent="0.25">
      <c r="A2784" t="s">
        <v>224</v>
      </c>
      <c r="B2784" t="s">
        <v>83</v>
      </c>
      <c r="C2784" t="s">
        <v>76</v>
      </c>
      <c r="D2784" t="s">
        <v>40</v>
      </c>
      <c r="E2784" t="s">
        <v>36</v>
      </c>
      <c r="F2784">
        <v>0</v>
      </c>
      <c r="G2784">
        <v>9829</v>
      </c>
      <c r="H2784">
        <v>0</v>
      </c>
      <c r="I2784">
        <v>9829</v>
      </c>
      <c r="J2784">
        <v>0</v>
      </c>
      <c r="K2784">
        <v>0</v>
      </c>
      <c r="L2784">
        <v>1</v>
      </c>
      <c r="M2784">
        <v>0</v>
      </c>
      <c r="N2784">
        <v>1</v>
      </c>
      <c r="O2784" t="s">
        <v>703</v>
      </c>
      <c r="P2784" t="s">
        <v>703</v>
      </c>
      <c r="Q2784" t="s">
        <v>219</v>
      </c>
      <c r="R2784" t="s">
        <v>684</v>
      </c>
      <c r="T2784" s="7">
        <f>'Reference Values'!$B$10</f>
        <v>0.85</v>
      </c>
      <c r="U2784" t="str">
        <f t="shared" si="44"/>
        <v>Below Target</v>
      </c>
    </row>
    <row r="2785" spans="1:21" x14ac:dyDescent="0.25">
      <c r="A2785" t="s">
        <v>237</v>
      </c>
      <c r="B2785" t="s">
        <v>83</v>
      </c>
      <c r="C2785" t="s">
        <v>76</v>
      </c>
      <c r="D2785" t="s">
        <v>40</v>
      </c>
      <c r="E2785" t="s">
        <v>36</v>
      </c>
      <c r="F2785">
        <v>0</v>
      </c>
      <c r="G2785">
        <v>8261</v>
      </c>
      <c r="H2785">
        <v>0</v>
      </c>
      <c r="I2785">
        <v>8261</v>
      </c>
      <c r="J2785">
        <v>0</v>
      </c>
      <c r="K2785">
        <v>0</v>
      </c>
      <c r="L2785">
        <v>1</v>
      </c>
      <c r="M2785">
        <v>0</v>
      </c>
      <c r="N2785">
        <v>1</v>
      </c>
      <c r="O2785" t="s">
        <v>703</v>
      </c>
      <c r="P2785" t="s">
        <v>703</v>
      </c>
      <c r="Q2785" t="s">
        <v>193</v>
      </c>
      <c r="R2785" t="s">
        <v>194</v>
      </c>
      <c r="T2785" s="7">
        <f>'Reference Values'!$B$10</f>
        <v>0.85</v>
      </c>
      <c r="U2785" t="str">
        <f t="shared" si="44"/>
        <v>Below Target</v>
      </c>
    </row>
    <row r="2786" spans="1:21" x14ac:dyDescent="0.25">
      <c r="A2786" t="s">
        <v>209</v>
      </c>
      <c r="B2786" t="s">
        <v>83</v>
      </c>
      <c r="C2786" t="s">
        <v>76</v>
      </c>
      <c r="D2786" t="s">
        <v>40</v>
      </c>
      <c r="E2786" t="s">
        <v>36</v>
      </c>
      <c r="F2786">
        <v>0</v>
      </c>
      <c r="G2786">
        <v>9193</v>
      </c>
      <c r="H2786">
        <v>0</v>
      </c>
      <c r="I2786">
        <v>9193</v>
      </c>
      <c r="J2786">
        <v>0</v>
      </c>
      <c r="K2786">
        <v>0</v>
      </c>
      <c r="L2786">
        <v>1</v>
      </c>
      <c r="M2786">
        <v>0</v>
      </c>
      <c r="N2786">
        <v>1</v>
      </c>
      <c r="O2786" t="s">
        <v>703</v>
      </c>
      <c r="P2786" t="s">
        <v>703</v>
      </c>
      <c r="Q2786" t="s">
        <v>190</v>
      </c>
      <c r="R2786" t="s">
        <v>682</v>
      </c>
      <c r="T2786" s="7">
        <f>'Reference Values'!$B$10</f>
        <v>0.85</v>
      </c>
      <c r="U2786" t="str">
        <f t="shared" si="44"/>
        <v>Below Target</v>
      </c>
    </row>
    <row r="2787" spans="1:21" x14ac:dyDescent="0.25">
      <c r="A2787" t="s">
        <v>311</v>
      </c>
      <c r="B2787" t="s">
        <v>83</v>
      </c>
      <c r="C2787" t="s">
        <v>76</v>
      </c>
      <c r="D2787" t="s">
        <v>40</v>
      </c>
      <c r="E2787" t="s">
        <v>36</v>
      </c>
      <c r="F2787">
        <v>0</v>
      </c>
      <c r="G2787">
        <v>2390</v>
      </c>
      <c r="H2787">
        <v>0</v>
      </c>
      <c r="I2787">
        <v>2390</v>
      </c>
      <c r="J2787">
        <v>0</v>
      </c>
      <c r="K2787">
        <v>0</v>
      </c>
      <c r="L2787">
        <v>1</v>
      </c>
      <c r="M2787">
        <v>0</v>
      </c>
      <c r="N2787">
        <v>1</v>
      </c>
      <c r="O2787" t="s">
        <v>703</v>
      </c>
      <c r="P2787" t="s">
        <v>703</v>
      </c>
      <c r="Q2787" t="s">
        <v>213</v>
      </c>
      <c r="R2787" t="s">
        <v>683</v>
      </c>
      <c r="T2787" s="7">
        <f>'Reference Values'!$B$10</f>
        <v>0.85</v>
      </c>
      <c r="U2787" t="str">
        <f t="shared" si="44"/>
        <v>Below Target</v>
      </c>
    </row>
    <row r="2788" spans="1:21" x14ac:dyDescent="0.25">
      <c r="A2788" t="s">
        <v>272</v>
      </c>
      <c r="B2788" t="s">
        <v>83</v>
      </c>
      <c r="C2788" t="s">
        <v>76</v>
      </c>
      <c r="D2788" t="s">
        <v>40</v>
      </c>
      <c r="E2788" t="s">
        <v>36</v>
      </c>
      <c r="F2788">
        <v>0</v>
      </c>
      <c r="G2788">
        <v>5360</v>
      </c>
      <c r="H2788">
        <v>0</v>
      </c>
      <c r="I2788">
        <v>5360</v>
      </c>
      <c r="J2788">
        <v>0</v>
      </c>
      <c r="K2788">
        <v>0</v>
      </c>
      <c r="L2788">
        <v>1</v>
      </c>
      <c r="M2788">
        <v>0</v>
      </c>
      <c r="N2788">
        <v>1</v>
      </c>
      <c r="O2788" t="s">
        <v>703</v>
      </c>
      <c r="P2788" t="s">
        <v>703</v>
      </c>
      <c r="Q2788" t="s">
        <v>219</v>
      </c>
      <c r="R2788" t="s">
        <v>684</v>
      </c>
      <c r="T2788" s="7">
        <f>'Reference Values'!$B$10</f>
        <v>0.85</v>
      </c>
      <c r="U2788" t="str">
        <f t="shared" si="44"/>
        <v>Below Target</v>
      </c>
    </row>
    <row r="2789" spans="1:21" x14ac:dyDescent="0.25">
      <c r="A2789" t="s">
        <v>162</v>
      </c>
      <c r="B2789" t="s">
        <v>83</v>
      </c>
      <c r="C2789" t="s">
        <v>76</v>
      </c>
      <c r="D2789" t="s">
        <v>40</v>
      </c>
      <c r="E2789" t="s">
        <v>36</v>
      </c>
      <c r="F2789">
        <v>0</v>
      </c>
      <c r="G2789">
        <v>5972</v>
      </c>
      <c r="H2789">
        <v>0</v>
      </c>
      <c r="I2789">
        <v>5972</v>
      </c>
      <c r="J2789">
        <v>0</v>
      </c>
      <c r="K2789">
        <v>0</v>
      </c>
      <c r="L2789">
        <v>1</v>
      </c>
      <c r="M2789">
        <v>0</v>
      </c>
      <c r="N2789">
        <v>1</v>
      </c>
      <c r="O2789" t="s">
        <v>703</v>
      </c>
      <c r="P2789" t="s">
        <v>703</v>
      </c>
      <c r="Q2789" t="s">
        <v>204</v>
      </c>
      <c r="R2789" t="s">
        <v>684</v>
      </c>
      <c r="T2789" s="7">
        <f>'Reference Values'!$B$10</f>
        <v>0.85</v>
      </c>
      <c r="U2789" t="str">
        <f t="shared" si="44"/>
        <v>Below Target</v>
      </c>
    </row>
    <row r="2790" spans="1:21" x14ac:dyDescent="0.25">
      <c r="A2790" t="s">
        <v>280</v>
      </c>
      <c r="B2790" t="s">
        <v>83</v>
      </c>
      <c r="C2790" t="s">
        <v>76</v>
      </c>
      <c r="D2790" t="s">
        <v>40</v>
      </c>
      <c r="E2790" t="s">
        <v>36</v>
      </c>
      <c r="F2790">
        <v>0</v>
      </c>
      <c r="G2790">
        <v>10886</v>
      </c>
      <c r="H2790">
        <v>0</v>
      </c>
      <c r="I2790">
        <v>10886</v>
      </c>
      <c r="J2790">
        <v>0</v>
      </c>
      <c r="K2790">
        <v>0</v>
      </c>
      <c r="L2790">
        <v>1</v>
      </c>
      <c r="M2790">
        <v>0</v>
      </c>
      <c r="N2790">
        <v>1</v>
      </c>
      <c r="O2790" t="s">
        <v>703</v>
      </c>
      <c r="P2790" t="s">
        <v>703</v>
      </c>
      <c r="Q2790" t="s">
        <v>204</v>
      </c>
      <c r="R2790" t="s">
        <v>682</v>
      </c>
      <c r="S2790" t="s">
        <v>684</v>
      </c>
      <c r="T2790" s="7">
        <f>'Reference Values'!$B$10</f>
        <v>0.85</v>
      </c>
      <c r="U2790" t="str">
        <f t="shared" si="44"/>
        <v>Below Target</v>
      </c>
    </row>
    <row r="2791" spans="1:21" x14ac:dyDescent="0.25">
      <c r="A2791" t="s">
        <v>138</v>
      </c>
      <c r="B2791" t="s">
        <v>83</v>
      </c>
      <c r="C2791" t="s">
        <v>76</v>
      </c>
      <c r="D2791" t="s">
        <v>40</v>
      </c>
      <c r="E2791" t="s">
        <v>36</v>
      </c>
      <c r="F2791">
        <v>0</v>
      </c>
      <c r="G2791">
        <v>11529</v>
      </c>
      <c r="H2791">
        <v>0</v>
      </c>
      <c r="I2791">
        <v>11529</v>
      </c>
      <c r="J2791">
        <v>0</v>
      </c>
      <c r="K2791">
        <v>0</v>
      </c>
      <c r="L2791">
        <v>1</v>
      </c>
      <c r="M2791">
        <v>0</v>
      </c>
      <c r="N2791">
        <v>1</v>
      </c>
      <c r="O2791" t="s">
        <v>703</v>
      </c>
      <c r="P2791" t="s">
        <v>703</v>
      </c>
      <c r="Q2791" t="s">
        <v>198</v>
      </c>
      <c r="R2791" t="s">
        <v>199</v>
      </c>
      <c r="T2791" s="7">
        <f>'Reference Values'!$B$10</f>
        <v>0.85</v>
      </c>
      <c r="U2791" t="str">
        <f t="shared" si="44"/>
        <v>Below Target</v>
      </c>
    </row>
    <row r="2792" spans="1:21" x14ac:dyDescent="0.25">
      <c r="A2792" t="s">
        <v>216</v>
      </c>
      <c r="B2792" t="s">
        <v>83</v>
      </c>
      <c r="C2792" t="s">
        <v>76</v>
      </c>
      <c r="D2792" t="s">
        <v>40</v>
      </c>
      <c r="E2792" t="s">
        <v>36</v>
      </c>
      <c r="F2792">
        <v>0</v>
      </c>
      <c r="G2792">
        <v>8319</v>
      </c>
      <c r="H2792">
        <v>0</v>
      </c>
      <c r="I2792">
        <v>8319</v>
      </c>
      <c r="J2792">
        <v>0</v>
      </c>
      <c r="K2792">
        <v>0</v>
      </c>
      <c r="L2792">
        <v>1</v>
      </c>
      <c r="M2792">
        <v>0</v>
      </c>
      <c r="N2792">
        <v>1</v>
      </c>
      <c r="O2792" t="s">
        <v>703</v>
      </c>
      <c r="P2792" t="s">
        <v>703</v>
      </c>
      <c r="Q2792" t="s">
        <v>196</v>
      </c>
      <c r="R2792" t="s">
        <v>202</v>
      </c>
      <c r="T2792" s="7">
        <f>'Reference Values'!$B$10</f>
        <v>0.85</v>
      </c>
      <c r="U2792" t="str">
        <f t="shared" si="44"/>
        <v>Below Target</v>
      </c>
    </row>
    <row r="2793" spans="1:21" x14ac:dyDescent="0.25">
      <c r="A2793" t="s">
        <v>264</v>
      </c>
      <c r="B2793" t="s">
        <v>83</v>
      </c>
      <c r="C2793" t="s">
        <v>76</v>
      </c>
      <c r="D2793" t="s">
        <v>40</v>
      </c>
      <c r="E2793" t="s">
        <v>36</v>
      </c>
      <c r="F2793">
        <v>0</v>
      </c>
      <c r="G2793">
        <v>22074</v>
      </c>
      <c r="H2793">
        <v>0</v>
      </c>
      <c r="I2793">
        <v>22074</v>
      </c>
      <c r="J2793">
        <v>0</v>
      </c>
      <c r="K2793">
        <v>0</v>
      </c>
      <c r="L2793">
        <v>1</v>
      </c>
      <c r="M2793">
        <v>0</v>
      </c>
      <c r="N2793">
        <v>1</v>
      </c>
      <c r="O2793" t="s">
        <v>703</v>
      </c>
      <c r="P2793" t="s">
        <v>704</v>
      </c>
      <c r="Q2793" t="s">
        <v>190</v>
      </c>
      <c r="R2793" t="s">
        <v>682</v>
      </c>
      <c r="T2793" s="7">
        <f>'Reference Values'!$B$10</f>
        <v>0.85</v>
      </c>
      <c r="U2793" t="str">
        <f t="shared" si="44"/>
        <v>Below Target</v>
      </c>
    </row>
    <row r="2794" spans="1:21" x14ac:dyDescent="0.25">
      <c r="A2794" t="s">
        <v>235</v>
      </c>
      <c r="B2794" t="s">
        <v>83</v>
      </c>
      <c r="C2794" t="s">
        <v>76</v>
      </c>
      <c r="D2794" t="s">
        <v>40</v>
      </c>
      <c r="E2794" t="s">
        <v>36</v>
      </c>
      <c r="F2794">
        <v>0</v>
      </c>
      <c r="G2794">
        <v>30162</v>
      </c>
      <c r="H2794">
        <v>0</v>
      </c>
      <c r="I2794">
        <v>30162</v>
      </c>
      <c r="J2794">
        <v>0</v>
      </c>
      <c r="K2794">
        <v>0</v>
      </c>
      <c r="L2794">
        <v>1</v>
      </c>
      <c r="M2794">
        <v>0</v>
      </c>
      <c r="N2794">
        <v>1</v>
      </c>
      <c r="O2794" t="s">
        <v>703</v>
      </c>
      <c r="P2794" t="s">
        <v>703</v>
      </c>
      <c r="Q2794" t="s">
        <v>213</v>
      </c>
      <c r="R2794" t="s">
        <v>683</v>
      </c>
      <c r="T2794" s="7">
        <f>'Reference Values'!$B$10</f>
        <v>0.85</v>
      </c>
      <c r="U2794" t="str">
        <f t="shared" si="44"/>
        <v>Below Target</v>
      </c>
    </row>
    <row r="2795" spans="1:21" x14ac:dyDescent="0.25">
      <c r="A2795" t="s">
        <v>155</v>
      </c>
      <c r="B2795" t="s">
        <v>83</v>
      </c>
      <c r="C2795" t="s">
        <v>76</v>
      </c>
      <c r="D2795" t="s">
        <v>40</v>
      </c>
      <c r="E2795" t="s">
        <v>36</v>
      </c>
      <c r="F2795">
        <v>0</v>
      </c>
      <c r="G2795">
        <v>77848</v>
      </c>
      <c r="H2795">
        <v>0</v>
      </c>
      <c r="I2795">
        <v>77848</v>
      </c>
      <c r="J2795">
        <v>0</v>
      </c>
      <c r="K2795">
        <v>0</v>
      </c>
      <c r="L2795">
        <v>1</v>
      </c>
      <c r="M2795">
        <v>0</v>
      </c>
      <c r="N2795">
        <v>1</v>
      </c>
      <c r="O2795" t="s">
        <v>703</v>
      </c>
      <c r="P2795" t="s">
        <v>703</v>
      </c>
      <c r="Q2795" t="s">
        <v>212</v>
      </c>
      <c r="R2795" t="s">
        <v>199</v>
      </c>
      <c r="T2795" s="7">
        <f>'Reference Values'!$B$10</f>
        <v>0.85</v>
      </c>
      <c r="U2795" t="str">
        <f t="shared" si="44"/>
        <v>Below Target</v>
      </c>
    </row>
    <row r="2796" spans="1:21" x14ac:dyDescent="0.25">
      <c r="A2796" t="s">
        <v>195</v>
      </c>
      <c r="B2796" t="s">
        <v>83</v>
      </c>
      <c r="C2796" t="s">
        <v>76</v>
      </c>
      <c r="D2796" t="s">
        <v>40</v>
      </c>
      <c r="E2796" t="s">
        <v>36</v>
      </c>
      <c r="F2796">
        <v>0</v>
      </c>
      <c r="G2796">
        <v>4258</v>
      </c>
      <c r="H2796">
        <v>0</v>
      </c>
      <c r="I2796">
        <v>4258</v>
      </c>
      <c r="J2796">
        <v>0</v>
      </c>
      <c r="K2796">
        <v>0</v>
      </c>
      <c r="L2796">
        <v>1</v>
      </c>
      <c r="M2796">
        <v>0</v>
      </c>
      <c r="N2796">
        <v>1</v>
      </c>
      <c r="O2796" t="s">
        <v>703</v>
      </c>
      <c r="P2796" t="s">
        <v>703</v>
      </c>
      <c r="Q2796" t="s">
        <v>196</v>
      </c>
      <c r="R2796" t="s">
        <v>197</v>
      </c>
      <c r="T2796" s="7">
        <f>'Reference Values'!$B$10</f>
        <v>0.85</v>
      </c>
      <c r="U2796" t="str">
        <f t="shared" si="44"/>
        <v>Below Target</v>
      </c>
    </row>
    <row r="2797" spans="1:21" x14ac:dyDescent="0.25">
      <c r="A2797" t="s">
        <v>206</v>
      </c>
      <c r="B2797" t="s">
        <v>83</v>
      </c>
      <c r="C2797" t="s">
        <v>76</v>
      </c>
      <c r="D2797" t="s">
        <v>40</v>
      </c>
      <c r="E2797" t="s">
        <v>36</v>
      </c>
      <c r="F2797">
        <v>0</v>
      </c>
      <c r="G2797">
        <v>7473</v>
      </c>
      <c r="H2797">
        <v>0</v>
      </c>
      <c r="I2797">
        <v>7473</v>
      </c>
      <c r="J2797">
        <v>0</v>
      </c>
      <c r="K2797">
        <v>0</v>
      </c>
      <c r="L2797">
        <v>1</v>
      </c>
      <c r="M2797">
        <v>0</v>
      </c>
      <c r="N2797">
        <v>1</v>
      </c>
      <c r="O2797" t="s">
        <v>703</v>
      </c>
      <c r="P2797" t="s">
        <v>703</v>
      </c>
      <c r="Q2797" t="s">
        <v>190</v>
      </c>
      <c r="R2797" t="s">
        <v>682</v>
      </c>
      <c r="T2797" s="7">
        <f>'Reference Values'!$B$10</f>
        <v>0.85</v>
      </c>
      <c r="U2797" t="str">
        <f t="shared" si="44"/>
        <v>Below Target</v>
      </c>
    </row>
    <row r="2798" spans="1:21" x14ac:dyDescent="0.25">
      <c r="A2798" t="s">
        <v>152</v>
      </c>
      <c r="B2798" t="s">
        <v>83</v>
      </c>
      <c r="C2798" t="s">
        <v>76</v>
      </c>
      <c r="D2798" t="s">
        <v>40</v>
      </c>
      <c r="E2798" t="s">
        <v>36</v>
      </c>
      <c r="F2798">
        <v>0</v>
      </c>
      <c r="G2798">
        <v>14808</v>
      </c>
      <c r="H2798">
        <v>0</v>
      </c>
      <c r="I2798">
        <v>14808</v>
      </c>
      <c r="J2798">
        <v>0</v>
      </c>
      <c r="K2798">
        <v>0</v>
      </c>
      <c r="L2798">
        <v>1</v>
      </c>
      <c r="M2798">
        <v>0</v>
      </c>
      <c r="N2798">
        <v>1</v>
      </c>
      <c r="O2798" t="s">
        <v>703</v>
      </c>
      <c r="P2798" t="s">
        <v>703</v>
      </c>
      <c r="Q2798" t="s">
        <v>196</v>
      </c>
      <c r="R2798" t="s">
        <v>202</v>
      </c>
      <c r="T2798" s="7">
        <f>'Reference Values'!$B$10</f>
        <v>0.85</v>
      </c>
      <c r="U2798" t="str">
        <f t="shared" si="44"/>
        <v>Below Target</v>
      </c>
    </row>
    <row r="2799" spans="1:21" x14ac:dyDescent="0.25">
      <c r="A2799" t="s">
        <v>211</v>
      </c>
      <c r="B2799" t="s">
        <v>83</v>
      </c>
      <c r="C2799" t="s">
        <v>76</v>
      </c>
      <c r="D2799" t="s">
        <v>40</v>
      </c>
      <c r="E2799" t="s">
        <v>36</v>
      </c>
      <c r="F2799">
        <v>0</v>
      </c>
      <c r="G2799">
        <v>23926</v>
      </c>
      <c r="H2799">
        <v>0</v>
      </c>
      <c r="I2799">
        <v>23926</v>
      </c>
      <c r="J2799">
        <v>0</v>
      </c>
      <c r="K2799">
        <v>0</v>
      </c>
      <c r="L2799">
        <v>1</v>
      </c>
      <c r="M2799">
        <v>0</v>
      </c>
      <c r="N2799">
        <v>1</v>
      </c>
      <c r="O2799" t="s">
        <v>703</v>
      </c>
      <c r="P2799" t="s">
        <v>704</v>
      </c>
      <c r="Q2799" t="s">
        <v>212</v>
      </c>
      <c r="R2799" t="s">
        <v>194</v>
      </c>
      <c r="T2799" s="7">
        <f>'Reference Values'!$B$10</f>
        <v>0.85</v>
      </c>
      <c r="U2799" t="str">
        <f t="shared" si="44"/>
        <v>Below Target</v>
      </c>
    </row>
    <row r="2800" spans="1:21" x14ac:dyDescent="0.25">
      <c r="A2800" t="s">
        <v>285</v>
      </c>
      <c r="B2800" t="s">
        <v>83</v>
      </c>
      <c r="C2800" t="s">
        <v>76</v>
      </c>
      <c r="D2800" t="s">
        <v>40</v>
      </c>
      <c r="E2800" t="s">
        <v>36</v>
      </c>
      <c r="F2800">
        <v>0</v>
      </c>
      <c r="G2800">
        <v>6803</v>
      </c>
      <c r="H2800">
        <v>0</v>
      </c>
      <c r="I2800">
        <v>6803</v>
      </c>
      <c r="J2800">
        <v>0</v>
      </c>
      <c r="K2800">
        <v>0</v>
      </c>
      <c r="L2800">
        <v>1</v>
      </c>
      <c r="M2800">
        <v>0</v>
      </c>
      <c r="N2800">
        <v>1</v>
      </c>
      <c r="O2800" t="s">
        <v>703</v>
      </c>
      <c r="P2800" t="s">
        <v>703</v>
      </c>
      <c r="Q2800" t="s">
        <v>219</v>
      </c>
      <c r="R2800" t="s">
        <v>684</v>
      </c>
      <c r="T2800" s="7">
        <f>'Reference Values'!$B$10</f>
        <v>0.85</v>
      </c>
      <c r="U2800" t="str">
        <f t="shared" si="44"/>
        <v>Below Target</v>
      </c>
    </row>
    <row r="2801" spans="1:21" x14ac:dyDescent="0.25">
      <c r="A2801" t="s">
        <v>243</v>
      </c>
      <c r="B2801" t="s">
        <v>83</v>
      </c>
      <c r="C2801" t="s">
        <v>76</v>
      </c>
      <c r="D2801" t="s">
        <v>40</v>
      </c>
      <c r="E2801" t="s">
        <v>36</v>
      </c>
      <c r="F2801">
        <v>0</v>
      </c>
      <c r="G2801">
        <v>17772</v>
      </c>
      <c r="H2801">
        <v>0</v>
      </c>
      <c r="I2801">
        <v>17772</v>
      </c>
      <c r="J2801">
        <v>0</v>
      </c>
      <c r="K2801">
        <v>0</v>
      </c>
      <c r="L2801">
        <v>1</v>
      </c>
      <c r="M2801">
        <v>0</v>
      </c>
      <c r="N2801">
        <v>1</v>
      </c>
      <c r="O2801" t="s">
        <v>703</v>
      </c>
      <c r="P2801" t="s">
        <v>704</v>
      </c>
      <c r="Q2801" t="s">
        <v>207</v>
      </c>
      <c r="R2801" t="s">
        <v>197</v>
      </c>
      <c r="T2801" s="7">
        <f>'Reference Values'!$B$10</f>
        <v>0.85</v>
      </c>
      <c r="U2801" t="str">
        <f t="shared" si="44"/>
        <v>Below Target</v>
      </c>
    </row>
    <row r="2802" spans="1:21" x14ac:dyDescent="0.25">
      <c r="A2802" t="s">
        <v>159</v>
      </c>
      <c r="B2802" t="s">
        <v>83</v>
      </c>
      <c r="C2802" t="s">
        <v>76</v>
      </c>
      <c r="D2802" t="s">
        <v>40</v>
      </c>
      <c r="E2802" t="s">
        <v>36</v>
      </c>
      <c r="F2802">
        <v>0</v>
      </c>
      <c r="G2802">
        <v>16715</v>
      </c>
      <c r="H2802">
        <v>0</v>
      </c>
      <c r="I2802">
        <v>16715</v>
      </c>
      <c r="J2802">
        <v>0</v>
      </c>
      <c r="K2802">
        <v>0</v>
      </c>
      <c r="L2802">
        <v>1</v>
      </c>
      <c r="M2802">
        <v>0</v>
      </c>
      <c r="N2802">
        <v>1</v>
      </c>
      <c r="O2802" t="s">
        <v>703</v>
      </c>
      <c r="P2802" t="s">
        <v>703</v>
      </c>
      <c r="Q2802" t="s">
        <v>190</v>
      </c>
      <c r="R2802" t="s">
        <v>682</v>
      </c>
      <c r="T2802" s="7">
        <f>'Reference Values'!$B$10</f>
        <v>0.85</v>
      </c>
      <c r="U2802" t="str">
        <f t="shared" si="44"/>
        <v>Below Target</v>
      </c>
    </row>
    <row r="2803" spans="1:21" x14ac:dyDescent="0.25">
      <c r="A2803" t="s">
        <v>282</v>
      </c>
      <c r="B2803" t="s">
        <v>83</v>
      </c>
      <c r="C2803" t="s">
        <v>76</v>
      </c>
      <c r="D2803" t="s">
        <v>40</v>
      </c>
      <c r="E2803" t="s">
        <v>36</v>
      </c>
      <c r="F2803">
        <v>0</v>
      </c>
      <c r="G2803">
        <v>9245</v>
      </c>
      <c r="H2803">
        <v>0</v>
      </c>
      <c r="I2803">
        <v>9245</v>
      </c>
      <c r="J2803">
        <v>0</v>
      </c>
      <c r="K2803">
        <v>0</v>
      </c>
      <c r="L2803">
        <v>1</v>
      </c>
      <c r="M2803">
        <v>0</v>
      </c>
      <c r="N2803">
        <v>1</v>
      </c>
      <c r="O2803" t="s">
        <v>703</v>
      </c>
      <c r="P2803" t="s">
        <v>703</v>
      </c>
      <c r="Q2803" t="s">
        <v>219</v>
      </c>
      <c r="R2803" t="s">
        <v>684</v>
      </c>
      <c r="T2803" s="7">
        <f>'Reference Values'!$B$10</f>
        <v>0.85</v>
      </c>
      <c r="U2803" t="str">
        <f t="shared" si="44"/>
        <v>Below Target</v>
      </c>
    </row>
    <row r="2804" spans="1:21" x14ac:dyDescent="0.25">
      <c r="A2804" t="s">
        <v>254</v>
      </c>
      <c r="B2804" t="s">
        <v>83</v>
      </c>
      <c r="C2804" t="s">
        <v>76</v>
      </c>
      <c r="D2804" t="s">
        <v>40</v>
      </c>
      <c r="E2804" t="s">
        <v>36</v>
      </c>
      <c r="F2804">
        <v>0</v>
      </c>
      <c r="G2804">
        <v>7718</v>
      </c>
      <c r="H2804">
        <v>0</v>
      </c>
      <c r="I2804">
        <v>7718</v>
      </c>
      <c r="J2804">
        <v>0</v>
      </c>
      <c r="K2804">
        <v>0</v>
      </c>
      <c r="L2804">
        <v>1</v>
      </c>
      <c r="M2804">
        <v>0</v>
      </c>
      <c r="N2804">
        <v>1</v>
      </c>
      <c r="O2804" t="s">
        <v>703</v>
      </c>
      <c r="P2804" t="s">
        <v>703</v>
      </c>
      <c r="Q2804" t="s">
        <v>204</v>
      </c>
      <c r="R2804" t="s">
        <v>684</v>
      </c>
      <c r="T2804" s="7">
        <f>'Reference Values'!$B$10</f>
        <v>0.85</v>
      </c>
      <c r="U2804" t="str">
        <f t="shared" si="44"/>
        <v>Below Target</v>
      </c>
    </row>
    <row r="2805" spans="1:21" x14ac:dyDescent="0.25">
      <c r="A2805" t="s">
        <v>142</v>
      </c>
      <c r="B2805" t="s">
        <v>83</v>
      </c>
      <c r="C2805" t="s">
        <v>76</v>
      </c>
      <c r="D2805" t="s">
        <v>40</v>
      </c>
      <c r="E2805" t="s">
        <v>36</v>
      </c>
      <c r="F2805">
        <v>0</v>
      </c>
      <c r="G2805">
        <v>345648</v>
      </c>
      <c r="H2805">
        <v>0</v>
      </c>
      <c r="I2805">
        <v>345648</v>
      </c>
      <c r="J2805">
        <v>0</v>
      </c>
      <c r="K2805">
        <v>0</v>
      </c>
      <c r="L2805">
        <v>1</v>
      </c>
      <c r="M2805">
        <v>0</v>
      </c>
      <c r="N2805">
        <v>1</v>
      </c>
      <c r="O2805" t="s">
        <v>703</v>
      </c>
      <c r="P2805" t="s">
        <v>704</v>
      </c>
      <c r="Q2805" t="s">
        <v>193</v>
      </c>
      <c r="R2805" t="s">
        <v>194</v>
      </c>
      <c r="T2805" s="7">
        <f>'Reference Values'!$B$10</f>
        <v>0.85</v>
      </c>
      <c r="U2805" t="str">
        <f t="shared" si="44"/>
        <v>Below Target</v>
      </c>
    </row>
    <row r="2806" spans="1:21" x14ac:dyDescent="0.25">
      <c r="A2806" t="s">
        <v>126</v>
      </c>
      <c r="B2806" t="s">
        <v>83</v>
      </c>
      <c r="C2806" t="s">
        <v>76</v>
      </c>
      <c r="D2806" t="s">
        <v>40</v>
      </c>
      <c r="E2806" t="s">
        <v>36</v>
      </c>
      <c r="F2806">
        <v>0</v>
      </c>
      <c r="G2806">
        <v>10199</v>
      </c>
      <c r="H2806">
        <v>0</v>
      </c>
      <c r="I2806">
        <v>10199</v>
      </c>
      <c r="J2806">
        <v>0</v>
      </c>
      <c r="K2806">
        <v>0</v>
      </c>
      <c r="L2806">
        <v>1</v>
      </c>
      <c r="M2806">
        <v>0</v>
      </c>
      <c r="N2806">
        <v>1</v>
      </c>
      <c r="O2806" t="s">
        <v>703</v>
      </c>
      <c r="P2806" t="s">
        <v>704</v>
      </c>
      <c r="Q2806" t="s">
        <v>207</v>
      </c>
      <c r="R2806" t="s">
        <v>197</v>
      </c>
      <c r="T2806" s="7">
        <f>'Reference Values'!$B$10</f>
        <v>0.85</v>
      </c>
      <c r="U2806" t="str">
        <f t="shared" si="44"/>
        <v>Below Target</v>
      </c>
    </row>
    <row r="2807" spans="1:21" x14ac:dyDescent="0.25">
      <c r="A2807" t="s">
        <v>225</v>
      </c>
      <c r="B2807" t="s">
        <v>83</v>
      </c>
      <c r="C2807" t="s">
        <v>76</v>
      </c>
      <c r="D2807" t="s">
        <v>40</v>
      </c>
      <c r="E2807" t="s">
        <v>36</v>
      </c>
      <c r="F2807">
        <v>0</v>
      </c>
      <c r="G2807">
        <v>7229</v>
      </c>
      <c r="H2807">
        <v>0</v>
      </c>
      <c r="I2807">
        <v>7229</v>
      </c>
      <c r="J2807">
        <v>0</v>
      </c>
      <c r="K2807">
        <v>0</v>
      </c>
      <c r="L2807">
        <v>1</v>
      </c>
      <c r="M2807">
        <v>0</v>
      </c>
      <c r="N2807">
        <v>1</v>
      </c>
      <c r="O2807" t="s">
        <v>703</v>
      </c>
      <c r="P2807" t="s">
        <v>703</v>
      </c>
      <c r="Q2807" t="s">
        <v>190</v>
      </c>
      <c r="R2807" t="s">
        <v>682</v>
      </c>
      <c r="T2807" s="7">
        <f>'Reference Values'!$B$10</f>
        <v>0.85</v>
      </c>
      <c r="U2807" t="str">
        <f t="shared" si="44"/>
        <v>Below Target</v>
      </c>
    </row>
    <row r="2808" spans="1:21" x14ac:dyDescent="0.25">
      <c r="A2808" t="s">
        <v>153</v>
      </c>
      <c r="B2808" t="s">
        <v>83</v>
      </c>
      <c r="C2808" t="s">
        <v>76</v>
      </c>
      <c r="D2808" t="s">
        <v>40</v>
      </c>
      <c r="E2808" t="s">
        <v>36</v>
      </c>
      <c r="F2808">
        <v>0</v>
      </c>
      <c r="G2808">
        <v>9870</v>
      </c>
      <c r="H2808">
        <v>0</v>
      </c>
      <c r="I2808">
        <v>9870</v>
      </c>
      <c r="J2808">
        <v>0</v>
      </c>
      <c r="K2808">
        <v>0</v>
      </c>
      <c r="L2808">
        <v>1</v>
      </c>
      <c r="M2808">
        <v>0</v>
      </c>
      <c r="N2808">
        <v>1</v>
      </c>
      <c r="O2808" t="s">
        <v>703</v>
      </c>
      <c r="P2808" t="s">
        <v>704</v>
      </c>
      <c r="Q2808" t="s">
        <v>196</v>
      </c>
      <c r="R2808" t="s">
        <v>197</v>
      </c>
      <c r="T2808" s="7">
        <f>'Reference Values'!$B$10</f>
        <v>0.85</v>
      </c>
      <c r="U2808" t="str">
        <f t="shared" si="44"/>
        <v>Below Target</v>
      </c>
    </row>
    <row r="2809" spans="1:21" x14ac:dyDescent="0.25">
      <c r="A2809" t="s">
        <v>142</v>
      </c>
      <c r="B2809" t="s">
        <v>83</v>
      </c>
      <c r="C2809" t="s">
        <v>76</v>
      </c>
      <c r="D2809" t="s">
        <v>40</v>
      </c>
      <c r="E2809" t="s">
        <v>36</v>
      </c>
      <c r="F2809">
        <v>0</v>
      </c>
      <c r="G2809">
        <v>96</v>
      </c>
      <c r="H2809">
        <v>0</v>
      </c>
      <c r="I2809">
        <v>96</v>
      </c>
      <c r="J2809">
        <v>0</v>
      </c>
      <c r="K2809">
        <v>0</v>
      </c>
      <c r="L2809">
        <v>1</v>
      </c>
      <c r="M2809">
        <v>0</v>
      </c>
      <c r="N2809">
        <v>1</v>
      </c>
      <c r="O2809" t="s">
        <v>703</v>
      </c>
      <c r="P2809" t="s">
        <v>703</v>
      </c>
      <c r="Q2809" t="s">
        <v>193</v>
      </c>
      <c r="R2809" t="s">
        <v>194</v>
      </c>
      <c r="T2809" s="7">
        <f>'Reference Values'!$B$10</f>
        <v>0.85</v>
      </c>
      <c r="U2809" t="str">
        <f t="shared" si="44"/>
        <v>Below Target</v>
      </c>
    </row>
    <row r="2810" spans="1:21" x14ac:dyDescent="0.25">
      <c r="A2810" t="s">
        <v>218</v>
      </c>
      <c r="B2810" t="s">
        <v>83</v>
      </c>
      <c r="C2810" t="s">
        <v>76</v>
      </c>
      <c r="D2810" t="s">
        <v>40</v>
      </c>
      <c r="E2810" t="s">
        <v>36</v>
      </c>
      <c r="F2810">
        <v>0</v>
      </c>
      <c r="G2810">
        <v>1</v>
      </c>
      <c r="H2810">
        <v>0</v>
      </c>
      <c r="I2810">
        <v>1</v>
      </c>
      <c r="J2810">
        <v>0</v>
      </c>
      <c r="K2810">
        <v>0</v>
      </c>
      <c r="L2810">
        <v>1</v>
      </c>
      <c r="M2810">
        <v>0</v>
      </c>
      <c r="N2810">
        <v>1</v>
      </c>
      <c r="O2810" t="s">
        <v>703</v>
      </c>
      <c r="P2810" t="s">
        <v>704</v>
      </c>
      <c r="Q2810" t="s">
        <v>190</v>
      </c>
      <c r="R2810" t="s">
        <v>682</v>
      </c>
      <c r="T2810" s="7">
        <f>'Reference Values'!$B$10</f>
        <v>0.85</v>
      </c>
      <c r="U2810" t="str">
        <f t="shared" si="44"/>
        <v>Below Target</v>
      </c>
    </row>
    <row r="2811" spans="1:21" x14ac:dyDescent="0.25">
      <c r="A2811" t="s">
        <v>156</v>
      </c>
      <c r="B2811" t="s">
        <v>83</v>
      </c>
      <c r="C2811" t="s">
        <v>76</v>
      </c>
      <c r="D2811" t="s">
        <v>40</v>
      </c>
      <c r="E2811" t="s">
        <v>36</v>
      </c>
      <c r="F2811">
        <v>0</v>
      </c>
      <c r="G2811">
        <v>4154</v>
      </c>
      <c r="H2811">
        <v>0</v>
      </c>
      <c r="I2811">
        <v>4154</v>
      </c>
      <c r="J2811">
        <v>0</v>
      </c>
      <c r="K2811">
        <v>0</v>
      </c>
      <c r="L2811">
        <v>1</v>
      </c>
      <c r="M2811">
        <v>0</v>
      </c>
      <c r="N2811">
        <v>1</v>
      </c>
      <c r="O2811" t="s">
        <v>703</v>
      </c>
      <c r="P2811" t="s">
        <v>703</v>
      </c>
      <c r="Q2811" t="s">
        <v>198</v>
      </c>
      <c r="R2811" t="s">
        <v>199</v>
      </c>
      <c r="T2811" s="7">
        <f>'Reference Values'!$B$10</f>
        <v>0.85</v>
      </c>
      <c r="U2811" t="str">
        <f t="shared" si="44"/>
        <v>Below Target</v>
      </c>
    </row>
    <row r="2812" spans="1:21" x14ac:dyDescent="0.25">
      <c r="A2812" t="s">
        <v>210</v>
      </c>
      <c r="B2812" t="s">
        <v>83</v>
      </c>
      <c r="C2812" t="s">
        <v>76</v>
      </c>
      <c r="D2812" t="s">
        <v>40</v>
      </c>
      <c r="E2812" t="s">
        <v>36</v>
      </c>
      <c r="F2812">
        <v>0</v>
      </c>
      <c r="G2812">
        <v>10675</v>
      </c>
      <c r="H2812">
        <v>0</v>
      </c>
      <c r="I2812">
        <v>10675</v>
      </c>
      <c r="J2812">
        <v>0</v>
      </c>
      <c r="K2812">
        <v>0</v>
      </c>
      <c r="L2812">
        <v>1</v>
      </c>
      <c r="M2812">
        <v>0</v>
      </c>
      <c r="N2812">
        <v>1</v>
      </c>
      <c r="O2812" t="s">
        <v>703</v>
      </c>
      <c r="P2812" t="s">
        <v>704</v>
      </c>
      <c r="Q2812" t="s">
        <v>190</v>
      </c>
      <c r="R2812" t="s">
        <v>682</v>
      </c>
      <c r="T2812" s="7">
        <f>'Reference Values'!$B$10</f>
        <v>0.85</v>
      </c>
      <c r="U2812" t="str">
        <f t="shared" si="44"/>
        <v>Below Target</v>
      </c>
    </row>
    <row r="2813" spans="1:21" x14ac:dyDescent="0.25">
      <c r="A2813" t="s">
        <v>263</v>
      </c>
      <c r="B2813" t="s">
        <v>83</v>
      </c>
      <c r="C2813" t="s">
        <v>76</v>
      </c>
      <c r="D2813" t="s">
        <v>40</v>
      </c>
      <c r="E2813" t="s">
        <v>36</v>
      </c>
      <c r="F2813">
        <v>0</v>
      </c>
      <c r="G2813">
        <v>106531</v>
      </c>
      <c r="H2813">
        <v>0</v>
      </c>
      <c r="I2813">
        <v>106531</v>
      </c>
      <c r="J2813">
        <v>0</v>
      </c>
      <c r="K2813">
        <v>0</v>
      </c>
      <c r="L2813">
        <v>1</v>
      </c>
      <c r="M2813">
        <v>0</v>
      </c>
      <c r="N2813">
        <v>1</v>
      </c>
      <c r="O2813" t="s">
        <v>703</v>
      </c>
      <c r="P2813" t="s">
        <v>703</v>
      </c>
      <c r="Q2813" t="s">
        <v>204</v>
      </c>
      <c r="R2813" t="s">
        <v>684</v>
      </c>
      <c r="T2813" s="7">
        <f>'Reference Values'!$B$10</f>
        <v>0.85</v>
      </c>
      <c r="U2813" t="str">
        <f t="shared" si="44"/>
        <v>Below Target</v>
      </c>
    </row>
    <row r="2814" spans="1:21" x14ac:dyDescent="0.25">
      <c r="A2814" t="s">
        <v>307</v>
      </c>
      <c r="B2814" t="s">
        <v>83</v>
      </c>
      <c r="C2814" t="s">
        <v>76</v>
      </c>
      <c r="D2814" t="s">
        <v>40</v>
      </c>
      <c r="E2814" t="s">
        <v>36</v>
      </c>
      <c r="F2814">
        <v>0</v>
      </c>
      <c r="G2814">
        <v>33888</v>
      </c>
      <c r="H2814">
        <v>0</v>
      </c>
      <c r="I2814">
        <v>33888</v>
      </c>
      <c r="J2814">
        <v>0</v>
      </c>
      <c r="K2814">
        <v>0</v>
      </c>
      <c r="L2814">
        <v>1</v>
      </c>
      <c r="M2814">
        <v>0</v>
      </c>
      <c r="N2814">
        <v>1</v>
      </c>
      <c r="O2814" t="s">
        <v>705</v>
      </c>
      <c r="P2814" t="s">
        <v>705</v>
      </c>
      <c r="Q2814" t="s">
        <v>198</v>
      </c>
      <c r="R2814" t="s">
        <v>197</v>
      </c>
      <c r="T2814" s="7">
        <f>'Reference Values'!$B$10</f>
        <v>0.85</v>
      </c>
      <c r="U2814" t="str">
        <f t="shared" si="44"/>
        <v>Below Target</v>
      </c>
    </row>
    <row r="2815" spans="1:21" x14ac:dyDescent="0.25">
      <c r="A2815" t="s">
        <v>157</v>
      </c>
      <c r="B2815" t="s">
        <v>83</v>
      </c>
      <c r="C2815" t="s">
        <v>76</v>
      </c>
      <c r="D2815" t="s">
        <v>40</v>
      </c>
      <c r="E2815" t="s">
        <v>36</v>
      </c>
      <c r="F2815">
        <v>0</v>
      </c>
      <c r="G2815">
        <v>3653</v>
      </c>
      <c r="H2815">
        <v>0</v>
      </c>
      <c r="I2815">
        <v>3653</v>
      </c>
      <c r="J2815">
        <v>0</v>
      </c>
      <c r="K2815">
        <v>0</v>
      </c>
      <c r="L2815">
        <v>1</v>
      </c>
      <c r="M2815">
        <v>0</v>
      </c>
      <c r="N2815">
        <v>1</v>
      </c>
      <c r="O2815" t="s">
        <v>703</v>
      </c>
      <c r="P2815" t="s">
        <v>703</v>
      </c>
      <c r="Q2815" t="s">
        <v>198</v>
      </c>
      <c r="R2815" t="s">
        <v>197</v>
      </c>
      <c r="T2815" s="7">
        <f>'Reference Values'!$B$10</f>
        <v>0.85</v>
      </c>
      <c r="U2815" t="str">
        <f t="shared" si="44"/>
        <v>Below Target</v>
      </c>
    </row>
    <row r="2816" spans="1:21" x14ac:dyDescent="0.25">
      <c r="A2816" t="s">
        <v>145</v>
      </c>
      <c r="B2816" t="s">
        <v>83</v>
      </c>
      <c r="C2816" t="s">
        <v>76</v>
      </c>
      <c r="D2816" t="s">
        <v>40</v>
      </c>
      <c r="E2816" t="s">
        <v>36</v>
      </c>
      <c r="F2816">
        <v>0</v>
      </c>
      <c r="G2816">
        <v>2481</v>
      </c>
      <c r="H2816">
        <v>0</v>
      </c>
      <c r="I2816">
        <v>2481</v>
      </c>
      <c r="J2816">
        <v>0</v>
      </c>
      <c r="K2816">
        <v>0</v>
      </c>
      <c r="L2816">
        <v>1</v>
      </c>
      <c r="M2816">
        <v>0</v>
      </c>
      <c r="N2816">
        <v>1</v>
      </c>
      <c r="O2816" t="s">
        <v>703</v>
      </c>
      <c r="P2816" t="s">
        <v>703</v>
      </c>
      <c r="Q2816" t="s">
        <v>190</v>
      </c>
      <c r="R2816" t="s">
        <v>682</v>
      </c>
      <c r="T2816" s="7">
        <f>'Reference Values'!$B$10</f>
        <v>0.85</v>
      </c>
      <c r="U2816" t="str">
        <f t="shared" si="44"/>
        <v>Below Target</v>
      </c>
    </row>
    <row r="2817" spans="1:21" x14ac:dyDescent="0.25">
      <c r="A2817" t="s">
        <v>227</v>
      </c>
      <c r="B2817" t="s">
        <v>83</v>
      </c>
      <c r="C2817" t="s">
        <v>76</v>
      </c>
      <c r="D2817" t="s">
        <v>40</v>
      </c>
      <c r="E2817" t="s">
        <v>36</v>
      </c>
      <c r="F2817">
        <v>0</v>
      </c>
      <c r="G2817">
        <v>9509</v>
      </c>
      <c r="H2817">
        <v>0</v>
      </c>
      <c r="I2817">
        <v>9509</v>
      </c>
      <c r="J2817">
        <v>0</v>
      </c>
      <c r="K2817">
        <v>0</v>
      </c>
      <c r="L2817">
        <v>1</v>
      </c>
      <c r="M2817">
        <v>0</v>
      </c>
      <c r="N2817">
        <v>1</v>
      </c>
      <c r="O2817" t="s">
        <v>703</v>
      </c>
      <c r="P2817" t="s">
        <v>703</v>
      </c>
      <c r="Q2817" t="s">
        <v>190</v>
      </c>
      <c r="R2817" t="s">
        <v>682</v>
      </c>
      <c r="T2817" s="7">
        <f>'Reference Values'!$B$10</f>
        <v>0.85</v>
      </c>
      <c r="U2817" t="str">
        <f t="shared" si="44"/>
        <v>Below Target</v>
      </c>
    </row>
    <row r="2818" spans="1:21" x14ac:dyDescent="0.25">
      <c r="A2818" t="s">
        <v>261</v>
      </c>
      <c r="B2818" t="s">
        <v>83</v>
      </c>
      <c r="C2818" t="s">
        <v>76</v>
      </c>
      <c r="D2818" t="s">
        <v>40</v>
      </c>
      <c r="E2818" t="s">
        <v>36</v>
      </c>
      <c r="F2818">
        <v>0</v>
      </c>
      <c r="G2818">
        <v>1563</v>
      </c>
      <c r="H2818">
        <v>0</v>
      </c>
      <c r="I2818">
        <v>1563</v>
      </c>
      <c r="J2818">
        <v>0</v>
      </c>
      <c r="K2818">
        <v>0</v>
      </c>
      <c r="L2818">
        <v>1</v>
      </c>
      <c r="M2818">
        <v>0</v>
      </c>
      <c r="N2818">
        <v>1</v>
      </c>
      <c r="O2818" t="s">
        <v>703</v>
      </c>
      <c r="P2818" t="s">
        <v>703</v>
      </c>
      <c r="Q2818" t="s">
        <v>207</v>
      </c>
      <c r="R2818" t="s">
        <v>197</v>
      </c>
      <c r="T2818" s="7">
        <f>'Reference Values'!$B$10</f>
        <v>0.85</v>
      </c>
      <c r="U2818" t="str">
        <f t="shared" ref="U2818:U2881" si="45">IF(K2818&lt;T2818,"Below Target","Above Target")</f>
        <v>Below Target</v>
      </c>
    </row>
    <row r="2819" spans="1:21" x14ac:dyDescent="0.25">
      <c r="A2819" t="s">
        <v>681</v>
      </c>
      <c r="B2819" t="s">
        <v>83</v>
      </c>
      <c r="C2819" t="s">
        <v>76</v>
      </c>
      <c r="D2819" t="s">
        <v>40</v>
      </c>
      <c r="E2819" t="s">
        <v>36</v>
      </c>
      <c r="F2819">
        <v>0</v>
      </c>
      <c r="G2819">
        <v>3488</v>
      </c>
      <c r="H2819">
        <v>0</v>
      </c>
      <c r="I2819">
        <v>3488</v>
      </c>
      <c r="J2819">
        <v>0</v>
      </c>
      <c r="K2819">
        <v>0</v>
      </c>
      <c r="L2819">
        <v>1</v>
      </c>
      <c r="M2819">
        <v>0</v>
      </c>
      <c r="N2819">
        <v>1</v>
      </c>
      <c r="O2819" t="s">
        <v>703</v>
      </c>
      <c r="P2819" t="s">
        <v>703</v>
      </c>
      <c r="Q2819" t="s">
        <v>213</v>
      </c>
      <c r="R2819" t="s">
        <v>194</v>
      </c>
      <c r="S2819" t="s">
        <v>197</v>
      </c>
      <c r="T2819" s="7">
        <f>'Reference Values'!$B$10</f>
        <v>0.85</v>
      </c>
      <c r="U2819" t="str">
        <f t="shared" si="45"/>
        <v>Below Target</v>
      </c>
    </row>
    <row r="2820" spans="1:21" x14ac:dyDescent="0.25">
      <c r="A2820" t="s">
        <v>200</v>
      </c>
      <c r="B2820" t="s">
        <v>83</v>
      </c>
      <c r="C2820" t="s">
        <v>76</v>
      </c>
      <c r="D2820" t="s">
        <v>40</v>
      </c>
      <c r="E2820" t="s">
        <v>36</v>
      </c>
      <c r="F2820">
        <v>0</v>
      </c>
      <c r="G2820">
        <v>12959</v>
      </c>
      <c r="H2820">
        <v>0</v>
      </c>
      <c r="I2820">
        <v>12959</v>
      </c>
      <c r="J2820">
        <v>0</v>
      </c>
      <c r="K2820">
        <v>0</v>
      </c>
      <c r="L2820">
        <v>1</v>
      </c>
      <c r="M2820">
        <v>0</v>
      </c>
      <c r="N2820">
        <v>1</v>
      </c>
      <c r="O2820" t="s">
        <v>703</v>
      </c>
      <c r="P2820" t="s">
        <v>703</v>
      </c>
      <c r="Q2820" t="s">
        <v>193</v>
      </c>
      <c r="R2820" t="s">
        <v>194</v>
      </c>
      <c r="T2820" s="7">
        <f>'Reference Values'!$B$10</f>
        <v>0.85</v>
      </c>
      <c r="U2820" t="str">
        <f t="shared" si="45"/>
        <v>Below Target</v>
      </c>
    </row>
    <row r="2821" spans="1:21" x14ac:dyDescent="0.25">
      <c r="A2821" t="s">
        <v>230</v>
      </c>
      <c r="B2821" t="s">
        <v>83</v>
      </c>
      <c r="C2821" t="s">
        <v>76</v>
      </c>
      <c r="D2821" t="s">
        <v>40</v>
      </c>
      <c r="E2821" t="s">
        <v>36</v>
      </c>
      <c r="F2821">
        <v>0</v>
      </c>
      <c r="G2821">
        <v>2113</v>
      </c>
      <c r="H2821">
        <v>0</v>
      </c>
      <c r="I2821">
        <v>2113</v>
      </c>
      <c r="J2821">
        <v>0</v>
      </c>
      <c r="K2821">
        <v>0</v>
      </c>
      <c r="L2821">
        <v>1</v>
      </c>
      <c r="M2821">
        <v>0</v>
      </c>
      <c r="N2821">
        <v>1</v>
      </c>
      <c r="O2821" t="s">
        <v>703</v>
      </c>
      <c r="P2821" t="s">
        <v>703</v>
      </c>
      <c r="Q2821" t="s">
        <v>198</v>
      </c>
      <c r="R2821" t="s">
        <v>199</v>
      </c>
      <c r="T2821" s="7">
        <f>'Reference Values'!$B$10</f>
        <v>0.85</v>
      </c>
      <c r="U2821" t="str">
        <f t="shared" si="45"/>
        <v>Below Target</v>
      </c>
    </row>
    <row r="2822" spans="1:21" x14ac:dyDescent="0.25">
      <c r="A2822" t="s">
        <v>236</v>
      </c>
      <c r="B2822" t="s">
        <v>83</v>
      </c>
      <c r="C2822" t="s">
        <v>76</v>
      </c>
      <c r="D2822" t="s">
        <v>40</v>
      </c>
      <c r="E2822" t="s">
        <v>36</v>
      </c>
      <c r="F2822">
        <v>0</v>
      </c>
      <c r="G2822">
        <v>2758</v>
      </c>
      <c r="H2822">
        <v>0</v>
      </c>
      <c r="I2822">
        <v>2758</v>
      </c>
      <c r="J2822">
        <v>0</v>
      </c>
      <c r="K2822">
        <v>0</v>
      </c>
      <c r="L2822">
        <v>1</v>
      </c>
      <c r="M2822">
        <v>0</v>
      </c>
      <c r="N2822">
        <v>1</v>
      </c>
      <c r="O2822" t="s">
        <v>703</v>
      </c>
      <c r="P2822" t="s">
        <v>703</v>
      </c>
      <c r="Q2822" t="s">
        <v>219</v>
      </c>
      <c r="R2822" t="s">
        <v>197</v>
      </c>
      <c r="T2822" s="7">
        <f>'Reference Values'!$B$10</f>
        <v>0.85</v>
      </c>
      <c r="U2822" t="str">
        <f t="shared" si="45"/>
        <v>Below Target</v>
      </c>
    </row>
    <row r="2823" spans="1:21" x14ac:dyDescent="0.25">
      <c r="A2823" t="s">
        <v>257</v>
      </c>
      <c r="B2823" t="s">
        <v>83</v>
      </c>
      <c r="C2823" t="s">
        <v>76</v>
      </c>
      <c r="D2823" t="s">
        <v>40</v>
      </c>
      <c r="E2823" t="s">
        <v>36</v>
      </c>
      <c r="F2823">
        <v>0</v>
      </c>
      <c r="G2823">
        <v>56024</v>
      </c>
      <c r="H2823">
        <v>0</v>
      </c>
      <c r="I2823">
        <v>56024</v>
      </c>
      <c r="J2823">
        <v>0</v>
      </c>
      <c r="K2823">
        <v>0</v>
      </c>
      <c r="L2823">
        <v>1</v>
      </c>
      <c r="M2823">
        <v>0</v>
      </c>
      <c r="N2823">
        <v>1</v>
      </c>
      <c r="O2823" t="s">
        <v>703</v>
      </c>
      <c r="P2823" t="s">
        <v>703</v>
      </c>
      <c r="Q2823" t="s">
        <v>212</v>
      </c>
      <c r="R2823" t="s">
        <v>197</v>
      </c>
      <c r="T2823" s="7">
        <f>'Reference Values'!$B$10</f>
        <v>0.85</v>
      </c>
      <c r="U2823" t="str">
        <f t="shared" si="45"/>
        <v>Below Target</v>
      </c>
    </row>
    <row r="2824" spans="1:21" x14ac:dyDescent="0.25">
      <c r="A2824" t="s">
        <v>124</v>
      </c>
      <c r="B2824" t="s">
        <v>83</v>
      </c>
      <c r="C2824" t="s">
        <v>76</v>
      </c>
      <c r="D2824" t="s">
        <v>40</v>
      </c>
      <c r="E2824" t="s">
        <v>36</v>
      </c>
      <c r="F2824">
        <v>0</v>
      </c>
      <c r="G2824">
        <v>13048</v>
      </c>
      <c r="H2824">
        <v>0</v>
      </c>
      <c r="I2824">
        <v>13048</v>
      </c>
      <c r="J2824">
        <v>0</v>
      </c>
      <c r="K2824">
        <v>0</v>
      </c>
      <c r="L2824">
        <v>1</v>
      </c>
      <c r="M2824">
        <v>0</v>
      </c>
      <c r="N2824">
        <v>1</v>
      </c>
      <c r="O2824" t="s">
        <v>703</v>
      </c>
      <c r="P2824" t="s">
        <v>704</v>
      </c>
      <c r="Q2824" t="s">
        <v>207</v>
      </c>
      <c r="R2824" t="s">
        <v>197</v>
      </c>
      <c r="T2824" s="7">
        <f>'Reference Values'!$B$10</f>
        <v>0.85</v>
      </c>
      <c r="U2824" t="str">
        <f t="shared" si="45"/>
        <v>Below Target</v>
      </c>
    </row>
    <row r="2825" spans="1:21" x14ac:dyDescent="0.25">
      <c r="A2825" t="s">
        <v>125</v>
      </c>
      <c r="B2825" t="s">
        <v>83</v>
      </c>
      <c r="C2825" t="s">
        <v>76</v>
      </c>
      <c r="D2825" t="s">
        <v>40</v>
      </c>
      <c r="E2825" t="s">
        <v>36</v>
      </c>
      <c r="F2825">
        <v>0</v>
      </c>
      <c r="G2825">
        <v>5141</v>
      </c>
      <c r="H2825">
        <v>0</v>
      </c>
      <c r="I2825">
        <v>5141</v>
      </c>
      <c r="J2825">
        <v>0</v>
      </c>
      <c r="K2825">
        <v>0</v>
      </c>
      <c r="L2825">
        <v>1</v>
      </c>
      <c r="M2825">
        <v>0</v>
      </c>
      <c r="N2825">
        <v>1</v>
      </c>
      <c r="O2825" t="s">
        <v>703</v>
      </c>
      <c r="P2825" t="s">
        <v>703</v>
      </c>
      <c r="Q2825" t="s">
        <v>204</v>
      </c>
      <c r="R2825" t="s">
        <v>684</v>
      </c>
      <c r="T2825" s="7">
        <f>'Reference Values'!$B$10</f>
        <v>0.85</v>
      </c>
      <c r="U2825" t="str">
        <f t="shared" si="45"/>
        <v>Below Target</v>
      </c>
    </row>
    <row r="2826" spans="1:21" x14ac:dyDescent="0.25">
      <c r="A2826" t="s">
        <v>290</v>
      </c>
      <c r="B2826" t="s">
        <v>83</v>
      </c>
      <c r="C2826" t="s">
        <v>76</v>
      </c>
      <c r="D2826" t="s">
        <v>40</v>
      </c>
      <c r="E2826" t="s">
        <v>36</v>
      </c>
      <c r="F2826">
        <v>0</v>
      </c>
      <c r="G2826">
        <v>14053</v>
      </c>
      <c r="H2826">
        <v>0</v>
      </c>
      <c r="I2826">
        <v>14053</v>
      </c>
      <c r="J2826">
        <v>0</v>
      </c>
      <c r="K2826">
        <v>0</v>
      </c>
      <c r="L2826">
        <v>1</v>
      </c>
      <c r="M2826">
        <v>0</v>
      </c>
      <c r="N2826">
        <v>1</v>
      </c>
      <c r="O2826" t="s">
        <v>703</v>
      </c>
      <c r="P2826" t="s">
        <v>703</v>
      </c>
      <c r="Q2826" t="s">
        <v>219</v>
      </c>
      <c r="R2826" t="s">
        <v>684</v>
      </c>
      <c r="T2826" s="7">
        <f>'Reference Values'!$B$10</f>
        <v>0.85</v>
      </c>
      <c r="U2826" t="str">
        <f t="shared" si="45"/>
        <v>Below Target</v>
      </c>
    </row>
    <row r="2827" spans="1:21" x14ac:dyDescent="0.25">
      <c r="A2827" t="s">
        <v>293</v>
      </c>
      <c r="B2827" t="s">
        <v>83</v>
      </c>
      <c r="C2827" t="s">
        <v>76</v>
      </c>
      <c r="D2827" t="s">
        <v>40</v>
      </c>
      <c r="E2827" t="s">
        <v>36</v>
      </c>
      <c r="F2827">
        <v>0</v>
      </c>
      <c r="G2827">
        <v>423</v>
      </c>
      <c r="H2827">
        <v>0</v>
      </c>
      <c r="I2827">
        <v>423</v>
      </c>
      <c r="J2827">
        <v>0</v>
      </c>
      <c r="K2827">
        <v>0</v>
      </c>
      <c r="L2827">
        <v>1</v>
      </c>
      <c r="M2827">
        <v>0</v>
      </c>
      <c r="N2827">
        <v>1</v>
      </c>
      <c r="O2827" t="s">
        <v>703</v>
      </c>
      <c r="P2827" t="s">
        <v>703</v>
      </c>
      <c r="Q2827" t="s">
        <v>193</v>
      </c>
      <c r="R2827" t="s">
        <v>194</v>
      </c>
      <c r="T2827" s="7">
        <f>'Reference Values'!$B$10</f>
        <v>0.85</v>
      </c>
      <c r="U2827" t="str">
        <f t="shared" si="45"/>
        <v>Below Target</v>
      </c>
    </row>
    <row r="2828" spans="1:21" x14ac:dyDescent="0.25">
      <c r="A2828" t="s">
        <v>291</v>
      </c>
      <c r="B2828" t="s">
        <v>83</v>
      </c>
      <c r="C2828" t="s">
        <v>76</v>
      </c>
      <c r="D2828" t="s">
        <v>40</v>
      </c>
      <c r="E2828" t="s">
        <v>36</v>
      </c>
      <c r="F2828">
        <v>0</v>
      </c>
      <c r="G2828">
        <v>9593</v>
      </c>
      <c r="H2828">
        <v>0</v>
      </c>
      <c r="I2828">
        <v>9593</v>
      </c>
      <c r="J2828">
        <v>0</v>
      </c>
      <c r="K2828">
        <v>0</v>
      </c>
      <c r="L2828">
        <v>1</v>
      </c>
      <c r="M2828">
        <v>0</v>
      </c>
      <c r="N2828">
        <v>1</v>
      </c>
      <c r="O2828" t="s">
        <v>703</v>
      </c>
      <c r="P2828" t="s">
        <v>703</v>
      </c>
      <c r="Q2828" t="s">
        <v>193</v>
      </c>
      <c r="R2828" t="s">
        <v>194</v>
      </c>
      <c r="T2828" s="7">
        <f>'Reference Values'!$B$10</f>
        <v>0.85</v>
      </c>
      <c r="U2828" t="str">
        <f t="shared" si="45"/>
        <v>Below Target</v>
      </c>
    </row>
    <row r="2829" spans="1:21" x14ac:dyDescent="0.25">
      <c r="A2829" t="s">
        <v>287</v>
      </c>
      <c r="B2829" t="s">
        <v>83</v>
      </c>
      <c r="C2829" t="s">
        <v>76</v>
      </c>
      <c r="D2829" t="s">
        <v>40</v>
      </c>
      <c r="E2829" t="s">
        <v>36</v>
      </c>
      <c r="F2829">
        <v>0</v>
      </c>
      <c r="G2829">
        <v>81717</v>
      </c>
      <c r="H2829">
        <v>0</v>
      </c>
      <c r="I2829">
        <v>81717</v>
      </c>
      <c r="J2829">
        <v>0</v>
      </c>
      <c r="K2829">
        <v>0</v>
      </c>
      <c r="L2829">
        <v>1</v>
      </c>
      <c r="M2829">
        <v>0</v>
      </c>
      <c r="N2829">
        <v>1</v>
      </c>
      <c r="O2829" t="s">
        <v>703</v>
      </c>
      <c r="P2829" t="s">
        <v>703</v>
      </c>
      <c r="Q2829" t="s">
        <v>212</v>
      </c>
      <c r="R2829" t="s">
        <v>202</v>
      </c>
      <c r="T2829" s="7">
        <f>'Reference Values'!$B$10</f>
        <v>0.85</v>
      </c>
      <c r="U2829" t="str">
        <f t="shared" si="45"/>
        <v>Below Target</v>
      </c>
    </row>
    <row r="2830" spans="1:21" x14ac:dyDescent="0.25">
      <c r="A2830" t="s">
        <v>248</v>
      </c>
      <c r="B2830" t="s">
        <v>83</v>
      </c>
      <c r="C2830" t="s">
        <v>76</v>
      </c>
      <c r="D2830" t="s">
        <v>40</v>
      </c>
      <c r="E2830" t="s">
        <v>36</v>
      </c>
      <c r="F2830">
        <v>0</v>
      </c>
      <c r="G2830">
        <v>1551</v>
      </c>
      <c r="H2830">
        <v>0</v>
      </c>
      <c r="I2830">
        <v>1551</v>
      </c>
      <c r="J2830">
        <v>0</v>
      </c>
      <c r="K2830">
        <v>0</v>
      </c>
      <c r="L2830">
        <v>1</v>
      </c>
      <c r="M2830">
        <v>0</v>
      </c>
      <c r="N2830">
        <v>1</v>
      </c>
      <c r="O2830" t="s">
        <v>703</v>
      </c>
      <c r="P2830" t="s">
        <v>703</v>
      </c>
      <c r="Q2830" t="s">
        <v>213</v>
      </c>
      <c r="R2830" t="s">
        <v>683</v>
      </c>
      <c r="T2830" s="7">
        <f>'Reference Values'!$B$10</f>
        <v>0.85</v>
      </c>
      <c r="U2830" t="str">
        <f t="shared" si="45"/>
        <v>Below Target</v>
      </c>
    </row>
    <row r="2831" spans="1:21" x14ac:dyDescent="0.25">
      <c r="A2831" t="s">
        <v>277</v>
      </c>
      <c r="B2831" t="s">
        <v>83</v>
      </c>
      <c r="C2831" t="s">
        <v>76</v>
      </c>
      <c r="D2831" t="s">
        <v>40</v>
      </c>
      <c r="E2831" t="s">
        <v>36</v>
      </c>
      <c r="F2831">
        <v>0</v>
      </c>
      <c r="G2831">
        <v>17977</v>
      </c>
      <c r="H2831">
        <v>0</v>
      </c>
      <c r="I2831">
        <v>17977</v>
      </c>
      <c r="J2831">
        <v>0</v>
      </c>
      <c r="K2831">
        <v>0</v>
      </c>
      <c r="L2831">
        <v>1</v>
      </c>
      <c r="M2831">
        <v>0</v>
      </c>
      <c r="N2831">
        <v>1</v>
      </c>
      <c r="O2831" t="s">
        <v>703</v>
      </c>
      <c r="P2831" t="s">
        <v>703</v>
      </c>
      <c r="Q2831" t="s">
        <v>219</v>
      </c>
      <c r="R2831" t="s">
        <v>684</v>
      </c>
      <c r="T2831" s="7">
        <f>'Reference Values'!$B$10</f>
        <v>0.85</v>
      </c>
      <c r="U2831" t="str">
        <f t="shared" si="45"/>
        <v>Below Target</v>
      </c>
    </row>
    <row r="2832" spans="1:21" x14ac:dyDescent="0.25">
      <c r="A2832" t="s">
        <v>301</v>
      </c>
      <c r="B2832" t="s">
        <v>83</v>
      </c>
      <c r="C2832" t="s">
        <v>76</v>
      </c>
      <c r="D2832" t="s">
        <v>40</v>
      </c>
      <c r="E2832" t="s">
        <v>36</v>
      </c>
      <c r="F2832">
        <v>0</v>
      </c>
      <c r="G2832">
        <v>13038</v>
      </c>
      <c r="H2832">
        <v>0</v>
      </c>
      <c r="I2832">
        <v>13038</v>
      </c>
      <c r="J2832">
        <v>0</v>
      </c>
      <c r="K2832">
        <v>0</v>
      </c>
      <c r="L2832">
        <v>1</v>
      </c>
      <c r="M2832">
        <v>0</v>
      </c>
      <c r="N2832">
        <v>1</v>
      </c>
      <c r="O2832" t="s">
        <v>703</v>
      </c>
      <c r="P2832" t="s">
        <v>704</v>
      </c>
      <c r="Q2832" t="s">
        <v>190</v>
      </c>
      <c r="R2832" t="s">
        <v>682</v>
      </c>
      <c r="T2832" s="7">
        <f>'Reference Values'!$B$10</f>
        <v>0.85</v>
      </c>
      <c r="U2832" t="str">
        <f t="shared" si="45"/>
        <v>Below Target</v>
      </c>
    </row>
    <row r="2833" spans="1:21" x14ac:dyDescent="0.25">
      <c r="A2833" t="s">
        <v>295</v>
      </c>
      <c r="B2833" t="s">
        <v>83</v>
      </c>
      <c r="C2833" t="s">
        <v>76</v>
      </c>
      <c r="D2833" t="s">
        <v>40</v>
      </c>
      <c r="E2833" t="s">
        <v>36</v>
      </c>
      <c r="F2833">
        <v>0</v>
      </c>
      <c r="G2833">
        <v>7043</v>
      </c>
      <c r="H2833">
        <v>0</v>
      </c>
      <c r="I2833">
        <v>7043</v>
      </c>
      <c r="J2833">
        <v>0</v>
      </c>
      <c r="K2833">
        <v>0</v>
      </c>
      <c r="L2833">
        <v>1</v>
      </c>
      <c r="M2833">
        <v>0</v>
      </c>
      <c r="N2833">
        <v>1</v>
      </c>
      <c r="O2833" t="s">
        <v>703</v>
      </c>
      <c r="P2833" t="s">
        <v>703</v>
      </c>
      <c r="Q2833" t="s">
        <v>219</v>
      </c>
      <c r="R2833" t="s">
        <v>684</v>
      </c>
      <c r="T2833" s="7">
        <f>'Reference Values'!$B$10</f>
        <v>0.85</v>
      </c>
      <c r="U2833" t="str">
        <f t="shared" si="45"/>
        <v>Below Target</v>
      </c>
    </row>
    <row r="2834" spans="1:21" x14ac:dyDescent="0.25">
      <c r="A2834" t="s">
        <v>307</v>
      </c>
      <c r="B2834" t="s">
        <v>83</v>
      </c>
      <c r="C2834" t="s">
        <v>76</v>
      </c>
      <c r="D2834" t="s">
        <v>40</v>
      </c>
      <c r="E2834" t="s">
        <v>36</v>
      </c>
      <c r="F2834">
        <v>0</v>
      </c>
      <c r="G2834">
        <v>32843</v>
      </c>
      <c r="H2834">
        <v>0</v>
      </c>
      <c r="I2834">
        <v>32843</v>
      </c>
      <c r="J2834">
        <v>0</v>
      </c>
      <c r="K2834">
        <v>0</v>
      </c>
      <c r="L2834">
        <v>1</v>
      </c>
      <c r="M2834">
        <v>0</v>
      </c>
      <c r="N2834">
        <v>1</v>
      </c>
      <c r="O2834" t="s">
        <v>703</v>
      </c>
      <c r="P2834" t="s">
        <v>703</v>
      </c>
      <c r="Q2834" t="s">
        <v>198</v>
      </c>
      <c r="R2834" t="s">
        <v>197</v>
      </c>
      <c r="T2834" s="7">
        <f>'Reference Values'!$B$10</f>
        <v>0.85</v>
      </c>
      <c r="U2834" t="str">
        <f t="shared" si="45"/>
        <v>Below Target</v>
      </c>
    </row>
    <row r="2835" spans="1:21" x14ac:dyDescent="0.25">
      <c r="A2835" t="s">
        <v>127</v>
      </c>
      <c r="B2835" t="s">
        <v>83</v>
      </c>
      <c r="C2835" t="s">
        <v>76</v>
      </c>
      <c r="D2835" t="s">
        <v>40</v>
      </c>
      <c r="E2835" t="s">
        <v>36</v>
      </c>
      <c r="F2835">
        <v>0</v>
      </c>
      <c r="G2835">
        <v>12270</v>
      </c>
      <c r="H2835">
        <v>0</v>
      </c>
      <c r="I2835">
        <v>12270</v>
      </c>
      <c r="J2835">
        <v>0</v>
      </c>
      <c r="K2835">
        <v>0</v>
      </c>
      <c r="L2835">
        <v>1</v>
      </c>
      <c r="M2835">
        <v>0</v>
      </c>
      <c r="N2835">
        <v>1</v>
      </c>
      <c r="O2835" t="s">
        <v>703</v>
      </c>
      <c r="P2835" t="s">
        <v>703</v>
      </c>
      <c r="Q2835" t="s">
        <v>212</v>
      </c>
      <c r="R2835" t="s">
        <v>199</v>
      </c>
      <c r="T2835" s="7">
        <f>'Reference Values'!$B$10</f>
        <v>0.85</v>
      </c>
      <c r="U2835" t="str">
        <f t="shared" si="45"/>
        <v>Below Target</v>
      </c>
    </row>
    <row r="2836" spans="1:21" x14ac:dyDescent="0.25">
      <c r="A2836" t="s">
        <v>192</v>
      </c>
      <c r="B2836" t="s">
        <v>83</v>
      </c>
      <c r="C2836" t="s">
        <v>76</v>
      </c>
      <c r="D2836" t="s">
        <v>40</v>
      </c>
      <c r="E2836" t="s">
        <v>36</v>
      </c>
      <c r="F2836">
        <v>0</v>
      </c>
      <c r="G2836">
        <v>5824</v>
      </c>
      <c r="H2836">
        <v>0</v>
      </c>
      <c r="I2836">
        <v>5824</v>
      </c>
      <c r="J2836">
        <v>0</v>
      </c>
      <c r="K2836">
        <v>0</v>
      </c>
      <c r="L2836">
        <v>1</v>
      </c>
      <c r="M2836">
        <v>0</v>
      </c>
      <c r="N2836">
        <v>1</v>
      </c>
      <c r="O2836" t="s">
        <v>703</v>
      </c>
      <c r="P2836" t="s">
        <v>703</v>
      </c>
      <c r="Q2836" t="s">
        <v>193</v>
      </c>
      <c r="R2836" t="s">
        <v>194</v>
      </c>
      <c r="T2836" s="7">
        <f>'Reference Values'!$B$10</f>
        <v>0.85</v>
      </c>
      <c r="U2836" t="str">
        <f t="shared" si="45"/>
        <v>Below Target</v>
      </c>
    </row>
    <row r="2837" spans="1:21" x14ac:dyDescent="0.25">
      <c r="A2837" t="s">
        <v>223</v>
      </c>
      <c r="B2837" t="s">
        <v>83</v>
      </c>
      <c r="C2837" t="s">
        <v>76</v>
      </c>
      <c r="D2837" t="s">
        <v>40</v>
      </c>
      <c r="E2837" t="s">
        <v>36</v>
      </c>
      <c r="F2837">
        <v>0</v>
      </c>
      <c r="G2837">
        <v>24243</v>
      </c>
      <c r="H2837">
        <v>0</v>
      </c>
      <c r="I2837">
        <v>24243</v>
      </c>
      <c r="J2837">
        <v>0</v>
      </c>
      <c r="K2837">
        <v>0</v>
      </c>
      <c r="L2837">
        <v>1</v>
      </c>
      <c r="M2837">
        <v>0</v>
      </c>
      <c r="N2837">
        <v>1</v>
      </c>
      <c r="O2837" t="s">
        <v>703</v>
      </c>
      <c r="P2837" t="s">
        <v>704</v>
      </c>
      <c r="Q2837" t="s">
        <v>219</v>
      </c>
      <c r="R2837" t="s">
        <v>684</v>
      </c>
      <c r="T2837" s="7">
        <f>'Reference Values'!$B$10</f>
        <v>0.85</v>
      </c>
      <c r="U2837" t="str">
        <f t="shared" si="45"/>
        <v>Below Target</v>
      </c>
    </row>
    <row r="2838" spans="1:21" x14ac:dyDescent="0.25">
      <c r="A2838" t="s">
        <v>134</v>
      </c>
      <c r="B2838" t="s">
        <v>83</v>
      </c>
      <c r="C2838" t="s">
        <v>76</v>
      </c>
      <c r="D2838" t="s">
        <v>40</v>
      </c>
      <c r="E2838" t="s">
        <v>36</v>
      </c>
      <c r="F2838">
        <v>0</v>
      </c>
      <c r="G2838">
        <v>8527</v>
      </c>
      <c r="H2838">
        <v>0</v>
      </c>
      <c r="I2838">
        <v>8527</v>
      </c>
      <c r="J2838">
        <v>0</v>
      </c>
      <c r="K2838">
        <v>0</v>
      </c>
      <c r="L2838">
        <v>1</v>
      </c>
      <c r="M2838">
        <v>0</v>
      </c>
      <c r="N2838">
        <v>1</v>
      </c>
      <c r="O2838" t="s">
        <v>703</v>
      </c>
      <c r="P2838" t="s">
        <v>704</v>
      </c>
      <c r="Q2838" t="s">
        <v>190</v>
      </c>
      <c r="R2838" t="s">
        <v>682</v>
      </c>
      <c r="T2838" s="7">
        <f>'Reference Values'!$B$10</f>
        <v>0.85</v>
      </c>
      <c r="U2838" t="str">
        <f t="shared" si="45"/>
        <v>Below Target</v>
      </c>
    </row>
    <row r="2839" spans="1:21" x14ac:dyDescent="0.25">
      <c r="A2839" t="s">
        <v>258</v>
      </c>
      <c r="B2839" t="s">
        <v>83</v>
      </c>
      <c r="C2839" t="s">
        <v>76</v>
      </c>
      <c r="D2839" t="s">
        <v>40</v>
      </c>
      <c r="E2839" t="s">
        <v>36</v>
      </c>
      <c r="F2839">
        <v>0</v>
      </c>
      <c r="G2839">
        <v>36293</v>
      </c>
      <c r="H2839">
        <v>0</v>
      </c>
      <c r="I2839">
        <v>36293</v>
      </c>
      <c r="J2839">
        <v>0</v>
      </c>
      <c r="K2839">
        <v>0</v>
      </c>
      <c r="L2839">
        <v>1</v>
      </c>
      <c r="M2839">
        <v>0</v>
      </c>
      <c r="N2839">
        <v>1</v>
      </c>
      <c r="O2839" t="s">
        <v>703</v>
      </c>
      <c r="P2839" t="s">
        <v>703</v>
      </c>
      <c r="Q2839" t="s">
        <v>198</v>
      </c>
      <c r="R2839" t="s">
        <v>199</v>
      </c>
      <c r="T2839" s="7">
        <f>'Reference Values'!$B$10</f>
        <v>0.85</v>
      </c>
      <c r="U2839" t="str">
        <f t="shared" si="45"/>
        <v>Below Target</v>
      </c>
    </row>
    <row r="2840" spans="1:21" x14ac:dyDescent="0.25">
      <c r="A2840" t="s">
        <v>299</v>
      </c>
      <c r="B2840" t="s">
        <v>83</v>
      </c>
      <c r="C2840" t="s">
        <v>76</v>
      </c>
      <c r="D2840" t="s">
        <v>40</v>
      </c>
      <c r="E2840" t="s">
        <v>36</v>
      </c>
      <c r="F2840">
        <v>0</v>
      </c>
      <c r="G2840">
        <v>142307</v>
      </c>
      <c r="H2840">
        <v>0</v>
      </c>
      <c r="I2840">
        <v>142307</v>
      </c>
      <c r="J2840">
        <v>0</v>
      </c>
      <c r="K2840">
        <v>0</v>
      </c>
      <c r="L2840">
        <v>1</v>
      </c>
      <c r="M2840">
        <v>0</v>
      </c>
      <c r="N2840">
        <v>1</v>
      </c>
      <c r="O2840" t="s">
        <v>703</v>
      </c>
      <c r="P2840" t="s">
        <v>704</v>
      </c>
      <c r="Q2840" t="s">
        <v>204</v>
      </c>
      <c r="R2840" t="s">
        <v>684</v>
      </c>
      <c r="T2840" s="7">
        <f>'Reference Values'!$B$10</f>
        <v>0.85</v>
      </c>
      <c r="U2840" t="str">
        <f t="shared" si="45"/>
        <v>Below Target</v>
      </c>
    </row>
    <row r="2841" spans="1:21" x14ac:dyDescent="0.25">
      <c r="A2841" t="s">
        <v>245</v>
      </c>
      <c r="B2841" t="s">
        <v>83</v>
      </c>
      <c r="C2841" t="s">
        <v>76</v>
      </c>
      <c r="D2841" t="s">
        <v>40</v>
      </c>
      <c r="E2841" t="s">
        <v>36</v>
      </c>
      <c r="F2841">
        <v>0</v>
      </c>
      <c r="G2841">
        <v>4121</v>
      </c>
      <c r="H2841">
        <v>0</v>
      </c>
      <c r="I2841">
        <v>4121</v>
      </c>
      <c r="J2841">
        <v>0</v>
      </c>
      <c r="K2841">
        <v>0</v>
      </c>
      <c r="L2841">
        <v>1</v>
      </c>
      <c r="M2841">
        <v>0</v>
      </c>
      <c r="N2841">
        <v>1</v>
      </c>
      <c r="O2841" t="s">
        <v>703</v>
      </c>
      <c r="P2841" t="s">
        <v>703</v>
      </c>
      <c r="Q2841" t="s">
        <v>204</v>
      </c>
      <c r="R2841" t="s">
        <v>197</v>
      </c>
      <c r="T2841" s="7">
        <f>'Reference Values'!$B$10</f>
        <v>0.85</v>
      </c>
      <c r="U2841" t="str">
        <f t="shared" si="45"/>
        <v>Below Target</v>
      </c>
    </row>
    <row r="2842" spans="1:21" x14ac:dyDescent="0.25">
      <c r="A2842" t="s">
        <v>189</v>
      </c>
      <c r="B2842" t="s">
        <v>83</v>
      </c>
      <c r="C2842" t="s">
        <v>76</v>
      </c>
      <c r="D2842" t="s">
        <v>40</v>
      </c>
      <c r="E2842" t="s">
        <v>36</v>
      </c>
      <c r="F2842">
        <v>0</v>
      </c>
      <c r="G2842">
        <v>7044</v>
      </c>
      <c r="H2842">
        <v>0</v>
      </c>
      <c r="I2842">
        <v>7044</v>
      </c>
      <c r="J2842">
        <v>0</v>
      </c>
      <c r="K2842">
        <v>0</v>
      </c>
      <c r="L2842">
        <v>1</v>
      </c>
      <c r="M2842">
        <v>0</v>
      </c>
      <c r="N2842">
        <v>1</v>
      </c>
      <c r="O2842" t="s">
        <v>703</v>
      </c>
      <c r="P2842" t="s">
        <v>703</v>
      </c>
      <c r="Q2842" t="s">
        <v>190</v>
      </c>
      <c r="R2842" t="s">
        <v>682</v>
      </c>
      <c r="T2842" s="7">
        <f>'Reference Values'!$B$10</f>
        <v>0.85</v>
      </c>
      <c r="U2842" t="str">
        <f t="shared" si="45"/>
        <v>Below Target</v>
      </c>
    </row>
    <row r="2843" spans="1:21" x14ac:dyDescent="0.25">
      <c r="A2843" t="s">
        <v>262</v>
      </c>
      <c r="B2843" t="s">
        <v>83</v>
      </c>
      <c r="C2843" t="s">
        <v>76</v>
      </c>
      <c r="D2843" t="s">
        <v>40</v>
      </c>
      <c r="E2843" t="s">
        <v>36</v>
      </c>
      <c r="F2843">
        <v>0</v>
      </c>
      <c r="G2843">
        <v>8991</v>
      </c>
      <c r="H2843">
        <v>0</v>
      </c>
      <c r="I2843">
        <v>8991</v>
      </c>
      <c r="J2843">
        <v>0</v>
      </c>
      <c r="K2843">
        <v>0</v>
      </c>
      <c r="L2843">
        <v>1</v>
      </c>
      <c r="M2843">
        <v>0</v>
      </c>
      <c r="N2843">
        <v>1</v>
      </c>
      <c r="O2843" t="s">
        <v>703</v>
      </c>
      <c r="P2843" t="s">
        <v>703</v>
      </c>
      <c r="Q2843" t="s">
        <v>196</v>
      </c>
      <c r="R2843" t="s">
        <v>202</v>
      </c>
      <c r="T2843" s="7">
        <f>'Reference Values'!$B$10</f>
        <v>0.85</v>
      </c>
      <c r="U2843" t="str">
        <f t="shared" si="45"/>
        <v>Below Target</v>
      </c>
    </row>
    <row r="2844" spans="1:21" x14ac:dyDescent="0.25">
      <c r="A2844" t="s">
        <v>208</v>
      </c>
      <c r="B2844" t="s">
        <v>83</v>
      </c>
      <c r="C2844" t="s">
        <v>76</v>
      </c>
      <c r="D2844" t="s">
        <v>40</v>
      </c>
      <c r="E2844" t="s">
        <v>36</v>
      </c>
      <c r="F2844">
        <v>0</v>
      </c>
      <c r="G2844">
        <v>13327</v>
      </c>
      <c r="H2844">
        <v>0</v>
      </c>
      <c r="I2844">
        <v>13327</v>
      </c>
      <c r="J2844">
        <v>0</v>
      </c>
      <c r="K2844">
        <v>0</v>
      </c>
      <c r="L2844">
        <v>1</v>
      </c>
      <c r="M2844">
        <v>0</v>
      </c>
      <c r="N2844">
        <v>1</v>
      </c>
      <c r="O2844" t="s">
        <v>703</v>
      </c>
      <c r="P2844" t="s">
        <v>703</v>
      </c>
      <c r="Q2844" t="s">
        <v>204</v>
      </c>
      <c r="R2844" t="s">
        <v>684</v>
      </c>
      <c r="T2844" s="7">
        <f>'Reference Values'!$B$10</f>
        <v>0.85</v>
      </c>
      <c r="U2844" t="str">
        <f t="shared" si="45"/>
        <v>Below Target</v>
      </c>
    </row>
    <row r="2845" spans="1:21" x14ac:dyDescent="0.25">
      <c r="A2845" t="s">
        <v>226</v>
      </c>
      <c r="B2845" t="s">
        <v>83</v>
      </c>
      <c r="C2845" t="s">
        <v>76</v>
      </c>
      <c r="D2845" t="s">
        <v>40</v>
      </c>
      <c r="E2845" t="s">
        <v>36</v>
      </c>
      <c r="F2845">
        <v>0</v>
      </c>
      <c r="G2845">
        <v>27035</v>
      </c>
      <c r="H2845">
        <v>0</v>
      </c>
      <c r="I2845">
        <v>27035</v>
      </c>
      <c r="J2845">
        <v>0</v>
      </c>
      <c r="K2845">
        <v>0</v>
      </c>
      <c r="L2845">
        <v>1</v>
      </c>
      <c r="M2845">
        <v>0</v>
      </c>
      <c r="N2845">
        <v>1</v>
      </c>
      <c r="O2845" t="s">
        <v>703</v>
      </c>
      <c r="P2845" t="s">
        <v>703</v>
      </c>
      <c r="Q2845" t="s">
        <v>213</v>
      </c>
      <c r="R2845" t="s">
        <v>683</v>
      </c>
      <c r="T2845" s="7">
        <f>'Reference Values'!$B$10</f>
        <v>0.85</v>
      </c>
      <c r="U2845" t="str">
        <f t="shared" si="45"/>
        <v>Below Target</v>
      </c>
    </row>
    <row r="2846" spans="1:21" x14ac:dyDescent="0.25">
      <c r="A2846" t="s">
        <v>259</v>
      </c>
      <c r="B2846" t="s">
        <v>83</v>
      </c>
      <c r="C2846" t="s">
        <v>76</v>
      </c>
      <c r="D2846" t="s">
        <v>40</v>
      </c>
      <c r="E2846" t="s">
        <v>36</v>
      </c>
      <c r="F2846">
        <v>0</v>
      </c>
      <c r="G2846">
        <v>6121</v>
      </c>
      <c r="H2846">
        <v>0</v>
      </c>
      <c r="I2846">
        <v>6121</v>
      </c>
      <c r="J2846">
        <v>0</v>
      </c>
      <c r="K2846">
        <v>0</v>
      </c>
      <c r="L2846">
        <v>1</v>
      </c>
      <c r="M2846">
        <v>0</v>
      </c>
      <c r="N2846">
        <v>1</v>
      </c>
      <c r="O2846" t="s">
        <v>703</v>
      </c>
      <c r="P2846" t="s">
        <v>703</v>
      </c>
      <c r="Q2846" t="s">
        <v>190</v>
      </c>
      <c r="R2846" t="s">
        <v>682</v>
      </c>
      <c r="T2846" s="7">
        <f>'Reference Values'!$B$10</f>
        <v>0.85</v>
      </c>
      <c r="U2846" t="str">
        <f t="shared" si="45"/>
        <v>Below Target</v>
      </c>
    </row>
    <row r="2847" spans="1:21" x14ac:dyDescent="0.25">
      <c r="A2847" t="s">
        <v>302</v>
      </c>
      <c r="B2847" t="s">
        <v>83</v>
      </c>
      <c r="C2847" t="s">
        <v>76</v>
      </c>
      <c r="D2847" t="s">
        <v>40</v>
      </c>
      <c r="E2847" t="s">
        <v>36</v>
      </c>
      <c r="F2847">
        <v>0</v>
      </c>
      <c r="G2847">
        <v>23285</v>
      </c>
      <c r="H2847">
        <v>0</v>
      </c>
      <c r="I2847">
        <v>23285</v>
      </c>
      <c r="J2847">
        <v>0</v>
      </c>
      <c r="K2847">
        <v>0</v>
      </c>
      <c r="L2847">
        <v>1</v>
      </c>
      <c r="M2847">
        <v>0</v>
      </c>
      <c r="N2847">
        <v>1</v>
      </c>
      <c r="O2847" t="s">
        <v>703</v>
      </c>
      <c r="P2847" t="s">
        <v>703</v>
      </c>
      <c r="Q2847" t="s">
        <v>196</v>
      </c>
      <c r="R2847" t="s">
        <v>197</v>
      </c>
      <c r="T2847" s="7">
        <f>'Reference Values'!$B$10</f>
        <v>0.85</v>
      </c>
      <c r="U2847" t="str">
        <f t="shared" si="45"/>
        <v>Below Target</v>
      </c>
    </row>
    <row r="2848" spans="1:21" x14ac:dyDescent="0.25">
      <c r="A2848" t="s">
        <v>150</v>
      </c>
      <c r="B2848" t="s">
        <v>83</v>
      </c>
      <c r="C2848" t="s">
        <v>76</v>
      </c>
      <c r="D2848" t="s">
        <v>40</v>
      </c>
      <c r="E2848" t="s">
        <v>36</v>
      </c>
      <c r="F2848">
        <v>0</v>
      </c>
      <c r="G2848">
        <v>11756</v>
      </c>
      <c r="H2848">
        <v>0</v>
      </c>
      <c r="I2848">
        <v>11756</v>
      </c>
      <c r="J2848">
        <v>0</v>
      </c>
      <c r="K2848">
        <v>0</v>
      </c>
      <c r="L2848">
        <v>1</v>
      </c>
      <c r="M2848">
        <v>0</v>
      </c>
      <c r="N2848">
        <v>1</v>
      </c>
      <c r="O2848" t="s">
        <v>703</v>
      </c>
      <c r="P2848" t="s">
        <v>703</v>
      </c>
      <c r="Q2848" t="s">
        <v>198</v>
      </c>
      <c r="R2848" t="s">
        <v>199</v>
      </c>
      <c r="T2848" s="7">
        <f>'Reference Values'!$B$10</f>
        <v>0.85</v>
      </c>
      <c r="U2848" t="str">
        <f t="shared" si="45"/>
        <v>Below Target</v>
      </c>
    </row>
    <row r="2849" spans="1:21" x14ac:dyDescent="0.25">
      <c r="A2849" t="s">
        <v>135</v>
      </c>
      <c r="B2849" t="s">
        <v>83</v>
      </c>
      <c r="C2849" t="s">
        <v>76</v>
      </c>
      <c r="D2849" t="s">
        <v>40</v>
      </c>
      <c r="E2849" t="s">
        <v>36</v>
      </c>
      <c r="F2849">
        <v>0</v>
      </c>
      <c r="G2849">
        <v>34171</v>
      </c>
      <c r="H2849">
        <v>0</v>
      </c>
      <c r="I2849">
        <v>34171</v>
      </c>
      <c r="J2849">
        <v>0</v>
      </c>
      <c r="K2849">
        <v>0</v>
      </c>
      <c r="L2849">
        <v>1</v>
      </c>
      <c r="M2849">
        <v>0</v>
      </c>
      <c r="N2849">
        <v>1</v>
      </c>
      <c r="O2849" t="s">
        <v>703</v>
      </c>
      <c r="P2849" t="s">
        <v>703</v>
      </c>
      <c r="Q2849" t="s">
        <v>193</v>
      </c>
      <c r="R2849" t="s">
        <v>194</v>
      </c>
      <c r="T2849" s="7">
        <f>'Reference Values'!$B$10</f>
        <v>0.85</v>
      </c>
      <c r="U2849" t="str">
        <f t="shared" si="45"/>
        <v>Below Target</v>
      </c>
    </row>
    <row r="2850" spans="1:21" x14ac:dyDescent="0.25">
      <c r="A2850" t="s">
        <v>244</v>
      </c>
      <c r="B2850" t="s">
        <v>83</v>
      </c>
      <c r="C2850" t="s">
        <v>76</v>
      </c>
      <c r="D2850" t="s">
        <v>40</v>
      </c>
      <c r="E2850" t="s">
        <v>36</v>
      </c>
      <c r="F2850">
        <v>0</v>
      </c>
      <c r="G2850">
        <v>14398</v>
      </c>
      <c r="H2850">
        <v>0</v>
      </c>
      <c r="I2850">
        <v>14398</v>
      </c>
      <c r="J2850">
        <v>0</v>
      </c>
      <c r="K2850">
        <v>0</v>
      </c>
      <c r="L2850">
        <v>1</v>
      </c>
      <c r="M2850">
        <v>0</v>
      </c>
      <c r="N2850">
        <v>1</v>
      </c>
      <c r="O2850" t="s">
        <v>703</v>
      </c>
      <c r="P2850" t="s">
        <v>703</v>
      </c>
      <c r="Q2850" t="s">
        <v>213</v>
      </c>
      <c r="R2850" t="s">
        <v>683</v>
      </c>
      <c r="T2850" s="7">
        <f>'Reference Values'!$B$10</f>
        <v>0.85</v>
      </c>
      <c r="U2850" t="str">
        <f t="shared" si="45"/>
        <v>Below Target</v>
      </c>
    </row>
    <row r="2851" spans="1:21" x14ac:dyDescent="0.25">
      <c r="A2851" t="s">
        <v>229</v>
      </c>
      <c r="B2851" t="s">
        <v>83</v>
      </c>
      <c r="C2851" t="s">
        <v>76</v>
      </c>
      <c r="D2851" t="s">
        <v>40</v>
      </c>
      <c r="E2851" t="s">
        <v>36</v>
      </c>
      <c r="F2851">
        <v>0</v>
      </c>
      <c r="G2851">
        <v>7512</v>
      </c>
      <c r="H2851">
        <v>0</v>
      </c>
      <c r="I2851">
        <v>7512</v>
      </c>
      <c r="J2851">
        <v>0</v>
      </c>
      <c r="K2851">
        <v>0</v>
      </c>
      <c r="L2851">
        <v>1</v>
      </c>
      <c r="M2851">
        <v>0</v>
      </c>
      <c r="N2851">
        <v>1</v>
      </c>
      <c r="O2851" t="s">
        <v>703</v>
      </c>
      <c r="P2851" t="s">
        <v>704</v>
      </c>
      <c r="Q2851" t="s">
        <v>204</v>
      </c>
      <c r="R2851" t="s">
        <v>684</v>
      </c>
      <c r="T2851" s="7">
        <f>'Reference Values'!$B$10</f>
        <v>0.85</v>
      </c>
      <c r="U2851" t="str">
        <f t="shared" si="45"/>
        <v>Below Target</v>
      </c>
    </row>
    <row r="2852" spans="1:21" x14ac:dyDescent="0.25">
      <c r="A2852" t="s">
        <v>276</v>
      </c>
      <c r="B2852" t="s">
        <v>83</v>
      </c>
      <c r="C2852" t="s">
        <v>76</v>
      </c>
      <c r="D2852" t="s">
        <v>40</v>
      </c>
      <c r="E2852" t="s">
        <v>36</v>
      </c>
      <c r="F2852">
        <v>0</v>
      </c>
      <c r="G2852">
        <v>584</v>
      </c>
      <c r="H2852">
        <v>0</v>
      </c>
      <c r="I2852">
        <v>584</v>
      </c>
      <c r="J2852">
        <v>0</v>
      </c>
      <c r="K2852">
        <v>0</v>
      </c>
      <c r="L2852">
        <v>1</v>
      </c>
      <c r="M2852">
        <v>0</v>
      </c>
      <c r="N2852">
        <v>1</v>
      </c>
      <c r="O2852" t="s">
        <v>703</v>
      </c>
      <c r="P2852" t="s">
        <v>703</v>
      </c>
      <c r="Q2852" t="s">
        <v>196</v>
      </c>
      <c r="R2852" t="s">
        <v>202</v>
      </c>
      <c r="T2852" s="7">
        <f>'Reference Values'!$B$10</f>
        <v>0.85</v>
      </c>
      <c r="U2852" t="str">
        <f t="shared" si="45"/>
        <v>Below Target</v>
      </c>
    </row>
    <row r="2853" spans="1:21" x14ac:dyDescent="0.25">
      <c r="A2853" t="s">
        <v>144</v>
      </c>
      <c r="B2853" t="s">
        <v>83</v>
      </c>
      <c r="C2853" t="s">
        <v>76</v>
      </c>
      <c r="D2853" t="s">
        <v>40</v>
      </c>
      <c r="E2853" t="s">
        <v>36</v>
      </c>
      <c r="F2853">
        <v>0</v>
      </c>
      <c r="G2853">
        <v>15561</v>
      </c>
      <c r="H2853">
        <v>0</v>
      </c>
      <c r="I2853">
        <v>15561</v>
      </c>
      <c r="J2853">
        <v>0</v>
      </c>
      <c r="K2853">
        <v>0</v>
      </c>
      <c r="L2853">
        <v>1</v>
      </c>
      <c r="M2853">
        <v>0</v>
      </c>
      <c r="N2853">
        <v>1</v>
      </c>
      <c r="O2853" t="s">
        <v>703</v>
      </c>
      <c r="P2853" t="s">
        <v>704</v>
      </c>
      <c r="Q2853" t="s">
        <v>204</v>
      </c>
      <c r="R2853" t="s">
        <v>199</v>
      </c>
      <c r="T2853" s="7">
        <f>'Reference Values'!$B$10</f>
        <v>0.85</v>
      </c>
      <c r="U2853" t="str">
        <f t="shared" si="45"/>
        <v>Below Target</v>
      </c>
    </row>
    <row r="2854" spans="1:21" x14ac:dyDescent="0.25">
      <c r="A2854" t="s">
        <v>273</v>
      </c>
      <c r="B2854" t="s">
        <v>83</v>
      </c>
      <c r="C2854" t="s">
        <v>76</v>
      </c>
      <c r="D2854" t="s">
        <v>40</v>
      </c>
      <c r="E2854" t="s">
        <v>36</v>
      </c>
      <c r="F2854">
        <v>0</v>
      </c>
      <c r="G2854">
        <v>4883</v>
      </c>
      <c r="H2854">
        <v>0</v>
      </c>
      <c r="I2854">
        <v>4883</v>
      </c>
      <c r="J2854">
        <v>0</v>
      </c>
      <c r="K2854">
        <v>0</v>
      </c>
      <c r="L2854">
        <v>1</v>
      </c>
      <c r="M2854">
        <v>0</v>
      </c>
      <c r="N2854">
        <v>1</v>
      </c>
      <c r="O2854" t="s">
        <v>703</v>
      </c>
      <c r="P2854" t="s">
        <v>703</v>
      </c>
      <c r="Q2854" t="s">
        <v>190</v>
      </c>
      <c r="R2854" t="s">
        <v>682</v>
      </c>
      <c r="T2854" s="7">
        <f>'Reference Values'!$B$10</f>
        <v>0.85</v>
      </c>
      <c r="U2854" t="str">
        <f t="shared" si="45"/>
        <v>Below Target</v>
      </c>
    </row>
    <row r="2855" spans="1:21" x14ac:dyDescent="0.25">
      <c r="A2855" t="s">
        <v>228</v>
      </c>
      <c r="B2855" t="s">
        <v>83</v>
      </c>
      <c r="C2855" t="s">
        <v>76</v>
      </c>
      <c r="D2855" t="s">
        <v>40</v>
      </c>
      <c r="E2855" t="s">
        <v>36</v>
      </c>
      <c r="F2855">
        <v>0</v>
      </c>
      <c r="G2855">
        <v>8553</v>
      </c>
      <c r="H2855">
        <v>0</v>
      </c>
      <c r="I2855">
        <v>8553</v>
      </c>
      <c r="J2855">
        <v>0</v>
      </c>
      <c r="K2855">
        <v>0</v>
      </c>
      <c r="L2855">
        <v>1</v>
      </c>
      <c r="M2855">
        <v>0</v>
      </c>
      <c r="N2855">
        <v>1</v>
      </c>
      <c r="O2855" t="s">
        <v>703</v>
      </c>
      <c r="P2855" t="s">
        <v>704</v>
      </c>
      <c r="Q2855" t="s">
        <v>190</v>
      </c>
      <c r="R2855" t="s">
        <v>682</v>
      </c>
      <c r="T2855" s="7">
        <f>'Reference Values'!$B$10</f>
        <v>0.85</v>
      </c>
      <c r="U2855" t="str">
        <f t="shared" si="45"/>
        <v>Below Target</v>
      </c>
    </row>
    <row r="2856" spans="1:21" x14ac:dyDescent="0.25">
      <c r="A2856" t="s">
        <v>304</v>
      </c>
      <c r="B2856" t="s">
        <v>83</v>
      </c>
      <c r="C2856" t="s">
        <v>76</v>
      </c>
      <c r="D2856" t="s">
        <v>40</v>
      </c>
      <c r="E2856" t="s">
        <v>36</v>
      </c>
      <c r="F2856">
        <v>0</v>
      </c>
      <c r="G2856">
        <v>8830</v>
      </c>
      <c r="H2856">
        <v>0</v>
      </c>
      <c r="I2856">
        <v>8830</v>
      </c>
      <c r="J2856">
        <v>0</v>
      </c>
      <c r="K2856">
        <v>0</v>
      </c>
      <c r="L2856">
        <v>1</v>
      </c>
      <c r="M2856">
        <v>0</v>
      </c>
      <c r="N2856">
        <v>1</v>
      </c>
      <c r="O2856" t="s">
        <v>703</v>
      </c>
      <c r="P2856" t="s">
        <v>703</v>
      </c>
      <c r="Q2856" t="s">
        <v>204</v>
      </c>
      <c r="R2856" t="s">
        <v>683</v>
      </c>
      <c r="T2856" s="7">
        <f>'Reference Values'!$B$10</f>
        <v>0.85</v>
      </c>
      <c r="U2856" t="str">
        <f t="shared" si="45"/>
        <v>Below Target</v>
      </c>
    </row>
    <row r="2857" spans="1:21" x14ac:dyDescent="0.25">
      <c r="A2857" t="s">
        <v>271</v>
      </c>
      <c r="B2857" t="s">
        <v>83</v>
      </c>
      <c r="C2857" t="s">
        <v>76</v>
      </c>
      <c r="D2857" t="s">
        <v>40</v>
      </c>
      <c r="E2857" t="s">
        <v>36</v>
      </c>
      <c r="F2857">
        <v>0</v>
      </c>
      <c r="G2857">
        <v>12664</v>
      </c>
      <c r="H2857">
        <v>0</v>
      </c>
      <c r="I2857">
        <v>12664</v>
      </c>
      <c r="J2857">
        <v>0</v>
      </c>
      <c r="K2857">
        <v>0</v>
      </c>
      <c r="L2857">
        <v>1</v>
      </c>
      <c r="M2857">
        <v>0</v>
      </c>
      <c r="N2857">
        <v>1</v>
      </c>
      <c r="O2857" t="s">
        <v>703</v>
      </c>
      <c r="P2857" t="s">
        <v>703</v>
      </c>
      <c r="Q2857" t="s">
        <v>213</v>
      </c>
      <c r="R2857" t="s">
        <v>683</v>
      </c>
      <c r="T2857" s="7">
        <f>'Reference Values'!$B$10</f>
        <v>0.85</v>
      </c>
      <c r="U2857" t="str">
        <f t="shared" si="45"/>
        <v>Below Target</v>
      </c>
    </row>
    <row r="2858" spans="1:21" x14ac:dyDescent="0.25">
      <c r="A2858" t="s">
        <v>279</v>
      </c>
      <c r="B2858" t="s">
        <v>83</v>
      </c>
      <c r="C2858" t="s">
        <v>76</v>
      </c>
      <c r="D2858" t="s">
        <v>40</v>
      </c>
      <c r="E2858" t="s">
        <v>36</v>
      </c>
      <c r="F2858">
        <v>0</v>
      </c>
      <c r="G2858">
        <v>24846</v>
      </c>
      <c r="H2858">
        <v>0</v>
      </c>
      <c r="I2858">
        <v>24846</v>
      </c>
      <c r="J2858">
        <v>0</v>
      </c>
      <c r="K2858">
        <v>0</v>
      </c>
      <c r="L2858">
        <v>1</v>
      </c>
      <c r="M2858">
        <v>0</v>
      </c>
      <c r="N2858">
        <v>1</v>
      </c>
      <c r="O2858" t="s">
        <v>705</v>
      </c>
      <c r="P2858" t="s">
        <v>704</v>
      </c>
      <c r="Q2858" t="s">
        <v>193</v>
      </c>
      <c r="R2858" t="s">
        <v>199</v>
      </c>
      <c r="T2858" s="7">
        <f>'Reference Values'!$B$10</f>
        <v>0.85</v>
      </c>
      <c r="U2858" t="str">
        <f t="shared" si="45"/>
        <v>Below Target</v>
      </c>
    </row>
    <row r="2859" spans="1:21" x14ac:dyDescent="0.25">
      <c r="A2859" t="s">
        <v>249</v>
      </c>
      <c r="B2859" t="s">
        <v>83</v>
      </c>
      <c r="C2859" t="s">
        <v>76</v>
      </c>
      <c r="D2859" t="s">
        <v>40</v>
      </c>
      <c r="E2859" t="s">
        <v>36</v>
      </c>
      <c r="F2859">
        <v>0</v>
      </c>
      <c r="G2859">
        <v>25892</v>
      </c>
      <c r="H2859">
        <v>0</v>
      </c>
      <c r="I2859">
        <v>25892</v>
      </c>
      <c r="J2859">
        <v>0</v>
      </c>
      <c r="K2859">
        <v>0</v>
      </c>
      <c r="L2859">
        <v>1</v>
      </c>
      <c r="M2859">
        <v>0</v>
      </c>
      <c r="N2859">
        <v>1</v>
      </c>
      <c r="O2859" t="s">
        <v>703</v>
      </c>
      <c r="P2859" t="s">
        <v>704</v>
      </c>
      <c r="Q2859" t="s">
        <v>207</v>
      </c>
      <c r="R2859" t="s">
        <v>197</v>
      </c>
      <c r="T2859" s="7">
        <f>'Reference Values'!$B$10</f>
        <v>0.85</v>
      </c>
      <c r="U2859" t="str">
        <f t="shared" si="45"/>
        <v>Below Target</v>
      </c>
    </row>
    <row r="2860" spans="1:21" x14ac:dyDescent="0.25">
      <c r="A2860" t="s">
        <v>275</v>
      </c>
      <c r="B2860" t="s">
        <v>83</v>
      </c>
      <c r="C2860" t="s">
        <v>76</v>
      </c>
      <c r="D2860" t="s">
        <v>40</v>
      </c>
      <c r="E2860" t="s">
        <v>36</v>
      </c>
      <c r="F2860">
        <v>0</v>
      </c>
      <c r="G2860">
        <v>19483</v>
      </c>
      <c r="H2860">
        <v>0</v>
      </c>
      <c r="I2860">
        <v>19483</v>
      </c>
      <c r="J2860">
        <v>0</v>
      </c>
      <c r="K2860">
        <v>0</v>
      </c>
      <c r="L2860">
        <v>1</v>
      </c>
      <c r="M2860">
        <v>0</v>
      </c>
      <c r="N2860">
        <v>1</v>
      </c>
      <c r="O2860" t="s">
        <v>703</v>
      </c>
      <c r="P2860" t="s">
        <v>704</v>
      </c>
      <c r="Q2860" t="s">
        <v>204</v>
      </c>
      <c r="R2860" t="s">
        <v>684</v>
      </c>
      <c r="T2860" s="7">
        <f>'Reference Values'!$B$10</f>
        <v>0.85</v>
      </c>
      <c r="U2860" t="str">
        <f t="shared" si="45"/>
        <v>Below Target</v>
      </c>
    </row>
    <row r="2861" spans="1:21" x14ac:dyDescent="0.25">
      <c r="A2861" t="s">
        <v>306</v>
      </c>
      <c r="B2861" t="s">
        <v>83</v>
      </c>
      <c r="C2861" t="s">
        <v>76</v>
      </c>
      <c r="D2861" t="s">
        <v>40</v>
      </c>
      <c r="E2861" t="s">
        <v>36</v>
      </c>
      <c r="F2861">
        <v>0</v>
      </c>
      <c r="G2861">
        <v>9642</v>
      </c>
      <c r="H2861">
        <v>0</v>
      </c>
      <c r="I2861">
        <v>9642</v>
      </c>
      <c r="J2861">
        <v>0</v>
      </c>
      <c r="K2861">
        <v>0</v>
      </c>
      <c r="L2861">
        <v>1</v>
      </c>
      <c r="M2861">
        <v>0</v>
      </c>
      <c r="N2861">
        <v>1</v>
      </c>
      <c r="O2861" t="s">
        <v>703</v>
      </c>
      <c r="P2861" t="s">
        <v>703</v>
      </c>
      <c r="Q2861" t="s">
        <v>190</v>
      </c>
      <c r="R2861" t="s">
        <v>682</v>
      </c>
      <c r="T2861" s="7">
        <f>'Reference Values'!$B$10</f>
        <v>0.85</v>
      </c>
      <c r="U2861" t="str">
        <f t="shared" si="45"/>
        <v>Below Target</v>
      </c>
    </row>
    <row r="2862" spans="1:21" x14ac:dyDescent="0.25">
      <c r="A2862" t="s">
        <v>221</v>
      </c>
      <c r="B2862" t="s">
        <v>83</v>
      </c>
      <c r="C2862" t="s">
        <v>76</v>
      </c>
      <c r="D2862" t="s">
        <v>40</v>
      </c>
      <c r="E2862" t="s">
        <v>36</v>
      </c>
      <c r="F2862">
        <v>0</v>
      </c>
      <c r="G2862">
        <v>2739</v>
      </c>
      <c r="H2862">
        <v>0</v>
      </c>
      <c r="I2862">
        <v>2739</v>
      </c>
      <c r="J2862">
        <v>0</v>
      </c>
      <c r="K2862">
        <v>0</v>
      </c>
      <c r="L2862">
        <v>1</v>
      </c>
      <c r="M2862">
        <v>0</v>
      </c>
      <c r="N2862">
        <v>1</v>
      </c>
      <c r="O2862" t="s">
        <v>703</v>
      </c>
      <c r="P2862" t="s">
        <v>703</v>
      </c>
      <c r="Q2862" t="s">
        <v>204</v>
      </c>
      <c r="R2862" t="s">
        <v>684</v>
      </c>
      <c r="T2862" s="7">
        <f>'Reference Values'!$B$10</f>
        <v>0.85</v>
      </c>
      <c r="U2862" t="str">
        <f t="shared" si="45"/>
        <v>Below Target</v>
      </c>
    </row>
    <row r="2863" spans="1:21" x14ac:dyDescent="0.25">
      <c r="A2863" t="s">
        <v>123</v>
      </c>
      <c r="B2863" t="s">
        <v>83</v>
      </c>
      <c r="C2863" t="s">
        <v>76</v>
      </c>
      <c r="D2863" t="s">
        <v>40</v>
      </c>
      <c r="E2863" t="s">
        <v>36</v>
      </c>
      <c r="F2863">
        <v>0</v>
      </c>
      <c r="G2863">
        <v>5054</v>
      </c>
      <c r="H2863">
        <v>0</v>
      </c>
      <c r="I2863">
        <v>5054</v>
      </c>
      <c r="J2863">
        <v>0</v>
      </c>
      <c r="K2863">
        <v>0</v>
      </c>
      <c r="L2863">
        <v>1</v>
      </c>
      <c r="M2863">
        <v>0</v>
      </c>
      <c r="N2863">
        <v>1</v>
      </c>
      <c r="O2863" t="s">
        <v>703</v>
      </c>
      <c r="P2863" t="s">
        <v>703</v>
      </c>
      <c r="Q2863" t="s">
        <v>207</v>
      </c>
      <c r="R2863" t="s">
        <v>197</v>
      </c>
      <c r="T2863" s="7">
        <f>'Reference Values'!$B$10</f>
        <v>0.85</v>
      </c>
      <c r="U2863" t="str">
        <f t="shared" si="45"/>
        <v>Below Target</v>
      </c>
    </row>
    <row r="2864" spans="1:21" x14ac:dyDescent="0.25">
      <c r="A2864" t="s">
        <v>232</v>
      </c>
      <c r="B2864" t="s">
        <v>83</v>
      </c>
      <c r="C2864" t="s">
        <v>76</v>
      </c>
      <c r="D2864" t="s">
        <v>40</v>
      </c>
      <c r="E2864" t="s">
        <v>36</v>
      </c>
      <c r="F2864">
        <v>0</v>
      </c>
      <c r="G2864">
        <v>5577</v>
      </c>
      <c r="H2864">
        <v>0</v>
      </c>
      <c r="I2864">
        <v>5577</v>
      </c>
      <c r="J2864">
        <v>0</v>
      </c>
      <c r="K2864">
        <v>0</v>
      </c>
      <c r="L2864">
        <v>1</v>
      </c>
      <c r="M2864">
        <v>0</v>
      </c>
      <c r="N2864">
        <v>1</v>
      </c>
      <c r="O2864" t="s">
        <v>703</v>
      </c>
      <c r="P2864" t="s">
        <v>703</v>
      </c>
      <c r="Q2864" t="s">
        <v>196</v>
      </c>
      <c r="R2864" t="s">
        <v>197</v>
      </c>
      <c r="T2864" s="7">
        <f>'Reference Values'!$B$10</f>
        <v>0.85</v>
      </c>
      <c r="U2864" t="str">
        <f t="shared" si="45"/>
        <v>Below Target</v>
      </c>
    </row>
    <row r="2865" spans="1:21" x14ac:dyDescent="0.25">
      <c r="A2865" t="s">
        <v>140</v>
      </c>
      <c r="B2865" t="s">
        <v>83</v>
      </c>
      <c r="C2865" t="s">
        <v>76</v>
      </c>
      <c r="D2865" t="s">
        <v>40</v>
      </c>
      <c r="E2865" t="s">
        <v>36</v>
      </c>
      <c r="F2865">
        <v>0</v>
      </c>
      <c r="G2865">
        <v>6705</v>
      </c>
      <c r="H2865">
        <v>0</v>
      </c>
      <c r="I2865">
        <v>6705</v>
      </c>
      <c r="J2865">
        <v>0</v>
      </c>
      <c r="K2865">
        <v>0</v>
      </c>
      <c r="L2865">
        <v>1</v>
      </c>
      <c r="M2865">
        <v>0</v>
      </c>
      <c r="N2865">
        <v>1</v>
      </c>
      <c r="O2865" t="s">
        <v>703</v>
      </c>
      <c r="P2865" t="s">
        <v>703</v>
      </c>
      <c r="Q2865" t="s">
        <v>196</v>
      </c>
      <c r="R2865" t="s">
        <v>202</v>
      </c>
      <c r="T2865" s="7">
        <f>'Reference Values'!$B$10</f>
        <v>0.85</v>
      </c>
      <c r="U2865" t="str">
        <f t="shared" si="45"/>
        <v>Below Target</v>
      </c>
    </row>
    <row r="2866" spans="1:21" x14ac:dyDescent="0.25">
      <c r="A2866" t="s">
        <v>132</v>
      </c>
      <c r="B2866" t="s">
        <v>83</v>
      </c>
      <c r="C2866" t="s">
        <v>76</v>
      </c>
      <c r="D2866" t="s">
        <v>40</v>
      </c>
      <c r="E2866" t="s">
        <v>36</v>
      </c>
      <c r="F2866">
        <v>0</v>
      </c>
      <c r="G2866">
        <v>29170</v>
      </c>
      <c r="H2866">
        <v>0</v>
      </c>
      <c r="I2866">
        <v>29170</v>
      </c>
      <c r="J2866">
        <v>0</v>
      </c>
      <c r="K2866">
        <v>0</v>
      </c>
      <c r="L2866">
        <v>1</v>
      </c>
      <c r="M2866">
        <v>0</v>
      </c>
      <c r="N2866">
        <v>1</v>
      </c>
      <c r="O2866" t="s">
        <v>703</v>
      </c>
      <c r="P2866" t="s">
        <v>703</v>
      </c>
      <c r="Q2866" t="s">
        <v>213</v>
      </c>
      <c r="R2866" t="s">
        <v>194</v>
      </c>
      <c r="T2866" s="7">
        <f>'Reference Values'!$B$10</f>
        <v>0.85</v>
      </c>
      <c r="U2866" t="str">
        <f t="shared" si="45"/>
        <v>Below Target</v>
      </c>
    </row>
    <row r="2867" spans="1:21" x14ac:dyDescent="0.25">
      <c r="A2867" t="s">
        <v>242</v>
      </c>
      <c r="B2867" t="s">
        <v>83</v>
      </c>
      <c r="C2867" t="s">
        <v>76</v>
      </c>
      <c r="D2867" t="s">
        <v>40</v>
      </c>
      <c r="E2867" t="s">
        <v>36</v>
      </c>
      <c r="F2867">
        <v>0</v>
      </c>
      <c r="G2867">
        <v>9796</v>
      </c>
      <c r="H2867">
        <v>0</v>
      </c>
      <c r="I2867">
        <v>9796</v>
      </c>
      <c r="J2867">
        <v>0</v>
      </c>
      <c r="K2867">
        <v>0</v>
      </c>
      <c r="L2867">
        <v>1</v>
      </c>
      <c r="M2867">
        <v>0</v>
      </c>
      <c r="N2867">
        <v>1</v>
      </c>
      <c r="O2867" t="s">
        <v>703</v>
      </c>
      <c r="P2867" t="s">
        <v>704</v>
      </c>
      <c r="Q2867" t="s">
        <v>213</v>
      </c>
      <c r="R2867" t="s">
        <v>683</v>
      </c>
      <c r="T2867" s="7">
        <f>'Reference Values'!$B$10</f>
        <v>0.85</v>
      </c>
      <c r="U2867" t="str">
        <f t="shared" si="45"/>
        <v>Below Target</v>
      </c>
    </row>
    <row r="2868" spans="1:21" x14ac:dyDescent="0.25">
      <c r="A2868" t="s">
        <v>240</v>
      </c>
      <c r="B2868" t="s">
        <v>83</v>
      </c>
      <c r="C2868" t="s">
        <v>76</v>
      </c>
      <c r="D2868" t="s">
        <v>40</v>
      </c>
      <c r="E2868" t="s">
        <v>36</v>
      </c>
      <c r="F2868">
        <v>0</v>
      </c>
      <c r="G2868">
        <v>8746</v>
      </c>
      <c r="H2868">
        <v>0</v>
      </c>
      <c r="I2868">
        <v>8746</v>
      </c>
      <c r="J2868">
        <v>0</v>
      </c>
      <c r="K2868">
        <v>0</v>
      </c>
      <c r="L2868">
        <v>1</v>
      </c>
      <c r="M2868">
        <v>0</v>
      </c>
      <c r="N2868">
        <v>1</v>
      </c>
      <c r="O2868" t="s">
        <v>703</v>
      </c>
      <c r="P2868" t="s">
        <v>703</v>
      </c>
      <c r="Q2868" t="s">
        <v>196</v>
      </c>
      <c r="R2868" t="s">
        <v>194</v>
      </c>
      <c r="S2868" t="s">
        <v>197</v>
      </c>
      <c r="T2868" s="7">
        <f>'Reference Values'!$B$10</f>
        <v>0.85</v>
      </c>
      <c r="U2868" t="str">
        <f t="shared" si="45"/>
        <v>Below Target</v>
      </c>
    </row>
    <row r="2869" spans="1:21" x14ac:dyDescent="0.25">
      <c r="A2869" t="s">
        <v>128</v>
      </c>
      <c r="B2869" t="s">
        <v>83</v>
      </c>
      <c r="C2869" t="s">
        <v>76</v>
      </c>
      <c r="D2869" t="s">
        <v>40</v>
      </c>
      <c r="E2869" t="s">
        <v>36</v>
      </c>
      <c r="F2869">
        <v>0</v>
      </c>
      <c r="G2869">
        <v>12914</v>
      </c>
      <c r="H2869">
        <v>0</v>
      </c>
      <c r="I2869">
        <v>12914</v>
      </c>
      <c r="J2869">
        <v>0</v>
      </c>
      <c r="K2869">
        <v>0</v>
      </c>
      <c r="L2869">
        <v>1</v>
      </c>
      <c r="M2869">
        <v>0</v>
      </c>
      <c r="N2869">
        <v>1</v>
      </c>
      <c r="O2869" t="s">
        <v>703</v>
      </c>
      <c r="P2869" t="s">
        <v>703</v>
      </c>
      <c r="Q2869" t="s">
        <v>212</v>
      </c>
      <c r="R2869" t="s">
        <v>199</v>
      </c>
      <c r="T2869" s="7">
        <f>'Reference Values'!$B$10</f>
        <v>0.85</v>
      </c>
      <c r="U2869" t="str">
        <f t="shared" si="45"/>
        <v>Below Target</v>
      </c>
    </row>
    <row r="2870" spans="1:21" x14ac:dyDescent="0.25">
      <c r="A2870" t="s">
        <v>231</v>
      </c>
      <c r="B2870" t="s">
        <v>83</v>
      </c>
      <c r="C2870" t="s">
        <v>76</v>
      </c>
      <c r="D2870" t="s">
        <v>40</v>
      </c>
      <c r="E2870" t="s">
        <v>36</v>
      </c>
      <c r="F2870">
        <v>0</v>
      </c>
      <c r="G2870">
        <v>11028</v>
      </c>
      <c r="H2870">
        <v>0</v>
      </c>
      <c r="I2870">
        <v>11028</v>
      </c>
      <c r="J2870">
        <v>0</v>
      </c>
      <c r="K2870">
        <v>0</v>
      </c>
      <c r="L2870">
        <v>1</v>
      </c>
      <c r="M2870">
        <v>0</v>
      </c>
      <c r="N2870">
        <v>1</v>
      </c>
      <c r="O2870" t="s">
        <v>703</v>
      </c>
      <c r="P2870" t="s">
        <v>703</v>
      </c>
      <c r="Q2870" t="s">
        <v>190</v>
      </c>
      <c r="R2870" t="s">
        <v>682</v>
      </c>
      <c r="T2870" s="7">
        <f>'Reference Values'!$B$10</f>
        <v>0.85</v>
      </c>
      <c r="U2870" t="str">
        <f t="shared" si="45"/>
        <v>Below Target</v>
      </c>
    </row>
    <row r="2871" spans="1:21" x14ac:dyDescent="0.25">
      <c r="A2871" t="s">
        <v>214</v>
      </c>
      <c r="B2871" t="s">
        <v>83</v>
      </c>
      <c r="C2871" t="s">
        <v>76</v>
      </c>
      <c r="D2871" t="s">
        <v>40</v>
      </c>
      <c r="E2871" t="s">
        <v>36</v>
      </c>
      <c r="F2871">
        <v>0</v>
      </c>
      <c r="G2871">
        <v>13235</v>
      </c>
      <c r="H2871">
        <v>0</v>
      </c>
      <c r="I2871">
        <v>13235</v>
      </c>
      <c r="J2871">
        <v>0</v>
      </c>
      <c r="K2871">
        <v>0</v>
      </c>
      <c r="L2871">
        <v>1</v>
      </c>
      <c r="M2871">
        <v>0</v>
      </c>
      <c r="N2871">
        <v>1</v>
      </c>
      <c r="O2871" t="s">
        <v>703</v>
      </c>
      <c r="P2871" t="s">
        <v>703</v>
      </c>
      <c r="Q2871" t="s">
        <v>213</v>
      </c>
      <c r="R2871" t="s">
        <v>194</v>
      </c>
      <c r="T2871" s="7">
        <f>'Reference Values'!$B$10</f>
        <v>0.85</v>
      </c>
      <c r="U2871" t="str">
        <f t="shared" si="45"/>
        <v>Below Target</v>
      </c>
    </row>
    <row r="2872" spans="1:21" x14ac:dyDescent="0.25">
      <c r="A2872" t="s">
        <v>133</v>
      </c>
      <c r="B2872" t="s">
        <v>83</v>
      </c>
      <c r="C2872" t="s">
        <v>76</v>
      </c>
      <c r="D2872" t="s">
        <v>40</v>
      </c>
      <c r="E2872" t="s">
        <v>36</v>
      </c>
      <c r="F2872">
        <v>0</v>
      </c>
      <c r="G2872">
        <v>78997</v>
      </c>
      <c r="H2872">
        <v>0</v>
      </c>
      <c r="I2872">
        <v>78997</v>
      </c>
      <c r="J2872">
        <v>0</v>
      </c>
      <c r="K2872">
        <v>0</v>
      </c>
      <c r="L2872">
        <v>1</v>
      </c>
      <c r="M2872">
        <v>0</v>
      </c>
      <c r="N2872">
        <v>1</v>
      </c>
      <c r="O2872" t="s">
        <v>705</v>
      </c>
      <c r="P2872" t="s">
        <v>704</v>
      </c>
      <c r="Q2872" t="s">
        <v>193</v>
      </c>
      <c r="R2872" t="s">
        <v>199</v>
      </c>
      <c r="T2872" s="7">
        <f>'Reference Values'!$B$10</f>
        <v>0.85</v>
      </c>
      <c r="U2872" t="str">
        <f t="shared" si="45"/>
        <v>Below Target</v>
      </c>
    </row>
    <row r="2873" spans="1:21" x14ac:dyDescent="0.25">
      <c r="A2873" t="s">
        <v>218</v>
      </c>
      <c r="B2873" t="s">
        <v>83</v>
      </c>
      <c r="C2873" t="s">
        <v>76</v>
      </c>
      <c r="D2873" t="s">
        <v>40</v>
      </c>
      <c r="E2873" t="s">
        <v>36</v>
      </c>
      <c r="F2873">
        <v>0</v>
      </c>
      <c r="G2873">
        <v>207</v>
      </c>
      <c r="H2873">
        <v>0</v>
      </c>
      <c r="I2873">
        <v>207</v>
      </c>
      <c r="J2873">
        <v>0</v>
      </c>
      <c r="K2873">
        <v>0</v>
      </c>
      <c r="L2873">
        <v>1</v>
      </c>
      <c r="M2873">
        <v>0</v>
      </c>
      <c r="N2873">
        <v>1</v>
      </c>
      <c r="O2873" t="s">
        <v>703</v>
      </c>
      <c r="P2873" t="s">
        <v>703</v>
      </c>
      <c r="Q2873" t="s">
        <v>190</v>
      </c>
      <c r="R2873" t="s">
        <v>682</v>
      </c>
      <c r="T2873" s="7">
        <f>'Reference Values'!$B$10</f>
        <v>0.85</v>
      </c>
      <c r="U2873" t="str">
        <f t="shared" si="45"/>
        <v>Below Target</v>
      </c>
    </row>
    <row r="2874" spans="1:21" x14ac:dyDescent="0.25">
      <c r="A2874" t="s">
        <v>288</v>
      </c>
      <c r="B2874" t="s">
        <v>83</v>
      </c>
      <c r="C2874" t="s">
        <v>76</v>
      </c>
      <c r="D2874" t="s">
        <v>40</v>
      </c>
      <c r="E2874" t="s">
        <v>36</v>
      </c>
      <c r="F2874">
        <v>0</v>
      </c>
      <c r="G2874">
        <v>17487</v>
      </c>
      <c r="H2874">
        <v>0</v>
      </c>
      <c r="I2874">
        <v>17487</v>
      </c>
      <c r="J2874">
        <v>0</v>
      </c>
      <c r="K2874">
        <v>0</v>
      </c>
      <c r="L2874">
        <v>1</v>
      </c>
      <c r="M2874">
        <v>0</v>
      </c>
      <c r="N2874">
        <v>1</v>
      </c>
      <c r="O2874" t="s">
        <v>703</v>
      </c>
      <c r="P2874" t="s">
        <v>704</v>
      </c>
      <c r="Q2874" t="s">
        <v>193</v>
      </c>
      <c r="R2874" t="s">
        <v>194</v>
      </c>
      <c r="T2874" s="7">
        <f>'Reference Values'!$B$10</f>
        <v>0.85</v>
      </c>
      <c r="U2874" t="str">
        <f t="shared" si="45"/>
        <v>Below Target</v>
      </c>
    </row>
    <row r="2875" spans="1:21" x14ac:dyDescent="0.25">
      <c r="A2875" t="s">
        <v>307</v>
      </c>
      <c r="B2875" t="s">
        <v>83</v>
      </c>
      <c r="C2875" t="s">
        <v>76</v>
      </c>
      <c r="D2875" t="s">
        <v>40</v>
      </c>
      <c r="E2875" t="s">
        <v>36</v>
      </c>
      <c r="F2875">
        <v>0</v>
      </c>
      <c r="G2875">
        <v>12604</v>
      </c>
      <c r="H2875">
        <v>0</v>
      </c>
      <c r="I2875">
        <v>12604</v>
      </c>
      <c r="J2875">
        <v>0</v>
      </c>
      <c r="K2875">
        <v>0</v>
      </c>
      <c r="L2875">
        <v>1</v>
      </c>
      <c r="M2875">
        <v>0</v>
      </c>
      <c r="N2875">
        <v>1</v>
      </c>
      <c r="O2875" t="s">
        <v>704</v>
      </c>
      <c r="P2875" t="s">
        <v>704</v>
      </c>
      <c r="Q2875" t="s">
        <v>198</v>
      </c>
      <c r="R2875" t="s">
        <v>197</v>
      </c>
      <c r="T2875" s="7">
        <f>'Reference Values'!$B$10</f>
        <v>0.85</v>
      </c>
      <c r="U2875" t="str">
        <f t="shared" si="45"/>
        <v>Below Target</v>
      </c>
    </row>
    <row r="2876" spans="1:21" x14ac:dyDescent="0.25">
      <c r="A2876" t="s">
        <v>121</v>
      </c>
      <c r="B2876" t="s">
        <v>83</v>
      </c>
      <c r="C2876" t="s">
        <v>76</v>
      </c>
      <c r="D2876" t="s">
        <v>40</v>
      </c>
      <c r="E2876" t="s">
        <v>36</v>
      </c>
      <c r="F2876">
        <v>0</v>
      </c>
      <c r="G2876">
        <v>3973</v>
      </c>
      <c r="H2876">
        <v>0</v>
      </c>
      <c r="I2876">
        <v>3973</v>
      </c>
      <c r="J2876">
        <v>0</v>
      </c>
      <c r="K2876">
        <v>0</v>
      </c>
      <c r="L2876">
        <v>1</v>
      </c>
      <c r="M2876">
        <v>0</v>
      </c>
      <c r="N2876">
        <v>1</v>
      </c>
      <c r="O2876" t="s">
        <v>703</v>
      </c>
      <c r="P2876" t="s">
        <v>703</v>
      </c>
      <c r="Q2876" t="s">
        <v>204</v>
      </c>
      <c r="R2876" t="s">
        <v>684</v>
      </c>
      <c r="T2876" s="7">
        <f>'Reference Values'!$B$10</f>
        <v>0.85</v>
      </c>
      <c r="U2876" t="str">
        <f t="shared" si="45"/>
        <v>Below Target</v>
      </c>
    </row>
    <row r="2877" spans="1:21" x14ac:dyDescent="0.25">
      <c r="A2877" t="s">
        <v>268</v>
      </c>
      <c r="B2877" t="s">
        <v>83</v>
      </c>
      <c r="C2877" t="s">
        <v>76</v>
      </c>
      <c r="D2877" t="s">
        <v>40</v>
      </c>
      <c r="E2877" t="s">
        <v>36</v>
      </c>
      <c r="F2877">
        <v>0</v>
      </c>
      <c r="G2877">
        <v>3158</v>
      </c>
      <c r="H2877">
        <v>0</v>
      </c>
      <c r="I2877">
        <v>3158</v>
      </c>
      <c r="J2877">
        <v>0</v>
      </c>
      <c r="K2877">
        <v>0</v>
      </c>
      <c r="L2877">
        <v>1</v>
      </c>
      <c r="M2877">
        <v>0</v>
      </c>
      <c r="N2877">
        <v>1</v>
      </c>
      <c r="O2877" t="s">
        <v>703</v>
      </c>
      <c r="P2877" t="s">
        <v>703</v>
      </c>
      <c r="Q2877" t="s">
        <v>213</v>
      </c>
      <c r="R2877" t="s">
        <v>683</v>
      </c>
      <c r="T2877" s="7">
        <f>'Reference Values'!$B$10</f>
        <v>0.85</v>
      </c>
      <c r="U2877" t="str">
        <f t="shared" si="45"/>
        <v>Below Target</v>
      </c>
    </row>
    <row r="2878" spans="1:21" x14ac:dyDescent="0.25">
      <c r="A2878" t="s">
        <v>305</v>
      </c>
      <c r="B2878" t="s">
        <v>83</v>
      </c>
      <c r="C2878" t="s">
        <v>76</v>
      </c>
      <c r="D2878" t="s">
        <v>40</v>
      </c>
      <c r="E2878" t="s">
        <v>36</v>
      </c>
      <c r="F2878">
        <v>0</v>
      </c>
      <c r="G2878">
        <v>28792</v>
      </c>
      <c r="H2878">
        <v>0</v>
      </c>
      <c r="I2878">
        <v>28792</v>
      </c>
      <c r="J2878">
        <v>0</v>
      </c>
      <c r="K2878">
        <v>0</v>
      </c>
      <c r="L2878">
        <v>1</v>
      </c>
      <c r="M2878">
        <v>0</v>
      </c>
      <c r="N2878">
        <v>1</v>
      </c>
      <c r="O2878" t="s">
        <v>703</v>
      </c>
      <c r="P2878" t="s">
        <v>704</v>
      </c>
      <c r="Q2878" t="s">
        <v>196</v>
      </c>
      <c r="R2878" t="s">
        <v>202</v>
      </c>
      <c r="T2878" s="7">
        <f>'Reference Values'!$B$10</f>
        <v>0.85</v>
      </c>
      <c r="U2878" t="str">
        <f t="shared" si="45"/>
        <v>Below Target</v>
      </c>
    </row>
    <row r="2879" spans="1:21" x14ac:dyDescent="0.25">
      <c r="A2879" t="s">
        <v>677</v>
      </c>
      <c r="B2879" t="s">
        <v>83</v>
      </c>
      <c r="C2879" t="s">
        <v>76</v>
      </c>
      <c r="D2879" t="s">
        <v>40</v>
      </c>
      <c r="E2879" t="s">
        <v>36</v>
      </c>
      <c r="F2879">
        <v>0</v>
      </c>
      <c r="G2879">
        <v>8809</v>
      </c>
      <c r="H2879">
        <v>0</v>
      </c>
      <c r="I2879">
        <v>8809</v>
      </c>
      <c r="J2879">
        <v>0</v>
      </c>
      <c r="K2879">
        <v>0</v>
      </c>
      <c r="L2879">
        <v>1</v>
      </c>
      <c r="M2879">
        <v>0</v>
      </c>
      <c r="N2879">
        <v>1</v>
      </c>
      <c r="O2879" t="s">
        <v>703</v>
      </c>
      <c r="P2879" t="s">
        <v>704</v>
      </c>
      <c r="Q2879" t="s">
        <v>219</v>
      </c>
      <c r="R2879" t="s">
        <v>684</v>
      </c>
      <c r="T2879" s="7">
        <f>'Reference Values'!$B$10</f>
        <v>0.85</v>
      </c>
      <c r="U2879" t="str">
        <f t="shared" si="45"/>
        <v>Below Target</v>
      </c>
    </row>
    <row r="2880" spans="1:21" x14ac:dyDescent="0.25">
      <c r="A2880" t="s">
        <v>136</v>
      </c>
      <c r="B2880" t="s">
        <v>83</v>
      </c>
      <c r="C2880" t="s">
        <v>76</v>
      </c>
      <c r="D2880" t="s">
        <v>40</v>
      </c>
      <c r="E2880" t="s">
        <v>36</v>
      </c>
      <c r="F2880">
        <v>0</v>
      </c>
      <c r="G2880">
        <v>39460</v>
      </c>
      <c r="H2880">
        <v>0</v>
      </c>
      <c r="I2880">
        <v>39460</v>
      </c>
      <c r="J2880">
        <v>0</v>
      </c>
      <c r="K2880">
        <v>0</v>
      </c>
      <c r="L2880">
        <v>1</v>
      </c>
      <c r="M2880">
        <v>0</v>
      </c>
      <c r="N2880">
        <v>1</v>
      </c>
      <c r="O2880" t="s">
        <v>703</v>
      </c>
      <c r="P2880" t="s">
        <v>704</v>
      </c>
      <c r="Q2880" t="s">
        <v>193</v>
      </c>
      <c r="R2880" t="s">
        <v>194</v>
      </c>
      <c r="T2880" s="7">
        <f>'Reference Values'!$B$10</f>
        <v>0.85</v>
      </c>
      <c r="U2880" t="str">
        <f t="shared" si="45"/>
        <v>Below Target</v>
      </c>
    </row>
    <row r="2881" spans="1:21" x14ac:dyDescent="0.25">
      <c r="A2881" t="s">
        <v>250</v>
      </c>
      <c r="B2881" t="s">
        <v>83</v>
      </c>
      <c r="C2881" t="s">
        <v>76</v>
      </c>
      <c r="D2881" t="s">
        <v>40</v>
      </c>
      <c r="E2881" t="s">
        <v>36</v>
      </c>
      <c r="F2881">
        <v>0</v>
      </c>
      <c r="G2881">
        <v>7349</v>
      </c>
      <c r="H2881">
        <v>0</v>
      </c>
      <c r="I2881">
        <v>7349</v>
      </c>
      <c r="J2881">
        <v>0</v>
      </c>
      <c r="K2881">
        <v>0</v>
      </c>
      <c r="L2881">
        <v>1</v>
      </c>
      <c r="M2881">
        <v>0</v>
      </c>
      <c r="N2881">
        <v>1</v>
      </c>
      <c r="O2881" t="s">
        <v>703</v>
      </c>
      <c r="P2881" t="s">
        <v>703</v>
      </c>
      <c r="Q2881" t="s">
        <v>207</v>
      </c>
      <c r="R2881" t="s">
        <v>197</v>
      </c>
      <c r="T2881" s="7">
        <f>'Reference Values'!$B$10</f>
        <v>0.85</v>
      </c>
      <c r="U2881" t="str">
        <f t="shared" si="45"/>
        <v>Below Target</v>
      </c>
    </row>
    <row r="2882" spans="1:21" x14ac:dyDescent="0.25">
      <c r="A2882" t="s">
        <v>160</v>
      </c>
      <c r="B2882" t="s">
        <v>83</v>
      </c>
      <c r="C2882" t="s">
        <v>76</v>
      </c>
      <c r="D2882" t="s">
        <v>40</v>
      </c>
      <c r="E2882" t="s">
        <v>36</v>
      </c>
      <c r="F2882">
        <v>0</v>
      </c>
      <c r="G2882">
        <v>86444</v>
      </c>
      <c r="H2882">
        <v>0</v>
      </c>
      <c r="I2882">
        <v>86444</v>
      </c>
      <c r="J2882">
        <v>0</v>
      </c>
      <c r="K2882">
        <v>0</v>
      </c>
      <c r="L2882">
        <v>1</v>
      </c>
      <c r="M2882">
        <v>0</v>
      </c>
      <c r="N2882">
        <v>1</v>
      </c>
      <c r="O2882" t="s">
        <v>703</v>
      </c>
      <c r="P2882" t="s">
        <v>703</v>
      </c>
      <c r="Q2882" t="s">
        <v>204</v>
      </c>
      <c r="R2882" t="s">
        <v>683</v>
      </c>
      <c r="T2882" s="7">
        <f>'Reference Values'!$B$10</f>
        <v>0.85</v>
      </c>
      <c r="U2882" t="str">
        <f t="shared" ref="U2882:U2945" si="46">IF(K2882&lt;T2882,"Below Target","Above Target")</f>
        <v>Below Target</v>
      </c>
    </row>
    <row r="2883" spans="1:21" x14ac:dyDescent="0.25">
      <c r="A2883" t="s">
        <v>147</v>
      </c>
      <c r="B2883" t="s">
        <v>83</v>
      </c>
      <c r="C2883" t="s">
        <v>76</v>
      </c>
      <c r="D2883" t="s">
        <v>40</v>
      </c>
      <c r="E2883" t="s">
        <v>36</v>
      </c>
      <c r="F2883">
        <v>0</v>
      </c>
      <c r="G2883">
        <v>8243</v>
      </c>
      <c r="H2883">
        <v>0</v>
      </c>
      <c r="I2883">
        <v>8243</v>
      </c>
      <c r="J2883">
        <v>0</v>
      </c>
      <c r="K2883">
        <v>0</v>
      </c>
      <c r="L2883">
        <v>1</v>
      </c>
      <c r="M2883">
        <v>0</v>
      </c>
      <c r="N2883">
        <v>1</v>
      </c>
      <c r="O2883" t="s">
        <v>703</v>
      </c>
      <c r="P2883" t="s">
        <v>703</v>
      </c>
      <c r="Q2883" t="s">
        <v>190</v>
      </c>
      <c r="R2883" t="s">
        <v>682</v>
      </c>
      <c r="T2883" s="7">
        <f>'Reference Values'!$B$10</f>
        <v>0.85</v>
      </c>
      <c r="U2883" t="str">
        <f t="shared" si="46"/>
        <v>Below Target</v>
      </c>
    </row>
    <row r="2884" spans="1:21" x14ac:dyDescent="0.25">
      <c r="A2884" t="s">
        <v>141</v>
      </c>
      <c r="B2884" t="s">
        <v>83</v>
      </c>
      <c r="C2884" t="s">
        <v>76</v>
      </c>
      <c r="D2884" t="s">
        <v>40</v>
      </c>
      <c r="E2884" t="s">
        <v>36</v>
      </c>
      <c r="F2884">
        <v>0</v>
      </c>
      <c r="G2884">
        <v>2103</v>
      </c>
      <c r="H2884">
        <v>0</v>
      </c>
      <c r="I2884">
        <v>2103</v>
      </c>
      <c r="J2884">
        <v>0</v>
      </c>
      <c r="K2884">
        <v>0</v>
      </c>
      <c r="L2884">
        <v>1</v>
      </c>
      <c r="M2884">
        <v>0</v>
      </c>
      <c r="N2884">
        <v>1</v>
      </c>
      <c r="O2884" t="s">
        <v>703</v>
      </c>
      <c r="P2884" t="s">
        <v>703</v>
      </c>
      <c r="Q2884" t="s">
        <v>190</v>
      </c>
      <c r="R2884" t="s">
        <v>682</v>
      </c>
      <c r="T2884" s="7">
        <f>'Reference Values'!$B$10</f>
        <v>0.85</v>
      </c>
      <c r="U2884" t="str">
        <f t="shared" si="46"/>
        <v>Below Target</v>
      </c>
    </row>
    <row r="2885" spans="1:21" x14ac:dyDescent="0.25">
      <c r="A2885" t="s">
        <v>139</v>
      </c>
      <c r="B2885" t="s">
        <v>83</v>
      </c>
      <c r="C2885" t="s">
        <v>76</v>
      </c>
      <c r="D2885" t="s">
        <v>40</v>
      </c>
      <c r="E2885" t="s">
        <v>36</v>
      </c>
      <c r="F2885">
        <v>0</v>
      </c>
      <c r="G2885">
        <v>9966</v>
      </c>
      <c r="H2885">
        <v>0</v>
      </c>
      <c r="I2885">
        <v>9966</v>
      </c>
      <c r="J2885">
        <v>0</v>
      </c>
      <c r="K2885">
        <v>0</v>
      </c>
      <c r="L2885">
        <v>1</v>
      </c>
      <c r="M2885">
        <v>0</v>
      </c>
      <c r="N2885">
        <v>1</v>
      </c>
      <c r="O2885" t="s">
        <v>703</v>
      </c>
      <c r="P2885" t="s">
        <v>704</v>
      </c>
      <c r="Q2885" t="s">
        <v>190</v>
      </c>
      <c r="R2885" t="s">
        <v>682</v>
      </c>
      <c r="T2885" s="7">
        <f>'Reference Values'!$B$10</f>
        <v>0.85</v>
      </c>
      <c r="U2885" t="str">
        <f t="shared" si="46"/>
        <v>Below Target</v>
      </c>
    </row>
    <row r="2886" spans="1:21" x14ac:dyDescent="0.25">
      <c r="A2886" t="s">
        <v>266</v>
      </c>
      <c r="B2886" t="s">
        <v>83</v>
      </c>
      <c r="C2886" t="s">
        <v>76</v>
      </c>
      <c r="D2886" t="s">
        <v>40</v>
      </c>
      <c r="E2886" t="s">
        <v>36</v>
      </c>
      <c r="F2886">
        <v>0</v>
      </c>
      <c r="G2886">
        <v>5488</v>
      </c>
      <c r="H2886">
        <v>0</v>
      </c>
      <c r="I2886">
        <v>5488</v>
      </c>
      <c r="J2886">
        <v>0</v>
      </c>
      <c r="K2886">
        <v>0</v>
      </c>
      <c r="L2886">
        <v>1</v>
      </c>
      <c r="M2886">
        <v>0</v>
      </c>
      <c r="N2886">
        <v>1</v>
      </c>
      <c r="O2886" t="s">
        <v>703</v>
      </c>
      <c r="P2886" t="s">
        <v>703</v>
      </c>
      <c r="Q2886" t="s">
        <v>190</v>
      </c>
      <c r="R2886" t="s">
        <v>682</v>
      </c>
      <c r="T2886" s="7">
        <f>'Reference Values'!$B$10</f>
        <v>0.85</v>
      </c>
      <c r="U2886" t="str">
        <f t="shared" si="46"/>
        <v>Below Target</v>
      </c>
    </row>
    <row r="2887" spans="1:21" x14ac:dyDescent="0.25">
      <c r="A2887" t="s">
        <v>255</v>
      </c>
      <c r="B2887" t="s">
        <v>83</v>
      </c>
      <c r="C2887" t="s">
        <v>76</v>
      </c>
      <c r="D2887" t="s">
        <v>40</v>
      </c>
      <c r="E2887" t="s">
        <v>36</v>
      </c>
      <c r="F2887">
        <v>0</v>
      </c>
      <c r="G2887">
        <v>24222</v>
      </c>
      <c r="H2887">
        <v>0</v>
      </c>
      <c r="I2887">
        <v>24222</v>
      </c>
      <c r="J2887">
        <v>0</v>
      </c>
      <c r="K2887">
        <v>0</v>
      </c>
      <c r="L2887">
        <v>1</v>
      </c>
      <c r="M2887">
        <v>0</v>
      </c>
      <c r="N2887">
        <v>1</v>
      </c>
      <c r="O2887" t="s">
        <v>703</v>
      </c>
      <c r="P2887" t="s">
        <v>703</v>
      </c>
      <c r="Q2887" t="s">
        <v>198</v>
      </c>
      <c r="R2887" t="s">
        <v>199</v>
      </c>
      <c r="T2887" s="7">
        <f>'Reference Values'!$B$10</f>
        <v>0.85</v>
      </c>
      <c r="U2887" t="str">
        <f t="shared" si="46"/>
        <v>Below Target</v>
      </c>
    </row>
    <row r="2888" spans="1:21" x14ac:dyDescent="0.25">
      <c r="A2888" t="s">
        <v>137</v>
      </c>
      <c r="B2888" t="s">
        <v>83</v>
      </c>
      <c r="C2888" t="s">
        <v>76</v>
      </c>
      <c r="D2888" t="s">
        <v>40</v>
      </c>
      <c r="E2888" t="s">
        <v>36</v>
      </c>
      <c r="F2888">
        <v>0</v>
      </c>
      <c r="G2888">
        <v>8801</v>
      </c>
      <c r="H2888">
        <v>0</v>
      </c>
      <c r="I2888">
        <v>8801</v>
      </c>
      <c r="J2888">
        <v>0</v>
      </c>
      <c r="K2888">
        <v>0</v>
      </c>
      <c r="L2888">
        <v>1</v>
      </c>
      <c r="M2888">
        <v>0</v>
      </c>
      <c r="N2888">
        <v>1</v>
      </c>
      <c r="O2888" t="s">
        <v>703</v>
      </c>
      <c r="P2888" t="s">
        <v>704</v>
      </c>
      <c r="Q2888" t="s">
        <v>190</v>
      </c>
      <c r="R2888" t="s">
        <v>682</v>
      </c>
      <c r="T2888" s="7">
        <f>'Reference Values'!$B$10</f>
        <v>0.85</v>
      </c>
      <c r="U2888" t="str">
        <f t="shared" si="46"/>
        <v>Below Target</v>
      </c>
    </row>
    <row r="2889" spans="1:21" x14ac:dyDescent="0.25">
      <c r="A2889" t="s">
        <v>220</v>
      </c>
      <c r="B2889" t="s">
        <v>83</v>
      </c>
      <c r="C2889" t="s">
        <v>76</v>
      </c>
      <c r="D2889" t="s">
        <v>40</v>
      </c>
      <c r="E2889" t="s">
        <v>36</v>
      </c>
      <c r="F2889">
        <v>0</v>
      </c>
      <c r="G2889">
        <v>4226</v>
      </c>
      <c r="H2889">
        <v>0</v>
      </c>
      <c r="I2889">
        <v>4226</v>
      </c>
      <c r="J2889">
        <v>0</v>
      </c>
      <c r="K2889">
        <v>0</v>
      </c>
      <c r="L2889">
        <v>1</v>
      </c>
      <c r="M2889">
        <v>0</v>
      </c>
      <c r="N2889">
        <v>1</v>
      </c>
      <c r="O2889" t="s">
        <v>703</v>
      </c>
      <c r="P2889" t="s">
        <v>703</v>
      </c>
      <c r="Q2889" t="s">
        <v>213</v>
      </c>
      <c r="R2889" t="s">
        <v>683</v>
      </c>
      <c r="T2889" s="7">
        <f>'Reference Values'!$B$10</f>
        <v>0.85</v>
      </c>
      <c r="U2889" t="str">
        <f t="shared" si="46"/>
        <v>Below Target</v>
      </c>
    </row>
    <row r="2890" spans="1:21" x14ac:dyDescent="0.25">
      <c r="A2890" t="s">
        <v>149</v>
      </c>
      <c r="B2890" t="s">
        <v>83</v>
      </c>
      <c r="C2890" t="s">
        <v>76</v>
      </c>
      <c r="D2890" t="s">
        <v>40</v>
      </c>
      <c r="E2890" t="s">
        <v>36</v>
      </c>
      <c r="F2890">
        <v>0</v>
      </c>
      <c r="G2890">
        <v>8509</v>
      </c>
      <c r="H2890">
        <v>0</v>
      </c>
      <c r="I2890">
        <v>8509</v>
      </c>
      <c r="J2890">
        <v>0</v>
      </c>
      <c r="K2890">
        <v>0</v>
      </c>
      <c r="L2890">
        <v>1</v>
      </c>
      <c r="M2890">
        <v>0</v>
      </c>
      <c r="N2890">
        <v>1</v>
      </c>
      <c r="O2890" t="s">
        <v>703</v>
      </c>
      <c r="P2890" t="s">
        <v>704</v>
      </c>
      <c r="Q2890" t="s">
        <v>190</v>
      </c>
      <c r="R2890" t="s">
        <v>682</v>
      </c>
      <c r="T2890" s="7">
        <f>'Reference Values'!$B$10</f>
        <v>0.85</v>
      </c>
      <c r="U2890" t="str">
        <f t="shared" si="46"/>
        <v>Below Target</v>
      </c>
    </row>
    <row r="2891" spans="1:21" x14ac:dyDescent="0.25">
      <c r="A2891" t="s">
        <v>203</v>
      </c>
      <c r="B2891" t="s">
        <v>83</v>
      </c>
      <c r="C2891" t="s">
        <v>76</v>
      </c>
      <c r="D2891" t="s">
        <v>40</v>
      </c>
      <c r="E2891" t="s">
        <v>36</v>
      </c>
      <c r="F2891">
        <v>0</v>
      </c>
      <c r="G2891">
        <v>21665</v>
      </c>
      <c r="H2891">
        <v>0</v>
      </c>
      <c r="I2891">
        <v>21665</v>
      </c>
      <c r="J2891">
        <v>0</v>
      </c>
      <c r="K2891">
        <v>0</v>
      </c>
      <c r="L2891">
        <v>1</v>
      </c>
      <c r="M2891">
        <v>0</v>
      </c>
      <c r="N2891">
        <v>1</v>
      </c>
      <c r="O2891" t="s">
        <v>703</v>
      </c>
      <c r="P2891" t="s">
        <v>703</v>
      </c>
      <c r="Q2891" t="s">
        <v>204</v>
      </c>
      <c r="R2891" t="s">
        <v>684</v>
      </c>
      <c r="T2891" s="7">
        <f>'Reference Values'!$B$10</f>
        <v>0.85</v>
      </c>
      <c r="U2891" t="str">
        <f t="shared" si="46"/>
        <v>Below Target</v>
      </c>
    </row>
    <row r="2892" spans="1:21" x14ac:dyDescent="0.25">
      <c r="A2892" t="s">
        <v>238</v>
      </c>
      <c r="B2892" t="s">
        <v>83</v>
      </c>
      <c r="C2892" t="s">
        <v>76</v>
      </c>
      <c r="D2892" t="s">
        <v>40</v>
      </c>
      <c r="E2892" t="s">
        <v>36</v>
      </c>
      <c r="F2892">
        <v>0</v>
      </c>
      <c r="G2892">
        <v>10865</v>
      </c>
      <c r="H2892">
        <v>0</v>
      </c>
      <c r="I2892">
        <v>10865</v>
      </c>
      <c r="J2892">
        <v>0</v>
      </c>
      <c r="K2892">
        <v>0</v>
      </c>
      <c r="L2892">
        <v>1</v>
      </c>
      <c r="M2892">
        <v>0</v>
      </c>
      <c r="N2892">
        <v>1</v>
      </c>
      <c r="O2892" t="s">
        <v>703</v>
      </c>
      <c r="P2892" t="s">
        <v>704</v>
      </c>
      <c r="Q2892" t="s">
        <v>219</v>
      </c>
      <c r="R2892" t="s">
        <v>197</v>
      </c>
      <c r="T2892" s="7">
        <f>'Reference Values'!$B$10</f>
        <v>0.85</v>
      </c>
      <c r="U2892" t="str">
        <f t="shared" si="46"/>
        <v>Below Target</v>
      </c>
    </row>
    <row r="2893" spans="1:21" x14ac:dyDescent="0.25">
      <c r="A2893" t="s">
        <v>137</v>
      </c>
      <c r="B2893" t="s">
        <v>83</v>
      </c>
      <c r="C2893" t="s">
        <v>76</v>
      </c>
      <c r="D2893" t="s">
        <v>40</v>
      </c>
      <c r="E2893" t="s">
        <v>36</v>
      </c>
      <c r="F2893">
        <v>0</v>
      </c>
      <c r="G2893">
        <v>39</v>
      </c>
      <c r="H2893">
        <v>0</v>
      </c>
      <c r="I2893">
        <v>39</v>
      </c>
      <c r="J2893">
        <v>0</v>
      </c>
      <c r="K2893">
        <v>0</v>
      </c>
      <c r="L2893">
        <v>1</v>
      </c>
      <c r="M2893">
        <v>0</v>
      </c>
      <c r="N2893">
        <v>1</v>
      </c>
      <c r="O2893" t="s">
        <v>703</v>
      </c>
      <c r="P2893" t="s">
        <v>703</v>
      </c>
      <c r="Q2893" t="s">
        <v>190</v>
      </c>
      <c r="R2893" t="s">
        <v>682</v>
      </c>
      <c r="T2893" s="7">
        <f>'Reference Values'!$B$10</f>
        <v>0.85</v>
      </c>
      <c r="U2893" t="str">
        <f t="shared" si="46"/>
        <v>Below Target</v>
      </c>
    </row>
    <row r="2894" spans="1:21" x14ac:dyDescent="0.25">
      <c r="A2894" t="s">
        <v>286</v>
      </c>
      <c r="B2894" t="s">
        <v>83</v>
      </c>
      <c r="C2894" t="s">
        <v>76</v>
      </c>
      <c r="D2894" t="s">
        <v>40</v>
      </c>
      <c r="E2894" t="s">
        <v>36</v>
      </c>
      <c r="F2894">
        <v>0</v>
      </c>
      <c r="G2894">
        <v>42038</v>
      </c>
      <c r="H2894">
        <v>0</v>
      </c>
      <c r="I2894">
        <v>42038</v>
      </c>
      <c r="J2894">
        <v>0</v>
      </c>
      <c r="K2894">
        <v>0</v>
      </c>
      <c r="L2894">
        <v>1</v>
      </c>
      <c r="M2894">
        <v>0</v>
      </c>
      <c r="N2894">
        <v>1</v>
      </c>
      <c r="O2894" t="s">
        <v>703</v>
      </c>
      <c r="P2894" t="s">
        <v>704</v>
      </c>
      <c r="Q2894" t="s">
        <v>196</v>
      </c>
      <c r="R2894" t="s">
        <v>202</v>
      </c>
      <c r="T2894" s="7">
        <f>'Reference Values'!$B$10</f>
        <v>0.85</v>
      </c>
      <c r="U2894" t="str">
        <f t="shared" si="46"/>
        <v>Below Target</v>
      </c>
    </row>
    <row r="2895" spans="1:21" x14ac:dyDescent="0.25">
      <c r="A2895" t="s">
        <v>265</v>
      </c>
      <c r="B2895" t="s">
        <v>83</v>
      </c>
      <c r="C2895" t="s">
        <v>76</v>
      </c>
      <c r="D2895" t="s">
        <v>40</v>
      </c>
      <c r="E2895" t="s">
        <v>36</v>
      </c>
      <c r="F2895">
        <v>0</v>
      </c>
      <c r="G2895">
        <v>76908</v>
      </c>
      <c r="H2895">
        <v>0</v>
      </c>
      <c r="I2895">
        <v>76908</v>
      </c>
      <c r="J2895">
        <v>0</v>
      </c>
      <c r="K2895">
        <v>0</v>
      </c>
      <c r="L2895">
        <v>1</v>
      </c>
      <c r="M2895">
        <v>0</v>
      </c>
      <c r="N2895">
        <v>1</v>
      </c>
      <c r="O2895" t="s">
        <v>703</v>
      </c>
      <c r="P2895" t="s">
        <v>703</v>
      </c>
      <c r="Q2895" t="s">
        <v>198</v>
      </c>
      <c r="R2895" t="s">
        <v>199</v>
      </c>
      <c r="S2895" t="s">
        <v>197</v>
      </c>
      <c r="T2895" s="7">
        <f>'Reference Values'!$B$10</f>
        <v>0.85</v>
      </c>
      <c r="U2895" t="str">
        <f t="shared" si="46"/>
        <v>Below Target</v>
      </c>
    </row>
    <row r="2896" spans="1:21" x14ac:dyDescent="0.25">
      <c r="A2896" t="s">
        <v>161</v>
      </c>
      <c r="B2896" t="s">
        <v>83</v>
      </c>
      <c r="C2896" t="s">
        <v>76</v>
      </c>
      <c r="D2896" t="s">
        <v>40</v>
      </c>
      <c r="E2896" t="s">
        <v>36</v>
      </c>
      <c r="F2896">
        <v>0</v>
      </c>
      <c r="G2896">
        <v>16353</v>
      </c>
      <c r="H2896">
        <v>0</v>
      </c>
      <c r="I2896">
        <v>16353</v>
      </c>
      <c r="J2896">
        <v>0</v>
      </c>
      <c r="K2896">
        <v>0</v>
      </c>
      <c r="L2896">
        <v>1</v>
      </c>
      <c r="M2896">
        <v>0</v>
      </c>
      <c r="N2896">
        <v>1</v>
      </c>
      <c r="O2896" t="s">
        <v>703</v>
      </c>
      <c r="P2896" t="s">
        <v>704</v>
      </c>
      <c r="Q2896" t="s">
        <v>190</v>
      </c>
      <c r="R2896" t="s">
        <v>682</v>
      </c>
      <c r="T2896" s="7">
        <f>'Reference Values'!$B$10</f>
        <v>0.85</v>
      </c>
      <c r="U2896" t="str">
        <f t="shared" si="46"/>
        <v>Below Target</v>
      </c>
    </row>
    <row r="2897" spans="1:21" x14ac:dyDescent="0.25">
      <c r="A2897" t="s">
        <v>251</v>
      </c>
      <c r="B2897" t="s">
        <v>87</v>
      </c>
      <c r="C2897" t="s">
        <v>76</v>
      </c>
      <c r="D2897" t="s">
        <v>40</v>
      </c>
      <c r="E2897" t="s">
        <v>36</v>
      </c>
      <c r="F2897">
        <v>6000</v>
      </c>
      <c r="G2897">
        <v>4220</v>
      </c>
      <c r="H2897">
        <v>0</v>
      </c>
      <c r="I2897">
        <v>10220</v>
      </c>
      <c r="J2897">
        <v>0</v>
      </c>
      <c r="K2897">
        <v>0.58708414872699999</v>
      </c>
      <c r="L2897">
        <v>0.41291585127199998</v>
      </c>
      <c r="M2897">
        <v>0</v>
      </c>
      <c r="N2897">
        <v>0.99999999999900002</v>
      </c>
      <c r="O2897" t="s">
        <v>703</v>
      </c>
      <c r="P2897" t="s">
        <v>703</v>
      </c>
      <c r="Q2897" t="s">
        <v>219</v>
      </c>
      <c r="R2897" t="s">
        <v>684</v>
      </c>
      <c r="T2897" s="7">
        <f>'Reference Values'!$B$10</f>
        <v>0.85</v>
      </c>
      <c r="U2897" t="str">
        <f t="shared" si="46"/>
        <v>Below Target</v>
      </c>
    </row>
    <row r="2898" spans="1:21" x14ac:dyDescent="0.25">
      <c r="A2898" t="s">
        <v>310</v>
      </c>
      <c r="B2898" t="s">
        <v>87</v>
      </c>
      <c r="C2898" t="s">
        <v>76</v>
      </c>
      <c r="D2898" t="s">
        <v>40</v>
      </c>
      <c r="E2898" t="s">
        <v>36</v>
      </c>
      <c r="F2898">
        <v>0</v>
      </c>
      <c r="G2898">
        <v>5196</v>
      </c>
      <c r="H2898">
        <v>0</v>
      </c>
      <c r="I2898">
        <v>5196</v>
      </c>
      <c r="J2898">
        <v>0</v>
      </c>
      <c r="K2898">
        <v>0</v>
      </c>
      <c r="L2898">
        <v>1</v>
      </c>
      <c r="M2898">
        <v>0</v>
      </c>
      <c r="N2898">
        <v>1</v>
      </c>
      <c r="O2898" t="s">
        <v>703</v>
      </c>
      <c r="P2898" t="s">
        <v>703</v>
      </c>
      <c r="Q2898" t="s">
        <v>190</v>
      </c>
      <c r="R2898" t="s">
        <v>682</v>
      </c>
      <c r="T2898" s="7">
        <f>'Reference Values'!$B$10</f>
        <v>0.85</v>
      </c>
      <c r="U2898" t="str">
        <f t="shared" si="46"/>
        <v>Below Target</v>
      </c>
    </row>
    <row r="2899" spans="1:21" x14ac:dyDescent="0.25">
      <c r="A2899" t="s">
        <v>289</v>
      </c>
      <c r="B2899" t="s">
        <v>87</v>
      </c>
      <c r="C2899" t="s">
        <v>76</v>
      </c>
      <c r="D2899" t="s">
        <v>40</v>
      </c>
      <c r="E2899" t="s">
        <v>36</v>
      </c>
      <c r="F2899">
        <v>8850</v>
      </c>
      <c r="G2899">
        <v>5877</v>
      </c>
      <c r="H2899">
        <v>0</v>
      </c>
      <c r="I2899">
        <v>14727</v>
      </c>
      <c r="J2899">
        <v>0</v>
      </c>
      <c r="K2899">
        <v>0.60093705438900002</v>
      </c>
      <c r="L2899">
        <v>0.39906294561</v>
      </c>
      <c r="M2899">
        <v>0</v>
      </c>
      <c r="N2899">
        <v>0.99999999999900002</v>
      </c>
      <c r="O2899" t="s">
        <v>703</v>
      </c>
      <c r="P2899" t="s">
        <v>704</v>
      </c>
      <c r="Q2899" t="s">
        <v>213</v>
      </c>
      <c r="R2899" t="s">
        <v>683</v>
      </c>
      <c r="T2899" s="7">
        <f>'Reference Values'!$B$10</f>
        <v>0.85</v>
      </c>
      <c r="U2899" t="str">
        <f t="shared" si="46"/>
        <v>Below Target</v>
      </c>
    </row>
    <row r="2900" spans="1:21" x14ac:dyDescent="0.25">
      <c r="A2900" t="s">
        <v>209</v>
      </c>
      <c r="B2900" t="s">
        <v>87</v>
      </c>
      <c r="C2900" t="s">
        <v>76</v>
      </c>
      <c r="D2900" t="s">
        <v>40</v>
      </c>
      <c r="E2900" t="s">
        <v>36</v>
      </c>
      <c r="F2900">
        <v>3569</v>
      </c>
      <c r="G2900">
        <v>1258</v>
      </c>
      <c r="H2900">
        <v>0</v>
      </c>
      <c r="I2900">
        <v>4827</v>
      </c>
      <c r="J2900">
        <v>0</v>
      </c>
      <c r="K2900">
        <v>0.73938263932000003</v>
      </c>
      <c r="L2900">
        <v>0.26061736067899999</v>
      </c>
      <c r="M2900">
        <v>0</v>
      </c>
      <c r="N2900">
        <v>0.99999999999900002</v>
      </c>
      <c r="O2900" t="s">
        <v>704</v>
      </c>
      <c r="P2900" t="s">
        <v>704</v>
      </c>
      <c r="Q2900" t="s">
        <v>190</v>
      </c>
      <c r="R2900" t="s">
        <v>682</v>
      </c>
      <c r="T2900" s="7">
        <f>'Reference Values'!$B$10</f>
        <v>0.85</v>
      </c>
      <c r="U2900" t="str">
        <f t="shared" si="46"/>
        <v>Below Target</v>
      </c>
    </row>
    <row r="2901" spans="1:21" x14ac:dyDescent="0.25">
      <c r="A2901" t="s">
        <v>294</v>
      </c>
      <c r="B2901" t="s">
        <v>87</v>
      </c>
      <c r="C2901" t="s">
        <v>76</v>
      </c>
      <c r="D2901" t="s">
        <v>40</v>
      </c>
      <c r="E2901" t="s">
        <v>36</v>
      </c>
      <c r="F2901">
        <v>0</v>
      </c>
      <c r="G2901">
        <v>13588</v>
      </c>
      <c r="H2901">
        <v>0</v>
      </c>
      <c r="I2901">
        <v>13588</v>
      </c>
      <c r="J2901">
        <v>0</v>
      </c>
      <c r="K2901">
        <v>0</v>
      </c>
      <c r="L2901">
        <v>1</v>
      </c>
      <c r="M2901">
        <v>0</v>
      </c>
      <c r="N2901">
        <v>1</v>
      </c>
      <c r="O2901" t="s">
        <v>703</v>
      </c>
      <c r="P2901" t="s">
        <v>703</v>
      </c>
      <c r="Q2901" t="s">
        <v>213</v>
      </c>
      <c r="R2901" t="s">
        <v>683</v>
      </c>
      <c r="T2901" s="7">
        <f>'Reference Values'!$B$10</f>
        <v>0.85</v>
      </c>
      <c r="U2901" t="str">
        <f t="shared" si="46"/>
        <v>Below Target</v>
      </c>
    </row>
    <row r="2902" spans="1:21" x14ac:dyDescent="0.25">
      <c r="A2902" t="s">
        <v>264</v>
      </c>
      <c r="B2902" t="s">
        <v>87</v>
      </c>
      <c r="C2902" t="s">
        <v>76</v>
      </c>
      <c r="D2902" t="s">
        <v>40</v>
      </c>
      <c r="E2902" t="s">
        <v>36</v>
      </c>
      <c r="F2902">
        <v>0</v>
      </c>
      <c r="G2902">
        <v>22074</v>
      </c>
      <c r="H2902">
        <v>0</v>
      </c>
      <c r="I2902">
        <v>22074</v>
      </c>
      <c r="J2902">
        <v>0</v>
      </c>
      <c r="K2902">
        <v>0</v>
      </c>
      <c r="L2902">
        <v>1</v>
      </c>
      <c r="M2902">
        <v>0</v>
      </c>
      <c r="N2902">
        <v>1</v>
      </c>
      <c r="O2902" t="s">
        <v>703</v>
      </c>
      <c r="P2902" t="s">
        <v>704</v>
      </c>
      <c r="Q2902" t="s">
        <v>190</v>
      </c>
      <c r="R2902" t="s">
        <v>682</v>
      </c>
      <c r="T2902" s="7">
        <f>'Reference Values'!$B$10</f>
        <v>0.85</v>
      </c>
      <c r="U2902" t="str">
        <f t="shared" si="46"/>
        <v>Below Target</v>
      </c>
    </row>
    <row r="2903" spans="1:21" x14ac:dyDescent="0.25">
      <c r="A2903" t="s">
        <v>158</v>
      </c>
      <c r="B2903" t="s">
        <v>87</v>
      </c>
      <c r="C2903" t="s">
        <v>76</v>
      </c>
      <c r="D2903" t="s">
        <v>40</v>
      </c>
      <c r="E2903" t="s">
        <v>36</v>
      </c>
      <c r="F2903">
        <v>0</v>
      </c>
      <c r="G2903">
        <v>26597</v>
      </c>
      <c r="H2903">
        <v>0</v>
      </c>
      <c r="I2903">
        <v>26597</v>
      </c>
      <c r="J2903">
        <v>0</v>
      </c>
      <c r="K2903">
        <v>0</v>
      </c>
      <c r="L2903">
        <v>1</v>
      </c>
      <c r="M2903">
        <v>0</v>
      </c>
      <c r="N2903">
        <v>1</v>
      </c>
      <c r="O2903" t="s">
        <v>703</v>
      </c>
      <c r="P2903" t="s">
        <v>703</v>
      </c>
      <c r="Q2903" t="s">
        <v>198</v>
      </c>
      <c r="R2903" t="s">
        <v>197</v>
      </c>
      <c r="T2903" s="7">
        <f>'Reference Values'!$B$10</f>
        <v>0.85</v>
      </c>
      <c r="U2903" t="str">
        <f t="shared" si="46"/>
        <v>Below Target</v>
      </c>
    </row>
    <row r="2904" spans="1:21" x14ac:dyDescent="0.25">
      <c r="A2904" t="s">
        <v>195</v>
      </c>
      <c r="B2904" t="s">
        <v>87</v>
      </c>
      <c r="C2904" t="s">
        <v>76</v>
      </c>
      <c r="D2904" t="s">
        <v>40</v>
      </c>
      <c r="E2904" t="s">
        <v>36</v>
      </c>
      <c r="F2904">
        <v>13</v>
      </c>
      <c r="G2904">
        <v>4245</v>
      </c>
      <c r="H2904">
        <v>0</v>
      </c>
      <c r="I2904">
        <v>4258</v>
      </c>
      <c r="J2904">
        <v>0</v>
      </c>
      <c r="K2904">
        <v>3.053076561E-3</v>
      </c>
      <c r="L2904">
        <v>0.99694692343799995</v>
      </c>
      <c r="M2904">
        <v>0</v>
      </c>
      <c r="N2904">
        <v>0.99999999999900002</v>
      </c>
      <c r="O2904" t="s">
        <v>703</v>
      </c>
      <c r="P2904" t="s">
        <v>703</v>
      </c>
      <c r="Q2904" t="s">
        <v>196</v>
      </c>
      <c r="R2904" t="s">
        <v>197</v>
      </c>
      <c r="T2904" s="7">
        <f>'Reference Values'!$B$10</f>
        <v>0.85</v>
      </c>
      <c r="U2904" t="str">
        <f t="shared" si="46"/>
        <v>Below Target</v>
      </c>
    </row>
    <row r="2905" spans="1:21" x14ac:dyDescent="0.25">
      <c r="A2905" t="s">
        <v>152</v>
      </c>
      <c r="B2905" t="s">
        <v>87</v>
      </c>
      <c r="C2905" t="s">
        <v>76</v>
      </c>
      <c r="D2905" t="s">
        <v>40</v>
      </c>
      <c r="E2905" t="s">
        <v>36</v>
      </c>
      <c r="F2905">
        <v>0</v>
      </c>
      <c r="G2905">
        <v>14808</v>
      </c>
      <c r="H2905">
        <v>0</v>
      </c>
      <c r="I2905">
        <v>14808</v>
      </c>
      <c r="J2905">
        <v>0</v>
      </c>
      <c r="K2905">
        <v>0</v>
      </c>
      <c r="L2905">
        <v>1</v>
      </c>
      <c r="M2905">
        <v>0</v>
      </c>
      <c r="N2905">
        <v>1</v>
      </c>
      <c r="O2905" t="s">
        <v>703</v>
      </c>
      <c r="P2905" t="s">
        <v>703</v>
      </c>
      <c r="Q2905" t="s">
        <v>196</v>
      </c>
      <c r="R2905" t="s">
        <v>202</v>
      </c>
      <c r="T2905" s="7">
        <f>'Reference Values'!$B$10</f>
        <v>0.85</v>
      </c>
      <c r="U2905" t="str">
        <f t="shared" si="46"/>
        <v>Below Target</v>
      </c>
    </row>
    <row r="2906" spans="1:21" x14ac:dyDescent="0.25">
      <c r="A2906" t="s">
        <v>300</v>
      </c>
      <c r="B2906" t="s">
        <v>87</v>
      </c>
      <c r="C2906" t="s">
        <v>76</v>
      </c>
      <c r="D2906" t="s">
        <v>40</v>
      </c>
      <c r="E2906" t="s">
        <v>36</v>
      </c>
      <c r="F2906">
        <v>11059</v>
      </c>
      <c r="G2906">
        <v>7731</v>
      </c>
      <c r="H2906">
        <v>0</v>
      </c>
      <c r="I2906">
        <v>18790</v>
      </c>
      <c r="J2906">
        <v>0</v>
      </c>
      <c r="K2906">
        <v>0.58855774348000001</v>
      </c>
      <c r="L2906">
        <v>0.41144225651900002</v>
      </c>
      <c r="M2906">
        <v>0</v>
      </c>
      <c r="N2906">
        <v>0.99999999999900002</v>
      </c>
      <c r="O2906" t="s">
        <v>703</v>
      </c>
      <c r="P2906" t="s">
        <v>703</v>
      </c>
      <c r="Q2906" t="s">
        <v>213</v>
      </c>
      <c r="R2906" t="s">
        <v>683</v>
      </c>
      <c r="T2906" s="7">
        <f>'Reference Values'!$B$10</f>
        <v>0.85</v>
      </c>
      <c r="U2906" t="str">
        <f t="shared" si="46"/>
        <v>Below Target</v>
      </c>
    </row>
    <row r="2907" spans="1:21" x14ac:dyDescent="0.25">
      <c r="A2907" t="s">
        <v>151</v>
      </c>
      <c r="B2907" t="s">
        <v>87</v>
      </c>
      <c r="C2907" t="s">
        <v>76</v>
      </c>
      <c r="D2907" t="s">
        <v>40</v>
      </c>
      <c r="E2907" t="s">
        <v>36</v>
      </c>
      <c r="F2907">
        <v>1434</v>
      </c>
      <c r="G2907">
        <v>5453</v>
      </c>
      <c r="H2907">
        <v>0</v>
      </c>
      <c r="I2907">
        <v>6887</v>
      </c>
      <c r="J2907">
        <v>0</v>
      </c>
      <c r="K2907">
        <v>0.20821838245900001</v>
      </c>
      <c r="L2907">
        <v>0.79178161753999998</v>
      </c>
      <c r="M2907">
        <v>0</v>
      </c>
      <c r="N2907">
        <v>0.99999999999900002</v>
      </c>
      <c r="O2907" t="s">
        <v>703</v>
      </c>
      <c r="P2907" t="s">
        <v>704</v>
      </c>
      <c r="Q2907" t="s">
        <v>190</v>
      </c>
      <c r="R2907" t="s">
        <v>682</v>
      </c>
      <c r="T2907" s="7">
        <f>'Reference Values'!$B$10</f>
        <v>0.85</v>
      </c>
      <c r="U2907" t="str">
        <f t="shared" si="46"/>
        <v>Below Target</v>
      </c>
    </row>
    <row r="2908" spans="1:21" x14ac:dyDescent="0.25">
      <c r="A2908" t="s">
        <v>282</v>
      </c>
      <c r="B2908" t="s">
        <v>87</v>
      </c>
      <c r="C2908" t="s">
        <v>76</v>
      </c>
      <c r="D2908" t="s">
        <v>40</v>
      </c>
      <c r="E2908" t="s">
        <v>36</v>
      </c>
      <c r="F2908">
        <v>0</v>
      </c>
      <c r="G2908">
        <v>9245</v>
      </c>
      <c r="H2908">
        <v>0</v>
      </c>
      <c r="I2908">
        <v>9245</v>
      </c>
      <c r="J2908">
        <v>0</v>
      </c>
      <c r="K2908">
        <v>0</v>
      </c>
      <c r="L2908">
        <v>1</v>
      </c>
      <c r="M2908">
        <v>0</v>
      </c>
      <c r="N2908">
        <v>1</v>
      </c>
      <c r="O2908" t="s">
        <v>703</v>
      </c>
      <c r="P2908" t="s">
        <v>703</v>
      </c>
      <c r="Q2908" t="s">
        <v>219</v>
      </c>
      <c r="R2908" t="s">
        <v>684</v>
      </c>
      <c r="T2908" s="7">
        <f>'Reference Values'!$B$10</f>
        <v>0.85</v>
      </c>
      <c r="U2908" t="str">
        <f t="shared" si="46"/>
        <v>Below Target</v>
      </c>
    </row>
    <row r="2909" spans="1:21" x14ac:dyDescent="0.25">
      <c r="A2909" t="s">
        <v>260</v>
      </c>
      <c r="B2909" t="s">
        <v>87</v>
      </c>
      <c r="C2909" t="s">
        <v>76</v>
      </c>
      <c r="D2909" t="s">
        <v>40</v>
      </c>
      <c r="E2909" t="s">
        <v>36</v>
      </c>
      <c r="F2909">
        <v>2045</v>
      </c>
      <c r="G2909">
        <v>1465</v>
      </c>
      <c r="H2909">
        <v>0</v>
      </c>
      <c r="I2909">
        <v>3510</v>
      </c>
      <c r="J2909">
        <v>0</v>
      </c>
      <c r="K2909">
        <v>0.58262108262099999</v>
      </c>
      <c r="L2909">
        <v>0.41737891737799998</v>
      </c>
      <c r="M2909">
        <v>0</v>
      </c>
      <c r="N2909">
        <v>0.99999999999900002</v>
      </c>
      <c r="O2909" t="s">
        <v>703</v>
      </c>
      <c r="P2909" t="s">
        <v>703</v>
      </c>
      <c r="Q2909" t="s">
        <v>213</v>
      </c>
      <c r="R2909" t="s">
        <v>683</v>
      </c>
      <c r="T2909" s="7">
        <f>'Reference Values'!$B$10</f>
        <v>0.85</v>
      </c>
      <c r="U2909" t="str">
        <f t="shared" si="46"/>
        <v>Below Target</v>
      </c>
    </row>
    <row r="2910" spans="1:21" x14ac:dyDescent="0.25">
      <c r="A2910" t="s">
        <v>244</v>
      </c>
      <c r="B2910" t="s">
        <v>87</v>
      </c>
      <c r="C2910" t="s">
        <v>76</v>
      </c>
      <c r="D2910" t="s">
        <v>40</v>
      </c>
      <c r="E2910" t="s">
        <v>36</v>
      </c>
      <c r="F2910">
        <v>0</v>
      </c>
      <c r="G2910">
        <v>14398</v>
      </c>
      <c r="H2910">
        <v>0</v>
      </c>
      <c r="I2910">
        <v>14398</v>
      </c>
      <c r="J2910">
        <v>0</v>
      </c>
      <c r="K2910">
        <v>0</v>
      </c>
      <c r="L2910">
        <v>1</v>
      </c>
      <c r="M2910">
        <v>0</v>
      </c>
      <c r="N2910">
        <v>1</v>
      </c>
      <c r="O2910" t="s">
        <v>703</v>
      </c>
      <c r="P2910" t="s">
        <v>703</v>
      </c>
      <c r="Q2910" t="s">
        <v>213</v>
      </c>
      <c r="R2910" t="s">
        <v>683</v>
      </c>
      <c r="T2910" s="7">
        <f>'Reference Values'!$B$10</f>
        <v>0.85</v>
      </c>
      <c r="U2910" t="str">
        <f t="shared" si="46"/>
        <v>Below Target</v>
      </c>
    </row>
    <row r="2911" spans="1:21" x14ac:dyDescent="0.25">
      <c r="A2911" t="s">
        <v>278</v>
      </c>
      <c r="B2911" t="s">
        <v>87</v>
      </c>
      <c r="C2911" t="s">
        <v>76</v>
      </c>
      <c r="D2911" t="s">
        <v>40</v>
      </c>
      <c r="E2911" t="s">
        <v>36</v>
      </c>
      <c r="F2911">
        <v>7267</v>
      </c>
      <c r="G2911">
        <v>10231</v>
      </c>
      <c r="H2911">
        <v>0</v>
      </c>
      <c r="I2911">
        <v>17498</v>
      </c>
      <c r="J2911">
        <v>0</v>
      </c>
      <c r="K2911">
        <v>0.41530460623999998</v>
      </c>
      <c r="L2911">
        <v>0.58469539375900004</v>
      </c>
      <c r="M2911">
        <v>0</v>
      </c>
      <c r="N2911">
        <v>0.99999999999900002</v>
      </c>
      <c r="O2911" t="s">
        <v>703</v>
      </c>
      <c r="P2911" t="s">
        <v>704</v>
      </c>
      <c r="Q2911" t="s">
        <v>212</v>
      </c>
      <c r="R2911" t="s">
        <v>197</v>
      </c>
      <c r="T2911" s="7">
        <f>'Reference Values'!$B$10</f>
        <v>0.85</v>
      </c>
      <c r="U2911" t="str">
        <f t="shared" si="46"/>
        <v>Below Target</v>
      </c>
    </row>
    <row r="2912" spans="1:21" x14ac:dyDescent="0.25">
      <c r="A2912" t="s">
        <v>153</v>
      </c>
      <c r="B2912" t="s">
        <v>87</v>
      </c>
      <c r="C2912" t="s">
        <v>76</v>
      </c>
      <c r="D2912" t="s">
        <v>40</v>
      </c>
      <c r="E2912" t="s">
        <v>36</v>
      </c>
      <c r="F2912">
        <v>9870</v>
      </c>
      <c r="G2912">
        <v>0</v>
      </c>
      <c r="H2912">
        <v>0</v>
      </c>
      <c r="I2912">
        <v>9870</v>
      </c>
      <c r="J2912">
        <v>0</v>
      </c>
      <c r="K2912">
        <v>1</v>
      </c>
      <c r="L2912">
        <v>0</v>
      </c>
      <c r="M2912">
        <v>0</v>
      </c>
      <c r="N2912">
        <v>1</v>
      </c>
      <c r="O2912" t="s">
        <v>703</v>
      </c>
      <c r="P2912" t="s">
        <v>704</v>
      </c>
      <c r="Q2912" t="s">
        <v>196</v>
      </c>
      <c r="R2912" t="s">
        <v>197</v>
      </c>
      <c r="T2912" s="7">
        <f>'Reference Values'!$B$10</f>
        <v>0.85</v>
      </c>
      <c r="U2912" t="str">
        <f t="shared" si="46"/>
        <v>Above Target</v>
      </c>
    </row>
    <row r="2913" spans="1:21" x14ac:dyDescent="0.25">
      <c r="A2913" t="s">
        <v>297</v>
      </c>
      <c r="B2913" t="s">
        <v>87</v>
      </c>
      <c r="C2913" t="s">
        <v>76</v>
      </c>
      <c r="D2913" t="s">
        <v>40</v>
      </c>
      <c r="E2913" t="s">
        <v>36</v>
      </c>
      <c r="F2913">
        <v>0</v>
      </c>
      <c r="G2913">
        <v>40138</v>
      </c>
      <c r="H2913">
        <v>0</v>
      </c>
      <c r="I2913">
        <v>40138</v>
      </c>
      <c r="J2913">
        <v>0</v>
      </c>
      <c r="K2913">
        <v>0</v>
      </c>
      <c r="L2913">
        <v>1</v>
      </c>
      <c r="M2913">
        <v>0</v>
      </c>
      <c r="N2913">
        <v>1</v>
      </c>
      <c r="O2913" t="s">
        <v>703</v>
      </c>
      <c r="P2913" t="s">
        <v>703</v>
      </c>
      <c r="Q2913" t="s">
        <v>212</v>
      </c>
      <c r="R2913" t="s">
        <v>194</v>
      </c>
      <c r="T2913" s="7">
        <f>'Reference Values'!$B$10</f>
        <v>0.85</v>
      </c>
      <c r="U2913" t="str">
        <f t="shared" si="46"/>
        <v>Below Target</v>
      </c>
    </row>
    <row r="2914" spans="1:21" x14ac:dyDescent="0.25">
      <c r="A2914" t="s">
        <v>256</v>
      </c>
      <c r="B2914" t="s">
        <v>87</v>
      </c>
      <c r="C2914" t="s">
        <v>76</v>
      </c>
      <c r="D2914" t="s">
        <v>40</v>
      </c>
      <c r="E2914" t="s">
        <v>36</v>
      </c>
      <c r="F2914">
        <v>3195</v>
      </c>
      <c r="G2914">
        <v>2311</v>
      </c>
      <c r="H2914">
        <v>0</v>
      </c>
      <c r="I2914">
        <v>5506</v>
      </c>
      <c r="J2914">
        <v>0</v>
      </c>
      <c r="K2914">
        <v>0.58027606247700003</v>
      </c>
      <c r="L2914">
        <v>0.41972393752199999</v>
      </c>
      <c r="M2914">
        <v>0</v>
      </c>
      <c r="N2914">
        <v>0.99999999999900002</v>
      </c>
      <c r="O2914" t="s">
        <v>703</v>
      </c>
      <c r="P2914" t="s">
        <v>703</v>
      </c>
      <c r="Q2914" t="s">
        <v>204</v>
      </c>
      <c r="R2914" t="s">
        <v>684</v>
      </c>
      <c r="T2914" s="7">
        <f>'Reference Values'!$B$10</f>
        <v>0.85</v>
      </c>
      <c r="U2914" t="str">
        <f t="shared" si="46"/>
        <v>Below Target</v>
      </c>
    </row>
    <row r="2915" spans="1:21" x14ac:dyDescent="0.25">
      <c r="A2915" t="s">
        <v>301</v>
      </c>
      <c r="B2915" t="s">
        <v>87</v>
      </c>
      <c r="C2915" t="s">
        <v>76</v>
      </c>
      <c r="D2915" t="s">
        <v>40</v>
      </c>
      <c r="E2915" t="s">
        <v>36</v>
      </c>
      <c r="F2915">
        <v>7278</v>
      </c>
      <c r="G2915">
        <v>5760</v>
      </c>
      <c r="H2915">
        <v>0</v>
      </c>
      <c r="I2915">
        <v>13038</v>
      </c>
      <c r="J2915">
        <v>0</v>
      </c>
      <c r="K2915">
        <v>0.55821445006899995</v>
      </c>
      <c r="L2915">
        <v>0.44178554993000002</v>
      </c>
      <c r="M2915">
        <v>0</v>
      </c>
      <c r="N2915">
        <v>0.99999999999900002</v>
      </c>
      <c r="O2915" t="s">
        <v>703</v>
      </c>
      <c r="P2915" t="s">
        <v>704</v>
      </c>
      <c r="Q2915" t="s">
        <v>190</v>
      </c>
      <c r="R2915" t="s">
        <v>682</v>
      </c>
      <c r="T2915" s="7">
        <f>'Reference Values'!$B$10</f>
        <v>0.85</v>
      </c>
      <c r="U2915" t="str">
        <f t="shared" si="46"/>
        <v>Below Target</v>
      </c>
    </row>
    <row r="2916" spans="1:21" x14ac:dyDescent="0.25">
      <c r="A2916" t="s">
        <v>270</v>
      </c>
      <c r="B2916" t="s">
        <v>87</v>
      </c>
      <c r="C2916" t="s">
        <v>76</v>
      </c>
      <c r="D2916" t="s">
        <v>40</v>
      </c>
      <c r="E2916" t="s">
        <v>36</v>
      </c>
      <c r="F2916">
        <v>0</v>
      </c>
      <c r="G2916">
        <v>7131</v>
      </c>
      <c r="H2916">
        <v>0</v>
      </c>
      <c r="I2916">
        <v>7131</v>
      </c>
      <c r="J2916">
        <v>0</v>
      </c>
      <c r="K2916">
        <v>0</v>
      </c>
      <c r="L2916">
        <v>1</v>
      </c>
      <c r="M2916">
        <v>0</v>
      </c>
      <c r="N2916">
        <v>1</v>
      </c>
      <c r="O2916" t="s">
        <v>703</v>
      </c>
      <c r="P2916" t="s">
        <v>703</v>
      </c>
      <c r="Q2916" t="s">
        <v>190</v>
      </c>
      <c r="R2916" t="s">
        <v>682</v>
      </c>
      <c r="T2916" s="7">
        <f>'Reference Values'!$B$10</f>
        <v>0.85</v>
      </c>
      <c r="U2916" t="str">
        <f t="shared" si="46"/>
        <v>Below Target</v>
      </c>
    </row>
    <row r="2917" spans="1:21" x14ac:dyDescent="0.25">
      <c r="A2917" t="s">
        <v>281</v>
      </c>
      <c r="B2917" t="s">
        <v>87</v>
      </c>
      <c r="C2917" t="s">
        <v>76</v>
      </c>
      <c r="D2917" t="s">
        <v>40</v>
      </c>
      <c r="E2917" t="s">
        <v>36</v>
      </c>
      <c r="F2917">
        <v>0</v>
      </c>
      <c r="G2917">
        <v>3352</v>
      </c>
      <c r="H2917">
        <v>0</v>
      </c>
      <c r="I2917">
        <v>3352</v>
      </c>
      <c r="J2917">
        <v>0</v>
      </c>
      <c r="K2917">
        <v>0</v>
      </c>
      <c r="L2917">
        <v>1</v>
      </c>
      <c r="M2917">
        <v>0</v>
      </c>
      <c r="N2917">
        <v>1</v>
      </c>
      <c r="O2917" t="s">
        <v>705</v>
      </c>
      <c r="P2917" t="s">
        <v>704</v>
      </c>
      <c r="Q2917" t="s">
        <v>212</v>
      </c>
      <c r="R2917" t="s">
        <v>194</v>
      </c>
      <c r="T2917" s="7">
        <f>'Reference Values'!$B$10</f>
        <v>0.85</v>
      </c>
      <c r="U2917" t="str">
        <f t="shared" si="46"/>
        <v>Below Target</v>
      </c>
    </row>
    <row r="2918" spans="1:21" x14ac:dyDescent="0.25">
      <c r="A2918" t="s">
        <v>222</v>
      </c>
      <c r="B2918" t="s">
        <v>87</v>
      </c>
      <c r="C2918" t="s">
        <v>76</v>
      </c>
      <c r="D2918" t="s">
        <v>40</v>
      </c>
      <c r="E2918" t="s">
        <v>36</v>
      </c>
      <c r="F2918">
        <v>12275</v>
      </c>
      <c r="G2918">
        <v>10432</v>
      </c>
      <c r="H2918">
        <v>0</v>
      </c>
      <c r="I2918">
        <v>22707</v>
      </c>
      <c r="J2918">
        <v>0</v>
      </c>
      <c r="K2918">
        <v>0.54058219932100005</v>
      </c>
      <c r="L2918">
        <v>0.45941780067799998</v>
      </c>
      <c r="M2918">
        <v>0</v>
      </c>
      <c r="N2918">
        <v>0.99999999999900002</v>
      </c>
      <c r="O2918" t="s">
        <v>703</v>
      </c>
      <c r="P2918" t="s">
        <v>703</v>
      </c>
      <c r="Q2918" t="s">
        <v>213</v>
      </c>
      <c r="R2918" t="s">
        <v>683</v>
      </c>
      <c r="T2918" s="7">
        <f>'Reference Values'!$B$10</f>
        <v>0.85</v>
      </c>
      <c r="U2918" t="str">
        <f t="shared" si="46"/>
        <v>Below Target</v>
      </c>
    </row>
    <row r="2919" spans="1:21" x14ac:dyDescent="0.25">
      <c r="A2919" t="s">
        <v>252</v>
      </c>
      <c r="B2919" t="s">
        <v>87</v>
      </c>
      <c r="C2919" t="s">
        <v>76</v>
      </c>
      <c r="D2919" t="s">
        <v>40</v>
      </c>
      <c r="E2919" t="s">
        <v>36</v>
      </c>
      <c r="F2919">
        <v>0</v>
      </c>
      <c r="G2919">
        <v>1849</v>
      </c>
      <c r="H2919">
        <v>0</v>
      </c>
      <c r="I2919">
        <v>1849</v>
      </c>
      <c r="J2919">
        <v>0</v>
      </c>
      <c r="K2919">
        <v>0</v>
      </c>
      <c r="L2919">
        <v>1</v>
      </c>
      <c r="M2919">
        <v>0</v>
      </c>
      <c r="N2919">
        <v>1</v>
      </c>
      <c r="O2919" t="s">
        <v>703</v>
      </c>
      <c r="P2919" t="s">
        <v>703</v>
      </c>
      <c r="Q2919" t="s">
        <v>213</v>
      </c>
      <c r="R2919" t="s">
        <v>197</v>
      </c>
      <c r="T2919" s="7">
        <f>'Reference Values'!$B$10</f>
        <v>0.85</v>
      </c>
      <c r="U2919" t="str">
        <f t="shared" si="46"/>
        <v>Below Target</v>
      </c>
    </row>
    <row r="2920" spans="1:21" x14ac:dyDescent="0.25">
      <c r="A2920" t="s">
        <v>308</v>
      </c>
      <c r="B2920" t="s">
        <v>87</v>
      </c>
      <c r="C2920" t="s">
        <v>76</v>
      </c>
      <c r="D2920" t="s">
        <v>40</v>
      </c>
      <c r="E2920" t="s">
        <v>36</v>
      </c>
      <c r="F2920">
        <v>8071</v>
      </c>
      <c r="G2920">
        <v>887</v>
      </c>
      <c r="H2920">
        <v>0</v>
      </c>
      <c r="I2920">
        <v>8958</v>
      </c>
      <c r="J2920">
        <v>0</v>
      </c>
      <c r="K2920">
        <v>0.90098236213399996</v>
      </c>
      <c r="L2920">
        <v>9.9017637864999994E-2</v>
      </c>
      <c r="M2920">
        <v>0</v>
      </c>
      <c r="N2920">
        <v>0.99999999999900002</v>
      </c>
      <c r="O2920" t="s">
        <v>703</v>
      </c>
      <c r="P2920" t="s">
        <v>703</v>
      </c>
      <c r="Q2920" t="s">
        <v>213</v>
      </c>
      <c r="R2920" t="s">
        <v>683</v>
      </c>
      <c r="T2920" s="7">
        <f>'Reference Values'!$B$10</f>
        <v>0.85</v>
      </c>
      <c r="U2920" t="str">
        <f t="shared" si="46"/>
        <v>Above Target</v>
      </c>
    </row>
    <row r="2921" spans="1:21" x14ac:dyDescent="0.25">
      <c r="A2921" t="s">
        <v>309</v>
      </c>
      <c r="B2921" t="s">
        <v>87</v>
      </c>
      <c r="C2921" t="s">
        <v>76</v>
      </c>
      <c r="D2921" t="s">
        <v>40</v>
      </c>
      <c r="E2921" t="s">
        <v>36</v>
      </c>
      <c r="F2921">
        <v>0</v>
      </c>
      <c r="G2921">
        <v>4970</v>
      </c>
      <c r="H2921">
        <v>0</v>
      </c>
      <c r="I2921">
        <v>4970</v>
      </c>
      <c r="J2921">
        <v>0</v>
      </c>
      <c r="K2921">
        <v>0</v>
      </c>
      <c r="L2921">
        <v>1</v>
      </c>
      <c r="M2921">
        <v>0</v>
      </c>
      <c r="N2921">
        <v>1</v>
      </c>
      <c r="O2921" t="s">
        <v>703</v>
      </c>
      <c r="P2921" t="s">
        <v>703</v>
      </c>
      <c r="Q2921" t="s">
        <v>198</v>
      </c>
      <c r="R2921" t="s">
        <v>199</v>
      </c>
      <c r="T2921" s="7">
        <f>'Reference Values'!$B$10</f>
        <v>0.85</v>
      </c>
      <c r="U2921" t="str">
        <f t="shared" si="46"/>
        <v>Below Target</v>
      </c>
    </row>
    <row r="2922" spans="1:21" x14ac:dyDescent="0.25">
      <c r="A2922" t="s">
        <v>224</v>
      </c>
      <c r="B2922" t="s">
        <v>87</v>
      </c>
      <c r="C2922" t="s">
        <v>76</v>
      </c>
      <c r="D2922" t="s">
        <v>40</v>
      </c>
      <c r="E2922" t="s">
        <v>36</v>
      </c>
      <c r="F2922">
        <v>0</v>
      </c>
      <c r="G2922">
        <v>9829</v>
      </c>
      <c r="H2922">
        <v>0</v>
      </c>
      <c r="I2922">
        <v>9829</v>
      </c>
      <c r="J2922">
        <v>0</v>
      </c>
      <c r="K2922">
        <v>0</v>
      </c>
      <c r="L2922">
        <v>1</v>
      </c>
      <c r="M2922">
        <v>0</v>
      </c>
      <c r="N2922">
        <v>1</v>
      </c>
      <c r="O2922" t="s">
        <v>703</v>
      </c>
      <c r="P2922" t="s">
        <v>703</v>
      </c>
      <c r="Q2922" t="s">
        <v>219</v>
      </c>
      <c r="R2922" t="s">
        <v>684</v>
      </c>
      <c r="T2922" s="7">
        <f>'Reference Values'!$B$10</f>
        <v>0.85</v>
      </c>
      <c r="U2922" t="str">
        <f t="shared" si="46"/>
        <v>Below Target</v>
      </c>
    </row>
    <row r="2923" spans="1:21" x14ac:dyDescent="0.25">
      <c r="A2923" t="s">
        <v>211</v>
      </c>
      <c r="B2923" t="s">
        <v>87</v>
      </c>
      <c r="C2923" t="s">
        <v>76</v>
      </c>
      <c r="D2923" t="s">
        <v>40</v>
      </c>
      <c r="E2923" t="s">
        <v>36</v>
      </c>
      <c r="F2923">
        <v>0</v>
      </c>
      <c r="G2923">
        <v>23926</v>
      </c>
      <c r="H2923">
        <v>0</v>
      </c>
      <c r="I2923">
        <v>23926</v>
      </c>
      <c r="J2923">
        <v>0</v>
      </c>
      <c r="K2923">
        <v>0</v>
      </c>
      <c r="L2923">
        <v>1</v>
      </c>
      <c r="M2923">
        <v>0</v>
      </c>
      <c r="N2923">
        <v>1</v>
      </c>
      <c r="O2923" t="s">
        <v>703</v>
      </c>
      <c r="P2923" t="s">
        <v>704</v>
      </c>
      <c r="Q2923" t="s">
        <v>212</v>
      </c>
      <c r="R2923" t="s">
        <v>194</v>
      </c>
      <c r="T2923" s="7">
        <f>'Reference Values'!$B$10</f>
        <v>0.85</v>
      </c>
      <c r="U2923" t="str">
        <f t="shared" si="46"/>
        <v>Below Target</v>
      </c>
    </row>
    <row r="2924" spans="1:21" x14ac:dyDescent="0.25">
      <c r="A2924" t="s">
        <v>285</v>
      </c>
      <c r="B2924" t="s">
        <v>87</v>
      </c>
      <c r="C2924" t="s">
        <v>76</v>
      </c>
      <c r="D2924" t="s">
        <v>40</v>
      </c>
      <c r="E2924" t="s">
        <v>36</v>
      </c>
      <c r="F2924">
        <v>2378</v>
      </c>
      <c r="G2924">
        <v>4425</v>
      </c>
      <c r="H2924">
        <v>0</v>
      </c>
      <c r="I2924">
        <v>6803</v>
      </c>
      <c r="J2924">
        <v>0</v>
      </c>
      <c r="K2924">
        <v>0.34955166838099999</v>
      </c>
      <c r="L2924">
        <v>0.65044833161799998</v>
      </c>
      <c r="M2924">
        <v>0</v>
      </c>
      <c r="N2924">
        <v>0.99999999999900002</v>
      </c>
      <c r="O2924" t="s">
        <v>703</v>
      </c>
      <c r="P2924" t="s">
        <v>703</v>
      </c>
      <c r="Q2924" t="s">
        <v>219</v>
      </c>
      <c r="R2924" t="s">
        <v>684</v>
      </c>
      <c r="T2924" s="7">
        <f>'Reference Values'!$B$10</f>
        <v>0.85</v>
      </c>
      <c r="U2924" t="str">
        <f t="shared" si="46"/>
        <v>Below Target</v>
      </c>
    </row>
    <row r="2925" spans="1:21" x14ac:dyDescent="0.25">
      <c r="A2925" t="s">
        <v>243</v>
      </c>
      <c r="B2925" t="s">
        <v>87</v>
      </c>
      <c r="C2925" t="s">
        <v>76</v>
      </c>
      <c r="D2925" t="s">
        <v>40</v>
      </c>
      <c r="E2925" t="s">
        <v>36</v>
      </c>
      <c r="F2925">
        <v>0</v>
      </c>
      <c r="G2925">
        <v>17772</v>
      </c>
      <c r="H2925">
        <v>0</v>
      </c>
      <c r="I2925">
        <v>17772</v>
      </c>
      <c r="J2925">
        <v>0</v>
      </c>
      <c r="K2925">
        <v>0</v>
      </c>
      <c r="L2925">
        <v>1</v>
      </c>
      <c r="M2925">
        <v>0</v>
      </c>
      <c r="N2925">
        <v>1</v>
      </c>
      <c r="O2925" t="s">
        <v>703</v>
      </c>
      <c r="P2925" t="s">
        <v>704</v>
      </c>
      <c r="Q2925" t="s">
        <v>207</v>
      </c>
      <c r="R2925" t="s">
        <v>197</v>
      </c>
      <c r="T2925" s="7">
        <f>'Reference Values'!$B$10</f>
        <v>0.85</v>
      </c>
      <c r="U2925" t="str">
        <f t="shared" si="46"/>
        <v>Below Target</v>
      </c>
    </row>
    <row r="2926" spans="1:21" x14ac:dyDescent="0.25">
      <c r="A2926" t="s">
        <v>159</v>
      </c>
      <c r="B2926" t="s">
        <v>87</v>
      </c>
      <c r="C2926" t="s">
        <v>76</v>
      </c>
      <c r="D2926" t="s">
        <v>40</v>
      </c>
      <c r="E2926" t="s">
        <v>36</v>
      </c>
      <c r="F2926">
        <v>14394</v>
      </c>
      <c r="G2926">
        <v>2321</v>
      </c>
      <c r="H2926">
        <v>0</v>
      </c>
      <c r="I2926">
        <v>16715</v>
      </c>
      <c r="J2926">
        <v>0</v>
      </c>
      <c r="K2926">
        <v>0.86114268620900003</v>
      </c>
      <c r="L2926">
        <v>0.13885731378999999</v>
      </c>
      <c r="M2926">
        <v>0</v>
      </c>
      <c r="N2926">
        <v>0.99999999999900002</v>
      </c>
      <c r="O2926" t="s">
        <v>703</v>
      </c>
      <c r="P2926" t="s">
        <v>703</v>
      </c>
      <c r="Q2926" t="s">
        <v>190</v>
      </c>
      <c r="R2926" t="s">
        <v>682</v>
      </c>
      <c r="T2926" s="7">
        <f>'Reference Values'!$B$10</f>
        <v>0.85</v>
      </c>
      <c r="U2926" t="str">
        <f t="shared" si="46"/>
        <v>Above Target</v>
      </c>
    </row>
    <row r="2927" spans="1:21" x14ac:dyDescent="0.25">
      <c r="A2927" t="s">
        <v>228</v>
      </c>
      <c r="B2927" t="s">
        <v>87</v>
      </c>
      <c r="C2927" t="s">
        <v>76</v>
      </c>
      <c r="D2927" t="s">
        <v>40</v>
      </c>
      <c r="E2927" t="s">
        <v>36</v>
      </c>
      <c r="F2927">
        <v>0</v>
      </c>
      <c r="G2927">
        <v>2977</v>
      </c>
      <c r="H2927">
        <v>0</v>
      </c>
      <c r="I2927">
        <v>2977</v>
      </c>
      <c r="J2927">
        <v>0</v>
      </c>
      <c r="K2927">
        <v>0</v>
      </c>
      <c r="L2927">
        <v>1</v>
      </c>
      <c r="M2927">
        <v>0</v>
      </c>
      <c r="N2927">
        <v>1</v>
      </c>
      <c r="O2927" t="s">
        <v>703</v>
      </c>
      <c r="P2927" t="s">
        <v>703</v>
      </c>
      <c r="Q2927" t="s">
        <v>190</v>
      </c>
      <c r="R2927" t="s">
        <v>682</v>
      </c>
      <c r="T2927" s="7">
        <f>'Reference Values'!$B$10</f>
        <v>0.85</v>
      </c>
      <c r="U2927" t="str">
        <f t="shared" si="46"/>
        <v>Below Target</v>
      </c>
    </row>
    <row r="2928" spans="1:21" x14ac:dyDescent="0.25">
      <c r="A2928" t="s">
        <v>269</v>
      </c>
      <c r="B2928" t="s">
        <v>87</v>
      </c>
      <c r="C2928" t="s">
        <v>76</v>
      </c>
      <c r="D2928" t="s">
        <v>40</v>
      </c>
      <c r="E2928" t="s">
        <v>36</v>
      </c>
      <c r="F2928">
        <v>0</v>
      </c>
      <c r="G2928">
        <v>8222</v>
      </c>
      <c r="H2928">
        <v>0</v>
      </c>
      <c r="I2928">
        <v>8222</v>
      </c>
      <c r="J2928">
        <v>0</v>
      </c>
      <c r="K2928">
        <v>0</v>
      </c>
      <c r="L2928">
        <v>1</v>
      </c>
      <c r="M2928">
        <v>0</v>
      </c>
      <c r="N2928">
        <v>1</v>
      </c>
      <c r="O2928" t="s">
        <v>703</v>
      </c>
      <c r="P2928" t="s">
        <v>703</v>
      </c>
      <c r="Q2928" t="s">
        <v>196</v>
      </c>
      <c r="R2928" t="s">
        <v>683</v>
      </c>
      <c r="T2928" s="7">
        <f>'Reference Values'!$B$10</f>
        <v>0.85</v>
      </c>
      <c r="U2928" t="str">
        <f t="shared" si="46"/>
        <v>Below Target</v>
      </c>
    </row>
    <row r="2929" spans="1:21" x14ac:dyDescent="0.25">
      <c r="A2929" t="s">
        <v>276</v>
      </c>
      <c r="B2929" t="s">
        <v>87</v>
      </c>
      <c r="C2929" t="s">
        <v>76</v>
      </c>
      <c r="D2929" t="s">
        <v>40</v>
      </c>
      <c r="E2929" t="s">
        <v>36</v>
      </c>
      <c r="F2929">
        <v>0</v>
      </c>
      <c r="G2929">
        <v>584</v>
      </c>
      <c r="H2929">
        <v>0</v>
      </c>
      <c r="I2929">
        <v>584</v>
      </c>
      <c r="J2929">
        <v>0</v>
      </c>
      <c r="K2929">
        <v>0</v>
      </c>
      <c r="L2929">
        <v>1</v>
      </c>
      <c r="M2929">
        <v>0</v>
      </c>
      <c r="N2929">
        <v>1</v>
      </c>
      <c r="O2929" t="s">
        <v>703</v>
      </c>
      <c r="P2929" t="s">
        <v>703</v>
      </c>
      <c r="Q2929" t="s">
        <v>196</v>
      </c>
      <c r="R2929" t="s">
        <v>202</v>
      </c>
      <c r="T2929" s="7">
        <f>'Reference Values'!$B$10</f>
        <v>0.85</v>
      </c>
      <c r="U2929" t="str">
        <f t="shared" si="46"/>
        <v>Below Target</v>
      </c>
    </row>
    <row r="2930" spans="1:21" x14ac:dyDescent="0.25">
      <c r="A2930" t="s">
        <v>234</v>
      </c>
      <c r="B2930" t="s">
        <v>87</v>
      </c>
      <c r="C2930" t="s">
        <v>76</v>
      </c>
      <c r="D2930" t="s">
        <v>40</v>
      </c>
      <c r="E2930" t="s">
        <v>36</v>
      </c>
      <c r="F2930">
        <v>0</v>
      </c>
      <c r="G2930">
        <v>4257</v>
      </c>
      <c r="H2930">
        <v>0</v>
      </c>
      <c r="I2930">
        <v>4257</v>
      </c>
      <c r="J2930">
        <v>0</v>
      </c>
      <c r="K2930">
        <v>0</v>
      </c>
      <c r="L2930">
        <v>1</v>
      </c>
      <c r="M2930">
        <v>0</v>
      </c>
      <c r="N2930">
        <v>1</v>
      </c>
      <c r="O2930" t="s">
        <v>703</v>
      </c>
      <c r="P2930" t="s">
        <v>704</v>
      </c>
      <c r="Q2930" t="s">
        <v>204</v>
      </c>
      <c r="R2930" t="s">
        <v>684</v>
      </c>
      <c r="T2930" s="7">
        <f>'Reference Values'!$B$10</f>
        <v>0.85</v>
      </c>
      <c r="U2930" t="str">
        <f t="shared" si="46"/>
        <v>Below Target</v>
      </c>
    </row>
    <row r="2931" spans="1:21" x14ac:dyDescent="0.25">
      <c r="A2931" t="s">
        <v>233</v>
      </c>
      <c r="B2931" t="s">
        <v>87</v>
      </c>
      <c r="C2931" t="s">
        <v>76</v>
      </c>
      <c r="D2931" t="s">
        <v>40</v>
      </c>
      <c r="E2931" t="s">
        <v>36</v>
      </c>
      <c r="F2931">
        <v>9358</v>
      </c>
      <c r="G2931">
        <v>14555</v>
      </c>
      <c r="H2931">
        <v>0</v>
      </c>
      <c r="I2931">
        <v>23913</v>
      </c>
      <c r="J2931">
        <v>0</v>
      </c>
      <c r="K2931">
        <v>0.39133525697299998</v>
      </c>
      <c r="L2931">
        <v>0.60866474302600004</v>
      </c>
      <c r="M2931">
        <v>0</v>
      </c>
      <c r="N2931">
        <v>0.99999999999900002</v>
      </c>
      <c r="O2931" t="s">
        <v>703</v>
      </c>
      <c r="P2931" t="s">
        <v>703</v>
      </c>
      <c r="Q2931" t="s">
        <v>190</v>
      </c>
      <c r="R2931" t="s">
        <v>682</v>
      </c>
      <c r="T2931" s="7">
        <f>'Reference Values'!$B$10</f>
        <v>0.85</v>
      </c>
      <c r="U2931" t="str">
        <f t="shared" si="46"/>
        <v>Below Target</v>
      </c>
    </row>
    <row r="2932" spans="1:21" x14ac:dyDescent="0.25">
      <c r="A2932" t="s">
        <v>254</v>
      </c>
      <c r="B2932" t="s">
        <v>87</v>
      </c>
      <c r="C2932" t="s">
        <v>76</v>
      </c>
      <c r="D2932" t="s">
        <v>40</v>
      </c>
      <c r="E2932" t="s">
        <v>36</v>
      </c>
      <c r="F2932">
        <v>0</v>
      </c>
      <c r="G2932">
        <v>7718</v>
      </c>
      <c r="H2932">
        <v>0</v>
      </c>
      <c r="I2932">
        <v>7718</v>
      </c>
      <c r="J2932">
        <v>0</v>
      </c>
      <c r="K2932">
        <v>0</v>
      </c>
      <c r="L2932">
        <v>1</v>
      </c>
      <c r="M2932">
        <v>0</v>
      </c>
      <c r="N2932">
        <v>1</v>
      </c>
      <c r="O2932" t="s">
        <v>703</v>
      </c>
      <c r="P2932" t="s">
        <v>703</v>
      </c>
      <c r="Q2932" t="s">
        <v>204</v>
      </c>
      <c r="R2932" t="s">
        <v>684</v>
      </c>
      <c r="T2932" s="7">
        <f>'Reference Values'!$B$10</f>
        <v>0.85</v>
      </c>
      <c r="U2932" t="str">
        <f t="shared" si="46"/>
        <v>Below Target</v>
      </c>
    </row>
    <row r="2933" spans="1:21" x14ac:dyDescent="0.25">
      <c r="A2933" t="s">
        <v>142</v>
      </c>
      <c r="B2933" t="s">
        <v>87</v>
      </c>
      <c r="C2933" t="s">
        <v>76</v>
      </c>
      <c r="D2933" t="s">
        <v>40</v>
      </c>
      <c r="E2933" t="s">
        <v>36</v>
      </c>
      <c r="F2933">
        <v>342764</v>
      </c>
      <c r="G2933">
        <v>2884</v>
      </c>
      <c r="H2933">
        <v>0</v>
      </c>
      <c r="I2933">
        <v>345648</v>
      </c>
      <c r="J2933">
        <v>0</v>
      </c>
      <c r="K2933">
        <v>0.991656251446</v>
      </c>
      <c r="L2933">
        <v>8.3437485529999997E-3</v>
      </c>
      <c r="M2933">
        <v>0</v>
      </c>
      <c r="N2933">
        <v>0.99999999999900002</v>
      </c>
      <c r="O2933" t="s">
        <v>703</v>
      </c>
      <c r="P2933" t="s">
        <v>704</v>
      </c>
      <c r="Q2933" t="s">
        <v>193</v>
      </c>
      <c r="R2933" t="s">
        <v>194</v>
      </c>
      <c r="T2933" s="7">
        <f>'Reference Values'!$B$10</f>
        <v>0.85</v>
      </c>
      <c r="U2933" t="str">
        <f t="shared" si="46"/>
        <v>Above Target</v>
      </c>
    </row>
    <row r="2934" spans="1:21" x14ac:dyDescent="0.25">
      <c r="A2934" t="s">
        <v>126</v>
      </c>
      <c r="B2934" t="s">
        <v>87</v>
      </c>
      <c r="C2934" t="s">
        <v>76</v>
      </c>
      <c r="D2934" t="s">
        <v>40</v>
      </c>
      <c r="E2934" t="s">
        <v>36</v>
      </c>
      <c r="F2934">
        <v>7515</v>
      </c>
      <c r="G2934">
        <v>2684</v>
      </c>
      <c r="H2934">
        <v>0</v>
      </c>
      <c r="I2934">
        <v>10199</v>
      </c>
      <c r="J2934">
        <v>0</v>
      </c>
      <c r="K2934">
        <v>0.73683694479799999</v>
      </c>
      <c r="L2934">
        <v>0.26316305520099997</v>
      </c>
      <c r="M2934">
        <v>0</v>
      </c>
      <c r="N2934">
        <v>0.99999999999900002</v>
      </c>
      <c r="O2934" t="s">
        <v>703</v>
      </c>
      <c r="P2934" t="s">
        <v>704</v>
      </c>
      <c r="Q2934" t="s">
        <v>207</v>
      </c>
      <c r="R2934" t="s">
        <v>197</v>
      </c>
      <c r="T2934" s="7">
        <f>'Reference Values'!$B$10</f>
        <v>0.85</v>
      </c>
      <c r="U2934" t="str">
        <f t="shared" si="46"/>
        <v>Below Target</v>
      </c>
    </row>
    <row r="2935" spans="1:21" x14ac:dyDescent="0.25">
      <c r="A2935" t="s">
        <v>228</v>
      </c>
      <c r="B2935" t="s">
        <v>87</v>
      </c>
      <c r="C2935" t="s">
        <v>76</v>
      </c>
      <c r="D2935" t="s">
        <v>40</v>
      </c>
      <c r="E2935" t="s">
        <v>36</v>
      </c>
      <c r="F2935">
        <v>3663</v>
      </c>
      <c r="G2935">
        <v>4890</v>
      </c>
      <c r="H2935">
        <v>0</v>
      </c>
      <c r="I2935">
        <v>8553</v>
      </c>
      <c r="J2935">
        <v>0</v>
      </c>
      <c r="K2935">
        <v>0.42827078218100001</v>
      </c>
      <c r="L2935">
        <v>0.57172921781800001</v>
      </c>
      <c r="M2935">
        <v>0</v>
      </c>
      <c r="N2935">
        <v>0.99999999999900002</v>
      </c>
      <c r="O2935" t="s">
        <v>703</v>
      </c>
      <c r="P2935" t="s">
        <v>704</v>
      </c>
      <c r="Q2935" t="s">
        <v>190</v>
      </c>
      <c r="R2935" t="s">
        <v>682</v>
      </c>
      <c r="T2935" s="7">
        <f>'Reference Values'!$B$10</f>
        <v>0.85</v>
      </c>
      <c r="U2935" t="str">
        <f t="shared" si="46"/>
        <v>Below Target</v>
      </c>
    </row>
    <row r="2936" spans="1:21" x14ac:dyDescent="0.25">
      <c r="A2936" t="s">
        <v>203</v>
      </c>
      <c r="B2936" t="s">
        <v>87</v>
      </c>
      <c r="C2936" t="s">
        <v>76</v>
      </c>
      <c r="D2936" t="s">
        <v>40</v>
      </c>
      <c r="E2936" t="s">
        <v>36</v>
      </c>
      <c r="F2936">
        <v>4325</v>
      </c>
      <c r="G2936">
        <v>17340</v>
      </c>
      <c r="H2936">
        <v>0</v>
      </c>
      <c r="I2936">
        <v>21665</v>
      </c>
      <c r="J2936">
        <v>0</v>
      </c>
      <c r="K2936">
        <v>0.19963074082599999</v>
      </c>
      <c r="L2936">
        <v>0.80036925917299995</v>
      </c>
      <c r="M2936">
        <v>0</v>
      </c>
      <c r="N2936">
        <v>0.99999999999900002</v>
      </c>
      <c r="O2936" t="s">
        <v>703</v>
      </c>
      <c r="P2936" t="s">
        <v>703</v>
      </c>
      <c r="Q2936" t="s">
        <v>204</v>
      </c>
      <c r="R2936" t="s">
        <v>684</v>
      </c>
      <c r="T2936" s="7">
        <f>'Reference Values'!$B$10</f>
        <v>0.85</v>
      </c>
      <c r="U2936" t="str">
        <f t="shared" si="46"/>
        <v>Below Target</v>
      </c>
    </row>
    <row r="2937" spans="1:21" x14ac:dyDescent="0.25">
      <c r="A2937" t="s">
        <v>201</v>
      </c>
      <c r="B2937" t="s">
        <v>87</v>
      </c>
      <c r="C2937" t="s">
        <v>76</v>
      </c>
      <c r="D2937" t="s">
        <v>40</v>
      </c>
      <c r="E2937" t="s">
        <v>36</v>
      </c>
      <c r="F2937">
        <v>1733</v>
      </c>
      <c r="G2937">
        <v>6816</v>
      </c>
      <c r="H2937">
        <v>0</v>
      </c>
      <c r="I2937">
        <v>8549</v>
      </c>
      <c r="J2937">
        <v>0</v>
      </c>
      <c r="K2937">
        <v>0.202713767692</v>
      </c>
      <c r="L2937">
        <v>0.79728623230700002</v>
      </c>
      <c r="M2937">
        <v>0</v>
      </c>
      <c r="N2937">
        <v>0.99999999999900002</v>
      </c>
      <c r="O2937" t="s">
        <v>703</v>
      </c>
      <c r="P2937" t="s">
        <v>703</v>
      </c>
      <c r="Q2937" t="s">
        <v>196</v>
      </c>
      <c r="R2937" t="s">
        <v>202</v>
      </c>
      <c r="T2937" s="7">
        <f>'Reference Values'!$B$10</f>
        <v>0.85</v>
      </c>
      <c r="U2937" t="str">
        <f t="shared" si="46"/>
        <v>Below Target</v>
      </c>
    </row>
    <row r="2938" spans="1:21" x14ac:dyDescent="0.25">
      <c r="A2938" t="s">
        <v>210</v>
      </c>
      <c r="B2938" t="s">
        <v>87</v>
      </c>
      <c r="C2938" t="s">
        <v>76</v>
      </c>
      <c r="D2938" t="s">
        <v>40</v>
      </c>
      <c r="E2938" t="s">
        <v>36</v>
      </c>
      <c r="F2938">
        <v>5844</v>
      </c>
      <c r="G2938">
        <v>4831</v>
      </c>
      <c r="H2938">
        <v>0</v>
      </c>
      <c r="I2938">
        <v>10675</v>
      </c>
      <c r="J2938">
        <v>0</v>
      </c>
      <c r="K2938">
        <v>0.54744730679099995</v>
      </c>
      <c r="L2938">
        <v>0.45255269320800001</v>
      </c>
      <c r="M2938">
        <v>0</v>
      </c>
      <c r="N2938">
        <v>0.99999999999900002</v>
      </c>
      <c r="O2938" t="s">
        <v>703</v>
      </c>
      <c r="P2938" t="s">
        <v>704</v>
      </c>
      <c r="Q2938" t="s">
        <v>190</v>
      </c>
      <c r="R2938" t="s">
        <v>682</v>
      </c>
      <c r="T2938" s="7">
        <f>'Reference Values'!$B$10</f>
        <v>0.85</v>
      </c>
      <c r="U2938" t="str">
        <f t="shared" si="46"/>
        <v>Below Target</v>
      </c>
    </row>
    <row r="2939" spans="1:21" x14ac:dyDescent="0.25">
      <c r="A2939" t="s">
        <v>140</v>
      </c>
      <c r="B2939" t="s">
        <v>87</v>
      </c>
      <c r="C2939" t="s">
        <v>76</v>
      </c>
      <c r="D2939" t="s">
        <v>40</v>
      </c>
      <c r="E2939" t="s">
        <v>36</v>
      </c>
      <c r="F2939">
        <v>0</v>
      </c>
      <c r="G2939">
        <v>6705</v>
      </c>
      <c r="H2939">
        <v>0</v>
      </c>
      <c r="I2939">
        <v>6705</v>
      </c>
      <c r="J2939">
        <v>0</v>
      </c>
      <c r="K2939">
        <v>0</v>
      </c>
      <c r="L2939">
        <v>1</v>
      </c>
      <c r="M2939">
        <v>0</v>
      </c>
      <c r="N2939">
        <v>1</v>
      </c>
      <c r="O2939" t="s">
        <v>703</v>
      </c>
      <c r="P2939" t="s">
        <v>703</v>
      </c>
      <c r="Q2939" t="s">
        <v>196</v>
      </c>
      <c r="R2939" t="s">
        <v>202</v>
      </c>
      <c r="T2939" s="7">
        <f>'Reference Values'!$B$10</f>
        <v>0.85</v>
      </c>
      <c r="U2939" t="str">
        <f t="shared" si="46"/>
        <v>Below Target</v>
      </c>
    </row>
    <row r="2940" spans="1:21" x14ac:dyDescent="0.25">
      <c r="A2940" t="s">
        <v>237</v>
      </c>
      <c r="B2940" t="s">
        <v>87</v>
      </c>
      <c r="C2940" t="s">
        <v>76</v>
      </c>
      <c r="D2940" t="s">
        <v>40</v>
      </c>
      <c r="E2940" t="s">
        <v>36</v>
      </c>
      <c r="F2940">
        <v>3587</v>
      </c>
      <c r="G2940">
        <v>4674</v>
      </c>
      <c r="H2940">
        <v>0</v>
      </c>
      <c r="I2940">
        <v>8261</v>
      </c>
      <c r="J2940">
        <v>0</v>
      </c>
      <c r="K2940">
        <v>0.434208933543</v>
      </c>
      <c r="L2940">
        <v>0.56579106645599997</v>
      </c>
      <c r="M2940">
        <v>0</v>
      </c>
      <c r="N2940">
        <v>0.99999999999900002</v>
      </c>
      <c r="O2940" t="s">
        <v>703</v>
      </c>
      <c r="P2940" t="s">
        <v>703</v>
      </c>
      <c r="Q2940" t="s">
        <v>193</v>
      </c>
      <c r="R2940" t="s">
        <v>194</v>
      </c>
      <c r="T2940" s="7">
        <f>'Reference Values'!$B$10</f>
        <v>0.85</v>
      </c>
      <c r="U2940" t="str">
        <f t="shared" si="46"/>
        <v>Below Target</v>
      </c>
    </row>
    <row r="2941" spans="1:21" x14ac:dyDescent="0.25">
      <c r="A2941" t="s">
        <v>209</v>
      </c>
      <c r="B2941" t="s">
        <v>87</v>
      </c>
      <c r="C2941" t="s">
        <v>76</v>
      </c>
      <c r="D2941" t="s">
        <v>40</v>
      </c>
      <c r="E2941" t="s">
        <v>36</v>
      </c>
      <c r="F2941">
        <v>6563</v>
      </c>
      <c r="G2941">
        <v>2630</v>
      </c>
      <c r="H2941">
        <v>0</v>
      </c>
      <c r="I2941">
        <v>9193</v>
      </c>
      <c r="J2941">
        <v>0</v>
      </c>
      <c r="K2941">
        <v>0.71391275970800006</v>
      </c>
      <c r="L2941">
        <v>0.28608724029100002</v>
      </c>
      <c r="M2941">
        <v>0</v>
      </c>
      <c r="N2941">
        <v>0.99999999999900002</v>
      </c>
      <c r="O2941" t="s">
        <v>703</v>
      </c>
      <c r="P2941" t="s">
        <v>703</v>
      </c>
      <c r="Q2941" t="s">
        <v>190</v>
      </c>
      <c r="R2941" t="s">
        <v>682</v>
      </c>
      <c r="T2941" s="7">
        <f>'Reference Values'!$B$10</f>
        <v>0.85</v>
      </c>
      <c r="U2941" t="str">
        <f t="shared" si="46"/>
        <v>Below Target</v>
      </c>
    </row>
    <row r="2942" spans="1:21" x14ac:dyDescent="0.25">
      <c r="A2942" t="s">
        <v>311</v>
      </c>
      <c r="B2942" t="s">
        <v>87</v>
      </c>
      <c r="C2942" t="s">
        <v>76</v>
      </c>
      <c r="D2942" t="s">
        <v>40</v>
      </c>
      <c r="E2942" t="s">
        <v>36</v>
      </c>
      <c r="F2942">
        <v>1937</v>
      </c>
      <c r="G2942">
        <v>453</v>
      </c>
      <c r="H2942">
        <v>0</v>
      </c>
      <c r="I2942">
        <v>2390</v>
      </c>
      <c r="J2942">
        <v>0</v>
      </c>
      <c r="K2942">
        <v>0.81046025104599995</v>
      </c>
      <c r="L2942">
        <v>0.18953974895299999</v>
      </c>
      <c r="M2942">
        <v>0</v>
      </c>
      <c r="N2942">
        <v>0.99999999999900002</v>
      </c>
      <c r="O2942" t="s">
        <v>703</v>
      </c>
      <c r="P2942" t="s">
        <v>703</v>
      </c>
      <c r="Q2942" t="s">
        <v>213</v>
      </c>
      <c r="R2942" t="s">
        <v>683</v>
      </c>
      <c r="T2942" s="7">
        <f>'Reference Values'!$B$10</f>
        <v>0.85</v>
      </c>
      <c r="U2942" t="str">
        <f t="shared" si="46"/>
        <v>Below Target</v>
      </c>
    </row>
    <row r="2943" spans="1:21" x14ac:dyDescent="0.25">
      <c r="A2943" t="s">
        <v>227</v>
      </c>
      <c r="B2943" t="s">
        <v>87</v>
      </c>
      <c r="C2943" t="s">
        <v>76</v>
      </c>
      <c r="D2943" t="s">
        <v>40</v>
      </c>
      <c r="E2943" t="s">
        <v>36</v>
      </c>
      <c r="F2943">
        <v>3473</v>
      </c>
      <c r="G2943">
        <v>6036</v>
      </c>
      <c r="H2943">
        <v>0</v>
      </c>
      <c r="I2943">
        <v>9509</v>
      </c>
      <c r="J2943">
        <v>0</v>
      </c>
      <c r="K2943">
        <v>0.36523293721700001</v>
      </c>
      <c r="L2943">
        <v>0.63476706278200001</v>
      </c>
      <c r="M2943">
        <v>0</v>
      </c>
      <c r="N2943">
        <v>0.99999999999900002</v>
      </c>
      <c r="O2943" t="s">
        <v>703</v>
      </c>
      <c r="P2943" t="s">
        <v>703</v>
      </c>
      <c r="Q2943" t="s">
        <v>190</v>
      </c>
      <c r="R2943" t="s">
        <v>682</v>
      </c>
      <c r="T2943" s="7">
        <f>'Reference Values'!$B$10</f>
        <v>0.85</v>
      </c>
      <c r="U2943" t="str">
        <f t="shared" si="46"/>
        <v>Below Target</v>
      </c>
    </row>
    <row r="2944" spans="1:21" x14ac:dyDescent="0.25">
      <c r="A2944" t="s">
        <v>132</v>
      </c>
      <c r="B2944" t="s">
        <v>87</v>
      </c>
      <c r="C2944" t="s">
        <v>76</v>
      </c>
      <c r="D2944" t="s">
        <v>40</v>
      </c>
      <c r="E2944" t="s">
        <v>36</v>
      </c>
      <c r="F2944">
        <v>0</v>
      </c>
      <c r="G2944">
        <v>29170</v>
      </c>
      <c r="H2944">
        <v>0</v>
      </c>
      <c r="I2944">
        <v>29170</v>
      </c>
      <c r="J2944">
        <v>0</v>
      </c>
      <c r="K2944">
        <v>0</v>
      </c>
      <c r="L2944">
        <v>1</v>
      </c>
      <c r="M2944">
        <v>0</v>
      </c>
      <c r="N2944">
        <v>1</v>
      </c>
      <c r="O2944" t="s">
        <v>703</v>
      </c>
      <c r="P2944" t="s">
        <v>703</v>
      </c>
      <c r="Q2944" t="s">
        <v>213</v>
      </c>
      <c r="R2944" t="s">
        <v>194</v>
      </c>
      <c r="T2944" s="7">
        <f>'Reference Values'!$B$10</f>
        <v>0.85</v>
      </c>
      <c r="U2944" t="str">
        <f t="shared" si="46"/>
        <v>Below Target</v>
      </c>
    </row>
    <row r="2945" spans="1:21" x14ac:dyDescent="0.25">
      <c r="A2945" t="s">
        <v>681</v>
      </c>
      <c r="B2945" t="s">
        <v>87</v>
      </c>
      <c r="C2945" t="s">
        <v>76</v>
      </c>
      <c r="D2945" t="s">
        <v>40</v>
      </c>
      <c r="E2945" t="s">
        <v>36</v>
      </c>
      <c r="F2945">
        <v>0</v>
      </c>
      <c r="G2945">
        <v>3488</v>
      </c>
      <c r="H2945">
        <v>0</v>
      </c>
      <c r="I2945">
        <v>3488</v>
      </c>
      <c r="J2945">
        <v>0</v>
      </c>
      <c r="K2945">
        <v>0</v>
      </c>
      <c r="L2945">
        <v>1</v>
      </c>
      <c r="M2945">
        <v>0</v>
      </c>
      <c r="N2945">
        <v>1</v>
      </c>
      <c r="O2945" t="s">
        <v>703</v>
      </c>
      <c r="P2945" t="s">
        <v>703</v>
      </c>
      <c r="Q2945" t="s">
        <v>213</v>
      </c>
      <c r="R2945" t="s">
        <v>194</v>
      </c>
      <c r="S2945" t="s">
        <v>197</v>
      </c>
      <c r="T2945" s="7">
        <f>'Reference Values'!$B$10</f>
        <v>0.85</v>
      </c>
      <c r="U2945" t="str">
        <f t="shared" si="46"/>
        <v>Below Target</v>
      </c>
    </row>
    <row r="2946" spans="1:21" x14ac:dyDescent="0.25">
      <c r="A2946" t="s">
        <v>245</v>
      </c>
      <c r="B2946" t="s">
        <v>87</v>
      </c>
      <c r="C2946" t="s">
        <v>76</v>
      </c>
      <c r="D2946" t="s">
        <v>40</v>
      </c>
      <c r="E2946" t="s">
        <v>36</v>
      </c>
      <c r="F2946">
        <v>14</v>
      </c>
      <c r="G2946">
        <v>4107</v>
      </c>
      <c r="H2946">
        <v>0</v>
      </c>
      <c r="I2946">
        <v>4121</v>
      </c>
      <c r="J2946">
        <v>0</v>
      </c>
      <c r="K2946">
        <v>3.3972336809999998E-3</v>
      </c>
      <c r="L2946">
        <v>0.99660276631800004</v>
      </c>
      <c r="M2946">
        <v>0</v>
      </c>
      <c r="N2946">
        <v>0.99999999999900002</v>
      </c>
      <c r="O2946" t="s">
        <v>703</v>
      </c>
      <c r="P2946" t="s">
        <v>703</v>
      </c>
      <c r="Q2946" t="s">
        <v>204</v>
      </c>
      <c r="R2946" t="s">
        <v>197</v>
      </c>
      <c r="T2946" s="7">
        <f>'Reference Values'!$B$10</f>
        <v>0.85</v>
      </c>
      <c r="U2946" t="str">
        <f t="shared" ref="U2946:U3009" si="47">IF(K2946&lt;T2946,"Below Target","Above Target")</f>
        <v>Below Target</v>
      </c>
    </row>
    <row r="2947" spans="1:21" x14ac:dyDescent="0.25">
      <c r="A2947" t="s">
        <v>240</v>
      </c>
      <c r="B2947" t="s">
        <v>87</v>
      </c>
      <c r="C2947" t="s">
        <v>76</v>
      </c>
      <c r="D2947" t="s">
        <v>40</v>
      </c>
      <c r="E2947" t="s">
        <v>36</v>
      </c>
      <c r="F2947">
        <v>4314</v>
      </c>
      <c r="G2947">
        <v>4432</v>
      </c>
      <c r="H2947">
        <v>0</v>
      </c>
      <c r="I2947">
        <v>8746</v>
      </c>
      <c r="J2947">
        <v>0</v>
      </c>
      <c r="K2947">
        <v>0.49325405899800001</v>
      </c>
      <c r="L2947">
        <v>0.50674594100100001</v>
      </c>
      <c r="M2947">
        <v>0</v>
      </c>
      <c r="N2947">
        <v>0.99999999999900002</v>
      </c>
      <c r="O2947" t="s">
        <v>703</v>
      </c>
      <c r="P2947" t="s">
        <v>703</v>
      </c>
      <c r="Q2947" t="s">
        <v>196</v>
      </c>
      <c r="R2947" t="s">
        <v>194</v>
      </c>
      <c r="S2947" t="s">
        <v>197</v>
      </c>
      <c r="T2947" s="7">
        <f>'Reference Values'!$B$10</f>
        <v>0.85</v>
      </c>
      <c r="U2947" t="str">
        <f t="shared" si="47"/>
        <v>Below Target</v>
      </c>
    </row>
    <row r="2948" spans="1:21" x14ac:dyDescent="0.25">
      <c r="A2948" t="s">
        <v>208</v>
      </c>
      <c r="B2948" t="s">
        <v>87</v>
      </c>
      <c r="C2948" t="s">
        <v>76</v>
      </c>
      <c r="D2948" t="s">
        <v>40</v>
      </c>
      <c r="E2948" t="s">
        <v>36</v>
      </c>
      <c r="F2948">
        <v>6165</v>
      </c>
      <c r="G2948">
        <v>7162</v>
      </c>
      <c r="H2948">
        <v>0</v>
      </c>
      <c r="I2948">
        <v>13327</v>
      </c>
      <c r="J2948">
        <v>0</v>
      </c>
      <c r="K2948">
        <v>0.46259473249700001</v>
      </c>
      <c r="L2948">
        <v>0.53740526750200002</v>
      </c>
      <c r="M2948">
        <v>0</v>
      </c>
      <c r="N2948">
        <v>0.99999999999900002</v>
      </c>
      <c r="O2948" t="s">
        <v>703</v>
      </c>
      <c r="P2948" t="s">
        <v>703</v>
      </c>
      <c r="Q2948" t="s">
        <v>204</v>
      </c>
      <c r="R2948" t="s">
        <v>684</v>
      </c>
      <c r="T2948" s="7">
        <f>'Reference Values'!$B$10</f>
        <v>0.85</v>
      </c>
      <c r="U2948" t="str">
        <f t="shared" si="47"/>
        <v>Below Target</v>
      </c>
    </row>
    <row r="2949" spans="1:21" x14ac:dyDescent="0.25">
      <c r="A2949" t="s">
        <v>146</v>
      </c>
      <c r="B2949" t="s">
        <v>87</v>
      </c>
      <c r="C2949" t="s">
        <v>76</v>
      </c>
      <c r="D2949" t="s">
        <v>40</v>
      </c>
      <c r="E2949" t="s">
        <v>36</v>
      </c>
      <c r="F2949">
        <v>953</v>
      </c>
      <c r="G2949">
        <v>17401</v>
      </c>
      <c r="H2949">
        <v>0</v>
      </c>
      <c r="I2949">
        <v>18354</v>
      </c>
      <c r="J2949">
        <v>0</v>
      </c>
      <c r="K2949">
        <v>5.1923286477000001E-2</v>
      </c>
      <c r="L2949">
        <v>0.94807671352199996</v>
      </c>
      <c r="M2949">
        <v>0</v>
      </c>
      <c r="N2949">
        <v>0.99999999999900002</v>
      </c>
      <c r="O2949" t="s">
        <v>703</v>
      </c>
      <c r="P2949" t="s">
        <v>704</v>
      </c>
      <c r="Q2949" t="s">
        <v>193</v>
      </c>
      <c r="R2949" t="s">
        <v>194</v>
      </c>
      <c r="T2949" s="7">
        <f>'Reference Values'!$B$10</f>
        <v>0.85</v>
      </c>
      <c r="U2949" t="str">
        <f t="shared" si="47"/>
        <v>Below Target</v>
      </c>
    </row>
    <row r="2950" spans="1:21" x14ac:dyDescent="0.25">
      <c r="A2950" t="s">
        <v>215</v>
      </c>
      <c r="B2950" t="s">
        <v>87</v>
      </c>
      <c r="C2950" t="s">
        <v>76</v>
      </c>
      <c r="D2950" t="s">
        <v>40</v>
      </c>
      <c r="E2950" t="s">
        <v>36</v>
      </c>
      <c r="F2950">
        <v>0</v>
      </c>
      <c r="G2950">
        <v>8606</v>
      </c>
      <c r="H2950">
        <v>0</v>
      </c>
      <c r="I2950">
        <v>8606</v>
      </c>
      <c r="J2950">
        <v>0</v>
      </c>
      <c r="K2950">
        <v>0</v>
      </c>
      <c r="L2950">
        <v>1</v>
      </c>
      <c r="M2950">
        <v>0</v>
      </c>
      <c r="N2950">
        <v>1</v>
      </c>
      <c r="O2950" t="s">
        <v>703</v>
      </c>
      <c r="P2950" t="s">
        <v>703</v>
      </c>
      <c r="Q2950" t="s">
        <v>213</v>
      </c>
      <c r="R2950" t="s">
        <v>683</v>
      </c>
      <c r="T2950" s="7">
        <f>'Reference Values'!$B$10</f>
        <v>0.85</v>
      </c>
      <c r="U2950" t="str">
        <f t="shared" si="47"/>
        <v>Below Target</v>
      </c>
    </row>
    <row r="2951" spans="1:21" x14ac:dyDescent="0.25">
      <c r="A2951" t="s">
        <v>239</v>
      </c>
      <c r="B2951" t="s">
        <v>87</v>
      </c>
      <c r="C2951" t="s">
        <v>76</v>
      </c>
      <c r="D2951" t="s">
        <v>40</v>
      </c>
      <c r="E2951" t="s">
        <v>36</v>
      </c>
      <c r="F2951">
        <v>0</v>
      </c>
      <c r="G2951">
        <v>23</v>
      </c>
      <c r="H2951">
        <v>0</v>
      </c>
      <c r="I2951">
        <v>23</v>
      </c>
      <c r="J2951">
        <v>0</v>
      </c>
      <c r="K2951">
        <v>0</v>
      </c>
      <c r="L2951">
        <v>1</v>
      </c>
      <c r="M2951">
        <v>0</v>
      </c>
      <c r="N2951">
        <v>1</v>
      </c>
      <c r="O2951" t="s">
        <v>703</v>
      </c>
      <c r="P2951" t="s">
        <v>704</v>
      </c>
      <c r="Q2951" t="s">
        <v>207</v>
      </c>
      <c r="R2951" t="s">
        <v>197</v>
      </c>
      <c r="T2951" s="7">
        <f>'Reference Values'!$B$10</f>
        <v>0.85</v>
      </c>
      <c r="U2951" t="str">
        <f t="shared" si="47"/>
        <v>Below Target</v>
      </c>
    </row>
    <row r="2952" spans="1:21" x14ac:dyDescent="0.25">
      <c r="A2952" t="s">
        <v>241</v>
      </c>
      <c r="B2952" t="s">
        <v>87</v>
      </c>
      <c r="C2952" t="s">
        <v>76</v>
      </c>
      <c r="D2952" t="s">
        <v>40</v>
      </c>
      <c r="E2952" t="s">
        <v>36</v>
      </c>
      <c r="F2952">
        <v>2244</v>
      </c>
      <c r="G2952">
        <v>3313</v>
      </c>
      <c r="H2952">
        <v>0</v>
      </c>
      <c r="I2952">
        <v>5557</v>
      </c>
      <c r="J2952">
        <v>0</v>
      </c>
      <c r="K2952">
        <v>0.40381500809699999</v>
      </c>
      <c r="L2952">
        <v>0.59618499190200003</v>
      </c>
      <c r="M2952">
        <v>0</v>
      </c>
      <c r="N2952">
        <v>0.99999999999900002</v>
      </c>
      <c r="O2952" t="s">
        <v>703</v>
      </c>
      <c r="P2952" t="s">
        <v>704</v>
      </c>
      <c r="Q2952" t="s">
        <v>213</v>
      </c>
      <c r="R2952" t="s">
        <v>683</v>
      </c>
      <c r="T2952" s="7">
        <f>'Reference Values'!$B$10</f>
        <v>0.85</v>
      </c>
      <c r="U2952" t="str">
        <f t="shared" si="47"/>
        <v>Below Target</v>
      </c>
    </row>
    <row r="2953" spans="1:21" x14ac:dyDescent="0.25">
      <c r="A2953" t="s">
        <v>148</v>
      </c>
      <c r="B2953" t="s">
        <v>87</v>
      </c>
      <c r="C2953" t="s">
        <v>76</v>
      </c>
      <c r="D2953" t="s">
        <v>40</v>
      </c>
      <c r="E2953" t="s">
        <v>36</v>
      </c>
      <c r="F2953">
        <v>0</v>
      </c>
      <c r="G2953">
        <v>13757</v>
      </c>
      <c r="H2953">
        <v>0</v>
      </c>
      <c r="I2953">
        <v>13757</v>
      </c>
      <c r="J2953">
        <v>0</v>
      </c>
      <c r="K2953">
        <v>0</v>
      </c>
      <c r="L2953">
        <v>1</v>
      </c>
      <c r="M2953">
        <v>0</v>
      </c>
      <c r="N2953">
        <v>1</v>
      </c>
      <c r="O2953" t="s">
        <v>703</v>
      </c>
      <c r="P2953" t="s">
        <v>703</v>
      </c>
      <c r="Q2953" t="s">
        <v>219</v>
      </c>
      <c r="R2953" t="s">
        <v>684</v>
      </c>
      <c r="T2953" s="7">
        <f>'Reference Values'!$B$10</f>
        <v>0.85</v>
      </c>
      <c r="U2953" t="str">
        <f t="shared" si="47"/>
        <v>Below Target</v>
      </c>
    </row>
    <row r="2954" spans="1:21" x14ac:dyDescent="0.25">
      <c r="A2954" t="s">
        <v>131</v>
      </c>
      <c r="B2954" t="s">
        <v>87</v>
      </c>
      <c r="C2954" t="s">
        <v>76</v>
      </c>
      <c r="D2954" t="s">
        <v>40</v>
      </c>
      <c r="E2954" t="s">
        <v>36</v>
      </c>
      <c r="F2954">
        <v>0</v>
      </c>
      <c r="G2954">
        <v>14697</v>
      </c>
      <c r="H2954">
        <v>0</v>
      </c>
      <c r="I2954">
        <v>14697</v>
      </c>
      <c r="J2954">
        <v>0</v>
      </c>
      <c r="K2954">
        <v>0</v>
      </c>
      <c r="L2954">
        <v>1</v>
      </c>
      <c r="M2954">
        <v>0</v>
      </c>
      <c r="N2954">
        <v>1</v>
      </c>
      <c r="O2954" t="s">
        <v>703</v>
      </c>
      <c r="P2954" t="s">
        <v>703</v>
      </c>
      <c r="Q2954" t="s">
        <v>207</v>
      </c>
      <c r="R2954" t="s">
        <v>197</v>
      </c>
      <c r="T2954" s="7">
        <f>'Reference Values'!$B$10</f>
        <v>0.85</v>
      </c>
      <c r="U2954" t="str">
        <f t="shared" si="47"/>
        <v>Below Target</v>
      </c>
    </row>
    <row r="2955" spans="1:21" x14ac:dyDescent="0.25">
      <c r="A2955" t="s">
        <v>217</v>
      </c>
      <c r="B2955" t="s">
        <v>87</v>
      </c>
      <c r="C2955" t="s">
        <v>76</v>
      </c>
      <c r="D2955" t="s">
        <v>40</v>
      </c>
      <c r="E2955" t="s">
        <v>36</v>
      </c>
      <c r="F2955">
        <v>1113</v>
      </c>
      <c r="G2955">
        <v>9726</v>
      </c>
      <c r="H2955">
        <v>0</v>
      </c>
      <c r="I2955">
        <v>10839</v>
      </c>
      <c r="J2955">
        <v>0</v>
      </c>
      <c r="K2955">
        <v>0.10268474951500001</v>
      </c>
      <c r="L2955">
        <v>0.89731525048399996</v>
      </c>
      <c r="M2955">
        <v>0</v>
      </c>
      <c r="N2955">
        <v>0.99999999999900002</v>
      </c>
      <c r="O2955" t="s">
        <v>703</v>
      </c>
      <c r="P2955" t="s">
        <v>703</v>
      </c>
      <c r="Q2955" t="s">
        <v>213</v>
      </c>
      <c r="R2955" t="s">
        <v>683</v>
      </c>
      <c r="T2955" s="7">
        <f>'Reference Values'!$B$10</f>
        <v>0.85</v>
      </c>
      <c r="U2955" t="str">
        <f t="shared" si="47"/>
        <v>Below Target</v>
      </c>
    </row>
    <row r="2956" spans="1:21" x14ac:dyDescent="0.25">
      <c r="A2956" t="s">
        <v>216</v>
      </c>
      <c r="B2956" t="s">
        <v>87</v>
      </c>
      <c r="C2956" t="s">
        <v>76</v>
      </c>
      <c r="D2956" t="s">
        <v>40</v>
      </c>
      <c r="E2956" t="s">
        <v>36</v>
      </c>
      <c r="F2956">
        <v>4308</v>
      </c>
      <c r="G2956">
        <v>4011</v>
      </c>
      <c r="H2956">
        <v>0</v>
      </c>
      <c r="I2956">
        <v>8319</v>
      </c>
      <c r="J2956">
        <v>0</v>
      </c>
      <c r="K2956">
        <v>0.51785070320899995</v>
      </c>
      <c r="L2956">
        <v>0.48214929679000001</v>
      </c>
      <c r="M2956">
        <v>0</v>
      </c>
      <c r="N2956">
        <v>0.99999999999900002</v>
      </c>
      <c r="O2956" t="s">
        <v>703</v>
      </c>
      <c r="P2956" t="s">
        <v>703</v>
      </c>
      <c r="Q2956" t="s">
        <v>196</v>
      </c>
      <c r="R2956" t="s">
        <v>202</v>
      </c>
      <c r="T2956" s="7">
        <f>'Reference Values'!$B$10</f>
        <v>0.85</v>
      </c>
      <c r="U2956" t="str">
        <f t="shared" si="47"/>
        <v>Below Target</v>
      </c>
    </row>
    <row r="2957" spans="1:21" x14ac:dyDescent="0.25">
      <c r="A2957" t="s">
        <v>138</v>
      </c>
      <c r="B2957" t="s">
        <v>87</v>
      </c>
      <c r="C2957" t="s">
        <v>76</v>
      </c>
      <c r="D2957" t="s">
        <v>40</v>
      </c>
      <c r="E2957" t="s">
        <v>36</v>
      </c>
      <c r="F2957">
        <v>0</v>
      </c>
      <c r="G2957">
        <v>11529</v>
      </c>
      <c r="H2957">
        <v>0</v>
      </c>
      <c r="I2957">
        <v>11529</v>
      </c>
      <c r="J2957">
        <v>0</v>
      </c>
      <c r="K2957">
        <v>0</v>
      </c>
      <c r="L2957">
        <v>1</v>
      </c>
      <c r="M2957">
        <v>0</v>
      </c>
      <c r="N2957">
        <v>1</v>
      </c>
      <c r="O2957" t="s">
        <v>703</v>
      </c>
      <c r="P2957" t="s">
        <v>703</v>
      </c>
      <c r="Q2957" t="s">
        <v>198</v>
      </c>
      <c r="R2957" t="s">
        <v>199</v>
      </c>
      <c r="T2957" s="7">
        <f>'Reference Values'!$B$10</f>
        <v>0.85</v>
      </c>
      <c r="U2957" t="str">
        <f t="shared" si="47"/>
        <v>Below Target</v>
      </c>
    </row>
    <row r="2958" spans="1:21" x14ac:dyDescent="0.25">
      <c r="A2958" t="s">
        <v>235</v>
      </c>
      <c r="B2958" t="s">
        <v>87</v>
      </c>
      <c r="C2958" t="s">
        <v>76</v>
      </c>
      <c r="D2958" t="s">
        <v>40</v>
      </c>
      <c r="E2958" t="s">
        <v>36</v>
      </c>
      <c r="F2958">
        <v>0</v>
      </c>
      <c r="G2958">
        <v>30162</v>
      </c>
      <c r="H2958">
        <v>0</v>
      </c>
      <c r="I2958">
        <v>30162</v>
      </c>
      <c r="J2958">
        <v>0</v>
      </c>
      <c r="K2958">
        <v>0</v>
      </c>
      <c r="L2958">
        <v>1</v>
      </c>
      <c r="M2958">
        <v>0</v>
      </c>
      <c r="N2958">
        <v>1</v>
      </c>
      <c r="O2958" t="s">
        <v>703</v>
      </c>
      <c r="P2958" t="s">
        <v>703</v>
      </c>
      <c r="Q2958" t="s">
        <v>213</v>
      </c>
      <c r="R2958" t="s">
        <v>683</v>
      </c>
      <c r="T2958" s="7">
        <f>'Reference Values'!$B$10</f>
        <v>0.85</v>
      </c>
      <c r="U2958" t="str">
        <f t="shared" si="47"/>
        <v>Below Target</v>
      </c>
    </row>
    <row r="2959" spans="1:21" x14ac:dyDescent="0.25">
      <c r="A2959" t="s">
        <v>303</v>
      </c>
      <c r="B2959" t="s">
        <v>87</v>
      </c>
      <c r="C2959" t="s">
        <v>76</v>
      </c>
      <c r="D2959" t="s">
        <v>40</v>
      </c>
      <c r="E2959" t="s">
        <v>36</v>
      </c>
      <c r="F2959">
        <v>322</v>
      </c>
      <c r="G2959">
        <v>2540</v>
      </c>
      <c r="H2959">
        <v>0</v>
      </c>
      <c r="I2959">
        <v>2862</v>
      </c>
      <c r="J2959">
        <v>0</v>
      </c>
      <c r="K2959">
        <v>0.11250873515</v>
      </c>
      <c r="L2959">
        <v>0.88749126484899998</v>
      </c>
      <c r="M2959">
        <v>0</v>
      </c>
      <c r="N2959">
        <v>0.99999999999900002</v>
      </c>
      <c r="O2959" t="s">
        <v>703</v>
      </c>
      <c r="P2959" t="s">
        <v>703</v>
      </c>
      <c r="Q2959" t="s">
        <v>190</v>
      </c>
      <c r="R2959" t="s">
        <v>682</v>
      </c>
      <c r="T2959" s="7">
        <f>'Reference Values'!$B$10</f>
        <v>0.85</v>
      </c>
      <c r="U2959" t="str">
        <f t="shared" si="47"/>
        <v>Below Target</v>
      </c>
    </row>
    <row r="2960" spans="1:21" x14ac:dyDescent="0.25">
      <c r="A2960" t="s">
        <v>155</v>
      </c>
      <c r="B2960" t="s">
        <v>87</v>
      </c>
      <c r="C2960" t="s">
        <v>76</v>
      </c>
      <c r="D2960" t="s">
        <v>40</v>
      </c>
      <c r="E2960" t="s">
        <v>36</v>
      </c>
      <c r="F2960">
        <v>0</v>
      </c>
      <c r="G2960">
        <v>77848</v>
      </c>
      <c r="H2960">
        <v>0</v>
      </c>
      <c r="I2960">
        <v>77848</v>
      </c>
      <c r="J2960">
        <v>0</v>
      </c>
      <c r="K2960">
        <v>0</v>
      </c>
      <c r="L2960">
        <v>1</v>
      </c>
      <c r="M2960">
        <v>0</v>
      </c>
      <c r="N2960">
        <v>1</v>
      </c>
      <c r="O2960" t="s">
        <v>703</v>
      </c>
      <c r="P2960" t="s">
        <v>703</v>
      </c>
      <c r="Q2960" t="s">
        <v>212</v>
      </c>
      <c r="R2960" t="s">
        <v>199</v>
      </c>
      <c r="T2960" s="7">
        <f>'Reference Values'!$B$10</f>
        <v>0.85</v>
      </c>
      <c r="U2960" t="str">
        <f t="shared" si="47"/>
        <v>Below Target</v>
      </c>
    </row>
    <row r="2961" spans="1:21" x14ac:dyDescent="0.25">
      <c r="A2961" t="s">
        <v>246</v>
      </c>
      <c r="B2961" t="s">
        <v>87</v>
      </c>
      <c r="C2961" t="s">
        <v>76</v>
      </c>
      <c r="D2961" t="s">
        <v>40</v>
      </c>
      <c r="E2961" t="s">
        <v>36</v>
      </c>
      <c r="F2961">
        <v>0</v>
      </c>
      <c r="G2961">
        <v>20748</v>
      </c>
      <c r="H2961">
        <v>0</v>
      </c>
      <c r="I2961">
        <v>20748</v>
      </c>
      <c r="J2961">
        <v>0</v>
      </c>
      <c r="K2961">
        <v>0</v>
      </c>
      <c r="L2961">
        <v>1</v>
      </c>
      <c r="M2961">
        <v>0</v>
      </c>
      <c r="N2961">
        <v>1</v>
      </c>
      <c r="O2961" t="s">
        <v>703</v>
      </c>
      <c r="P2961" t="s">
        <v>703</v>
      </c>
      <c r="Q2961" t="s">
        <v>190</v>
      </c>
      <c r="R2961" t="s">
        <v>682</v>
      </c>
      <c r="T2961" s="7">
        <f>'Reference Values'!$B$10</f>
        <v>0.85</v>
      </c>
      <c r="U2961" t="str">
        <f t="shared" si="47"/>
        <v>Below Target</v>
      </c>
    </row>
    <row r="2962" spans="1:21" x14ac:dyDescent="0.25">
      <c r="A2962" t="s">
        <v>129</v>
      </c>
      <c r="B2962" t="s">
        <v>87</v>
      </c>
      <c r="C2962" t="s">
        <v>76</v>
      </c>
      <c r="D2962" t="s">
        <v>40</v>
      </c>
      <c r="E2962" t="s">
        <v>36</v>
      </c>
      <c r="F2962">
        <v>0</v>
      </c>
      <c r="G2962">
        <v>23326</v>
      </c>
      <c r="H2962">
        <v>0</v>
      </c>
      <c r="I2962">
        <v>23326</v>
      </c>
      <c r="J2962">
        <v>0</v>
      </c>
      <c r="K2962">
        <v>0</v>
      </c>
      <c r="L2962">
        <v>1</v>
      </c>
      <c r="M2962">
        <v>0</v>
      </c>
      <c r="N2962">
        <v>1</v>
      </c>
      <c r="O2962" t="s">
        <v>703</v>
      </c>
      <c r="P2962" t="s">
        <v>704</v>
      </c>
      <c r="Q2962" t="s">
        <v>207</v>
      </c>
      <c r="R2962" t="s">
        <v>197</v>
      </c>
      <c r="T2962" s="7">
        <f>'Reference Values'!$B$10</f>
        <v>0.85</v>
      </c>
      <c r="U2962" t="str">
        <f t="shared" si="47"/>
        <v>Below Target</v>
      </c>
    </row>
    <row r="2963" spans="1:21" x14ac:dyDescent="0.25">
      <c r="A2963" t="s">
        <v>206</v>
      </c>
      <c r="B2963" t="s">
        <v>87</v>
      </c>
      <c r="C2963" t="s">
        <v>76</v>
      </c>
      <c r="D2963" t="s">
        <v>40</v>
      </c>
      <c r="E2963" t="s">
        <v>36</v>
      </c>
      <c r="F2963">
        <v>0</v>
      </c>
      <c r="G2963">
        <v>7473</v>
      </c>
      <c r="H2963">
        <v>0</v>
      </c>
      <c r="I2963">
        <v>7473</v>
      </c>
      <c r="J2963">
        <v>0</v>
      </c>
      <c r="K2963">
        <v>0</v>
      </c>
      <c r="L2963">
        <v>1</v>
      </c>
      <c r="M2963">
        <v>0</v>
      </c>
      <c r="N2963">
        <v>1</v>
      </c>
      <c r="O2963" t="s">
        <v>703</v>
      </c>
      <c r="P2963" t="s">
        <v>703</v>
      </c>
      <c r="Q2963" t="s">
        <v>190</v>
      </c>
      <c r="R2963" t="s">
        <v>682</v>
      </c>
      <c r="T2963" s="7">
        <f>'Reference Values'!$B$10</f>
        <v>0.85</v>
      </c>
      <c r="U2963" t="str">
        <f t="shared" si="47"/>
        <v>Below Target</v>
      </c>
    </row>
    <row r="2964" spans="1:21" x14ac:dyDescent="0.25">
      <c r="A2964" t="s">
        <v>284</v>
      </c>
      <c r="B2964" t="s">
        <v>87</v>
      </c>
      <c r="C2964" t="s">
        <v>76</v>
      </c>
      <c r="D2964" t="s">
        <v>40</v>
      </c>
      <c r="E2964" t="s">
        <v>36</v>
      </c>
      <c r="F2964">
        <v>30133</v>
      </c>
      <c r="G2964">
        <v>7069</v>
      </c>
      <c r="H2964">
        <v>0</v>
      </c>
      <c r="I2964">
        <v>37202</v>
      </c>
      <c r="J2964">
        <v>0</v>
      </c>
      <c r="K2964">
        <v>0.80998333422900004</v>
      </c>
      <c r="L2964">
        <v>0.19001666577000001</v>
      </c>
      <c r="M2964">
        <v>0</v>
      </c>
      <c r="N2964">
        <v>0.99999999999900002</v>
      </c>
      <c r="O2964" t="s">
        <v>703</v>
      </c>
      <c r="P2964" t="s">
        <v>703</v>
      </c>
      <c r="Q2964" t="s">
        <v>219</v>
      </c>
      <c r="R2964" t="s">
        <v>684</v>
      </c>
      <c r="T2964" s="7">
        <f>'Reference Values'!$B$10</f>
        <v>0.85</v>
      </c>
      <c r="U2964" t="str">
        <f t="shared" si="47"/>
        <v>Below Target</v>
      </c>
    </row>
    <row r="2965" spans="1:21" x14ac:dyDescent="0.25">
      <c r="A2965" t="s">
        <v>135</v>
      </c>
      <c r="B2965" t="s">
        <v>87</v>
      </c>
      <c r="C2965" t="s">
        <v>76</v>
      </c>
      <c r="D2965" t="s">
        <v>40</v>
      </c>
      <c r="E2965" t="s">
        <v>36</v>
      </c>
      <c r="F2965">
        <v>9416</v>
      </c>
      <c r="G2965">
        <v>24755</v>
      </c>
      <c r="H2965">
        <v>0</v>
      </c>
      <c r="I2965">
        <v>34171</v>
      </c>
      <c r="J2965">
        <v>0</v>
      </c>
      <c r="K2965">
        <v>0.27555529542500001</v>
      </c>
      <c r="L2965">
        <v>0.72444470457400001</v>
      </c>
      <c r="M2965">
        <v>0</v>
      </c>
      <c r="N2965">
        <v>0.99999999999900002</v>
      </c>
      <c r="O2965" t="s">
        <v>703</v>
      </c>
      <c r="P2965" t="s">
        <v>703</v>
      </c>
      <c r="Q2965" t="s">
        <v>193</v>
      </c>
      <c r="R2965" t="s">
        <v>194</v>
      </c>
      <c r="T2965" s="7">
        <f>'Reference Values'!$B$10</f>
        <v>0.85</v>
      </c>
      <c r="U2965" t="str">
        <f t="shared" si="47"/>
        <v>Below Target</v>
      </c>
    </row>
    <row r="2966" spans="1:21" x14ac:dyDescent="0.25">
      <c r="A2966" t="s">
        <v>298</v>
      </c>
      <c r="B2966" t="s">
        <v>87</v>
      </c>
      <c r="C2966" t="s">
        <v>76</v>
      </c>
      <c r="D2966" t="s">
        <v>40</v>
      </c>
      <c r="E2966" t="s">
        <v>36</v>
      </c>
      <c r="F2966">
        <v>4824</v>
      </c>
      <c r="G2966">
        <v>2887</v>
      </c>
      <c r="H2966">
        <v>0</v>
      </c>
      <c r="I2966">
        <v>7711</v>
      </c>
      <c r="J2966">
        <v>0</v>
      </c>
      <c r="K2966">
        <v>0.625599792504</v>
      </c>
      <c r="L2966">
        <v>0.37440020749500003</v>
      </c>
      <c r="M2966">
        <v>0</v>
      </c>
      <c r="N2966">
        <v>0.99999999999900002</v>
      </c>
      <c r="O2966" t="s">
        <v>703</v>
      </c>
      <c r="P2966" t="s">
        <v>704</v>
      </c>
      <c r="Q2966" t="s">
        <v>190</v>
      </c>
      <c r="R2966" t="s">
        <v>682</v>
      </c>
      <c r="T2966" s="7">
        <f>'Reference Values'!$B$10</f>
        <v>0.85</v>
      </c>
      <c r="U2966" t="str">
        <f t="shared" si="47"/>
        <v>Below Target</v>
      </c>
    </row>
    <row r="2967" spans="1:21" x14ac:dyDescent="0.25">
      <c r="A2967" t="s">
        <v>130</v>
      </c>
      <c r="B2967" t="s">
        <v>87</v>
      </c>
      <c r="C2967" t="s">
        <v>76</v>
      </c>
      <c r="D2967" t="s">
        <v>40</v>
      </c>
      <c r="E2967" t="s">
        <v>36</v>
      </c>
      <c r="F2967">
        <v>0</v>
      </c>
      <c r="G2967">
        <v>20398</v>
      </c>
      <c r="H2967">
        <v>0</v>
      </c>
      <c r="I2967">
        <v>20398</v>
      </c>
      <c r="J2967">
        <v>0</v>
      </c>
      <c r="K2967">
        <v>0</v>
      </c>
      <c r="L2967">
        <v>1</v>
      </c>
      <c r="M2967">
        <v>0</v>
      </c>
      <c r="N2967">
        <v>1</v>
      </c>
      <c r="O2967" t="s">
        <v>703</v>
      </c>
      <c r="P2967" t="s">
        <v>704</v>
      </c>
      <c r="Q2967" t="s">
        <v>207</v>
      </c>
      <c r="R2967" t="s">
        <v>197</v>
      </c>
      <c r="T2967" s="7">
        <f>'Reference Values'!$B$10</f>
        <v>0.85</v>
      </c>
      <c r="U2967" t="str">
        <f t="shared" si="47"/>
        <v>Below Target</v>
      </c>
    </row>
    <row r="2968" spans="1:21" x14ac:dyDescent="0.25">
      <c r="A2968" t="s">
        <v>229</v>
      </c>
      <c r="B2968" t="s">
        <v>87</v>
      </c>
      <c r="C2968" t="s">
        <v>76</v>
      </c>
      <c r="D2968" t="s">
        <v>40</v>
      </c>
      <c r="E2968" t="s">
        <v>36</v>
      </c>
      <c r="F2968">
        <v>0</v>
      </c>
      <c r="G2968">
        <v>7512</v>
      </c>
      <c r="H2968">
        <v>0</v>
      </c>
      <c r="I2968">
        <v>7512</v>
      </c>
      <c r="J2968">
        <v>0</v>
      </c>
      <c r="K2968">
        <v>0</v>
      </c>
      <c r="L2968">
        <v>1</v>
      </c>
      <c r="M2968">
        <v>0</v>
      </c>
      <c r="N2968">
        <v>1</v>
      </c>
      <c r="O2968" t="s">
        <v>703</v>
      </c>
      <c r="P2968" t="s">
        <v>704</v>
      </c>
      <c r="Q2968" t="s">
        <v>204</v>
      </c>
      <c r="R2968" t="s">
        <v>684</v>
      </c>
      <c r="T2968" s="7">
        <f>'Reference Values'!$B$10</f>
        <v>0.85</v>
      </c>
      <c r="U2968" t="str">
        <f t="shared" si="47"/>
        <v>Below Target</v>
      </c>
    </row>
    <row r="2969" spans="1:21" x14ac:dyDescent="0.25">
      <c r="A2969" t="s">
        <v>283</v>
      </c>
      <c r="B2969" t="s">
        <v>87</v>
      </c>
      <c r="C2969" t="s">
        <v>76</v>
      </c>
      <c r="D2969" t="s">
        <v>40</v>
      </c>
      <c r="E2969" t="s">
        <v>36</v>
      </c>
      <c r="F2969">
        <v>18405</v>
      </c>
      <c r="G2969">
        <v>4109</v>
      </c>
      <c r="H2969">
        <v>0</v>
      </c>
      <c r="I2969">
        <v>22514</v>
      </c>
      <c r="J2969">
        <v>0</v>
      </c>
      <c r="K2969">
        <v>0.81749133872199997</v>
      </c>
      <c r="L2969">
        <v>0.18250866127699999</v>
      </c>
      <c r="M2969">
        <v>0</v>
      </c>
      <c r="N2969">
        <v>0.99999999999900002</v>
      </c>
      <c r="O2969" t="s">
        <v>703</v>
      </c>
      <c r="P2969" t="s">
        <v>703</v>
      </c>
      <c r="Q2969" t="s">
        <v>204</v>
      </c>
      <c r="R2969" t="s">
        <v>684</v>
      </c>
      <c r="T2969" s="7">
        <f>'Reference Values'!$B$10</f>
        <v>0.85</v>
      </c>
      <c r="U2969" t="str">
        <f t="shared" si="47"/>
        <v>Below Target</v>
      </c>
    </row>
    <row r="2970" spans="1:21" x14ac:dyDescent="0.25">
      <c r="A2970" t="s">
        <v>247</v>
      </c>
      <c r="B2970" t="s">
        <v>87</v>
      </c>
      <c r="C2970" t="s">
        <v>76</v>
      </c>
      <c r="D2970" t="s">
        <v>40</v>
      </c>
      <c r="E2970" t="s">
        <v>36</v>
      </c>
      <c r="F2970">
        <v>29744</v>
      </c>
      <c r="G2970">
        <v>7771</v>
      </c>
      <c r="H2970">
        <v>0</v>
      </c>
      <c r="I2970">
        <v>37515</v>
      </c>
      <c r="J2970">
        <v>0</v>
      </c>
      <c r="K2970">
        <v>0.79285619085600001</v>
      </c>
      <c r="L2970">
        <v>0.20714380914300001</v>
      </c>
      <c r="M2970">
        <v>0</v>
      </c>
      <c r="N2970">
        <v>0.99999999999900002</v>
      </c>
      <c r="O2970" t="s">
        <v>703</v>
      </c>
      <c r="P2970" t="s">
        <v>703</v>
      </c>
      <c r="Q2970" t="s">
        <v>193</v>
      </c>
      <c r="R2970" t="s">
        <v>194</v>
      </c>
      <c r="T2970" s="7">
        <f>'Reference Values'!$B$10</f>
        <v>0.85</v>
      </c>
      <c r="U2970" t="str">
        <f t="shared" si="47"/>
        <v>Below Target</v>
      </c>
    </row>
    <row r="2971" spans="1:21" x14ac:dyDescent="0.25">
      <c r="A2971" t="s">
        <v>144</v>
      </c>
      <c r="B2971" t="s">
        <v>87</v>
      </c>
      <c r="C2971" t="s">
        <v>76</v>
      </c>
      <c r="D2971" t="s">
        <v>40</v>
      </c>
      <c r="E2971" t="s">
        <v>36</v>
      </c>
      <c r="F2971">
        <v>0</v>
      </c>
      <c r="G2971">
        <v>15561</v>
      </c>
      <c r="H2971">
        <v>0</v>
      </c>
      <c r="I2971">
        <v>15561</v>
      </c>
      <c r="J2971">
        <v>0</v>
      </c>
      <c r="K2971">
        <v>0</v>
      </c>
      <c r="L2971">
        <v>1</v>
      </c>
      <c r="M2971">
        <v>0</v>
      </c>
      <c r="N2971">
        <v>1</v>
      </c>
      <c r="O2971" t="s">
        <v>703</v>
      </c>
      <c r="P2971" t="s">
        <v>704</v>
      </c>
      <c r="Q2971" t="s">
        <v>204</v>
      </c>
      <c r="R2971" t="s">
        <v>199</v>
      </c>
      <c r="T2971" s="7">
        <f>'Reference Values'!$B$10</f>
        <v>0.85</v>
      </c>
      <c r="U2971" t="str">
        <f t="shared" si="47"/>
        <v>Below Target</v>
      </c>
    </row>
    <row r="2972" spans="1:21" x14ac:dyDescent="0.25">
      <c r="A2972" t="s">
        <v>139</v>
      </c>
      <c r="B2972" t="s">
        <v>87</v>
      </c>
      <c r="C2972" t="s">
        <v>76</v>
      </c>
      <c r="D2972" t="s">
        <v>40</v>
      </c>
      <c r="E2972" t="s">
        <v>36</v>
      </c>
      <c r="F2972">
        <v>3366</v>
      </c>
      <c r="G2972">
        <v>6600</v>
      </c>
      <c r="H2972">
        <v>0</v>
      </c>
      <c r="I2972">
        <v>9966</v>
      </c>
      <c r="J2972">
        <v>0</v>
      </c>
      <c r="K2972">
        <v>0.33774834437000001</v>
      </c>
      <c r="L2972">
        <v>0.66225165562900001</v>
      </c>
      <c r="M2972">
        <v>0</v>
      </c>
      <c r="N2972">
        <v>0.99999999999900002</v>
      </c>
      <c r="O2972" t="s">
        <v>703</v>
      </c>
      <c r="P2972" t="s">
        <v>704</v>
      </c>
      <c r="Q2972" t="s">
        <v>190</v>
      </c>
      <c r="R2972" t="s">
        <v>682</v>
      </c>
      <c r="T2972" s="7">
        <f>'Reference Values'!$B$10</f>
        <v>0.85</v>
      </c>
      <c r="U2972" t="str">
        <f t="shared" si="47"/>
        <v>Below Target</v>
      </c>
    </row>
    <row r="2973" spans="1:21" x14ac:dyDescent="0.25">
      <c r="A2973" t="s">
        <v>156</v>
      </c>
      <c r="B2973" t="s">
        <v>87</v>
      </c>
      <c r="C2973" t="s">
        <v>76</v>
      </c>
      <c r="D2973" t="s">
        <v>40</v>
      </c>
      <c r="E2973" t="s">
        <v>36</v>
      </c>
      <c r="F2973">
        <v>2573</v>
      </c>
      <c r="G2973">
        <v>1581</v>
      </c>
      <c r="H2973">
        <v>0</v>
      </c>
      <c r="I2973">
        <v>4154</v>
      </c>
      <c r="J2973">
        <v>0</v>
      </c>
      <c r="K2973">
        <v>0.61940298507400005</v>
      </c>
      <c r="L2973">
        <v>0.38059701492499998</v>
      </c>
      <c r="M2973">
        <v>0</v>
      </c>
      <c r="N2973">
        <v>0.99999999999900002</v>
      </c>
      <c r="O2973" t="s">
        <v>703</v>
      </c>
      <c r="P2973" t="s">
        <v>703</v>
      </c>
      <c r="Q2973" t="s">
        <v>198</v>
      </c>
      <c r="R2973" t="s">
        <v>199</v>
      </c>
      <c r="T2973" s="7">
        <f>'Reference Values'!$B$10</f>
        <v>0.85</v>
      </c>
      <c r="U2973" t="str">
        <f t="shared" si="47"/>
        <v>Below Target</v>
      </c>
    </row>
    <row r="2974" spans="1:21" x14ac:dyDescent="0.25">
      <c r="A2974" t="s">
        <v>263</v>
      </c>
      <c r="B2974" t="s">
        <v>87</v>
      </c>
      <c r="C2974" t="s">
        <v>76</v>
      </c>
      <c r="D2974" t="s">
        <v>40</v>
      </c>
      <c r="E2974" t="s">
        <v>36</v>
      </c>
      <c r="F2974">
        <v>18925</v>
      </c>
      <c r="G2974">
        <v>87606</v>
      </c>
      <c r="H2974">
        <v>0</v>
      </c>
      <c r="I2974">
        <v>106531</v>
      </c>
      <c r="J2974">
        <v>0</v>
      </c>
      <c r="K2974">
        <v>0.17764782082200001</v>
      </c>
      <c r="L2974">
        <v>0.82235217917699999</v>
      </c>
      <c r="M2974">
        <v>0</v>
      </c>
      <c r="N2974">
        <v>0.99999999999900002</v>
      </c>
      <c r="O2974" t="s">
        <v>703</v>
      </c>
      <c r="P2974" t="s">
        <v>703</v>
      </c>
      <c r="Q2974" t="s">
        <v>204</v>
      </c>
      <c r="R2974" t="s">
        <v>684</v>
      </c>
      <c r="T2974" s="7">
        <f>'Reference Values'!$B$10</f>
        <v>0.85</v>
      </c>
      <c r="U2974" t="str">
        <f t="shared" si="47"/>
        <v>Below Target</v>
      </c>
    </row>
    <row r="2975" spans="1:21" x14ac:dyDescent="0.25">
      <c r="A2975" t="s">
        <v>154</v>
      </c>
      <c r="B2975" t="s">
        <v>87</v>
      </c>
      <c r="C2975" t="s">
        <v>76</v>
      </c>
      <c r="D2975" t="s">
        <v>40</v>
      </c>
      <c r="E2975" t="s">
        <v>36</v>
      </c>
      <c r="F2975">
        <v>0</v>
      </c>
      <c r="G2975">
        <v>8866</v>
      </c>
      <c r="H2975">
        <v>0</v>
      </c>
      <c r="I2975">
        <v>8866</v>
      </c>
      <c r="J2975">
        <v>0</v>
      </c>
      <c r="K2975">
        <v>0</v>
      </c>
      <c r="L2975">
        <v>1</v>
      </c>
      <c r="M2975">
        <v>0</v>
      </c>
      <c r="N2975">
        <v>1</v>
      </c>
      <c r="O2975" t="s">
        <v>703</v>
      </c>
      <c r="P2975" t="s">
        <v>703</v>
      </c>
      <c r="Q2975" t="s">
        <v>212</v>
      </c>
      <c r="R2975" t="s">
        <v>202</v>
      </c>
      <c r="T2975" s="7">
        <f>'Reference Values'!$B$10</f>
        <v>0.85</v>
      </c>
      <c r="U2975" t="str">
        <f t="shared" si="47"/>
        <v>Below Target</v>
      </c>
    </row>
    <row r="2976" spans="1:21" x14ac:dyDescent="0.25">
      <c r="A2976" t="s">
        <v>287</v>
      </c>
      <c r="B2976" t="s">
        <v>87</v>
      </c>
      <c r="C2976" t="s">
        <v>76</v>
      </c>
      <c r="D2976" t="s">
        <v>40</v>
      </c>
      <c r="E2976" t="s">
        <v>36</v>
      </c>
      <c r="F2976">
        <v>0</v>
      </c>
      <c r="G2976">
        <v>81717</v>
      </c>
      <c r="H2976">
        <v>0</v>
      </c>
      <c r="I2976">
        <v>81717</v>
      </c>
      <c r="J2976">
        <v>0</v>
      </c>
      <c r="K2976">
        <v>0</v>
      </c>
      <c r="L2976">
        <v>1</v>
      </c>
      <c r="M2976">
        <v>0</v>
      </c>
      <c r="N2976">
        <v>1</v>
      </c>
      <c r="O2976" t="s">
        <v>703</v>
      </c>
      <c r="P2976" t="s">
        <v>703</v>
      </c>
      <c r="Q2976" t="s">
        <v>212</v>
      </c>
      <c r="R2976" t="s">
        <v>202</v>
      </c>
      <c r="T2976" s="7">
        <f>'Reference Values'!$B$10</f>
        <v>0.85</v>
      </c>
      <c r="U2976" t="str">
        <f t="shared" si="47"/>
        <v>Below Target</v>
      </c>
    </row>
    <row r="2977" spans="1:21" x14ac:dyDescent="0.25">
      <c r="A2977" t="s">
        <v>248</v>
      </c>
      <c r="B2977" t="s">
        <v>87</v>
      </c>
      <c r="C2977" t="s">
        <v>76</v>
      </c>
      <c r="D2977" t="s">
        <v>40</v>
      </c>
      <c r="E2977" t="s">
        <v>36</v>
      </c>
      <c r="F2977">
        <v>373</v>
      </c>
      <c r="G2977">
        <v>1178</v>
      </c>
      <c r="H2977">
        <v>0</v>
      </c>
      <c r="I2977">
        <v>1551</v>
      </c>
      <c r="J2977">
        <v>0</v>
      </c>
      <c r="K2977">
        <v>0.240490006447</v>
      </c>
      <c r="L2977">
        <v>0.759509993552</v>
      </c>
      <c r="M2977">
        <v>0</v>
      </c>
      <c r="N2977">
        <v>0.99999999999900002</v>
      </c>
      <c r="O2977" t="s">
        <v>703</v>
      </c>
      <c r="P2977" t="s">
        <v>703</v>
      </c>
      <c r="Q2977" t="s">
        <v>213</v>
      </c>
      <c r="R2977" t="s">
        <v>683</v>
      </c>
      <c r="T2977" s="7">
        <f>'Reference Values'!$B$10</f>
        <v>0.85</v>
      </c>
      <c r="U2977" t="str">
        <f t="shared" si="47"/>
        <v>Below Target</v>
      </c>
    </row>
    <row r="2978" spans="1:21" x14ac:dyDescent="0.25">
      <c r="A2978" t="s">
        <v>161</v>
      </c>
      <c r="B2978" t="s">
        <v>87</v>
      </c>
      <c r="C2978" t="s">
        <v>76</v>
      </c>
      <c r="D2978" t="s">
        <v>40</v>
      </c>
      <c r="E2978" t="s">
        <v>36</v>
      </c>
      <c r="F2978">
        <v>4084</v>
      </c>
      <c r="G2978">
        <v>12269</v>
      </c>
      <c r="H2978">
        <v>0</v>
      </c>
      <c r="I2978">
        <v>16353</v>
      </c>
      <c r="J2978">
        <v>0</v>
      </c>
      <c r="K2978">
        <v>0.24974010884799999</v>
      </c>
      <c r="L2978">
        <v>0.750259891151</v>
      </c>
      <c r="M2978">
        <v>0</v>
      </c>
      <c r="N2978">
        <v>0.99999999999900002</v>
      </c>
      <c r="O2978" t="s">
        <v>703</v>
      </c>
      <c r="P2978" t="s">
        <v>704</v>
      </c>
      <c r="Q2978" t="s">
        <v>190</v>
      </c>
      <c r="R2978" t="s">
        <v>682</v>
      </c>
      <c r="T2978" s="7">
        <f>'Reference Values'!$B$10</f>
        <v>0.85</v>
      </c>
      <c r="U2978" t="str">
        <f t="shared" si="47"/>
        <v>Below Target</v>
      </c>
    </row>
    <row r="2979" spans="1:21" x14ac:dyDescent="0.25">
      <c r="A2979" t="s">
        <v>288</v>
      </c>
      <c r="B2979" t="s">
        <v>87</v>
      </c>
      <c r="C2979" t="s">
        <v>76</v>
      </c>
      <c r="D2979" t="s">
        <v>40</v>
      </c>
      <c r="E2979" t="s">
        <v>36</v>
      </c>
      <c r="F2979">
        <v>10828</v>
      </c>
      <c r="G2979">
        <v>6659</v>
      </c>
      <c r="H2979">
        <v>0</v>
      </c>
      <c r="I2979">
        <v>17487</v>
      </c>
      <c r="J2979">
        <v>0</v>
      </c>
      <c r="K2979">
        <v>0.61920283639200002</v>
      </c>
      <c r="L2979">
        <v>0.380797163607</v>
      </c>
      <c r="M2979">
        <v>0</v>
      </c>
      <c r="N2979">
        <v>0.99999999999900002</v>
      </c>
      <c r="O2979" t="s">
        <v>703</v>
      </c>
      <c r="P2979" t="s">
        <v>704</v>
      </c>
      <c r="Q2979" t="s">
        <v>193</v>
      </c>
      <c r="R2979" t="s">
        <v>194</v>
      </c>
      <c r="T2979" s="7">
        <f>'Reference Values'!$B$10</f>
        <v>0.85</v>
      </c>
      <c r="U2979" t="str">
        <f t="shared" si="47"/>
        <v>Below Target</v>
      </c>
    </row>
    <row r="2980" spans="1:21" x14ac:dyDescent="0.25">
      <c r="A2980" t="s">
        <v>274</v>
      </c>
      <c r="B2980" t="s">
        <v>87</v>
      </c>
      <c r="C2980" t="s">
        <v>76</v>
      </c>
      <c r="D2980" t="s">
        <v>40</v>
      </c>
      <c r="E2980" t="s">
        <v>36</v>
      </c>
      <c r="F2980">
        <v>0</v>
      </c>
      <c r="G2980">
        <v>40286</v>
      </c>
      <c r="H2980">
        <v>0</v>
      </c>
      <c r="I2980">
        <v>40286</v>
      </c>
      <c r="J2980">
        <v>0</v>
      </c>
      <c r="K2980">
        <v>0</v>
      </c>
      <c r="L2980">
        <v>1</v>
      </c>
      <c r="M2980">
        <v>0</v>
      </c>
      <c r="N2980">
        <v>1</v>
      </c>
      <c r="O2980" t="s">
        <v>703</v>
      </c>
      <c r="P2980" t="s">
        <v>703</v>
      </c>
      <c r="Q2980" t="s">
        <v>213</v>
      </c>
      <c r="R2980" t="s">
        <v>194</v>
      </c>
      <c r="T2980" s="7">
        <f>'Reference Values'!$B$10</f>
        <v>0.85</v>
      </c>
      <c r="U2980" t="str">
        <f t="shared" si="47"/>
        <v>Below Target</v>
      </c>
    </row>
    <row r="2981" spans="1:21" x14ac:dyDescent="0.25">
      <c r="A2981" t="s">
        <v>296</v>
      </c>
      <c r="B2981" t="s">
        <v>87</v>
      </c>
      <c r="C2981" t="s">
        <v>76</v>
      </c>
      <c r="D2981" t="s">
        <v>40</v>
      </c>
      <c r="E2981" t="s">
        <v>36</v>
      </c>
      <c r="F2981">
        <v>7719</v>
      </c>
      <c r="G2981">
        <v>36437</v>
      </c>
      <c r="H2981">
        <v>0</v>
      </c>
      <c r="I2981">
        <v>44156</v>
      </c>
      <c r="J2981">
        <v>0</v>
      </c>
      <c r="K2981">
        <v>0.17481203007500001</v>
      </c>
      <c r="L2981">
        <v>0.82518796992400001</v>
      </c>
      <c r="M2981">
        <v>0</v>
      </c>
      <c r="N2981">
        <v>0.99999999999900002</v>
      </c>
      <c r="O2981" t="s">
        <v>703</v>
      </c>
      <c r="P2981" t="s">
        <v>704</v>
      </c>
      <c r="Q2981" t="s">
        <v>196</v>
      </c>
      <c r="R2981" t="s">
        <v>202</v>
      </c>
      <c r="T2981" s="7">
        <f>'Reference Values'!$B$10</f>
        <v>0.85</v>
      </c>
      <c r="U2981" t="str">
        <f t="shared" si="47"/>
        <v>Below Target</v>
      </c>
    </row>
    <row r="2982" spans="1:21" x14ac:dyDescent="0.25">
      <c r="A2982" t="s">
        <v>267</v>
      </c>
      <c r="B2982" t="s">
        <v>87</v>
      </c>
      <c r="C2982" t="s">
        <v>76</v>
      </c>
      <c r="D2982" t="s">
        <v>40</v>
      </c>
      <c r="E2982" t="s">
        <v>36</v>
      </c>
      <c r="F2982">
        <v>2405</v>
      </c>
      <c r="G2982">
        <v>2600</v>
      </c>
      <c r="H2982">
        <v>0</v>
      </c>
      <c r="I2982">
        <v>5005</v>
      </c>
      <c r="J2982">
        <v>0</v>
      </c>
      <c r="K2982">
        <v>0.48051948051900001</v>
      </c>
      <c r="L2982">
        <v>0.51948051947999996</v>
      </c>
      <c r="M2982">
        <v>0</v>
      </c>
      <c r="N2982">
        <v>0.99999999999900002</v>
      </c>
      <c r="O2982" t="s">
        <v>703</v>
      </c>
      <c r="P2982" t="s">
        <v>704</v>
      </c>
      <c r="Q2982" t="s">
        <v>190</v>
      </c>
      <c r="R2982" t="s">
        <v>682</v>
      </c>
      <c r="T2982" s="7">
        <f>'Reference Values'!$B$10</f>
        <v>0.85</v>
      </c>
      <c r="U2982" t="str">
        <f t="shared" si="47"/>
        <v>Below Target</v>
      </c>
    </row>
    <row r="2983" spans="1:21" x14ac:dyDescent="0.25">
      <c r="A2983" t="s">
        <v>255</v>
      </c>
      <c r="B2983" t="s">
        <v>87</v>
      </c>
      <c r="C2983" t="s">
        <v>76</v>
      </c>
      <c r="D2983" t="s">
        <v>40</v>
      </c>
      <c r="E2983" t="s">
        <v>36</v>
      </c>
      <c r="F2983">
        <v>16582</v>
      </c>
      <c r="G2983">
        <v>7640</v>
      </c>
      <c r="H2983">
        <v>0</v>
      </c>
      <c r="I2983">
        <v>24222</v>
      </c>
      <c r="J2983">
        <v>0</v>
      </c>
      <c r="K2983">
        <v>0.68458426224000002</v>
      </c>
      <c r="L2983">
        <v>0.315415737759</v>
      </c>
      <c r="M2983">
        <v>0</v>
      </c>
      <c r="N2983">
        <v>0.99999999999900002</v>
      </c>
      <c r="O2983" t="s">
        <v>703</v>
      </c>
      <c r="P2983" t="s">
        <v>703</v>
      </c>
      <c r="Q2983" t="s">
        <v>198</v>
      </c>
      <c r="R2983" t="s">
        <v>199</v>
      </c>
      <c r="T2983" s="7">
        <f>'Reference Values'!$B$10</f>
        <v>0.85</v>
      </c>
      <c r="U2983" t="str">
        <f t="shared" si="47"/>
        <v>Below Target</v>
      </c>
    </row>
    <row r="2984" spans="1:21" x14ac:dyDescent="0.25">
      <c r="A2984" t="s">
        <v>266</v>
      </c>
      <c r="B2984" t="s">
        <v>87</v>
      </c>
      <c r="C2984" t="s">
        <v>76</v>
      </c>
      <c r="D2984" t="s">
        <v>40</v>
      </c>
      <c r="E2984" t="s">
        <v>36</v>
      </c>
      <c r="F2984">
        <v>1541</v>
      </c>
      <c r="G2984">
        <v>3947</v>
      </c>
      <c r="H2984">
        <v>0</v>
      </c>
      <c r="I2984">
        <v>5488</v>
      </c>
      <c r="J2984">
        <v>0</v>
      </c>
      <c r="K2984">
        <v>0.280794460641</v>
      </c>
      <c r="L2984">
        <v>0.71920553935800002</v>
      </c>
      <c r="M2984">
        <v>0</v>
      </c>
      <c r="N2984">
        <v>0.99999999999900002</v>
      </c>
      <c r="O2984" t="s">
        <v>703</v>
      </c>
      <c r="P2984" t="s">
        <v>703</v>
      </c>
      <c r="Q2984" t="s">
        <v>190</v>
      </c>
      <c r="R2984" t="s">
        <v>682</v>
      </c>
      <c r="T2984" s="7">
        <f>'Reference Values'!$B$10</f>
        <v>0.85</v>
      </c>
      <c r="U2984" t="str">
        <f t="shared" si="47"/>
        <v>Below Target</v>
      </c>
    </row>
    <row r="2985" spans="1:21" x14ac:dyDescent="0.25">
      <c r="A2985" t="s">
        <v>273</v>
      </c>
      <c r="B2985" t="s">
        <v>87</v>
      </c>
      <c r="C2985" t="s">
        <v>76</v>
      </c>
      <c r="D2985" t="s">
        <v>40</v>
      </c>
      <c r="E2985" t="s">
        <v>36</v>
      </c>
      <c r="F2985">
        <v>2087</v>
      </c>
      <c r="G2985">
        <v>2796</v>
      </c>
      <c r="H2985">
        <v>0</v>
      </c>
      <c r="I2985">
        <v>4883</v>
      </c>
      <c r="J2985">
        <v>0</v>
      </c>
      <c r="K2985">
        <v>0.42740118779399999</v>
      </c>
      <c r="L2985">
        <v>0.57259881220499997</v>
      </c>
      <c r="M2985">
        <v>0</v>
      </c>
      <c r="N2985">
        <v>0.99999999999900002</v>
      </c>
      <c r="O2985" t="s">
        <v>703</v>
      </c>
      <c r="P2985" t="s">
        <v>703</v>
      </c>
      <c r="Q2985" t="s">
        <v>190</v>
      </c>
      <c r="R2985" t="s">
        <v>682</v>
      </c>
      <c r="T2985" s="7">
        <f>'Reference Values'!$B$10</f>
        <v>0.85</v>
      </c>
      <c r="U2985" t="str">
        <f t="shared" si="47"/>
        <v>Below Target</v>
      </c>
    </row>
    <row r="2986" spans="1:21" x14ac:dyDescent="0.25">
      <c r="A2986" t="s">
        <v>238</v>
      </c>
      <c r="B2986" t="s">
        <v>87</v>
      </c>
      <c r="C2986" t="s">
        <v>76</v>
      </c>
      <c r="D2986" t="s">
        <v>40</v>
      </c>
      <c r="E2986" t="s">
        <v>36</v>
      </c>
      <c r="F2986">
        <v>7631</v>
      </c>
      <c r="G2986">
        <v>3234</v>
      </c>
      <c r="H2986">
        <v>0</v>
      </c>
      <c r="I2986">
        <v>10865</v>
      </c>
      <c r="J2986">
        <v>0</v>
      </c>
      <c r="K2986">
        <v>0.70234698573400001</v>
      </c>
      <c r="L2986">
        <v>0.29765301426500002</v>
      </c>
      <c r="M2986">
        <v>0</v>
      </c>
      <c r="N2986">
        <v>0.99999999999900002</v>
      </c>
      <c r="O2986" t="s">
        <v>703</v>
      </c>
      <c r="P2986" t="s">
        <v>704</v>
      </c>
      <c r="Q2986" t="s">
        <v>219</v>
      </c>
      <c r="R2986" t="s">
        <v>197</v>
      </c>
      <c r="T2986" s="7">
        <f>'Reference Values'!$B$10</f>
        <v>0.85</v>
      </c>
      <c r="U2986" t="str">
        <f t="shared" si="47"/>
        <v>Below Target</v>
      </c>
    </row>
    <row r="2987" spans="1:21" x14ac:dyDescent="0.25">
      <c r="A2987" t="s">
        <v>137</v>
      </c>
      <c r="B2987" t="s">
        <v>87</v>
      </c>
      <c r="C2987" t="s">
        <v>76</v>
      </c>
      <c r="D2987" t="s">
        <v>40</v>
      </c>
      <c r="E2987" t="s">
        <v>36</v>
      </c>
      <c r="F2987">
        <v>0</v>
      </c>
      <c r="G2987">
        <v>39</v>
      </c>
      <c r="H2987">
        <v>0</v>
      </c>
      <c r="I2987">
        <v>39</v>
      </c>
      <c r="J2987">
        <v>0</v>
      </c>
      <c r="K2987">
        <v>0</v>
      </c>
      <c r="L2987">
        <v>1</v>
      </c>
      <c r="M2987">
        <v>0</v>
      </c>
      <c r="N2987">
        <v>1</v>
      </c>
      <c r="O2987" t="s">
        <v>703</v>
      </c>
      <c r="P2987" t="s">
        <v>703</v>
      </c>
      <c r="Q2987" t="s">
        <v>190</v>
      </c>
      <c r="R2987" t="s">
        <v>682</v>
      </c>
      <c r="T2987" s="7">
        <f>'Reference Values'!$B$10</f>
        <v>0.85</v>
      </c>
      <c r="U2987" t="str">
        <f t="shared" si="47"/>
        <v>Below Target</v>
      </c>
    </row>
    <row r="2988" spans="1:21" x14ac:dyDescent="0.25">
      <c r="A2988" t="s">
        <v>304</v>
      </c>
      <c r="B2988" t="s">
        <v>87</v>
      </c>
      <c r="C2988" t="s">
        <v>76</v>
      </c>
      <c r="D2988" t="s">
        <v>40</v>
      </c>
      <c r="E2988" t="s">
        <v>36</v>
      </c>
      <c r="F2988">
        <v>3899</v>
      </c>
      <c r="G2988">
        <v>4931</v>
      </c>
      <c r="H2988">
        <v>0</v>
      </c>
      <c r="I2988">
        <v>8830</v>
      </c>
      <c r="J2988">
        <v>0</v>
      </c>
      <c r="K2988">
        <v>0.44156285390700001</v>
      </c>
      <c r="L2988">
        <v>0.55843714609200001</v>
      </c>
      <c r="M2988">
        <v>0</v>
      </c>
      <c r="N2988">
        <v>0.99999999999900002</v>
      </c>
      <c r="O2988" t="s">
        <v>703</v>
      </c>
      <c r="P2988" t="s">
        <v>703</v>
      </c>
      <c r="Q2988" t="s">
        <v>204</v>
      </c>
      <c r="R2988" t="s">
        <v>683</v>
      </c>
      <c r="T2988" s="7">
        <f>'Reference Values'!$B$10</f>
        <v>0.85</v>
      </c>
      <c r="U2988" t="str">
        <f t="shared" si="47"/>
        <v>Below Target</v>
      </c>
    </row>
    <row r="2989" spans="1:21" x14ac:dyDescent="0.25">
      <c r="A2989" t="s">
        <v>307</v>
      </c>
      <c r="B2989" t="s">
        <v>87</v>
      </c>
      <c r="C2989" t="s">
        <v>76</v>
      </c>
      <c r="D2989" t="s">
        <v>40</v>
      </c>
      <c r="E2989" t="s">
        <v>36</v>
      </c>
      <c r="F2989">
        <v>22573</v>
      </c>
      <c r="G2989">
        <v>11315</v>
      </c>
      <c r="H2989">
        <v>0</v>
      </c>
      <c r="I2989">
        <v>33888</v>
      </c>
      <c r="J2989">
        <v>0</v>
      </c>
      <c r="K2989">
        <v>0.66610599622199995</v>
      </c>
      <c r="L2989">
        <v>0.33389400377700001</v>
      </c>
      <c r="M2989">
        <v>0</v>
      </c>
      <c r="N2989">
        <v>0.99999999999900002</v>
      </c>
      <c r="O2989" t="s">
        <v>705</v>
      </c>
      <c r="P2989" t="s">
        <v>705</v>
      </c>
      <c r="Q2989" t="s">
        <v>198</v>
      </c>
      <c r="R2989" t="s">
        <v>197</v>
      </c>
      <c r="T2989" s="7">
        <f>'Reference Values'!$B$10</f>
        <v>0.85</v>
      </c>
      <c r="U2989" t="str">
        <f t="shared" si="47"/>
        <v>Below Target</v>
      </c>
    </row>
    <row r="2990" spans="1:21" x14ac:dyDescent="0.25">
      <c r="A2990" t="s">
        <v>134</v>
      </c>
      <c r="B2990" t="s">
        <v>87</v>
      </c>
      <c r="C2990" t="s">
        <v>76</v>
      </c>
      <c r="D2990" t="s">
        <v>40</v>
      </c>
      <c r="E2990" t="s">
        <v>36</v>
      </c>
      <c r="F2990">
        <v>1874</v>
      </c>
      <c r="G2990">
        <v>6653</v>
      </c>
      <c r="H2990">
        <v>0</v>
      </c>
      <c r="I2990">
        <v>8527</v>
      </c>
      <c r="J2990">
        <v>0</v>
      </c>
      <c r="K2990">
        <v>0.219772487392</v>
      </c>
      <c r="L2990">
        <v>0.78022751260699996</v>
      </c>
      <c r="M2990">
        <v>0</v>
      </c>
      <c r="N2990">
        <v>0.99999999999900002</v>
      </c>
      <c r="O2990" t="s">
        <v>703</v>
      </c>
      <c r="P2990" t="s">
        <v>704</v>
      </c>
      <c r="Q2990" t="s">
        <v>190</v>
      </c>
      <c r="R2990" t="s">
        <v>682</v>
      </c>
      <c r="T2990" s="7">
        <f>'Reference Values'!$B$10</f>
        <v>0.85</v>
      </c>
      <c r="U2990" t="str">
        <f t="shared" si="47"/>
        <v>Below Target</v>
      </c>
    </row>
    <row r="2991" spans="1:21" x14ac:dyDescent="0.25">
      <c r="A2991" t="s">
        <v>157</v>
      </c>
      <c r="B2991" t="s">
        <v>87</v>
      </c>
      <c r="C2991" t="s">
        <v>76</v>
      </c>
      <c r="D2991" t="s">
        <v>40</v>
      </c>
      <c r="E2991" t="s">
        <v>36</v>
      </c>
      <c r="F2991">
        <v>0</v>
      </c>
      <c r="G2991">
        <v>3653</v>
      </c>
      <c r="H2991">
        <v>0</v>
      </c>
      <c r="I2991">
        <v>3653</v>
      </c>
      <c r="J2991">
        <v>0</v>
      </c>
      <c r="K2991">
        <v>0</v>
      </c>
      <c r="L2991">
        <v>1</v>
      </c>
      <c r="M2991">
        <v>0</v>
      </c>
      <c r="N2991">
        <v>1</v>
      </c>
      <c r="O2991" t="s">
        <v>703</v>
      </c>
      <c r="P2991" t="s">
        <v>703</v>
      </c>
      <c r="Q2991" t="s">
        <v>198</v>
      </c>
      <c r="R2991" t="s">
        <v>197</v>
      </c>
      <c r="T2991" s="7">
        <f>'Reference Values'!$B$10</f>
        <v>0.85</v>
      </c>
      <c r="U2991" t="str">
        <f t="shared" si="47"/>
        <v>Below Target</v>
      </c>
    </row>
    <row r="2992" spans="1:21" x14ac:dyDescent="0.25">
      <c r="A2992" t="s">
        <v>145</v>
      </c>
      <c r="B2992" t="s">
        <v>87</v>
      </c>
      <c r="C2992" t="s">
        <v>76</v>
      </c>
      <c r="D2992" t="s">
        <v>40</v>
      </c>
      <c r="E2992" t="s">
        <v>36</v>
      </c>
      <c r="F2992">
        <v>0</v>
      </c>
      <c r="G2992">
        <v>2481</v>
      </c>
      <c r="H2992">
        <v>0</v>
      </c>
      <c r="I2992">
        <v>2481</v>
      </c>
      <c r="J2992">
        <v>0</v>
      </c>
      <c r="K2992">
        <v>0</v>
      </c>
      <c r="L2992">
        <v>1</v>
      </c>
      <c r="M2992">
        <v>0</v>
      </c>
      <c r="N2992">
        <v>1</v>
      </c>
      <c r="O2992" t="s">
        <v>703</v>
      </c>
      <c r="P2992" t="s">
        <v>703</v>
      </c>
      <c r="Q2992" t="s">
        <v>190</v>
      </c>
      <c r="R2992" t="s">
        <v>682</v>
      </c>
      <c r="T2992" s="7">
        <f>'Reference Values'!$B$10</f>
        <v>0.85</v>
      </c>
      <c r="U2992" t="str">
        <f t="shared" si="47"/>
        <v>Below Target</v>
      </c>
    </row>
    <row r="2993" spans="1:21" x14ac:dyDescent="0.25">
      <c r="A2993" t="s">
        <v>136</v>
      </c>
      <c r="B2993" t="s">
        <v>87</v>
      </c>
      <c r="C2993" t="s">
        <v>76</v>
      </c>
      <c r="D2993" t="s">
        <v>40</v>
      </c>
      <c r="E2993" t="s">
        <v>36</v>
      </c>
      <c r="F2993">
        <v>23365</v>
      </c>
      <c r="G2993">
        <v>16095</v>
      </c>
      <c r="H2993">
        <v>0</v>
      </c>
      <c r="I2993">
        <v>39460</v>
      </c>
      <c r="J2993">
        <v>0</v>
      </c>
      <c r="K2993">
        <v>0.59211860111500003</v>
      </c>
      <c r="L2993">
        <v>0.40788139888399999</v>
      </c>
      <c r="M2993">
        <v>0</v>
      </c>
      <c r="N2993">
        <v>0.99999999999900002</v>
      </c>
      <c r="O2993" t="s">
        <v>703</v>
      </c>
      <c r="P2993" t="s">
        <v>704</v>
      </c>
      <c r="Q2993" t="s">
        <v>193</v>
      </c>
      <c r="R2993" t="s">
        <v>194</v>
      </c>
      <c r="T2993" s="7">
        <f>'Reference Values'!$B$10</f>
        <v>0.85</v>
      </c>
      <c r="U2993" t="str">
        <f t="shared" si="47"/>
        <v>Below Target</v>
      </c>
    </row>
    <row r="2994" spans="1:21" x14ac:dyDescent="0.25">
      <c r="A2994" t="s">
        <v>250</v>
      </c>
      <c r="B2994" t="s">
        <v>87</v>
      </c>
      <c r="C2994" t="s">
        <v>76</v>
      </c>
      <c r="D2994" t="s">
        <v>40</v>
      </c>
      <c r="E2994" t="s">
        <v>36</v>
      </c>
      <c r="F2994">
        <v>0</v>
      </c>
      <c r="G2994">
        <v>7349</v>
      </c>
      <c r="H2994">
        <v>0</v>
      </c>
      <c r="I2994">
        <v>7349</v>
      </c>
      <c r="J2994">
        <v>0</v>
      </c>
      <c r="K2994">
        <v>0</v>
      </c>
      <c r="L2994">
        <v>1</v>
      </c>
      <c r="M2994">
        <v>0</v>
      </c>
      <c r="N2994">
        <v>1</v>
      </c>
      <c r="O2994" t="s">
        <v>703</v>
      </c>
      <c r="P2994" t="s">
        <v>703</v>
      </c>
      <c r="Q2994" t="s">
        <v>207</v>
      </c>
      <c r="R2994" t="s">
        <v>197</v>
      </c>
      <c r="T2994" s="7">
        <f>'Reference Values'!$B$10</f>
        <v>0.85</v>
      </c>
      <c r="U2994" t="str">
        <f t="shared" si="47"/>
        <v>Below Target</v>
      </c>
    </row>
    <row r="2995" spans="1:21" x14ac:dyDescent="0.25">
      <c r="A2995" t="s">
        <v>162</v>
      </c>
      <c r="B2995" t="s">
        <v>87</v>
      </c>
      <c r="C2995" t="s">
        <v>76</v>
      </c>
      <c r="D2995" t="s">
        <v>40</v>
      </c>
      <c r="E2995" t="s">
        <v>36</v>
      </c>
      <c r="F2995">
        <v>2927</v>
      </c>
      <c r="G2995">
        <v>3045</v>
      </c>
      <c r="H2995">
        <v>0</v>
      </c>
      <c r="I2995">
        <v>5972</v>
      </c>
      <c r="J2995">
        <v>0</v>
      </c>
      <c r="K2995">
        <v>0.49012056262499998</v>
      </c>
      <c r="L2995">
        <v>0.50987943737399999</v>
      </c>
      <c r="M2995">
        <v>0</v>
      </c>
      <c r="N2995">
        <v>0.99999999999900002</v>
      </c>
      <c r="O2995" t="s">
        <v>703</v>
      </c>
      <c r="P2995" t="s">
        <v>703</v>
      </c>
      <c r="Q2995" t="s">
        <v>204</v>
      </c>
      <c r="R2995" t="s">
        <v>684</v>
      </c>
      <c r="T2995" s="7">
        <f>'Reference Values'!$B$10</f>
        <v>0.85</v>
      </c>
      <c r="U2995" t="str">
        <f t="shared" si="47"/>
        <v>Below Target</v>
      </c>
    </row>
    <row r="2996" spans="1:21" x14ac:dyDescent="0.25">
      <c r="A2996" t="s">
        <v>226</v>
      </c>
      <c r="B2996" t="s">
        <v>87</v>
      </c>
      <c r="C2996" t="s">
        <v>76</v>
      </c>
      <c r="D2996" t="s">
        <v>40</v>
      </c>
      <c r="E2996" t="s">
        <v>36</v>
      </c>
      <c r="F2996">
        <v>11404</v>
      </c>
      <c r="G2996">
        <v>15631</v>
      </c>
      <c r="H2996">
        <v>0</v>
      </c>
      <c r="I2996">
        <v>27035</v>
      </c>
      <c r="J2996">
        <v>0</v>
      </c>
      <c r="K2996">
        <v>0.42182356204900001</v>
      </c>
      <c r="L2996">
        <v>0.57817643794999996</v>
      </c>
      <c r="M2996">
        <v>0</v>
      </c>
      <c r="N2996">
        <v>0.99999999999900002</v>
      </c>
      <c r="O2996" t="s">
        <v>703</v>
      </c>
      <c r="P2996" t="s">
        <v>703</v>
      </c>
      <c r="Q2996" t="s">
        <v>213</v>
      </c>
      <c r="R2996" t="s">
        <v>683</v>
      </c>
      <c r="T2996" s="7">
        <f>'Reference Values'!$B$10</f>
        <v>0.85</v>
      </c>
      <c r="U2996" t="str">
        <f t="shared" si="47"/>
        <v>Below Target</v>
      </c>
    </row>
    <row r="2997" spans="1:21" x14ac:dyDescent="0.25">
      <c r="A2997" t="s">
        <v>259</v>
      </c>
      <c r="B2997" t="s">
        <v>87</v>
      </c>
      <c r="C2997" t="s">
        <v>76</v>
      </c>
      <c r="D2997" t="s">
        <v>40</v>
      </c>
      <c r="E2997" t="s">
        <v>36</v>
      </c>
      <c r="F2997">
        <v>0</v>
      </c>
      <c r="G2997">
        <v>6121</v>
      </c>
      <c r="H2997">
        <v>0</v>
      </c>
      <c r="I2997">
        <v>6121</v>
      </c>
      <c r="J2997">
        <v>0</v>
      </c>
      <c r="K2997">
        <v>0</v>
      </c>
      <c r="L2997">
        <v>1</v>
      </c>
      <c r="M2997">
        <v>0</v>
      </c>
      <c r="N2997">
        <v>1</v>
      </c>
      <c r="O2997" t="s">
        <v>703</v>
      </c>
      <c r="P2997" t="s">
        <v>703</v>
      </c>
      <c r="Q2997" t="s">
        <v>190</v>
      </c>
      <c r="R2997" t="s">
        <v>682</v>
      </c>
      <c r="T2997" s="7">
        <f>'Reference Values'!$B$10</f>
        <v>0.85</v>
      </c>
      <c r="U2997" t="str">
        <f t="shared" si="47"/>
        <v>Below Target</v>
      </c>
    </row>
    <row r="2998" spans="1:21" x14ac:dyDescent="0.25">
      <c r="A2998" t="s">
        <v>275</v>
      </c>
      <c r="B2998" t="s">
        <v>87</v>
      </c>
      <c r="C2998" t="s">
        <v>76</v>
      </c>
      <c r="D2998" t="s">
        <v>40</v>
      </c>
      <c r="E2998" t="s">
        <v>36</v>
      </c>
      <c r="F2998">
        <v>11732</v>
      </c>
      <c r="G2998">
        <v>7751</v>
      </c>
      <c r="H2998">
        <v>0</v>
      </c>
      <c r="I2998">
        <v>19483</v>
      </c>
      <c r="J2998">
        <v>0</v>
      </c>
      <c r="K2998">
        <v>0.60216599086300004</v>
      </c>
      <c r="L2998">
        <v>0.39783400913599998</v>
      </c>
      <c r="M2998">
        <v>0</v>
      </c>
      <c r="N2998">
        <v>0.99999999999900002</v>
      </c>
      <c r="O2998" t="s">
        <v>703</v>
      </c>
      <c r="P2998" t="s">
        <v>704</v>
      </c>
      <c r="Q2998" t="s">
        <v>204</v>
      </c>
      <c r="R2998" t="s">
        <v>684</v>
      </c>
      <c r="T2998" s="7">
        <f>'Reference Values'!$B$10</f>
        <v>0.85</v>
      </c>
      <c r="U2998" t="str">
        <f t="shared" si="47"/>
        <v>Below Target</v>
      </c>
    </row>
    <row r="2999" spans="1:21" x14ac:dyDescent="0.25">
      <c r="A2999" t="s">
        <v>290</v>
      </c>
      <c r="B2999" t="s">
        <v>87</v>
      </c>
      <c r="C2999" t="s">
        <v>76</v>
      </c>
      <c r="D2999" t="s">
        <v>40</v>
      </c>
      <c r="E2999" t="s">
        <v>36</v>
      </c>
      <c r="F2999">
        <v>2187</v>
      </c>
      <c r="G2999">
        <v>11866</v>
      </c>
      <c r="H2999">
        <v>0</v>
      </c>
      <c r="I2999">
        <v>14053</v>
      </c>
      <c r="J2999">
        <v>0</v>
      </c>
      <c r="K2999">
        <v>0.15562513342299999</v>
      </c>
      <c r="L2999">
        <v>0.84437486657600003</v>
      </c>
      <c r="M2999">
        <v>0</v>
      </c>
      <c r="N2999">
        <v>0.99999999999900002</v>
      </c>
      <c r="O2999" t="s">
        <v>703</v>
      </c>
      <c r="P2999" t="s">
        <v>703</v>
      </c>
      <c r="Q2999" t="s">
        <v>219</v>
      </c>
      <c r="R2999" t="s">
        <v>684</v>
      </c>
      <c r="T2999" s="7">
        <f>'Reference Values'!$B$10</f>
        <v>0.85</v>
      </c>
      <c r="U2999" t="str">
        <f t="shared" si="47"/>
        <v>Below Target</v>
      </c>
    </row>
    <row r="3000" spans="1:21" x14ac:dyDescent="0.25">
      <c r="A3000" t="s">
        <v>125</v>
      </c>
      <c r="B3000" t="s">
        <v>87</v>
      </c>
      <c r="C3000" t="s">
        <v>76</v>
      </c>
      <c r="D3000" t="s">
        <v>40</v>
      </c>
      <c r="E3000" t="s">
        <v>36</v>
      </c>
      <c r="F3000">
        <v>0</v>
      </c>
      <c r="G3000">
        <v>5141</v>
      </c>
      <c r="H3000">
        <v>0</v>
      </c>
      <c r="I3000">
        <v>5141</v>
      </c>
      <c r="J3000">
        <v>0</v>
      </c>
      <c r="K3000">
        <v>0</v>
      </c>
      <c r="L3000">
        <v>1</v>
      </c>
      <c r="M3000">
        <v>0</v>
      </c>
      <c r="N3000">
        <v>1</v>
      </c>
      <c r="O3000" t="s">
        <v>703</v>
      </c>
      <c r="P3000" t="s">
        <v>703</v>
      </c>
      <c r="Q3000" t="s">
        <v>204</v>
      </c>
      <c r="R3000" t="s">
        <v>684</v>
      </c>
      <c r="T3000" s="7">
        <f>'Reference Values'!$B$10</f>
        <v>0.85</v>
      </c>
      <c r="U3000" t="str">
        <f t="shared" si="47"/>
        <v>Below Target</v>
      </c>
    </row>
    <row r="3001" spans="1:21" x14ac:dyDescent="0.25">
      <c r="A3001" t="s">
        <v>293</v>
      </c>
      <c r="B3001" t="s">
        <v>87</v>
      </c>
      <c r="C3001" t="s">
        <v>76</v>
      </c>
      <c r="D3001" t="s">
        <v>40</v>
      </c>
      <c r="E3001" t="s">
        <v>36</v>
      </c>
      <c r="F3001">
        <v>0</v>
      </c>
      <c r="G3001">
        <v>423</v>
      </c>
      <c r="H3001">
        <v>0</v>
      </c>
      <c r="I3001">
        <v>423</v>
      </c>
      <c r="J3001">
        <v>0</v>
      </c>
      <c r="K3001">
        <v>0</v>
      </c>
      <c r="L3001">
        <v>1</v>
      </c>
      <c r="M3001">
        <v>0</v>
      </c>
      <c r="N3001">
        <v>1</v>
      </c>
      <c r="O3001" t="s">
        <v>703</v>
      </c>
      <c r="P3001" t="s">
        <v>703</v>
      </c>
      <c r="Q3001" t="s">
        <v>193</v>
      </c>
      <c r="R3001" t="s">
        <v>194</v>
      </c>
      <c r="T3001" s="7">
        <f>'Reference Values'!$B$10</f>
        <v>0.85</v>
      </c>
      <c r="U3001" t="str">
        <f t="shared" si="47"/>
        <v>Below Target</v>
      </c>
    </row>
    <row r="3002" spans="1:21" x14ac:dyDescent="0.25">
      <c r="A3002" t="s">
        <v>271</v>
      </c>
      <c r="B3002" t="s">
        <v>87</v>
      </c>
      <c r="C3002" t="s">
        <v>76</v>
      </c>
      <c r="D3002" t="s">
        <v>40</v>
      </c>
      <c r="E3002" t="s">
        <v>36</v>
      </c>
      <c r="F3002">
        <v>10029</v>
      </c>
      <c r="G3002">
        <v>2635</v>
      </c>
      <c r="H3002">
        <v>0</v>
      </c>
      <c r="I3002">
        <v>12664</v>
      </c>
      <c r="J3002">
        <v>0</v>
      </c>
      <c r="K3002">
        <v>0.791929879974</v>
      </c>
      <c r="L3002">
        <v>0.208070120025</v>
      </c>
      <c r="M3002">
        <v>0</v>
      </c>
      <c r="N3002">
        <v>0.99999999999900002</v>
      </c>
      <c r="O3002" t="s">
        <v>703</v>
      </c>
      <c r="P3002" t="s">
        <v>703</v>
      </c>
      <c r="Q3002" t="s">
        <v>213</v>
      </c>
      <c r="R3002" t="s">
        <v>683</v>
      </c>
      <c r="T3002" s="7">
        <f>'Reference Values'!$B$10</f>
        <v>0.85</v>
      </c>
      <c r="U3002" t="str">
        <f t="shared" si="47"/>
        <v>Below Target</v>
      </c>
    </row>
    <row r="3003" spans="1:21" x14ac:dyDescent="0.25">
      <c r="A3003" t="s">
        <v>279</v>
      </c>
      <c r="B3003" t="s">
        <v>87</v>
      </c>
      <c r="C3003" t="s">
        <v>76</v>
      </c>
      <c r="D3003" t="s">
        <v>40</v>
      </c>
      <c r="E3003" t="s">
        <v>36</v>
      </c>
      <c r="F3003">
        <v>22642</v>
      </c>
      <c r="G3003">
        <v>2204</v>
      </c>
      <c r="H3003">
        <v>0</v>
      </c>
      <c r="I3003">
        <v>24846</v>
      </c>
      <c r="J3003">
        <v>0</v>
      </c>
      <c r="K3003">
        <v>0.91129356838099995</v>
      </c>
      <c r="L3003">
        <v>8.8706431618000001E-2</v>
      </c>
      <c r="M3003">
        <v>0</v>
      </c>
      <c r="N3003">
        <v>0.99999999999900002</v>
      </c>
      <c r="O3003" t="s">
        <v>705</v>
      </c>
      <c r="P3003" t="s">
        <v>704</v>
      </c>
      <c r="Q3003" t="s">
        <v>193</v>
      </c>
      <c r="R3003" t="s">
        <v>199</v>
      </c>
      <c r="T3003" s="7">
        <f>'Reference Values'!$B$10</f>
        <v>0.85</v>
      </c>
      <c r="U3003" t="str">
        <f t="shared" si="47"/>
        <v>Above Target</v>
      </c>
    </row>
    <row r="3004" spans="1:21" x14ac:dyDescent="0.25">
      <c r="A3004" t="s">
        <v>231</v>
      </c>
      <c r="B3004" t="s">
        <v>87</v>
      </c>
      <c r="C3004" t="s">
        <v>76</v>
      </c>
      <c r="D3004" t="s">
        <v>40</v>
      </c>
      <c r="E3004" t="s">
        <v>36</v>
      </c>
      <c r="F3004">
        <v>1946</v>
      </c>
      <c r="G3004">
        <v>9082</v>
      </c>
      <c r="H3004">
        <v>0</v>
      </c>
      <c r="I3004">
        <v>11028</v>
      </c>
      <c r="J3004">
        <v>0</v>
      </c>
      <c r="K3004">
        <v>0.176459920203</v>
      </c>
      <c r="L3004">
        <v>0.82354007979599997</v>
      </c>
      <c r="M3004">
        <v>0</v>
      </c>
      <c r="N3004">
        <v>0.99999999999900002</v>
      </c>
      <c r="O3004" t="s">
        <v>703</v>
      </c>
      <c r="P3004" t="s">
        <v>703</v>
      </c>
      <c r="Q3004" t="s">
        <v>190</v>
      </c>
      <c r="R3004" t="s">
        <v>682</v>
      </c>
      <c r="T3004" s="7">
        <f>'Reference Values'!$B$10</f>
        <v>0.85</v>
      </c>
      <c r="U3004" t="str">
        <f t="shared" si="47"/>
        <v>Below Target</v>
      </c>
    </row>
    <row r="3005" spans="1:21" x14ac:dyDescent="0.25">
      <c r="A3005" t="s">
        <v>302</v>
      </c>
      <c r="B3005" t="s">
        <v>87</v>
      </c>
      <c r="C3005" t="s">
        <v>76</v>
      </c>
      <c r="D3005" t="s">
        <v>40</v>
      </c>
      <c r="E3005" t="s">
        <v>36</v>
      </c>
      <c r="F3005">
        <v>19315</v>
      </c>
      <c r="G3005">
        <v>3970</v>
      </c>
      <c r="H3005">
        <v>0</v>
      </c>
      <c r="I3005">
        <v>23285</v>
      </c>
      <c r="J3005">
        <v>0</v>
      </c>
      <c r="K3005">
        <v>0.82950397251399999</v>
      </c>
      <c r="L3005">
        <v>0.17049602748500001</v>
      </c>
      <c r="M3005">
        <v>0</v>
      </c>
      <c r="N3005">
        <v>0.99999999999900002</v>
      </c>
      <c r="O3005" t="s">
        <v>703</v>
      </c>
      <c r="P3005" t="s">
        <v>703</v>
      </c>
      <c r="Q3005" t="s">
        <v>196</v>
      </c>
      <c r="R3005" t="s">
        <v>197</v>
      </c>
      <c r="T3005" s="7">
        <f>'Reference Values'!$B$10</f>
        <v>0.85</v>
      </c>
      <c r="U3005" t="str">
        <f t="shared" si="47"/>
        <v>Below Target</v>
      </c>
    </row>
    <row r="3006" spans="1:21" x14ac:dyDescent="0.25">
      <c r="A3006" t="s">
        <v>133</v>
      </c>
      <c r="B3006" t="s">
        <v>87</v>
      </c>
      <c r="C3006" t="s">
        <v>76</v>
      </c>
      <c r="D3006" t="s">
        <v>40</v>
      </c>
      <c r="E3006" t="s">
        <v>36</v>
      </c>
      <c r="F3006">
        <v>0</v>
      </c>
      <c r="G3006">
        <v>78997</v>
      </c>
      <c r="H3006">
        <v>0</v>
      </c>
      <c r="I3006">
        <v>78997</v>
      </c>
      <c r="J3006">
        <v>0</v>
      </c>
      <c r="K3006">
        <v>0</v>
      </c>
      <c r="L3006">
        <v>1</v>
      </c>
      <c r="M3006">
        <v>0</v>
      </c>
      <c r="N3006">
        <v>1</v>
      </c>
      <c r="O3006" t="s">
        <v>705</v>
      </c>
      <c r="P3006" t="s">
        <v>704</v>
      </c>
      <c r="Q3006" t="s">
        <v>193</v>
      </c>
      <c r="R3006" t="s">
        <v>199</v>
      </c>
      <c r="T3006" s="7">
        <f>'Reference Values'!$B$10</f>
        <v>0.85</v>
      </c>
      <c r="U3006" t="str">
        <f t="shared" si="47"/>
        <v>Below Target</v>
      </c>
    </row>
    <row r="3007" spans="1:21" x14ac:dyDescent="0.25">
      <c r="A3007" t="s">
        <v>306</v>
      </c>
      <c r="B3007" t="s">
        <v>87</v>
      </c>
      <c r="C3007" t="s">
        <v>76</v>
      </c>
      <c r="D3007" t="s">
        <v>40</v>
      </c>
      <c r="E3007" t="s">
        <v>36</v>
      </c>
      <c r="F3007">
        <v>7584</v>
      </c>
      <c r="G3007">
        <v>2058</v>
      </c>
      <c r="H3007">
        <v>0</v>
      </c>
      <c r="I3007">
        <v>9642</v>
      </c>
      <c r="J3007">
        <v>0</v>
      </c>
      <c r="K3007">
        <v>0.78655880522699995</v>
      </c>
      <c r="L3007">
        <v>0.21344119477199999</v>
      </c>
      <c r="M3007">
        <v>0</v>
      </c>
      <c r="N3007">
        <v>0.99999999999900002</v>
      </c>
      <c r="O3007" t="s">
        <v>703</v>
      </c>
      <c r="P3007" t="s">
        <v>703</v>
      </c>
      <c r="Q3007" t="s">
        <v>190</v>
      </c>
      <c r="R3007" t="s">
        <v>682</v>
      </c>
      <c r="T3007" s="7">
        <f>'Reference Values'!$B$10</f>
        <v>0.85</v>
      </c>
      <c r="U3007" t="str">
        <f t="shared" si="47"/>
        <v>Below Target</v>
      </c>
    </row>
    <row r="3008" spans="1:21" x14ac:dyDescent="0.25">
      <c r="A3008" t="s">
        <v>127</v>
      </c>
      <c r="B3008" t="s">
        <v>87</v>
      </c>
      <c r="C3008" t="s">
        <v>76</v>
      </c>
      <c r="D3008" t="s">
        <v>40</v>
      </c>
      <c r="E3008" t="s">
        <v>36</v>
      </c>
      <c r="F3008">
        <v>0</v>
      </c>
      <c r="G3008">
        <v>12270</v>
      </c>
      <c r="H3008">
        <v>0</v>
      </c>
      <c r="I3008">
        <v>12270</v>
      </c>
      <c r="J3008">
        <v>0</v>
      </c>
      <c r="K3008">
        <v>0</v>
      </c>
      <c r="L3008">
        <v>1</v>
      </c>
      <c r="M3008">
        <v>0</v>
      </c>
      <c r="N3008">
        <v>1</v>
      </c>
      <c r="O3008" t="s">
        <v>703</v>
      </c>
      <c r="P3008" t="s">
        <v>703</v>
      </c>
      <c r="Q3008" t="s">
        <v>212</v>
      </c>
      <c r="R3008" t="s">
        <v>199</v>
      </c>
      <c r="T3008" s="7">
        <f>'Reference Values'!$B$10</f>
        <v>0.85</v>
      </c>
      <c r="U3008" t="str">
        <f t="shared" si="47"/>
        <v>Below Target</v>
      </c>
    </row>
    <row r="3009" spans="1:21" x14ac:dyDescent="0.25">
      <c r="A3009" t="s">
        <v>192</v>
      </c>
      <c r="B3009" t="s">
        <v>87</v>
      </c>
      <c r="C3009" t="s">
        <v>76</v>
      </c>
      <c r="D3009" t="s">
        <v>40</v>
      </c>
      <c r="E3009" t="s">
        <v>36</v>
      </c>
      <c r="F3009">
        <v>737</v>
      </c>
      <c r="G3009">
        <v>5087</v>
      </c>
      <c r="H3009">
        <v>0</v>
      </c>
      <c r="I3009">
        <v>5824</v>
      </c>
      <c r="J3009">
        <v>0</v>
      </c>
      <c r="K3009">
        <v>0.12654532967000001</v>
      </c>
      <c r="L3009">
        <v>0.87345467032900004</v>
      </c>
      <c r="M3009">
        <v>0</v>
      </c>
      <c r="N3009">
        <v>0.99999999999900002</v>
      </c>
      <c r="O3009" t="s">
        <v>703</v>
      </c>
      <c r="P3009" t="s">
        <v>703</v>
      </c>
      <c r="Q3009" t="s">
        <v>193</v>
      </c>
      <c r="R3009" t="s">
        <v>194</v>
      </c>
      <c r="T3009" s="7">
        <f>'Reference Values'!$B$10</f>
        <v>0.85</v>
      </c>
      <c r="U3009" t="str">
        <f t="shared" si="47"/>
        <v>Below Target</v>
      </c>
    </row>
    <row r="3010" spans="1:21" x14ac:dyDescent="0.25">
      <c r="A3010" t="s">
        <v>223</v>
      </c>
      <c r="B3010" t="s">
        <v>87</v>
      </c>
      <c r="C3010" t="s">
        <v>76</v>
      </c>
      <c r="D3010" t="s">
        <v>40</v>
      </c>
      <c r="E3010" t="s">
        <v>36</v>
      </c>
      <c r="F3010">
        <v>11628</v>
      </c>
      <c r="G3010">
        <v>12615</v>
      </c>
      <c r="H3010">
        <v>0</v>
      </c>
      <c r="I3010">
        <v>24243</v>
      </c>
      <c r="J3010">
        <v>0</v>
      </c>
      <c r="K3010">
        <v>0.479643608464</v>
      </c>
      <c r="L3010">
        <v>0.52035639153500002</v>
      </c>
      <c r="M3010">
        <v>0</v>
      </c>
      <c r="N3010">
        <v>0.99999999999900002</v>
      </c>
      <c r="O3010" t="s">
        <v>703</v>
      </c>
      <c r="P3010" t="s">
        <v>704</v>
      </c>
      <c r="Q3010" t="s">
        <v>219</v>
      </c>
      <c r="R3010" t="s">
        <v>684</v>
      </c>
      <c r="T3010" s="7">
        <f>'Reference Values'!$B$10</f>
        <v>0.85</v>
      </c>
      <c r="U3010" t="str">
        <f t="shared" ref="U3010:U3073" si="48">IF(K3010&lt;T3010,"Below Target","Above Target")</f>
        <v>Below Target</v>
      </c>
    </row>
    <row r="3011" spans="1:21" x14ac:dyDescent="0.25">
      <c r="A3011" t="s">
        <v>677</v>
      </c>
      <c r="B3011" t="s">
        <v>87</v>
      </c>
      <c r="C3011" t="s">
        <v>76</v>
      </c>
      <c r="D3011" t="s">
        <v>40</v>
      </c>
      <c r="E3011" t="s">
        <v>36</v>
      </c>
      <c r="F3011">
        <v>0</v>
      </c>
      <c r="G3011">
        <v>8809</v>
      </c>
      <c r="H3011">
        <v>0</v>
      </c>
      <c r="I3011">
        <v>8809</v>
      </c>
      <c r="J3011">
        <v>0</v>
      </c>
      <c r="K3011">
        <v>0</v>
      </c>
      <c r="L3011">
        <v>1</v>
      </c>
      <c r="M3011">
        <v>0</v>
      </c>
      <c r="N3011">
        <v>1</v>
      </c>
      <c r="O3011" t="s">
        <v>703</v>
      </c>
      <c r="P3011" t="s">
        <v>704</v>
      </c>
      <c r="Q3011" t="s">
        <v>219</v>
      </c>
      <c r="R3011" t="s">
        <v>684</v>
      </c>
      <c r="T3011" s="7">
        <f>'Reference Values'!$B$10</f>
        <v>0.85</v>
      </c>
      <c r="U3011" t="str">
        <f t="shared" si="48"/>
        <v>Below Target</v>
      </c>
    </row>
    <row r="3012" spans="1:21" x14ac:dyDescent="0.25">
      <c r="A3012" t="s">
        <v>268</v>
      </c>
      <c r="B3012" t="s">
        <v>87</v>
      </c>
      <c r="C3012" t="s">
        <v>76</v>
      </c>
      <c r="D3012" t="s">
        <v>40</v>
      </c>
      <c r="E3012" t="s">
        <v>36</v>
      </c>
      <c r="F3012">
        <v>2353</v>
      </c>
      <c r="G3012">
        <v>805</v>
      </c>
      <c r="H3012">
        <v>0</v>
      </c>
      <c r="I3012">
        <v>3158</v>
      </c>
      <c r="J3012">
        <v>0</v>
      </c>
      <c r="K3012">
        <v>0.74509183027199999</v>
      </c>
      <c r="L3012">
        <v>0.25490816972699998</v>
      </c>
      <c r="M3012">
        <v>0</v>
      </c>
      <c r="N3012">
        <v>0.99999999999900002</v>
      </c>
      <c r="O3012" t="s">
        <v>703</v>
      </c>
      <c r="P3012" t="s">
        <v>703</v>
      </c>
      <c r="Q3012" t="s">
        <v>213</v>
      </c>
      <c r="R3012" t="s">
        <v>683</v>
      </c>
      <c r="T3012" s="7">
        <f>'Reference Values'!$B$10</f>
        <v>0.85</v>
      </c>
      <c r="U3012" t="str">
        <f t="shared" si="48"/>
        <v>Below Target</v>
      </c>
    </row>
    <row r="3013" spans="1:21" x14ac:dyDescent="0.25">
      <c r="A3013" t="s">
        <v>305</v>
      </c>
      <c r="B3013" t="s">
        <v>87</v>
      </c>
      <c r="C3013" t="s">
        <v>76</v>
      </c>
      <c r="D3013" t="s">
        <v>40</v>
      </c>
      <c r="E3013" t="s">
        <v>36</v>
      </c>
      <c r="F3013">
        <v>0</v>
      </c>
      <c r="G3013">
        <v>28792</v>
      </c>
      <c r="H3013">
        <v>0</v>
      </c>
      <c r="I3013">
        <v>28792</v>
      </c>
      <c r="J3013">
        <v>0</v>
      </c>
      <c r="K3013">
        <v>0</v>
      </c>
      <c r="L3013">
        <v>1</v>
      </c>
      <c r="M3013">
        <v>0</v>
      </c>
      <c r="N3013">
        <v>1</v>
      </c>
      <c r="O3013" t="s">
        <v>703</v>
      </c>
      <c r="P3013" t="s">
        <v>704</v>
      </c>
      <c r="Q3013" t="s">
        <v>196</v>
      </c>
      <c r="R3013" t="s">
        <v>202</v>
      </c>
      <c r="T3013" s="7">
        <f>'Reference Values'!$B$10</f>
        <v>0.85</v>
      </c>
      <c r="U3013" t="str">
        <f t="shared" si="48"/>
        <v>Below Target</v>
      </c>
    </row>
    <row r="3014" spans="1:21" x14ac:dyDescent="0.25">
      <c r="A3014" t="s">
        <v>272</v>
      </c>
      <c r="B3014" t="s">
        <v>87</v>
      </c>
      <c r="C3014" t="s">
        <v>76</v>
      </c>
      <c r="D3014" t="s">
        <v>40</v>
      </c>
      <c r="E3014" t="s">
        <v>36</v>
      </c>
      <c r="F3014">
        <v>20</v>
      </c>
      <c r="G3014">
        <v>5340</v>
      </c>
      <c r="H3014">
        <v>0</v>
      </c>
      <c r="I3014">
        <v>5360</v>
      </c>
      <c r="J3014">
        <v>0</v>
      </c>
      <c r="K3014">
        <v>3.731343283E-3</v>
      </c>
      <c r="L3014">
        <v>0.99626865671599996</v>
      </c>
      <c r="M3014">
        <v>0</v>
      </c>
      <c r="N3014">
        <v>0.99999999999900002</v>
      </c>
      <c r="O3014" t="s">
        <v>703</v>
      </c>
      <c r="P3014" t="s">
        <v>703</v>
      </c>
      <c r="Q3014" t="s">
        <v>219</v>
      </c>
      <c r="R3014" t="s">
        <v>684</v>
      </c>
      <c r="T3014" s="7">
        <f>'Reference Values'!$B$10</f>
        <v>0.85</v>
      </c>
      <c r="U3014" t="str">
        <f t="shared" si="48"/>
        <v>Below Target</v>
      </c>
    </row>
    <row r="3015" spans="1:21" x14ac:dyDescent="0.25">
      <c r="A3015" t="s">
        <v>261</v>
      </c>
      <c r="B3015" t="s">
        <v>87</v>
      </c>
      <c r="C3015" t="s">
        <v>76</v>
      </c>
      <c r="D3015" t="s">
        <v>40</v>
      </c>
      <c r="E3015" t="s">
        <v>36</v>
      </c>
      <c r="F3015">
        <v>0</v>
      </c>
      <c r="G3015">
        <v>1563</v>
      </c>
      <c r="H3015">
        <v>0</v>
      </c>
      <c r="I3015">
        <v>1563</v>
      </c>
      <c r="J3015">
        <v>0</v>
      </c>
      <c r="K3015">
        <v>0</v>
      </c>
      <c r="L3015">
        <v>1</v>
      </c>
      <c r="M3015">
        <v>0</v>
      </c>
      <c r="N3015">
        <v>1</v>
      </c>
      <c r="O3015" t="s">
        <v>703</v>
      </c>
      <c r="P3015" t="s">
        <v>703</v>
      </c>
      <c r="Q3015" t="s">
        <v>207</v>
      </c>
      <c r="R3015" t="s">
        <v>197</v>
      </c>
      <c r="T3015" s="7">
        <f>'Reference Values'!$B$10</f>
        <v>0.85</v>
      </c>
      <c r="U3015" t="str">
        <f t="shared" si="48"/>
        <v>Below Target</v>
      </c>
    </row>
    <row r="3016" spans="1:21" x14ac:dyDescent="0.25">
      <c r="A3016" t="s">
        <v>230</v>
      </c>
      <c r="B3016" t="s">
        <v>87</v>
      </c>
      <c r="C3016" t="s">
        <v>76</v>
      </c>
      <c r="D3016" t="s">
        <v>40</v>
      </c>
      <c r="E3016" t="s">
        <v>36</v>
      </c>
      <c r="F3016">
        <v>0</v>
      </c>
      <c r="G3016">
        <v>2113</v>
      </c>
      <c r="H3016">
        <v>0</v>
      </c>
      <c r="I3016">
        <v>2113</v>
      </c>
      <c r="J3016">
        <v>0</v>
      </c>
      <c r="K3016">
        <v>0</v>
      </c>
      <c r="L3016">
        <v>1</v>
      </c>
      <c r="M3016">
        <v>0</v>
      </c>
      <c r="N3016">
        <v>1</v>
      </c>
      <c r="O3016" t="s">
        <v>703</v>
      </c>
      <c r="P3016" t="s">
        <v>703</v>
      </c>
      <c r="Q3016" t="s">
        <v>198</v>
      </c>
      <c r="R3016" t="s">
        <v>199</v>
      </c>
      <c r="T3016" s="7">
        <f>'Reference Values'!$B$10</f>
        <v>0.85</v>
      </c>
      <c r="U3016" t="str">
        <f t="shared" si="48"/>
        <v>Below Target</v>
      </c>
    </row>
    <row r="3017" spans="1:21" x14ac:dyDescent="0.25">
      <c r="A3017" t="s">
        <v>236</v>
      </c>
      <c r="B3017" t="s">
        <v>87</v>
      </c>
      <c r="C3017" t="s">
        <v>76</v>
      </c>
      <c r="D3017" t="s">
        <v>40</v>
      </c>
      <c r="E3017" t="s">
        <v>36</v>
      </c>
      <c r="F3017">
        <v>2552</v>
      </c>
      <c r="G3017">
        <v>206</v>
      </c>
      <c r="H3017">
        <v>0</v>
      </c>
      <c r="I3017">
        <v>2758</v>
      </c>
      <c r="J3017">
        <v>0</v>
      </c>
      <c r="K3017">
        <v>0.92530819434300005</v>
      </c>
      <c r="L3017">
        <v>7.4691805656000004E-2</v>
      </c>
      <c r="M3017">
        <v>0</v>
      </c>
      <c r="N3017">
        <v>0.99999999999900002</v>
      </c>
      <c r="O3017" t="s">
        <v>703</v>
      </c>
      <c r="P3017" t="s">
        <v>703</v>
      </c>
      <c r="Q3017" t="s">
        <v>219</v>
      </c>
      <c r="R3017" t="s">
        <v>197</v>
      </c>
      <c r="T3017" s="7">
        <f>'Reference Values'!$B$10</f>
        <v>0.85</v>
      </c>
      <c r="U3017" t="str">
        <f t="shared" si="48"/>
        <v>Above Target</v>
      </c>
    </row>
    <row r="3018" spans="1:21" x14ac:dyDescent="0.25">
      <c r="A3018" t="s">
        <v>147</v>
      </c>
      <c r="B3018" t="s">
        <v>87</v>
      </c>
      <c r="C3018" t="s">
        <v>76</v>
      </c>
      <c r="D3018" t="s">
        <v>40</v>
      </c>
      <c r="E3018" t="s">
        <v>36</v>
      </c>
      <c r="F3018">
        <v>0</v>
      </c>
      <c r="G3018">
        <v>8243</v>
      </c>
      <c r="H3018">
        <v>0</v>
      </c>
      <c r="I3018">
        <v>8243</v>
      </c>
      <c r="J3018">
        <v>0</v>
      </c>
      <c r="K3018">
        <v>0</v>
      </c>
      <c r="L3018">
        <v>1</v>
      </c>
      <c r="M3018">
        <v>0</v>
      </c>
      <c r="N3018">
        <v>1</v>
      </c>
      <c r="O3018" t="s">
        <v>703</v>
      </c>
      <c r="P3018" t="s">
        <v>703</v>
      </c>
      <c r="Q3018" t="s">
        <v>190</v>
      </c>
      <c r="R3018" t="s">
        <v>682</v>
      </c>
      <c r="T3018" s="7">
        <f>'Reference Values'!$B$10</f>
        <v>0.85</v>
      </c>
      <c r="U3018" t="str">
        <f t="shared" si="48"/>
        <v>Below Target</v>
      </c>
    </row>
    <row r="3019" spans="1:21" x14ac:dyDescent="0.25">
      <c r="A3019" t="s">
        <v>292</v>
      </c>
      <c r="B3019" t="s">
        <v>87</v>
      </c>
      <c r="C3019" t="s">
        <v>76</v>
      </c>
      <c r="D3019" t="s">
        <v>40</v>
      </c>
      <c r="E3019" t="s">
        <v>36</v>
      </c>
      <c r="F3019">
        <v>0</v>
      </c>
      <c r="G3019">
        <v>26526</v>
      </c>
      <c r="H3019">
        <v>0</v>
      </c>
      <c r="I3019">
        <v>26526</v>
      </c>
      <c r="J3019">
        <v>0</v>
      </c>
      <c r="K3019">
        <v>0</v>
      </c>
      <c r="L3019">
        <v>1</v>
      </c>
      <c r="M3019">
        <v>0</v>
      </c>
      <c r="N3019">
        <v>1</v>
      </c>
      <c r="O3019" t="s">
        <v>703</v>
      </c>
      <c r="P3019" t="s">
        <v>703</v>
      </c>
      <c r="Q3019" t="s">
        <v>213</v>
      </c>
      <c r="R3019" t="s">
        <v>683</v>
      </c>
      <c r="T3019" s="7">
        <f>'Reference Values'!$B$10</f>
        <v>0.85</v>
      </c>
      <c r="U3019" t="str">
        <f t="shared" si="48"/>
        <v>Below Target</v>
      </c>
    </row>
    <row r="3020" spans="1:21" x14ac:dyDescent="0.25">
      <c r="A3020" t="s">
        <v>225</v>
      </c>
      <c r="B3020" t="s">
        <v>87</v>
      </c>
      <c r="C3020" t="s">
        <v>76</v>
      </c>
      <c r="D3020" t="s">
        <v>40</v>
      </c>
      <c r="E3020" t="s">
        <v>36</v>
      </c>
      <c r="F3020">
        <v>2219</v>
      </c>
      <c r="G3020">
        <v>5010</v>
      </c>
      <c r="H3020">
        <v>0</v>
      </c>
      <c r="I3020">
        <v>7229</v>
      </c>
      <c r="J3020">
        <v>0</v>
      </c>
      <c r="K3020">
        <v>0.306958085489</v>
      </c>
      <c r="L3020">
        <v>0.69304191450999997</v>
      </c>
      <c r="M3020">
        <v>0</v>
      </c>
      <c r="N3020">
        <v>0.99999999999900002</v>
      </c>
      <c r="O3020" t="s">
        <v>703</v>
      </c>
      <c r="P3020" t="s">
        <v>703</v>
      </c>
      <c r="Q3020" t="s">
        <v>190</v>
      </c>
      <c r="R3020" t="s">
        <v>682</v>
      </c>
      <c r="T3020" s="7">
        <f>'Reference Values'!$B$10</f>
        <v>0.85</v>
      </c>
      <c r="U3020" t="str">
        <f t="shared" si="48"/>
        <v>Below Target</v>
      </c>
    </row>
    <row r="3021" spans="1:21" x14ac:dyDescent="0.25">
      <c r="A3021" t="s">
        <v>142</v>
      </c>
      <c r="B3021" t="s">
        <v>87</v>
      </c>
      <c r="C3021" t="s">
        <v>76</v>
      </c>
      <c r="D3021" t="s">
        <v>40</v>
      </c>
      <c r="E3021" t="s">
        <v>36</v>
      </c>
      <c r="F3021">
        <v>88</v>
      </c>
      <c r="G3021">
        <v>8</v>
      </c>
      <c r="H3021">
        <v>0</v>
      </c>
      <c r="I3021">
        <v>96</v>
      </c>
      <c r="J3021">
        <v>0</v>
      </c>
      <c r="K3021">
        <v>0.91666666666600005</v>
      </c>
      <c r="L3021">
        <v>8.3333333332999998E-2</v>
      </c>
      <c r="M3021">
        <v>0</v>
      </c>
      <c r="N3021">
        <v>0.99999999999900002</v>
      </c>
      <c r="O3021" t="s">
        <v>703</v>
      </c>
      <c r="P3021" t="s">
        <v>703</v>
      </c>
      <c r="Q3021" t="s">
        <v>193</v>
      </c>
      <c r="R3021" t="s">
        <v>194</v>
      </c>
      <c r="T3021" s="7">
        <f>'Reference Values'!$B$10</f>
        <v>0.85</v>
      </c>
      <c r="U3021" t="str">
        <f t="shared" si="48"/>
        <v>Above Target</v>
      </c>
    </row>
    <row r="3022" spans="1:21" x14ac:dyDescent="0.25">
      <c r="A3022" t="s">
        <v>218</v>
      </c>
      <c r="B3022" t="s">
        <v>87</v>
      </c>
      <c r="C3022" t="s">
        <v>76</v>
      </c>
      <c r="D3022" t="s">
        <v>40</v>
      </c>
      <c r="E3022" t="s">
        <v>36</v>
      </c>
      <c r="F3022">
        <v>0</v>
      </c>
      <c r="G3022">
        <v>1</v>
      </c>
      <c r="H3022">
        <v>0</v>
      </c>
      <c r="I3022">
        <v>1</v>
      </c>
      <c r="J3022">
        <v>0</v>
      </c>
      <c r="K3022">
        <v>0</v>
      </c>
      <c r="L3022">
        <v>1</v>
      </c>
      <c r="M3022">
        <v>0</v>
      </c>
      <c r="N3022">
        <v>1</v>
      </c>
      <c r="O3022" t="s">
        <v>703</v>
      </c>
      <c r="P3022" t="s">
        <v>704</v>
      </c>
      <c r="Q3022" t="s">
        <v>190</v>
      </c>
      <c r="R3022" t="s">
        <v>682</v>
      </c>
      <c r="T3022" s="7">
        <f>'Reference Values'!$B$10</f>
        <v>0.85</v>
      </c>
      <c r="U3022" t="str">
        <f t="shared" si="48"/>
        <v>Below Target</v>
      </c>
    </row>
    <row r="3023" spans="1:21" x14ac:dyDescent="0.25">
      <c r="A3023" t="s">
        <v>149</v>
      </c>
      <c r="B3023" t="s">
        <v>87</v>
      </c>
      <c r="C3023" t="s">
        <v>76</v>
      </c>
      <c r="D3023" t="s">
        <v>40</v>
      </c>
      <c r="E3023" t="s">
        <v>36</v>
      </c>
      <c r="F3023">
        <v>0</v>
      </c>
      <c r="G3023">
        <v>8509</v>
      </c>
      <c r="H3023">
        <v>0</v>
      </c>
      <c r="I3023">
        <v>8509</v>
      </c>
      <c r="J3023">
        <v>0</v>
      </c>
      <c r="K3023">
        <v>0</v>
      </c>
      <c r="L3023">
        <v>1</v>
      </c>
      <c r="M3023">
        <v>0</v>
      </c>
      <c r="N3023">
        <v>1</v>
      </c>
      <c r="O3023" t="s">
        <v>703</v>
      </c>
      <c r="P3023" t="s">
        <v>704</v>
      </c>
      <c r="Q3023" t="s">
        <v>190</v>
      </c>
      <c r="R3023" t="s">
        <v>682</v>
      </c>
      <c r="T3023" s="7">
        <f>'Reference Values'!$B$10</f>
        <v>0.85</v>
      </c>
      <c r="U3023" t="str">
        <f t="shared" si="48"/>
        <v>Below Target</v>
      </c>
    </row>
    <row r="3024" spans="1:21" x14ac:dyDescent="0.25">
      <c r="A3024" t="s">
        <v>220</v>
      </c>
      <c r="B3024" t="s">
        <v>87</v>
      </c>
      <c r="C3024" t="s">
        <v>76</v>
      </c>
      <c r="D3024" t="s">
        <v>40</v>
      </c>
      <c r="E3024" t="s">
        <v>36</v>
      </c>
      <c r="F3024">
        <v>0</v>
      </c>
      <c r="G3024">
        <v>4226</v>
      </c>
      <c r="H3024">
        <v>0</v>
      </c>
      <c r="I3024">
        <v>4226</v>
      </c>
      <c r="J3024">
        <v>0</v>
      </c>
      <c r="K3024">
        <v>0</v>
      </c>
      <c r="L3024">
        <v>1</v>
      </c>
      <c r="M3024">
        <v>0</v>
      </c>
      <c r="N3024">
        <v>1</v>
      </c>
      <c r="O3024" t="s">
        <v>703</v>
      </c>
      <c r="P3024" t="s">
        <v>703</v>
      </c>
      <c r="Q3024" t="s">
        <v>213</v>
      </c>
      <c r="R3024" t="s">
        <v>683</v>
      </c>
      <c r="T3024" s="7">
        <f>'Reference Values'!$B$10</f>
        <v>0.85</v>
      </c>
      <c r="U3024" t="str">
        <f t="shared" si="48"/>
        <v>Below Target</v>
      </c>
    </row>
    <row r="3025" spans="1:21" x14ac:dyDescent="0.25">
      <c r="A3025" t="s">
        <v>137</v>
      </c>
      <c r="B3025" t="s">
        <v>87</v>
      </c>
      <c r="C3025" t="s">
        <v>76</v>
      </c>
      <c r="D3025" t="s">
        <v>40</v>
      </c>
      <c r="E3025" t="s">
        <v>36</v>
      </c>
      <c r="F3025">
        <v>0</v>
      </c>
      <c r="G3025">
        <v>8801</v>
      </c>
      <c r="H3025">
        <v>0</v>
      </c>
      <c r="I3025">
        <v>8801</v>
      </c>
      <c r="J3025">
        <v>0</v>
      </c>
      <c r="K3025">
        <v>0</v>
      </c>
      <c r="L3025">
        <v>1</v>
      </c>
      <c r="M3025">
        <v>0</v>
      </c>
      <c r="N3025">
        <v>1</v>
      </c>
      <c r="O3025" t="s">
        <v>703</v>
      </c>
      <c r="P3025" t="s">
        <v>704</v>
      </c>
      <c r="Q3025" t="s">
        <v>190</v>
      </c>
      <c r="R3025" t="s">
        <v>682</v>
      </c>
      <c r="T3025" s="7">
        <f>'Reference Values'!$B$10</f>
        <v>0.85</v>
      </c>
      <c r="U3025" t="str">
        <f t="shared" si="48"/>
        <v>Below Target</v>
      </c>
    </row>
    <row r="3026" spans="1:21" x14ac:dyDescent="0.25">
      <c r="A3026" t="s">
        <v>295</v>
      </c>
      <c r="B3026" t="s">
        <v>87</v>
      </c>
      <c r="C3026" t="s">
        <v>76</v>
      </c>
      <c r="D3026" t="s">
        <v>40</v>
      </c>
      <c r="E3026" t="s">
        <v>36</v>
      </c>
      <c r="F3026">
        <v>0</v>
      </c>
      <c r="G3026">
        <v>7043</v>
      </c>
      <c r="H3026">
        <v>0</v>
      </c>
      <c r="I3026">
        <v>7043</v>
      </c>
      <c r="J3026">
        <v>0</v>
      </c>
      <c r="K3026">
        <v>0</v>
      </c>
      <c r="L3026">
        <v>1</v>
      </c>
      <c r="M3026">
        <v>0</v>
      </c>
      <c r="N3026">
        <v>1</v>
      </c>
      <c r="O3026" t="s">
        <v>703</v>
      </c>
      <c r="P3026" t="s">
        <v>703</v>
      </c>
      <c r="Q3026" t="s">
        <v>219</v>
      </c>
      <c r="R3026" t="s">
        <v>684</v>
      </c>
      <c r="T3026" s="7">
        <f>'Reference Values'!$B$10</f>
        <v>0.85</v>
      </c>
      <c r="U3026" t="str">
        <f t="shared" si="48"/>
        <v>Below Target</v>
      </c>
    </row>
    <row r="3027" spans="1:21" x14ac:dyDescent="0.25">
      <c r="A3027" t="s">
        <v>307</v>
      </c>
      <c r="B3027" t="s">
        <v>87</v>
      </c>
      <c r="C3027" t="s">
        <v>76</v>
      </c>
      <c r="D3027" t="s">
        <v>40</v>
      </c>
      <c r="E3027" t="s">
        <v>36</v>
      </c>
      <c r="F3027">
        <v>22200</v>
      </c>
      <c r="G3027">
        <v>10643</v>
      </c>
      <c r="H3027">
        <v>0</v>
      </c>
      <c r="I3027">
        <v>32843</v>
      </c>
      <c r="J3027">
        <v>0</v>
      </c>
      <c r="K3027">
        <v>0.67594312334399997</v>
      </c>
      <c r="L3027">
        <v>0.32405687665499999</v>
      </c>
      <c r="M3027">
        <v>0</v>
      </c>
      <c r="N3027">
        <v>0.99999999999900002</v>
      </c>
      <c r="O3027" t="s">
        <v>703</v>
      </c>
      <c r="P3027" t="s">
        <v>703</v>
      </c>
      <c r="Q3027" t="s">
        <v>198</v>
      </c>
      <c r="R3027" t="s">
        <v>197</v>
      </c>
      <c r="T3027" s="7">
        <f>'Reference Values'!$B$10</f>
        <v>0.85</v>
      </c>
      <c r="U3027" t="str">
        <f t="shared" si="48"/>
        <v>Below Target</v>
      </c>
    </row>
    <row r="3028" spans="1:21" x14ac:dyDescent="0.25">
      <c r="A3028" t="s">
        <v>258</v>
      </c>
      <c r="B3028" t="s">
        <v>87</v>
      </c>
      <c r="C3028" t="s">
        <v>76</v>
      </c>
      <c r="D3028" t="s">
        <v>40</v>
      </c>
      <c r="E3028" t="s">
        <v>36</v>
      </c>
      <c r="F3028">
        <v>15948</v>
      </c>
      <c r="G3028">
        <v>20345</v>
      </c>
      <c r="H3028">
        <v>0</v>
      </c>
      <c r="I3028">
        <v>36293</v>
      </c>
      <c r="J3028">
        <v>0</v>
      </c>
      <c r="K3028">
        <v>0.43942358030400003</v>
      </c>
      <c r="L3028">
        <v>0.56057641969500005</v>
      </c>
      <c r="M3028">
        <v>0</v>
      </c>
      <c r="N3028">
        <v>0.99999999999900002</v>
      </c>
      <c r="O3028" t="s">
        <v>703</v>
      </c>
      <c r="P3028" t="s">
        <v>703</v>
      </c>
      <c r="Q3028" t="s">
        <v>198</v>
      </c>
      <c r="R3028" t="s">
        <v>199</v>
      </c>
      <c r="T3028" s="7">
        <f>'Reference Values'!$B$10</f>
        <v>0.85</v>
      </c>
      <c r="U3028" t="str">
        <f t="shared" si="48"/>
        <v>Below Target</v>
      </c>
    </row>
    <row r="3029" spans="1:21" x14ac:dyDescent="0.25">
      <c r="A3029" t="s">
        <v>299</v>
      </c>
      <c r="B3029" t="s">
        <v>87</v>
      </c>
      <c r="C3029" t="s">
        <v>76</v>
      </c>
      <c r="D3029" t="s">
        <v>40</v>
      </c>
      <c r="E3029" t="s">
        <v>36</v>
      </c>
      <c r="F3029">
        <v>0</v>
      </c>
      <c r="G3029">
        <v>142307</v>
      </c>
      <c r="H3029">
        <v>0</v>
      </c>
      <c r="I3029">
        <v>142307</v>
      </c>
      <c r="J3029">
        <v>0</v>
      </c>
      <c r="K3029">
        <v>0</v>
      </c>
      <c r="L3029">
        <v>1</v>
      </c>
      <c r="M3029">
        <v>0</v>
      </c>
      <c r="N3029">
        <v>1</v>
      </c>
      <c r="O3029" t="s">
        <v>703</v>
      </c>
      <c r="P3029" t="s">
        <v>704</v>
      </c>
      <c r="Q3029" t="s">
        <v>204</v>
      </c>
      <c r="R3029" t="s">
        <v>684</v>
      </c>
      <c r="T3029" s="7">
        <f>'Reference Values'!$B$10</f>
        <v>0.85</v>
      </c>
      <c r="U3029" t="str">
        <f t="shared" si="48"/>
        <v>Below Target</v>
      </c>
    </row>
    <row r="3030" spans="1:21" x14ac:dyDescent="0.25">
      <c r="A3030" t="s">
        <v>242</v>
      </c>
      <c r="B3030" t="s">
        <v>87</v>
      </c>
      <c r="C3030" t="s">
        <v>76</v>
      </c>
      <c r="D3030" t="s">
        <v>40</v>
      </c>
      <c r="E3030" t="s">
        <v>36</v>
      </c>
      <c r="F3030">
        <v>0</v>
      </c>
      <c r="G3030">
        <v>9796</v>
      </c>
      <c r="H3030">
        <v>0</v>
      </c>
      <c r="I3030">
        <v>9796</v>
      </c>
      <c r="J3030">
        <v>0</v>
      </c>
      <c r="K3030">
        <v>0</v>
      </c>
      <c r="L3030">
        <v>1</v>
      </c>
      <c r="M3030">
        <v>0</v>
      </c>
      <c r="N3030">
        <v>1</v>
      </c>
      <c r="O3030" t="s">
        <v>703</v>
      </c>
      <c r="P3030" t="s">
        <v>704</v>
      </c>
      <c r="Q3030" t="s">
        <v>213</v>
      </c>
      <c r="R3030" t="s">
        <v>683</v>
      </c>
      <c r="T3030" s="7">
        <f>'Reference Values'!$B$10</f>
        <v>0.85</v>
      </c>
      <c r="U3030" t="str">
        <f t="shared" si="48"/>
        <v>Below Target</v>
      </c>
    </row>
    <row r="3031" spans="1:21" x14ac:dyDescent="0.25">
      <c r="A3031" t="s">
        <v>280</v>
      </c>
      <c r="B3031" t="s">
        <v>87</v>
      </c>
      <c r="C3031" t="s">
        <v>76</v>
      </c>
      <c r="D3031" t="s">
        <v>40</v>
      </c>
      <c r="E3031" t="s">
        <v>36</v>
      </c>
      <c r="F3031">
        <v>0</v>
      </c>
      <c r="G3031">
        <v>10886</v>
      </c>
      <c r="H3031">
        <v>0</v>
      </c>
      <c r="I3031">
        <v>10886</v>
      </c>
      <c r="J3031">
        <v>0</v>
      </c>
      <c r="K3031">
        <v>0</v>
      </c>
      <c r="L3031">
        <v>1</v>
      </c>
      <c r="M3031">
        <v>0</v>
      </c>
      <c r="N3031">
        <v>1</v>
      </c>
      <c r="O3031" t="s">
        <v>703</v>
      </c>
      <c r="P3031" t="s">
        <v>703</v>
      </c>
      <c r="Q3031" t="s">
        <v>204</v>
      </c>
      <c r="R3031" t="s">
        <v>682</v>
      </c>
      <c r="S3031" t="s">
        <v>684</v>
      </c>
      <c r="T3031" s="7">
        <f>'Reference Values'!$B$10</f>
        <v>0.85</v>
      </c>
      <c r="U3031" t="str">
        <f t="shared" si="48"/>
        <v>Below Target</v>
      </c>
    </row>
    <row r="3032" spans="1:21" x14ac:dyDescent="0.25">
      <c r="A3032" t="s">
        <v>249</v>
      </c>
      <c r="B3032" t="s">
        <v>87</v>
      </c>
      <c r="C3032" t="s">
        <v>76</v>
      </c>
      <c r="D3032" t="s">
        <v>40</v>
      </c>
      <c r="E3032" t="s">
        <v>36</v>
      </c>
      <c r="F3032">
        <v>4941</v>
      </c>
      <c r="G3032">
        <v>20951</v>
      </c>
      <c r="H3032">
        <v>0</v>
      </c>
      <c r="I3032">
        <v>25892</v>
      </c>
      <c r="J3032">
        <v>0</v>
      </c>
      <c r="K3032">
        <v>0.19083114475499999</v>
      </c>
      <c r="L3032">
        <v>0.80916885524399995</v>
      </c>
      <c r="M3032">
        <v>0</v>
      </c>
      <c r="N3032">
        <v>0.99999999999900002</v>
      </c>
      <c r="O3032" t="s">
        <v>703</v>
      </c>
      <c r="P3032" t="s">
        <v>704</v>
      </c>
      <c r="Q3032" t="s">
        <v>207</v>
      </c>
      <c r="R3032" t="s">
        <v>197</v>
      </c>
      <c r="T3032" s="7">
        <f>'Reference Values'!$B$10</f>
        <v>0.85</v>
      </c>
      <c r="U3032" t="str">
        <f t="shared" si="48"/>
        <v>Below Target</v>
      </c>
    </row>
    <row r="3033" spans="1:21" x14ac:dyDescent="0.25">
      <c r="A3033" t="s">
        <v>214</v>
      </c>
      <c r="B3033" t="s">
        <v>87</v>
      </c>
      <c r="C3033" t="s">
        <v>76</v>
      </c>
      <c r="D3033" t="s">
        <v>40</v>
      </c>
      <c r="E3033" t="s">
        <v>36</v>
      </c>
      <c r="F3033">
        <v>7868</v>
      </c>
      <c r="G3033">
        <v>5367</v>
      </c>
      <c r="H3033">
        <v>0</v>
      </c>
      <c r="I3033">
        <v>13235</v>
      </c>
      <c r="J3033">
        <v>0</v>
      </c>
      <c r="K3033">
        <v>0.59448432187300004</v>
      </c>
      <c r="L3033">
        <v>0.40551567812599998</v>
      </c>
      <c r="M3033">
        <v>0</v>
      </c>
      <c r="N3033">
        <v>0.99999999999900002</v>
      </c>
      <c r="O3033" t="s">
        <v>703</v>
      </c>
      <c r="P3033" t="s">
        <v>703</v>
      </c>
      <c r="Q3033" t="s">
        <v>213</v>
      </c>
      <c r="R3033" t="s">
        <v>194</v>
      </c>
      <c r="T3033" s="7">
        <f>'Reference Values'!$B$10</f>
        <v>0.85</v>
      </c>
      <c r="U3033" t="str">
        <f t="shared" si="48"/>
        <v>Below Target</v>
      </c>
    </row>
    <row r="3034" spans="1:21" x14ac:dyDescent="0.25">
      <c r="A3034" t="s">
        <v>221</v>
      </c>
      <c r="B3034" t="s">
        <v>87</v>
      </c>
      <c r="C3034" t="s">
        <v>76</v>
      </c>
      <c r="D3034" t="s">
        <v>40</v>
      </c>
      <c r="E3034" t="s">
        <v>36</v>
      </c>
      <c r="F3034">
        <v>1816</v>
      </c>
      <c r="G3034">
        <v>923</v>
      </c>
      <c r="H3034">
        <v>0</v>
      </c>
      <c r="I3034">
        <v>2739</v>
      </c>
      <c r="J3034">
        <v>0</v>
      </c>
      <c r="K3034">
        <v>0.66301569916000003</v>
      </c>
      <c r="L3034">
        <v>0.33698430083899999</v>
      </c>
      <c r="M3034">
        <v>0</v>
      </c>
      <c r="N3034">
        <v>0.99999999999900002</v>
      </c>
      <c r="O3034" t="s">
        <v>703</v>
      </c>
      <c r="P3034" t="s">
        <v>703</v>
      </c>
      <c r="Q3034" t="s">
        <v>204</v>
      </c>
      <c r="R3034" t="s">
        <v>684</v>
      </c>
      <c r="T3034" s="7">
        <f>'Reference Values'!$B$10</f>
        <v>0.85</v>
      </c>
      <c r="U3034" t="str">
        <f t="shared" si="48"/>
        <v>Below Target</v>
      </c>
    </row>
    <row r="3035" spans="1:21" x14ac:dyDescent="0.25">
      <c r="A3035" t="s">
        <v>265</v>
      </c>
      <c r="B3035" t="s">
        <v>87</v>
      </c>
      <c r="C3035" t="s">
        <v>76</v>
      </c>
      <c r="D3035" t="s">
        <v>40</v>
      </c>
      <c r="E3035" t="s">
        <v>36</v>
      </c>
      <c r="F3035">
        <v>70933</v>
      </c>
      <c r="G3035">
        <v>5975</v>
      </c>
      <c r="H3035">
        <v>0</v>
      </c>
      <c r="I3035">
        <v>76908</v>
      </c>
      <c r="J3035">
        <v>0</v>
      </c>
      <c r="K3035">
        <v>0.92230977271500003</v>
      </c>
      <c r="L3035">
        <v>7.7690227284000005E-2</v>
      </c>
      <c r="M3035">
        <v>0</v>
      </c>
      <c r="N3035">
        <v>0.99999999999900002</v>
      </c>
      <c r="O3035" t="s">
        <v>703</v>
      </c>
      <c r="P3035" t="s">
        <v>703</v>
      </c>
      <c r="Q3035" t="s">
        <v>198</v>
      </c>
      <c r="R3035" t="s">
        <v>199</v>
      </c>
      <c r="S3035" t="s">
        <v>197</v>
      </c>
      <c r="T3035" s="7">
        <f>'Reference Values'!$B$10</f>
        <v>0.85</v>
      </c>
      <c r="U3035" t="str">
        <f t="shared" si="48"/>
        <v>Above Target</v>
      </c>
    </row>
    <row r="3036" spans="1:21" x14ac:dyDescent="0.25">
      <c r="A3036" t="s">
        <v>286</v>
      </c>
      <c r="B3036" t="s">
        <v>87</v>
      </c>
      <c r="C3036" t="s">
        <v>76</v>
      </c>
      <c r="D3036" t="s">
        <v>40</v>
      </c>
      <c r="E3036" t="s">
        <v>36</v>
      </c>
      <c r="F3036">
        <v>18609</v>
      </c>
      <c r="G3036">
        <v>23429</v>
      </c>
      <c r="H3036">
        <v>0</v>
      </c>
      <c r="I3036">
        <v>42038</v>
      </c>
      <c r="J3036">
        <v>0</v>
      </c>
      <c r="K3036">
        <v>0.442670916789</v>
      </c>
      <c r="L3036">
        <v>0.55732908320999996</v>
      </c>
      <c r="M3036">
        <v>0</v>
      </c>
      <c r="N3036">
        <v>0.99999999999900002</v>
      </c>
      <c r="O3036" t="s">
        <v>703</v>
      </c>
      <c r="P3036" t="s">
        <v>704</v>
      </c>
      <c r="Q3036" t="s">
        <v>196</v>
      </c>
      <c r="R3036" t="s">
        <v>202</v>
      </c>
      <c r="T3036" s="7">
        <f>'Reference Values'!$B$10</f>
        <v>0.85</v>
      </c>
      <c r="U3036" t="str">
        <f t="shared" si="48"/>
        <v>Below Target</v>
      </c>
    </row>
    <row r="3037" spans="1:21" x14ac:dyDescent="0.25">
      <c r="A3037" t="s">
        <v>307</v>
      </c>
      <c r="B3037" t="s">
        <v>87</v>
      </c>
      <c r="C3037" t="s">
        <v>76</v>
      </c>
      <c r="D3037" t="s">
        <v>40</v>
      </c>
      <c r="E3037" t="s">
        <v>36</v>
      </c>
      <c r="F3037">
        <v>7840</v>
      </c>
      <c r="G3037">
        <v>4764</v>
      </c>
      <c r="H3037">
        <v>0</v>
      </c>
      <c r="I3037">
        <v>12604</v>
      </c>
      <c r="J3037">
        <v>0</v>
      </c>
      <c r="K3037">
        <v>0.62202475404599999</v>
      </c>
      <c r="L3037">
        <v>0.37797524595300003</v>
      </c>
      <c r="M3037">
        <v>0</v>
      </c>
      <c r="N3037">
        <v>0.99999999999900002</v>
      </c>
      <c r="O3037" t="s">
        <v>704</v>
      </c>
      <c r="P3037" t="s">
        <v>704</v>
      </c>
      <c r="Q3037" t="s">
        <v>198</v>
      </c>
      <c r="R3037" t="s">
        <v>197</v>
      </c>
      <c r="T3037" s="7">
        <f>'Reference Values'!$B$10</f>
        <v>0.85</v>
      </c>
      <c r="U3037" t="str">
        <f t="shared" si="48"/>
        <v>Below Target</v>
      </c>
    </row>
    <row r="3038" spans="1:21" x14ac:dyDescent="0.25">
      <c r="A3038" t="s">
        <v>121</v>
      </c>
      <c r="B3038" t="s">
        <v>87</v>
      </c>
      <c r="C3038" t="s">
        <v>76</v>
      </c>
      <c r="D3038" t="s">
        <v>40</v>
      </c>
      <c r="E3038" t="s">
        <v>36</v>
      </c>
      <c r="F3038">
        <v>508</v>
      </c>
      <c r="G3038">
        <v>3465</v>
      </c>
      <c r="H3038">
        <v>0</v>
      </c>
      <c r="I3038">
        <v>3973</v>
      </c>
      <c r="J3038">
        <v>0</v>
      </c>
      <c r="K3038">
        <v>0.12786307576100001</v>
      </c>
      <c r="L3038">
        <v>0.87213692423800004</v>
      </c>
      <c r="M3038">
        <v>0</v>
      </c>
      <c r="N3038">
        <v>0.99999999999900002</v>
      </c>
      <c r="O3038" t="s">
        <v>703</v>
      </c>
      <c r="P3038" t="s">
        <v>703</v>
      </c>
      <c r="Q3038" t="s">
        <v>204</v>
      </c>
      <c r="R3038" t="s">
        <v>684</v>
      </c>
      <c r="T3038" s="7">
        <f>'Reference Values'!$B$10</f>
        <v>0.85</v>
      </c>
      <c r="U3038" t="str">
        <f t="shared" si="48"/>
        <v>Below Target</v>
      </c>
    </row>
    <row r="3039" spans="1:21" x14ac:dyDescent="0.25">
      <c r="A3039" t="s">
        <v>200</v>
      </c>
      <c r="B3039" t="s">
        <v>87</v>
      </c>
      <c r="C3039" t="s">
        <v>76</v>
      </c>
      <c r="D3039" t="s">
        <v>40</v>
      </c>
      <c r="E3039" t="s">
        <v>36</v>
      </c>
      <c r="F3039">
        <v>0</v>
      </c>
      <c r="G3039">
        <v>12959</v>
      </c>
      <c r="H3039">
        <v>0</v>
      </c>
      <c r="I3039">
        <v>12959</v>
      </c>
      <c r="J3039">
        <v>0</v>
      </c>
      <c r="K3039">
        <v>0</v>
      </c>
      <c r="L3039">
        <v>1</v>
      </c>
      <c r="M3039">
        <v>0</v>
      </c>
      <c r="N3039">
        <v>1</v>
      </c>
      <c r="O3039" t="s">
        <v>703</v>
      </c>
      <c r="P3039" t="s">
        <v>703</v>
      </c>
      <c r="Q3039" t="s">
        <v>193</v>
      </c>
      <c r="R3039" t="s">
        <v>194</v>
      </c>
      <c r="T3039" s="7">
        <f>'Reference Values'!$B$10</f>
        <v>0.85</v>
      </c>
      <c r="U3039" t="str">
        <f t="shared" si="48"/>
        <v>Below Target</v>
      </c>
    </row>
    <row r="3040" spans="1:21" x14ac:dyDescent="0.25">
      <c r="A3040" t="s">
        <v>160</v>
      </c>
      <c r="B3040" t="s">
        <v>87</v>
      </c>
      <c r="C3040" t="s">
        <v>76</v>
      </c>
      <c r="D3040" t="s">
        <v>40</v>
      </c>
      <c r="E3040" t="s">
        <v>36</v>
      </c>
      <c r="F3040">
        <v>0</v>
      </c>
      <c r="G3040">
        <v>86444</v>
      </c>
      <c r="H3040">
        <v>0</v>
      </c>
      <c r="I3040">
        <v>86444</v>
      </c>
      <c r="J3040">
        <v>0</v>
      </c>
      <c r="K3040">
        <v>0</v>
      </c>
      <c r="L3040">
        <v>1</v>
      </c>
      <c r="M3040">
        <v>0</v>
      </c>
      <c r="N3040">
        <v>1</v>
      </c>
      <c r="O3040" t="s">
        <v>703</v>
      </c>
      <c r="P3040" t="s">
        <v>703</v>
      </c>
      <c r="Q3040" t="s">
        <v>204</v>
      </c>
      <c r="R3040" t="s">
        <v>683</v>
      </c>
      <c r="T3040" s="7">
        <f>'Reference Values'!$B$10</f>
        <v>0.85</v>
      </c>
      <c r="U3040" t="str">
        <f t="shared" si="48"/>
        <v>Below Target</v>
      </c>
    </row>
    <row r="3041" spans="1:21" x14ac:dyDescent="0.25">
      <c r="A3041" t="s">
        <v>218</v>
      </c>
      <c r="B3041" t="s">
        <v>87</v>
      </c>
      <c r="C3041" t="s">
        <v>76</v>
      </c>
      <c r="D3041" t="s">
        <v>40</v>
      </c>
      <c r="E3041" t="s">
        <v>36</v>
      </c>
      <c r="F3041">
        <v>0</v>
      </c>
      <c r="G3041">
        <v>207</v>
      </c>
      <c r="H3041">
        <v>0</v>
      </c>
      <c r="I3041">
        <v>207</v>
      </c>
      <c r="J3041">
        <v>0</v>
      </c>
      <c r="K3041">
        <v>0</v>
      </c>
      <c r="L3041">
        <v>1</v>
      </c>
      <c r="M3041">
        <v>0</v>
      </c>
      <c r="N3041">
        <v>1</v>
      </c>
      <c r="O3041" t="s">
        <v>703</v>
      </c>
      <c r="P3041" t="s">
        <v>703</v>
      </c>
      <c r="Q3041" t="s">
        <v>190</v>
      </c>
      <c r="R3041" t="s">
        <v>682</v>
      </c>
      <c r="T3041" s="7">
        <f>'Reference Values'!$B$10</f>
        <v>0.85</v>
      </c>
      <c r="U3041" t="str">
        <f t="shared" si="48"/>
        <v>Below Target</v>
      </c>
    </row>
    <row r="3042" spans="1:21" x14ac:dyDescent="0.25">
      <c r="A3042" t="s">
        <v>291</v>
      </c>
      <c r="B3042" t="s">
        <v>87</v>
      </c>
      <c r="C3042" t="s">
        <v>76</v>
      </c>
      <c r="D3042" t="s">
        <v>40</v>
      </c>
      <c r="E3042" t="s">
        <v>36</v>
      </c>
      <c r="F3042">
        <v>0</v>
      </c>
      <c r="G3042">
        <v>9593</v>
      </c>
      <c r="H3042">
        <v>0</v>
      </c>
      <c r="I3042">
        <v>9593</v>
      </c>
      <c r="J3042">
        <v>0</v>
      </c>
      <c r="K3042">
        <v>0</v>
      </c>
      <c r="L3042">
        <v>1</v>
      </c>
      <c r="M3042">
        <v>0</v>
      </c>
      <c r="N3042">
        <v>1</v>
      </c>
      <c r="O3042" t="s">
        <v>703</v>
      </c>
      <c r="P3042" t="s">
        <v>703</v>
      </c>
      <c r="Q3042" t="s">
        <v>193</v>
      </c>
      <c r="R3042" t="s">
        <v>194</v>
      </c>
      <c r="T3042" s="7">
        <f>'Reference Values'!$B$10</f>
        <v>0.85</v>
      </c>
      <c r="U3042" t="str">
        <f t="shared" si="48"/>
        <v>Below Target</v>
      </c>
    </row>
    <row r="3043" spans="1:21" x14ac:dyDescent="0.25">
      <c r="A3043" t="s">
        <v>123</v>
      </c>
      <c r="B3043" t="s">
        <v>87</v>
      </c>
      <c r="C3043" t="s">
        <v>76</v>
      </c>
      <c r="D3043" t="s">
        <v>40</v>
      </c>
      <c r="E3043" t="s">
        <v>36</v>
      </c>
      <c r="F3043">
        <v>0</v>
      </c>
      <c r="G3043">
        <v>5054</v>
      </c>
      <c r="H3043">
        <v>0</v>
      </c>
      <c r="I3043">
        <v>5054</v>
      </c>
      <c r="J3043">
        <v>0</v>
      </c>
      <c r="K3043">
        <v>0</v>
      </c>
      <c r="L3043">
        <v>1</v>
      </c>
      <c r="M3043">
        <v>0</v>
      </c>
      <c r="N3043">
        <v>1</v>
      </c>
      <c r="O3043" t="s">
        <v>703</v>
      </c>
      <c r="P3043" t="s">
        <v>703</v>
      </c>
      <c r="Q3043" t="s">
        <v>207</v>
      </c>
      <c r="R3043" t="s">
        <v>197</v>
      </c>
      <c r="T3043" s="7">
        <f>'Reference Values'!$B$10</f>
        <v>0.85</v>
      </c>
      <c r="U3043" t="str">
        <f t="shared" si="48"/>
        <v>Below Target</v>
      </c>
    </row>
    <row r="3044" spans="1:21" x14ac:dyDescent="0.25">
      <c r="A3044" t="s">
        <v>232</v>
      </c>
      <c r="B3044" t="s">
        <v>87</v>
      </c>
      <c r="C3044" t="s">
        <v>76</v>
      </c>
      <c r="D3044" t="s">
        <v>40</v>
      </c>
      <c r="E3044" t="s">
        <v>36</v>
      </c>
      <c r="F3044">
        <v>2537</v>
      </c>
      <c r="G3044">
        <v>3040</v>
      </c>
      <c r="H3044">
        <v>0</v>
      </c>
      <c r="I3044">
        <v>5577</v>
      </c>
      <c r="J3044">
        <v>0</v>
      </c>
      <c r="K3044">
        <v>0.45490407028800001</v>
      </c>
      <c r="L3044">
        <v>0.54509592971099996</v>
      </c>
      <c r="M3044">
        <v>0</v>
      </c>
      <c r="N3044">
        <v>0.99999999999900002</v>
      </c>
      <c r="O3044" t="s">
        <v>703</v>
      </c>
      <c r="P3044" t="s">
        <v>703</v>
      </c>
      <c r="Q3044" t="s">
        <v>196</v>
      </c>
      <c r="R3044" t="s">
        <v>197</v>
      </c>
      <c r="T3044" s="7">
        <f>'Reference Values'!$B$10</f>
        <v>0.85</v>
      </c>
      <c r="U3044" t="str">
        <f t="shared" si="48"/>
        <v>Below Target</v>
      </c>
    </row>
    <row r="3045" spans="1:21" x14ac:dyDescent="0.25">
      <c r="A3045" t="s">
        <v>122</v>
      </c>
      <c r="B3045" t="s">
        <v>87</v>
      </c>
      <c r="C3045" t="s">
        <v>76</v>
      </c>
      <c r="D3045" t="s">
        <v>40</v>
      </c>
      <c r="E3045" t="s">
        <v>36</v>
      </c>
      <c r="F3045">
        <v>0</v>
      </c>
      <c r="G3045">
        <v>33864</v>
      </c>
      <c r="H3045">
        <v>0</v>
      </c>
      <c r="I3045">
        <v>33864</v>
      </c>
      <c r="J3045">
        <v>0</v>
      </c>
      <c r="K3045">
        <v>0</v>
      </c>
      <c r="L3045">
        <v>1</v>
      </c>
      <c r="M3045">
        <v>0</v>
      </c>
      <c r="N3045">
        <v>1</v>
      </c>
      <c r="O3045" t="s">
        <v>703</v>
      </c>
      <c r="P3045" t="s">
        <v>704</v>
      </c>
      <c r="Q3045" t="s">
        <v>207</v>
      </c>
      <c r="R3045" t="s">
        <v>197</v>
      </c>
      <c r="T3045" s="7">
        <f>'Reference Values'!$B$10</f>
        <v>0.85</v>
      </c>
      <c r="U3045" t="str">
        <f t="shared" si="48"/>
        <v>Below Target</v>
      </c>
    </row>
    <row r="3046" spans="1:21" x14ac:dyDescent="0.25">
      <c r="A3046" t="s">
        <v>253</v>
      </c>
      <c r="B3046" t="s">
        <v>87</v>
      </c>
      <c r="C3046" t="s">
        <v>76</v>
      </c>
      <c r="D3046" t="s">
        <v>40</v>
      </c>
      <c r="E3046" t="s">
        <v>36</v>
      </c>
      <c r="F3046">
        <v>13445</v>
      </c>
      <c r="G3046">
        <v>2781</v>
      </c>
      <c r="H3046">
        <v>0</v>
      </c>
      <c r="I3046">
        <v>16226</v>
      </c>
      <c r="J3046">
        <v>0</v>
      </c>
      <c r="K3046">
        <v>0.82860840626099996</v>
      </c>
      <c r="L3046">
        <v>0.171391593738</v>
      </c>
      <c r="M3046">
        <v>0</v>
      </c>
      <c r="N3046">
        <v>0.99999999999900002</v>
      </c>
      <c r="O3046" t="s">
        <v>703</v>
      </c>
      <c r="P3046" t="s">
        <v>703</v>
      </c>
      <c r="Q3046" t="s">
        <v>193</v>
      </c>
      <c r="R3046" t="s">
        <v>194</v>
      </c>
      <c r="T3046" s="7">
        <f>'Reference Values'!$B$10</f>
        <v>0.85</v>
      </c>
      <c r="U3046" t="str">
        <f t="shared" si="48"/>
        <v>Below Target</v>
      </c>
    </row>
    <row r="3047" spans="1:21" x14ac:dyDescent="0.25">
      <c r="A3047" t="s">
        <v>189</v>
      </c>
      <c r="B3047" t="s">
        <v>87</v>
      </c>
      <c r="C3047" t="s">
        <v>76</v>
      </c>
      <c r="D3047" t="s">
        <v>40</v>
      </c>
      <c r="E3047" t="s">
        <v>36</v>
      </c>
      <c r="F3047">
        <v>0</v>
      </c>
      <c r="G3047">
        <v>7044</v>
      </c>
      <c r="H3047">
        <v>0</v>
      </c>
      <c r="I3047">
        <v>7044</v>
      </c>
      <c r="J3047">
        <v>0</v>
      </c>
      <c r="K3047">
        <v>0</v>
      </c>
      <c r="L3047">
        <v>1</v>
      </c>
      <c r="M3047">
        <v>0</v>
      </c>
      <c r="N3047">
        <v>1</v>
      </c>
      <c r="O3047" t="s">
        <v>703</v>
      </c>
      <c r="P3047" t="s">
        <v>703</v>
      </c>
      <c r="Q3047" t="s">
        <v>190</v>
      </c>
      <c r="R3047" t="s">
        <v>682</v>
      </c>
      <c r="T3047" s="7">
        <f>'Reference Values'!$B$10</f>
        <v>0.85</v>
      </c>
      <c r="U3047" t="str">
        <f t="shared" si="48"/>
        <v>Below Target</v>
      </c>
    </row>
    <row r="3048" spans="1:21" x14ac:dyDescent="0.25">
      <c r="A3048" t="s">
        <v>262</v>
      </c>
      <c r="B3048" t="s">
        <v>87</v>
      </c>
      <c r="C3048" t="s">
        <v>76</v>
      </c>
      <c r="D3048" t="s">
        <v>40</v>
      </c>
      <c r="E3048" t="s">
        <v>36</v>
      </c>
      <c r="F3048">
        <v>3483</v>
      </c>
      <c r="G3048">
        <v>5508</v>
      </c>
      <c r="H3048">
        <v>0</v>
      </c>
      <c r="I3048">
        <v>8991</v>
      </c>
      <c r="J3048">
        <v>0</v>
      </c>
      <c r="K3048">
        <v>0.38738738738700002</v>
      </c>
      <c r="L3048">
        <v>0.61261261261199995</v>
      </c>
      <c r="M3048">
        <v>0</v>
      </c>
      <c r="N3048">
        <v>0.99999999999900002</v>
      </c>
      <c r="O3048" t="s">
        <v>703</v>
      </c>
      <c r="P3048" t="s">
        <v>703</v>
      </c>
      <c r="Q3048" t="s">
        <v>196</v>
      </c>
      <c r="R3048" t="s">
        <v>202</v>
      </c>
      <c r="T3048" s="7">
        <f>'Reference Values'!$B$10</f>
        <v>0.85</v>
      </c>
      <c r="U3048" t="str">
        <f t="shared" si="48"/>
        <v>Below Target</v>
      </c>
    </row>
    <row r="3049" spans="1:21" x14ac:dyDescent="0.25">
      <c r="A3049" t="s">
        <v>128</v>
      </c>
      <c r="B3049" t="s">
        <v>87</v>
      </c>
      <c r="C3049" t="s">
        <v>76</v>
      </c>
      <c r="D3049" t="s">
        <v>40</v>
      </c>
      <c r="E3049" t="s">
        <v>36</v>
      </c>
      <c r="F3049">
        <v>6967</v>
      </c>
      <c r="G3049">
        <v>5947</v>
      </c>
      <c r="H3049">
        <v>0</v>
      </c>
      <c r="I3049">
        <v>12914</v>
      </c>
      <c r="J3049">
        <v>0</v>
      </c>
      <c r="K3049">
        <v>0.53949202415899999</v>
      </c>
      <c r="L3049">
        <v>0.46050797583999997</v>
      </c>
      <c r="M3049">
        <v>0</v>
      </c>
      <c r="N3049">
        <v>0.99999999999900002</v>
      </c>
      <c r="O3049" t="s">
        <v>703</v>
      </c>
      <c r="P3049" t="s">
        <v>703</v>
      </c>
      <c r="Q3049" t="s">
        <v>212</v>
      </c>
      <c r="R3049" t="s">
        <v>199</v>
      </c>
      <c r="T3049" s="7">
        <f>'Reference Values'!$B$10</f>
        <v>0.85</v>
      </c>
      <c r="U3049" t="str">
        <f t="shared" si="48"/>
        <v>Below Target</v>
      </c>
    </row>
    <row r="3050" spans="1:21" x14ac:dyDescent="0.25">
      <c r="A3050" t="s">
        <v>257</v>
      </c>
      <c r="B3050" t="s">
        <v>87</v>
      </c>
      <c r="C3050" t="s">
        <v>76</v>
      </c>
      <c r="D3050" t="s">
        <v>40</v>
      </c>
      <c r="E3050" t="s">
        <v>36</v>
      </c>
      <c r="F3050">
        <v>0</v>
      </c>
      <c r="G3050">
        <v>56024</v>
      </c>
      <c r="H3050">
        <v>0</v>
      </c>
      <c r="I3050">
        <v>56024</v>
      </c>
      <c r="J3050">
        <v>0</v>
      </c>
      <c r="K3050">
        <v>0</v>
      </c>
      <c r="L3050">
        <v>1</v>
      </c>
      <c r="M3050">
        <v>0</v>
      </c>
      <c r="N3050">
        <v>1</v>
      </c>
      <c r="O3050" t="s">
        <v>703</v>
      </c>
      <c r="P3050" t="s">
        <v>703</v>
      </c>
      <c r="Q3050" t="s">
        <v>212</v>
      </c>
      <c r="R3050" t="s">
        <v>197</v>
      </c>
      <c r="T3050" s="7">
        <f>'Reference Values'!$B$10</f>
        <v>0.85</v>
      </c>
      <c r="U3050" t="str">
        <f t="shared" si="48"/>
        <v>Below Target</v>
      </c>
    </row>
    <row r="3051" spans="1:21" x14ac:dyDescent="0.25">
      <c r="A3051" t="s">
        <v>124</v>
      </c>
      <c r="B3051" t="s">
        <v>87</v>
      </c>
      <c r="C3051" t="s">
        <v>76</v>
      </c>
      <c r="D3051" t="s">
        <v>40</v>
      </c>
      <c r="E3051" t="s">
        <v>36</v>
      </c>
      <c r="F3051">
        <v>0</v>
      </c>
      <c r="G3051">
        <v>13048</v>
      </c>
      <c r="H3051">
        <v>0</v>
      </c>
      <c r="I3051">
        <v>13048</v>
      </c>
      <c r="J3051">
        <v>0</v>
      </c>
      <c r="K3051">
        <v>0</v>
      </c>
      <c r="L3051">
        <v>1</v>
      </c>
      <c r="M3051">
        <v>0</v>
      </c>
      <c r="N3051">
        <v>1</v>
      </c>
      <c r="O3051" t="s">
        <v>703</v>
      </c>
      <c r="P3051" t="s">
        <v>704</v>
      </c>
      <c r="Q3051" t="s">
        <v>207</v>
      </c>
      <c r="R3051" t="s">
        <v>197</v>
      </c>
      <c r="T3051" s="7">
        <f>'Reference Values'!$B$10</f>
        <v>0.85</v>
      </c>
      <c r="U3051" t="str">
        <f t="shared" si="48"/>
        <v>Below Target</v>
      </c>
    </row>
    <row r="3052" spans="1:21" x14ac:dyDescent="0.25">
      <c r="A3052" t="s">
        <v>150</v>
      </c>
      <c r="B3052" t="s">
        <v>87</v>
      </c>
      <c r="C3052" t="s">
        <v>76</v>
      </c>
      <c r="D3052" t="s">
        <v>40</v>
      </c>
      <c r="E3052" t="s">
        <v>36</v>
      </c>
      <c r="F3052">
        <v>5397</v>
      </c>
      <c r="G3052">
        <v>6359</v>
      </c>
      <c r="H3052">
        <v>0</v>
      </c>
      <c r="I3052">
        <v>11756</v>
      </c>
      <c r="J3052">
        <v>0</v>
      </c>
      <c r="K3052">
        <v>0.45908472269400002</v>
      </c>
      <c r="L3052">
        <v>0.540915277305</v>
      </c>
      <c r="M3052">
        <v>0</v>
      </c>
      <c r="N3052">
        <v>0.99999999999900002</v>
      </c>
      <c r="O3052" t="s">
        <v>703</v>
      </c>
      <c r="P3052" t="s">
        <v>703</v>
      </c>
      <c r="Q3052" t="s">
        <v>198</v>
      </c>
      <c r="R3052" t="s">
        <v>199</v>
      </c>
      <c r="T3052" s="7">
        <f>'Reference Values'!$B$10</f>
        <v>0.85</v>
      </c>
      <c r="U3052" t="str">
        <f t="shared" si="48"/>
        <v>Below Target</v>
      </c>
    </row>
    <row r="3053" spans="1:21" x14ac:dyDescent="0.25">
      <c r="A3053" t="s">
        <v>141</v>
      </c>
      <c r="B3053" t="s">
        <v>87</v>
      </c>
      <c r="C3053" t="s">
        <v>76</v>
      </c>
      <c r="D3053" t="s">
        <v>40</v>
      </c>
      <c r="E3053" t="s">
        <v>36</v>
      </c>
      <c r="F3053">
        <v>0</v>
      </c>
      <c r="G3053">
        <v>2103</v>
      </c>
      <c r="H3053">
        <v>0</v>
      </c>
      <c r="I3053">
        <v>2103</v>
      </c>
      <c r="J3053">
        <v>0</v>
      </c>
      <c r="K3053">
        <v>0</v>
      </c>
      <c r="L3053">
        <v>1</v>
      </c>
      <c r="M3053">
        <v>0</v>
      </c>
      <c r="N3053">
        <v>1</v>
      </c>
      <c r="O3053" t="s">
        <v>703</v>
      </c>
      <c r="P3053" t="s">
        <v>703</v>
      </c>
      <c r="Q3053" t="s">
        <v>190</v>
      </c>
      <c r="R3053" t="s">
        <v>682</v>
      </c>
      <c r="T3053" s="7">
        <f>'Reference Values'!$B$10</f>
        <v>0.85</v>
      </c>
      <c r="U3053" t="str">
        <f t="shared" si="48"/>
        <v>Below Target</v>
      </c>
    </row>
    <row r="3054" spans="1:21" x14ac:dyDescent="0.25">
      <c r="A3054" t="s">
        <v>277</v>
      </c>
      <c r="B3054" t="s">
        <v>87</v>
      </c>
      <c r="C3054" t="s">
        <v>76</v>
      </c>
      <c r="D3054" t="s">
        <v>40</v>
      </c>
      <c r="E3054" t="s">
        <v>36</v>
      </c>
      <c r="F3054">
        <v>7827</v>
      </c>
      <c r="G3054">
        <v>10150</v>
      </c>
      <c r="H3054">
        <v>0</v>
      </c>
      <c r="I3054">
        <v>17977</v>
      </c>
      <c r="J3054">
        <v>0</v>
      </c>
      <c r="K3054">
        <v>0.43538966457099998</v>
      </c>
      <c r="L3054">
        <v>0.56461033542799999</v>
      </c>
      <c r="M3054">
        <v>0</v>
      </c>
      <c r="N3054">
        <v>0.99999999999900002</v>
      </c>
      <c r="O3054" t="s">
        <v>703</v>
      </c>
      <c r="P3054" t="s">
        <v>703</v>
      </c>
      <c r="Q3054" t="s">
        <v>219</v>
      </c>
      <c r="R3054" t="s">
        <v>684</v>
      </c>
      <c r="T3054" s="7">
        <f>'Reference Values'!$B$10</f>
        <v>0.85</v>
      </c>
      <c r="U3054" t="str">
        <f t="shared" si="48"/>
        <v>Below Target</v>
      </c>
    </row>
    <row r="3055" spans="1:21" x14ac:dyDescent="0.25">
      <c r="A3055" t="s">
        <v>146</v>
      </c>
      <c r="B3055" t="s">
        <v>100</v>
      </c>
      <c r="C3055" t="s">
        <v>38</v>
      </c>
      <c r="D3055" t="s">
        <v>40</v>
      </c>
      <c r="E3055" t="s">
        <v>36</v>
      </c>
      <c r="F3055">
        <v>14122</v>
      </c>
      <c r="G3055">
        <v>4232</v>
      </c>
      <c r="H3055">
        <v>0</v>
      </c>
      <c r="I3055">
        <v>18354</v>
      </c>
      <c r="J3055">
        <v>0</v>
      </c>
      <c r="K3055">
        <v>0.76942355889699998</v>
      </c>
      <c r="L3055">
        <v>0.23057644110200001</v>
      </c>
      <c r="M3055">
        <v>0</v>
      </c>
      <c r="N3055">
        <v>0.99999999999900002</v>
      </c>
      <c r="O3055" t="s">
        <v>703</v>
      </c>
      <c r="P3055" t="s">
        <v>704</v>
      </c>
      <c r="Q3055" t="s">
        <v>193</v>
      </c>
      <c r="R3055" t="s">
        <v>194</v>
      </c>
      <c r="T3055" s="7">
        <f>'Reference Values'!$B$10</f>
        <v>0.85</v>
      </c>
      <c r="U3055" t="str">
        <f t="shared" si="48"/>
        <v>Below Target</v>
      </c>
    </row>
    <row r="3056" spans="1:21" x14ac:dyDescent="0.25">
      <c r="A3056" t="s">
        <v>310</v>
      </c>
      <c r="B3056" t="s">
        <v>100</v>
      </c>
      <c r="C3056" t="s">
        <v>38</v>
      </c>
      <c r="D3056" t="s">
        <v>40</v>
      </c>
      <c r="E3056" t="s">
        <v>36</v>
      </c>
      <c r="F3056">
        <v>5196</v>
      </c>
      <c r="G3056">
        <v>0</v>
      </c>
      <c r="H3056">
        <v>0</v>
      </c>
      <c r="I3056">
        <v>5196</v>
      </c>
      <c r="J3056">
        <v>0</v>
      </c>
      <c r="K3056">
        <v>1</v>
      </c>
      <c r="L3056">
        <v>0</v>
      </c>
      <c r="M3056">
        <v>0</v>
      </c>
      <c r="N3056">
        <v>1</v>
      </c>
      <c r="O3056" t="s">
        <v>703</v>
      </c>
      <c r="P3056" t="s">
        <v>703</v>
      </c>
      <c r="Q3056" t="s">
        <v>190</v>
      </c>
      <c r="R3056" t="s">
        <v>682</v>
      </c>
      <c r="T3056" s="7">
        <f>'Reference Values'!$B$10</f>
        <v>0.85</v>
      </c>
      <c r="U3056" t="str">
        <f t="shared" si="48"/>
        <v>Above Target</v>
      </c>
    </row>
    <row r="3057" spans="1:21" x14ac:dyDescent="0.25">
      <c r="A3057" t="s">
        <v>241</v>
      </c>
      <c r="B3057" t="s">
        <v>100</v>
      </c>
      <c r="C3057" t="s">
        <v>38</v>
      </c>
      <c r="D3057" t="s">
        <v>40</v>
      </c>
      <c r="E3057" t="s">
        <v>36</v>
      </c>
      <c r="F3057">
        <v>3608</v>
      </c>
      <c r="G3057">
        <v>1949</v>
      </c>
      <c r="H3057">
        <v>0</v>
      </c>
      <c r="I3057">
        <v>5557</v>
      </c>
      <c r="J3057">
        <v>0</v>
      </c>
      <c r="K3057">
        <v>0.64927118948999996</v>
      </c>
      <c r="L3057">
        <v>0.35072881050900001</v>
      </c>
      <c r="M3057">
        <v>0</v>
      </c>
      <c r="N3057">
        <v>0.99999999999900002</v>
      </c>
      <c r="O3057" t="s">
        <v>703</v>
      </c>
      <c r="P3057" t="s">
        <v>704</v>
      </c>
      <c r="Q3057" t="s">
        <v>213</v>
      </c>
      <c r="R3057" t="s">
        <v>683</v>
      </c>
      <c r="T3057" s="7">
        <f>'Reference Values'!$B$10</f>
        <v>0.85</v>
      </c>
      <c r="U3057" t="str">
        <f t="shared" si="48"/>
        <v>Below Target</v>
      </c>
    </row>
    <row r="3058" spans="1:21" x14ac:dyDescent="0.25">
      <c r="A3058" t="s">
        <v>294</v>
      </c>
      <c r="B3058" t="s">
        <v>100</v>
      </c>
      <c r="C3058" t="s">
        <v>38</v>
      </c>
      <c r="D3058" t="s">
        <v>40</v>
      </c>
      <c r="E3058" t="s">
        <v>36</v>
      </c>
      <c r="F3058">
        <v>12295</v>
      </c>
      <c r="G3058">
        <v>1293</v>
      </c>
      <c r="H3058">
        <v>0</v>
      </c>
      <c r="I3058">
        <v>13588</v>
      </c>
      <c r="J3058">
        <v>0</v>
      </c>
      <c r="K3058">
        <v>0.904842508095</v>
      </c>
      <c r="L3058">
        <v>9.5157491903999997E-2</v>
      </c>
      <c r="M3058">
        <v>0</v>
      </c>
      <c r="N3058">
        <v>0.99999999999900002</v>
      </c>
      <c r="O3058" t="s">
        <v>703</v>
      </c>
      <c r="P3058" t="s">
        <v>703</v>
      </c>
      <c r="Q3058" t="s">
        <v>213</v>
      </c>
      <c r="R3058" t="s">
        <v>683</v>
      </c>
      <c r="T3058" s="7">
        <f>'Reference Values'!$B$10</f>
        <v>0.85</v>
      </c>
      <c r="U3058" t="str">
        <f t="shared" si="48"/>
        <v>Above Target</v>
      </c>
    </row>
    <row r="3059" spans="1:21" x14ac:dyDescent="0.25">
      <c r="A3059" t="s">
        <v>209</v>
      </c>
      <c r="B3059" t="s">
        <v>100</v>
      </c>
      <c r="C3059" t="s">
        <v>38</v>
      </c>
      <c r="D3059" t="s">
        <v>40</v>
      </c>
      <c r="E3059" t="s">
        <v>36</v>
      </c>
      <c r="F3059">
        <v>4827</v>
      </c>
      <c r="G3059">
        <v>0</v>
      </c>
      <c r="H3059">
        <v>0</v>
      </c>
      <c r="I3059">
        <v>4827</v>
      </c>
      <c r="J3059">
        <v>0</v>
      </c>
      <c r="K3059">
        <v>1</v>
      </c>
      <c r="L3059">
        <v>0</v>
      </c>
      <c r="M3059">
        <v>0</v>
      </c>
      <c r="N3059">
        <v>1</v>
      </c>
      <c r="O3059" t="s">
        <v>704</v>
      </c>
      <c r="P3059" t="s">
        <v>704</v>
      </c>
      <c r="Q3059" t="s">
        <v>190</v>
      </c>
      <c r="R3059" t="s">
        <v>682</v>
      </c>
      <c r="T3059" s="7">
        <f>'Reference Values'!$B$10</f>
        <v>0.85</v>
      </c>
      <c r="U3059" t="str">
        <f t="shared" si="48"/>
        <v>Above Target</v>
      </c>
    </row>
    <row r="3060" spans="1:21" x14ac:dyDescent="0.25">
      <c r="A3060" t="s">
        <v>260</v>
      </c>
      <c r="B3060" t="s">
        <v>100</v>
      </c>
      <c r="C3060" t="s">
        <v>38</v>
      </c>
      <c r="D3060" t="s">
        <v>40</v>
      </c>
      <c r="E3060" t="s">
        <v>36</v>
      </c>
      <c r="F3060">
        <v>3110</v>
      </c>
      <c r="G3060">
        <v>400</v>
      </c>
      <c r="H3060">
        <v>0</v>
      </c>
      <c r="I3060">
        <v>3510</v>
      </c>
      <c r="J3060">
        <v>0</v>
      </c>
      <c r="K3060">
        <v>0.88603988603899997</v>
      </c>
      <c r="L3060">
        <v>0.11396011396</v>
      </c>
      <c r="M3060">
        <v>0</v>
      </c>
      <c r="N3060">
        <v>0.99999999999900002</v>
      </c>
      <c r="O3060" t="s">
        <v>703</v>
      </c>
      <c r="P3060" t="s">
        <v>703</v>
      </c>
      <c r="Q3060" t="s">
        <v>213</v>
      </c>
      <c r="R3060" t="s">
        <v>683</v>
      </c>
      <c r="T3060" s="7">
        <f>'Reference Values'!$B$10</f>
        <v>0.85</v>
      </c>
      <c r="U3060" t="str">
        <f t="shared" si="48"/>
        <v>Above Target</v>
      </c>
    </row>
    <row r="3061" spans="1:21" x14ac:dyDescent="0.25">
      <c r="A3061" t="s">
        <v>244</v>
      </c>
      <c r="B3061" t="s">
        <v>100</v>
      </c>
      <c r="C3061" t="s">
        <v>38</v>
      </c>
      <c r="D3061" t="s">
        <v>40</v>
      </c>
      <c r="E3061" t="s">
        <v>36</v>
      </c>
      <c r="F3061">
        <v>8703</v>
      </c>
      <c r="G3061">
        <v>5695</v>
      </c>
      <c r="H3061">
        <v>0</v>
      </c>
      <c r="I3061">
        <v>14398</v>
      </c>
      <c r="J3061">
        <v>0</v>
      </c>
      <c r="K3061">
        <v>0.604458952632</v>
      </c>
      <c r="L3061">
        <v>0.39554104736700002</v>
      </c>
      <c r="M3061">
        <v>0</v>
      </c>
      <c r="N3061">
        <v>0.99999999999900002</v>
      </c>
      <c r="O3061" t="s">
        <v>703</v>
      </c>
      <c r="P3061" t="s">
        <v>703</v>
      </c>
      <c r="Q3061" t="s">
        <v>213</v>
      </c>
      <c r="R3061" t="s">
        <v>683</v>
      </c>
      <c r="T3061" s="7">
        <f>'Reference Values'!$B$10</f>
        <v>0.85</v>
      </c>
      <c r="U3061" t="str">
        <f t="shared" si="48"/>
        <v>Below Target</v>
      </c>
    </row>
    <row r="3062" spans="1:21" x14ac:dyDescent="0.25">
      <c r="A3062" t="s">
        <v>247</v>
      </c>
      <c r="B3062" t="s">
        <v>100</v>
      </c>
      <c r="C3062" t="s">
        <v>38</v>
      </c>
      <c r="D3062" t="s">
        <v>40</v>
      </c>
      <c r="E3062" t="s">
        <v>36</v>
      </c>
      <c r="F3062">
        <v>25037</v>
      </c>
      <c r="G3062">
        <v>12478</v>
      </c>
      <c r="H3062">
        <v>0</v>
      </c>
      <c r="I3062">
        <v>37515</v>
      </c>
      <c r="J3062">
        <v>0</v>
      </c>
      <c r="K3062">
        <v>0.66738637878100004</v>
      </c>
      <c r="L3062">
        <v>0.33261362121799998</v>
      </c>
      <c r="M3062">
        <v>0</v>
      </c>
      <c r="N3062">
        <v>0.99999999999900002</v>
      </c>
      <c r="O3062" t="s">
        <v>703</v>
      </c>
      <c r="P3062" t="s">
        <v>703</v>
      </c>
      <c r="Q3062" t="s">
        <v>193</v>
      </c>
      <c r="R3062" t="s">
        <v>194</v>
      </c>
      <c r="T3062" s="7">
        <f>'Reference Values'!$B$10</f>
        <v>0.85</v>
      </c>
      <c r="U3062" t="str">
        <f t="shared" si="48"/>
        <v>Below Target</v>
      </c>
    </row>
    <row r="3063" spans="1:21" x14ac:dyDescent="0.25">
      <c r="A3063" t="s">
        <v>234</v>
      </c>
      <c r="B3063" t="s">
        <v>100</v>
      </c>
      <c r="C3063" t="s">
        <v>38</v>
      </c>
      <c r="D3063" t="s">
        <v>40</v>
      </c>
      <c r="E3063" t="s">
        <v>36</v>
      </c>
      <c r="F3063">
        <v>4022</v>
      </c>
      <c r="G3063">
        <v>235</v>
      </c>
      <c r="H3063">
        <v>0</v>
      </c>
      <c r="I3063">
        <v>4257</v>
      </c>
      <c r="J3063">
        <v>0</v>
      </c>
      <c r="K3063">
        <v>0.94479680526099996</v>
      </c>
      <c r="L3063">
        <v>5.5203194737999998E-2</v>
      </c>
      <c r="M3063">
        <v>0</v>
      </c>
      <c r="N3063">
        <v>0.99999999999900002</v>
      </c>
      <c r="O3063" t="s">
        <v>703</v>
      </c>
      <c r="P3063" t="s">
        <v>704</v>
      </c>
      <c r="Q3063" t="s">
        <v>204</v>
      </c>
      <c r="R3063" t="s">
        <v>684</v>
      </c>
      <c r="T3063" s="7">
        <f>'Reference Values'!$B$10</f>
        <v>0.85</v>
      </c>
      <c r="U3063" t="str">
        <f t="shared" si="48"/>
        <v>Above Target</v>
      </c>
    </row>
    <row r="3064" spans="1:21" x14ac:dyDescent="0.25">
      <c r="A3064" t="s">
        <v>233</v>
      </c>
      <c r="B3064" t="s">
        <v>100</v>
      </c>
      <c r="C3064" t="s">
        <v>38</v>
      </c>
      <c r="D3064" t="s">
        <v>40</v>
      </c>
      <c r="E3064" t="s">
        <v>36</v>
      </c>
      <c r="F3064">
        <v>20707</v>
      </c>
      <c r="G3064">
        <v>3206</v>
      </c>
      <c r="H3064">
        <v>0</v>
      </c>
      <c r="I3064">
        <v>23913</v>
      </c>
      <c r="J3064">
        <v>0</v>
      </c>
      <c r="K3064">
        <v>0.865930665328</v>
      </c>
      <c r="L3064">
        <v>0.13406933467099999</v>
      </c>
      <c r="M3064">
        <v>0</v>
      </c>
      <c r="N3064">
        <v>0.99999999999900002</v>
      </c>
      <c r="O3064" t="s">
        <v>703</v>
      </c>
      <c r="P3064" t="s">
        <v>703</v>
      </c>
      <c r="Q3064" t="s">
        <v>190</v>
      </c>
      <c r="R3064" t="s">
        <v>682</v>
      </c>
      <c r="T3064" s="7">
        <f>'Reference Values'!$B$10</f>
        <v>0.85</v>
      </c>
      <c r="U3064" t="str">
        <f t="shared" si="48"/>
        <v>Above Target</v>
      </c>
    </row>
    <row r="3065" spans="1:21" x14ac:dyDescent="0.25">
      <c r="A3065" t="s">
        <v>225</v>
      </c>
      <c r="B3065" t="s">
        <v>100</v>
      </c>
      <c r="C3065" t="s">
        <v>38</v>
      </c>
      <c r="D3065" t="s">
        <v>40</v>
      </c>
      <c r="E3065" t="s">
        <v>36</v>
      </c>
      <c r="F3065">
        <v>6182</v>
      </c>
      <c r="G3065">
        <v>1047</v>
      </c>
      <c r="H3065">
        <v>0</v>
      </c>
      <c r="I3065">
        <v>7229</v>
      </c>
      <c r="J3065">
        <v>0</v>
      </c>
      <c r="K3065">
        <v>0.85516668972099996</v>
      </c>
      <c r="L3065">
        <v>0.144833310278</v>
      </c>
      <c r="M3065">
        <v>0</v>
      </c>
      <c r="N3065">
        <v>0.99999999999900002</v>
      </c>
      <c r="O3065" t="s">
        <v>703</v>
      </c>
      <c r="P3065" t="s">
        <v>703</v>
      </c>
      <c r="Q3065" t="s">
        <v>190</v>
      </c>
      <c r="R3065" t="s">
        <v>682</v>
      </c>
      <c r="T3065" s="7">
        <f>'Reference Values'!$B$10</f>
        <v>0.85</v>
      </c>
      <c r="U3065" t="str">
        <f t="shared" si="48"/>
        <v>Above Target</v>
      </c>
    </row>
    <row r="3066" spans="1:21" x14ac:dyDescent="0.25">
      <c r="A3066" t="s">
        <v>274</v>
      </c>
      <c r="B3066" t="s">
        <v>100</v>
      </c>
      <c r="C3066" t="s">
        <v>38</v>
      </c>
      <c r="D3066" t="s">
        <v>40</v>
      </c>
      <c r="E3066" t="s">
        <v>36</v>
      </c>
      <c r="F3066">
        <v>20231</v>
      </c>
      <c r="G3066">
        <v>20055</v>
      </c>
      <c r="H3066">
        <v>0</v>
      </c>
      <c r="I3066">
        <v>40286</v>
      </c>
      <c r="J3066">
        <v>0</v>
      </c>
      <c r="K3066">
        <v>0.50218438167099999</v>
      </c>
      <c r="L3066">
        <v>0.49781561832799998</v>
      </c>
      <c r="M3066">
        <v>0</v>
      </c>
      <c r="N3066">
        <v>0.99999999999900002</v>
      </c>
      <c r="O3066" t="s">
        <v>703</v>
      </c>
      <c r="P3066" t="s">
        <v>703</v>
      </c>
      <c r="Q3066" t="s">
        <v>213</v>
      </c>
      <c r="R3066" t="s">
        <v>194</v>
      </c>
      <c r="T3066" s="7">
        <f>'Reference Values'!$B$10</f>
        <v>0.85</v>
      </c>
      <c r="U3066" t="str">
        <f t="shared" si="48"/>
        <v>Below Target</v>
      </c>
    </row>
    <row r="3067" spans="1:21" x14ac:dyDescent="0.25">
      <c r="A3067" t="s">
        <v>296</v>
      </c>
      <c r="B3067" t="s">
        <v>100</v>
      </c>
      <c r="C3067" t="s">
        <v>38</v>
      </c>
      <c r="D3067" t="s">
        <v>40</v>
      </c>
      <c r="E3067" t="s">
        <v>36</v>
      </c>
      <c r="F3067">
        <v>41758</v>
      </c>
      <c r="G3067">
        <v>2398</v>
      </c>
      <c r="H3067">
        <v>0</v>
      </c>
      <c r="I3067">
        <v>44156</v>
      </c>
      <c r="J3067">
        <v>0</v>
      </c>
      <c r="K3067">
        <v>0.94569254461399999</v>
      </c>
      <c r="L3067">
        <v>5.4307455385000002E-2</v>
      </c>
      <c r="M3067">
        <v>0</v>
      </c>
      <c r="N3067">
        <v>0.99999999999900002</v>
      </c>
      <c r="O3067" t="s">
        <v>703</v>
      </c>
      <c r="P3067" t="s">
        <v>704</v>
      </c>
      <c r="Q3067" t="s">
        <v>196</v>
      </c>
      <c r="R3067" t="s">
        <v>202</v>
      </c>
      <c r="T3067" s="7">
        <f>'Reference Values'!$B$10</f>
        <v>0.85</v>
      </c>
      <c r="U3067" t="str">
        <f t="shared" si="48"/>
        <v>Above Target</v>
      </c>
    </row>
    <row r="3068" spans="1:21" x14ac:dyDescent="0.25">
      <c r="A3068" t="s">
        <v>267</v>
      </c>
      <c r="B3068" t="s">
        <v>100</v>
      </c>
      <c r="C3068" t="s">
        <v>38</v>
      </c>
      <c r="D3068" t="s">
        <v>40</v>
      </c>
      <c r="E3068" t="s">
        <v>36</v>
      </c>
      <c r="F3068">
        <v>4976</v>
      </c>
      <c r="G3068">
        <v>29</v>
      </c>
      <c r="H3068">
        <v>0</v>
      </c>
      <c r="I3068">
        <v>5005</v>
      </c>
      <c r="J3068">
        <v>0</v>
      </c>
      <c r="K3068">
        <v>0.99420579420499999</v>
      </c>
      <c r="L3068">
        <v>5.7942057939999996E-3</v>
      </c>
      <c r="M3068">
        <v>0</v>
      </c>
      <c r="N3068">
        <v>0.99999999999900002</v>
      </c>
      <c r="O3068" t="s">
        <v>703</v>
      </c>
      <c r="P3068" t="s">
        <v>704</v>
      </c>
      <c r="Q3068" t="s">
        <v>190</v>
      </c>
      <c r="R3068" t="s">
        <v>682</v>
      </c>
      <c r="T3068" s="7">
        <f>'Reference Values'!$B$10</f>
        <v>0.85</v>
      </c>
      <c r="U3068" t="str">
        <f t="shared" si="48"/>
        <v>Above Target</v>
      </c>
    </row>
    <row r="3069" spans="1:21" x14ac:dyDescent="0.25">
      <c r="A3069" t="s">
        <v>263</v>
      </c>
      <c r="B3069" t="s">
        <v>100</v>
      </c>
      <c r="C3069" t="s">
        <v>38</v>
      </c>
      <c r="D3069" t="s">
        <v>40</v>
      </c>
      <c r="E3069" t="s">
        <v>36</v>
      </c>
      <c r="F3069">
        <v>89379</v>
      </c>
      <c r="G3069">
        <v>17152</v>
      </c>
      <c r="H3069">
        <v>0</v>
      </c>
      <c r="I3069">
        <v>106531</v>
      </c>
      <c r="J3069">
        <v>0</v>
      </c>
      <c r="K3069">
        <v>0.83899522204800003</v>
      </c>
      <c r="L3069">
        <v>0.16100477795099999</v>
      </c>
      <c r="M3069">
        <v>0</v>
      </c>
      <c r="N3069">
        <v>0.99999999999900002</v>
      </c>
      <c r="O3069" t="s">
        <v>703</v>
      </c>
      <c r="P3069" t="s">
        <v>703</v>
      </c>
      <c r="Q3069" t="s">
        <v>204</v>
      </c>
      <c r="R3069" t="s">
        <v>684</v>
      </c>
      <c r="T3069" s="7">
        <f>'Reference Values'!$B$10</f>
        <v>0.85</v>
      </c>
      <c r="U3069" t="str">
        <f t="shared" si="48"/>
        <v>Below Target</v>
      </c>
    </row>
    <row r="3070" spans="1:21" x14ac:dyDescent="0.25">
      <c r="A3070" t="s">
        <v>307</v>
      </c>
      <c r="B3070" t="s">
        <v>100</v>
      </c>
      <c r="C3070" t="s">
        <v>38</v>
      </c>
      <c r="D3070" t="s">
        <v>40</v>
      </c>
      <c r="E3070" t="s">
        <v>36</v>
      </c>
      <c r="F3070">
        <v>27424</v>
      </c>
      <c r="G3070">
        <v>6464</v>
      </c>
      <c r="H3070">
        <v>0</v>
      </c>
      <c r="I3070">
        <v>33888</v>
      </c>
      <c r="J3070">
        <v>0</v>
      </c>
      <c r="K3070">
        <v>0.80925401322000001</v>
      </c>
      <c r="L3070">
        <v>0.19074598677900001</v>
      </c>
      <c r="M3070">
        <v>0</v>
      </c>
      <c r="N3070">
        <v>0.99999999999900002</v>
      </c>
      <c r="O3070" t="s">
        <v>705</v>
      </c>
      <c r="P3070" t="s">
        <v>705</v>
      </c>
      <c r="Q3070" t="s">
        <v>198</v>
      </c>
      <c r="R3070" t="s">
        <v>197</v>
      </c>
      <c r="T3070" s="7">
        <f>'Reference Values'!$B$10</f>
        <v>0.85</v>
      </c>
      <c r="U3070" t="str">
        <f t="shared" si="48"/>
        <v>Below Target</v>
      </c>
    </row>
    <row r="3071" spans="1:21" x14ac:dyDescent="0.25">
      <c r="A3071" t="s">
        <v>281</v>
      </c>
      <c r="B3071" t="s">
        <v>100</v>
      </c>
      <c r="C3071" t="s">
        <v>38</v>
      </c>
      <c r="D3071" t="s">
        <v>40</v>
      </c>
      <c r="E3071" t="s">
        <v>36</v>
      </c>
      <c r="F3071">
        <v>1804</v>
      </c>
      <c r="G3071">
        <v>1548</v>
      </c>
      <c r="H3071">
        <v>0</v>
      </c>
      <c r="I3071">
        <v>3352</v>
      </c>
      <c r="J3071">
        <v>0</v>
      </c>
      <c r="K3071">
        <v>0.53818615751700005</v>
      </c>
      <c r="L3071">
        <v>0.46181384248200003</v>
      </c>
      <c r="M3071">
        <v>0</v>
      </c>
      <c r="N3071">
        <v>0.99999999999900002</v>
      </c>
      <c r="O3071" t="s">
        <v>705</v>
      </c>
      <c r="P3071" t="s">
        <v>704</v>
      </c>
      <c r="Q3071" t="s">
        <v>212</v>
      </c>
      <c r="R3071" t="s">
        <v>194</v>
      </c>
      <c r="T3071" s="7">
        <f>'Reference Values'!$B$10</f>
        <v>0.85</v>
      </c>
      <c r="U3071" t="str">
        <f t="shared" si="48"/>
        <v>Below Target</v>
      </c>
    </row>
    <row r="3072" spans="1:21" x14ac:dyDescent="0.25">
      <c r="A3072" t="s">
        <v>222</v>
      </c>
      <c r="B3072" t="s">
        <v>100</v>
      </c>
      <c r="C3072" t="s">
        <v>38</v>
      </c>
      <c r="D3072" t="s">
        <v>40</v>
      </c>
      <c r="E3072" t="s">
        <v>36</v>
      </c>
      <c r="F3072">
        <v>22536</v>
      </c>
      <c r="G3072">
        <v>171</v>
      </c>
      <c r="H3072">
        <v>0</v>
      </c>
      <c r="I3072">
        <v>22707</v>
      </c>
      <c r="J3072">
        <v>0</v>
      </c>
      <c r="K3072">
        <v>0.9924692826</v>
      </c>
      <c r="L3072">
        <v>7.5307173989999998E-3</v>
      </c>
      <c r="M3072">
        <v>0</v>
      </c>
      <c r="N3072">
        <v>0.99999999999900002</v>
      </c>
      <c r="O3072" t="s">
        <v>703</v>
      </c>
      <c r="P3072" t="s">
        <v>703</v>
      </c>
      <c r="Q3072" t="s">
        <v>213</v>
      </c>
      <c r="R3072" t="s">
        <v>683</v>
      </c>
      <c r="T3072" s="7">
        <f>'Reference Values'!$B$10</f>
        <v>0.85</v>
      </c>
      <c r="U3072" t="str">
        <f t="shared" si="48"/>
        <v>Above Target</v>
      </c>
    </row>
    <row r="3073" spans="1:21" x14ac:dyDescent="0.25">
      <c r="A3073" t="s">
        <v>252</v>
      </c>
      <c r="B3073" t="s">
        <v>100</v>
      </c>
      <c r="C3073" t="s">
        <v>38</v>
      </c>
      <c r="D3073" t="s">
        <v>40</v>
      </c>
      <c r="E3073" t="s">
        <v>36</v>
      </c>
      <c r="F3073">
        <v>1344</v>
      </c>
      <c r="G3073">
        <v>505</v>
      </c>
      <c r="H3073">
        <v>0</v>
      </c>
      <c r="I3073">
        <v>1849</v>
      </c>
      <c r="J3073">
        <v>0</v>
      </c>
      <c r="K3073">
        <v>0.72687939426699999</v>
      </c>
      <c r="L3073">
        <v>0.27312060573199998</v>
      </c>
      <c r="M3073">
        <v>0</v>
      </c>
      <c r="N3073">
        <v>0.99999999999900002</v>
      </c>
      <c r="O3073" t="s">
        <v>703</v>
      </c>
      <c r="P3073" t="s">
        <v>703</v>
      </c>
      <c r="Q3073" t="s">
        <v>213</v>
      </c>
      <c r="R3073" t="s">
        <v>197</v>
      </c>
      <c r="T3073" s="7">
        <f>'Reference Values'!$B$10</f>
        <v>0.85</v>
      </c>
      <c r="U3073" t="str">
        <f t="shared" si="48"/>
        <v>Below Target</v>
      </c>
    </row>
    <row r="3074" spans="1:21" x14ac:dyDescent="0.25">
      <c r="A3074" t="s">
        <v>237</v>
      </c>
      <c r="B3074" t="s">
        <v>100</v>
      </c>
      <c r="C3074" t="s">
        <v>38</v>
      </c>
      <c r="D3074" t="s">
        <v>40</v>
      </c>
      <c r="E3074" t="s">
        <v>36</v>
      </c>
      <c r="F3074">
        <v>7257</v>
      </c>
      <c r="G3074">
        <v>1004</v>
      </c>
      <c r="H3074">
        <v>0</v>
      </c>
      <c r="I3074">
        <v>8261</v>
      </c>
      <c r="J3074">
        <v>0</v>
      </c>
      <c r="K3074">
        <v>0.87846507686700004</v>
      </c>
      <c r="L3074">
        <v>0.121534923132</v>
      </c>
      <c r="M3074">
        <v>0</v>
      </c>
      <c r="N3074">
        <v>0.99999999999900002</v>
      </c>
      <c r="O3074" t="s">
        <v>703</v>
      </c>
      <c r="P3074" t="s">
        <v>703</v>
      </c>
      <c r="Q3074" t="s">
        <v>193</v>
      </c>
      <c r="R3074" t="s">
        <v>194</v>
      </c>
      <c r="T3074" s="7">
        <f>'Reference Values'!$B$10</f>
        <v>0.85</v>
      </c>
      <c r="U3074" t="str">
        <f t="shared" ref="U3074:U3137" si="49">IF(K3074&lt;T3074,"Below Target","Above Target")</f>
        <v>Above Target</v>
      </c>
    </row>
    <row r="3075" spans="1:21" x14ac:dyDescent="0.25">
      <c r="A3075" t="s">
        <v>209</v>
      </c>
      <c r="B3075" t="s">
        <v>100</v>
      </c>
      <c r="C3075" t="s">
        <v>38</v>
      </c>
      <c r="D3075" t="s">
        <v>40</v>
      </c>
      <c r="E3075" t="s">
        <v>36</v>
      </c>
      <c r="F3075">
        <v>9193</v>
      </c>
      <c r="G3075">
        <v>0</v>
      </c>
      <c r="H3075">
        <v>0</v>
      </c>
      <c r="I3075">
        <v>9193</v>
      </c>
      <c r="J3075">
        <v>0</v>
      </c>
      <c r="K3075">
        <v>1</v>
      </c>
      <c r="L3075">
        <v>0</v>
      </c>
      <c r="M3075">
        <v>0</v>
      </c>
      <c r="N3075">
        <v>1</v>
      </c>
      <c r="O3075" t="s">
        <v>703</v>
      </c>
      <c r="P3075" t="s">
        <v>703</v>
      </c>
      <c r="Q3075" t="s">
        <v>190</v>
      </c>
      <c r="R3075" t="s">
        <v>682</v>
      </c>
      <c r="T3075" s="7">
        <f>'Reference Values'!$B$10</f>
        <v>0.85</v>
      </c>
      <c r="U3075" t="str">
        <f t="shared" si="49"/>
        <v>Above Target</v>
      </c>
    </row>
    <row r="3076" spans="1:21" x14ac:dyDescent="0.25">
      <c r="A3076" t="s">
        <v>311</v>
      </c>
      <c r="B3076" t="s">
        <v>100</v>
      </c>
      <c r="C3076" t="s">
        <v>38</v>
      </c>
      <c r="D3076" t="s">
        <v>40</v>
      </c>
      <c r="E3076" t="s">
        <v>36</v>
      </c>
      <c r="F3076">
        <v>0</v>
      </c>
      <c r="G3076">
        <v>2390</v>
      </c>
      <c r="H3076">
        <v>0</v>
      </c>
      <c r="I3076">
        <v>2390</v>
      </c>
      <c r="J3076">
        <v>0</v>
      </c>
      <c r="K3076">
        <v>0</v>
      </c>
      <c r="L3076">
        <v>1</v>
      </c>
      <c r="M3076">
        <v>0</v>
      </c>
      <c r="N3076">
        <v>1</v>
      </c>
      <c r="O3076" t="s">
        <v>703</v>
      </c>
      <c r="P3076" t="s">
        <v>703</v>
      </c>
      <c r="Q3076" t="s">
        <v>213</v>
      </c>
      <c r="R3076" t="s">
        <v>683</v>
      </c>
      <c r="T3076" s="7">
        <f>'Reference Values'!$B$10</f>
        <v>0.85</v>
      </c>
      <c r="U3076" t="str">
        <f t="shared" si="49"/>
        <v>Below Target</v>
      </c>
    </row>
    <row r="3077" spans="1:21" x14ac:dyDescent="0.25">
      <c r="A3077" t="s">
        <v>305</v>
      </c>
      <c r="B3077" t="s">
        <v>100</v>
      </c>
      <c r="C3077" t="s">
        <v>38</v>
      </c>
      <c r="D3077" t="s">
        <v>40</v>
      </c>
      <c r="E3077" t="s">
        <v>36</v>
      </c>
      <c r="F3077">
        <v>25193</v>
      </c>
      <c r="G3077">
        <v>3599</v>
      </c>
      <c r="H3077">
        <v>0</v>
      </c>
      <c r="I3077">
        <v>28792</v>
      </c>
      <c r="J3077">
        <v>0</v>
      </c>
      <c r="K3077">
        <v>0.875</v>
      </c>
      <c r="L3077">
        <v>0.125</v>
      </c>
      <c r="M3077">
        <v>0</v>
      </c>
      <c r="N3077">
        <v>1</v>
      </c>
      <c r="O3077" t="s">
        <v>703</v>
      </c>
      <c r="P3077" t="s">
        <v>704</v>
      </c>
      <c r="Q3077" t="s">
        <v>196</v>
      </c>
      <c r="R3077" t="s">
        <v>202</v>
      </c>
      <c r="T3077" s="7">
        <f>'Reference Values'!$B$10</f>
        <v>0.85</v>
      </c>
      <c r="U3077" t="str">
        <f t="shared" si="49"/>
        <v>Above Target</v>
      </c>
    </row>
    <row r="3078" spans="1:21" x14ac:dyDescent="0.25">
      <c r="A3078" t="s">
        <v>677</v>
      </c>
      <c r="B3078" t="s">
        <v>100</v>
      </c>
      <c r="C3078" t="s">
        <v>38</v>
      </c>
      <c r="D3078" t="s">
        <v>40</v>
      </c>
      <c r="E3078" t="s">
        <v>36</v>
      </c>
      <c r="F3078">
        <v>8547</v>
      </c>
      <c r="G3078">
        <v>262</v>
      </c>
      <c r="H3078">
        <v>0</v>
      </c>
      <c r="I3078">
        <v>8809</v>
      </c>
      <c r="J3078">
        <v>0</v>
      </c>
      <c r="K3078">
        <v>0.97025769099699999</v>
      </c>
      <c r="L3078">
        <v>2.9742309001999999E-2</v>
      </c>
      <c r="M3078">
        <v>0</v>
      </c>
      <c r="N3078">
        <v>0.99999999999900002</v>
      </c>
      <c r="O3078" t="s">
        <v>703</v>
      </c>
      <c r="P3078" t="s">
        <v>704</v>
      </c>
      <c r="Q3078" t="s">
        <v>219</v>
      </c>
      <c r="R3078" t="s">
        <v>684</v>
      </c>
      <c r="T3078" s="7">
        <f>'Reference Values'!$B$10</f>
        <v>0.85</v>
      </c>
      <c r="U3078" t="str">
        <f t="shared" si="49"/>
        <v>Above Target</v>
      </c>
    </row>
    <row r="3079" spans="1:21" x14ac:dyDescent="0.25">
      <c r="A3079" t="s">
        <v>268</v>
      </c>
      <c r="B3079" t="s">
        <v>100</v>
      </c>
      <c r="C3079" t="s">
        <v>38</v>
      </c>
      <c r="D3079" t="s">
        <v>40</v>
      </c>
      <c r="E3079" t="s">
        <v>36</v>
      </c>
      <c r="F3079">
        <v>3085</v>
      </c>
      <c r="G3079">
        <v>73</v>
      </c>
      <c r="H3079">
        <v>0</v>
      </c>
      <c r="I3079">
        <v>3158</v>
      </c>
      <c r="J3079">
        <v>0</v>
      </c>
      <c r="K3079">
        <v>0.97688410386299995</v>
      </c>
      <c r="L3079">
        <v>2.3115896136E-2</v>
      </c>
      <c r="M3079">
        <v>0</v>
      </c>
      <c r="N3079">
        <v>0.99999999999900002</v>
      </c>
      <c r="O3079" t="s">
        <v>703</v>
      </c>
      <c r="P3079" t="s">
        <v>703</v>
      </c>
      <c r="Q3079" t="s">
        <v>213</v>
      </c>
      <c r="R3079" t="s">
        <v>683</v>
      </c>
      <c r="T3079" s="7">
        <f>'Reference Values'!$B$10</f>
        <v>0.85</v>
      </c>
      <c r="U3079" t="str">
        <f t="shared" si="49"/>
        <v>Above Target</v>
      </c>
    </row>
    <row r="3080" spans="1:21" x14ac:dyDescent="0.25">
      <c r="A3080" t="s">
        <v>132</v>
      </c>
      <c r="B3080" t="s">
        <v>100</v>
      </c>
      <c r="C3080" t="s">
        <v>38</v>
      </c>
      <c r="D3080" t="s">
        <v>40</v>
      </c>
      <c r="E3080" t="s">
        <v>36</v>
      </c>
      <c r="F3080">
        <v>23891</v>
      </c>
      <c r="G3080">
        <v>5279</v>
      </c>
      <c r="H3080">
        <v>0</v>
      </c>
      <c r="I3080">
        <v>29170</v>
      </c>
      <c r="J3080">
        <v>0</v>
      </c>
      <c r="K3080">
        <v>0.81902639698299995</v>
      </c>
      <c r="L3080">
        <v>0.18097360301599999</v>
      </c>
      <c r="M3080">
        <v>0</v>
      </c>
      <c r="N3080">
        <v>0.99999999999900002</v>
      </c>
      <c r="O3080" t="s">
        <v>703</v>
      </c>
      <c r="P3080" t="s">
        <v>703</v>
      </c>
      <c r="Q3080" t="s">
        <v>213</v>
      </c>
      <c r="R3080" t="s">
        <v>194</v>
      </c>
      <c r="T3080" s="7">
        <f>'Reference Values'!$B$10</f>
        <v>0.85</v>
      </c>
      <c r="U3080" t="str">
        <f t="shared" si="49"/>
        <v>Below Target</v>
      </c>
    </row>
    <row r="3081" spans="1:21" x14ac:dyDescent="0.25">
      <c r="A3081" t="s">
        <v>271</v>
      </c>
      <c r="B3081" t="s">
        <v>100</v>
      </c>
      <c r="C3081" t="s">
        <v>38</v>
      </c>
      <c r="D3081" t="s">
        <v>40</v>
      </c>
      <c r="E3081" t="s">
        <v>36</v>
      </c>
      <c r="F3081">
        <v>11342</v>
      </c>
      <c r="G3081">
        <v>1322</v>
      </c>
      <c r="H3081">
        <v>0</v>
      </c>
      <c r="I3081">
        <v>12664</v>
      </c>
      <c r="J3081">
        <v>0</v>
      </c>
      <c r="K3081">
        <v>0.89560960202100004</v>
      </c>
      <c r="L3081">
        <v>0.104390397978</v>
      </c>
      <c r="M3081">
        <v>0</v>
      </c>
      <c r="N3081">
        <v>0.99999999999900002</v>
      </c>
      <c r="O3081" t="s">
        <v>703</v>
      </c>
      <c r="P3081" t="s">
        <v>703</v>
      </c>
      <c r="Q3081" t="s">
        <v>213</v>
      </c>
      <c r="R3081" t="s">
        <v>683</v>
      </c>
      <c r="T3081" s="7">
        <f>'Reference Values'!$B$10</f>
        <v>0.85</v>
      </c>
      <c r="U3081" t="str">
        <f t="shared" si="49"/>
        <v>Above Target</v>
      </c>
    </row>
    <row r="3082" spans="1:21" x14ac:dyDescent="0.25">
      <c r="A3082" t="s">
        <v>240</v>
      </c>
      <c r="B3082" t="s">
        <v>100</v>
      </c>
      <c r="C3082" t="s">
        <v>38</v>
      </c>
      <c r="D3082" t="s">
        <v>40</v>
      </c>
      <c r="E3082" t="s">
        <v>36</v>
      </c>
      <c r="F3082">
        <v>5529</v>
      </c>
      <c r="G3082">
        <v>3217</v>
      </c>
      <c r="H3082">
        <v>0</v>
      </c>
      <c r="I3082">
        <v>8746</v>
      </c>
      <c r="J3082">
        <v>0</v>
      </c>
      <c r="K3082">
        <v>0.63217470843800005</v>
      </c>
      <c r="L3082">
        <v>0.36782529156100002</v>
      </c>
      <c r="M3082">
        <v>0</v>
      </c>
      <c r="N3082">
        <v>0.99999999999900002</v>
      </c>
      <c r="O3082" t="s">
        <v>703</v>
      </c>
      <c r="P3082" t="s">
        <v>703</v>
      </c>
      <c r="Q3082" t="s">
        <v>196</v>
      </c>
      <c r="R3082" t="s">
        <v>194</v>
      </c>
      <c r="S3082" t="s">
        <v>197</v>
      </c>
      <c r="T3082" s="7">
        <f>'Reference Values'!$B$10</f>
        <v>0.85</v>
      </c>
      <c r="U3082" t="str">
        <f t="shared" si="49"/>
        <v>Below Target</v>
      </c>
    </row>
    <row r="3083" spans="1:21" x14ac:dyDescent="0.25">
      <c r="A3083" t="s">
        <v>128</v>
      </c>
      <c r="B3083" t="s">
        <v>100</v>
      </c>
      <c r="C3083" t="s">
        <v>38</v>
      </c>
      <c r="D3083" t="s">
        <v>40</v>
      </c>
      <c r="E3083" t="s">
        <v>36</v>
      </c>
      <c r="F3083">
        <v>7464</v>
      </c>
      <c r="G3083">
        <v>5450</v>
      </c>
      <c r="H3083">
        <v>0</v>
      </c>
      <c r="I3083">
        <v>12914</v>
      </c>
      <c r="J3083">
        <v>0</v>
      </c>
      <c r="K3083">
        <v>0.57797738888000005</v>
      </c>
      <c r="L3083">
        <v>0.42202261111900002</v>
      </c>
      <c r="M3083">
        <v>0</v>
      </c>
      <c r="N3083">
        <v>0.99999999999900002</v>
      </c>
      <c r="O3083" t="s">
        <v>703</v>
      </c>
      <c r="P3083" t="s">
        <v>703</v>
      </c>
      <c r="Q3083" t="s">
        <v>212</v>
      </c>
      <c r="R3083" t="s">
        <v>199</v>
      </c>
      <c r="T3083" s="7">
        <f>'Reference Values'!$B$10</f>
        <v>0.85</v>
      </c>
      <c r="U3083" t="str">
        <f t="shared" si="49"/>
        <v>Below Target</v>
      </c>
    </row>
    <row r="3084" spans="1:21" x14ac:dyDescent="0.25">
      <c r="A3084" t="s">
        <v>161</v>
      </c>
      <c r="B3084" t="s">
        <v>100</v>
      </c>
      <c r="C3084" t="s">
        <v>38</v>
      </c>
      <c r="D3084" t="s">
        <v>40</v>
      </c>
      <c r="E3084" t="s">
        <v>36</v>
      </c>
      <c r="F3084">
        <v>15044</v>
      </c>
      <c r="G3084">
        <v>1309</v>
      </c>
      <c r="H3084">
        <v>0</v>
      </c>
      <c r="I3084">
        <v>16353</v>
      </c>
      <c r="J3084">
        <v>0</v>
      </c>
      <c r="K3084">
        <v>0.91995352534700003</v>
      </c>
      <c r="L3084">
        <v>8.0046474652000002E-2</v>
      </c>
      <c r="M3084">
        <v>0</v>
      </c>
      <c r="N3084">
        <v>0.99999999999900002</v>
      </c>
      <c r="O3084" t="s">
        <v>703</v>
      </c>
      <c r="P3084" t="s">
        <v>704</v>
      </c>
      <c r="Q3084" t="s">
        <v>190</v>
      </c>
      <c r="R3084" t="s">
        <v>682</v>
      </c>
      <c r="T3084" s="7">
        <f>'Reference Values'!$B$10</f>
        <v>0.85</v>
      </c>
      <c r="U3084" t="str">
        <f t="shared" si="49"/>
        <v>Above Target</v>
      </c>
    </row>
    <row r="3085" spans="1:21" x14ac:dyDescent="0.25">
      <c r="A3085" t="s">
        <v>236</v>
      </c>
      <c r="B3085" t="s">
        <v>100</v>
      </c>
      <c r="C3085" t="s">
        <v>38</v>
      </c>
      <c r="D3085" t="s">
        <v>40</v>
      </c>
      <c r="E3085" t="s">
        <v>36</v>
      </c>
      <c r="F3085">
        <v>2715</v>
      </c>
      <c r="G3085">
        <v>43</v>
      </c>
      <c r="H3085">
        <v>0</v>
      </c>
      <c r="I3085">
        <v>2758</v>
      </c>
      <c r="J3085">
        <v>0</v>
      </c>
      <c r="K3085">
        <v>0.98440899202300003</v>
      </c>
      <c r="L3085">
        <v>1.5591007976E-2</v>
      </c>
      <c r="M3085">
        <v>0</v>
      </c>
      <c r="N3085">
        <v>0.99999999999900002</v>
      </c>
      <c r="O3085" t="s">
        <v>703</v>
      </c>
      <c r="P3085" t="s">
        <v>703</v>
      </c>
      <c r="Q3085" t="s">
        <v>219</v>
      </c>
      <c r="R3085" t="s">
        <v>197</v>
      </c>
      <c r="T3085" s="7">
        <f>'Reference Values'!$B$10</f>
        <v>0.85</v>
      </c>
      <c r="U3085" t="str">
        <f t="shared" si="49"/>
        <v>Above Target</v>
      </c>
    </row>
    <row r="3086" spans="1:21" x14ac:dyDescent="0.25">
      <c r="A3086" t="s">
        <v>218</v>
      </c>
      <c r="B3086" t="s">
        <v>100</v>
      </c>
      <c r="C3086" t="s">
        <v>38</v>
      </c>
      <c r="D3086" t="s">
        <v>40</v>
      </c>
      <c r="E3086" t="s">
        <v>36</v>
      </c>
      <c r="F3086">
        <v>207</v>
      </c>
      <c r="G3086">
        <v>0</v>
      </c>
      <c r="H3086">
        <v>0</v>
      </c>
      <c r="I3086">
        <v>207</v>
      </c>
      <c r="J3086">
        <v>0</v>
      </c>
      <c r="K3086">
        <v>1</v>
      </c>
      <c r="L3086">
        <v>0</v>
      </c>
      <c r="M3086">
        <v>0</v>
      </c>
      <c r="N3086">
        <v>1</v>
      </c>
      <c r="O3086" t="s">
        <v>703</v>
      </c>
      <c r="P3086" t="s">
        <v>703</v>
      </c>
      <c r="Q3086" t="s">
        <v>190</v>
      </c>
      <c r="R3086" t="s">
        <v>682</v>
      </c>
      <c r="T3086" s="7">
        <f>'Reference Values'!$B$10</f>
        <v>0.85</v>
      </c>
      <c r="U3086" t="str">
        <f t="shared" si="49"/>
        <v>Above Target</v>
      </c>
    </row>
    <row r="3087" spans="1:21" x14ac:dyDescent="0.25">
      <c r="A3087" t="s">
        <v>215</v>
      </c>
      <c r="B3087" t="s">
        <v>100</v>
      </c>
      <c r="C3087" t="s">
        <v>38</v>
      </c>
      <c r="D3087" t="s">
        <v>40</v>
      </c>
      <c r="E3087" t="s">
        <v>36</v>
      </c>
      <c r="F3087">
        <v>7609</v>
      </c>
      <c r="G3087">
        <v>997</v>
      </c>
      <c r="H3087">
        <v>0</v>
      </c>
      <c r="I3087">
        <v>8606</v>
      </c>
      <c r="J3087">
        <v>0</v>
      </c>
      <c r="K3087">
        <v>0.88415059260899997</v>
      </c>
      <c r="L3087">
        <v>0.11584940739000001</v>
      </c>
      <c r="M3087">
        <v>0</v>
      </c>
      <c r="N3087">
        <v>0.99999999999900002</v>
      </c>
      <c r="O3087" t="s">
        <v>703</v>
      </c>
      <c r="P3087" t="s">
        <v>703</v>
      </c>
      <c r="Q3087" t="s">
        <v>213</v>
      </c>
      <c r="R3087" t="s">
        <v>683</v>
      </c>
      <c r="T3087" s="7">
        <f>'Reference Values'!$B$10</f>
        <v>0.85</v>
      </c>
      <c r="U3087" t="str">
        <f t="shared" si="49"/>
        <v>Above Target</v>
      </c>
    </row>
    <row r="3088" spans="1:21" x14ac:dyDescent="0.25">
      <c r="A3088" t="s">
        <v>239</v>
      </c>
      <c r="B3088" t="s">
        <v>100</v>
      </c>
      <c r="C3088" t="s">
        <v>38</v>
      </c>
      <c r="D3088" t="s">
        <v>40</v>
      </c>
      <c r="E3088" t="s">
        <v>36</v>
      </c>
      <c r="F3088">
        <v>7</v>
      </c>
      <c r="G3088">
        <v>16</v>
      </c>
      <c r="H3088">
        <v>0</v>
      </c>
      <c r="I3088">
        <v>23</v>
      </c>
      <c r="J3088">
        <v>0</v>
      </c>
      <c r="K3088">
        <v>0.30434782608599997</v>
      </c>
      <c r="L3088">
        <v>0.69565217391300005</v>
      </c>
      <c r="M3088">
        <v>0</v>
      </c>
      <c r="N3088">
        <v>0.99999999999900002</v>
      </c>
      <c r="O3088" t="s">
        <v>703</v>
      </c>
      <c r="P3088" t="s">
        <v>704</v>
      </c>
      <c r="Q3088" t="s">
        <v>207</v>
      </c>
      <c r="R3088" t="s">
        <v>197</v>
      </c>
      <c r="T3088" s="7">
        <f>'Reference Values'!$B$10</f>
        <v>0.85</v>
      </c>
      <c r="U3088" t="str">
        <f t="shared" si="49"/>
        <v>Below Target</v>
      </c>
    </row>
    <row r="3089" spans="1:21" x14ac:dyDescent="0.25">
      <c r="A3089" t="s">
        <v>148</v>
      </c>
      <c r="B3089" t="s">
        <v>100</v>
      </c>
      <c r="C3089" t="s">
        <v>38</v>
      </c>
      <c r="D3089" t="s">
        <v>40</v>
      </c>
      <c r="E3089" t="s">
        <v>36</v>
      </c>
      <c r="F3089">
        <v>2484</v>
      </c>
      <c r="G3089">
        <v>11273</v>
      </c>
      <c r="H3089">
        <v>0</v>
      </c>
      <c r="I3089">
        <v>13757</v>
      </c>
      <c r="J3089">
        <v>0</v>
      </c>
      <c r="K3089">
        <v>0.180562622664</v>
      </c>
      <c r="L3089">
        <v>0.81943737733499999</v>
      </c>
      <c r="M3089">
        <v>0</v>
      </c>
      <c r="N3089">
        <v>0.99999999999900002</v>
      </c>
      <c r="O3089" t="s">
        <v>703</v>
      </c>
      <c r="P3089" t="s">
        <v>703</v>
      </c>
      <c r="Q3089" t="s">
        <v>219</v>
      </c>
      <c r="R3089" t="s">
        <v>684</v>
      </c>
      <c r="T3089" s="7">
        <f>'Reference Values'!$B$10</f>
        <v>0.85</v>
      </c>
      <c r="U3089" t="str">
        <f t="shared" si="49"/>
        <v>Below Target</v>
      </c>
    </row>
    <row r="3090" spans="1:21" x14ac:dyDescent="0.25">
      <c r="A3090" t="s">
        <v>131</v>
      </c>
      <c r="B3090" t="s">
        <v>100</v>
      </c>
      <c r="C3090" t="s">
        <v>38</v>
      </c>
      <c r="D3090" t="s">
        <v>40</v>
      </c>
      <c r="E3090" t="s">
        <v>36</v>
      </c>
      <c r="F3090">
        <v>11020</v>
      </c>
      <c r="G3090">
        <v>3677</v>
      </c>
      <c r="H3090">
        <v>0</v>
      </c>
      <c r="I3090">
        <v>14697</v>
      </c>
      <c r="J3090">
        <v>0</v>
      </c>
      <c r="K3090">
        <v>0.74981288698299997</v>
      </c>
      <c r="L3090">
        <v>0.250187113016</v>
      </c>
      <c r="M3090">
        <v>0</v>
      </c>
      <c r="N3090">
        <v>0.99999999999900002</v>
      </c>
      <c r="O3090" t="s">
        <v>703</v>
      </c>
      <c r="P3090" t="s">
        <v>703</v>
      </c>
      <c r="Q3090" t="s">
        <v>207</v>
      </c>
      <c r="R3090" t="s">
        <v>197</v>
      </c>
      <c r="T3090" s="7">
        <f>'Reference Values'!$B$10</f>
        <v>0.85</v>
      </c>
      <c r="U3090" t="str">
        <f t="shared" si="49"/>
        <v>Below Target</v>
      </c>
    </row>
    <row r="3091" spans="1:21" x14ac:dyDescent="0.25">
      <c r="A3091" t="s">
        <v>303</v>
      </c>
      <c r="B3091" t="s">
        <v>100</v>
      </c>
      <c r="C3091" t="s">
        <v>38</v>
      </c>
      <c r="D3091" t="s">
        <v>40</v>
      </c>
      <c r="E3091" t="s">
        <v>36</v>
      </c>
      <c r="F3091">
        <v>1847</v>
      </c>
      <c r="G3091">
        <v>1015</v>
      </c>
      <c r="H3091">
        <v>0</v>
      </c>
      <c r="I3091">
        <v>2862</v>
      </c>
      <c r="J3091">
        <v>0</v>
      </c>
      <c r="K3091">
        <v>0.64535290006900004</v>
      </c>
      <c r="L3091">
        <v>0.35464709992999999</v>
      </c>
      <c r="M3091">
        <v>0</v>
      </c>
      <c r="N3091">
        <v>0.99999999999900002</v>
      </c>
      <c r="O3091" t="s">
        <v>703</v>
      </c>
      <c r="P3091" t="s">
        <v>703</v>
      </c>
      <c r="Q3091" t="s">
        <v>190</v>
      </c>
      <c r="R3091" t="s">
        <v>682</v>
      </c>
      <c r="T3091" s="7">
        <f>'Reference Values'!$B$10</f>
        <v>0.85</v>
      </c>
      <c r="U3091" t="str">
        <f t="shared" si="49"/>
        <v>Below Target</v>
      </c>
    </row>
    <row r="3092" spans="1:21" x14ac:dyDescent="0.25">
      <c r="A3092" t="s">
        <v>155</v>
      </c>
      <c r="B3092" t="s">
        <v>100</v>
      </c>
      <c r="C3092" t="s">
        <v>38</v>
      </c>
      <c r="D3092" t="s">
        <v>40</v>
      </c>
      <c r="E3092" t="s">
        <v>36</v>
      </c>
      <c r="F3092">
        <v>40509</v>
      </c>
      <c r="G3092">
        <v>37339</v>
      </c>
      <c r="H3092">
        <v>0</v>
      </c>
      <c r="I3092">
        <v>77848</v>
      </c>
      <c r="J3092">
        <v>0</v>
      </c>
      <c r="K3092">
        <v>0.52036018908600001</v>
      </c>
      <c r="L3092">
        <v>0.47963981091300001</v>
      </c>
      <c r="M3092">
        <v>0</v>
      </c>
      <c r="N3092">
        <v>0.99999999999900002</v>
      </c>
      <c r="O3092" t="s">
        <v>703</v>
      </c>
      <c r="P3092" t="s">
        <v>703</v>
      </c>
      <c r="Q3092" t="s">
        <v>212</v>
      </c>
      <c r="R3092" t="s">
        <v>199</v>
      </c>
      <c r="T3092" s="7">
        <f>'Reference Values'!$B$10</f>
        <v>0.85</v>
      </c>
      <c r="U3092" t="str">
        <f t="shared" si="49"/>
        <v>Below Target</v>
      </c>
    </row>
    <row r="3093" spans="1:21" x14ac:dyDescent="0.25">
      <c r="A3093" t="s">
        <v>158</v>
      </c>
      <c r="B3093" t="s">
        <v>100</v>
      </c>
      <c r="C3093" t="s">
        <v>38</v>
      </c>
      <c r="D3093" t="s">
        <v>40</v>
      </c>
      <c r="E3093" t="s">
        <v>36</v>
      </c>
      <c r="F3093">
        <v>23290</v>
      </c>
      <c r="G3093">
        <v>3307</v>
      </c>
      <c r="H3093">
        <v>0</v>
      </c>
      <c r="I3093">
        <v>26597</v>
      </c>
      <c r="J3093">
        <v>0</v>
      </c>
      <c r="K3093">
        <v>0.87566266872200005</v>
      </c>
      <c r="L3093">
        <v>0.124337331277</v>
      </c>
      <c r="M3093">
        <v>0</v>
      </c>
      <c r="N3093">
        <v>0.99999999999900002</v>
      </c>
      <c r="O3093" t="s">
        <v>703</v>
      </c>
      <c r="P3093" t="s">
        <v>703</v>
      </c>
      <c r="Q3093" t="s">
        <v>198</v>
      </c>
      <c r="R3093" t="s">
        <v>197</v>
      </c>
      <c r="T3093" s="7">
        <f>'Reference Values'!$B$10</f>
        <v>0.85</v>
      </c>
      <c r="U3093" t="str">
        <f t="shared" si="49"/>
        <v>Above Target</v>
      </c>
    </row>
    <row r="3094" spans="1:21" x14ac:dyDescent="0.25">
      <c r="A3094" t="s">
        <v>195</v>
      </c>
      <c r="B3094" t="s">
        <v>100</v>
      </c>
      <c r="C3094" t="s">
        <v>38</v>
      </c>
      <c r="D3094" t="s">
        <v>40</v>
      </c>
      <c r="E3094" t="s">
        <v>36</v>
      </c>
      <c r="F3094">
        <v>1231</v>
      </c>
      <c r="G3094">
        <v>3027</v>
      </c>
      <c r="H3094">
        <v>0</v>
      </c>
      <c r="I3094">
        <v>4258</v>
      </c>
      <c r="J3094">
        <v>0</v>
      </c>
      <c r="K3094">
        <v>0.28910286519400002</v>
      </c>
      <c r="L3094">
        <v>0.71089713480500005</v>
      </c>
      <c r="M3094">
        <v>0</v>
      </c>
      <c r="N3094">
        <v>0.99999999999900002</v>
      </c>
      <c r="O3094" t="s">
        <v>703</v>
      </c>
      <c r="P3094" t="s">
        <v>703</v>
      </c>
      <c r="Q3094" t="s">
        <v>196</v>
      </c>
      <c r="R3094" t="s">
        <v>197</v>
      </c>
      <c r="T3094" s="7">
        <f>'Reference Values'!$B$10</f>
        <v>0.85</v>
      </c>
      <c r="U3094" t="str">
        <f t="shared" si="49"/>
        <v>Below Target</v>
      </c>
    </row>
    <row r="3095" spans="1:21" x14ac:dyDescent="0.25">
      <c r="A3095" t="s">
        <v>246</v>
      </c>
      <c r="B3095" t="s">
        <v>100</v>
      </c>
      <c r="C3095" t="s">
        <v>38</v>
      </c>
      <c r="D3095" t="s">
        <v>40</v>
      </c>
      <c r="E3095" t="s">
        <v>36</v>
      </c>
      <c r="F3095">
        <v>16271</v>
      </c>
      <c r="G3095">
        <v>4477</v>
      </c>
      <c r="H3095">
        <v>0</v>
      </c>
      <c r="I3095">
        <v>20748</v>
      </c>
      <c r="J3095">
        <v>0</v>
      </c>
      <c r="K3095">
        <v>0.784220165799</v>
      </c>
      <c r="L3095">
        <v>0.21577983419999999</v>
      </c>
      <c r="M3095">
        <v>0</v>
      </c>
      <c r="N3095">
        <v>0.99999999999900002</v>
      </c>
      <c r="O3095" t="s">
        <v>703</v>
      </c>
      <c r="P3095" t="s">
        <v>703</v>
      </c>
      <c r="Q3095" t="s">
        <v>190</v>
      </c>
      <c r="R3095" t="s">
        <v>682</v>
      </c>
      <c r="T3095" s="7">
        <f>'Reference Values'!$B$10</f>
        <v>0.85</v>
      </c>
      <c r="U3095" t="str">
        <f t="shared" si="49"/>
        <v>Below Target</v>
      </c>
    </row>
    <row r="3096" spans="1:21" x14ac:dyDescent="0.25">
      <c r="A3096" t="s">
        <v>129</v>
      </c>
      <c r="B3096" t="s">
        <v>100</v>
      </c>
      <c r="C3096" t="s">
        <v>38</v>
      </c>
      <c r="D3096" t="s">
        <v>40</v>
      </c>
      <c r="E3096" t="s">
        <v>36</v>
      </c>
      <c r="F3096">
        <v>14565</v>
      </c>
      <c r="G3096">
        <v>8761</v>
      </c>
      <c r="H3096">
        <v>0</v>
      </c>
      <c r="I3096">
        <v>23326</v>
      </c>
      <c r="J3096">
        <v>0</v>
      </c>
      <c r="K3096">
        <v>0.62441052902299998</v>
      </c>
      <c r="L3096">
        <v>0.37558947097599998</v>
      </c>
      <c r="M3096">
        <v>0</v>
      </c>
      <c r="N3096">
        <v>0.99999999999900002</v>
      </c>
      <c r="O3096" t="s">
        <v>703</v>
      </c>
      <c r="P3096" t="s">
        <v>704</v>
      </c>
      <c r="Q3096" t="s">
        <v>207</v>
      </c>
      <c r="R3096" t="s">
        <v>197</v>
      </c>
      <c r="T3096" s="7">
        <f>'Reference Values'!$B$10</f>
        <v>0.85</v>
      </c>
      <c r="U3096" t="str">
        <f t="shared" si="49"/>
        <v>Below Target</v>
      </c>
    </row>
    <row r="3097" spans="1:21" x14ac:dyDescent="0.25">
      <c r="A3097" t="s">
        <v>300</v>
      </c>
      <c r="B3097" t="s">
        <v>100</v>
      </c>
      <c r="C3097" t="s">
        <v>38</v>
      </c>
      <c r="D3097" t="s">
        <v>40</v>
      </c>
      <c r="E3097" t="s">
        <v>36</v>
      </c>
      <c r="F3097">
        <v>14785</v>
      </c>
      <c r="G3097">
        <v>4005</v>
      </c>
      <c r="H3097">
        <v>0</v>
      </c>
      <c r="I3097">
        <v>18790</v>
      </c>
      <c r="J3097">
        <v>0</v>
      </c>
      <c r="K3097">
        <v>0.78685470995200002</v>
      </c>
      <c r="L3097">
        <v>0.213145290047</v>
      </c>
      <c r="M3097">
        <v>0</v>
      </c>
      <c r="N3097">
        <v>0.99999999999900002</v>
      </c>
      <c r="O3097" t="s">
        <v>703</v>
      </c>
      <c r="P3097" t="s">
        <v>703</v>
      </c>
      <c r="Q3097" t="s">
        <v>213</v>
      </c>
      <c r="R3097" t="s">
        <v>683</v>
      </c>
      <c r="T3097" s="7">
        <f>'Reference Values'!$B$10</f>
        <v>0.85</v>
      </c>
      <c r="U3097" t="str">
        <f t="shared" si="49"/>
        <v>Below Target</v>
      </c>
    </row>
    <row r="3098" spans="1:21" x14ac:dyDescent="0.25">
      <c r="A3098" t="s">
        <v>151</v>
      </c>
      <c r="B3098" t="s">
        <v>100</v>
      </c>
      <c r="C3098" t="s">
        <v>38</v>
      </c>
      <c r="D3098" t="s">
        <v>40</v>
      </c>
      <c r="E3098" t="s">
        <v>36</v>
      </c>
      <c r="F3098">
        <v>6836</v>
      </c>
      <c r="G3098">
        <v>51</v>
      </c>
      <c r="H3098">
        <v>0</v>
      </c>
      <c r="I3098">
        <v>6887</v>
      </c>
      <c r="J3098">
        <v>0</v>
      </c>
      <c r="K3098">
        <v>0.99259474372000001</v>
      </c>
      <c r="L3098">
        <v>7.405256279E-3</v>
      </c>
      <c r="M3098">
        <v>0</v>
      </c>
      <c r="N3098">
        <v>0.99999999999900002</v>
      </c>
      <c r="O3098" t="s">
        <v>703</v>
      </c>
      <c r="P3098" t="s">
        <v>704</v>
      </c>
      <c r="Q3098" t="s">
        <v>190</v>
      </c>
      <c r="R3098" t="s">
        <v>682</v>
      </c>
      <c r="T3098" s="7">
        <f>'Reference Values'!$B$10</f>
        <v>0.85</v>
      </c>
      <c r="U3098" t="str">
        <f t="shared" si="49"/>
        <v>Above Target</v>
      </c>
    </row>
    <row r="3099" spans="1:21" x14ac:dyDescent="0.25">
      <c r="A3099" t="s">
        <v>159</v>
      </c>
      <c r="B3099" t="s">
        <v>100</v>
      </c>
      <c r="C3099" t="s">
        <v>38</v>
      </c>
      <c r="D3099" t="s">
        <v>40</v>
      </c>
      <c r="E3099" t="s">
        <v>36</v>
      </c>
      <c r="F3099">
        <v>16679</v>
      </c>
      <c r="G3099">
        <v>36</v>
      </c>
      <c r="H3099">
        <v>0</v>
      </c>
      <c r="I3099">
        <v>16715</v>
      </c>
      <c r="J3099">
        <v>0</v>
      </c>
      <c r="K3099">
        <v>0.99784624588600002</v>
      </c>
      <c r="L3099">
        <v>2.1537541129999999E-3</v>
      </c>
      <c r="M3099">
        <v>0</v>
      </c>
      <c r="N3099">
        <v>0.99999999999900002</v>
      </c>
      <c r="O3099" t="s">
        <v>703</v>
      </c>
      <c r="P3099" t="s">
        <v>703</v>
      </c>
      <c r="Q3099" t="s">
        <v>190</v>
      </c>
      <c r="R3099" t="s">
        <v>682</v>
      </c>
      <c r="T3099" s="7">
        <f>'Reference Values'!$B$10</f>
        <v>0.85</v>
      </c>
      <c r="U3099" t="str">
        <f t="shared" si="49"/>
        <v>Above Target</v>
      </c>
    </row>
    <row r="3100" spans="1:21" x14ac:dyDescent="0.25">
      <c r="A3100" t="s">
        <v>284</v>
      </c>
      <c r="B3100" t="s">
        <v>100</v>
      </c>
      <c r="C3100" t="s">
        <v>38</v>
      </c>
      <c r="D3100" t="s">
        <v>40</v>
      </c>
      <c r="E3100" t="s">
        <v>36</v>
      </c>
      <c r="F3100">
        <v>36991</v>
      </c>
      <c r="G3100">
        <v>211</v>
      </c>
      <c r="H3100">
        <v>0</v>
      </c>
      <c r="I3100">
        <v>37202</v>
      </c>
      <c r="J3100">
        <v>0</v>
      </c>
      <c r="K3100">
        <v>0.99432826192099999</v>
      </c>
      <c r="L3100">
        <v>5.6717380779999996E-3</v>
      </c>
      <c r="M3100">
        <v>0</v>
      </c>
      <c r="N3100">
        <v>0.99999999999900002</v>
      </c>
      <c r="O3100" t="s">
        <v>703</v>
      </c>
      <c r="P3100" t="s">
        <v>703</v>
      </c>
      <c r="Q3100" t="s">
        <v>219</v>
      </c>
      <c r="R3100" t="s">
        <v>684</v>
      </c>
      <c r="T3100" s="7">
        <f>'Reference Values'!$B$10</f>
        <v>0.85</v>
      </c>
      <c r="U3100" t="str">
        <f t="shared" si="49"/>
        <v>Above Target</v>
      </c>
    </row>
    <row r="3101" spans="1:21" x14ac:dyDescent="0.25">
      <c r="A3101" t="s">
        <v>278</v>
      </c>
      <c r="B3101" t="s">
        <v>100</v>
      </c>
      <c r="C3101" t="s">
        <v>38</v>
      </c>
      <c r="D3101" t="s">
        <v>40</v>
      </c>
      <c r="E3101" t="s">
        <v>36</v>
      </c>
      <c r="F3101">
        <v>15100</v>
      </c>
      <c r="G3101">
        <v>2398</v>
      </c>
      <c r="H3101">
        <v>0</v>
      </c>
      <c r="I3101">
        <v>17498</v>
      </c>
      <c r="J3101">
        <v>0</v>
      </c>
      <c r="K3101">
        <v>0.86295576637299998</v>
      </c>
      <c r="L3101">
        <v>0.13704423362599999</v>
      </c>
      <c r="M3101">
        <v>0</v>
      </c>
      <c r="N3101">
        <v>0.99999999999900002</v>
      </c>
      <c r="O3101" t="s">
        <v>703</v>
      </c>
      <c r="P3101" t="s">
        <v>704</v>
      </c>
      <c r="Q3101" t="s">
        <v>212</v>
      </c>
      <c r="R3101" t="s">
        <v>197</v>
      </c>
      <c r="T3101" s="7">
        <f>'Reference Values'!$B$10</f>
        <v>0.85</v>
      </c>
      <c r="U3101" t="str">
        <f t="shared" si="49"/>
        <v>Above Target</v>
      </c>
    </row>
    <row r="3102" spans="1:21" x14ac:dyDescent="0.25">
      <c r="A3102" t="s">
        <v>254</v>
      </c>
      <c r="B3102" t="s">
        <v>100</v>
      </c>
      <c r="C3102" t="s">
        <v>38</v>
      </c>
      <c r="D3102" t="s">
        <v>40</v>
      </c>
      <c r="E3102" t="s">
        <v>36</v>
      </c>
      <c r="F3102">
        <v>7711</v>
      </c>
      <c r="G3102">
        <v>7</v>
      </c>
      <c r="H3102">
        <v>0</v>
      </c>
      <c r="I3102">
        <v>7718</v>
      </c>
      <c r="J3102">
        <v>0</v>
      </c>
      <c r="K3102">
        <v>0.99909302928199994</v>
      </c>
      <c r="L3102">
        <v>9.0697071699999995E-4</v>
      </c>
      <c r="M3102">
        <v>0</v>
      </c>
      <c r="N3102">
        <v>0.99999999999900002</v>
      </c>
      <c r="O3102" t="s">
        <v>703</v>
      </c>
      <c r="P3102" t="s">
        <v>703</v>
      </c>
      <c r="Q3102" t="s">
        <v>204</v>
      </c>
      <c r="R3102" t="s">
        <v>684</v>
      </c>
      <c r="T3102" s="7">
        <f>'Reference Values'!$B$10</f>
        <v>0.85</v>
      </c>
      <c r="U3102" t="str">
        <f t="shared" si="49"/>
        <v>Above Target</v>
      </c>
    </row>
    <row r="3103" spans="1:21" x14ac:dyDescent="0.25">
      <c r="A3103" t="s">
        <v>153</v>
      </c>
      <c r="B3103" t="s">
        <v>100</v>
      </c>
      <c r="C3103" t="s">
        <v>38</v>
      </c>
      <c r="D3103" t="s">
        <v>40</v>
      </c>
      <c r="E3103" t="s">
        <v>36</v>
      </c>
      <c r="F3103">
        <v>0</v>
      </c>
      <c r="G3103">
        <v>9870</v>
      </c>
      <c r="H3103">
        <v>0</v>
      </c>
      <c r="I3103">
        <v>9870</v>
      </c>
      <c r="J3103">
        <v>0</v>
      </c>
      <c r="K3103">
        <v>0</v>
      </c>
      <c r="L3103">
        <v>1</v>
      </c>
      <c r="M3103">
        <v>0</v>
      </c>
      <c r="N3103">
        <v>1</v>
      </c>
      <c r="O3103" t="s">
        <v>703</v>
      </c>
      <c r="P3103" t="s">
        <v>704</v>
      </c>
      <c r="Q3103" t="s">
        <v>196</v>
      </c>
      <c r="R3103" t="s">
        <v>197</v>
      </c>
      <c r="T3103" s="7">
        <f>'Reference Values'!$B$10</f>
        <v>0.85</v>
      </c>
      <c r="U3103" t="str">
        <f t="shared" si="49"/>
        <v>Below Target</v>
      </c>
    </row>
    <row r="3104" spans="1:21" x14ac:dyDescent="0.25">
      <c r="A3104" t="s">
        <v>156</v>
      </c>
      <c r="B3104" t="s">
        <v>100</v>
      </c>
      <c r="C3104" t="s">
        <v>38</v>
      </c>
      <c r="D3104" t="s">
        <v>40</v>
      </c>
      <c r="E3104" t="s">
        <v>36</v>
      </c>
      <c r="F3104">
        <v>2419</v>
      </c>
      <c r="G3104">
        <v>1735</v>
      </c>
      <c r="H3104">
        <v>0</v>
      </c>
      <c r="I3104">
        <v>4154</v>
      </c>
      <c r="J3104">
        <v>0</v>
      </c>
      <c r="K3104">
        <v>0.58233028406300003</v>
      </c>
      <c r="L3104">
        <v>0.417669715936</v>
      </c>
      <c r="M3104">
        <v>0</v>
      </c>
      <c r="N3104">
        <v>0.99999999999900002</v>
      </c>
      <c r="O3104" t="s">
        <v>703</v>
      </c>
      <c r="P3104" t="s">
        <v>703</v>
      </c>
      <c r="Q3104" t="s">
        <v>198</v>
      </c>
      <c r="R3104" t="s">
        <v>199</v>
      </c>
      <c r="T3104" s="7">
        <f>'Reference Values'!$B$10</f>
        <v>0.85</v>
      </c>
      <c r="U3104" t="str">
        <f t="shared" si="49"/>
        <v>Below Target</v>
      </c>
    </row>
    <row r="3105" spans="1:21" x14ac:dyDescent="0.25">
      <c r="A3105" t="s">
        <v>154</v>
      </c>
      <c r="B3105" t="s">
        <v>100</v>
      </c>
      <c r="C3105" t="s">
        <v>38</v>
      </c>
      <c r="D3105" t="s">
        <v>40</v>
      </c>
      <c r="E3105" t="s">
        <v>36</v>
      </c>
      <c r="F3105">
        <v>8407</v>
      </c>
      <c r="G3105">
        <v>459</v>
      </c>
      <c r="H3105">
        <v>0</v>
      </c>
      <c r="I3105">
        <v>8866</v>
      </c>
      <c r="J3105">
        <v>0</v>
      </c>
      <c r="K3105">
        <v>0.94822919016399998</v>
      </c>
      <c r="L3105">
        <v>5.1770809835000001E-2</v>
      </c>
      <c r="M3105">
        <v>0</v>
      </c>
      <c r="N3105">
        <v>0.99999999999900002</v>
      </c>
      <c r="O3105" t="s">
        <v>703</v>
      </c>
      <c r="P3105" t="s">
        <v>703</v>
      </c>
      <c r="Q3105" t="s">
        <v>212</v>
      </c>
      <c r="R3105" t="s">
        <v>202</v>
      </c>
      <c r="T3105" s="7">
        <f>'Reference Values'!$B$10</f>
        <v>0.85</v>
      </c>
      <c r="U3105" t="str">
        <f t="shared" si="49"/>
        <v>Above Target</v>
      </c>
    </row>
    <row r="3106" spans="1:21" x14ac:dyDescent="0.25">
      <c r="A3106" t="s">
        <v>231</v>
      </c>
      <c r="B3106" t="s">
        <v>100</v>
      </c>
      <c r="C3106" t="s">
        <v>38</v>
      </c>
      <c r="D3106" t="s">
        <v>40</v>
      </c>
      <c r="E3106" t="s">
        <v>36</v>
      </c>
      <c r="F3106">
        <v>9716</v>
      </c>
      <c r="G3106">
        <v>1312</v>
      </c>
      <c r="H3106">
        <v>0</v>
      </c>
      <c r="I3106">
        <v>11028</v>
      </c>
      <c r="J3106">
        <v>0</v>
      </c>
      <c r="K3106">
        <v>0.881030105186</v>
      </c>
      <c r="L3106">
        <v>0.11896989481299999</v>
      </c>
      <c r="M3106">
        <v>0</v>
      </c>
      <c r="N3106">
        <v>0.99999999999900002</v>
      </c>
      <c r="O3106" t="s">
        <v>703</v>
      </c>
      <c r="P3106" t="s">
        <v>703</v>
      </c>
      <c r="Q3106" t="s">
        <v>190</v>
      </c>
      <c r="R3106" t="s">
        <v>682</v>
      </c>
      <c r="T3106" s="7">
        <f>'Reference Values'!$B$10</f>
        <v>0.85</v>
      </c>
      <c r="U3106" t="str">
        <f t="shared" si="49"/>
        <v>Above Target</v>
      </c>
    </row>
    <row r="3107" spans="1:21" x14ac:dyDescent="0.25">
      <c r="A3107" t="s">
        <v>302</v>
      </c>
      <c r="B3107" t="s">
        <v>100</v>
      </c>
      <c r="C3107" t="s">
        <v>38</v>
      </c>
      <c r="D3107" t="s">
        <v>40</v>
      </c>
      <c r="E3107" t="s">
        <v>36</v>
      </c>
      <c r="F3107">
        <v>14493</v>
      </c>
      <c r="G3107">
        <v>8792</v>
      </c>
      <c r="H3107">
        <v>0</v>
      </c>
      <c r="I3107">
        <v>23285</v>
      </c>
      <c r="J3107">
        <v>0</v>
      </c>
      <c r="K3107">
        <v>0.62241786557800005</v>
      </c>
      <c r="L3107">
        <v>0.37758213442100003</v>
      </c>
      <c r="M3107">
        <v>0</v>
      </c>
      <c r="N3107">
        <v>0.99999999999900002</v>
      </c>
      <c r="O3107" t="s">
        <v>703</v>
      </c>
      <c r="P3107" t="s">
        <v>703</v>
      </c>
      <c r="Q3107" t="s">
        <v>196</v>
      </c>
      <c r="R3107" t="s">
        <v>197</v>
      </c>
      <c r="T3107" s="7">
        <f>'Reference Values'!$B$10</f>
        <v>0.85</v>
      </c>
      <c r="U3107" t="str">
        <f t="shared" si="49"/>
        <v>Below Target</v>
      </c>
    </row>
    <row r="3108" spans="1:21" x14ac:dyDescent="0.25">
      <c r="A3108" t="s">
        <v>293</v>
      </c>
      <c r="B3108" t="s">
        <v>100</v>
      </c>
      <c r="C3108" t="s">
        <v>38</v>
      </c>
      <c r="D3108" t="s">
        <v>40</v>
      </c>
      <c r="E3108" t="s">
        <v>36</v>
      </c>
      <c r="F3108">
        <v>423</v>
      </c>
      <c r="G3108">
        <v>0</v>
      </c>
      <c r="H3108">
        <v>0</v>
      </c>
      <c r="I3108">
        <v>423</v>
      </c>
      <c r="J3108">
        <v>0</v>
      </c>
      <c r="K3108">
        <v>1</v>
      </c>
      <c r="L3108">
        <v>0</v>
      </c>
      <c r="M3108">
        <v>0</v>
      </c>
      <c r="N3108">
        <v>1</v>
      </c>
      <c r="O3108" t="s">
        <v>703</v>
      </c>
      <c r="P3108" t="s">
        <v>703</v>
      </c>
      <c r="Q3108" t="s">
        <v>193</v>
      </c>
      <c r="R3108" t="s">
        <v>194</v>
      </c>
      <c r="T3108" s="7">
        <f>'Reference Values'!$B$10</f>
        <v>0.85</v>
      </c>
      <c r="U3108" t="str">
        <f t="shared" si="49"/>
        <v>Above Target</v>
      </c>
    </row>
    <row r="3109" spans="1:21" x14ac:dyDescent="0.25">
      <c r="A3109" t="s">
        <v>251</v>
      </c>
      <c r="B3109" t="s">
        <v>100</v>
      </c>
      <c r="C3109" t="s">
        <v>38</v>
      </c>
      <c r="D3109" t="s">
        <v>40</v>
      </c>
      <c r="E3109" t="s">
        <v>36</v>
      </c>
      <c r="F3109">
        <v>8085</v>
      </c>
      <c r="G3109">
        <v>2135</v>
      </c>
      <c r="H3109">
        <v>0</v>
      </c>
      <c r="I3109">
        <v>10220</v>
      </c>
      <c r="J3109">
        <v>0</v>
      </c>
      <c r="K3109">
        <v>0.79109589040999995</v>
      </c>
      <c r="L3109">
        <v>0.20890410958899999</v>
      </c>
      <c r="M3109">
        <v>0</v>
      </c>
      <c r="N3109">
        <v>0.99999999999900002</v>
      </c>
      <c r="O3109" t="s">
        <v>703</v>
      </c>
      <c r="P3109" t="s">
        <v>703</v>
      </c>
      <c r="Q3109" t="s">
        <v>219</v>
      </c>
      <c r="R3109" t="s">
        <v>684</v>
      </c>
      <c r="T3109" s="7">
        <f>'Reference Values'!$B$10</f>
        <v>0.85</v>
      </c>
      <c r="U3109" t="str">
        <f t="shared" si="49"/>
        <v>Below Target</v>
      </c>
    </row>
    <row r="3110" spans="1:21" x14ac:dyDescent="0.25">
      <c r="A3110" t="s">
        <v>289</v>
      </c>
      <c r="B3110" t="s">
        <v>100</v>
      </c>
      <c r="C3110" t="s">
        <v>38</v>
      </c>
      <c r="D3110" t="s">
        <v>40</v>
      </c>
      <c r="E3110" t="s">
        <v>36</v>
      </c>
      <c r="F3110">
        <v>11636</v>
      </c>
      <c r="G3110">
        <v>3091</v>
      </c>
      <c r="H3110">
        <v>0</v>
      </c>
      <c r="I3110">
        <v>14727</v>
      </c>
      <c r="J3110">
        <v>0</v>
      </c>
      <c r="K3110">
        <v>0.79011339716100004</v>
      </c>
      <c r="L3110">
        <v>0.20988660283800001</v>
      </c>
      <c r="M3110">
        <v>0</v>
      </c>
      <c r="N3110">
        <v>0.99999999999900002</v>
      </c>
      <c r="O3110" t="s">
        <v>703</v>
      </c>
      <c r="P3110" t="s">
        <v>704</v>
      </c>
      <c r="Q3110" t="s">
        <v>213</v>
      </c>
      <c r="R3110" t="s">
        <v>683</v>
      </c>
      <c r="T3110" s="7">
        <f>'Reference Values'!$B$10</f>
        <v>0.85</v>
      </c>
      <c r="U3110" t="str">
        <f t="shared" si="49"/>
        <v>Below Target</v>
      </c>
    </row>
    <row r="3111" spans="1:21" x14ac:dyDescent="0.25">
      <c r="A3111" t="s">
        <v>217</v>
      </c>
      <c r="B3111" t="s">
        <v>100</v>
      </c>
      <c r="C3111" t="s">
        <v>38</v>
      </c>
      <c r="D3111" t="s">
        <v>40</v>
      </c>
      <c r="E3111" t="s">
        <v>36</v>
      </c>
      <c r="F3111">
        <v>8233</v>
      </c>
      <c r="G3111">
        <v>2606</v>
      </c>
      <c r="H3111">
        <v>0</v>
      </c>
      <c r="I3111">
        <v>10839</v>
      </c>
      <c r="J3111">
        <v>0</v>
      </c>
      <c r="K3111">
        <v>0.75957191622800002</v>
      </c>
      <c r="L3111">
        <v>0.240428083771</v>
      </c>
      <c r="M3111">
        <v>0</v>
      </c>
      <c r="N3111">
        <v>0.99999999999900002</v>
      </c>
      <c r="O3111" t="s">
        <v>703</v>
      </c>
      <c r="P3111" t="s">
        <v>703</v>
      </c>
      <c r="Q3111" t="s">
        <v>213</v>
      </c>
      <c r="R3111" t="s">
        <v>683</v>
      </c>
      <c r="T3111" s="7">
        <f>'Reference Values'!$B$10</f>
        <v>0.85</v>
      </c>
      <c r="U3111" t="str">
        <f t="shared" si="49"/>
        <v>Below Target</v>
      </c>
    </row>
    <row r="3112" spans="1:21" x14ac:dyDescent="0.25">
      <c r="A3112" t="s">
        <v>264</v>
      </c>
      <c r="B3112" t="s">
        <v>100</v>
      </c>
      <c r="C3112" t="s">
        <v>38</v>
      </c>
      <c r="D3112" t="s">
        <v>40</v>
      </c>
      <c r="E3112" t="s">
        <v>36</v>
      </c>
      <c r="F3112">
        <v>21869</v>
      </c>
      <c r="G3112">
        <v>205</v>
      </c>
      <c r="H3112">
        <v>0</v>
      </c>
      <c r="I3112">
        <v>22074</v>
      </c>
      <c r="J3112">
        <v>0</v>
      </c>
      <c r="K3112">
        <v>0.99071305608399995</v>
      </c>
      <c r="L3112">
        <v>9.286943915E-3</v>
      </c>
      <c r="M3112">
        <v>0</v>
      </c>
      <c r="N3112">
        <v>0.99999999999900002</v>
      </c>
      <c r="O3112" t="s">
        <v>703</v>
      </c>
      <c r="P3112" t="s">
        <v>704</v>
      </c>
      <c r="Q3112" t="s">
        <v>190</v>
      </c>
      <c r="R3112" t="s">
        <v>682</v>
      </c>
      <c r="T3112" s="7">
        <f>'Reference Values'!$B$10</f>
        <v>0.85</v>
      </c>
      <c r="U3112" t="str">
        <f t="shared" si="49"/>
        <v>Above Target</v>
      </c>
    </row>
    <row r="3113" spans="1:21" x14ac:dyDescent="0.25">
      <c r="A3113" t="s">
        <v>235</v>
      </c>
      <c r="B3113" t="s">
        <v>100</v>
      </c>
      <c r="C3113" t="s">
        <v>38</v>
      </c>
      <c r="D3113" t="s">
        <v>40</v>
      </c>
      <c r="E3113" t="s">
        <v>36</v>
      </c>
      <c r="F3113">
        <v>0</v>
      </c>
      <c r="G3113">
        <v>30162</v>
      </c>
      <c r="H3113">
        <v>0</v>
      </c>
      <c r="I3113">
        <v>30162</v>
      </c>
      <c r="J3113">
        <v>0</v>
      </c>
      <c r="K3113">
        <v>0</v>
      </c>
      <c r="L3113">
        <v>1</v>
      </c>
      <c r="M3113">
        <v>0</v>
      </c>
      <c r="N3113">
        <v>1</v>
      </c>
      <c r="O3113" t="s">
        <v>703</v>
      </c>
      <c r="P3113" t="s">
        <v>703</v>
      </c>
      <c r="Q3113" t="s">
        <v>213</v>
      </c>
      <c r="R3113" t="s">
        <v>683</v>
      </c>
      <c r="T3113" s="7">
        <f>'Reference Values'!$B$10</f>
        <v>0.85</v>
      </c>
      <c r="U3113" t="str">
        <f t="shared" si="49"/>
        <v>Below Target</v>
      </c>
    </row>
    <row r="3114" spans="1:21" x14ac:dyDescent="0.25">
      <c r="A3114" t="s">
        <v>206</v>
      </c>
      <c r="B3114" t="s">
        <v>100</v>
      </c>
      <c r="C3114" t="s">
        <v>38</v>
      </c>
      <c r="D3114" t="s">
        <v>40</v>
      </c>
      <c r="E3114" t="s">
        <v>36</v>
      </c>
      <c r="F3114">
        <v>6446</v>
      </c>
      <c r="G3114">
        <v>1027</v>
      </c>
      <c r="H3114">
        <v>0</v>
      </c>
      <c r="I3114">
        <v>7473</v>
      </c>
      <c r="J3114">
        <v>0</v>
      </c>
      <c r="K3114">
        <v>0.862571925598</v>
      </c>
      <c r="L3114">
        <v>0.13742807440099999</v>
      </c>
      <c r="M3114">
        <v>0</v>
      </c>
      <c r="N3114">
        <v>0.99999999999900002</v>
      </c>
      <c r="O3114" t="s">
        <v>703</v>
      </c>
      <c r="P3114" t="s">
        <v>703</v>
      </c>
      <c r="Q3114" t="s">
        <v>190</v>
      </c>
      <c r="R3114" t="s">
        <v>682</v>
      </c>
      <c r="T3114" s="7">
        <f>'Reference Values'!$B$10</f>
        <v>0.85</v>
      </c>
      <c r="U3114" t="str">
        <f t="shared" si="49"/>
        <v>Above Target</v>
      </c>
    </row>
    <row r="3115" spans="1:21" x14ac:dyDescent="0.25">
      <c r="A3115" t="s">
        <v>152</v>
      </c>
      <c r="B3115" t="s">
        <v>100</v>
      </c>
      <c r="C3115" t="s">
        <v>38</v>
      </c>
      <c r="D3115" t="s">
        <v>40</v>
      </c>
      <c r="E3115" t="s">
        <v>36</v>
      </c>
      <c r="F3115">
        <v>13255</v>
      </c>
      <c r="G3115">
        <v>1553</v>
      </c>
      <c r="H3115">
        <v>0</v>
      </c>
      <c r="I3115">
        <v>14808</v>
      </c>
      <c r="J3115">
        <v>0</v>
      </c>
      <c r="K3115">
        <v>0.89512425715800004</v>
      </c>
      <c r="L3115">
        <v>0.104875742841</v>
      </c>
      <c r="M3115">
        <v>0</v>
      </c>
      <c r="N3115">
        <v>0.99999999999900002</v>
      </c>
      <c r="O3115" t="s">
        <v>703</v>
      </c>
      <c r="P3115" t="s">
        <v>703</v>
      </c>
      <c r="Q3115" t="s">
        <v>196</v>
      </c>
      <c r="R3115" t="s">
        <v>202</v>
      </c>
      <c r="T3115" s="7">
        <f>'Reference Values'!$B$10</f>
        <v>0.85</v>
      </c>
      <c r="U3115" t="str">
        <f t="shared" si="49"/>
        <v>Above Target</v>
      </c>
    </row>
    <row r="3116" spans="1:21" x14ac:dyDescent="0.25">
      <c r="A3116" t="s">
        <v>135</v>
      </c>
      <c r="B3116" t="s">
        <v>100</v>
      </c>
      <c r="C3116" t="s">
        <v>38</v>
      </c>
      <c r="D3116" t="s">
        <v>40</v>
      </c>
      <c r="E3116" t="s">
        <v>36</v>
      </c>
      <c r="F3116">
        <v>14079</v>
      </c>
      <c r="G3116">
        <v>20092</v>
      </c>
      <c r="H3116">
        <v>0</v>
      </c>
      <c r="I3116">
        <v>34171</v>
      </c>
      <c r="J3116">
        <v>0</v>
      </c>
      <c r="K3116">
        <v>0.41201603699</v>
      </c>
      <c r="L3116">
        <v>0.58798396300900002</v>
      </c>
      <c r="M3116">
        <v>0</v>
      </c>
      <c r="N3116">
        <v>0.99999999999900002</v>
      </c>
      <c r="O3116" t="s">
        <v>703</v>
      </c>
      <c r="P3116" t="s">
        <v>703</v>
      </c>
      <c r="Q3116" t="s">
        <v>193</v>
      </c>
      <c r="R3116" t="s">
        <v>194</v>
      </c>
      <c r="T3116" s="7">
        <f>'Reference Values'!$B$10</f>
        <v>0.85</v>
      </c>
      <c r="U3116" t="str">
        <f t="shared" si="49"/>
        <v>Below Target</v>
      </c>
    </row>
    <row r="3117" spans="1:21" x14ac:dyDescent="0.25">
      <c r="A3117" t="s">
        <v>298</v>
      </c>
      <c r="B3117" t="s">
        <v>100</v>
      </c>
      <c r="C3117" t="s">
        <v>38</v>
      </c>
      <c r="D3117" t="s">
        <v>40</v>
      </c>
      <c r="E3117" t="s">
        <v>36</v>
      </c>
      <c r="F3117">
        <v>6954</v>
      </c>
      <c r="G3117">
        <v>757</v>
      </c>
      <c r="H3117">
        <v>0</v>
      </c>
      <c r="I3117">
        <v>7711</v>
      </c>
      <c r="J3117">
        <v>0</v>
      </c>
      <c r="K3117">
        <v>0.90182855660700001</v>
      </c>
      <c r="L3117">
        <v>9.8171443391999999E-2</v>
      </c>
      <c r="M3117">
        <v>0</v>
      </c>
      <c r="N3117">
        <v>0.99999999999900002</v>
      </c>
      <c r="O3117" t="s">
        <v>703</v>
      </c>
      <c r="P3117" t="s">
        <v>704</v>
      </c>
      <c r="Q3117" t="s">
        <v>190</v>
      </c>
      <c r="R3117" t="s">
        <v>682</v>
      </c>
      <c r="T3117" s="7">
        <f>'Reference Values'!$B$10</f>
        <v>0.85</v>
      </c>
      <c r="U3117" t="str">
        <f t="shared" si="49"/>
        <v>Above Target</v>
      </c>
    </row>
    <row r="3118" spans="1:21" x14ac:dyDescent="0.25">
      <c r="A3118" t="s">
        <v>228</v>
      </c>
      <c r="B3118" t="s">
        <v>100</v>
      </c>
      <c r="C3118" t="s">
        <v>38</v>
      </c>
      <c r="D3118" t="s">
        <v>40</v>
      </c>
      <c r="E3118" t="s">
        <v>36</v>
      </c>
      <c r="F3118">
        <v>2326</v>
      </c>
      <c r="G3118">
        <v>651</v>
      </c>
      <c r="H3118">
        <v>0</v>
      </c>
      <c r="I3118">
        <v>2977</v>
      </c>
      <c r="J3118">
        <v>0</v>
      </c>
      <c r="K3118">
        <v>0.781323480013</v>
      </c>
      <c r="L3118">
        <v>0.21867651998599999</v>
      </c>
      <c r="M3118">
        <v>0</v>
      </c>
      <c r="N3118">
        <v>0.99999999999900002</v>
      </c>
      <c r="O3118" t="s">
        <v>703</v>
      </c>
      <c r="P3118" t="s">
        <v>703</v>
      </c>
      <c r="Q3118" t="s">
        <v>190</v>
      </c>
      <c r="R3118" t="s">
        <v>682</v>
      </c>
      <c r="T3118" s="7">
        <f>'Reference Values'!$B$10</f>
        <v>0.85</v>
      </c>
      <c r="U3118" t="str">
        <f t="shared" si="49"/>
        <v>Below Target</v>
      </c>
    </row>
    <row r="3119" spans="1:21" x14ac:dyDescent="0.25">
      <c r="A3119" t="s">
        <v>269</v>
      </c>
      <c r="B3119" t="s">
        <v>100</v>
      </c>
      <c r="C3119" t="s">
        <v>38</v>
      </c>
      <c r="D3119" t="s">
        <v>40</v>
      </c>
      <c r="E3119" t="s">
        <v>36</v>
      </c>
      <c r="F3119">
        <v>5344</v>
      </c>
      <c r="G3119">
        <v>2878</v>
      </c>
      <c r="H3119">
        <v>0</v>
      </c>
      <c r="I3119">
        <v>8222</v>
      </c>
      <c r="J3119">
        <v>0</v>
      </c>
      <c r="K3119">
        <v>0.64996351252700002</v>
      </c>
      <c r="L3119">
        <v>0.350036487472</v>
      </c>
      <c r="M3119">
        <v>0</v>
      </c>
      <c r="N3119">
        <v>0.99999999999900002</v>
      </c>
      <c r="O3119" t="s">
        <v>703</v>
      </c>
      <c r="P3119" t="s">
        <v>703</v>
      </c>
      <c r="Q3119" t="s">
        <v>196</v>
      </c>
      <c r="R3119" t="s">
        <v>683</v>
      </c>
      <c r="T3119" s="7">
        <f>'Reference Values'!$B$10</f>
        <v>0.85</v>
      </c>
      <c r="U3119" t="str">
        <f t="shared" si="49"/>
        <v>Below Target</v>
      </c>
    </row>
    <row r="3120" spans="1:21" x14ac:dyDescent="0.25">
      <c r="A3120" t="s">
        <v>130</v>
      </c>
      <c r="B3120" t="s">
        <v>100</v>
      </c>
      <c r="C3120" t="s">
        <v>38</v>
      </c>
      <c r="D3120" t="s">
        <v>40</v>
      </c>
      <c r="E3120" t="s">
        <v>36</v>
      </c>
      <c r="F3120">
        <v>14748</v>
      </c>
      <c r="G3120">
        <v>5650</v>
      </c>
      <c r="H3120">
        <v>0</v>
      </c>
      <c r="I3120">
        <v>20398</v>
      </c>
      <c r="J3120">
        <v>0</v>
      </c>
      <c r="K3120">
        <v>0.72301206000499996</v>
      </c>
      <c r="L3120">
        <v>0.27698793999400001</v>
      </c>
      <c r="M3120">
        <v>0</v>
      </c>
      <c r="N3120">
        <v>0.99999999999900002</v>
      </c>
      <c r="O3120" t="s">
        <v>703</v>
      </c>
      <c r="P3120" t="s">
        <v>704</v>
      </c>
      <c r="Q3120" t="s">
        <v>207</v>
      </c>
      <c r="R3120" t="s">
        <v>197</v>
      </c>
      <c r="T3120" s="7">
        <f>'Reference Values'!$B$10</f>
        <v>0.85</v>
      </c>
      <c r="U3120" t="str">
        <f t="shared" si="49"/>
        <v>Below Target</v>
      </c>
    </row>
    <row r="3121" spans="1:21" x14ac:dyDescent="0.25">
      <c r="A3121" t="s">
        <v>229</v>
      </c>
      <c r="B3121" t="s">
        <v>100</v>
      </c>
      <c r="C3121" t="s">
        <v>38</v>
      </c>
      <c r="D3121" t="s">
        <v>40</v>
      </c>
      <c r="E3121" t="s">
        <v>36</v>
      </c>
      <c r="F3121">
        <v>6596</v>
      </c>
      <c r="G3121">
        <v>916</v>
      </c>
      <c r="H3121">
        <v>0</v>
      </c>
      <c r="I3121">
        <v>7512</v>
      </c>
      <c r="J3121">
        <v>0</v>
      </c>
      <c r="K3121">
        <v>0.87806176783800005</v>
      </c>
      <c r="L3121">
        <v>0.121938232161</v>
      </c>
      <c r="M3121">
        <v>0</v>
      </c>
      <c r="N3121">
        <v>0.99999999999900002</v>
      </c>
      <c r="O3121" t="s">
        <v>703</v>
      </c>
      <c r="P3121" t="s">
        <v>704</v>
      </c>
      <c r="Q3121" t="s">
        <v>204</v>
      </c>
      <c r="R3121" t="s">
        <v>684</v>
      </c>
      <c r="T3121" s="7">
        <f>'Reference Values'!$B$10</f>
        <v>0.85</v>
      </c>
      <c r="U3121" t="str">
        <f t="shared" si="49"/>
        <v>Above Target</v>
      </c>
    </row>
    <row r="3122" spans="1:21" x14ac:dyDescent="0.25">
      <c r="A3122" t="s">
        <v>142</v>
      </c>
      <c r="B3122" t="s">
        <v>100</v>
      </c>
      <c r="C3122" t="s">
        <v>38</v>
      </c>
      <c r="D3122" t="s">
        <v>40</v>
      </c>
      <c r="E3122" t="s">
        <v>36</v>
      </c>
      <c r="F3122">
        <v>345647</v>
      </c>
      <c r="G3122">
        <v>1</v>
      </c>
      <c r="H3122">
        <v>0</v>
      </c>
      <c r="I3122">
        <v>345648</v>
      </c>
      <c r="J3122">
        <v>0</v>
      </c>
      <c r="K3122">
        <v>0.99999710688300003</v>
      </c>
      <c r="L3122">
        <v>2.8931159999999999E-6</v>
      </c>
      <c r="M3122">
        <v>0</v>
      </c>
      <c r="N3122">
        <v>0.99999999999900002</v>
      </c>
      <c r="O3122" t="s">
        <v>703</v>
      </c>
      <c r="P3122" t="s">
        <v>704</v>
      </c>
      <c r="Q3122" t="s">
        <v>193</v>
      </c>
      <c r="R3122" t="s">
        <v>194</v>
      </c>
      <c r="T3122" s="7">
        <f>'Reference Values'!$B$10</f>
        <v>0.85</v>
      </c>
      <c r="U3122" t="str">
        <f t="shared" si="49"/>
        <v>Above Target</v>
      </c>
    </row>
    <row r="3123" spans="1:21" x14ac:dyDescent="0.25">
      <c r="A3123" t="s">
        <v>126</v>
      </c>
      <c r="B3123" t="s">
        <v>100</v>
      </c>
      <c r="C3123" t="s">
        <v>38</v>
      </c>
      <c r="D3123" t="s">
        <v>40</v>
      </c>
      <c r="E3123" t="s">
        <v>36</v>
      </c>
      <c r="F3123">
        <v>10199</v>
      </c>
      <c r="G3123">
        <v>0</v>
      </c>
      <c r="H3123">
        <v>0</v>
      </c>
      <c r="I3123">
        <v>10199</v>
      </c>
      <c r="J3123">
        <v>0</v>
      </c>
      <c r="K3123">
        <v>1</v>
      </c>
      <c r="L3123">
        <v>0</v>
      </c>
      <c r="M3123">
        <v>0</v>
      </c>
      <c r="N3123">
        <v>1</v>
      </c>
      <c r="O3123" t="s">
        <v>703</v>
      </c>
      <c r="P3123" t="s">
        <v>704</v>
      </c>
      <c r="Q3123" t="s">
        <v>207</v>
      </c>
      <c r="R3123" t="s">
        <v>197</v>
      </c>
      <c r="T3123" s="7">
        <f>'Reference Values'!$B$10</f>
        <v>0.85</v>
      </c>
      <c r="U3123" t="str">
        <f t="shared" si="49"/>
        <v>Above Target</v>
      </c>
    </row>
    <row r="3124" spans="1:21" x14ac:dyDescent="0.25">
      <c r="A3124" t="s">
        <v>203</v>
      </c>
      <c r="B3124" t="s">
        <v>100</v>
      </c>
      <c r="C3124" t="s">
        <v>38</v>
      </c>
      <c r="D3124" t="s">
        <v>40</v>
      </c>
      <c r="E3124" t="s">
        <v>36</v>
      </c>
      <c r="F3124">
        <v>19783</v>
      </c>
      <c r="G3124">
        <v>1882</v>
      </c>
      <c r="H3124">
        <v>0</v>
      </c>
      <c r="I3124">
        <v>21665</v>
      </c>
      <c r="J3124">
        <v>0</v>
      </c>
      <c r="K3124">
        <v>0.91313177936699996</v>
      </c>
      <c r="L3124">
        <v>8.6868220632000004E-2</v>
      </c>
      <c r="M3124">
        <v>0</v>
      </c>
      <c r="N3124">
        <v>0.99999999999900002</v>
      </c>
      <c r="O3124" t="s">
        <v>703</v>
      </c>
      <c r="P3124" t="s">
        <v>703</v>
      </c>
      <c r="Q3124" t="s">
        <v>204</v>
      </c>
      <c r="R3124" t="s">
        <v>684</v>
      </c>
      <c r="T3124" s="7">
        <f>'Reference Values'!$B$10</f>
        <v>0.85</v>
      </c>
      <c r="U3124" t="str">
        <f t="shared" si="49"/>
        <v>Above Target</v>
      </c>
    </row>
    <row r="3125" spans="1:21" x14ac:dyDescent="0.25">
      <c r="A3125" t="s">
        <v>238</v>
      </c>
      <c r="B3125" t="s">
        <v>100</v>
      </c>
      <c r="C3125" t="s">
        <v>38</v>
      </c>
      <c r="D3125" t="s">
        <v>40</v>
      </c>
      <c r="E3125" t="s">
        <v>36</v>
      </c>
      <c r="F3125">
        <v>10019</v>
      </c>
      <c r="G3125">
        <v>846</v>
      </c>
      <c r="H3125">
        <v>0</v>
      </c>
      <c r="I3125">
        <v>10865</v>
      </c>
      <c r="J3125">
        <v>0</v>
      </c>
      <c r="K3125">
        <v>0.92213529682399997</v>
      </c>
      <c r="L3125">
        <v>7.7864703174999994E-2</v>
      </c>
      <c r="M3125">
        <v>0</v>
      </c>
      <c r="N3125">
        <v>0.99999999999900002</v>
      </c>
      <c r="O3125" t="s">
        <v>703</v>
      </c>
      <c r="P3125" t="s">
        <v>704</v>
      </c>
      <c r="Q3125" t="s">
        <v>219</v>
      </c>
      <c r="R3125" t="s">
        <v>197</v>
      </c>
      <c r="T3125" s="7">
        <f>'Reference Values'!$B$10</f>
        <v>0.85</v>
      </c>
      <c r="U3125" t="str">
        <f t="shared" si="49"/>
        <v>Above Target</v>
      </c>
    </row>
    <row r="3126" spans="1:21" x14ac:dyDescent="0.25">
      <c r="A3126" t="s">
        <v>137</v>
      </c>
      <c r="B3126" t="s">
        <v>100</v>
      </c>
      <c r="C3126" t="s">
        <v>38</v>
      </c>
      <c r="D3126" t="s">
        <v>40</v>
      </c>
      <c r="E3126" t="s">
        <v>36</v>
      </c>
      <c r="F3126">
        <v>33</v>
      </c>
      <c r="G3126">
        <v>6</v>
      </c>
      <c r="H3126">
        <v>0</v>
      </c>
      <c r="I3126">
        <v>39</v>
      </c>
      <c r="J3126">
        <v>0</v>
      </c>
      <c r="K3126">
        <v>0.84615384615300004</v>
      </c>
      <c r="L3126">
        <v>0.15384615384600001</v>
      </c>
      <c r="M3126">
        <v>0</v>
      </c>
      <c r="N3126">
        <v>0.99999999999900002</v>
      </c>
      <c r="O3126" t="s">
        <v>703</v>
      </c>
      <c r="P3126" t="s">
        <v>703</v>
      </c>
      <c r="Q3126" t="s">
        <v>190</v>
      </c>
      <c r="R3126" t="s">
        <v>682</v>
      </c>
      <c r="T3126" s="7">
        <f>'Reference Values'!$B$10</f>
        <v>0.85</v>
      </c>
      <c r="U3126" t="str">
        <f t="shared" si="49"/>
        <v>Below Target</v>
      </c>
    </row>
    <row r="3127" spans="1:21" x14ac:dyDescent="0.25">
      <c r="A3127" t="s">
        <v>210</v>
      </c>
      <c r="B3127" t="s">
        <v>100</v>
      </c>
      <c r="C3127" t="s">
        <v>38</v>
      </c>
      <c r="D3127" t="s">
        <v>40</v>
      </c>
      <c r="E3127" t="s">
        <v>36</v>
      </c>
      <c r="F3127">
        <v>9039</v>
      </c>
      <c r="G3127">
        <v>1636</v>
      </c>
      <c r="H3127">
        <v>0</v>
      </c>
      <c r="I3127">
        <v>10675</v>
      </c>
      <c r="J3127">
        <v>0</v>
      </c>
      <c r="K3127">
        <v>0.84674473067900002</v>
      </c>
      <c r="L3127">
        <v>0.15325526932</v>
      </c>
      <c r="M3127">
        <v>0</v>
      </c>
      <c r="N3127">
        <v>0.99999999999900002</v>
      </c>
      <c r="O3127" t="s">
        <v>703</v>
      </c>
      <c r="P3127" t="s">
        <v>704</v>
      </c>
      <c r="Q3127" t="s">
        <v>190</v>
      </c>
      <c r="R3127" t="s">
        <v>682</v>
      </c>
      <c r="T3127" s="7">
        <f>'Reference Values'!$B$10</f>
        <v>0.85</v>
      </c>
      <c r="U3127" t="str">
        <f t="shared" si="49"/>
        <v>Below Target</v>
      </c>
    </row>
    <row r="3128" spans="1:21" x14ac:dyDescent="0.25">
      <c r="A3128" t="s">
        <v>258</v>
      </c>
      <c r="B3128" t="s">
        <v>100</v>
      </c>
      <c r="C3128" t="s">
        <v>38</v>
      </c>
      <c r="D3128" t="s">
        <v>40</v>
      </c>
      <c r="E3128" t="s">
        <v>36</v>
      </c>
      <c r="F3128">
        <v>20870</v>
      </c>
      <c r="G3128">
        <v>15423</v>
      </c>
      <c r="H3128">
        <v>0</v>
      </c>
      <c r="I3128">
        <v>36293</v>
      </c>
      <c r="J3128">
        <v>0</v>
      </c>
      <c r="K3128">
        <v>0.57504201912200004</v>
      </c>
      <c r="L3128">
        <v>0.42495798087699999</v>
      </c>
      <c r="M3128">
        <v>0</v>
      </c>
      <c r="N3128">
        <v>0.99999999999900002</v>
      </c>
      <c r="O3128" t="s">
        <v>703</v>
      </c>
      <c r="P3128" t="s">
        <v>703</v>
      </c>
      <c r="Q3128" t="s">
        <v>198</v>
      </c>
      <c r="R3128" t="s">
        <v>199</v>
      </c>
      <c r="T3128" s="7">
        <f>'Reference Values'!$B$10</f>
        <v>0.85</v>
      </c>
      <c r="U3128" t="str">
        <f t="shared" si="49"/>
        <v>Below Target</v>
      </c>
    </row>
    <row r="3129" spans="1:21" x14ac:dyDescent="0.25">
      <c r="A3129" t="s">
        <v>226</v>
      </c>
      <c r="B3129" t="s">
        <v>100</v>
      </c>
      <c r="C3129" t="s">
        <v>38</v>
      </c>
      <c r="D3129" t="s">
        <v>40</v>
      </c>
      <c r="E3129" t="s">
        <v>36</v>
      </c>
      <c r="F3129">
        <v>12263</v>
      </c>
      <c r="G3129">
        <v>14772</v>
      </c>
      <c r="H3129">
        <v>0</v>
      </c>
      <c r="I3129">
        <v>27035</v>
      </c>
      <c r="J3129">
        <v>0</v>
      </c>
      <c r="K3129">
        <v>0.45359718882900002</v>
      </c>
      <c r="L3129">
        <v>0.54640281117</v>
      </c>
      <c r="M3129">
        <v>0</v>
      </c>
      <c r="N3129">
        <v>0.99999999999900002</v>
      </c>
      <c r="O3129" t="s">
        <v>703</v>
      </c>
      <c r="P3129" t="s">
        <v>703</v>
      </c>
      <c r="Q3129" t="s">
        <v>213</v>
      </c>
      <c r="R3129" t="s">
        <v>683</v>
      </c>
      <c r="T3129" s="7">
        <f>'Reference Values'!$B$10</f>
        <v>0.85</v>
      </c>
      <c r="U3129" t="str">
        <f t="shared" si="49"/>
        <v>Below Target</v>
      </c>
    </row>
    <row r="3130" spans="1:21" x14ac:dyDescent="0.25">
      <c r="A3130" t="s">
        <v>259</v>
      </c>
      <c r="B3130" t="s">
        <v>100</v>
      </c>
      <c r="C3130" t="s">
        <v>38</v>
      </c>
      <c r="D3130" t="s">
        <v>40</v>
      </c>
      <c r="E3130" t="s">
        <v>36</v>
      </c>
      <c r="F3130">
        <v>5491</v>
      </c>
      <c r="G3130">
        <v>630</v>
      </c>
      <c r="H3130">
        <v>0</v>
      </c>
      <c r="I3130">
        <v>6121</v>
      </c>
      <c r="J3130">
        <v>0</v>
      </c>
      <c r="K3130">
        <v>0.89707564123500005</v>
      </c>
      <c r="L3130">
        <v>0.102924358764</v>
      </c>
      <c r="M3130">
        <v>0</v>
      </c>
      <c r="N3130">
        <v>0.99999999999900002</v>
      </c>
      <c r="O3130" t="s">
        <v>703</v>
      </c>
      <c r="P3130" t="s">
        <v>703</v>
      </c>
      <c r="Q3130" t="s">
        <v>190</v>
      </c>
      <c r="R3130" t="s">
        <v>682</v>
      </c>
      <c r="T3130" s="7">
        <f>'Reference Values'!$B$10</f>
        <v>0.85</v>
      </c>
      <c r="U3130" t="str">
        <f t="shared" si="49"/>
        <v>Above Target</v>
      </c>
    </row>
    <row r="3131" spans="1:21" x14ac:dyDescent="0.25">
      <c r="A3131" t="s">
        <v>147</v>
      </c>
      <c r="B3131" t="s">
        <v>100</v>
      </c>
      <c r="C3131" t="s">
        <v>38</v>
      </c>
      <c r="D3131" t="s">
        <v>40</v>
      </c>
      <c r="E3131" t="s">
        <v>36</v>
      </c>
      <c r="F3131">
        <v>8146</v>
      </c>
      <c r="G3131">
        <v>97</v>
      </c>
      <c r="H3131">
        <v>0</v>
      </c>
      <c r="I3131">
        <v>8243</v>
      </c>
      <c r="J3131">
        <v>0</v>
      </c>
      <c r="K3131">
        <v>0.98823243964499996</v>
      </c>
      <c r="L3131">
        <v>1.1767560353999999E-2</v>
      </c>
      <c r="M3131">
        <v>0</v>
      </c>
      <c r="N3131">
        <v>0.99999999999900002</v>
      </c>
      <c r="O3131" t="s">
        <v>703</v>
      </c>
      <c r="P3131" t="s">
        <v>703</v>
      </c>
      <c r="Q3131" t="s">
        <v>190</v>
      </c>
      <c r="R3131" t="s">
        <v>682</v>
      </c>
      <c r="T3131" s="7">
        <f>'Reference Values'!$B$10</f>
        <v>0.85</v>
      </c>
      <c r="U3131" t="str">
        <f t="shared" si="49"/>
        <v>Above Target</v>
      </c>
    </row>
    <row r="3132" spans="1:21" x14ac:dyDescent="0.25">
      <c r="A3132" t="s">
        <v>138</v>
      </c>
      <c r="B3132" t="s">
        <v>100</v>
      </c>
      <c r="C3132" t="s">
        <v>38</v>
      </c>
      <c r="D3132" t="s">
        <v>40</v>
      </c>
      <c r="E3132" t="s">
        <v>36</v>
      </c>
      <c r="F3132">
        <v>7259</v>
      </c>
      <c r="G3132">
        <v>4270</v>
      </c>
      <c r="H3132">
        <v>0</v>
      </c>
      <c r="I3132">
        <v>11529</v>
      </c>
      <c r="J3132">
        <v>0</v>
      </c>
      <c r="K3132">
        <v>0.62962962962900004</v>
      </c>
      <c r="L3132">
        <v>0.37037037036999998</v>
      </c>
      <c r="M3132">
        <v>0</v>
      </c>
      <c r="N3132">
        <v>0.99999999999900002</v>
      </c>
      <c r="O3132" t="s">
        <v>703</v>
      </c>
      <c r="P3132" t="s">
        <v>703</v>
      </c>
      <c r="Q3132" t="s">
        <v>198</v>
      </c>
      <c r="R3132" t="s">
        <v>199</v>
      </c>
      <c r="T3132" s="7">
        <f>'Reference Values'!$B$10</f>
        <v>0.85</v>
      </c>
      <c r="U3132" t="str">
        <f t="shared" si="49"/>
        <v>Below Target</v>
      </c>
    </row>
    <row r="3133" spans="1:21" x14ac:dyDescent="0.25">
      <c r="A3133" t="s">
        <v>216</v>
      </c>
      <c r="B3133" t="s">
        <v>100</v>
      </c>
      <c r="C3133" t="s">
        <v>38</v>
      </c>
      <c r="D3133" t="s">
        <v>40</v>
      </c>
      <c r="E3133" t="s">
        <v>36</v>
      </c>
      <c r="F3133">
        <v>6904</v>
      </c>
      <c r="G3133">
        <v>1415</v>
      </c>
      <c r="H3133">
        <v>0</v>
      </c>
      <c r="I3133">
        <v>8319</v>
      </c>
      <c r="J3133">
        <v>0</v>
      </c>
      <c r="K3133">
        <v>0.82990744079800005</v>
      </c>
      <c r="L3133">
        <v>0.170092559201</v>
      </c>
      <c r="M3133">
        <v>0</v>
      </c>
      <c r="N3133">
        <v>0.99999999999900002</v>
      </c>
      <c r="O3133" t="s">
        <v>703</v>
      </c>
      <c r="P3133" t="s">
        <v>703</v>
      </c>
      <c r="Q3133" t="s">
        <v>196</v>
      </c>
      <c r="R3133" t="s">
        <v>202</v>
      </c>
      <c r="T3133" s="7">
        <f>'Reference Values'!$B$10</f>
        <v>0.85</v>
      </c>
      <c r="U3133" t="str">
        <f t="shared" si="49"/>
        <v>Below Target</v>
      </c>
    </row>
    <row r="3134" spans="1:21" x14ac:dyDescent="0.25">
      <c r="A3134" t="s">
        <v>211</v>
      </c>
      <c r="B3134" t="s">
        <v>100</v>
      </c>
      <c r="C3134" t="s">
        <v>38</v>
      </c>
      <c r="D3134" t="s">
        <v>40</v>
      </c>
      <c r="E3134" t="s">
        <v>36</v>
      </c>
      <c r="F3134">
        <v>23863</v>
      </c>
      <c r="G3134">
        <v>63</v>
      </c>
      <c r="H3134">
        <v>0</v>
      </c>
      <c r="I3134">
        <v>23926</v>
      </c>
      <c r="J3134">
        <v>0</v>
      </c>
      <c r="K3134">
        <v>0.99736688121700001</v>
      </c>
      <c r="L3134">
        <v>2.6331187820000002E-3</v>
      </c>
      <c r="M3134">
        <v>0</v>
      </c>
      <c r="N3134">
        <v>0.99999999999900002</v>
      </c>
      <c r="O3134" t="s">
        <v>703</v>
      </c>
      <c r="P3134" t="s">
        <v>704</v>
      </c>
      <c r="Q3134" t="s">
        <v>212</v>
      </c>
      <c r="R3134" t="s">
        <v>194</v>
      </c>
      <c r="T3134" s="7">
        <f>'Reference Values'!$B$10</f>
        <v>0.85</v>
      </c>
      <c r="U3134" t="str">
        <f t="shared" si="49"/>
        <v>Above Target</v>
      </c>
    </row>
    <row r="3135" spans="1:21" x14ac:dyDescent="0.25">
      <c r="A3135" t="s">
        <v>285</v>
      </c>
      <c r="B3135" t="s">
        <v>100</v>
      </c>
      <c r="C3135" t="s">
        <v>38</v>
      </c>
      <c r="D3135" t="s">
        <v>40</v>
      </c>
      <c r="E3135" t="s">
        <v>36</v>
      </c>
      <c r="F3135">
        <v>6005</v>
      </c>
      <c r="G3135">
        <v>798</v>
      </c>
      <c r="H3135">
        <v>0</v>
      </c>
      <c r="I3135">
        <v>6803</v>
      </c>
      <c r="J3135">
        <v>0</v>
      </c>
      <c r="K3135">
        <v>0.88269880934800005</v>
      </c>
      <c r="L3135">
        <v>0.117301190651</v>
      </c>
      <c r="M3135">
        <v>0</v>
      </c>
      <c r="N3135">
        <v>0.99999999999900002</v>
      </c>
      <c r="O3135" t="s">
        <v>703</v>
      </c>
      <c r="P3135" t="s">
        <v>703</v>
      </c>
      <c r="Q3135" t="s">
        <v>219</v>
      </c>
      <c r="R3135" t="s">
        <v>684</v>
      </c>
      <c r="T3135" s="7">
        <f>'Reference Values'!$B$10</f>
        <v>0.85</v>
      </c>
      <c r="U3135" t="str">
        <f t="shared" si="49"/>
        <v>Above Target</v>
      </c>
    </row>
    <row r="3136" spans="1:21" x14ac:dyDescent="0.25">
      <c r="A3136" t="s">
        <v>243</v>
      </c>
      <c r="B3136" t="s">
        <v>100</v>
      </c>
      <c r="C3136" t="s">
        <v>38</v>
      </c>
      <c r="D3136" t="s">
        <v>40</v>
      </c>
      <c r="E3136" t="s">
        <v>36</v>
      </c>
      <c r="F3136">
        <v>15645</v>
      </c>
      <c r="G3136">
        <v>2127</v>
      </c>
      <c r="H3136">
        <v>0</v>
      </c>
      <c r="I3136">
        <v>17772</v>
      </c>
      <c r="J3136">
        <v>0</v>
      </c>
      <c r="K3136">
        <v>0.88031735313899995</v>
      </c>
      <c r="L3136">
        <v>0.11968264686000001</v>
      </c>
      <c r="M3136">
        <v>0</v>
      </c>
      <c r="N3136">
        <v>0.99999999999900002</v>
      </c>
      <c r="O3136" t="s">
        <v>703</v>
      </c>
      <c r="P3136" t="s">
        <v>704</v>
      </c>
      <c r="Q3136" t="s">
        <v>207</v>
      </c>
      <c r="R3136" t="s">
        <v>197</v>
      </c>
      <c r="T3136" s="7">
        <f>'Reference Values'!$B$10</f>
        <v>0.85</v>
      </c>
      <c r="U3136" t="str">
        <f t="shared" si="49"/>
        <v>Above Target</v>
      </c>
    </row>
    <row r="3137" spans="1:21" x14ac:dyDescent="0.25">
      <c r="A3137" t="s">
        <v>282</v>
      </c>
      <c r="B3137" t="s">
        <v>100</v>
      </c>
      <c r="C3137" t="s">
        <v>38</v>
      </c>
      <c r="D3137" t="s">
        <v>40</v>
      </c>
      <c r="E3137" t="s">
        <v>36</v>
      </c>
      <c r="F3137">
        <v>8264</v>
      </c>
      <c r="G3137">
        <v>981</v>
      </c>
      <c r="H3137">
        <v>0</v>
      </c>
      <c r="I3137">
        <v>9245</v>
      </c>
      <c r="J3137">
        <v>0</v>
      </c>
      <c r="K3137">
        <v>0.89388858842600005</v>
      </c>
      <c r="L3137">
        <v>0.106111411573</v>
      </c>
      <c r="M3137">
        <v>0</v>
      </c>
      <c r="N3137">
        <v>0.99999999999900002</v>
      </c>
      <c r="O3137" t="s">
        <v>703</v>
      </c>
      <c r="P3137" t="s">
        <v>703</v>
      </c>
      <c r="Q3137" t="s">
        <v>219</v>
      </c>
      <c r="R3137" t="s">
        <v>684</v>
      </c>
      <c r="T3137" s="7">
        <f>'Reference Values'!$B$10</f>
        <v>0.85</v>
      </c>
      <c r="U3137" t="str">
        <f t="shared" si="49"/>
        <v>Above Target</v>
      </c>
    </row>
    <row r="3138" spans="1:21" x14ac:dyDescent="0.25">
      <c r="A3138" t="s">
        <v>283</v>
      </c>
      <c r="B3138" t="s">
        <v>100</v>
      </c>
      <c r="C3138" t="s">
        <v>38</v>
      </c>
      <c r="D3138" t="s">
        <v>40</v>
      </c>
      <c r="E3138" t="s">
        <v>36</v>
      </c>
      <c r="F3138">
        <v>21929</v>
      </c>
      <c r="G3138">
        <v>585</v>
      </c>
      <c r="H3138">
        <v>0</v>
      </c>
      <c r="I3138">
        <v>22514</v>
      </c>
      <c r="J3138">
        <v>0</v>
      </c>
      <c r="K3138">
        <v>0.97401616771699995</v>
      </c>
      <c r="L3138">
        <v>2.5983832282000002E-2</v>
      </c>
      <c r="M3138">
        <v>0</v>
      </c>
      <c r="N3138">
        <v>0.99999999999900002</v>
      </c>
      <c r="O3138" t="s">
        <v>703</v>
      </c>
      <c r="P3138" t="s">
        <v>703</v>
      </c>
      <c r="Q3138" t="s">
        <v>204</v>
      </c>
      <c r="R3138" t="s">
        <v>684</v>
      </c>
      <c r="T3138" s="7">
        <f>'Reference Values'!$B$10</f>
        <v>0.85</v>
      </c>
      <c r="U3138" t="str">
        <f t="shared" ref="U3138:U3201" si="50">IF(K3138&lt;T3138,"Below Target","Above Target")</f>
        <v>Above Target</v>
      </c>
    </row>
    <row r="3139" spans="1:21" x14ac:dyDescent="0.25">
      <c r="A3139" t="s">
        <v>292</v>
      </c>
      <c r="B3139" t="s">
        <v>100</v>
      </c>
      <c r="C3139" t="s">
        <v>38</v>
      </c>
      <c r="D3139" t="s">
        <v>40</v>
      </c>
      <c r="E3139" t="s">
        <v>36</v>
      </c>
      <c r="F3139">
        <v>13841</v>
      </c>
      <c r="G3139">
        <v>12685</v>
      </c>
      <c r="H3139">
        <v>0</v>
      </c>
      <c r="I3139">
        <v>26526</v>
      </c>
      <c r="J3139">
        <v>0</v>
      </c>
      <c r="K3139">
        <v>0.52178994194299999</v>
      </c>
      <c r="L3139">
        <v>0.47821005805599998</v>
      </c>
      <c r="M3139">
        <v>0</v>
      </c>
      <c r="N3139">
        <v>0.99999999999900002</v>
      </c>
      <c r="O3139" t="s">
        <v>703</v>
      </c>
      <c r="P3139" t="s">
        <v>703</v>
      </c>
      <c r="Q3139" t="s">
        <v>213</v>
      </c>
      <c r="R3139" t="s">
        <v>683</v>
      </c>
      <c r="T3139" s="7">
        <f>'Reference Values'!$B$10</f>
        <v>0.85</v>
      </c>
      <c r="U3139" t="str">
        <f t="shared" si="50"/>
        <v>Below Target</v>
      </c>
    </row>
    <row r="3140" spans="1:21" x14ac:dyDescent="0.25">
      <c r="A3140" t="s">
        <v>142</v>
      </c>
      <c r="B3140" t="s">
        <v>100</v>
      </c>
      <c r="C3140" t="s">
        <v>38</v>
      </c>
      <c r="D3140" t="s">
        <v>40</v>
      </c>
      <c r="E3140" t="s">
        <v>36</v>
      </c>
      <c r="F3140">
        <v>96</v>
      </c>
      <c r="G3140">
        <v>0</v>
      </c>
      <c r="H3140">
        <v>0</v>
      </c>
      <c r="I3140">
        <v>96</v>
      </c>
      <c r="J3140">
        <v>0</v>
      </c>
      <c r="K3140">
        <v>1</v>
      </c>
      <c r="L3140">
        <v>0</v>
      </c>
      <c r="M3140">
        <v>0</v>
      </c>
      <c r="N3140">
        <v>1</v>
      </c>
      <c r="O3140" t="s">
        <v>703</v>
      </c>
      <c r="P3140" t="s">
        <v>703</v>
      </c>
      <c r="Q3140" t="s">
        <v>193</v>
      </c>
      <c r="R3140" t="s">
        <v>194</v>
      </c>
      <c r="T3140" s="7">
        <f>'Reference Values'!$B$10</f>
        <v>0.85</v>
      </c>
      <c r="U3140" t="str">
        <f t="shared" si="50"/>
        <v>Above Target</v>
      </c>
    </row>
    <row r="3141" spans="1:21" x14ac:dyDescent="0.25">
      <c r="A3141" t="s">
        <v>218</v>
      </c>
      <c r="B3141" t="s">
        <v>100</v>
      </c>
      <c r="C3141" t="s">
        <v>38</v>
      </c>
      <c r="D3141" t="s">
        <v>40</v>
      </c>
      <c r="E3141" t="s">
        <v>36</v>
      </c>
      <c r="F3141">
        <v>1</v>
      </c>
      <c r="G3141">
        <v>0</v>
      </c>
      <c r="H3141">
        <v>0</v>
      </c>
      <c r="I3141">
        <v>1</v>
      </c>
      <c r="J3141">
        <v>0</v>
      </c>
      <c r="K3141">
        <v>1</v>
      </c>
      <c r="L3141">
        <v>0</v>
      </c>
      <c r="M3141">
        <v>0</v>
      </c>
      <c r="N3141">
        <v>1</v>
      </c>
      <c r="O3141" t="s">
        <v>703</v>
      </c>
      <c r="P3141" t="s">
        <v>704</v>
      </c>
      <c r="Q3141" t="s">
        <v>190</v>
      </c>
      <c r="R3141" t="s">
        <v>682</v>
      </c>
      <c r="T3141" s="7">
        <f>'Reference Values'!$B$10</f>
        <v>0.85</v>
      </c>
      <c r="U3141" t="str">
        <f t="shared" si="50"/>
        <v>Above Target</v>
      </c>
    </row>
    <row r="3142" spans="1:21" x14ac:dyDescent="0.25">
      <c r="A3142" t="s">
        <v>273</v>
      </c>
      <c r="B3142" t="s">
        <v>100</v>
      </c>
      <c r="C3142" t="s">
        <v>38</v>
      </c>
      <c r="D3142" t="s">
        <v>40</v>
      </c>
      <c r="E3142" t="s">
        <v>36</v>
      </c>
      <c r="F3142">
        <v>3411</v>
      </c>
      <c r="G3142">
        <v>1472</v>
      </c>
      <c r="H3142">
        <v>0</v>
      </c>
      <c r="I3142">
        <v>4883</v>
      </c>
      <c r="J3142">
        <v>0</v>
      </c>
      <c r="K3142">
        <v>0.69854597583400002</v>
      </c>
      <c r="L3142">
        <v>0.301454024165</v>
      </c>
      <c r="M3142">
        <v>0</v>
      </c>
      <c r="N3142">
        <v>0.99999999999900002</v>
      </c>
      <c r="O3142" t="s">
        <v>703</v>
      </c>
      <c r="P3142" t="s">
        <v>703</v>
      </c>
      <c r="Q3142" t="s">
        <v>190</v>
      </c>
      <c r="R3142" t="s">
        <v>682</v>
      </c>
      <c r="T3142" s="7">
        <f>'Reference Values'!$B$10</f>
        <v>0.85</v>
      </c>
      <c r="U3142" t="str">
        <f t="shared" si="50"/>
        <v>Below Target</v>
      </c>
    </row>
    <row r="3143" spans="1:21" x14ac:dyDescent="0.25">
      <c r="A3143" t="s">
        <v>228</v>
      </c>
      <c r="B3143" t="s">
        <v>100</v>
      </c>
      <c r="C3143" t="s">
        <v>38</v>
      </c>
      <c r="D3143" t="s">
        <v>40</v>
      </c>
      <c r="E3143" t="s">
        <v>36</v>
      </c>
      <c r="F3143">
        <v>8227</v>
      </c>
      <c r="G3143">
        <v>326</v>
      </c>
      <c r="H3143">
        <v>0</v>
      </c>
      <c r="I3143">
        <v>8553</v>
      </c>
      <c r="J3143">
        <v>0</v>
      </c>
      <c r="K3143">
        <v>0.96188471881199999</v>
      </c>
      <c r="L3143">
        <v>3.8115281187E-2</v>
      </c>
      <c r="M3143">
        <v>0</v>
      </c>
      <c r="N3143">
        <v>0.99999999999900002</v>
      </c>
      <c r="O3143" t="s">
        <v>703</v>
      </c>
      <c r="P3143" t="s">
        <v>704</v>
      </c>
      <c r="Q3143" t="s">
        <v>190</v>
      </c>
      <c r="R3143" t="s">
        <v>682</v>
      </c>
      <c r="T3143" s="7">
        <f>'Reference Values'!$B$10</f>
        <v>0.85</v>
      </c>
      <c r="U3143" t="str">
        <f t="shared" si="50"/>
        <v>Above Target</v>
      </c>
    </row>
    <row r="3144" spans="1:21" x14ac:dyDescent="0.25">
      <c r="A3144" t="s">
        <v>253</v>
      </c>
      <c r="B3144" t="s">
        <v>100</v>
      </c>
      <c r="C3144" t="s">
        <v>38</v>
      </c>
      <c r="D3144" t="s">
        <v>40</v>
      </c>
      <c r="E3144" t="s">
        <v>36</v>
      </c>
      <c r="F3144">
        <v>10672</v>
      </c>
      <c r="G3144">
        <v>5554</v>
      </c>
      <c r="H3144">
        <v>0</v>
      </c>
      <c r="I3144">
        <v>16226</v>
      </c>
      <c r="J3144">
        <v>0</v>
      </c>
      <c r="K3144">
        <v>0.657709848391</v>
      </c>
      <c r="L3144">
        <v>0.34229015160800003</v>
      </c>
      <c r="M3144">
        <v>0</v>
      </c>
      <c r="N3144">
        <v>0.99999999999900002</v>
      </c>
      <c r="O3144" t="s">
        <v>703</v>
      </c>
      <c r="P3144" t="s">
        <v>703</v>
      </c>
      <c r="Q3144" t="s">
        <v>193</v>
      </c>
      <c r="R3144" t="s">
        <v>194</v>
      </c>
      <c r="T3144" s="7">
        <f>'Reference Values'!$B$10</f>
        <v>0.85</v>
      </c>
      <c r="U3144" t="str">
        <f t="shared" si="50"/>
        <v>Below Target</v>
      </c>
    </row>
    <row r="3145" spans="1:21" x14ac:dyDescent="0.25">
      <c r="A3145" t="s">
        <v>122</v>
      </c>
      <c r="B3145" t="s">
        <v>100</v>
      </c>
      <c r="C3145" t="s">
        <v>38</v>
      </c>
      <c r="D3145" t="s">
        <v>40</v>
      </c>
      <c r="E3145" t="s">
        <v>36</v>
      </c>
      <c r="F3145">
        <v>29988</v>
      </c>
      <c r="G3145">
        <v>3876</v>
      </c>
      <c r="H3145">
        <v>0</v>
      </c>
      <c r="I3145">
        <v>33864</v>
      </c>
      <c r="J3145">
        <v>0</v>
      </c>
      <c r="K3145">
        <v>0.88554216867400004</v>
      </c>
      <c r="L3145">
        <v>0.114457831325</v>
      </c>
      <c r="M3145">
        <v>0</v>
      </c>
      <c r="N3145">
        <v>0.99999999999900002</v>
      </c>
      <c r="O3145" t="s">
        <v>703</v>
      </c>
      <c r="P3145" t="s">
        <v>704</v>
      </c>
      <c r="Q3145" t="s">
        <v>207</v>
      </c>
      <c r="R3145" t="s">
        <v>197</v>
      </c>
      <c r="T3145" s="7">
        <f>'Reference Values'!$B$10</f>
        <v>0.85</v>
      </c>
      <c r="U3145" t="str">
        <f t="shared" si="50"/>
        <v>Above Target</v>
      </c>
    </row>
    <row r="3146" spans="1:21" x14ac:dyDescent="0.25">
      <c r="A3146" t="s">
        <v>242</v>
      </c>
      <c r="B3146" t="s">
        <v>100</v>
      </c>
      <c r="C3146" t="s">
        <v>38</v>
      </c>
      <c r="D3146" t="s">
        <v>40</v>
      </c>
      <c r="E3146" t="s">
        <v>36</v>
      </c>
      <c r="F3146">
        <v>7127</v>
      </c>
      <c r="G3146">
        <v>2669</v>
      </c>
      <c r="H3146">
        <v>0</v>
      </c>
      <c r="I3146">
        <v>9796</v>
      </c>
      <c r="J3146">
        <v>0</v>
      </c>
      <c r="K3146">
        <v>0.72754185381699998</v>
      </c>
      <c r="L3146">
        <v>0.27245814618199998</v>
      </c>
      <c r="M3146">
        <v>0</v>
      </c>
      <c r="N3146">
        <v>0.99999999999900002</v>
      </c>
      <c r="O3146" t="s">
        <v>703</v>
      </c>
      <c r="P3146" t="s">
        <v>704</v>
      </c>
      <c r="Q3146" t="s">
        <v>213</v>
      </c>
      <c r="R3146" t="s">
        <v>683</v>
      </c>
      <c r="T3146" s="7">
        <f>'Reference Values'!$B$10</f>
        <v>0.85</v>
      </c>
      <c r="U3146" t="str">
        <f t="shared" si="50"/>
        <v>Below Target</v>
      </c>
    </row>
    <row r="3147" spans="1:21" x14ac:dyDescent="0.25">
      <c r="A3147" t="s">
        <v>280</v>
      </c>
      <c r="B3147" t="s">
        <v>100</v>
      </c>
      <c r="C3147" t="s">
        <v>38</v>
      </c>
      <c r="D3147" t="s">
        <v>40</v>
      </c>
      <c r="E3147" t="s">
        <v>36</v>
      </c>
      <c r="F3147">
        <v>6669</v>
      </c>
      <c r="G3147">
        <v>4217</v>
      </c>
      <c r="H3147">
        <v>0</v>
      </c>
      <c r="I3147">
        <v>10886</v>
      </c>
      <c r="J3147">
        <v>0</v>
      </c>
      <c r="K3147">
        <v>0.61262171596500004</v>
      </c>
      <c r="L3147">
        <v>0.38737828403399999</v>
      </c>
      <c r="M3147">
        <v>0</v>
      </c>
      <c r="N3147">
        <v>0.99999999999900002</v>
      </c>
      <c r="O3147" t="s">
        <v>703</v>
      </c>
      <c r="P3147" t="s">
        <v>703</v>
      </c>
      <c r="Q3147" t="s">
        <v>204</v>
      </c>
      <c r="R3147" t="s">
        <v>682</v>
      </c>
      <c r="S3147" t="s">
        <v>684</v>
      </c>
      <c r="T3147" s="7">
        <f>'Reference Values'!$B$10</f>
        <v>0.85</v>
      </c>
      <c r="U3147" t="str">
        <f t="shared" si="50"/>
        <v>Below Target</v>
      </c>
    </row>
    <row r="3148" spans="1:21" x14ac:dyDescent="0.25">
      <c r="A3148" t="s">
        <v>249</v>
      </c>
      <c r="B3148" t="s">
        <v>100</v>
      </c>
      <c r="C3148" t="s">
        <v>38</v>
      </c>
      <c r="D3148" t="s">
        <v>40</v>
      </c>
      <c r="E3148" t="s">
        <v>36</v>
      </c>
      <c r="F3148">
        <v>20312</v>
      </c>
      <c r="G3148">
        <v>5580</v>
      </c>
      <c r="H3148">
        <v>0</v>
      </c>
      <c r="I3148">
        <v>25892</v>
      </c>
      <c r="J3148">
        <v>0</v>
      </c>
      <c r="K3148">
        <v>0.78448941758000001</v>
      </c>
      <c r="L3148">
        <v>0.21551058241900001</v>
      </c>
      <c r="M3148">
        <v>0</v>
      </c>
      <c r="N3148">
        <v>0.99999999999900002</v>
      </c>
      <c r="O3148" t="s">
        <v>703</v>
      </c>
      <c r="P3148" t="s">
        <v>704</v>
      </c>
      <c r="Q3148" t="s">
        <v>207</v>
      </c>
      <c r="R3148" t="s">
        <v>197</v>
      </c>
      <c r="T3148" s="7">
        <f>'Reference Values'!$B$10</f>
        <v>0.85</v>
      </c>
      <c r="U3148" t="str">
        <f t="shared" si="50"/>
        <v>Below Target</v>
      </c>
    </row>
    <row r="3149" spans="1:21" x14ac:dyDescent="0.25">
      <c r="A3149" t="s">
        <v>230</v>
      </c>
      <c r="B3149" t="s">
        <v>100</v>
      </c>
      <c r="C3149" t="s">
        <v>38</v>
      </c>
      <c r="D3149" t="s">
        <v>40</v>
      </c>
      <c r="E3149" t="s">
        <v>36</v>
      </c>
      <c r="F3149">
        <v>1274</v>
      </c>
      <c r="G3149">
        <v>839</v>
      </c>
      <c r="H3149">
        <v>0</v>
      </c>
      <c r="I3149">
        <v>2113</v>
      </c>
      <c r="J3149">
        <v>0</v>
      </c>
      <c r="K3149">
        <v>0.60293421675299996</v>
      </c>
      <c r="L3149">
        <v>0.397065783246</v>
      </c>
      <c r="M3149">
        <v>0</v>
      </c>
      <c r="N3149">
        <v>0.99999999999900002</v>
      </c>
      <c r="O3149" t="s">
        <v>703</v>
      </c>
      <c r="P3149" t="s">
        <v>703</v>
      </c>
      <c r="Q3149" t="s">
        <v>198</v>
      </c>
      <c r="R3149" t="s">
        <v>199</v>
      </c>
      <c r="T3149" s="7">
        <f>'Reference Values'!$B$10</f>
        <v>0.85</v>
      </c>
      <c r="U3149" t="str">
        <f t="shared" si="50"/>
        <v>Below Target</v>
      </c>
    </row>
    <row r="3150" spans="1:21" x14ac:dyDescent="0.25">
      <c r="A3150" t="s">
        <v>150</v>
      </c>
      <c r="B3150" t="s">
        <v>100</v>
      </c>
      <c r="C3150" t="s">
        <v>38</v>
      </c>
      <c r="D3150" t="s">
        <v>40</v>
      </c>
      <c r="E3150" t="s">
        <v>36</v>
      </c>
      <c r="F3150">
        <v>10601</v>
      </c>
      <c r="G3150">
        <v>1155</v>
      </c>
      <c r="H3150">
        <v>0</v>
      </c>
      <c r="I3150">
        <v>11756</v>
      </c>
      <c r="J3150">
        <v>0</v>
      </c>
      <c r="K3150">
        <v>0.90175229669900003</v>
      </c>
      <c r="L3150">
        <v>9.8247703300000003E-2</v>
      </c>
      <c r="M3150">
        <v>0</v>
      </c>
      <c r="N3150">
        <v>0.99999999999900002</v>
      </c>
      <c r="O3150" t="s">
        <v>703</v>
      </c>
      <c r="P3150" t="s">
        <v>703</v>
      </c>
      <c r="Q3150" t="s">
        <v>198</v>
      </c>
      <c r="R3150" t="s">
        <v>199</v>
      </c>
      <c r="T3150" s="7">
        <f>'Reference Values'!$B$10</f>
        <v>0.85</v>
      </c>
      <c r="U3150" t="str">
        <f t="shared" si="50"/>
        <v>Above Target</v>
      </c>
    </row>
    <row r="3151" spans="1:21" x14ac:dyDescent="0.25">
      <c r="A3151" t="s">
        <v>288</v>
      </c>
      <c r="B3151" t="s">
        <v>100</v>
      </c>
      <c r="C3151" t="s">
        <v>38</v>
      </c>
      <c r="D3151" t="s">
        <v>40</v>
      </c>
      <c r="E3151" t="s">
        <v>36</v>
      </c>
      <c r="F3151">
        <v>9520</v>
      </c>
      <c r="G3151">
        <v>7967</v>
      </c>
      <c r="H3151">
        <v>0</v>
      </c>
      <c r="I3151">
        <v>17487</v>
      </c>
      <c r="J3151">
        <v>0</v>
      </c>
      <c r="K3151">
        <v>0.54440441470800005</v>
      </c>
      <c r="L3151">
        <v>0.45559558529100003</v>
      </c>
      <c r="M3151">
        <v>0</v>
      </c>
      <c r="N3151">
        <v>0.99999999999900002</v>
      </c>
      <c r="O3151" t="s">
        <v>703</v>
      </c>
      <c r="P3151" t="s">
        <v>704</v>
      </c>
      <c r="Q3151" t="s">
        <v>193</v>
      </c>
      <c r="R3151" t="s">
        <v>194</v>
      </c>
      <c r="T3151" s="7">
        <f>'Reference Values'!$B$10</f>
        <v>0.85</v>
      </c>
      <c r="U3151" t="str">
        <f t="shared" si="50"/>
        <v>Below Target</v>
      </c>
    </row>
    <row r="3152" spans="1:21" x14ac:dyDescent="0.25">
      <c r="A3152" t="s">
        <v>276</v>
      </c>
      <c r="B3152" t="s">
        <v>100</v>
      </c>
      <c r="C3152" t="s">
        <v>38</v>
      </c>
      <c r="D3152" t="s">
        <v>40</v>
      </c>
      <c r="E3152" t="s">
        <v>36</v>
      </c>
      <c r="F3152">
        <v>583</v>
      </c>
      <c r="G3152">
        <v>1</v>
      </c>
      <c r="H3152">
        <v>0</v>
      </c>
      <c r="I3152">
        <v>584</v>
      </c>
      <c r="J3152">
        <v>0</v>
      </c>
      <c r="K3152">
        <v>0.99828767123200002</v>
      </c>
      <c r="L3152">
        <v>1.7123287669999999E-3</v>
      </c>
      <c r="M3152">
        <v>0</v>
      </c>
      <c r="N3152">
        <v>0.99999999999900002</v>
      </c>
      <c r="O3152" t="s">
        <v>703</v>
      </c>
      <c r="P3152" t="s">
        <v>703</v>
      </c>
      <c r="Q3152" t="s">
        <v>196</v>
      </c>
      <c r="R3152" t="s">
        <v>202</v>
      </c>
      <c r="T3152" s="7">
        <f>'Reference Values'!$B$10</f>
        <v>0.85</v>
      </c>
      <c r="U3152" t="str">
        <f t="shared" si="50"/>
        <v>Above Target</v>
      </c>
    </row>
    <row r="3153" spans="1:21" x14ac:dyDescent="0.25">
      <c r="A3153" t="s">
        <v>139</v>
      </c>
      <c r="B3153" t="s">
        <v>100</v>
      </c>
      <c r="C3153" t="s">
        <v>38</v>
      </c>
      <c r="D3153" t="s">
        <v>40</v>
      </c>
      <c r="E3153" t="s">
        <v>36</v>
      </c>
      <c r="F3153">
        <v>6093</v>
      </c>
      <c r="G3153">
        <v>3873</v>
      </c>
      <c r="H3153">
        <v>0</v>
      </c>
      <c r="I3153">
        <v>9966</v>
      </c>
      <c r="J3153">
        <v>0</v>
      </c>
      <c r="K3153">
        <v>0.61137868753699998</v>
      </c>
      <c r="L3153">
        <v>0.38862131246199999</v>
      </c>
      <c r="M3153">
        <v>0</v>
      </c>
      <c r="N3153">
        <v>0.99999999999900002</v>
      </c>
      <c r="O3153" t="s">
        <v>703</v>
      </c>
      <c r="P3153" t="s">
        <v>704</v>
      </c>
      <c r="Q3153" t="s">
        <v>190</v>
      </c>
      <c r="R3153" t="s">
        <v>682</v>
      </c>
      <c r="T3153" s="7">
        <f>'Reference Values'!$B$10</f>
        <v>0.85</v>
      </c>
      <c r="U3153" t="str">
        <f t="shared" si="50"/>
        <v>Below Target</v>
      </c>
    </row>
    <row r="3154" spans="1:21" x14ac:dyDescent="0.25">
      <c r="A3154" t="s">
        <v>304</v>
      </c>
      <c r="B3154" t="s">
        <v>100</v>
      </c>
      <c r="C3154" t="s">
        <v>38</v>
      </c>
      <c r="D3154" t="s">
        <v>40</v>
      </c>
      <c r="E3154" t="s">
        <v>36</v>
      </c>
      <c r="F3154">
        <v>7696</v>
      </c>
      <c r="G3154">
        <v>1134</v>
      </c>
      <c r="H3154">
        <v>0</v>
      </c>
      <c r="I3154">
        <v>8830</v>
      </c>
      <c r="J3154">
        <v>0</v>
      </c>
      <c r="K3154">
        <v>0.871574178935</v>
      </c>
      <c r="L3154">
        <v>0.128425821064</v>
      </c>
      <c r="M3154">
        <v>0</v>
      </c>
      <c r="N3154">
        <v>0.99999999999900002</v>
      </c>
      <c r="O3154" t="s">
        <v>703</v>
      </c>
      <c r="P3154" t="s">
        <v>703</v>
      </c>
      <c r="Q3154" t="s">
        <v>204</v>
      </c>
      <c r="R3154" t="s">
        <v>683</v>
      </c>
      <c r="T3154" s="7">
        <f>'Reference Values'!$B$10</f>
        <v>0.85</v>
      </c>
      <c r="U3154" t="str">
        <f t="shared" si="50"/>
        <v>Above Target</v>
      </c>
    </row>
    <row r="3155" spans="1:21" x14ac:dyDescent="0.25">
      <c r="A3155" t="s">
        <v>307</v>
      </c>
      <c r="B3155" t="s">
        <v>100</v>
      </c>
      <c r="C3155" t="s">
        <v>38</v>
      </c>
      <c r="D3155" t="s">
        <v>40</v>
      </c>
      <c r="E3155" t="s">
        <v>36</v>
      </c>
      <c r="F3155">
        <v>26978</v>
      </c>
      <c r="G3155">
        <v>5865</v>
      </c>
      <c r="H3155">
        <v>0</v>
      </c>
      <c r="I3155">
        <v>32843</v>
      </c>
      <c r="J3155">
        <v>0</v>
      </c>
      <c r="K3155">
        <v>0.82142313430500002</v>
      </c>
      <c r="L3155">
        <v>0.178576865694</v>
      </c>
      <c r="M3155">
        <v>0</v>
      </c>
      <c r="N3155">
        <v>0.99999999999900002</v>
      </c>
      <c r="O3155" t="s">
        <v>703</v>
      </c>
      <c r="P3155" t="s">
        <v>703</v>
      </c>
      <c r="Q3155" t="s">
        <v>198</v>
      </c>
      <c r="R3155" t="s">
        <v>197</v>
      </c>
      <c r="T3155" s="7">
        <f>'Reference Values'!$B$10</f>
        <v>0.85</v>
      </c>
      <c r="U3155" t="str">
        <f t="shared" si="50"/>
        <v>Below Target</v>
      </c>
    </row>
    <row r="3156" spans="1:21" x14ac:dyDescent="0.25">
      <c r="A3156" t="s">
        <v>295</v>
      </c>
      <c r="B3156" t="s">
        <v>100</v>
      </c>
      <c r="C3156" t="s">
        <v>38</v>
      </c>
      <c r="D3156" t="s">
        <v>40</v>
      </c>
      <c r="E3156" t="s">
        <v>36</v>
      </c>
      <c r="F3156">
        <v>5880</v>
      </c>
      <c r="G3156">
        <v>1163</v>
      </c>
      <c r="H3156">
        <v>0</v>
      </c>
      <c r="I3156">
        <v>7043</v>
      </c>
      <c r="J3156">
        <v>0</v>
      </c>
      <c r="K3156">
        <v>0.83487150361999996</v>
      </c>
      <c r="L3156">
        <v>0.16512849637900001</v>
      </c>
      <c r="M3156">
        <v>0</v>
      </c>
      <c r="N3156">
        <v>0.99999999999900002</v>
      </c>
      <c r="O3156" t="s">
        <v>703</v>
      </c>
      <c r="P3156" t="s">
        <v>703</v>
      </c>
      <c r="Q3156" t="s">
        <v>219</v>
      </c>
      <c r="R3156" t="s">
        <v>684</v>
      </c>
      <c r="T3156" s="7">
        <f>'Reference Values'!$B$10</f>
        <v>0.85</v>
      </c>
      <c r="U3156" t="str">
        <f t="shared" si="50"/>
        <v>Below Target</v>
      </c>
    </row>
    <row r="3157" spans="1:21" x14ac:dyDescent="0.25">
      <c r="A3157" t="s">
        <v>127</v>
      </c>
      <c r="B3157" t="s">
        <v>100</v>
      </c>
      <c r="C3157" t="s">
        <v>38</v>
      </c>
      <c r="D3157" t="s">
        <v>40</v>
      </c>
      <c r="E3157" t="s">
        <v>36</v>
      </c>
      <c r="F3157">
        <v>9530</v>
      </c>
      <c r="G3157">
        <v>2740</v>
      </c>
      <c r="H3157">
        <v>0</v>
      </c>
      <c r="I3157">
        <v>12270</v>
      </c>
      <c r="J3157">
        <v>0</v>
      </c>
      <c r="K3157">
        <v>0.77669111654400003</v>
      </c>
      <c r="L3157">
        <v>0.223308883455</v>
      </c>
      <c r="M3157">
        <v>0</v>
      </c>
      <c r="N3157">
        <v>0.99999999999900002</v>
      </c>
      <c r="O3157" t="s">
        <v>703</v>
      </c>
      <c r="P3157" t="s">
        <v>703</v>
      </c>
      <c r="Q3157" t="s">
        <v>212</v>
      </c>
      <c r="R3157" t="s">
        <v>199</v>
      </c>
      <c r="T3157" s="7">
        <f>'Reference Values'!$B$10</f>
        <v>0.85</v>
      </c>
      <c r="U3157" t="str">
        <f t="shared" si="50"/>
        <v>Below Target</v>
      </c>
    </row>
    <row r="3158" spans="1:21" x14ac:dyDescent="0.25">
      <c r="A3158" t="s">
        <v>192</v>
      </c>
      <c r="B3158" t="s">
        <v>100</v>
      </c>
      <c r="C3158" t="s">
        <v>38</v>
      </c>
      <c r="D3158" t="s">
        <v>40</v>
      </c>
      <c r="E3158" t="s">
        <v>36</v>
      </c>
      <c r="F3158">
        <v>4451</v>
      </c>
      <c r="G3158">
        <v>1373</v>
      </c>
      <c r="H3158">
        <v>0</v>
      </c>
      <c r="I3158">
        <v>5824</v>
      </c>
      <c r="J3158">
        <v>0</v>
      </c>
      <c r="K3158">
        <v>0.76425137362600004</v>
      </c>
      <c r="L3158">
        <v>0.23574862637300001</v>
      </c>
      <c r="M3158">
        <v>0</v>
      </c>
      <c r="N3158">
        <v>0.99999999999900002</v>
      </c>
      <c r="O3158" t="s">
        <v>703</v>
      </c>
      <c r="P3158" t="s">
        <v>703</v>
      </c>
      <c r="Q3158" t="s">
        <v>193</v>
      </c>
      <c r="R3158" t="s">
        <v>194</v>
      </c>
      <c r="T3158" s="7">
        <f>'Reference Values'!$B$10</f>
        <v>0.85</v>
      </c>
      <c r="U3158" t="str">
        <f t="shared" si="50"/>
        <v>Below Target</v>
      </c>
    </row>
    <row r="3159" spans="1:21" x14ac:dyDescent="0.25">
      <c r="A3159" t="s">
        <v>223</v>
      </c>
      <c r="B3159" t="s">
        <v>100</v>
      </c>
      <c r="C3159" t="s">
        <v>38</v>
      </c>
      <c r="D3159" t="s">
        <v>40</v>
      </c>
      <c r="E3159" t="s">
        <v>36</v>
      </c>
      <c r="F3159">
        <v>20895</v>
      </c>
      <c r="G3159">
        <v>3348</v>
      </c>
      <c r="H3159">
        <v>0</v>
      </c>
      <c r="I3159">
        <v>24243</v>
      </c>
      <c r="J3159">
        <v>0</v>
      </c>
      <c r="K3159">
        <v>0.86189827991500001</v>
      </c>
      <c r="L3159">
        <v>0.13810172008400001</v>
      </c>
      <c r="M3159">
        <v>0</v>
      </c>
      <c r="N3159">
        <v>0.99999999999900002</v>
      </c>
      <c r="O3159" t="s">
        <v>703</v>
      </c>
      <c r="P3159" t="s">
        <v>704</v>
      </c>
      <c r="Q3159" t="s">
        <v>219</v>
      </c>
      <c r="R3159" t="s">
        <v>684</v>
      </c>
      <c r="T3159" s="7">
        <f>'Reference Values'!$B$10</f>
        <v>0.85</v>
      </c>
      <c r="U3159" t="str">
        <f t="shared" si="50"/>
        <v>Above Target</v>
      </c>
    </row>
    <row r="3160" spans="1:21" x14ac:dyDescent="0.25">
      <c r="A3160" t="s">
        <v>140</v>
      </c>
      <c r="B3160" t="s">
        <v>100</v>
      </c>
      <c r="C3160" t="s">
        <v>38</v>
      </c>
      <c r="D3160" t="s">
        <v>40</v>
      </c>
      <c r="E3160" t="s">
        <v>36</v>
      </c>
      <c r="F3160">
        <v>4636</v>
      </c>
      <c r="G3160">
        <v>2069</v>
      </c>
      <c r="H3160">
        <v>0</v>
      </c>
      <c r="I3160">
        <v>6705</v>
      </c>
      <c r="J3160">
        <v>0</v>
      </c>
      <c r="K3160">
        <v>0.69142431021600004</v>
      </c>
      <c r="L3160">
        <v>0.30857568978299998</v>
      </c>
      <c r="M3160">
        <v>0</v>
      </c>
      <c r="N3160">
        <v>0.99999999999900002</v>
      </c>
      <c r="O3160" t="s">
        <v>703</v>
      </c>
      <c r="P3160" t="s">
        <v>703</v>
      </c>
      <c r="Q3160" t="s">
        <v>196</v>
      </c>
      <c r="R3160" t="s">
        <v>202</v>
      </c>
      <c r="T3160" s="7">
        <f>'Reference Values'!$B$10</f>
        <v>0.85</v>
      </c>
      <c r="U3160" t="str">
        <f t="shared" si="50"/>
        <v>Below Target</v>
      </c>
    </row>
    <row r="3161" spans="1:21" x14ac:dyDescent="0.25">
      <c r="A3161" t="s">
        <v>308</v>
      </c>
      <c r="B3161" t="s">
        <v>100</v>
      </c>
      <c r="C3161" t="s">
        <v>38</v>
      </c>
      <c r="D3161" t="s">
        <v>40</v>
      </c>
      <c r="E3161" t="s">
        <v>36</v>
      </c>
      <c r="F3161">
        <v>4203</v>
      </c>
      <c r="G3161">
        <v>4755</v>
      </c>
      <c r="H3161">
        <v>0</v>
      </c>
      <c r="I3161">
        <v>8958</v>
      </c>
      <c r="J3161">
        <v>0</v>
      </c>
      <c r="K3161">
        <v>0.46918955123900002</v>
      </c>
      <c r="L3161">
        <v>0.53081044876000005</v>
      </c>
      <c r="M3161">
        <v>0</v>
      </c>
      <c r="N3161">
        <v>0.99999999999900002</v>
      </c>
      <c r="O3161" t="s">
        <v>703</v>
      </c>
      <c r="P3161" t="s">
        <v>703</v>
      </c>
      <c r="Q3161" t="s">
        <v>213</v>
      </c>
      <c r="R3161" t="s">
        <v>683</v>
      </c>
      <c r="T3161" s="7">
        <f>'Reference Values'!$B$10</f>
        <v>0.85</v>
      </c>
      <c r="U3161" t="str">
        <f t="shared" si="50"/>
        <v>Below Target</v>
      </c>
    </row>
    <row r="3162" spans="1:21" x14ac:dyDescent="0.25">
      <c r="A3162" t="s">
        <v>309</v>
      </c>
      <c r="B3162" t="s">
        <v>100</v>
      </c>
      <c r="C3162" t="s">
        <v>38</v>
      </c>
      <c r="D3162" t="s">
        <v>40</v>
      </c>
      <c r="E3162" t="s">
        <v>36</v>
      </c>
      <c r="F3162">
        <v>2631</v>
      </c>
      <c r="G3162">
        <v>2339</v>
      </c>
      <c r="H3162">
        <v>0</v>
      </c>
      <c r="I3162">
        <v>4970</v>
      </c>
      <c r="J3162">
        <v>0</v>
      </c>
      <c r="K3162">
        <v>0.52937625754499995</v>
      </c>
      <c r="L3162">
        <v>0.47062374245400002</v>
      </c>
      <c r="M3162">
        <v>0</v>
      </c>
      <c r="N3162">
        <v>0.99999999999900002</v>
      </c>
      <c r="O3162" t="s">
        <v>703</v>
      </c>
      <c r="P3162" t="s">
        <v>703</v>
      </c>
      <c r="Q3162" t="s">
        <v>198</v>
      </c>
      <c r="R3162" t="s">
        <v>199</v>
      </c>
      <c r="T3162" s="7">
        <f>'Reference Values'!$B$10</f>
        <v>0.85</v>
      </c>
      <c r="U3162" t="str">
        <f t="shared" si="50"/>
        <v>Below Target</v>
      </c>
    </row>
    <row r="3163" spans="1:21" x14ac:dyDescent="0.25">
      <c r="A3163" t="s">
        <v>224</v>
      </c>
      <c r="B3163" t="s">
        <v>100</v>
      </c>
      <c r="C3163" t="s">
        <v>38</v>
      </c>
      <c r="D3163" t="s">
        <v>40</v>
      </c>
      <c r="E3163" t="s">
        <v>36</v>
      </c>
      <c r="F3163">
        <v>4268</v>
      </c>
      <c r="G3163">
        <v>5561</v>
      </c>
      <c r="H3163">
        <v>0</v>
      </c>
      <c r="I3163">
        <v>9829</v>
      </c>
      <c r="J3163">
        <v>0</v>
      </c>
      <c r="K3163">
        <v>0.43422525180499999</v>
      </c>
      <c r="L3163">
        <v>0.56577474819399998</v>
      </c>
      <c r="M3163">
        <v>0</v>
      </c>
      <c r="N3163">
        <v>0.99999999999900002</v>
      </c>
      <c r="O3163" t="s">
        <v>703</v>
      </c>
      <c r="P3163" t="s">
        <v>703</v>
      </c>
      <c r="Q3163" t="s">
        <v>219</v>
      </c>
      <c r="R3163" t="s">
        <v>684</v>
      </c>
      <c r="T3163" s="7">
        <f>'Reference Values'!$B$10</f>
        <v>0.85</v>
      </c>
      <c r="U3163" t="str">
        <f t="shared" si="50"/>
        <v>Below Target</v>
      </c>
    </row>
    <row r="3164" spans="1:21" x14ac:dyDescent="0.25">
      <c r="A3164" t="s">
        <v>227</v>
      </c>
      <c r="B3164" t="s">
        <v>100</v>
      </c>
      <c r="C3164" t="s">
        <v>38</v>
      </c>
      <c r="D3164" t="s">
        <v>40</v>
      </c>
      <c r="E3164" t="s">
        <v>36</v>
      </c>
      <c r="F3164">
        <v>6509</v>
      </c>
      <c r="G3164">
        <v>3000</v>
      </c>
      <c r="H3164">
        <v>0</v>
      </c>
      <c r="I3164">
        <v>9509</v>
      </c>
      <c r="J3164">
        <v>0</v>
      </c>
      <c r="K3164">
        <v>0.68450941213500005</v>
      </c>
      <c r="L3164">
        <v>0.31549058786400003</v>
      </c>
      <c r="M3164">
        <v>0</v>
      </c>
      <c r="N3164">
        <v>0.99999999999900002</v>
      </c>
      <c r="O3164" t="s">
        <v>703</v>
      </c>
      <c r="P3164" t="s">
        <v>703</v>
      </c>
      <c r="Q3164" t="s">
        <v>190</v>
      </c>
      <c r="R3164" t="s">
        <v>682</v>
      </c>
      <c r="T3164" s="7">
        <f>'Reference Values'!$B$10</f>
        <v>0.85</v>
      </c>
      <c r="U3164" t="str">
        <f t="shared" si="50"/>
        <v>Below Target</v>
      </c>
    </row>
    <row r="3165" spans="1:21" x14ac:dyDescent="0.25">
      <c r="A3165" t="s">
        <v>272</v>
      </c>
      <c r="B3165" t="s">
        <v>100</v>
      </c>
      <c r="C3165" t="s">
        <v>38</v>
      </c>
      <c r="D3165" t="s">
        <v>40</v>
      </c>
      <c r="E3165" t="s">
        <v>36</v>
      </c>
      <c r="F3165">
        <v>4376</v>
      </c>
      <c r="G3165">
        <v>984</v>
      </c>
      <c r="H3165">
        <v>0</v>
      </c>
      <c r="I3165">
        <v>5360</v>
      </c>
      <c r="J3165">
        <v>0</v>
      </c>
      <c r="K3165">
        <v>0.81641791044699996</v>
      </c>
      <c r="L3165">
        <v>0.18358208955200001</v>
      </c>
      <c r="M3165">
        <v>0</v>
      </c>
      <c r="N3165">
        <v>0.99999999999900002</v>
      </c>
      <c r="O3165" t="s">
        <v>703</v>
      </c>
      <c r="P3165" t="s">
        <v>703</v>
      </c>
      <c r="Q3165" t="s">
        <v>219</v>
      </c>
      <c r="R3165" t="s">
        <v>684</v>
      </c>
      <c r="T3165" s="7">
        <f>'Reference Values'!$B$10</f>
        <v>0.85</v>
      </c>
      <c r="U3165" t="str">
        <f t="shared" si="50"/>
        <v>Below Target</v>
      </c>
    </row>
    <row r="3166" spans="1:21" x14ac:dyDescent="0.25">
      <c r="A3166" t="s">
        <v>245</v>
      </c>
      <c r="B3166" t="s">
        <v>100</v>
      </c>
      <c r="C3166" t="s">
        <v>38</v>
      </c>
      <c r="D3166" t="s">
        <v>40</v>
      </c>
      <c r="E3166" t="s">
        <v>36</v>
      </c>
      <c r="F3166">
        <v>2797</v>
      </c>
      <c r="G3166">
        <v>1324</v>
      </c>
      <c r="H3166">
        <v>0</v>
      </c>
      <c r="I3166">
        <v>4121</v>
      </c>
      <c r="J3166">
        <v>0</v>
      </c>
      <c r="K3166">
        <v>0.67871875758300004</v>
      </c>
      <c r="L3166">
        <v>0.32128124241599998</v>
      </c>
      <c r="M3166">
        <v>0</v>
      </c>
      <c r="N3166">
        <v>0.99999999999900002</v>
      </c>
      <c r="O3166" t="s">
        <v>703</v>
      </c>
      <c r="P3166" t="s">
        <v>703</v>
      </c>
      <c r="Q3166" t="s">
        <v>204</v>
      </c>
      <c r="R3166" t="s">
        <v>197</v>
      </c>
      <c r="T3166" s="7">
        <f>'Reference Values'!$B$10</f>
        <v>0.85</v>
      </c>
      <c r="U3166" t="str">
        <f t="shared" si="50"/>
        <v>Below Target</v>
      </c>
    </row>
    <row r="3167" spans="1:21" x14ac:dyDescent="0.25">
      <c r="A3167" t="s">
        <v>189</v>
      </c>
      <c r="B3167" t="s">
        <v>100</v>
      </c>
      <c r="C3167" t="s">
        <v>38</v>
      </c>
      <c r="D3167" t="s">
        <v>40</v>
      </c>
      <c r="E3167" t="s">
        <v>36</v>
      </c>
      <c r="F3167">
        <v>7043</v>
      </c>
      <c r="G3167">
        <v>1</v>
      </c>
      <c r="H3167">
        <v>0</v>
      </c>
      <c r="I3167">
        <v>7044</v>
      </c>
      <c r="J3167">
        <v>0</v>
      </c>
      <c r="K3167">
        <v>0.99985803520700001</v>
      </c>
      <c r="L3167">
        <v>1.4196479199999999E-4</v>
      </c>
      <c r="M3167">
        <v>0</v>
      </c>
      <c r="N3167">
        <v>0.99999999999900002</v>
      </c>
      <c r="O3167" t="s">
        <v>703</v>
      </c>
      <c r="P3167" t="s">
        <v>703</v>
      </c>
      <c r="Q3167" t="s">
        <v>190</v>
      </c>
      <c r="R3167" t="s">
        <v>682</v>
      </c>
      <c r="T3167" s="7">
        <f>'Reference Values'!$B$10</f>
        <v>0.85</v>
      </c>
      <c r="U3167" t="str">
        <f t="shared" si="50"/>
        <v>Above Target</v>
      </c>
    </row>
    <row r="3168" spans="1:21" x14ac:dyDescent="0.25">
      <c r="A3168" t="s">
        <v>262</v>
      </c>
      <c r="B3168" t="s">
        <v>100</v>
      </c>
      <c r="C3168" t="s">
        <v>38</v>
      </c>
      <c r="D3168" t="s">
        <v>40</v>
      </c>
      <c r="E3168" t="s">
        <v>36</v>
      </c>
      <c r="F3168">
        <v>8952</v>
      </c>
      <c r="G3168">
        <v>39</v>
      </c>
      <c r="H3168">
        <v>0</v>
      </c>
      <c r="I3168">
        <v>8991</v>
      </c>
      <c r="J3168">
        <v>0</v>
      </c>
      <c r="K3168">
        <v>0.99566232899499996</v>
      </c>
      <c r="L3168">
        <v>4.3376710040000004E-3</v>
      </c>
      <c r="M3168">
        <v>0</v>
      </c>
      <c r="N3168">
        <v>0.99999999999900002</v>
      </c>
      <c r="O3168" t="s">
        <v>703</v>
      </c>
      <c r="P3168" t="s">
        <v>703</v>
      </c>
      <c r="Q3168" t="s">
        <v>196</v>
      </c>
      <c r="R3168" t="s">
        <v>202</v>
      </c>
      <c r="T3168" s="7">
        <f>'Reference Values'!$B$10</f>
        <v>0.85</v>
      </c>
      <c r="U3168" t="str">
        <f t="shared" si="50"/>
        <v>Above Target</v>
      </c>
    </row>
    <row r="3169" spans="1:21" x14ac:dyDescent="0.25">
      <c r="A3169" t="s">
        <v>214</v>
      </c>
      <c r="B3169" t="s">
        <v>100</v>
      </c>
      <c r="C3169" t="s">
        <v>38</v>
      </c>
      <c r="D3169" t="s">
        <v>40</v>
      </c>
      <c r="E3169" t="s">
        <v>36</v>
      </c>
      <c r="F3169">
        <v>11334</v>
      </c>
      <c r="G3169">
        <v>1901</v>
      </c>
      <c r="H3169">
        <v>0</v>
      </c>
      <c r="I3169">
        <v>13235</v>
      </c>
      <c r="J3169">
        <v>0</v>
      </c>
      <c r="K3169">
        <v>0.85636569701499998</v>
      </c>
      <c r="L3169">
        <v>0.14363430298400001</v>
      </c>
      <c r="M3169">
        <v>0</v>
      </c>
      <c r="N3169">
        <v>0.99999999999900002</v>
      </c>
      <c r="O3169" t="s">
        <v>703</v>
      </c>
      <c r="P3169" t="s">
        <v>703</v>
      </c>
      <c r="Q3169" t="s">
        <v>213</v>
      </c>
      <c r="R3169" t="s">
        <v>194</v>
      </c>
      <c r="T3169" s="7">
        <f>'Reference Values'!$B$10</f>
        <v>0.85</v>
      </c>
      <c r="U3169" t="str">
        <f t="shared" si="50"/>
        <v>Above Target</v>
      </c>
    </row>
    <row r="3170" spans="1:21" x14ac:dyDescent="0.25">
      <c r="A3170" t="s">
        <v>291</v>
      </c>
      <c r="B3170" t="s">
        <v>100</v>
      </c>
      <c r="C3170" t="s">
        <v>38</v>
      </c>
      <c r="D3170" t="s">
        <v>40</v>
      </c>
      <c r="E3170" t="s">
        <v>36</v>
      </c>
      <c r="F3170">
        <v>8536</v>
      </c>
      <c r="G3170">
        <v>1057</v>
      </c>
      <c r="H3170">
        <v>0</v>
      </c>
      <c r="I3170">
        <v>9593</v>
      </c>
      <c r="J3170">
        <v>0</v>
      </c>
      <c r="K3170">
        <v>0.88981549046099995</v>
      </c>
      <c r="L3170">
        <v>0.11018450953800001</v>
      </c>
      <c r="M3170">
        <v>0</v>
      </c>
      <c r="N3170">
        <v>0.99999999999900002</v>
      </c>
      <c r="O3170" t="s">
        <v>703</v>
      </c>
      <c r="P3170" t="s">
        <v>703</v>
      </c>
      <c r="Q3170" t="s">
        <v>193</v>
      </c>
      <c r="R3170" t="s">
        <v>194</v>
      </c>
      <c r="T3170" s="7">
        <f>'Reference Values'!$B$10</f>
        <v>0.85</v>
      </c>
      <c r="U3170" t="str">
        <f t="shared" si="50"/>
        <v>Above Target</v>
      </c>
    </row>
    <row r="3171" spans="1:21" x14ac:dyDescent="0.25">
      <c r="A3171" t="s">
        <v>141</v>
      </c>
      <c r="B3171" t="s">
        <v>100</v>
      </c>
      <c r="C3171" t="s">
        <v>38</v>
      </c>
      <c r="D3171" t="s">
        <v>40</v>
      </c>
      <c r="E3171" t="s">
        <v>36</v>
      </c>
      <c r="F3171">
        <v>2095</v>
      </c>
      <c r="G3171">
        <v>8</v>
      </c>
      <c r="H3171">
        <v>0</v>
      </c>
      <c r="I3171">
        <v>2103</v>
      </c>
      <c r="J3171">
        <v>0</v>
      </c>
      <c r="K3171">
        <v>0.99619591060299995</v>
      </c>
      <c r="L3171">
        <v>3.8040893959999998E-3</v>
      </c>
      <c r="M3171">
        <v>0</v>
      </c>
      <c r="N3171">
        <v>0.99999999999900002</v>
      </c>
      <c r="O3171" t="s">
        <v>703</v>
      </c>
      <c r="P3171" t="s">
        <v>703</v>
      </c>
      <c r="Q3171" t="s">
        <v>190</v>
      </c>
      <c r="R3171" t="s">
        <v>682</v>
      </c>
      <c r="T3171" s="7">
        <f>'Reference Values'!$B$10</f>
        <v>0.85</v>
      </c>
      <c r="U3171" t="str">
        <f t="shared" si="50"/>
        <v>Above Target</v>
      </c>
    </row>
    <row r="3172" spans="1:21" x14ac:dyDescent="0.25">
      <c r="A3172" t="s">
        <v>144</v>
      </c>
      <c r="B3172" t="s">
        <v>100</v>
      </c>
      <c r="C3172" t="s">
        <v>38</v>
      </c>
      <c r="D3172" t="s">
        <v>40</v>
      </c>
      <c r="E3172" t="s">
        <v>36</v>
      </c>
      <c r="F3172">
        <v>11836</v>
      </c>
      <c r="G3172">
        <v>3725</v>
      </c>
      <c r="H3172">
        <v>0</v>
      </c>
      <c r="I3172">
        <v>15561</v>
      </c>
      <c r="J3172">
        <v>0</v>
      </c>
      <c r="K3172">
        <v>0.76061949746099999</v>
      </c>
      <c r="L3172">
        <v>0.239380502538</v>
      </c>
      <c r="M3172">
        <v>0</v>
      </c>
      <c r="N3172">
        <v>0.99999999999900002</v>
      </c>
      <c r="O3172" t="s">
        <v>703</v>
      </c>
      <c r="P3172" t="s">
        <v>704</v>
      </c>
      <c r="Q3172" t="s">
        <v>204</v>
      </c>
      <c r="R3172" t="s">
        <v>199</v>
      </c>
      <c r="T3172" s="7">
        <f>'Reference Values'!$B$10</f>
        <v>0.85</v>
      </c>
      <c r="U3172" t="str">
        <f t="shared" si="50"/>
        <v>Below Target</v>
      </c>
    </row>
    <row r="3173" spans="1:21" x14ac:dyDescent="0.25">
      <c r="A3173" t="s">
        <v>255</v>
      </c>
      <c r="B3173" t="s">
        <v>100</v>
      </c>
      <c r="C3173" t="s">
        <v>38</v>
      </c>
      <c r="D3173" t="s">
        <v>40</v>
      </c>
      <c r="E3173" t="s">
        <v>36</v>
      </c>
      <c r="F3173">
        <v>21552</v>
      </c>
      <c r="G3173">
        <v>2670</v>
      </c>
      <c r="H3173">
        <v>0</v>
      </c>
      <c r="I3173">
        <v>24222</v>
      </c>
      <c r="J3173">
        <v>0</v>
      </c>
      <c r="K3173">
        <v>0.88976963091399996</v>
      </c>
      <c r="L3173">
        <v>0.110230369085</v>
      </c>
      <c r="M3173">
        <v>0</v>
      </c>
      <c r="N3173">
        <v>0.99999999999900002</v>
      </c>
      <c r="O3173" t="s">
        <v>703</v>
      </c>
      <c r="P3173" t="s">
        <v>703</v>
      </c>
      <c r="Q3173" t="s">
        <v>198</v>
      </c>
      <c r="R3173" t="s">
        <v>199</v>
      </c>
      <c r="T3173" s="7">
        <f>'Reference Values'!$B$10</f>
        <v>0.85</v>
      </c>
      <c r="U3173" t="str">
        <f t="shared" si="50"/>
        <v>Above Target</v>
      </c>
    </row>
    <row r="3174" spans="1:21" x14ac:dyDescent="0.25">
      <c r="A3174" t="s">
        <v>266</v>
      </c>
      <c r="B3174" t="s">
        <v>100</v>
      </c>
      <c r="C3174" t="s">
        <v>38</v>
      </c>
      <c r="D3174" t="s">
        <v>40</v>
      </c>
      <c r="E3174" t="s">
        <v>36</v>
      </c>
      <c r="F3174">
        <v>5457</v>
      </c>
      <c r="G3174">
        <v>31</v>
      </c>
      <c r="H3174">
        <v>0</v>
      </c>
      <c r="I3174">
        <v>5488</v>
      </c>
      <c r="J3174">
        <v>0</v>
      </c>
      <c r="K3174">
        <v>0.99435131195299997</v>
      </c>
      <c r="L3174">
        <v>5.6486880459999996E-3</v>
      </c>
      <c r="M3174">
        <v>0</v>
      </c>
      <c r="N3174">
        <v>0.99999999999900002</v>
      </c>
      <c r="O3174" t="s">
        <v>703</v>
      </c>
      <c r="P3174" t="s">
        <v>703</v>
      </c>
      <c r="Q3174" t="s">
        <v>190</v>
      </c>
      <c r="R3174" t="s">
        <v>682</v>
      </c>
      <c r="T3174" s="7">
        <f>'Reference Values'!$B$10</f>
        <v>0.85</v>
      </c>
      <c r="U3174" t="str">
        <f t="shared" si="50"/>
        <v>Above Target</v>
      </c>
    </row>
    <row r="3175" spans="1:21" x14ac:dyDescent="0.25">
      <c r="A3175" t="s">
        <v>297</v>
      </c>
      <c r="B3175" t="s">
        <v>100</v>
      </c>
      <c r="C3175" t="s">
        <v>38</v>
      </c>
      <c r="D3175" t="s">
        <v>40</v>
      </c>
      <c r="E3175" t="s">
        <v>36</v>
      </c>
      <c r="F3175">
        <v>32651</v>
      </c>
      <c r="G3175">
        <v>7487</v>
      </c>
      <c r="H3175">
        <v>0</v>
      </c>
      <c r="I3175">
        <v>40138</v>
      </c>
      <c r="J3175">
        <v>0</v>
      </c>
      <c r="K3175">
        <v>0.81346853355899995</v>
      </c>
      <c r="L3175">
        <v>0.18653146643999999</v>
      </c>
      <c r="M3175">
        <v>0</v>
      </c>
      <c r="N3175">
        <v>0.99999999999900002</v>
      </c>
      <c r="O3175" t="s">
        <v>703</v>
      </c>
      <c r="P3175" t="s">
        <v>703</v>
      </c>
      <c r="Q3175" t="s">
        <v>212</v>
      </c>
      <c r="R3175" t="s">
        <v>194</v>
      </c>
      <c r="T3175" s="7">
        <f>'Reference Values'!$B$10</f>
        <v>0.85</v>
      </c>
      <c r="U3175" t="str">
        <f t="shared" si="50"/>
        <v>Below Target</v>
      </c>
    </row>
    <row r="3176" spans="1:21" x14ac:dyDescent="0.25">
      <c r="A3176" t="s">
        <v>137</v>
      </c>
      <c r="B3176" t="s">
        <v>100</v>
      </c>
      <c r="C3176" t="s">
        <v>38</v>
      </c>
      <c r="D3176" t="s">
        <v>40</v>
      </c>
      <c r="E3176" t="s">
        <v>36</v>
      </c>
      <c r="F3176">
        <v>8570</v>
      </c>
      <c r="G3176">
        <v>231</v>
      </c>
      <c r="H3176">
        <v>0</v>
      </c>
      <c r="I3176">
        <v>8801</v>
      </c>
      <c r="J3176">
        <v>0</v>
      </c>
      <c r="K3176">
        <v>0.97375298261499998</v>
      </c>
      <c r="L3176">
        <v>2.6247017383999999E-2</v>
      </c>
      <c r="M3176">
        <v>0</v>
      </c>
      <c r="N3176">
        <v>0.99999999999900002</v>
      </c>
      <c r="O3176" t="s">
        <v>703</v>
      </c>
      <c r="P3176" t="s">
        <v>704</v>
      </c>
      <c r="Q3176" t="s">
        <v>190</v>
      </c>
      <c r="R3176" t="s">
        <v>682</v>
      </c>
      <c r="T3176" s="7">
        <f>'Reference Values'!$B$10</f>
        <v>0.85</v>
      </c>
      <c r="U3176" t="str">
        <f t="shared" si="50"/>
        <v>Above Target</v>
      </c>
    </row>
    <row r="3177" spans="1:21" x14ac:dyDescent="0.25">
      <c r="A3177" t="s">
        <v>220</v>
      </c>
      <c r="B3177" t="s">
        <v>100</v>
      </c>
      <c r="C3177" t="s">
        <v>38</v>
      </c>
      <c r="D3177" t="s">
        <v>40</v>
      </c>
      <c r="E3177" t="s">
        <v>36</v>
      </c>
      <c r="F3177">
        <v>3940</v>
      </c>
      <c r="G3177">
        <v>286</v>
      </c>
      <c r="H3177">
        <v>0</v>
      </c>
      <c r="I3177">
        <v>4226</v>
      </c>
      <c r="J3177">
        <v>0</v>
      </c>
      <c r="K3177">
        <v>0.93232371036399997</v>
      </c>
      <c r="L3177">
        <v>6.7676289634999998E-2</v>
      </c>
      <c r="M3177">
        <v>0</v>
      </c>
      <c r="N3177">
        <v>0.99999999999900002</v>
      </c>
      <c r="O3177" t="s">
        <v>703</v>
      </c>
      <c r="P3177" t="s">
        <v>703</v>
      </c>
      <c r="Q3177" t="s">
        <v>213</v>
      </c>
      <c r="R3177" t="s">
        <v>683</v>
      </c>
      <c r="T3177" s="7">
        <f>'Reference Values'!$B$10</f>
        <v>0.85</v>
      </c>
      <c r="U3177" t="str">
        <f t="shared" si="50"/>
        <v>Above Target</v>
      </c>
    </row>
    <row r="3178" spans="1:21" x14ac:dyDescent="0.25">
      <c r="A3178" t="s">
        <v>149</v>
      </c>
      <c r="B3178" t="s">
        <v>100</v>
      </c>
      <c r="C3178" t="s">
        <v>38</v>
      </c>
      <c r="D3178" t="s">
        <v>40</v>
      </c>
      <c r="E3178" t="s">
        <v>36</v>
      </c>
      <c r="F3178">
        <v>7490</v>
      </c>
      <c r="G3178">
        <v>1019</v>
      </c>
      <c r="H3178">
        <v>0</v>
      </c>
      <c r="I3178">
        <v>8509</v>
      </c>
      <c r="J3178">
        <v>0</v>
      </c>
      <c r="K3178">
        <v>0.88024444705600002</v>
      </c>
      <c r="L3178">
        <v>0.119755552943</v>
      </c>
      <c r="M3178">
        <v>0</v>
      </c>
      <c r="N3178">
        <v>0.99999999999900002</v>
      </c>
      <c r="O3178" t="s">
        <v>703</v>
      </c>
      <c r="P3178" t="s">
        <v>704</v>
      </c>
      <c r="Q3178" t="s">
        <v>190</v>
      </c>
      <c r="R3178" t="s">
        <v>682</v>
      </c>
      <c r="T3178" s="7">
        <f>'Reference Values'!$B$10</f>
        <v>0.85</v>
      </c>
      <c r="U3178" t="str">
        <f t="shared" si="50"/>
        <v>Above Target</v>
      </c>
    </row>
    <row r="3179" spans="1:21" x14ac:dyDescent="0.25">
      <c r="A3179" t="s">
        <v>256</v>
      </c>
      <c r="B3179" t="s">
        <v>100</v>
      </c>
      <c r="C3179" t="s">
        <v>38</v>
      </c>
      <c r="D3179" t="s">
        <v>40</v>
      </c>
      <c r="E3179" t="s">
        <v>36</v>
      </c>
      <c r="F3179">
        <v>5492</v>
      </c>
      <c r="G3179">
        <v>14</v>
      </c>
      <c r="H3179">
        <v>0</v>
      </c>
      <c r="I3179">
        <v>5506</v>
      </c>
      <c r="J3179">
        <v>0</v>
      </c>
      <c r="K3179">
        <v>0.99745731928799997</v>
      </c>
      <c r="L3179">
        <v>2.542680711E-3</v>
      </c>
      <c r="M3179">
        <v>0</v>
      </c>
      <c r="N3179">
        <v>0.99999999999900002</v>
      </c>
      <c r="O3179" t="s">
        <v>703</v>
      </c>
      <c r="P3179" t="s">
        <v>703</v>
      </c>
      <c r="Q3179" t="s">
        <v>204</v>
      </c>
      <c r="R3179" t="s">
        <v>684</v>
      </c>
      <c r="T3179" s="7">
        <f>'Reference Values'!$B$10</f>
        <v>0.85</v>
      </c>
      <c r="U3179" t="str">
        <f t="shared" si="50"/>
        <v>Above Target</v>
      </c>
    </row>
    <row r="3180" spans="1:21" x14ac:dyDescent="0.25">
      <c r="A3180" t="s">
        <v>301</v>
      </c>
      <c r="B3180" t="s">
        <v>100</v>
      </c>
      <c r="C3180" t="s">
        <v>38</v>
      </c>
      <c r="D3180" t="s">
        <v>40</v>
      </c>
      <c r="E3180" t="s">
        <v>36</v>
      </c>
      <c r="F3180">
        <v>11023</v>
      </c>
      <c r="G3180">
        <v>2015</v>
      </c>
      <c r="H3180">
        <v>0</v>
      </c>
      <c r="I3180">
        <v>13038</v>
      </c>
      <c r="J3180">
        <v>0</v>
      </c>
      <c r="K3180">
        <v>0.84545175640400005</v>
      </c>
      <c r="L3180">
        <v>0.154548243595</v>
      </c>
      <c r="M3180">
        <v>0</v>
      </c>
      <c r="N3180">
        <v>0.99999999999900002</v>
      </c>
      <c r="O3180" t="s">
        <v>703</v>
      </c>
      <c r="P3180" t="s">
        <v>704</v>
      </c>
      <c r="Q3180" t="s">
        <v>190</v>
      </c>
      <c r="R3180" t="s">
        <v>682</v>
      </c>
      <c r="T3180" s="7">
        <f>'Reference Values'!$B$10</f>
        <v>0.85</v>
      </c>
      <c r="U3180" t="str">
        <f t="shared" si="50"/>
        <v>Below Target</v>
      </c>
    </row>
    <row r="3181" spans="1:21" x14ac:dyDescent="0.25">
      <c r="A3181" t="s">
        <v>270</v>
      </c>
      <c r="B3181" t="s">
        <v>100</v>
      </c>
      <c r="C3181" t="s">
        <v>38</v>
      </c>
      <c r="D3181" t="s">
        <v>40</v>
      </c>
      <c r="E3181" t="s">
        <v>36</v>
      </c>
      <c r="F3181">
        <v>7131</v>
      </c>
      <c r="G3181">
        <v>0</v>
      </c>
      <c r="H3181">
        <v>0</v>
      </c>
      <c r="I3181">
        <v>7131</v>
      </c>
      <c r="J3181">
        <v>0</v>
      </c>
      <c r="K3181">
        <v>1</v>
      </c>
      <c r="L3181">
        <v>0</v>
      </c>
      <c r="M3181">
        <v>0</v>
      </c>
      <c r="N3181">
        <v>1</v>
      </c>
      <c r="O3181" t="s">
        <v>703</v>
      </c>
      <c r="P3181" t="s">
        <v>703</v>
      </c>
      <c r="Q3181" t="s">
        <v>190</v>
      </c>
      <c r="R3181" t="s">
        <v>682</v>
      </c>
      <c r="T3181" s="7">
        <f>'Reference Values'!$B$10</f>
        <v>0.85</v>
      </c>
      <c r="U3181" t="str">
        <f t="shared" si="50"/>
        <v>Above Target</v>
      </c>
    </row>
    <row r="3182" spans="1:21" x14ac:dyDescent="0.25">
      <c r="A3182" t="s">
        <v>201</v>
      </c>
      <c r="B3182" t="s">
        <v>100</v>
      </c>
      <c r="C3182" t="s">
        <v>38</v>
      </c>
      <c r="D3182" t="s">
        <v>40</v>
      </c>
      <c r="E3182" t="s">
        <v>36</v>
      </c>
      <c r="F3182">
        <v>7718</v>
      </c>
      <c r="G3182">
        <v>831</v>
      </c>
      <c r="H3182">
        <v>0</v>
      </c>
      <c r="I3182">
        <v>8549</v>
      </c>
      <c r="J3182">
        <v>0</v>
      </c>
      <c r="K3182">
        <v>0.90279564861299999</v>
      </c>
      <c r="L3182">
        <v>9.7204351386000004E-2</v>
      </c>
      <c r="M3182">
        <v>0</v>
      </c>
      <c r="N3182">
        <v>0.99999999999900002</v>
      </c>
      <c r="O3182" t="s">
        <v>703</v>
      </c>
      <c r="P3182" t="s">
        <v>703</v>
      </c>
      <c r="Q3182" t="s">
        <v>196</v>
      </c>
      <c r="R3182" t="s">
        <v>202</v>
      </c>
      <c r="T3182" s="7">
        <f>'Reference Values'!$B$10</f>
        <v>0.85</v>
      </c>
      <c r="U3182" t="str">
        <f t="shared" si="50"/>
        <v>Above Target</v>
      </c>
    </row>
    <row r="3183" spans="1:21" x14ac:dyDescent="0.25">
      <c r="A3183" t="s">
        <v>286</v>
      </c>
      <c r="B3183" t="s">
        <v>100</v>
      </c>
      <c r="C3183" t="s">
        <v>38</v>
      </c>
      <c r="D3183" t="s">
        <v>40</v>
      </c>
      <c r="E3183" t="s">
        <v>36</v>
      </c>
      <c r="F3183">
        <v>37527</v>
      </c>
      <c r="G3183">
        <v>4511</v>
      </c>
      <c r="H3183">
        <v>0</v>
      </c>
      <c r="I3183">
        <v>42038</v>
      </c>
      <c r="J3183">
        <v>0</v>
      </c>
      <c r="K3183">
        <v>0.89269232599000004</v>
      </c>
      <c r="L3183">
        <v>0.107307674009</v>
      </c>
      <c r="M3183">
        <v>0</v>
      </c>
      <c r="N3183">
        <v>0.99999999999900002</v>
      </c>
      <c r="O3183" t="s">
        <v>703</v>
      </c>
      <c r="P3183" t="s">
        <v>704</v>
      </c>
      <c r="Q3183" t="s">
        <v>196</v>
      </c>
      <c r="R3183" t="s">
        <v>202</v>
      </c>
      <c r="T3183" s="7">
        <f>'Reference Values'!$B$10</f>
        <v>0.85</v>
      </c>
      <c r="U3183" t="str">
        <f t="shared" si="50"/>
        <v>Above Target</v>
      </c>
    </row>
    <row r="3184" spans="1:21" x14ac:dyDescent="0.25">
      <c r="A3184" t="s">
        <v>265</v>
      </c>
      <c r="B3184" t="s">
        <v>100</v>
      </c>
      <c r="C3184" t="s">
        <v>38</v>
      </c>
      <c r="D3184" t="s">
        <v>40</v>
      </c>
      <c r="E3184" t="s">
        <v>36</v>
      </c>
      <c r="F3184">
        <v>66892</v>
      </c>
      <c r="G3184">
        <v>10016</v>
      </c>
      <c r="H3184">
        <v>0</v>
      </c>
      <c r="I3184">
        <v>76908</v>
      </c>
      <c r="J3184">
        <v>0</v>
      </c>
      <c r="K3184">
        <v>0.86976647422800002</v>
      </c>
      <c r="L3184">
        <v>0.130233525771</v>
      </c>
      <c r="M3184">
        <v>0</v>
      </c>
      <c r="N3184">
        <v>0.99999999999900002</v>
      </c>
      <c r="O3184" t="s">
        <v>703</v>
      </c>
      <c r="P3184" t="s">
        <v>703</v>
      </c>
      <c r="Q3184" t="s">
        <v>198</v>
      </c>
      <c r="R3184" t="s">
        <v>199</v>
      </c>
      <c r="S3184" t="s">
        <v>197</v>
      </c>
      <c r="T3184" s="7">
        <f>'Reference Values'!$B$10</f>
        <v>0.85</v>
      </c>
      <c r="U3184" t="str">
        <f t="shared" si="50"/>
        <v>Above Target</v>
      </c>
    </row>
    <row r="3185" spans="1:21" x14ac:dyDescent="0.25">
      <c r="A3185" t="s">
        <v>121</v>
      </c>
      <c r="B3185" t="s">
        <v>100</v>
      </c>
      <c r="C3185" t="s">
        <v>38</v>
      </c>
      <c r="D3185" t="s">
        <v>40</v>
      </c>
      <c r="E3185" t="s">
        <v>36</v>
      </c>
      <c r="F3185">
        <v>3528</v>
      </c>
      <c r="G3185">
        <v>445</v>
      </c>
      <c r="H3185">
        <v>0</v>
      </c>
      <c r="I3185">
        <v>3973</v>
      </c>
      <c r="J3185">
        <v>0</v>
      </c>
      <c r="K3185">
        <v>0.88799395922400004</v>
      </c>
      <c r="L3185">
        <v>0.112006040775</v>
      </c>
      <c r="M3185">
        <v>0</v>
      </c>
      <c r="N3185">
        <v>0.99999999999900002</v>
      </c>
      <c r="O3185" t="s">
        <v>703</v>
      </c>
      <c r="P3185" t="s">
        <v>703</v>
      </c>
      <c r="Q3185" t="s">
        <v>204</v>
      </c>
      <c r="R3185" t="s">
        <v>684</v>
      </c>
      <c r="T3185" s="7">
        <f>'Reference Values'!$B$10</f>
        <v>0.85</v>
      </c>
      <c r="U3185" t="str">
        <f t="shared" si="50"/>
        <v>Above Target</v>
      </c>
    </row>
    <row r="3186" spans="1:21" x14ac:dyDescent="0.25">
      <c r="A3186" t="s">
        <v>307</v>
      </c>
      <c r="B3186" t="s">
        <v>100</v>
      </c>
      <c r="C3186" t="s">
        <v>38</v>
      </c>
      <c r="D3186" t="s">
        <v>40</v>
      </c>
      <c r="E3186" t="s">
        <v>36</v>
      </c>
      <c r="F3186">
        <v>9825</v>
      </c>
      <c r="G3186">
        <v>2779</v>
      </c>
      <c r="H3186">
        <v>0</v>
      </c>
      <c r="I3186">
        <v>12604</v>
      </c>
      <c r="J3186">
        <v>0</v>
      </c>
      <c r="K3186">
        <v>0.77951443986000002</v>
      </c>
      <c r="L3186">
        <v>0.220485560139</v>
      </c>
      <c r="M3186">
        <v>0</v>
      </c>
      <c r="N3186">
        <v>0.99999999999900002</v>
      </c>
      <c r="O3186" t="s">
        <v>704</v>
      </c>
      <c r="P3186" t="s">
        <v>704</v>
      </c>
      <c r="Q3186" t="s">
        <v>198</v>
      </c>
      <c r="R3186" t="s">
        <v>197</v>
      </c>
      <c r="T3186" s="7">
        <f>'Reference Values'!$B$10</f>
        <v>0.85</v>
      </c>
      <c r="U3186" t="str">
        <f t="shared" si="50"/>
        <v>Below Target</v>
      </c>
    </row>
    <row r="3187" spans="1:21" x14ac:dyDescent="0.25">
      <c r="A3187" t="s">
        <v>157</v>
      </c>
      <c r="B3187" t="s">
        <v>100</v>
      </c>
      <c r="C3187" t="s">
        <v>38</v>
      </c>
      <c r="D3187" t="s">
        <v>40</v>
      </c>
      <c r="E3187" t="s">
        <v>36</v>
      </c>
      <c r="F3187">
        <v>3212</v>
      </c>
      <c r="G3187">
        <v>441</v>
      </c>
      <c r="H3187">
        <v>0</v>
      </c>
      <c r="I3187">
        <v>3653</v>
      </c>
      <c r="J3187">
        <v>0</v>
      </c>
      <c r="K3187">
        <v>0.87927730632300005</v>
      </c>
      <c r="L3187">
        <v>0.120722693676</v>
      </c>
      <c r="M3187">
        <v>0</v>
      </c>
      <c r="N3187">
        <v>0.99999999999900002</v>
      </c>
      <c r="O3187" t="s">
        <v>703</v>
      </c>
      <c r="P3187" t="s">
        <v>703</v>
      </c>
      <c r="Q3187" t="s">
        <v>198</v>
      </c>
      <c r="R3187" t="s">
        <v>197</v>
      </c>
      <c r="T3187" s="7">
        <f>'Reference Values'!$B$10</f>
        <v>0.85</v>
      </c>
      <c r="U3187" t="str">
        <f t="shared" si="50"/>
        <v>Above Target</v>
      </c>
    </row>
    <row r="3188" spans="1:21" x14ac:dyDescent="0.25">
      <c r="A3188" t="s">
        <v>145</v>
      </c>
      <c r="B3188" t="s">
        <v>100</v>
      </c>
      <c r="C3188" t="s">
        <v>38</v>
      </c>
      <c r="D3188" t="s">
        <v>40</v>
      </c>
      <c r="E3188" t="s">
        <v>36</v>
      </c>
      <c r="F3188">
        <v>2208</v>
      </c>
      <c r="G3188">
        <v>273</v>
      </c>
      <c r="H3188">
        <v>0</v>
      </c>
      <c r="I3188">
        <v>2481</v>
      </c>
      <c r="J3188">
        <v>0</v>
      </c>
      <c r="K3188">
        <v>0.88996372430399995</v>
      </c>
      <c r="L3188">
        <v>0.110036275695</v>
      </c>
      <c r="M3188">
        <v>0</v>
      </c>
      <c r="N3188">
        <v>0.99999999999900002</v>
      </c>
      <c r="O3188" t="s">
        <v>703</v>
      </c>
      <c r="P3188" t="s">
        <v>703</v>
      </c>
      <c r="Q3188" t="s">
        <v>190</v>
      </c>
      <c r="R3188" t="s">
        <v>682</v>
      </c>
      <c r="T3188" s="7">
        <f>'Reference Values'!$B$10</f>
        <v>0.85</v>
      </c>
      <c r="U3188" t="str">
        <f t="shared" si="50"/>
        <v>Above Target</v>
      </c>
    </row>
    <row r="3189" spans="1:21" x14ac:dyDescent="0.25">
      <c r="A3189" t="s">
        <v>261</v>
      </c>
      <c r="B3189" t="s">
        <v>100</v>
      </c>
      <c r="C3189" t="s">
        <v>38</v>
      </c>
      <c r="D3189" t="s">
        <v>40</v>
      </c>
      <c r="E3189" t="s">
        <v>36</v>
      </c>
      <c r="F3189">
        <v>997</v>
      </c>
      <c r="G3189">
        <v>566</v>
      </c>
      <c r="H3189">
        <v>0</v>
      </c>
      <c r="I3189">
        <v>1563</v>
      </c>
      <c r="J3189">
        <v>0</v>
      </c>
      <c r="K3189">
        <v>0.63787587971799997</v>
      </c>
      <c r="L3189">
        <v>0.36212412028099999</v>
      </c>
      <c r="M3189">
        <v>0</v>
      </c>
      <c r="N3189">
        <v>0.99999999999900002</v>
      </c>
      <c r="O3189" t="s">
        <v>703</v>
      </c>
      <c r="P3189" t="s">
        <v>703</v>
      </c>
      <c r="Q3189" t="s">
        <v>207</v>
      </c>
      <c r="R3189" t="s">
        <v>197</v>
      </c>
      <c r="T3189" s="7">
        <f>'Reference Values'!$B$10</f>
        <v>0.85</v>
      </c>
      <c r="U3189" t="str">
        <f t="shared" si="50"/>
        <v>Below Target</v>
      </c>
    </row>
    <row r="3190" spans="1:21" x14ac:dyDescent="0.25">
      <c r="A3190" t="s">
        <v>681</v>
      </c>
      <c r="B3190" t="s">
        <v>100</v>
      </c>
      <c r="C3190" t="s">
        <v>38</v>
      </c>
      <c r="D3190" t="s">
        <v>40</v>
      </c>
      <c r="E3190" t="s">
        <v>36</v>
      </c>
      <c r="F3190">
        <v>2399</v>
      </c>
      <c r="G3190">
        <v>1089</v>
      </c>
      <c r="H3190">
        <v>0</v>
      </c>
      <c r="I3190">
        <v>3488</v>
      </c>
      <c r="J3190">
        <v>0</v>
      </c>
      <c r="K3190">
        <v>0.68778669724700003</v>
      </c>
      <c r="L3190">
        <v>0.31221330275199999</v>
      </c>
      <c r="M3190">
        <v>0</v>
      </c>
      <c r="N3190">
        <v>0.99999999999900002</v>
      </c>
      <c r="O3190" t="s">
        <v>703</v>
      </c>
      <c r="P3190" t="s">
        <v>703</v>
      </c>
      <c r="Q3190" t="s">
        <v>213</v>
      </c>
      <c r="R3190" t="s">
        <v>194</v>
      </c>
      <c r="S3190" t="s">
        <v>197</v>
      </c>
      <c r="T3190" s="7">
        <f>'Reference Values'!$B$10</f>
        <v>0.85</v>
      </c>
      <c r="U3190" t="str">
        <f t="shared" si="50"/>
        <v>Below Target</v>
      </c>
    </row>
    <row r="3191" spans="1:21" x14ac:dyDescent="0.25">
      <c r="A3191" t="s">
        <v>136</v>
      </c>
      <c r="B3191" t="s">
        <v>100</v>
      </c>
      <c r="C3191" t="s">
        <v>38</v>
      </c>
      <c r="D3191" t="s">
        <v>40</v>
      </c>
      <c r="E3191" t="s">
        <v>36</v>
      </c>
      <c r="F3191">
        <v>29035</v>
      </c>
      <c r="G3191">
        <v>10425</v>
      </c>
      <c r="H3191">
        <v>0</v>
      </c>
      <c r="I3191">
        <v>39460</v>
      </c>
      <c r="J3191">
        <v>0</v>
      </c>
      <c r="K3191">
        <v>0.73580841358299998</v>
      </c>
      <c r="L3191">
        <v>0.26419158641599999</v>
      </c>
      <c r="M3191">
        <v>0</v>
      </c>
      <c r="N3191">
        <v>0.99999999999900002</v>
      </c>
      <c r="O3191" t="s">
        <v>703</v>
      </c>
      <c r="P3191" t="s">
        <v>704</v>
      </c>
      <c r="Q3191" t="s">
        <v>193</v>
      </c>
      <c r="R3191" t="s">
        <v>194</v>
      </c>
      <c r="T3191" s="7">
        <f>'Reference Values'!$B$10</f>
        <v>0.85</v>
      </c>
      <c r="U3191" t="str">
        <f t="shared" si="50"/>
        <v>Below Target</v>
      </c>
    </row>
    <row r="3192" spans="1:21" x14ac:dyDescent="0.25">
      <c r="A3192" t="s">
        <v>250</v>
      </c>
      <c r="B3192" t="s">
        <v>100</v>
      </c>
      <c r="C3192" t="s">
        <v>38</v>
      </c>
      <c r="D3192" t="s">
        <v>40</v>
      </c>
      <c r="E3192" t="s">
        <v>36</v>
      </c>
      <c r="F3192">
        <v>6925</v>
      </c>
      <c r="G3192">
        <v>424</v>
      </c>
      <c r="H3192">
        <v>0</v>
      </c>
      <c r="I3192">
        <v>7349</v>
      </c>
      <c r="J3192">
        <v>0</v>
      </c>
      <c r="K3192">
        <v>0.94230507551999998</v>
      </c>
      <c r="L3192">
        <v>5.7694924479000001E-2</v>
      </c>
      <c r="M3192">
        <v>0</v>
      </c>
      <c r="N3192">
        <v>0.99999999999900002</v>
      </c>
      <c r="O3192" t="s">
        <v>703</v>
      </c>
      <c r="P3192" t="s">
        <v>703</v>
      </c>
      <c r="Q3192" t="s">
        <v>207</v>
      </c>
      <c r="R3192" t="s">
        <v>197</v>
      </c>
      <c r="T3192" s="7">
        <f>'Reference Values'!$B$10</f>
        <v>0.85</v>
      </c>
      <c r="U3192" t="str">
        <f t="shared" si="50"/>
        <v>Above Target</v>
      </c>
    </row>
    <row r="3193" spans="1:21" x14ac:dyDescent="0.25">
      <c r="A3193" t="s">
        <v>200</v>
      </c>
      <c r="B3193" t="s">
        <v>100</v>
      </c>
      <c r="C3193" t="s">
        <v>38</v>
      </c>
      <c r="D3193" t="s">
        <v>40</v>
      </c>
      <c r="E3193" t="s">
        <v>36</v>
      </c>
      <c r="F3193">
        <v>11571</v>
      </c>
      <c r="G3193">
        <v>1388</v>
      </c>
      <c r="H3193">
        <v>0</v>
      </c>
      <c r="I3193">
        <v>12959</v>
      </c>
      <c r="J3193">
        <v>0</v>
      </c>
      <c r="K3193">
        <v>0.892892970136</v>
      </c>
      <c r="L3193">
        <v>0.107107029863</v>
      </c>
      <c r="M3193">
        <v>0</v>
      </c>
      <c r="N3193">
        <v>0.99999999999900002</v>
      </c>
      <c r="O3193" t="s">
        <v>703</v>
      </c>
      <c r="P3193" t="s">
        <v>703</v>
      </c>
      <c r="Q3193" t="s">
        <v>193</v>
      </c>
      <c r="R3193" t="s">
        <v>194</v>
      </c>
      <c r="T3193" s="7">
        <f>'Reference Values'!$B$10</f>
        <v>0.85</v>
      </c>
      <c r="U3193" t="str">
        <f t="shared" si="50"/>
        <v>Above Target</v>
      </c>
    </row>
    <row r="3194" spans="1:21" x14ac:dyDescent="0.25">
      <c r="A3194" t="s">
        <v>277</v>
      </c>
      <c r="B3194" t="s">
        <v>100</v>
      </c>
      <c r="C3194" t="s">
        <v>38</v>
      </c>
      <c r="D3194" t="s">
        <v>40</v>
      </c>
      <c r="E3194" t="s">
        <v>36</v>
      </c>
      <c r="F3194">
        <v>12794</v>
      </c>
      <c r="G3194">
        <v>5183</v>
      </c>
      <c r="H3194">
        <v>0</v>
      </c>
      <c r="I3194">
        <v>17977</v>
      </c>
      <c r="J3194">
        <v>0</v>
      </c>
      <c r="K3194">
        <v>0.71168715580999997</v>
      </c>
      <c r="L3194">
        <v>0.28831284418899999</v>
      </c>
      <c r="M3194">
        <v>0</v>
      </c>
      <c r="N3194">
        <v>0.99999999999900002</v>
      </c>
      <c r="O3194" t="s">
        <v>703</v>
      </c>
      <c r="P3194" t="s">
        <v>703</v>
      </c>
      <c r="Q3194" t="s">
        <v>219</v>
      </c>
      <c r="R3194" t="s">
        <v>684</v>
      </c>
      <c r="T3194" s="7">
        <f>'Reference Values'!$B$10</f>
        <v>0.85</v>
      </c>
      <c r="U3194" t="str">
        <f t="shared" si="50"/>
        <v>Below Target</v>
      </c>
    </row>
    <row r="3195" spans="1:21" x14ac:dyDescent="0.25">
      <c r="A3195" t="s">
        <v>134</v>
      </c>
      <c r="B3195" t="s">
        <v>100</v>
      </c>
      <c r="C3195" t="s">
        <v>38</v>
      </c>
      <c r="D3195" t="s">
        <v>40</v>
      </c>
      <c r="E3195" t="s">
        <v>36</v>
      </c>
      <c r="F3195">
        <v>3441</v>
      </c>
      <c r="G3195">
        <v>5086</v>
      </c>
      <c r="H3195">
        <v>0</v>
      </c>
      <c r="I3195">
        <v>8527</v>
      </c>
      <c r="J3195">
        <v>0</v>
      </c>
      <c r="K3195">
        <v>0.40354169109799998</v>
      </c>
      <c r="L3195">
        <v>0.59645830890100004</v>
      </c>
      <c r="M3195">
        <v>0</v>
      </c>
      <c r="N3195">
        <v>0.99999999999900002</v>
      </c>
      <c r="O3195" t="s">
        <v>703</v>
      </c>
      <c r="P3195" t="s">
        <v>704</v>
      </c>
      <c r="Q3195" t="s">
        <v>190</v>
      </c>
      <c r="R3195" t="s">
        <v>682</v>
      </c>
      <c r="T3195" s="7">
        <f>'Reference Values'!$B$10</f>
        <v>0.85</v>
      </c>
      <c r="U3195" t="str">
        <f t="shared" si="50"/>
        <v>Below Target</v>
      </c>
    </row>
    <row r="3196" spans="1:21" x14ac:dyDescent="0.25">
      <c r="A3196" t="s">
        <v>299</v>
      </c>
      <c r="B3196" t="s">
        <v>100</v>
      </c>
      <c r="C3196" t="s">
        <v>38</v>
      </c>
      <c r="D3196" t="s">
        <v>40</v>
      </c>
      <c r="E3196" t="s">
        <v>36</v>
      </c>
      <c r="F3196">
        <v>119531</v>
      </c>
      <c r="G3196">
        <v>22776</v>
      </c>
      <c r="H3196">
        <v>0</v>
      </c>
      <c r="I3196">
        <v>142307</v>
      </c>
      <c r="J3196">
        <v>0</v>
      </c>
      <c r="K3196">
        <v>0.83995165381799997</v>
      </c>
      <c r="L3196">
        <v>0.160048346181</v>
      </c>
      <c r="M3196">
        <v>0</v>
      </c>
      <c r="N3196">
        <v>0.99999999999900002</v>
      </c>
      <c r="O3196" t="s">
        <v>703</v>
      </c>
      <c r="P3196" t="s">
        <v>704</v>
      </c>
      <c r="Q3196" t="s">
        <v>204</v>
      </c>
      <c r="R3196" t="s">
        <v>684</v>
      </c>
      <c r="T3196" s="7">
        <f>'Reference Values'!$B$10</f>
        <v>0.85</v>
      </c>
      <c r="U3196" t="str">
        <f t="shared" si="50"/>
        <v>Below Target</v>
      </c>
    </row>
    <row r="3197" spans="1:21" x14ac:dyDescent="0.25">
      <c r="A3197" t="s">
        <v>279</v>
      </c>
      <c r="B3197" t="s">
        <v>100</v>
      </c>
      <c r="C3197" t="s">
        <v>38</v>
      </c>
      <c r="D3197" t="s">
        <v>40</v>
      </c>
      <c r="E3197" t="s">
        <v>36</v>
      </c>
      <c r="F3197">
        <v>22637</v>
      </c>
      <c r="G3197">
        <v>2209</v>
      </c>
      <c r="H3197">
        <v>0</v>
      </c>
      <c r="I3197">
        <v>24846</v>
      </c>
      <c r="J3197">
        <v>0</v>
      </c>
      <c r="K3197">
        <v>0.91109232874500001</v>
      </c>
      <c r="L3197">
        <v>8.8907671253999995E-2</v>
      </c>
      <c r="M3197">
        <v>0</v>
      </c>
      <c r="N3197">
        <v>0.99999999999900002</v>
      </c>
      <c r="O3197" t="s">
        <v>705</v>
      </c>
      <c r="P3197" t="s">
        <v>704</v>
      </c>
      <c r="Q3197" t="s">
        <v>193</v>
      </c>
      <c r="R3197" t="s">
        <v>199</v>
      </c>
      <c r="T3197" s="7">
        <f>'Reference Values'!$B$10</f>
        <v>0.85</v>
      </c>
      <c r="U3197" t="str">
        <f t="shared" si="50"/>
        <v>Above Target</v>
      </c>
    </row>
    <row r="3198" spans="1:21" x14ac:dyDescent="0.25">
      <c r="A3198" t="s">
        <v>287</v>
      </c>
      <c r="B3198" t="s">
        <v>100</v>
      </c>
      <c r="C3198" t="s">
        <v>38</v>
      </c>
      <c r="D3198" t="s">
        <v>40</v>
      </c>
      <c r="E3198" t="s">
        <v>36</v>
      </c>
      <c r="F3198">
        <v>46732</v>
      </c>
      <c r="G3198">
        <v>34985</v>
      </c>
      <c r="H3198">
        <v>0</v>
      </c>
      <c r="I3198">
        <v>81717</v>
      </c>
      <c r="J3198">
        <v>0</v>
      </c>
      <c r="K3198">
        <v>0.57187610900999997</v>
      </c>
      <c r="L3198">
        <v>0.428123890989</v>
      </c>
      <c r="M3198">
        <v>0</v>
      </c>
      <c r="N3198">
        <v>0.99999999999900002</v>
      </c>
      <c r="O3198" t="s">
        <v>703</v>
      </c>
      <c r="P3198" t="s">
        <v>703</v>
      </c>
      <c r="Q3198" t="s">
        <v>212</v>
      </c>
      <c r="R3198" t="s">
        <v>202</v>
      </c>
      <c r="T3198" s="7">
        <f>'Reference Values'!$B$10</f>
        <v>0.85</v>
      </c>
      <c r="U3198" t="str">
        <f t="shared" si="50"/>
        <v>Below Target</v>
      </c>
    </row>
    <row r="3199" spans="1:21" x14ac:dyDescent="0.25">
      <c r="A3199" t="s">
        <v>248</v>
      </c>
      <c r="B3199" t="s">
        <v>100</v>
      </c>
      <c r="C3199" t="s">
        <v>38</v>
      </c>
      <c r="D3199" t="s">
        <v>40</v>
      </c>
      <c r="E3199" t="s">
        <v>36</v>
      </c>
      <c r="F3199">
        <v>1473</v>
      </c>
      <c r="G3199">
        <v>78</v>
      </c>
      <c r="H3199">
        <v>0</v>
      </c>
      <c r="I3199">
        <v>1551</v>
      </c>
      <c r="J3199">
        <v>0</v>
      </c>
      <c r="K3199">
        <v>0.949709864603</v>
      </c>
      <c r="L3199">
        <v>5.0290135396000003E-2</v>
      </c>
      <c r="M3199">
        <v>0</v>
      </c>
      <c r="N3199">
        <v>0.99999999999900002</v>
      </c>
      <c r="O3199" t="s">
        <v>703</v>
      </c>
      <c r="P3199" t="s">
        <v>703</v>
      </c>
      <c r="Q3199" t="s">
        <v>213</v>
      </c>
      <c r="R3199" t="s">
        <v>683</v>
      </c>
      <c r="T3199" s="7">
        <f>'Reference Values'!$B$10</f>
        <v>0.85</v>
      </c>
      <c r="U3199" t="str">
        <f t="shared" si="50"/>
        <v>Above Target</v>
      </c>
    </row>
    <row r="3200" spans="1:21" x14ac:dyDescent="0.25">
      <c r="A3200" t="s">
        <v>275</v>
      </c>
      <c r="B3200" t="s">
        <v>100</v>
      </c>
      <c r="C3200" t="s">
        <v>38</v>
      </c>
      <c r="D3200" t="s">
        <v>40</v>
      </c>
      <c r="E3200" t="s">
        <v>36</v>
      </c>
      <c r="F3200">
        <v>12917</v>
      </c>
      <c r="G3200">
        <v>6566</v>
      </c>
      <c r="H3200">
        <v>0</v>
      </c>
      <c r="I3200">
        <v>19483</v>
      </c>
      <c r="J3200">
        <v>0</v>
      </c>
      <c r="K3200">
        <v>0.66298824616300001</v>
      </c>
      <c r="L3200">
        <v>0.33701175383600002</v>
      </c>
      <c r="M3200">
        <v>0</v>
      </c>
      <c r="N3200">
        <v>0.99999999999900002</v>
      </c>
      <c r="O3200" t="s">
        <v>703</v>
      </c>
      <c r="P3200" t="s">
        <v>704</v>
      </c>
      <c r="Q3200" t="s">
        <v>204</v>
      </c>
      <c r="R3200" t="s">
        <v>684</v>
      </c>
      <c r="T3200" s="7">
        <f>'Reference Values'!$B$10</f>
        <v>0.85</v>
      </c>
      <c r="U3200" t="str">
        <f t="shared" si="50"/>
        <v>Below Target</v>
      </c>
    </row>
    <row r="3201" spans="1:21" x14ac:dyDescent="0.25">
      <c r="A3201" t="s">
        <v>133</v>
      </c>
      <c r="B3201" t="s">
        <v>100</v>
      </c>
      <c r="C3201" t="s">
        <v>38</v>
      </c>
      <c r="D3201" t="s">
        <v>40</v>
      </c>
      <c r="E3201" t="s">
        <v>36</v>
      </c>
      <c r="F3201">
        <v>76246</v>
      </c>
      <c r="G3201">
        <v>2751</v>
      </c>
      <c r="H3201">
        <v>0</v>
      </c>
      <c r="I3201">
        <v>78997</v>
      </c>
      <c r="J3201">
        <v>0</v>
      </c>
      <c r="K3201">
        <v>0.96517589275500004</v>
      </c>
      <c r="L3201">
        <v>3.4824107244000001E-2</v>
      </c>
      <c r="M3201">
        <v>0</v>
      </c>
      <c r="N3201">
        <v>0.99999999999900002</v>
      </c>
      <c r="O3201" t="s">
        <v>705</v>
      </c>
      <c r="P3201" t="s">
        <v>704</v>
      </c>
      <c r="Q3201" t="s">
        <v>193</v>
      </c>
      <c r="R3201" t="s">
        <v>199</v>
      </c>
      <c r="T3201" s="7">
        <f>'Reference Values'!$B$10</f>
        <v>0.85</v>
      </c>
      <c r="U3201" t="str">
        <f t="shared" si="50"/>
        <v>Above Target</v>
      </c>
    </row>
    <row r="3202" spans="1:21" x14ac:dyDescent="0.25">
      <c r="A3202" t="s">
        <v>160</v>
      </c>
      <c r="B3202" t="s">
        <v>100</v>
      </c>
      <c r="C3202" t="s">
        <v>38</v>
      </c>
      <c r="D3202" t="s">
        <v>40</v>
      </c>
      <c r="E3202" t="s">
        <v>36</v>
      </c>
      <c r="F3202">
        <v>78857</v>
      </c>
      <c r="G3202">
        <v>7587</v>
      </c>
      <c r="H3202">
        <v>0</v>
      </c>
      <c r="I3202">
        <v>86444</v>
      </c>
      <c r="J3202">
        <v>0</v>
      </c>
      <c r="K3202">
        <v>0.91223219656599996</v>
      </c>
      <c r="L3202">
        <v>8.7767803433000002E-2</v>
      </c>
      <c r="M3202">
        <v>0</v>
      </c>
      <c r="N3202">
        <v>0.99999999999900002</v>
      </c>
      <c r="O3202" t="s">
        <v>703</v>
      </c>
      <c r="P3202" t="s">
        <v>703</v>
      </c>
      <c r="Q3202" t="s">
        <v>204</v>
      </c>
      <c r="R3202" t="s">
        <v>683</v>
      </c>
      <c r="T3202" s="7">
        <f>'Reference Values'!$B$10</f>
        <v>0.85</v>
      </c>
      <c r="U3202" t="str">
        <f t="shared" ref="U3202:U3265" si="51">IF(K3202&lt;T3202,"Below Target","Above Target")</f>
        <v>Above Target</v>
      </c>
    </row>
    <row r="3203" spans="1:21" x14ac:dyDescent="0.25">
      <c r="A3203" t="s">
        <v>123</v>
      </c>
      <c r="B3203" t="s">
        <v>100</v>
      </c>
      <c r="C3203" t="s">
        <v>38</v>
      </c>
      <c r="D3203" t="s">
        <v>40</v>
      </c>
      <c r="E3203" t="s">
        <v>36</v>
      </c>
      <c r="F3203">
        <v>5053</v>
      </c>
      <c r="G3203">
        <v>1</v>
      </c>
      <c r="H3203">
        <v>0</v>
      </c>
      <c r="I3203">
        <v>5054</v>
      </c>
      <c r="J3203">
        <v>0</v>
      </c>
      <c r="K3203">
        <v>0.99980213692099995</v>
      </c>
      <c r="L3203">
        <v>1.9786307800000001E-4</v>
      </c>
      <c r="M3203">
        <v>0</v>
      </c>
      <c r="N3203">
        <v>0.99999999999900002</v>
      </c>
      <c r="O3203" t="s">
        <v>703</v>
      </c>
      <c r="P3203" t="s">
        <v>703</v>
      </c>
      <c r="Q3203" t="s">
        <v>207</v>
      </c>
      <c r="R3203" t="s">
        <v>197</v>
      </c>
      <c r="T3203" s="7">
        <f>'Reference Values'!$B$10</f>
        <v>0.85</v>
      </c>
      <c r="U3203" t="str">
        <f t="shared" si="51"/>
        <v>Above Target</v>
      </c>
    </row>
    <row r="3204" spans="1:21" x14ac:dyDescent="0.25">
      <c r="A3204" t="s">
        <v>232</v>
      </c>
      <c r="B3204" t="s">
        <v>100</v>
      </c>
      <c r="C3204" t="s">
        <v>38</v>
      </c>
      <c r="D3204" t="s">
        <v>40</v>
      </c>
      <c r="E3204" t="s">
        <v>36</v>
      </c>
      <c r="F3204">
        <v>4737</v>
      </c>
      <c r="G3204">
        <v>840</v>
      </c>
      <c r="H3204">
        <v>0</v>
      </c>
      <c r="I3204">
        <v>5577</v>
      </c>
      <c r="J3204">
        <v>0</v>
      </c>
      <c r="K3204">
        <v>0.84938138784200001</v>
      </c>
      <c r="L3204">
        <v>0.15061861215700001</v>
      </c>
      <c r="M3204">
        <v>0</v>
      </c>
      <c r="N3204">
        <v>0.99999999999900002</v>
      </c>
      <c r="O3204" t="s">
        <v>703</v>
      </c>
      <c r="P3204" t="s">
        <v>703</v>
      </c>
      <c r="Q3204" t="s">
        <v>196</v>
      </c>
      <c r="R3204" t="s">
        <v>197</v>
      </c>
      <c r="T3204" s="7">
        <f>'Reference Values'!$B$10</f>
        <v>0.85</v>
      </c>
      <c r="U3204" t="str">
        <f t="shared" si="51"/>
        <v>Below Target</v>
      </c>
    </row>
    <row r="3205" spans="1:21" x14ac:dyDescent="0.25">
      <c r="A3205" t="s">
        <v>162</v>
      </c>
      <c r="B3205" t="s">
        <v>100</v>
      </c>
      <c r="C3205" t="s">
        <v>38</v>
      </c>
      <c r="D3205" t="s">
        <v>40</v>
      </c>
      <c r="E3205" t="s">
        <v>36</v>
      </c>
      <c r="F3205">
        <v>4501</v>
      </c>
      <c r="G3205">
        <v>1471</v>
      </c>
      <c r="H3205">
        <v>0</v>
      </c>
      <c r="I3205">
        <v>5972</v>
      </c>
      <c r="J3205">
        <v>0</v>
      </c>
      <c r="K3205">
        <v>0.75368385800399995</v>
      </c>
      <c r="L3205">
        <v>0.24631614199499999</v>
      </c>
      <c r="M3205">
        <v>0</v>
      </c>
      <c r="N3205">
        <v>0.99999999999900002</v>
      </c>
      <c r="O3205" t="s">
        <v>703</v>
      </c>
      <c r="P3205" t="s">
        <v>703</v>
      </c>
      <c r="Q3205" t="s">
        <v>204</v>
      </c>
      <c r="R3205" t="s">
        <v>684</v>
      </c>
      <c r="T3205" s="7">
        <f>'Reference Values'!$B$10</f>
        <v>0.85</v>
      </c>
      <c r="U3205" t="str">
        <f t="shared" si="51"/>
        <v>Below Target</v>
      </c>
    </row>
    <row r="3206" spans="1:21" x14ac:dyDescent="0.25">
      <c r="A3206" t="s">
        <v>208</v>
      </c>
      <c r="B3206" t="s">
        <v>100</v>
      </c>
      <c r="C3206" t="s">
        <v>38</v>
      </c>
      <c r="D3206" t="s">
        <v>40</v>
      </c>
      <c r="E3206" t="s">
        <v>36</v>
      </c>
      <c r="F3206">
        <v>9283</v>
      </c>
      <c r="G3206">
        <v>4044</v>
      </c>
      <c r="H3206">
        <v>0</v>
      </c>
      <c r="I3206">
        <v>13327</v>
      </c>
      <c r="J3206">
        <v>0</v>
      </c>
      <c r="K3206">
        <v>0.69655586403500003</v>
      </c>
      <c r="L3206">
        <v>0.30344413596399999</v>
      </c>
      <c r="M3206">
        <v>0</v>
      </c>
      <c r="N3206">
        <v>0.99999999999900002</v>
      </c>
      <c r="O3206" t="s">
        <v>703</v>
      </c>
      <c r="P3206" t="s">
        <v>703</v>
      </c>
      <c r="Q3206" t="s">
        <v>204</v>
      </c>
      <c r="R3206" t="s">
        <v>684</v>
      </c>
      <c r="T3206" s="7">
        <f>'Reference Values'!$B$10</f>
        <v>0.85</v>
      </c>
      <c r="U3206" t="str">
        <f t="shared" si="51"/>
        <v>Below Target</v>
      </c>
    </row>
    <row r="3207" spans="1:21" x14ac:dyDescent="0.25">
      <c r="A3207" t="s">
        <v>257</v>
      </c>
      <c r="B3207" t="s">
        <v>100</v>
      </c>
      <c r="C3207" t="s">
        <v>38</v>
      </c>
      <c r="D3207" t="s">
        <v>40</v>
      </c>
      <c r="E3207" t="s">
        <v>36</v>
      </c>
      <c r="F3207">
        <v>14975</v>
      </c>
      <c r="G3207">
        <v>41049</v>
      </c>
      <c r="H3207">
        <v>0</v>
      </c>
      <c r="I3207">
        <v>56024</v>
      </c>
      <c r="J3207">
        <v>0</v>
      </c>
      <c r="K3207">
        <v>0.26729615878899998</v>
      </c>
      <c r="L3207">
        <v>0.73270384120999998</v>
      </c>
      <c r="M3207">
        <v>0</v>
      </c>
      <c r="N3207">
        <v>0.99999999999900002</v>
      </c>
      <c r="O3207" t="s">
        <v>703</v>
      </c>
      <c r="P3207" t="s">
        <v>703</v>
      </c>
      <c r="Q3207" t="s">
        <v>212</v>
      </c>
      <c r="R3207" t="s">
        <v>197</v>
      </c>
      <c r="T3207" s="7">
        <f>'Reference Values'!$B$10</f>
        <v>0.85</v>
      </c>
      <c r="U3207" t="str">
        <f t="shared" si="51"/>
        <v>Below Target</v>
      </c>
    </row>
    <row r="3208" spans="1:21" x14ac:dyDescent="0.25">
      <c r="A3208" t="s">
        <v>124</v>
      </c>
      <c r="B3208" t="s">
        <v>100</v>
      </c>
      <c r="C3208" t="s">
        <v>38</v>
      </c>
      <c r="D3208" t="s">
        <v>40</v>
      </c>
      <c r="E3208" t="s">
        <v>36</v>
      </c>
      <c r="F3208">
        <v>12688</v>
      </c>
      <c r="G3208">
        <v>360</v>
      </c>
      <c r="H3208">
        <v>0</v>
      </c>
      <c r="I3208">
        <v>13048</v>
      </c>
      <c r="J3208">
        <v>0</v>
      </c>
      <c r="K3208">
        <v>0.97240956468399997</v>
      </c>
      <c r="L3208">
        <v>2.7590435314999998E-2</v>
      </c>
      <c r="M3208">
        <v>0</v>
      </c>
      <c r="N3208">
        <v>0.99999999999900002</v>
      </c>
      <c r="O3208" t="s">
        <v>703</v>
      </c>
      <c r="P3208" t="s">
        <v>704</v>
      </c>
      <c r="Q3208" t="s">
        <v>207</v>
      </c>
      <c r="R3208" t="s">
        <v>197</v>
      </c>
      <c r="T3208" s="7">
        <f>'Reference Values'!$B$10</f>
        <v>0.85</v>
      </c>
      <c r="U3208" t="str">
        <f t="shared" si="51"/>
        <v>Above Target</v>
      </c>
    </row>
    <row r="3209" spans="1:21" x14ac:dyDescent="0.25">
      <c r="A3209" t="s">
        <v>290</v>
      </c>
      <c r="B3209" t="s">
        <v>100</v>
      </c>
      <c r="C3209" t="s">
        <v>38</v>
      </c>
      <c r="D3209" t="s">
        <v>40</v>
      </c>
      <c r="E3209" t="s">
        <v>36</v>
      </c>
      <c r="F3209">
        <v>14053</v>
      </c>
      <c r="G3209">
        <v>0</v>
      </c>
      <c r="H3209">
        <v>0</v>
      </c>
      <c r="I3209">
        <v>14053</v>
      </c>
      <c r="J3209">
        <v>0</v>
      </c>
      <c r="K3209">
        <v>1</v>
      </c>
      <c r="L3209">
        <v>0</v>
      </c>
      <c r="M3209">
        <v>0</v>
      </c>
      <c r="N3209">
        <v>1</v>
      </c>
      <c r="O3209" t="s">
        <v>703</v>
      </c>
      <c r="P3209" t="s">
        <v>703</v>
      </c>
      <c r="Q3209" t="s">
        <v>219</v>
      </c>
      <c r="R3209" t="s">
        <v>684</v>
      </c>
      <c r="T3209" s="7">
        <f>'Reference Values'!$B$10</f>
        <v>0.85</v>
      </c>
      <c r="U3209" t="str">
        <f t="shared" si="51"/>
        <v>Above Target</v>
      </c>
    </row>
    <row r="3210" spans="1:21" x14ac:dyDescent="0.25">
      <c r="A3210" t="s">
        <v>125</v>
      </c>
      <c r="B3210" t="s">
        <v>100</v>
      </c>
      <c r="C3210" t="s">
        <v>38</v>
      </c>
      <c r="D3210" t="s">
        <v>40</v>
      </c>
      <c r="E3210" t="s">
        <v>36</v>
      </c>
      <c r="F3210">
        <v>5092</v>
      </c>
      <c r="G3210">
        <v>49</v>
      </c>
      <c r="H3210">
        <v>0</v>
      </c>
      <c r="I3210">
        <v>5141</v>
      </c>
      <c r="J3210">
        <v>0</v>
      </c>
      <c r="K3210">
        <v>0.99046878039200004</v>
      </c>
      <c r="L3210">
        <v>9.5312196069999994E-3</v>
      </c>
      <c r="M3210">
        <v>0</v>
      </c>
      <c r="N3210">
        <v>0.99999999999900002</v>
      </c>
      <c r="O3210" t="s">
        <v>703</v>
      </c>
      <c r="P3210" t="s">
        <v>703</v>
      </c>
      <c r="Q3210" t="s">
        <v>204</v>
      </c>
      <c r="R3210" t="s">
        <v>684</v>
      </c>
      <c r="T3210" s="7">
        <f>'Reference Values'!$B$10</f>
        <v>0.85</v>
      </c>
      <c r="U3210" t="str">
        <f t="shared" si="51"/>
        <v>Above Target</v>
      </c>
    </row>
    <row r="3211" spans="1:21" x14ac:dyDescent="0.25">
      <c r="A3211" t="s">
        <v>306</v>
      </c>
      <c r="B3211" t="s">
        <v>100</v>
      </c>
      <c r="C3211" t="s">
        <v>38</v>
      </c>
      <c r="D3211" t="s">
        <v>40</v>
      </c>
      <c r="E3211" t="s">
        <v>36</v>
      </c>
      <c r="F3211">
        <v>9593</v>
      </c>
      <c r="G3211">
        <v>49</v>
      </c>
      <c r="H3211">
        <v>0</v>
      </c>
      <c r="I3211">
        <v>9642</v>
      </c>
      <c r="J3211">
        <v>0</v>
      </c>
      <c r="K3211">
        <v>0.99491806679100003</v>
      </c>
      <c r="L3211">
        <v>5.0819332080000003E-3</v>
      </c>
      <c r="M3211">
        <v>0</v>
      </c>
      <c r="N3211">
        <v>0.99999999999900002</v>
      </c>
      <c r="O3211" t="s">
        <v>703</v>
      </c>
      <c r="P3211" t="s">
        <v>703</v>
      </c>
      <c r="Q3211" t="s">
        <v>190</v>
      </c>
      <c r="R3211" t="s">
        <v>682</v>
      </c>
      <c r="T3211" s="7">
        <f>'Reference Values'!$B$10</f>
        <v>0.85</v>
      </c>
      <c r="U3211" t="str">
        <f t="shared" si="51"/>
        <v>Above Target</v>
      </c>
    </row>
    <row r="3212" spans="1:21" x14ac:dyDescent="0.25">
      <c r="A3212" t="s">
        <v>221</v>
      </c>
      <c r="B3212" t="s">
        <v>100</v>
      </c>
      <c r="C3212" t="s">
        <v>38</v>
      </c>
      <c r="D3212" t="s">
        <v>40</v>
      </c>
      <c r="E3212" t="s">
        <v>36</v>
      </c>
      <c r="F3212">
        <v>2737</v>
      </c>
      <c r="G3212">
        <v>2</v>
      </c>
      <c r="H3212">
        <v>0</v>
      </c>
      <c r="I3212">
        <v>2739</v>
      </c>
      <c r="J3212">
        <v>0</v>
      </c>
      <c r="K3212">
        <v>0.99926980649800001</v>
      </c>
      <c r="L3212">
        <v>7.3019350100000002E-4</v>
      </c>
      <c r="M3212">
        <v>0</v>
      </c>
      <c r="N3212">
        <v>0.99999999999900002</v>
      </c>
      <c r="O3212" t="s">
        <v>703</v>
      </c>
      <c r="P3212" t="s">
        <v>703</v>
      </c>
      <c r="Q3212" t="s">
        <v>204</v>
      </c>
      <c r="R3212" t="s">
        <v>684</v>
      </c>
      <c r="T3212" s="7">
        <f>'Reference Values'!$B$10</f>
        <v>0.85</v>
      </c>
      <c r="U3212" t="str">
        <f t="shared" si="51"/>
        <v>Above Target</v>
      </c>
    </row>
    <row r="3213" spans="1:21" x14ac:dyDescent="0.25">
      <c r="A3213" t="s">
        <v>146</v>
      </c>
      <c r="B3213" t="s">
        <v>97</v>
      </c>
      <c r="C3213" t="s">
        <v>38</v>
      </c>
      <c r="D3213" t="s">
        <v>40</v>
      </c>
      <c r="E3213" t="s">
        <v>36</v>
      </c>
      <c r="F3213">
        <v>7414</v>
      </c>
      <c r="G3213">
        <v>10940</v>
      </c>
      <c r="H3213">
        <v>0</v>
      </c>
      <c r="I3213">
        <v>18354</v>
      </c>
      <c r="J3213">
        <v>0</v>
      </c>
      <c r="K3213">
        <v>0.403944644219</v>
      </c>
      <c r="L3213">
        <v>0.59605535578000002</v>
      </c>
      <c r="M3213">
        <v>0</v>
      </c>
      <c r="N3213">
        <v>0.99999999999900002</v>
      </c>
      <c r="O3213" t="s">
        <v>703</v>
      </c>
      <c r="P3213" t="s">
        <v>704</v>
      </c>
      <c r="Q3213" t="s">
        <v>193</v>
      </c>
      <c r="R3213" t="s">
        <v>194</v>
      </c>
      <c r="T3213" s="7">
        <f>'Reference Values'!$B$10</f>
        <v>0.85</v>
      </c>
      <c r="U3213" t="str">
        <f t="shared" si="51"/>
        <v>Below Target</v>
      </c>
    </row>
    <row r="3214" spans="1:21" x14ac:dyDescent="0.25">
      <c r="A3214" t="s">
        <v>251</v>
      </c>
      <c r="B3214" t="s">
        <v>97</v>
      </c>
      <c r="C3214" t="s">
        <v>38</v>
      </c>
      <c r="D3214" t="s">
        <v>40</v>
      </c>
      <c r="E3214" t="s">
        <v>36</v>
      </c>
      <c r="F3214">
        <v>0</v>
      </c>
      <c r="G3214">
        <v>10220</v>
      </c>
      <c r="H3214">
        <v>0</v>
      </c>
      <c r="I3214">
        <v>10220</v>
      </c>
      <c r="J3214">
        <v>0</v>
      </c>
      <c r="K3214">
        <v>0</v>
      </c>
      <c r="L3214">
        <v>1</v>
      </c>
      <c r="M3214">
        <v>0</v>
      </c>
      <c r="N3214">
        <v>1</v>
      </c>
      <c r="O3214" t="s">
        <v>703</v>
      </c>
      <c r="P3214" t="s">
        <v>703</v>
      </c>
      <c r="Q3214" t="s">
        <v>219</v>
      </c>
      <c r="R3214" t="s">
        <v>684</v>
      </c>
      <c r="T3214" s="7">
        <f>'Reference Values'!$B$10</f>
        <v>0.85</v>
      </c>
      <c r="U3214" t="str">
        <f t="shared" si="51"/>
        <v>Below Target</v>
      </c>
    </row>
    <row r="3215" spans="1:21" x14ac:dyDescent="0.25">
      <c r="A3215" t="s">
        <v>310</v>
      </c>
      <c r="B3215" t="s">
        <v>97</v>
      </c>
      <c r="C3215" t="s">
        <v>38</v>
      </c>
      <c r="D3215" t="s">
        <v>40</v>
      </c>
      <c r="E3215" t="s">
        <v>36</v>
      </c>
      <c r="F3215">
        <v>2173</v>
      </c>
      <c r="G3215">
        <v>3023</v>
      </c>
      <c r="H3215">
        <v>0</v>
      </c>
      <c r="I3215">
        <v>5196</v>
      </c>
      <c r="J3215">
        <v>0</v>
      </c>
      <c r="K3215">
        <v>0.418206312548</v>
      </c>
      <c r="L3215">
        <v>0.58179368745100002</v>
      </c>
      <c r="M3215">
        <v>0</v>
      </c>
      <c r="N3215">
        <v>0.99999999999900002</v>
      </c>
      <c r="O3215" t="s">
        <v>703</v>
      </c>
      <c r="P3215" t="s">
        <v>703</v>
      </c>
      <c r="Q3215" t="s">
        <v>190</v>
      </c>
      <c r="R3215" t="s">
        <v>682</v>
      </c>
      <c r="T3215" s="7">
        <f>'Reference Values'!$B$10</f>
        <v>0.85</v>
      </c>
      <c r="U3215" t="str">
        <f t="shared" si="51"/>
        <v>Below Target</v>
      </c>
    </row>
    <row r="3216" spans="1:21" x14ac:dyDescent="0.25">
      <c r="A3216" t="s">
        <v>215</v>
      </c>
      <c r="B3216" t="s">
        <v>97</v>
      </c>
      <c r="C3216" t="s">
        <v>38</v>
      </c>
      <c r="D3216" t="s">
        <v>40</v>
      </c>
      <c r="E3216" t="s">
        <v>36</v>
      </c>
      <c r="F3216">
        <v>3544</v>
      </c>
      <c r="G3216">
        <v>5062</v>
      </c>
      <c r="H3216">
        <v>0</v>
      </c>
      <c r="I3216">
        <v>8606</v>
      </c>
      <c r="J3216">
        <v>0</v>
      </c>
      <c r="K3216">
        <v>0.41180571694099999</v>
      </c>
      <c r="L3216">
        <v>0.58819428305800003</v>
      </c>
      <c r="M3216">
        <v>0</v>
      </c>
      <c r="N3216">
        <v>0.99999999999900002</v>
      </c>
      <c r="O3216" t="s">
        <v>703</v>
      </c>
      <c r="P3216" t="s">
        <v>703</v>
      </c>
      <c r="Q3216" t="s">
        <v>213</v>
      </c>
      <c r="R3216" t="s">
        <v>683</v>
      </c>
      <c r="T3216" s="7">
        <f>'Reference Values'!$B$10</f>
        <v>0.85</v>
      </c>
      <c r="U3216" t="str">
        <f t="shared" si="51"/>
        <v>Below Target</v>
      </c>
    </row>
    <row r="3217" spans="1:21" x14ac:dyDescent="0.25">
      <c r="A3217" t="s">
        <v>239</v>
      </c>
      <c r="B3217" t="s">
        <v>97</v>
      </c>
      <c r="C3217" t="s">
        <v>38</v>
      </c>
      <c r="D3217" t="s">
        <v>40</v>
      </c>
      <c r="E3217" t="s">
        <v>36</v>
      </c>
      <c r="F3217">
        <v>0</v>
      </c>
      <c r="G3217">
        <v>23</v>
      </c>
      <c r="H3217">
        <v>0</v>
      </c>
      <c r="I3217">
        <v>23</v>
      </c>
      <c r="J3217">
        <v>0</v>
      </c>
      <c r="K3217">
        <v>0</v>
      </c>
      <c r="L3217">
        <v>1</v>
      </c>
      <c r="M3217">
        <v>0</v>
      </c>
      <c r="N3217">
        <v>1</v>
      </c>
      <c r="O3217" t="s">
        <v>703</v>
      </c>
      <c r="P3217" t="s">
        <v>704</v>
      </c>
      <c r="Q3217" t="s">
        <v>207</v>
      </c>
      <c r="R3217" t="s">
        <v>197</v>
      </c>
      <c r="T3217" s="7">
        <f>'Reference Values'!$B$10</f>
        <v>0.85</v>
      </c>
      <c r="U3217" t="str">
        <f t="shared" si="51"/>
        <v>Below Target</v>
      </c>
    </row>
    <row r="3218" spans="1:21" x14ac:dyDescent="0.25">
      <c r="A3218" t="s">
        <v>241</v>
      </c>
      <c r="B3218" t="s">
        <v>97</v>
      </c>
      <c r="C3218" t="s">
        <v>38</v>
      </c>
      <c r="D3218" t="s">
        <v>40</v>
      </c>
      <c r="E3218" t="s">
        <v>36</v>
      </c>
      <c r="F3218">
        <v>1964</v>
      </c>
      <c r="G3218">
        <v>3593</v>
      </c>
      <c r="H3218">
        <v>0</v>
      </c>
      <c r="I3218">
        <v>5557</v>
      </c>
      <c r="J3218">
        <v>0</v>
      </c>
      <c r="K3218">
        <v>0.353428108691</v>
      </c>
      <c r="L3218">
        <v>0.64657189130799997</v>
      </c>
      <c r="M3218">
        <v>0</v>
      </c>
      <c r="N3218">
        <v>0.99999999999900002</v>
      </c>
      <c r="O3218" t="s">
        <v>703</v>
      </c>
      <c r="P3218" t="s">
        <v>704</v>
      </c>
      <c r="Q3218" t="s">
        <v>213</v>
      </c>
      <c r="R3218" t="s">
        <v>683</v>
      </c>
      <c r="T3218" s="7">
        <f>'Reference Values'!$B$10</f>
        <v>0.85</v>
      </c>
      <c r="U3218" t="str">
        <f t="shared" si="51"/>
        <v>Below Target</v>
      </c>
    </row>
    <row r="3219" spans="1:21" x14ac:dyDescent="0.25">
      <c r="A3219" t="s">
        <v>131</v>
      </c>
      <c r="B3219" t="s">
        <v>97</v>
      </c>
      <c r="C3219" t="s">
        <v>38</v>
      </c>
      <c r="D3219" t="s">
        <v>40</v>
      </c>
      <c r="E3219" t="s">
        <v>36</v>
      </c>
      <c r="F3219">
        <v>1679</v>
      </c>
      <c r="G3219">
        <v>13018</v>
      </c>
      <c r="H3219">
        <v>0</v>
      </c>
      <c r="I3219">
        <v>14697</v>
      </c>
      <c r="J3219">
        <v>0</v>
      </c>
      <c r="K3219">
        <v>0.11424100156399999</v>
      </c>
      <c r="L3219">
        <v>0.88575899843499994</v>
      </c>
      <c r="M3219">
        <v>0</v>
      </c>
      <c r="N3219">
        <v>0.99999999999900002</v>
      </c>
      <c r="O3219" t="s">
        <v>703</v>
      </c>
      <c r="P3219" t="s">
        <v>703</v>
      </c>
      <c r="Q3219" t="s">
        <v>207</v>
      </c>
      <c r="R3219" t="s">
        <v>197</v>
      </c>
      <c r="T3219" s="7">
        <f>'Reference Values'!$B$10</f>
        <v>0.85</v>
      </c>
      <c r="U3219" t="str">
        <f t="shared" si="51"/>
        <v>Below Target</v>
      </c>
    </row>
    <row r="3220" spans="1:21" x14ac:dyDescent="0.25">
      <c r="A3220" t="s">
        <v>289</v>
      </c>
      <c r="B3220" t="s">
        <v>97</v>
      </c>
      <c r="C3220" t="s">
        <v>38</v>
      </c>
      <c r="D3220" t="s">
        <v>40</v>
      </c>
      <c r="E3220" t="s">
        <v>36</v>
      </c>
      <c r="F3220">
        <v>4639</v>
      </c>
      <c r="G3220">
        <v>10088</v>
      </c>
      <c r="H3220">
        <v>0</v>
      </c>
      <c r="I3220">
        <v>14727</v>
      </c>
      <c r="J3220">
        <v>0</v>
      </c>
      <c r="K3220">
        <v>0.31499966048700001</v>
      </c>
      <c r="L3220">
        <v>0.68500033951200001</v>
      </c>
      <c r="M3220">
        <v>0</v>
      </c>
      <c r="N3220">
        <v>0.99999999999900002</v>
      </c>
      <c r="O3220" t="s">
        <v>703</v>
      </c>
      <c r="P3220" t="s">
        <v>704</v>
      </c>
      <c r="Q3220" t="s">
        <v>213</v>
      </c>
      <c r="R3220" t="s">
        <v>683</v>
      </c>
      <c r="T3220" s="7">
        <f>'Reference Values'!$B$10</f>
        <v>0.85</v>
      </c>
      <c r="U3220" t="str">
        <f t="shared" si="51"/>
        <v>Below Target</v>
      </c>
    </row>
    <row r="3221" spans="1:21" x14ac:dyDescent="0.25">
      <c r="A3221" t="s">
        <v>216</v>
      </c>
      <c r="B3221" t="s">
        <v>97</v>
      </c>
      <c r="C3221" t="s">
        <v>38</v>
      </c>
      <c r="D3221" t="s">
        <v>40</v>
      </c>
      <c r="E3221" t="s">
        <v>36</v>
      </c>
      <c r="F3221">
        <v>3970</v>
      </c>
      <c r="G3221">
        <v>4349</v>
      </c>
      <c r="H3221">
        <v>0</v>
      </c>
      <c r="I3221">
        <v>8319</v>
      </c>
      <c r="J3221">
        <v>0</v>
      </c>
      <c r="K3221">
        <v>0.47722081980999997</v>
      </c>
      <c r="L3221">
        <v>0.52277918018900005</v>
      </c>
      <c r="M3221">
        <v>0</v>
      </c>
      <c r="N3221">
        <v>0.99999999999900002</v>
      </c>
      <c r="O3221" t="s">
        <v>703</v>
      </c>
      <c r="P3221" t="s">
        <v>703</v>
      </c>
      <c r="Q3221" t="s">
        <v>196</v>
      </c>
      <c r="R3221" t="s">
        <v>202</v>
      </c>
      <c r="T3221" s="7">
        <f>'Reference Values'!$B$10</f>
        <v>0.85</v>
      </c>
      <c r="U3221" t="str">
        <f t="shared" si="51"/>
        <v>Below Target</v>
      </c>
    </row>
    <row r="3222" spans="1:21" x14ac:dyDescent="0.25">
      <c r="A3222" t="s">
        <v>138</v>
      </c>
      <c r="B3222" t="s">
        <v>97</v>
      </c>
      <c r="C3222" t="s">
        <v>38</v>
      </c>
      <c r="D3222" t="s">
        <v>40</v>
      </c>
      <c r="E3222" t="s">
        <v>36</v>
      </c>
      <c r="F3222">
        <v>0</v>
      </c>
      <c r="G3222">
        <v>11529</v>
      </c>
      <c r="H3222">
        <v>0</v>
      </c>
      <c r="I3222">
        <v>11529</v>
      </c>
      <c r="J3222">
        <v>0</v>
      </c>
      <c r="K3222">
        <v>0</v>
      </c>
      <c r="L3222">
        <v>1</v>
      </c>
      <c r="M3222">
        <v>0</v>
      </c>
      <c r="N3222">
        <v>1</v>
      </c>
      <c r="O3222" t="s">
        <v>703</v>
      </c>
      <c r="P3222" t="s">
        <v>703</v>
      </c>
      <c r="Q3222" t="s">
        <v>198</v>
      </c>
      <c r="R3222" t="s">
        <v>199</v>
      </c>
      <c r="T3222" s="7">
        <f>'Reference Values'!$B$10</f>
        <v>0.85</v>
      </c>
      <c r="U3222" t="str">
        <f t="shared" si="51"/>
        <v>Below Target</v>
      </c>
    </row>
    <row r="3223" spans="1:21" x14ac:dyDescent="0.25">
      <c r="A3223" t="s">
        <v>264</v>
      </c>
      <c r="B3223" t="s">
        <v>97</v>
      </c>
      <c r="C3223" t="s">
        <v>38</v>
      </c>
      <c r="D3223" t="s">
        <v>40</v>
      </c>
      <c r="E3223" t="s">
        <v>36</v>
      </c>
      <c r="F3223">
        <v>508</v>
      </c>
      <c r="G3223">
        <v>21566</v>
      </c>
      <c r="H3223">
        <v>0</v>
      </c>
      <c r="I3223">
        <v>22074</v>
      </c>
      <c r="J3223">
        <v>0</v>
      </c>
      <c r="K3223">
        <v>2.3013500044999999E-2</v>
      </c>
      <c r="L3223">
        <v>0.976986499954</v>
      </c>
      <c r="M3223">
        <v>0</v>
      </c>
      <c r="N3223">
        <v>0.99999999999900002</v>
      </c>
      <c r="O3223" t="s">
        <v>703</v>
      </c>
      <c r="P3223" t="s">
        <v>704</v>
      </c>
      <c r="Q3223" t="s">
        <v>190</v>
      </c>
      <c r="R3223" t="s">
        <v>682</v>
      </c>
      <c r="T3223" s="7">
        <f>'Reference Values'!$B$10</f>
        <v>0.85</v>
      </c>
      <c r="U3223" t="str">
        <f t="shared" si="51"/>
        <v>Below Target</v>
      </c>
    </row>
    <row r="3224" spans="1:21" x14ac:dyDescent="0.25">
      <c r="A3224" t="s">
        <v>235</v>
      </c>
      <c r="B3224" t="s">
        <v>97</v>
      </c>
      <c r="C3224" t="s">
        <v>38</v>
      </c>
      <c r="D3224" t="s">
        <v>40</v>
      </c>
      <c r="E3224" t="s">
        <v>36</v>
      </c>
      <c r="F3224">
        <v>0</v>
      </c>
      <c r="G3224">
        <v>30162</v>
      </c>
      <c r="H3224">
        <v>0</v>
      </c>
      <c r="I3224">
        <v>30162</v>
      </c>
      <c r="J3224">
        <v>0</v>
      </c>
      <c r="K3224">
        <v>0</v>
      </c>
      <c r="L3224">
        <v>1</v>
      </c>
      <c r="M3224">
        <v>0</v>
      </c>
      <c r="N3224">
        <v>1</v>
      </c>
      <c r="O3224" t="s">
        <v>703</v>
      </c>
      <c r="P3224" t="s">
        <v>703</v>
      </c>
      <c r="Q3224" t="s">
        <v>213</v>
      </c>
      <c r="R3224" t="s">
        <v>683</v>
      </c>
      <c r="T3224" s="7">
        <f>'Reference Values'!$B$10</f>
        <v>0.85</v>
      </c>
      <c r="U3224" t="str">
        <f t="shared" si="51"/>
        <v>Below Target</v>
      </c>
    </row>
    <row r="3225" spans="1:21" x14ac:dyDescent="0.25">
      <c r="A3225" t="s">
        <v>155</v>
      </c>
      <c r="B3225" t="s">
        <v>97</v>
      </c>
      <c r="C3225" t="s">
        <v>38</v>
      </c>
      <c r="D3225" t="s">
        <v>40</v>
      </c>
      <c r="E3225" t="s">
        <v>36</v>
      </c>
      <c r="F3225">
        <v>0</v>
      </c>
      <c r="G3225">
        <v>77848</v>
      </c>
      <c r="H3225">
        <v>0</v>
      </c>
      <c r="I3225">
        <v>77848</v>
      </c>
      <c r="J3225">
        <v>0</v>
      </c>
      <c r="K3225">
        <v>0</v>
      </c>
      <c r="L3225">
        <v>1</v>
      </c>
      <c r="M3225">
        <v>0</v>
      </c>
      <c r="N3225">
        <v>1</v>
      </c>
      <c r="O3225" t="s">
        <v>703</v>
      </c>
      <c r="P3225" t="s">
        <v>703</v>
      </c>
      <c r="Q3225" t="s">
        <v>212</v>
      </c>
      <c r="R3225" t="s">
        <v>199</v>
      </c>
      <c r="T3225" s="7">
        <f>'Reference Values'!$B$10</f>
        <v>0.85</v>
      </c>
      <c r="U3225" t="str">
        <f t="shared" si="51"/>
        <v>Below Target</v>
      </c>
    </row>
    <row r="3226" spans="1:21" x14ac:dyDescent="0.25">
      <c r="A3226" t="s">
        <v>158</v>
      </c>
      <c r="B3226" t="s">
        <v>97</v>
      </c>
      <c r="C3226" t="s">
        <v>38</v>
      </c>
      <c r="D3226" t="s">
        <v>40</v>
      </c>
      <c r="E3226" t="s">
        <v>36</v>
      </c>
      <c r="F3226">
        <v>13961</v>
      </c>
      <c r="G3226">
        <v>12636</v>
      </c>
      <c r="H3226">
        <v>0</v>
      </c>
      <c r="I3226">
        <v>26597</v>
      </c>
      <c r="J3226">
        <v>0</v>
      </c>
      <c r="K3226">
        <v>0.52490882430300001</v>
      </c>
      <c r="L3226">
        <v>0.47509117569600001</v>
      </c>
      <c r="M3226">
        <v>0</v>
      </c>
      <c r="N3226">
        <v>0.99999999999900002</v>
      </c>
      <c r="O3226" t="s">
        <v>703</v>
      </c>
      <c r="P3226" t="s">
        <v>703</v>
      </c>
      <c r="Q3226" t="s">
        <v>198</v>
      </c>
      <c r="R3226" t="s">
        <v>197</v>
      </c>
      <c r="T3226" s="7">
        <f>'Reference Values'!$B$10</f>
        <v>0.85</v>
      </c>
      <c r="U3226" t="str">
        <f t="shared" si="51"/>
        <v>Below Target</v>
      </c>
    </row>
    <row r="3227" spans="1:21" x14ac:dyDescent="0.25">
      <c r="A3227" t="s">
        <v>152</v>
      </c>
      <c r="B3227" t="s">
        <v>97</v>
      </c>
      <c r="C3227" t="s">
        <v>38</v>
      </c>
      <c r="D3227" t="s">
        <v>40</v>
      </c>
      <c r="E3227" t="s">
        <v>36</v>
      </c>
      <c r="F3227">
        <v>0</v>
      </c>
      <c r="G3227">
        <v>14808</v>
      </c>
      <c r="H3227">
        <v>0</v>
      </c>
      <c r="I3227">
        <v>14808</v>
      </c>
      <c r="J3227">
        <v>0</v>
      </c>
      <c r="K3227">
        <v>0</v>
      </c>
      <c r="L3227">
        <v>1</v>
      </c>
      <c r="M3227">
        <v>0</v>
      </c>
      <c r="N3227">
        <v>1</v>
      </c>
      <c r="O3227" t="s">
        <v>703</v>
      </c>
      <c r="P3227" t="s">
        <v>703</v>
      </c>
      <c r="Q3227" t="s">
        <v>196</v>
      </c>
      <c r="R3227" t="s">
        <v>202</v>
      </c>
      <c r="T3227" s="7">
        <f>'Reference Values'!$B$10</f>
        <v>0.85</v>
      </c>
      <c r="U3227" t="str">
        <f t="shared" si="51"/>
        <v>Below Target</v>
      </c>
    </row>
    <row r="3228" spans="1:21" x14ac:dyDescent="0.25">
      <c r="A3228" t="s">
        <v>284</v>
      </c>
      <c r="B3228" t="s">
        <v>97</v>
      </c>
      <c r="C3228" t="s">
        <v>38</v>
      </c>
      <c r="D3228" t="s">
        <v>40</v>
      </c>
      <c r="E3228" t="s">
        <v>36</v>
      </c>
      <c r="F3228">
        <v>12665</v>
      </c>
      <c r="G3228">
        <v>24537</v>
      </c>
      <c r="H3228">
        <v>0</v>
      </c>
      <c r="I3228">
        <v>37202</v>
      </c>
      <c r="J3228">
        <v>0</v>
      </c>
      <c r="K3228">
        <v>0.34043868609200001</v>
      </c>
      <c r="L3228">
        <v>0.65956131390700001</v>
      </c>
      <c r="M3228">
        <v>0</v>
      </c>
      <c r="N3228">
        <v>0.99999999999900002</v>
      </c>
      <c r="O3228" t="s">
        <v>703</v>
      </c>
      <c r="P3228" t="s">
        <v>703</v>
      </c>
      <c r="Q3228" t="s">
        <v>219</v>
      </c>
      <c r="R3228" t="s">
        <v>684</v>
      </c>
      <c r="T3228" s="7">
        <f>'Reference Values'!$B$10</f>
        <v>0.85</v>
      </c>
      <c r="U3228" t="str">
        <f t="shared" si="51"/>
        <v>Below Target</v>
      </c>
    </row>
    <row r="3229" spans="1:21" x14ac:dyDescent="0.25">
      <c r="A3229" t="s">
        <v>282</v>
      </c>
      <c r="B3229" t="s">
        <v>97</v>
      </c>
      <c r="C3229" t="s">
        <v>38</v>
      </c>
      <c r="D3229" t="s">
        <v>40</v>
      </c>
      <c r="E3229" t="s">
        <v>36</v>
      </c>
      <c r="F3229">
        <v>0</v>
      </c>
      <c r="G3229">
        <v>9245</v>
      </c>
      <c r="H3229">
        <v>0</v>
      </c>
      <c r="I3229">
        <v>9245</v>
      </c>
      <c r="J3229">
        <v>0</v>
      </c>
      <c r="K3229">
        <v>0</v>
      </c>
      <c r="L3229">
        <v>1</v>
      </c>
      <c r="M3229">
        <v>0</v>
      </c>
      <c r="N3229">
        <v>1</v>
      </c>
      <c r="O3229" t="s">
        <v>703</v>
      </c>
      <c r="P3229" t="s">
        <v>703</v>
      </c>
      <c r="Q3229" t="s">
        <v>219</v>
      </c>
      <c r="R3229" t="s">
        <v>684</v>
      </c>
      <c r="T3229" s="7">
        <f>'Reference Values'!$B$10</f>
        <v>0.85</v>
      </c>
      <c r="U3229" t="str">
        <f t="shared" si="51"/>
        <v>Below Target</v>
      </c>
    </row>
    <row r="3230" spans="1:21" x14ac:dyDescent="0.25">
      <c r="A3230" t="s">
        <v>244</v>
      </c>
      <c r="B3230" t="s">
        <v>97</v>
      </c>
      <c r="C3230" t="s">
        <v>38</v>
      </c>
      <c r="D3230" t="s">
        <v>40</v>
      </c>
      <c r="E3230" t="s">
        <v>36</v>
      </c>
      <c r="F3230">
        <v>7892</v>
      </c>
      <c r="G3230">
        <v>6506</v>
      </c>
      <c r="H3230">
        <v>0</v>
      </c>
      <c r="I3230">
        <v>14398</v>
      </c>
      <c r="J3230">
        <v>0</v>
      </c>
      <c r="K3230">
        <v>0.54813168495599995</v>
      </c>
      <c r="L3230">
        <v>0.45186831504300001</v>
      </c>
      <c r="M3230">
        <v>0</v>
      </c>
      <c r="N3230">
        <v>0.99999999999900002</v>
      </c>
      <c r="O3230" t="s">
        <v>703</v>
      </c>
      <c r="P3230" t="s">
        <v>703</v>
      </c>
      <c r="Q3230" t="s">
        <v>213</v>
      </c>
      <c r="R3230" t="s">
        <v>683</v>
      </c>
      <c r="T3230" s="7">
        <f>'Reference Values'!$B$10</f>
        <v>0.85</v>
      </c>
      <c r="U3230" t="str">
        <f t="shared" si="51"/>
        <v>Below Target</v>
      </c>
    </row>
    <row r="3231" spans="1:21" x14ac:dyDescent="0.25">
      <c r="A3231" t="s">
        <v>247</v>
      </c>
      <c r="B3231" t="s">
        <v>97</v>
      </c>
      <c r="C3231" t="s">
        <v>38</v>
      </c>
      <c r="D3231" t="s">
        <v>40</v>
      </c>
      <c r="E3231" t="s">
        <v>36</v>
      </c>
      <c r="F3231">
        <v>23951</v>
      </c>
      <c r="G3231">
        <v>13564</v>
      </c>
      <c r="H3231">
        <v>0</v>
      </c>
      <c r="I3231">
        <v>37515</v>
      </c>
      <c r="J3231">
        <v>0</v>
      </c>
      <c r="K3231">
        <v>0.63843795815000004</v>
      </c>
      <c r="L3231">
        <v>0.36156204184899998</v>
      </c>
      <c r="M3231">
        <v>0</v>
      </c>
      <c r="N3231">
        <v>0.99999999999900002</v>
      </c>
      <c r="O3231" t="s">
        <v>703</v>
      </c>
      <c r="P3231" t="s">
        <v>703</v>
      </c>
      <c r="Q3231" t="s">
        <v>193</v>
      </c>
      <c r="R3231" t="s">
        <v>194</v>
      </c>
      <c r="T3231" s="7">
        <f>'Reference Values'!$B$10</f>
        <v>0.85</v>
      </c>
      <c r="U3231" t="str">
        <f t="shared" si="51"/>
        <v>Below Target</v>
      </c>
    </row>
    <row r="3232" spans="1:21" x14ac:dyDescent="0.25">
      <c r="A3232" t="s">
        <v>274</v>
      </c>
      <c r="B3232" t="s">
        <v>97</v>
      </c>
      <c r="C3232" t="s">
        <v>38</v>
      </c>
      <c r="D3232" t="s">
        <v>40</v>
      </c>
      <c r="E3232" t="s">
        <v>36</v>
      </c>
      <c r="F3232">
        <v>7755</v>
      </c>
      <c r="G3232">
        <v>32531</v>
      </c>
      <c r="H3232">
        <v>0</v>
      </c>
      <c r="I3232">
        <v>40286</v>
      </c>
      <c r="J3232">
        <v>0</v>
      </c>
      <c r="K3232">
        <v>0.19249863476099999</v>
      </c>
      <c r="L3232">
        <v>0.80750136523799998</v>
      </c>
      <c r="M3232">
        <v>0</v>
      </c>
      <c r="N3232">
        <v>0.99999999999900002</v>
      </c>
      <c r="O3232" t="s">
        <v>703</v>
      </c>
      <c r="P3232" t="s">
        <v>703</v>
      </c>
      <c r="Q3232" t="s">
        <v>213</v>
      </c>
      <c r="R3232" t="s">
        <v>194</v>
      </c>
      <c r="T3232" s="7">
        <f>'Reference Values'!$B$10</f>
        <v>0.85</v>
      </c>
      <c r="U3232" t="str">
        <f t="shared" si="51"/>
        <v>Below Target</v>
      </c>
    </row>
    <row r="3233" spans="1:21" x14ac:dyDescent="0.25">
      <c r="A3233" t="s">
        <v>296</v>
      </c>
      <c r="B3233" t="s">
        <v>97</v>
      </c>
      <c r="C3233" t="s">
        <v>38</v>
      </c>
      <c r="D3233" t="s">
        <v>40</v>
      </c>
      <c r="E3233" t="s">
        <v>36</v>
      </c>
      <c r="F3233">
        <v>0</v>
      </c>
      <c r="G3233">
        <v>44156</v>
      </c>
      <c r="H3233">
        <v>0</v>
      </c>
      <c r="I3233">
        <v>44156</v>
      </c>
      <c r="J3233">
        <v>0</v>
      </c>
      <c r="K3233">
        <v>0</v>
      </c>
      <c r="L3233">
        <v>1</v>
      </c>
      <c r="M3233">
        <v>0</v>
      </c>
      <c r="N3233">
        <v>1</v>
      </c>
      <c r="O3233" t="s">
        <v>703</v>
      </c>
      <c r="P3233" t="s">
        <v>704</v>
      </c>
      <c r="Q3233" t="s">
        <v>196</v>
      </c>
      <c r="R3233" t="s">
        <v>202</v>
      </c>
      <c r="T3233" s="7">
        <f>'Reference Values'!$B$10</f>
        <v>0.85</v>
      </c>
      <c r="U3233" t="str">
        <f t="shared" si="51"/>
        <v>Below Target</v>
      </c>
    </row>
    <row r="3234" spans="1:21" x14ac:dyDescent="0.25">
      <c r="A3234" t="s">
        <v>267</v>
      </c>
      <c r="B3234" t="s">
        <v>97</v>
      </c>
      <c r="C3234" t="s">
        <v>38</v>
      </c>
      <c r="D3234" t="s">
        <v>40</v>
      </c>
      <c r="E3234" t="s">
        <v>36</v>
      </c>
      <c r="F3234">
        <v>1450</v>
      </c>
      <c r="G3234">
        <v>3555</v>
      </c>
      <c r="H3234">
        <v>0</v>
      </c>
      <c r="I3234">
        <v>5005</v>
      </c>
      <c r="J3234">
        <v>0</v>
      </c>
      <c r="K3234">
        <v>0.28971028971000001</v>
      </c>
      <c r="L3234">
        <v>0.71028971028900001</v>
      </c>
      <c r="M3234">
        <v>0</v>
      </c>
      <c r="N3234">
        <v>0.99999999999900002</v>
      </c>
      <c r="O3234" t="s">
        <v>703</v>
      </c>
      <c r="P3234" t="s">
        <v>704</v>
      </c>
      <c r="Q3234" t="s">
        <v>190</v>
      </c>
      <c r="R3234" t="s">
        <v>682</v>
      </c>
      <c r="T3234" s="7">
        <f>'Reference Values'!$B$10</f>
        <v>0.85</v>
      </c>
      <c r="U3234" t="str">
        <f t="shared" si="51"/>
        <v>Below Target</v>
      </c>
    </row>
    <row r="3235" spans="1:21" x14ac:dyDescent="0.25">
      <c r="A3235" t="s">
        <v>142</v>
      </c>
      <c r="B3235" t="s">
        <v>97</v>
      </c>
      <c r="C3235" t="s">
        <v>38</v>
      </c>
      <c r="D3235" t="s">
        <v>40</v>
      </c>
      <c r="E3235" t="s">
        <v>36</v>
      </c>
      <c r="F3235">
        <v>0</v>
      </c>
      <c r="G3235">
        <v>96</v>
      </c>
      <c r="H3235">
        <v>0</v>
      </c>
      <c r="I3235">
        <v>96</v>
      </c>
      <c r="J3235">
        <v>0</v>
      </c>
      <c r="K3235">
        <v>0</v>
      </c>
      <c r="L3235">
        <v>1</v>
      </c>
      <c r="M3235">
        <v>0</v>
      </c>
      <c r="N3235">
        <v>1</v>
      </c>
      <c r="O3235" t="s">
        <v>703</v>
      </c>
      <c r="P3235" t="s">
        <v>703</v>
      </c>
      <c r="Q3235" t="s">
        <v>193</v>
      </c>
      <c r="R3235" t="s">
        <v>194</v>
      </c>
      <c r="T3235" s="7">
        <f>'Reference Values'!$B$10</f>
        <v>0.85</v>
      </c>
      <c r="U3235" t="str">
        <f t="shared" si="51"/>
        <v>Below Target</v>
      </c>
    </row>
    <row r="3236" spans="1:21" x14ac:dyDescent="0.25">
      <c r="A3236" t="s">
        <v>218</v>
      </c>
      <c r="B3236" t="s">
        <v>97</v>
      </c>
      <c r="C3236" t="s">
        <v>38</v>
      </c>
      <c r="D3236" t="s">
        <v>40</v>
      </c>
      <c r="E3236" t="s">
        <v>36</v>
      </c>
      <c r="F3236">
        <v>0</v>
      </c>
      <c r="G3236">
        <v>1</v>
      </c>
      <c r="H3236">
        <v>0</v>
      </c>
      <c r="I3236">
        <v>1</v>
      </c>
      <c r="J3236">
        <v>0</v>
      </c>
      <c r="K3236">
        <v>0</v>
      </c>
      <c r="L3236">
        <v>1</v>
      </c>
      <c r="M3236">
        <v>0</v>
      </c>
      <c r="N3236">
        <v>1</v>
      </c>
      <c r="O3236" t="s">
        <v>703</v>
      </c>
      <c r="P3236" t="s">
        <v>704</v>
      </c>
      <c r="Q3236" t="s">
        <v>190</v>
      </c>
      <c r="R3236" t="s">
        <v>682</v>
      </c>
      <c r="T3236" s="7">
        <f>'Reference Values'!$B$10</f>
        <v>0.85</v>
      </c>
      <c r="U3236" t="str">
        <f t="shared" si="51"/>
        <v>Below Target</v>
      </c>
    </row>
    <row r="3237" spans="1:21" x14ac:dyDescent="0.25">
      <c r="A3237" t="s">
        <v>297</v>
      </c>
      <c r="B3237" t="s">
        <v>97</v>
      </c>
      <c r="C3237" t="s">
        <v>38</v>
      </c>
      <c r="D3237" t="s">
        <v>40</v>
      </c>
      <c r="E3237" t="s">
        <v>36</v>
      </c>
      <c r="F3237">
        <v>21443</v>
      </c>
      <c r="G3237">
        <v>18695</v>
      </c>
      <c r="H3237">
        <v>0</v>
      </c>
      <c r="I3237">
        <v>40138</v>
      </c>
      <c r="J3237">
        <v>0</v>
      </c>
      <c r="K3237">
        <v>0.53423189994499998</v>
      </c>
      <c r="L3237">
        <v>0.46576810005399999</v>
      </c>
      <c r="M3237">
        <v>0</v>
      </c>
      <c r="N3237">
        <v>0.99999999999900002</v>
      </c>
      <c r="O3237" t="s">
        <v>703</v>
      </c>
      <c r="P3237" t="s">
        <v>703</v>
      </c>
      <c r="Q3237" t="s">
        <v>212</v>
      </c>
      <c r="R3237" t="s">
        <v>194</v>
      </c>
      <c r="T3237" s="7">
        <f>'Reference Values'!$B$10</f>
        <v>0.85</v>
      </c>
      <c r="U3237" t="str">
        <f t="shared" si="51"/>
        <v>Below Target</v>
      </c>
    </row>
    <row r="3238" spans="1:21" x14ac:dyDescent="0.25">
      <c r="A3238" t="s">
        <v>256</v>
      </c>
      <c r="B3238" t="s">
        <v>97</v>
      </c>
      <c r="C3238" t="s">
        <v>38</v>
      </c>
      <c r="D3238" t="s">
        <v>40</v>
      </c>
      <c r="E3238" t="s">
        <v>36</v>
      </c>
      <c r="F3238">
        <v>5170</v>
      </c>
      <c r="G3238">
        <v>336</v>
      </c>
      <c r="H3238">
        <v>0</v>
      </c>
      <c r="I3238">
        <v>5506</v>
      </c>
      <c r="J3238">
        <v>0</v>
      </c>
      <c r="K3238">
        <v>0.93897566291300005</v>
      </c>
      <c r="L3238">
        <v>6.1024337085999997E-2</v>
      </c>
      <c r="M3238">
        <v>0</v>
      </c>
      <c r="N3238">
        <v>0.99999999999900002</v>
      </c>
      <c r="O3238" t="s">
        <v>703</v>
      </c>
      <c r="P3238" t="s">
        <v>703</v>
      </c>
      <c r="Q3238" t="s">
        <v>204</v>
      </c>
      <c r="R3238" t="s">
        <v>684</v>
      </c>
      <c r="T3238" s="7">
        <f>'Reference Values'!$B$10</f>
        <v>0.85</v>
      </c>
      <c r="U3238" t="str">
        <f t="shared" si="51"/>
        <v>Above Target</v>
      </c>
    </row>
    <row r="3239" spans="1:21" x14ac:dyDescent="0.25">
      <c r="A3239" t="s">
        <v>238</v>
      </c>
      <c r="B3239" t="s">
        <v>97</v>
      </c>
      <c r="C3239" t="s">
        <v>38</v>
      </c>
      <c r="D3239" t="s">
        <v>40</v>
      </c>
      <c r="E3239" t="s">
        <v>36</v>
      </c>
      <c r="F3239">
        <v>0</v>
      </c>
      <c r="G3239">
        <v>10865</v>
      </c>
      <c r="H3239">
        <v>0</v>
      </c>
      <c r="I3239">
        <v>10865</v>
      </c>
      <c r="J3239">
        <v>0</v>
      </c>
      <c r="K3239">
        <v>0</v>
      </c>
      <c r="L3239">
        <v>1</v>
      </c>
      <c r="M3239">
        <v>0</v>
      </c>
      <c r="N3239">
        <v>1</v>
      </c>
      <c r="O3239" t="s">
        <v>703</v>
      </c>
      <c r="P3239" t="s">
        <v>704</v>
      </c>
      <c r="Q3239" t="s">
        <v>219</v>
      </c>
      <c r="R3239" t="s">
        <v>197</v>
      </c>
      <c r="T3239" s="7">
        <f>'Reference Values'!$B$10</f>
        <v>0.85</v>
      </c>
      <c r="U3239" t="str">
        <f t="shared" si="51"/>
        <v>Below Target</v>
      </c>
    </row>
    <row r="3240" spans="1:21" x14ac:dyDescent="0.25">
      <c r="A3240" t="s">
        <v>217</v>
      </c>
      <c r="B3240" t="s">
        <v>97</v>
      </c>
      <c r="C3240" t="s">
        <v>38</v>
      </c>
      <c r="D3240" t="s">
        <v>40</v>
      </c>
      <c r="E3240" t="s">
        <v>36</v>
      </c>
      <c r="F3240">
        <v>5004</v>
      </c>
      <c r="G3240">
        <v>5835</v>
      </c>
      <c r="H3240">
        <v>0</v>
      </c>
      <c r="I3240">
        <v>10839</v>
      </c>
      <c r="J3240">
        <v>0</v>
      </c>
      <c r="K3240">
        <v>0.46166620536899999</v>
      </c>
      <c r="L3240">
        <v>0.53833379462999997</v>
      </c>
      <c r="M3240">
        <v>0</v>
      </c>
      <c r="N3240">
        <v>0.99999999999900002</v>
      </c>
      <c r="O3240" t="s">
        <v>703</v>
      </c>
      <c r="P3240" t="s">
        <v>703</v>
      </c>
      <c r="Q3240" t="s">
        <v>213</v>
      </c>
      <c r="R3240" t="s">
        <v>683</v>
      </c>
      <c r="T3240" s="7">
        <f>'Reference Values'!$B$10</f>
        <v>0.85</v>
      </c>
      <c r="U3240" t="str">
        <f t="shared" si="51"/>
        <v>Below Target</v>
      </c>
    </row>
    <row r="3241" spans="1:21" x14ac:dyDescent="0.25">
      <c r="A3241" t="s">
        <v>211</v>
      </c>
      <c r="B3241" t="s">
        <v>97</v>
      </c>
      <c r="C3241" t="s">
        <v>38</v>
      </c>
      <c r="D3241" t="s">
        <v>40</v>
      </c>
      <c r="E3241" t="s">
        <v>36</v>
      </c>
      <c r="F3241">
        <v>12112</v>
      </c>
      <c r="G3241">
        <v>11814</v>
      </c>
      <c r="H3241">
        <v>0</v>
      </c>
      <c r="I3241">
        <v>23926</v>
      </c>
      <c r="J3241">
        <v>0</v>
      </c>
      <c r="K3241">
        <v>0.50622753489899996</v>
      </c>
      <c r="L3241">
        <v>0.4937724651</v>
      </c>
      <c r="M3241">
        <v>0</v>
      </c>
      <c r="N3241">
        <v>0.99999999999900002</v>
      </c>
      <c r="O3241" t="s">
        <v>703</v>
      </c>
      <c r="P3241" t="s">
        <v>704</v>
      </c>
      <c r="Q3241" t="s">
        <v>212</v>
      </c>
      <c r="R3241" t="s">
        <v>194</v>
      </c>
      <c r="T3241" s="7">
        <f>'Reference Values'!$B$10</f>
        <v>0.85</v>
      </c>
      <c r="U3241" t="str">
        <f t="shared" si="51"/>
        <v>Below Target</v>
      </c>
    </row>
    <row r="3242" spans="1:21" x14ac:dyDescent="0.25">
      <c r="A3242" t="s">
        <v>285</v>
      </c>
      <c r="B3242" t="s">
        <v>97</v>
      </c>
      <c r="C3242" t="s">
        <v>38</v>
      </c>
      <c r="D3242" t="s">
        <v>40</v>
      </c>
      <c r="E3242" t="s">
        <v>36</v>
      </c>
      <c r="F3242">
        <v>2906</v>
      </c>
      <c r="G3242">
        <v>3897</v>
      </c>
      <c r="H3242">
        <v>0</v>
      </c>
      <c r="I3242">
        <v>6803</v>
      </c>
      <c r="J3242">
        <v>0</v>
      </c>
      <c r="K3242">
        <v>0.42716448625600001</v>
      </c>
      <c r="L3242">
        <v>0.57283551374300001</v>
      </c>
      <c r="M3242">
        <v>0</v>
      </c>
      <c r="N3242">
        <v>0.99999999999900002</v>
      </c>
      <c r="O3242" t="s">
        <v>703</v>
      </c>
      <c r="P3242" t="s">
        <v>703</v>
      </c>
      <c r="Q3242" t="s">
        <v>219</v>
      </c>
      <c r="R3242" t="s">
        <v>684</v>
      </c>
      <c r="T3242" s="7">
        <f>'Reference Values'!$B$10</f>
        <v>0.85</v>
      </c>
      <c r="U3242" t="str">
        <f t="shared" si="51"/>
        <v>Below Target</v>
      </c>
    </row>
    <row r="3243" spans="1:21" x14ac:dyDescent="0.25">
      <c r="A3243" t="s">
        <v>243</v>
      </c>
      <c r="B3243" t="s">
        <v>97</v>
      </c>
      <c r="C3243" t="s">
        <v>38</v>
      </c>
      <c r="D3243" t="s">
        <v>40</v>
      </c>
      <c r="E3243" t="s">
        <v>36</v>
      </c>
      <c r="F3243">
        <v>12323</v>
      </c>
      <c r="G3243">
        <v>5449</v>
      </c>
      <c r="H3243">
        <v>0</v>
      </c>
      <c r="I3243">
        <v>17772</v>
      </c>
      <c r="J3243">
        <v>0</v>
      </c>
      <c r="K3243">
        <v>0.69339410308299998</v>
      </c>
      <c r="L3243">
        <v>0.30660589691599999</v>
      </c>
      <c r="M3243">
        <v>0</v>
      </c>
      <c r="N3243">
        <v>0.99999999999900002</v>
      </c>
      <c r="O3243" t="s">
        <v>703</v>
      </c>
      <c r="P3243" t="s">
        <v>704</v>
      </c>
      <c r="Q3243" t="s">
        <v>207</v>
      </c>
      <c r="R3243" t="s">
        <v>197</v>
      </c>
      <c r="T3243" s="7">
        <f>'Reference Values'!$B$10</f>
        <v>0.85</v>
      </c>
      <c r="U3243" t="str">
        <f t="shared" si="51"/>
        <v>Below Target</v>
      </c>
    </row>
    <row r="3244" spans="1:21" x14ac:dyDescent="0.25">
      <c r="A3244" t="s">
        <v>228</v>
      </c>
      <c r="B3244" t="s">
        <v>97</v>
      </c>
      <c r="C3244" t="s">
        <v>38</v>
      </c>
      <c r="D3244" t="s">
        <v>40</v>
      </c>
      <c r="E3244" t="s">
        <v>36</v>
      </c>
      <c r="F3244">
        <v>2216</v>
      </c>
      <c r="G3244">
        <v>761</v>
      </c>
      <c r="H3244">
        <v>0</v>
      </c>
      <c r="I3244">
        <v>2977</v>
      </c>
      <c r="J3244">
        <v>0</v>
      </c>
      <c r="K3244">
        <v>0.74437353039900001</v>
      </c>
      <c r="L3244">
        <v>0.25562646960000002</v>
      </c>
      <c r="M3244">
        <v>0</v>
      </c>
      <c r="N3244">
        <v>0.99999999999900002</v>
      </c>
      <c r="O3244" t="s">
        <v>703</v>
      </c>
      <c r="P3244" t="s">
        <v>703</v>
      </c>
      <c r="Q3244" t="s">
        <v>190</v>
      </c>
      <c r="R3244" t="s">
        <v>682</v>
      </c>
      <c r="T3244" s="7">
        <f>'Reference Values'!$B$10</f>
        <v>0.85</v>
      </c>
      <c r="U3244" t="str">
        <f t="shared" si="51"/>
        <v>Below Target</v>
      </c>
    </row>
    <row r="3245" spans="1:21" x14ac:dyDescent="0.25">
      <c r="A3245" t="s">
        <v>269</v>
      </c>
      <c r="B3245" t="s">
        <v>97</v>
      </c>
      <c r="C3245" t="s">
        <v>38</v>
      </c>
      <c r="D3245" t="s">
        <v>40</v>
      </c>
      <c r="E3245" t="s">
        <v>36</v>
      </c>
      <c r="F3245">
        <v>2045</v>
      </c>
      <c r="G3245">
        <v>6177</v>
      </c>
      <c r="H3245">
        <v>0</v>
      </c>
      <c r="I3245">
        <v>8222</v>
      </c>
      <c r="J3245">
        <v>0</v>
      </c>
      <c r="K3245">
        <v>0.248722938457</v>
      </c>
      <c r="L3245">
        <v>0.75127706154200002</v>
      </c>
      <c r="M3245">
        <v>0</v>
      </c>
      <c r="N3245">
        <v>0.99999999999900002</v>
      </c>
      <c r="O3245" t="s">
        <v>703</v>
      </c>
      <c r="P3245" t="s">
        <v>703</v>
      </c>
      <c r="Q3245" t="s">
        <v>196</v>
      </c>
      <c r="R3245" t="s">
        <v>683</v>
      </c>
      <c r="T3245" s="7">
        <f>'Reference Values'!$B$10</f>
        <v>0.85</v>
      </c>
      <c r="U3245" t="str">
        <f t="shared" si="51"/>
        <v>Below Target</v>
      </c>
    </row>
    <row r="3246" spans="1:21" x14ac:dyDescent="0.25">
      <c r="A3246" t="s">
        <v>283</v>
      </c>
      <c r="B3246" t="s">
        <v>97</v>
      </c>
      <c r="C3246" t="s">
        <v>38</v>
      </c>
      <c r="D3246" t="s">
        <v>40</v>
      </c>
      <c r="E3246" t="s">
        <v>36</v>
      </c>
      <c r="F3246">
        <v>6849</v>
      </c>
      <c r="G3246">
        <v>15665</v>
      </c>
      <c r="H3246">
        <v>0</v>
      </c>
      <c r="I3246">
        <v>22514</v>
      </c>
      <c r="J3246">
        <v>0</v>
      </c>
      <c r="K3246">
        <v>0.30421071333299998</v>
      </c>
      <c r="L3246">
        <v>0.69578928666600004</v>
      </c>
      <c r="M3246">
        <v>0</v>
      </c>
      <c r="N3246">
        <v>0.99999999999900002</v>
      </c>
      <c r="O3246" t="s">
        <v>703</v>
      </c>
      <c r="P3246" t="s">
        <v>703</v>
      </c>
      <c r="Q3246" t="s">
        <v>204</v>
      </c>
      <c r="R3246" t="s">
        <v>684</v>
      </c>
      <c r="T3246" s="7">
        <f>'Reference Values'!$B$10</f>
        <v>0.85</v>
      </c>
      <c r="U3246" t="str">
        <f t="shared" si="51"/>
        <v>Below Target</v>
      </c>
    </row>
    <row r="3247" spans="1:21" x14ac:dyDescent="0.25">
      <c r="A3247" t="s">
        <v>292</v>
      </c>
      <c r="B3247" t="s">
        <v>97</v>
      </c>
      <c r="C3247" t="s">
        <v>38</v>
      </c>
      <c r="D3247" t="s">
        <v>40</v>
      </c>
      <c r="E3247" t="s">
        <v>36</v>
      </c>
      <c r="F3247">
        <v>9647</v>
      </c>
      <c r="G3247">
        <v>16879</v>
      </c>
      <c r="H3247">
        <v>0</v>
      </c>
      <c r="I3247">
        <v>26526</v>
      </c>
      <c r="J3247">
        <v>0</v>
      </c>
      <c r="K3247">
        <v>0.36368091683600001</v>
      </c>
      <c r="L3247">
        <v>0.63631908316300001</v>
      </c>
      <c r="M3247">
        <v>0</v>
      </c>
      <c r="N3247">
        <v>0.99999999999900002</v>
      </c>
      <c r="O3247" t="s">
        <v>703</v>
      </c>
      <c r="P3247" t="s">
        <v>703</v>
      </c>
      <c r="Q3247" t="s">
        <v>213</v>
      </c>
      <c r="R3247" t="s">
        <v>683</v>
      </c>
      <c r="T3247" s="7">
        <f>'Reference Values'!$B$10</f>
        <v>0.85</v>
      </c>
      <c r="U3247" t="str">
        <f t="shared" si="51"/>
        <v>Below Target</v>
      </c>
    </row>
    <row r="3248" spans="1:21" x14ac:dyDescent="0.25">
      <c r="A3248" t="s">
        <v>278</v>
      </c>
      <c r="B3248" t="s">
        <v>97</v>
      </c>
      <c r="C3248" t="s">
        <v>38</v>
      </c>
      <c r="D3248" t="s">
        <v>40</v>
      </c>
      <c r="E3248" t="s">
        <v>36</v>
      </c>
      <c r="F3248">
        <v>418</v>
      </c>
      <c r="G3248">
        <v>17080</v>
      </c>
      <c r="H3248">
        <v>0</v>
      </c>
      <c r="I3248">
        <v>17498</v>
      </c>
      <c r="J3248">
        <v>0</v>
      </c>
      <c r="K3248">
        <v>2.3888444392999999E-2</v>
      </c>
      <c r="L3248">
        <v>0.97611155560600005</v>
      </c>
      <c r="M3248">
        <v>0</v>
      </c>
      <c r="N3248">
        <v>0.99999999999900002</v>
      </c>
      <c r="O3248" t="s">
        <v>703</v>
      </c>
      <c r="P3248" t="s">
        <v>704</v>
      </c>
      <c r="Q3248" t="s">
        <v>212</v>
      </c>
      <c r="R3248" t="s">
        <v>197</v>
      </c>
      <c r="T3248" s="7">
        <f>'Reference Values'!$B$10</f>
        <v>0.85</v>
      </c>
      <c r="U3248" t="str">
        <f t="shared" si="51"/>
        <v>Below Target</v>
      </c>
    </row>
    <row r="3249" spans="1:21" x14ac:dyDescent="0.25">
      <c r="A3249" t="s">
        <v>254</v>
      </c>
      <c r="B3249" t="s">
        <v>97</v>
      </c>
      <c r="C3249" t="s">
        <v>38</v>
      </c>
      <c r="D3249" t="s">
        <v>40</v>
      </c>
      <c r="E3249" t="s">
        <v>36</v>
      </c>
      <c r="F3249">
        <v>3732</v>
      </c>
      <c r="G3249">
        <v>3986</v>
      </c>
      <c r="H3249">
        <v>0</v>
      </c>
      <c r="I3249">
        <v>7718</v>
      </c>
      <c r="J3249">
        <v>0</v>
      </c>
      <c r="K3249">
        <v>0.48354495983399998</v>
      </c>
      <c r="L3249">
        <v>0.51645504016499999</v>
      </c>
      <c r="M3249">
        <v>0</v>
      </c>
      <c r="N3249">
        <v>0.99999999999900002</v>
      </c>
      <c r="O3249" t="s">
        <v>703</v>
      </c>
      <c r="P3249" t="s">
        <v>703</v>
      </c>
      <c r="Q3249" t="s">
        <v>204</v>
      </c>
      <c r="R3249" t="s">
        <v>684</v>
      </c>
      <c r="T3249" s="7">
        <f>'Reference Values'!$B$10</f>
        <v>0.85</v>
      </c>
      <c r="U3249" t="str">
        <f t="shared" si="51"/>
        <v>Below Target</v>
      </c>
    </row>
    <row r="3250" spans="1:21" x14ac:dyDescent="0.25">
      <c r="A3250" t="s">
        <v>225</v>
      </c>
      <c r="B3250" t="s">
        <v>97</v>
      </c>
      <c r="C3250" t="s">
        <v>38</v>
      </c>
      <c r="D3250" t="s">
        <v>40</v>
      </c>
      <c r="E3250" t="s">
        <v>36</v>
      </c>
      <c r="F3250">
        <v>0</v>
      </c>
      <c r="G3250">
        <v>7229</v>
      </c>
      <c r="H3250">
        <v>0</v>
      </c>
      <c r="I3250">
        <v>7229</v>
      </c>
      <c r="J3250">
        <v>0</v>
      </c>
      <c r="K3250">
        <v>0</v>
      </c>
      <c r="L3250">
        <v>1</v>
      </c>
      <c r="M3250">
        <v>0</v>
      </c>
      <c r="N3250">
        <v>1</v>
      </c>
      <c r="O3250" t="s">
        <v>703</v>
      </c>
      <c r="P3250" t="s">
        <v>703</v>
      </c>
      <c r="Q3250" t="s">
        <v>190</v>
      </c>
      <c r="R3250" t="s">
        <v>682</v>
      </c>
      <c r="T3250" s="7">
        <f>'Reference Values'!$B$10</f>
        <v>0.85</v>
      </c>
      <c r="U3250" t="str">
        <f t="shared" si="51"/>
        <v>Below Target</v>
      </c>
    </row>
    <row r="3251" spans="1:21" x14ac:dyDescent="0.25">
      <c r="A3251" t="s">
        <v>220</v>
      </c>
      <c r="B3251" t="s">
        <v>97</v>
      </c>
      <c r="C3251" t="s">
        <v>38</v>
      </c>
      <c r="D3251" t="s">
        <v>40</v>
      </c>
      <c r="E3251" t="s">
        <v>36</v>
      </c>
      <c r="F3251">
        <v>2572</v>
      </c>
      <c r="G3251">
        <v>1654</v>
      </c>
      <c r="H3251">
        <v>0</v>
      </c>
      <c r="I3251">
        <v>4226</v>
      </c>
      <c r="J3251">
        <v>0</v>
      </c>
      <c r="K3251">
        <v>0.60861334595299998</v>
      </c>
      <c r="L3251">
        <v>0.39138665404599998</v>
      </c>
      <c r="M3251">
        <v>0</v>
      </c>
      <c r="N3251">
        <v>0.99999999999900002</v>
      </c>
      <c r="O3251" t="s">
        <v>703</v>
      </c>
      <c r="P3251" t="s">
        <v>703</v>
      </c>
      <c r="Q3251" t="s">
        <v>213</v>
      </c>
      <c r="R3251" t="s">
        <v>683</v>
      </c>
      <c r="T3251" s="7">
        <f>'Reference Values'!$B$10</f>
        <v>0.85</v>
      </c>
      <c r="U3251" t="str">
        <f t="shared" si="51"/>
        <v>Below Target</v>
      </c>
    </row>
    <row r="3252" spans="1:21" x14ac:dyDescent="0.25">
      <c r="A3252" t="s">
        <v>137</v>
      </c>
      <c r="B3252" t="s">
        <v>97</v>
      </c>
      <c r="C3252" t="s">
        <v>38</v>
      </c>
      <c r="D3252" t="s">
        <v>40</v>
      </c>
      <c r="E3252" t="s">
        <v>36</v>
      </c>
      <c r="F3252">
        <v>0</v>
      </c>
      <c r="G3252">
        <v>8801</v>
      </c>
      <c r="H3252">
        <v>0</v>
      </c>
      <c r="I3252">
        <v>8801</v>
      </c>
      <c r="J3252">
        <v>0</v>
      </c>
      <c r="K3252">
        <v>0</v>
      </c>
      <c r="L3252">
        <v>1</v>
      </c>
      <c r="M3252">
        <v>0</v>
      </c>
      <c r="N3252">
        <v>1</v>
      </c>
      <c r="O3252" t="s">
        <v>703</v>
      </c>
      <c r="P3252" t="s">
        <v>704</v>
      </c>
      <c r="Q3252" t="s">
        <v>190</v>
      </c>
      <c r="R3252" t="s">
        <v>682</v>
      </c>
      <c r="T3252" s="7">
        <f>'Reference Values'!$B$10</f>
        <v>0.85</v>
      </c>
      <c r="U3252" t="str">
        <f t="shared" si="51"/>
        <v>Below Target</v>
      </c>
    </row>
    <row r="3253" spans="1:21" x14ac:dyDescent="0.25">
      <c r="A3253" t="s">
        <v>149</v>
      </c>
      <c r="B3253" t="s">
        <v>97</v>
      </c>
      <c r="C3253" t="s">
        <v>38</v>
      </c>
      <c r="D3253" t="s">
        <v>40</v>
      </c>
      <c r="E3253" t="s">
        <v>36</v>
      </c>
      <c r="F3253">
        <v>4880</v>
      </c>
      <c r="G3253">
        <v>3629</v>
      </c>
      <c r="H3253">
        <v>0</v>
      </c>
      <c r="I3253">
        <v>8509</v>
      </c>
      <c r="J3253">
        <v>0</v>
      </c>
      <c r="K3253">
        <v>0.57351040075199999</v>
      </c>
      <c r="L3253">
        <v>0.42648959924699997</v>
      </c>
      <c r="M3253">
        <v>0</v>
      </c>
      <c r="N3253">
        <v>0.99999999999900002</v>
      </c>
      <c r="O3253" t="s">
        <v>703</v>
      </c>
      <c r="P3253" t="s">
        <v>704</v>
      </c>
      <c r="Q3253" t="s">
        <v>190</v>
      </c>
      <c r="R3253" t="s">
        <v>682</v>
      </c>
      <c r="T3253" s="7">
        <f>'Reference Values'!$B$10</f>
        <v>0.85</v>
      </c>
      <c r="U3253" t="str">
        <f t="shared" si="51"/>
        <v>Below Target</v>
      </c>
    </row>
    <row r="3254" spans="1:21" x14ac:dyDescent="0.25">
      <c r="A3254" t="s">
        <v>203</v>
      </c>
      <c r="B3254" t="s">
        <v>97</v>
      </c>
      <c r="C3254" t="s">
        <v>38</v>
      </c>
      <c r="D3254" t="s">
        <v>40</v>
      </c>
      <c r="E3254" t="s">
        <v>36</v>
      </c>
      <c r="F3254">
        <v>10614</v>
      </c>
      <c r="G3254">
        <v>11051</v>
      </c>
      <c r="H3254">
        <v>0</v>
      </c>
      <c r="I3254">
        <v>21665</v>
      </c>
      <c r="J3254">
        <v>0</v>
      </c>
      <c r="K3254">
        <v>0.48991460881600002</v>
      </c>
      <c r="L3254">
        <v>0.510085391183</v>
      </c>
      <c r="M3254">
        <v>0</v>
      </c>
      <c r="N3254">
        <v>0.99999999999900002</v>
      </c>
      <c r="O3254" t="s">
        <v>703</v>
      </c>
      <c r="P3254" t="s">
        <v>703</v>
      </c>
      <c r="Q3254" t="s">
        <v>204</v>
      </c>
      <c r="R3254" t="s">
        <v>684</v>
      </c>
      <c r="T3254" s="7">
        <f>'Reference Values'!$B$10</f>
        <v>0.85</v>
      </c>
      <c r="U3254" t="str">
        <f t="shared" si="51"/>
        <v>Below Target</v>
      </c>
    </row>
    <row r="3255" spans="1:21" x14ac:dyDescent="0.25">
      <c r="A3255" t="s">
        <v>201</v>
      </c>
      <c r="B3255" t="s">
        <v>97</v>
      </c>
      <c r="C3255" t="s">
        <v>38</v>
      </c>
      <c r="D3255" t="s">
        <v>40</v>
      </c>
      <c r="E3255" t="s">
        <v>36</v>
      </c>
      <c r="F3255">
        <v>0</v>
      </c>
      <c r="G3255">
        <v>8549</v>
      </c>
      <c r="H3255">
        <v>0</v>
      </c>
      <c r="I3255">
        <v>8549</v>
      </c>
      <c r="J3255">
        <v>0</v>
      </c>
      <c r="K3255">
        <v>0</v>
      </c>
      <c r="L3255">
        <v>1</v>
      </c>
      <c r="M3255">
        <v>0</v>
      </c>
      <c r="N3255">
        <v>1</v>
      </c>
      <c r="O3255" t="s">
        <v>703</v>
      </c>
      <c r="P3255" t="s">
        <v>703</v>
      </c>
      <c r="Q3255" t="s">
        <v>196</v>
      </c>
      <c r="R3255" t="s">
        <v>202</v>
      </c>
      <c r="T3255" s="7">
        <f>'Reference Values'!$B$10</f>
        <v>0.85</v>
      </c>
      <c r="U3255" t="str">
        <f t="shared" si="51"/>
        <v>Below Target</v>
      </c>
    </row>
    <row r="3256" spans="1:21" x14ac:dyDescent="0.25">
      <c r="A3256" t="s">
        <v>263</v>
      </c>
      <c r="B3256" t="s">
        <v>97</v>
      </c>
      <c r="C3256" t="s">
        <v>38</v>
      </c>
      <c r="D3256" t="s">
        <v>40</v>
      </c>
      <c r="E3256" t="s">
        <v>36</v>
      </c>
      <c r="F3256">
        <v>16633</v>
      </c>
      <c r="G3256">
        <v>89898</v>
      </c>
      <c r="H3256">
        <v>0</v>
      </c>
      <c r="I3256">
        <v>106531</v>
      </c>
      <c r="J3256">
        <v>0</v>
      </c>
      <c r="K3256">
        <v>0.15613295660400001</v>
      </c>
      <c r="L3256">
        <v>0.84386704339499996</v>
      </c>
      <c r="M3256">
        <v>0</v>
      </c>
      <c r="N3256">
        <v>0.99999999999900002</v>
      </c>
      <c r="O3256" t="s">
        <v>703</v>
      </c>
      <c r="P3256" t="s">
        <v>703</v>
      </c>
      <c r="Q3256" t="s">
        <v>204</v>
      </c>
      <c r="R3256" t="s">
        <v>684</v>
      </c>
      <c r="T3256" s="7">
        <f>'Reference Values'!$B$10</f>
        <v>0.85</v>
      </c>
      <c r="U3256" t="str">
        <f t="shared" si="51"/>
        <v>Below Target</v>
      </c>
    </row>
    <row r="3257" spans="1:21" x14ac:dyDescent="0.25">
      <c r="A3257" t="s">
        <v>265</v>
      </c>
      <c r="B3257" t="s">
        <v>97</v>
      </c>
      <c r="C3257" t="s">
        <v>38</v>
      </c>
      <c r="D3257" t="s">
        <v>40</v>
      </c>
      <c r="E3257" t="s">
        <v>36</v>
      </c>
      <c r="F3257">
        <v>58241</v>
      </c>
      <c r="G3257">
        <v>18667</v>
      </c>
      <c r="H3257">
        <v>0</v>
      </c>
      <c r="I3257">
        <v>76908</v>
      </c>
      <c r="J3257">
        <v>0</v>
      </c>
      <c r="K3257">
        <v>0.75728142715900004</v>
      </c>
      <c r="L3257">
        <v>0.24271857284000001</v>
      </c>
      <c r="M3257">
        <v>0</v>
      </c>
      <c r="N3257">
        <v>0.99999999999900002</v>
      </c>
      <c r="O3257" t="s">
        <v>703</v>
      </c>
      <c r="P3257" t="s">
        <v>703</v>
      </c>
      <c r="Q3257" t="s">
        <v>198</v>
      </c>
      <c r="R3257" t="s">
        <v>199</v>
      </c>
      <c r="S3257" t="s">
        <v>197</v>
      </c>
      <c r="T3257" s="7">
        <f>'Reference Values'!$B$10</f>
        <v>0.85</v>
      </c>
      <c r="U3257" t="str">
        <f t="shared" si="51"/>
        <v>Below Target</v>
      </c>
    </row>
    <row r="3258" spans="1:21" x14ac:dyDescent="0.25">
      <c r="A3258" t="s">
        <v>286</v>
      </c>
      <c r="B3258" t="s">
        <v>97</v>
      </c>
      <c r="C3258" t="s">
        <v>38</v>
      </c>
      <c r="D3258" t="s">
        <v>40</v>
      </c>
      <c r="E3258" t="s">
        <v>36</v>
      </c>
      <c r="F3258">
        <v>0</v>
      </c>
      <c r="G3258">
        <v>42038</v>
      </c>
      <c r="H3258">
        <v>0</v>
      </c>
      <c r="I3258">
        <v>42038</v>
      </c>
      <c r="J3258">
        <v>0</v>
      </c>
      <c r="K3258">
        <v>0</v>
      </c>
      <c r="L3258">
        <v>1</v>
      </c>
      <c r="M3258">
        <v>0</v>
      </c>
      <c r="N3258">
        <v>1</v>
      </c>
      <c r="O3258" t="s">
        <v>703</v>
      </c>
      <c r="P3258" t="s">
        <v>704</v>
      </c>
      <c r="Q3258" t="s">
        <v>196</v>
      </c>
      <c r="R3258" t="s">
        <v>202</v>
      </c>
      <c r="T3258" s="7">
        <f>'Reference Values'!$B$10</f>
        <v>0.85</v>
      </c>
      <c r="U3258" t="str">
        <f t="shared" si="51"/>
        <v>Below Target</v>
      </c>
    </row>
    <row r="3259" spans="1:21" x14ac:dyDescent="0.25">
      <c r="A3259" t="s">
        <v>281</v>
      </c>
      <c r="B3259" t="s">
        <v>97</v>
      </c>
      <c r="C3259" t="s">
        <v>38</v>
      </c>
      <c r="D3259" t="s">
        <v>40</v>
      </c>
      <c r="E3259" t="s">
        <v>36</v>
      </c>
      <c r="F3259">
        <v>237</v>
      </c>
      <c r="G3259">
        <v>3115</v>
      </c>
      <c r="H3259">
        <v>0</v>
      </c>
      <c r="I3259">
        <v>3352</v>
      </c>
      <c r="J3259">
        <v>0</v>
      </c>
      <c r="K3259">
        <v>7.0704057279000004E-2</v>
      </c>
      <c r="L3259">
        <v>0.92929594272000005</v>
      </c>
      <c r="M3259">
        <v>0</v>
      </c>
      <c r="N3259">
        <v>0.99999999999900002</v>
      </c>
      <c r="O3259" t="s">
        <v>705</v>
      </c>
      <c r="P3259" t="s">
        <v>704</v>
      </c>
      <c r="Q3259" t="s">
        <v>212</v>
      </c>
      <c r="R3259" t="s">
        <v>194</v>
      </c>
      <c r="T3259" s="7">
        <f>'Reference Values'!$B$10</f>
        <v>0.85</v>
      </c>
      <c r="U3259" t="str">
        <f t="shared" si="51"/>
        <v>Below Target</v>
      </c>
    </row>
    <row r="3260" spans="1:21" x14ac:dyDescent="0.25">
      <c r="A3260" t="s">
        <v>307</v>
      </c>
      <c r="B3260" t="s">
        <v>97</v>
      </c>
      <c r="C3260" t="s">
        <v>38</v>
      </c>
      <c r="D3260" t="s">
        <v>40</v>
      </c>
      <c r="E3260" t="s">
        <v>36</v>
      </c>
      <c r="F3260">
        <v>0</v>
      </c>
      <c r="G3260">
        <v>12604</v>
      </c>
      <c r="H3260">
        <v>0</v>
      </c>
      <c r="I3260">
        <v>12604</v>
      </c>
      <c r="J3260">
        <v>0</v>
      </c>
      <c r="K3260">
        <v>0</v>
      </c>
      <c r="L3260">
        <v>1</v>
      </c>
      <c r="M3260">
        <v>0</v>
      </c>
      <c r="N3260">
        <v>1</v>
      </c>
      <c r="O3260" t="s">
        <v>704</v>
      </c>
      <c r="P3260" t="s">
        <v>704</v>
      </c>
      <c r="Q3260" t="s">
        <v>198</v>
      </c>
      <c r="R3260" t="s">
        <v>197</v>
      </c>
      <c r="T3260" s="7">
        <f>'Reference Values'!$B$10</f>
        <v>0.85</v>
      </c>
      <c r="U3260" t="str">
        <f t="shared" si="51"/>
        <v>Below Target</v>
      </c>
    </row>
    <row r="3261" spans="1:21" x14ac:dyDescent="0.25">
      <c r="A3261" t="s">
        <v>121</v>
      </c>
      <c r="B3261" t="s">
        <v>97</v>
      </c>
      <c r="C3261" t="s">
        <v>38</v>
      </c>
      <c r="D3261" t="s">
        <v>40</v>
      </c>
      <c r="E3261" t="s">
        <v>36</v>
      </c>
      <c r="F3261">
        <v>0</v>
      </c>
      <c r="G3261">
        <v>3973</v>
      </c>
      <c r="H3261">
        <v>0</v>
      </c>
      <c r="I3261">
        <v>3973</v>
      </c>
      <c r="J3261">
        <v>0</v>
      </c>
      <c r="K3261">
        <v>0</v>
      </c>
      <c r="L3261">
        <v>1</v>
      </c>
      <c r="M3261">
        <v>0</v>
      </c>
      <c r="N3261">
        <v>1</v>
      </c>
      <c r="O3261" t="s">
        <v>703</v>
      </c>
      <c r="P3261" t="s">
        <v>703</v>
      </c>
      <c r="Q3261" t="s">
        <v>204</v>
      </c>
      <c r="R3261" t="s">
        <v>684</v>
      </c>
      <c r="T3261" s="7">
        <f>'Reference Values'!$B$10</f>
        <v>0.85</v>
      </c>
      <c r="U3261" t="str">
        <f t="shared" si="51"/>
        <v>Below Target</v>
      </c>
    </row>
    <row r="3262" spans="1:21" x14ac:dyDescent="0.25">
      <c r="A3262" t="s">
        <v>140</v>
      </c>
      <c r="B3262" t="s">
        <v>97</v>
      </c>
      <c r="C3262" t="s">
        <v>38</v>
      </c>
      <c r="D3262" t="s">
        <v>40</v>
      </c>
      <c r="E3262" t="s">
        <v>36</v>
      </c>
      <c r="F3262">
        <v>3119</v>
      </c>
      <c r="G3262">
        <v>3586</v>
      </c>
      <c r="H3262">
        <v>0</v>
      </c>
      <c r="I3262">
        <v>6705</v>
      </c>
      <c r="J3262">
        <v>0</v>
      </c>
      <c r="K3262">
        <v>0.465175242356</v>
      </c>
      <c r="L3262">
        <v>0.53482475764299997</v>
      </c>
      <c r="M3262">
        <v>0</v>
      </c>
      <c r="N3262">
        <v>0.99999999999900002</v>
      </c>
      <c r="O3262" t="s">
        <v>703</v>
      </c>
      <c r="P3262" t="s">
        <v>703</v>
      </c>
      <c r="Q3262" t="s">
        <v>196</v>
      </c>
      <c r="R3262" t="s">
        <v>202</v>
      </c>
      <c r="T3262" s="7">
        <f>'Reference Values'!$B$10</f>
        <v>0.85</v>
      </c>
      <c r="U3262" t="str">
        <f t="shared" si="51"/>
        <v>Below Target</v>
      </c>
    </row>
    <row r="3263" spans="1:21" x14ac:dyDescent="0.25">
      <c r="A3263" t="s">
        <v>237</v>
      </c>
      <c r="B3263" t="s">
        <v>97</v>
      </c>
      <c r="C3263" t="s">
        <v>38</v>
      </c>
      <c r="D3263" t="s">
        <v>40</v>
      </c>
      <c r="E3263" t="s">
        <v>36</v>
      </c>
      <c r="F3263">
        <v>4633</v>
      </c>
      <c r="G3263">
        <v>3628</v>
      </c>
      <c r="H3263">
        <v>0</v>
      </c>
      <c r="I3263">
        <v>8261</v>
      </c>
      <c r="J3263">
        <v>0</v>
      </c>
      <c r="K3263">
        <v>0.560827986926</v>
      </c>
      <c r="L3263">
        <v>0.43917201307300002</v>
      </c>
      <c r="M3263">
        <v>0</v>
      </c>
      <c r="N3263">
        <v>0.99999999999900002</v>
      </c>
      <c r="O3263" t="s">
        <v>703</v>
      </c>
      <c r="P3263" t="s">
        <v>703</v>
      </c>
      <c r="Q3263" t="s">
        <v>193</v>
      </c>
      <c r="R3263" t="s">
        <v>194</v>
      </c>
      <c r="T3263" s="7">
        <f>'Reference Values'!$B$10</f>
        <v>0.85</v>
      </c>
      <c r="U3263" t="str">
        <f t="shared" si="51"/>
        <v>Below Target</v>
      </c>
    </row>
    <row r="3264" spans="1:21" x14ac:dyDescent="0.25">
      <c r="A3264" t="s">
        <v>209</v>
      </c>
      <c r="B3264" t="s">
        <v>97</v>
      </c>
      <c r="C3264" t="s">
        <v>38</v>
      </c>
      <c r="D3264" t="s">
        <v>40</v>
      </c>
      <c r="E3264" t="s">
        <v>36</v>
      </c>
      <c r="F3264">
        <v>0</v>
      </c>
      <c r="G3264">
        <v>9193</v>
      </c>
      <c r="H3264">
        <v>0</v>
      </c>
      <c r="I3264">
        <v>9193</v>
      </c>
      <c r="J3264">
        <v>0</v>
      </c>
      <c r="K3264">
        <v>0</v>
      </c>
      <c r="L3264">
        <v>1</v>
      </c>
      <c r="M3264">
        <v>0</v>
      </c>
      <c r="N3264">
        <v>1</v>
      </c>
      <c r="O3264" t="s">
        <v>703</v>
      </c>
      <c r="P3264" t="s">
        <v>703</v>
      </c>
      <c r="Q3264" t="s">
        <v>190</v>
      </c>
      <c r="R3264" t="s">
        <v>682</v>
      </c>
      <c r="T3264" s="7">
        <f>'Reference Values'!$B$10</f>
        <v>0.85</v>
      </c>
      <c r="U3264" t="str">
        <f t="shared" si="51"/>
        <v>Below Target</v>
      </c>
    </row>
    <row r="3265" spans="1:21" x14ac:dyDescent="0.25">
      <c r="A3265" t="s">
        <v>311</v>
      </c>
      <c r="B3265" t="s">
        <v>97</v>
      </c>
      <c r="C3265" t="s">
        <v>38</v>
      </c>
      <c r="D3265" t="s">
        <v>40</v>
      </c>
      <c r="E3265" t="s">
        <v>36</v>
      </c>
      <c r="F3265">
        <v>0</v>
      </c>
      <c r="G3265">
        <v>2390</v>
      </c>
      <c r="H3265">
        <v>0</v>
      </c>
      <c r="I3265">
        <v>2390</v>
      </c>
      <c r="J3265">
        <v>0</v>
      </c>
      <c r="K3265">
        <v>0</v>
      </c>
      <c r="L3265">
        <v>1</v>
      </c>
      <c r="M3265">
        <v>0</v>
      </c>
      <c r="N3265">
        <v>1</v>
      </c>
      <c r="O3265" t="s">
        <v>703</v>
      </c>
      <c r="P3265" t="s">
        <v>703</v>
      </c>
      <c r="Q3265" t="s">
        <v>213</v>
      </c>
      <c r="R3265" t="s">
        <v>683</v>
      </c>
      <c r="T3265" s="7">
        <f>'Reference Values'!$B$10</f>
        <v>0.85</v>
      </c>
      <c r="U3265" t="str">
        <f t="shared" si="51"/>
        <v>Below Target</v>
      </c>
    </row>
    <row r="3266" spans="1:21" x14ac:dyDescent="0.25">
      <c r="A3266" t="s">
        <v>258</v>
      </c>
      <c r="B3266" t="s">
        <v>97</v>
      </c>
      <c r="C3266" t="s">
        <v>38</v>
      </c>
      <c r="D3266" t="s">
        <v>40</v>
      </c>
      <c r="E3266" t="s">
        <v>36</v>
      </c>
      <c r="F3266">
        <v>8533</v>
      </c>
      <c r="G3266">
        <v>27760</v>
      </c>
      <c r="H3266">
        <v>0</v>
      </c>
      <c r="I3266">
        <v>36293</v>
      </c>
      <c r="J3266">
        <v>0</v>
      </c>
      <c r="K3266">
        <v>0.235114209351</v>
      </c>
      <c r="L3266">
        <v>0.764885790648</v>
      </c>
      <c r="M3266">
        <v>0</v>
      </c>
      <c r="N3266">
        <v>0.99999999999900002</v>
      </c>
      <c r="O3266" t="s">
        <v>703</v>
      </c>
      <c r="P3266" t="s">
        <v>703</v>
      </c>
      <c r="Q3266" t="s">
        <v>198</v>
      </c>
      <c r="R3266" t="s">
        <v>199</v>
      </c>
      <c r="T3266" s="7">
        <f>'Reference Values'!$B$10</f>
        <v>0.85</v>
      </c>
      <c r="U3266" t="str">
        <f t="shared" ref="U3266:U3329" si="52">IF(K3266&lt;T3266,"Below Target","Above Target")</f>
        <v>Below Target</v>
      </c>
    </row>
    <row r="3267" spans="1:21" x14ac:dyDescent="0.25">
      <c r="A3267" t="s">
        <v>305</v>
      </c>
      <c r="B3267" t="s">
        <v>97</v>
      </c>
      <c r="C3267" t="s">
        <v>38</v>
      </c>
      <c r="D3267" t="s">
        <v>40</v>
      </c>
      <c r="E3267" t="s">
        <v>36</v>
      </c>
      <c r="F3267">
        <v>13119</v>
      </c>
      <c r="G3267">
        <v>15673</v>
      </c>
      <c r="H3267">
        <v>0</v>
      </c>
      <c r="I3267">
        <v>28792</v>
      </c>
      <c r="J3267">
        <v>0</v>
      </c>
      <c r="K3267">
        <v>0.45564740205600002</v>
      </c>
      <c r="L3267">
        <v>0.54435259794299995</v>
      </c>
      <c r="M3267">
        <v>0</v>
      </c>
      <c r="N3267">
        <v>0.99999999999900002</v>
      </c>
      <c r="O3267" t="s">
        <v>703</v>
      </c>
      <c r="P3267" t="s">
        <v>704</v>
      </c>
      <c r="Q3267" t="s">
        <v>196</v>
      </c>
      <c r="R3267" t="s">
        <v>202</v>
      </c>
      <c r="T3267" s="7">
        <f>'Reference Values'!$B$10</f>
        <v>0.85</v>
      </c>
      <c r="U3267" t="str">
        <f t="shared" si="52"/>
        <v>Below Target</v>
      </c>
    </row>
    <row r="3268" spans="1:21" x14ac:dyDescent="0.25">
      <c r="A3268" t="s">
        <v>268</v>
      </c>
      <c r="B3268" t="s">
        <v>97</v>
      </c>
      <c r="C3268" t="s">
        <v>38</v>
      </c>
      <c r="D3268" t="s">
        <v>40</v>
      </c>
      <c r="E3268" t="s">
        <v>36</v>
      </c>
      <c r="F3268">
        <v>0</v>
      </c>
      <c r="G3268">
        <v>3158</v>
      </c>
      <c r="H3268">
        <v>0</v>
      </c>
      <c r="I3268">
        <v>3158</v>
      </c>
      <c r="J3268">
        <v>0</v>
      </c>
      <c r="K3268">
        <v>0</v>
      </c>
      <c r="L3268">
        <v>1</v>
      </c>
      <c r="M3268">
        <v>0</v>
      </c>
      <c r="N3268">
        <v>1</v>
      </c>
      <c r="O3268" t="s">
        <v>703</v>
      </c>
      <c r="P3268" t="s">
        <v>703</v>
      </c>
      <c r="Q3268" t="s">
        <v>213</v>
      </c>
      <c r="R3268" t="s">
        <v>683</v>
      </c>
      <c r="T3268" s="7">
        <f>'Reference Values'!$B$10</f>
        <v>0.85</v>
      </c>
      <c r="U3268" t="str">
        <f t="shared" si="52"/>
        <v>Below Target</v>
      </c>
    </row>
    <row r="3269" spans="1:21" x14ac:dyDescent="0.25">
      <c r="A3269" t="s">
        <v>677</v>
      </c>
      <c r="B3269" t="s">
        <v>97</v>
      </c>
      <c r="C3269" t="s">
        <v>38</v>
      </c>
      <c r="D3269" t="s">
        <v>40</v>
      </c>
      <c r="E3269" t="s">
        <v>36</v>
      </c>
      <c r="F3269">
        <v>5965</v>
      </c>
      <c r="G3269">
        <v>2844</v>
      </c>
      <c r="H3269">
        <v>0</v>
      </c>
      <c r="I3269">
        <v>8809</v>
      </c>
      <c r="J3269">
        <v>0</v>
      </c>
      <c r="K3269">
        <v>0.67714837098400005</v>
      </c>
      <c r="L3269">
        <v>0.32285162901499997</v>
      </c>
      <c r="M3269">
        <v>0</v>
      </c>
      <c r="N3269">
        <v>0.99999999999900002</v>
      </c>
      <c r="O3269" t="s">
        <v>703</v>
      </c>
      <c r="P3269" t="s">
        <v>704</v>
      </c>
      <c r="Q3269" t="s">
        <v>219</v>
      </c>
      <c r="R3269" t="s">
        <v>684</v>
      </c>
      <c r="T3269" s="7">
        <f>'Reference Values'!$B$10</f>
        <v>0.85</v>
      </c>
      <c r="U3269" t="str">
        <f t="shared" si="52"/>
        <v>Below Target</v>
      </c>
    </row>
    <row r="3270" spans="1:21" x14ac:dyDescent="0.25">
      <c r="A3270" t="s">
        <v>681</v>
      </c>
      <c r="B3270" t="s">
        <v>97</v>
      </c>
      <c r="C3270" t="s">
        <v>38</v>
      </c>
      <c r="D3270" t="s">
        <v>40</v>
      </c>
      <c r="E3270" t="s">
        <v>36</v>
      </c>
      <c r="F3270">
        <v>0</v>
      </c>
      <c r="G3270">
        <v>3488</v>
      </c>
      <c r="H3270">
        <v>0</v>
      </c>
      <c r="I3270">
        <v>3488</v>
      </c>
      <c r="J3270">
        <v>0</v>
      </c>
      <c r="K3270">
        <v>0</v>
      </c>
      <c r="L3270">
        <v>1</v>
      </c>
      <c r="M3270">
        <v>0</v>
      </c>
      <c r="N3270">
        <v>1</v>
      </c>
      <c r="O3270" t="s">
        <v>703</v>
      </c>
      <c r="P3270" t="s">
        <v>703</v>
      </c>
      <c r="Q3270" t="s">
        <v>213</v>
      </c>
      <c r="R3270" t="s">
        <v>194</v>
      </c>
      <c r="S3270" t="s">
        <v>197</v>
      </c>
      <c r="T3270" s="7">
        <f>'Reference Values'!$B$10</f>
        <v>0.85</v>
      </c>
      <c r="U3270" t="str">
        <f t="shared" si="52"/>
        <v>Below Target</v>
      </c>
    </row>
    <row r="3271" spans="1:21" x14ac:dyDescent="0.25">
      <c r="A3271" t="s">
        <v>271</v>
      </c>
      <c r="B3271" t="s">
        <v>97</v>
      </c>
      <c r="C3271" t="s">
        <v>38</v>
      </c>
      <c r="D3271" t="s">
        <v>40</v>
      </c>
      <c r="E3271" t="s">
        <v>36</v>
      </c>
      <c r="F3271">
        <v>6129</v>
      </c>
      <c r="G3271">
        <v>6535</v>
      </c>
      <c r="H3271">
        <v>0</v>
      </c>
      <c r="I3271">
        <v>12664</v>
      </c>
      <c r="J3271">
        <v>0</v>
      </c>
      <c r="K3271">
        <v>0.48397030953800002</v>
      </c>
      <c r="L3271">
        <v>0.516029690461</v>
      </c>
      <c r="M3271">
        <v>0</v>
      </c>
      <c r="N3271">
        <v>0.99999999999900002</v>
      </c>
      <c r="O3271" t="s">
        <v>703</v>
      </c>
      <c r="P3271" t="s">
        <v>703</v>
      </c>
      <c r="Q3271" t="s">
        <v>213</v>
      </c>
      <c r="R3271" t="s">
        <v>683</v>
      </c>
      <c r="T3271" s="7">
        <f>'Reference Values'!$B$10</f>
        <v>0.85</v>
      </c>
      <c r="U3271" t="str">
        <f t="shared" si="52"/>
        <v>Below Target</v>
      </c>
    </row>
    <row r="3272" spans="1:21" x14ac:dyDescent="0.25">
      <c r="A3272" t="s">
        <v>279</v>
      </c>
      <c r="B3272" t="s">
        <v>97</v>
      </c>
      <c r="C3272" t="s">
        <v>38</v>
      </c>
      <c r="D3272" t="s">
        <v>40</v>
      </c>
      <c r="E3272" t="s">
        <v>36</v>
      </c>
      <c r="F3272">
        <v>10417</v>
      </c>
      <c r="G3272">
        <v>14429</v>
      </c>
      <c r="H3272">
        <v>0</v>
      </c>
      <c r="I3272">
        <v>24846</v>
      </c>
      <c r="J3272">
        <v>0</v>
      </c>
      <c r="K3272">
        <v>0.419262657973</v>
      </c>
      <c r="L3272">
        <v>0.58073734202600003</v>
      </c>
      <c r="M3272">
        <v>0</v>
      </c>
      <c r="N3272">
        <v>0.99999999999900002</v>
      </c>
      <c r="O3272" t="s">
        <v>705</v>
      </c>
      <c r="P3272" t="s">
        <v>704</v>
      </c>
      <c r="Q3272" t="s">
        <v>193</v>
      </c>
      <c r="R3272" t="s">
        <v>199</v>
      </c>
      <c r="T3272" s="7">
        <f>'Reference Values'!$B$10</f>
        <v>0.85</v>
      </c>
      <c r="U3272" t="str">
        <f t="shared" si="52"/>
        <v>Below Target</v>
      </c>
    </row>
    <row r="3273" spans="1:21" x14ac:dyDescent="0.25">
      <c r="A3273" t="s">
        <v>287</v>
      </c>
      <c r="B3273" t="s">
        <v>97</v>
      </c>
      <c r="C3273" t="s">
        <v>38</v>
      </c>
      <c r="D3273" t="s">
        <v>40</v>
      </c>
      <c r="E3273" t="s">
        <v>36</v>
      </c>
      <c r="F3273">
        <v>0</v>
      </c>
      <c r="G3273">
        <v>81717</v>
      </c>
      <c r="H3273">
        <v>0</v>
      </c>
      <c r="I3273">
        <v>81717</v>
      </c>
      <c r="J3273">
        <v>0</v>
      </c>
      <c r="K3273">
        <v>0</v>
      </c>
      <c r="L3273">
        <v>1</v>
      </c>
      <c r="M3273">
        <v>0</v>
      </c>
      <c r="N3273">
        <v>1</v>
      </c>
      <c r="O3273" t="s">
        <v>703</v>
      </c>
      <c r="P3273" t="s">
        <v>703</v>
      </c>
      <c r="Q3273" t="s">
        <v>212</v>
      </c>
      <c r="R3273" t="s">
        <v>202</v>
      </c>
      <c r="T3273" s="7">
        <f>'Reference Values'!$B$10</f>
        <v>0.85</v>
      </c>
      <c r="U3273" t="str">
        <f t="shared" si="52"/>
        <v>Below Target</v>
      </c>
    </row>
    <row r="3274" spans="1:21" x14ac:dyDescent="0.25">
      <c r="A3274" t="s">
        <v>248</v>
      </c>
      <c r="B3274" t="s">
        <v>97</v>
      </c>
      <c r="C3274" t="s">
        <v>38</v>
      </c>
      <c r="D3274" t="s">
        <v>40</v>
      </c>
      <c r="E3274" t="s">
        <v>36</v>
      </c>
      <c r="F3274">
        <v>731</v>
      </c>
      <c r="G3274">
        <v>820</v>
      </c>
      <c r="H3274">
        <v>0</v>
      </c>
      <c r="I3274">
        <v>1551</v>
      </c>
      <c r="J3274">
        <v>0</v>
      </c>
      <c r="K3274">
        <v>0.47130883300999998</v>
      </c>
      <c r="L3274">
        <v>0.52869116698899998</v>
      </c>
      <c r="M3274">
        <v>0</v>
      </c>
      <c r="N3274">
        <v>0.99999999999900002</v>
      </c>
      <c r="O3274" t="s">
        <v>703</v>
      </c>
      <c r="P3274" t="s">
        <v>703</v>
      </c>
      <c r="Q3274" t="s">
        <v>213</v>
      </c>
      <c r="R3274" t="s">
        <v>683</v>
      </c>
      <c r="T3274" s="7">
        <f>'Reference Values'!$B$10</f>
        <v>0.85</v>
      </c>
      <c r="U3274" t="str">
        <f t="shared" si="52"/>
        <v>Below Target</v>
      </c>
    </row>
    <row r="3275" spans="1:21" x14ac:dyDescent="0.25">
      <c r="A3275" t="s">
        <v>231</v>
      </c>
      <c r="B3275" t="s">
        <v>97</v>
      </c>
      <c r="C3275" t="s">
        <v>38</v>
      </c>
      <c r="D3275" t="s">
        <v>40</v>
      </c>
      <c r="E3275" t="s">
        <v>36</v>
      </c>
      <c r="F3275">
        <v>7956</v>
      </c>
      <c r="G3275">
        <v>3072</v>
      </c>
      <c r="H3275">
        <v>0</v>
      </c>
      <c r="I3275">
        <v>11028</v>
      </c>
      <c r="J3275">
        <v>0</v>
      </c>
      <c r="K3275">
        <v>0.72143634385199995</v>
      </c>
      <c r="L3275">
        <v>0.27856365614700002</v>
      </c>
      <c r="M3275">
        <v>0</v>
      </c>
      <c r="N3275">
        <v>0.99999999999900002</v>
      </c>
      <c r="O3275" t="s">
        <v>703</v>
      </c>
      <c r="P3275" t="s">
        <v>703</v>
      </c>
      <c r="Q3275" t="s">
        <v>190</v>
      </c>
      <c r="R3275" t="s">
        <v>682</v>
      </c>
      <c r="T3275" s="7">
        <f>'Reference Values'!$B$10</f>
        <v>0.85</v>
      </c>
      <c r="U3275" t="str">
        <f t="shared" si="52"/>
        <v>Below Target</v>
      </c>
    </row>
    <row r="3276" spans="1:21" x14ac:dyDescent="0.25">
      <c r="A3276" t="s">
        <v>236</v>
      </c>
      <c r="B3276" t="s">
        <v>97</v>
      </c>
      <c r="C3276" t="s">
        <v>38</v>
      </c>
      <c r="D3276" t="s">
        <v>40</v>
      </c>
      <c r="E3276" t="s">
        <v>36</v>
      </c>
      <c r="F3276">
        <v>0</v>
      </c>
      <c r="G3276">
        <v>2758</v>
      </c>
      <c r="H3276">
        <v>0</v>
      </c>
      <c r="I3276">
        <v>2758</v>
      </c>
      <c r="J3276">
        <v>0</v>
      </c>
      <c r="K3276">
        <v>0</v>
      </c>
      <c r="L3276">
        <v>1</v>
      </c>
      <c r="M3276">
        <v>0</v>
      </c>
      <c r="N3276">
        <v>1</v>
      </c>
      <c r="O3276" t="s">
        <v>703</v>
      </c>
      <c r="P3276" t="s">
        <v>703</v>
      </c>
      <c r="Q3276" t="s">
        <v>219</v>
      </c>
      <c r="R3276" t="s">
        <v>197</v>
      </c>
      <c r="T3276" s="7">
        <f>'Reference Values'!$B$10</f>
        <v>0.85</v>
      </c>
      <c r="U3276" t="str">
        <f t="shared" si="52"/>
        <v>Below Target</v>
      </c>
    </row>
    <row r="3277" spans="1:21" x14ac:dyDescent="0.25">
      <c r="A3277" t="s">
        <v>160</v>
      </c>
      <c r="B3277" t="s">
        <v>97</v>
      </c>
      <c r="C3277" t="s">
        <v>38</v>
      </c>
      <c r="D3277" t="s">
        <v>40</v>
      </c>
      <c r="E3277" t="s">
        <v>36</v>
      </c>
      <c r="F3277">
        <v>0</v>
      </c>
      <c r="G3277">
        <v>86444</v>
      </c>
      <c r="H3277">
        <v>0</v>
      </c>
      <c r="I3277">
        <v>86444</v>
      </c>
      <c r="J3277">
        <v>0</v>
      </c>
      <c r="K3277">
        <v>0</v>
      </c>
      <c r="L3277">
        <v>1</v>
      </c>
      <c r="M3277">
        <v>0</v>
      </c>
      <c r="N3277">
        <v>1</v>
      </c>
      <c r="O3277" t="s">
        <v>703</v>
      </c>
      <c r="P3277" t="s">
        <v>703</v>
      </c>
      <c r="Q3277" t="s">
        <v>204</v>
      </c>
      <c r="R3277" t="s">
        <v>683</v>
      </c>
      <c r="T3277" s="7">
        <f>'Reference Values'!$B$10</f>
        <v>0.85</v>
      </c>
      <c r="U3277" t="str">
        <f t="shared" si="52"/>
        <v>Below Target</v>
      </c>
    </row>
    <row r="3278" spans="1:21" x14ac:dyDescent="0.25">
      <c r="A3278" t="s">
        <v>291</v>
      </c>
      <c r="B3278" t="s">
        <v>97</v>
      </c>
      <c r="C3278" t="s">
        <v>38</v>
      </c>
      <c r="D3278" t="s">
        <v>40</v>
      </c>
      <c r="E3278" t="s">
        <v>36</v>
      </c>
      <c r="F3278">
        <v>6082</v>
      </c>
      <c r="G3278">
        <v>3511</v>
      </c>
      <c r="H3278">
        <v>0</v>
      </c>
      <c r="I3278">
        <v>9593</v>
      </c>
      <c r="J3278">
        <v>0</v>
      </c>
      <c r="K3278">
        <v>0.634003961221</v>
      </c>
      <c r="L3278">
        <v>0.36599603877800002</v>
      </c>
      <c r="M3278">
        <v>0</v>
      </c>
      <c r="N3278">
        <v>0.99999999999900002</v>
      </c>
      <c r="O3278" t="s">
        <v>703</v>
      </c>
      <c r="P3278" t="s">
        <v>703</v>
      </c>
      <c r="Q3278" t="s">
        <v>193</v>
      </c>
      <c r="R3278" t="s">
        <v>194</v>
      </c>
      <c r="T3278" s="7">
        <f>'Reference Values'!$B$10</f>
        <v>0.85</v>
      </c>
      <c r="U3278" t="str">
        <f t="shared" si="52"/>
        <v>Below Target</v>
      </c>
    </row>
    <row r="3279" spans="1:21" x14ac:dyDescent="0.25">
      <c r="A3279" t="s">
        <v>288</v>
      </c>
      <c r="B3279" t="s">
        <v>97</v>
      </c>
      <c r="C3279" t="s">
        <v>38</v>
      </c>
      <c r="D3279" t="s">
        <v>40</v>
      </c>
      <c r="E3279" t="s">
        <v>36</v>
      </c>
      <c r="F3279">
        <v>6504</v>
      </c>
      <c r="G3279">
        <v>10983</v>
      </c>
      <c r="H3279">
        <v>0</v>
      </c>
      <c r="I3279">
        <v>17487</v>
      </c>
      <c r="J3279">
        <v>0</v>
      </c>
      <c r="K3279">
        <v>0.37193343626600001</v>
      </c>
      <c r="L3279">
        <v>0.62806656373299996</v>
      </c>
      <c r="M3279">
        <v>0</v>
      </c>
      <c r="N3279">
        <v>0.99999999999900002</v>
      </c>
      <c r="O3279" t="s">
        <v>703</v>
      </c>
      <c r="P3279" t="s">
        <v>704</v>
      </c>
      <c r="Q3279" t="s">
        <v>193</v>
      </c>
      <c r="R3279" t="s">
        <v>194</v>
      </c>
      <c r="T3279" s="7">
        <f>'Reference Values'!$B$10</f>
        <v>0.85</v>
      </c>
      <c r="U3279" t="str">
        <f t="shared" si="52"/>
        <v>Below Target</v>
      </c>
    </row>
    <row r="3280" spans="1:21" x14ac:dyDescent="0.25">
      <c r="A3280" t="s">
        <v>232</v>
      </c>
      <c r="B3280" t="s">
        <v>97</v>
      </c>
      <c r="C3280" t="s">
        <v>38</v>
      </c>
      <c r="D3280" t="s">
        <v>40</v>
      </c>
      <c r="E3280" t="s">
        <v>36</v>
      </c>
      <c r="F3280">
        <v>0</v>
      </c>
      <c r="G3280">
        <v>5577</v>
      </c>
      <c r="H3280">
        <v>0</v>
      </c>
      <c r="I3280">
        <v>5577</v>
      </c>
      <c r="J3280">
        <v>0</v>
      </c>
      <c r="K3280">
        <v>0</v>
      </c>
      <c r="L3280">
        <v>1</v>
      </c>
      <c r="M3280">
        <v>0</v>
      </c>
      <c r="N3280">
        <v>1</v>
      </c>
      <c r="O3280" t="s">
        <v>703</v>
      </c>
      <c r="P3280" t="s">
        <v>703</v>
      </c>
      <c r="Q3280" t="s">
        <v>196</v>
      </c>
      <c r="R3280" t="s">
        <v>197</v>
      </c>
      <c r="T3280" s="7">
        <f>'Reference Values'!$B$10</f>
        <v>0.85</v>
      </c>
      <c r="U3280" t="str">
        <f t="shared" si="52"/>
        <v>Below Target</v>
      </c>
    </row>
    <row r="3281" spans="1:21" x14ac:dyDescent="0.25">
      <c r="A3281" t="s">
        <v>123</v>
      </c>
      <c r="B3281" t="s">
        <v>97</v>
      </c>
      <c r="C3281" t="s">
        <v>38</v>
      </c>
      <c r="D3281" t="s">
        <v>40</v>
      </c>
      <c r="E3281" t="s">
        <v>36</v>
      </c>
      <c r="F3281">
        <v>2893</v>
      </c>
      <c r="G3281">
        <v>2161</v>
      </c>
      <c r="H3281">
        <v>0</v>
      </c>
      <c r="I3281">
        <v>5054</v>
      </c>
      <c r="J3281">
        <v>0</v>
      </c>
      <c r="K3281">
        <v>0.57241788682200001</v>
      </c>
      <c r="L3281">
        <v>0.42758211317700001</v>
      </c>
      <c r="M3281">
        <v>0</v>
      </c>
      <c r="N3281">
        <v>0.99999999999900002</v>
      </c>
      <c r="O3281" t="s">
        <v>703</v>
      </c>
      <c r="P3281" t="s">
        <v>703</v>
      </c>
      <c r="Q3281" t="s">
        <v>207</v>
      </c>
      <c r="R3281" t="s">
        <v>197</v>
      </c>
      <c r="T3281" s="7">
        <f>'Reference Values'!$B$10</f>
        <v>0.85</v>
      </c>
      <c r="U3281" t="str">
        <f t="shared" si="52"/>
        <v>Below Target</v>
      </c>
    </row>
    <row r="3282" spans="1:21" x14ac:dyDescent="0.25">
      <c r="A3282" t="s">
        <v>148</v>
      </c>
      <c r="B3282" t="s">
        <v>97</v>
      </c>
      <c r="C3282" t="s">
        <v>38</v>
      </c>
      <c r="D3282" t="s">
        <v>40</v>
      </c>
      <c r="E3282" t="s">
        <v>36</v>
      </c>
      <c r="F3282">
        <v>2128</v>
      </c>
      <c r="G3282">
        <v>11629</v>
      </c>
      <c r="H3282">
        <v>0</v>
      </c>
      <c r="I3282">
        <v>13757</v>
      </c>
      <c r="J3282">
        <v>0</v>
      </c>
      <c r="K3282">
        <v>0.15468488769300001</v>
      </c>
      <c r="L3282">
        <v>0.84531511230599998</v>
      </c>
      <c r="M3282">
        <v>0</v>
      </c>
      <c r="N3282">
        <v>0.99999999999900002</v>
      </c>
      <c r="O3282" t="s">
        <v>703</v>
      </c>
      <c r="P3282" t="s">
        <v>703</v>
      </c>
      <c r="Q3282" t="s">
        <v>219</v>
      </c>
      <c r="R3282" t="s">
        <v>684</v>
      </c>
      <c r="T3282" s="7">
        <f>'Reference Values'!$B$10</f>
        <v>0.85</v>
      </c>
      <c r="U3282" t="str">
        <f t="shared" si="52"/>
        <v>Below Target</v>
      </c>
    </row>
    <row r="3283" spans="1:21" x14ac:dyDescent="0.25">
      <c r="A3283" t="s">
        <v>294</v>
      </c>
      <c r="B3283" t="s">
        <v>97</v>
      </c>
      <c r="C3283" t="s">
        <v>38</v>
      </c>
      <c r="D3283" t="s">
        <v>40</v>
      </c>
      <c r="E3283" t="s">
        <v>36</v>
      </c>
      <c r="F3283">
        <v>8847</v>
      </c>
      <c r="G3283">
        <v>4741</v>
      </c>
      <c r="H3283">
        <v>0</v>
      </c>
      <c r="I3283">
        <v>13588</v>
      </c>
      <c r="J3283">
        <v>0</v>
      </c>
      <c r="K3283">
        <v>0.65108919634899998</v>
      </c>
      <c r="L3283">
        <v>0.34891080364999999</v>
      </c>
      <c r="M3283">
        <v>0</v>
      </c>
      <c r="N3283">
        <v>0.99999999999900002</v>
      </c>
      <c r="O3283" t="s">
        <v>703</v>
      </c>
      <c r="P3283" t="s">
        <v>703</v>
      </c>
      <c r="Q3283" t="s">
        <v>213</v>
      </c>
      <c r="R3283" t="s">
        <v>683</v>
      </c>
      <c r="T3283" s="7">
        <f>'Reference Values'!$B$10</f>
        <v>0.85</v>
      </c>
      <c r="U3283" t="str">
        <f t="shared" si="52"/>
        <v>Below Target</v>
      </c>
    </row>
    <row r="3284" spans="1:21" x14ac:dyDescent="0.25">
      <c r="A3284" t="s">
        <v>209</v>
      </c>
      <c r="B3284" t="s">
        <v>97</v>
      </c>
      <c r="C3284" t="s">
        <v>38</v>
      </c>
      <c r="D3284" t="s">
        <v>40</v>
      </c>
      <c r="E3284" t="s">
        <v>36</v>
      </c>
      <c r="F3284">
        <v>0</v>
      </c>
      <c r="G3284">
        <v>4827</v>
      </c>
      <c r="H3284">
        <v>0</v>
      </c>
      <c r="I3284">
        <v>4827</v>
      </c>
      <c r="J3284">
        <v>0</v>
      </c>
      <c r="K3284">
        <v>0</v>
      </c>
      <c r="L3284">
        <v>1</v>
      </c>
      <c r="M3284">
        <v>0</v>
      </c>
      <c r="N3284">
        <v>1</v>
      </c>
      <c r="O3284" t="s">
        <v>704</v>
      </c>
      <c r="P3284" t="s">
        <v>704</v>
      </c>
      <c r="Q3284" t="s">
        <v>190</v>
      </c>
      <c r="R3284" t="s">
        <v>682</v>
      </c>
      <c r="T3284" s="7">
        <f>'Reference Values'!$B$10</f>
        <v>0.85</v>
      </c>
      <c r="U3284" t="str">
        <f t="shared" si="52"/>
        <v>Below Target</v>
      </c>
    </row>
    <row r="3285" spans="1:21" x14ac:dyDescent="0.25">
      <c r="A3285" t="s">
        <v>303</v>
      </c>
      <c r="B3285" t="s">
        <v>97</v>
      </c>
      <c r="C3285" t="s">
        <v>38</v>
      </c>
      <c r="D3285" t="s">
        <v>40</v>
      </c>
      <c r="E3285" t="s">
        <v>36</v>
      </c>
      <c r="F3285">
        <v>0</v>
      </c>
      <c r="G3285">
        <v>2862</v>
      </c>
      <c r="H3285">
        <v>0</v>
      </c>
      <c r="I3285">
        <v>2862</v>
      </c>
      <c r="J3285">
        <v>0</v>
      </c>
      <c r="K3285">
        <v>0</v>
      </c>
      <c r="L3285">
        <v>1</v>
      </c>
      <c r="M3285">
        <v>0</v>
      </c>
      <c r="N3285">
        <v>1</v>
      </c>
      <c r="O3285" t="s">
        <v>703</v>
      </c>
      <c r="P3285" t="s">
        <v>703</v>
      </c>
      <c r="Q3285" t="s">
        <v>190</v>
      </c>
      <c r="R3285" t="s">
        <v>682</v>
      </c>
      <c r="T3285" s="7">
        <f>'Reference Values'!$B$10</f>
        <v>0.85</v>
      </c>
      <c r="U3285" t="str">
        <f t="shared" si="52"/>
        <v>Below Target</v>
      </c>
    </row>
    <row r="3286" spans="1:21" x14ac:dyDescent="0.25">
      <c r="A3286" t="s">
        <v>195</v>
      </c>
      <c r="B3286" t="s">
        <v>97</v>
      </c>
      <c r="C3286" t="s">
        <v>38</v>
      </c>
      <c r="D3286" t="s">
        <v>40</v>
      </c>
      <c r="E3286" t="s">
        <v>36</v>
      </c>
      <c r="F3286">
        <v>2302</v>
      </c>
      <c r="G3286">
        <v>1956</v>
      </c>
      <c r="H3286">
        <v>0</v>
      </c>
      <c r="I3286">
        <v>4258</v>
      </c>
      <c r="J3286">
        <v>0</v>
      </c>
      <c r="K3286">
        <v>0.54062940347499999</v>
      </c>
      <c r="L3286">
        <v>0.45937059652399997</v>
      </c>
      <c r="M3286">
        <v>0</v>
      </c>
      <c r="N3286">
        <v>0.99999999999900002</v>
      </c>
      <c r="O3286" t="s">
        <v>703</v>
      </c>
      <c r="P3286" t="s">
        <v>703</v>
      </c>
      <c r="Q3286" t="s">
        <v>196</v>
      </c>
      <c r="R3286" t="s">
        <v>197</v>
      </c>
      <c r="T3286" s="7">
        <f>'Reference Values'!$B$10</f>
        <v>0.85</v>
      </c>
      <c r="U3286" t="str">
        <f t="shared" si="52"/>
        <v>Below Target</v>
      </c>
    </row>
    <row r="3287" spans="1:21" x14ac:dyDescent="0.25">
      <c r="A3287" t="s">
        <v>246</v>
      </c>
      <c r="B3287" t="s">
        <v>97</v>
      </c>
      <c r="C3287" t="s">
        <v>38</v>
      </c>
      <c r="D3287" t="s">
        <v>40</v>
      </c>
      <c r="E3287" t="s">
        <v>36</v>
      </c>
      <c r="F3287">
        <v>0</v>
      </c>
      <c r="G3287">
        <v>20748</v>
      </c>
      <c r="H3287">
        <v>0</v>
      </c>
      <c r="I3287">
        <v>20748</v>
      </c>
      <c r="J3287">
        <v>0</v>
      </c>
      <c r="K3287">
        <v>0</v>
      </c>
      <c r="L3287">
        <v>1</v>
      </c>
      <c r="M3287">
        <v>0</v>
      </c>
      <c r="N3287">
        <v>1</v>
      </c>
      <c r="O3287" t="s">
        <v>703</v>
      </c>
      <c r="P3287" t="s">
        <v>703</v>
      </c>
      <c r="Q3287" t="s">
        <v>190</v>
      </c>
      <c r="R3287" t="s">
        <v>682</v>
      </c>
      <c r="T3287" s="7">
        <f>'Reference Values'!$B$10</f>
        <v>0.85</v>
      </c>
      <c r="U3287" t="str">
        <f t="shared" si="52"/>
        <v>Below Target</v>
      </c>
    </row>
    <row r="3288" spans="1:21" x14ac:dyDescent="0.25">
      <c r="A3288" t="s">
        <v>129</v>
      </c>
      <c r="B3288" t="s">
        <v>97</v>
      </c>
      <c r="C3288" t="s">
        <v>38</v>
      </c>
      <c r="D3288" t="s">
        <v>40</v>
      </c>
      <c r="E3288" t="s">
        <v>36</v>
      </c>
      <c r="F3288">
        <v>7400</v>
      </c>
      <c r="G3288">
        <v>15926</v>
      </c>
      <c r="H3288">
        <v>0</v>
      </c>
      <c r="I3288">
        <v>23326</v>
      </c>
      <c r="J3288">
        <v>0</v>
      </c>
      <c r="K3288">
        <v>0.31724256194799999</v>
      </c>
      <c r="L3288">
        <v>0.68275743805099998</v>
      </c>
      <c r="M3288">
        <v>0</v>
      </c>
      <c r="N3288">
        <v>0.99999999999900002</v>
      </c>
      <c r="O3288" t="s">
        <v>703</v>
      </c>
      <c r="P3288" t="s">
        <v>704</v>
      </c>
      <c r="Q3288" t="s">
        <v>207</v>
      </c>
      <c r="R3288" t="s">
        <v>197</v>
      </c>
      <c r="T3288" s="7">
        <f>'Reference Values'!$B$10</f>
        <v>0.85</v>
      </c>
      <c r="U3288" t="str">
        <f t="shared" si="52"/>
        <v>Below Target</v>
      </c>
    </row>
    <row r="3289" spans="1:21" x14ac:dyDescent="0.25">
      <c r="A3289" t="s">
        <v>206</v>
      </c>
      <c r="B3289" t="s">
        <v>97</v>
      </c>
      <c r="C3289" t="s">
        <v>38</v>
      </c>
      <c r="D3289" t="s">
        <v>40</v>
      </c>
      <c r="E3289" t="s">
        <v>36</v>
      </c>
      <c r="F3289">
        <v>0</v>
      </c>
      <c r="G3289">
        <v>7473</v>
      </c>
      <c r="H3289">
        <v>0</v>
      </c>
      <c r="I3289">
        <v>7473</v>
      </c>
      <c r="J3289">
        <v>0</v>
      </c>
      <c r="K3289">
        <v>0</v>
      </c>
      <c r="L3289">
        <v>1</v>
      </c>
      <c r="M3289">
        <v>0</v>
      </c>
      <c r="N3289">
        <v>1</v>
      </c>
      <c r="O3289" t="s">
        <v>703</v>
      </c>
      <c r="P3289" t="s">
        <v>703</v>
      </c>
      <c r="Q3289" t="s">
        <v>190</v>
      </c>
      <c r="R3289" t="s">
        <v>682</v>
      </c>
      <c r="T3289" s="7">
        <f>'Reference Values'!$B$10</f>
        <v>0.85</v>
      </c>
      <c r="U3289" t="str">
        <f t="shared" si="52"/>
        <v>Below Target</v>
      </c>
    </row>
    <row r="3290" spans="1:21" x14ac:dyDescent="0.25">
      <c r="A3290" t="s">
        <v>159</v>
      </c>
      <c r="B3290" t="s">
        <v>97</v>
      </c>
      <c r="C3290" t="s">
        <v>38</v>
      </c>
      <c r="D3290" t="s">
        <v>40</v>
      </c>
      <c r="E3290" t="s">
        <v>36</v>
      </c>
      <c r="F3290">
        <v>14393</v>
      </c>
      <c r="G3290">
        <v>2322</v>
      </c>
      <c r="H3290">
        <v>0</v>
      </c>
      <c r="I3290">
        <v>16715</v>
      </c>
      <c r="J3290">
        <v>0</v>
      </c>
      <c r="K3290">
        <v>0.86108285970599996</v>
      </c>
      <c r="L3290">
        <v>0.13891714029300001</v>
      </c>
      <c r="M3290">
        <v>0</v>
      </c>
      <c r="N3290">
        <v>0.99999999999900002</v>
      </c>
      <c r="O3290" t="s">
        <v>703</v>
      </c>
      <c r="P3290" t="s">
        <v>703</v>
      </c>
      <c r="Q3290" t="s">
        <v>190</v>
      </c>
      <c r="R3290" t="s">
        <v>682</v>
      </c>
      <c r="T3290" s="7">
        <f>'Reference Values'!$B$10</f>
        <v>0.85</v>
      </c>
      <c r="U3290" t="str">
        <f t="shared" si="52"/>
        <v>Above Target</v>
      </c>
    </row>
    <row r="3291" spans="1:21" x14ac:dyDescent="0.25">
      <c r="A3291" t="s">
        <v>135</v>
      </c>
      <c r="B3291" t="s">
        <v>97</v>
      </c>
      <c r="C3291" t="s">
        <v>38</v>
      </c>
      <c r="D3291" t="s">
        <v>40</v>
      </c>
      <c r="E3291" t="s">
        <v>36</v>
      </c>
      <c r="F3291">
        <v>0</v>
      </c>
      <c r="G3291">
        <v>34171</v>
      </c>
      <c r="H3291">
        <v>0</v>
      </c>
      <c r="I3291">
        <v>34171</v>
      </c>
      <c r="J3291">
        <v>0</v>
      </c>
      <c r="K3291">
        <v>0</v>
      </c>
      <c r="L3291">
        <v>1</v>
      </c>
      <c r="M3291">
        <v>0</v>
      </c>
      <c r="N3291">
        <v>1</v>
      </c>
      <c r="O3291" t="s">
        <v>703</v>
      </c>
      <c r="P3291" t="s">
        <v>703</v>
      </c>
      <c r="Q3291" t="s">
        <v>193</v>
      </c>
      <c r="R3291" t="s">
        <v>194</v>
      </c>
      <c r="T3291" s="7">
        <f>'Reference Values'!$B$10</f>
        <v>0.85</v>
      </c>
      <c r="U3291" t="str">
        <f t="shared" si="52"/>
        <v>Below Target</v>
      </c>
    </row>
    <row r="3292" spans="1:21" x14ac:dyDescent="0.25">
      <c r="A3292" t="s">
        <v>130</v>
      </c>
      <c r="B3292" t="s">
        <v>97</v>
      </c>
      <c r="C3292" t="s">
        <v>38</v>
      </c>
      <c r="D3292" t="s">
        <v>40</v>
      </c>
      <c r="E3292" t="s">
        <v>36</v>
      </c>
      <c r="F3292">
        <v>12585</v>
      </c>
      <c r="G3292">
        <v>7813</v>
      </c>
      <c r="H3292">
        <v>0</v>
      </c>
      <c r="I3292">
        <v>20398</v>
      </c>
      <c r="J3292">
        <v>0</v>
      </c>
      <c r="K3292">
        <v>0.61697225218100005</v>
      </c>
      <c r="L3292">
        <v>0.38302774781799998</v>
      </c>
      <c r="M3292">
        <v>0</v>
      </c>
      <c r="N3292">
        <v>0.99999999999900002</v>
      </c>
      <c r="O3292" t="s">
        <v>703</v>
      </c>
      <c r="P3292" t="s">
        <v>704</v>
      </c>
      <c r="Q3292" t="s">
        <v>207</v>
      </c>
      <c r="R3292" t="s">
        <v>197</v>
      </c>
      <c r="T3292" s="7">
        <f>'Reference Values'!$B$10</f>
        <v>0.85</v>
      </c>
      <c r="U3292" t="str">
        <f t="shared" si="52"/>
        <v>Below Target</v>
      </c>
    </row>
    <row r="3293" spans="1:21" x14ac:dyDescent="0.25">
      <c r="A3293" t="s">
        <v>144</v>
      </c>
      <c r="B3293" t="s">
        <v>97</v>
      </c>
      <c r="C3293" t="s">
        <v>38</v>
      </c>
      <c r="D3293" t="s">
        <v>40</v>
      </c>
      <c r="E3293" t="s">
        <v>36</v>
      </c>
      <c r="F3293">
        <v>7062</v>
      </c>
      <c r="G3293">
        <v>8499</v>
      </c>
      <c r="H3293">
        <v>0</v>
      </c>
      <c r="I3293">
        <v>15561</v>
      </c>
      <c r="J3293">
        <v>0</v>
      </c>
      <c r="K3293">
        <v>0.45382687487899998</v>
      </c>
      <c r="L3293">
        <v>0.54617312512000005</v>
      </c>
      <c r="M3293">
        <v>0</v>
      </c>
      <c r="N3293">
        <v>0.99999999999900002</v>
      </c>
      <c r="O3293" t="s">
        <v>703</v>
      </c>
      <c r="P3293" t="s">
        <v>704</v>
      </c>
      <c r="Q3293" t="s">
        <v>204</v>
      </c>
      <c r="R3293" t="s">
        <v>199</v>
      </c>
      <c r="T3293" s="7">
        <f>'Reference Values'!$B$10</f>
        <v>0.85</v>
      </c>
      <c r="U3293" t="str">
        <f t="shared" si="52"/>
        <v>Below Target</v>
      </c>
    </row>
    <row r="3294" spans="1:21" x14ac:dyDescent="0.25">
      <c r="A3294" t="s">
        <v>139</v>
      </c>
      <c r="B3294" t="s">
        <v>97</v>
      </c>
      <c r="C3294" t="s">
        <v>38</v>
      </c>
      <c r="D3294" t="s">
        <v>40</v>
      </c>
      <c r="E3294" t="s">
        <v>36</v>
      </c>
      <c r="F3294">
        <v>2560</v>
      </c>
      <c r="G3294">
        <v>7406</v>
      </c>
      <c r="H3294">
        <v>0</v>
      </c>
      <c r="I3294">
        <v>9966</v>
      </c>
      <c r="J3294">
        <v>0</v>
      </c>
      <c r="K3294">
        <v>0.25687336945599998</v>
      </c>
      <c r="L3294">
        <v>0.74312663054299999</v>
      </c>
      <c r="M3294">
        <v>0</v>
      </c>
      <c r="N3294">
        <v>0.99999999999900002</v>
      </c>
      <c r="O3294" t="s">
        <v>703</v>
      </c>
      <c r="P3294" t="s">
        <v>704</v>
      </c>
      <c r="Q3294" t="s">
        <v>190</v>
      </c>
      <c r="R3294" t="s">
        <v>682</v>
      </c>
      <c r="T3294" s="7">
        <f>'Reference Values'!$B$10</f>
        <v>0.85</v>
      </c>
      <c r="U3294" t="str">
        <f t="shared" si="52"/>
        <v>Below Target</v>
      </c>
    </row>
    <row r="3295" spans="1:21" x14ac:dyDescent="0.25">
      <c r="A3295" t="s">
        <v>255</v>
      </c>
      <c r="B3295" t="s">
        <v>97</v>
      </c>
      <c r="C3295" t="s">
        <v>38</v>
      </c>
      <c r="D3295" t="s">
        <v>40</v>
      </c>
      <c r="E3295" t="s">
        <v>36</v>
      </c>
      <c r="F3295">
        <v>3289</v>
      </c>
      <c r="G3295">
        <v>20933</v>
      </c>
      <c r="H3295">
        <v>0</v>
      </c>
      <c r="I3295">
        <v>24222</v>
      </c>
      <c r="J3295">
        <v>0</v>
      </c>
      <c r="K3295">
        <v>0.13578564940900001</v>
      </c>
      <c r="L3295">
        <v>0.86421435058999996</v>
      </c>
      <c r="M3295">
        <v>0</v>
      </c>
      <c r="N3295">
        <v>0.99999999999900002</v>
      </c>
      <c r="O3295" t="s">
        <v>703</v>
      </c>
      <c r="P3295" t="s">
        <v>703</v>
      </c>
      <c r="Q3295" t="s">
        <v>198</v>
      </c>
      <c r="R3295" t="s">
        <v>199</v>
      </c>
      <c r="T3295" s="7">
        <f>'Reference Values'!$B$10</f>
        <v>0.85</v>
      </c>
      <c r="U3295" t="str">
        <f t="shared" si="52"/>
        <v>Below Target</v>
      </c>
    </row>
    <row r="3296" spans="1:21" x14ac:dyDescent="0.25">
      <c r="A3296" t="s">
        <v>266</v>
      </c>
      <c r="B3296" t="s">
        <v>97</v>
      </c>
      <c r="C3296" t="s">
        <v>38</v>
      </c>
      <c r="D3296" t="s">
        <v>40</v>
      </c>
      <c r="E3296" t="s">
        <v>36</v>
      </c>
      <c r="F3296">
        <v>3106</v>
      </c>
      <c r="G3296">
        <v>2382</v>
      </c>
      <c r="H3296">
        <v>0</v>
      </c>
      <c r="I3296">
        <v>5488</v>
      </c>
      <c r="J3296">
        <v>0</v>
      </c>
      <c r="K3296">
        <v>0.56596209912499995</v>
      </c>
      <c r="L3296">
        <v>0.43403790087400002</v>
      </c>
      <c r="M3296">
        <v>0</v>
      </c>
      <c r="N3296">
        <v>0.99999999999900002</v>
      </c>
      <c r="O3296" t="s">
        <v>703</v>
      </c>
      <c r="P3296" t="s">
        <v>703</v>
      </c>
      <c r="Q3296" t="s">
        <v>190</v>
      </c>
      <c r="R3296" t="s">
        <v>682</v>
      </c>
      <c r="T3296" s="7">
        <f>'Reference Values'!$B$10</f>
        <v>0.85</v>
      </c>
      <c r="U3296" t="str">
        <f t="shared" si="52"/>
        <v>Below Target</v>
      </c>
    </row>
    <row r="3297" spans="1:21" x14ac:dyDescent="0.25">
      <c r="A3297" t="s">
        <v>156</v>
      </c>
      <c r="B3297" t="s">
        <v>97</v>
      </c>
      <c r="C3297" t="s">
        <v>38</v>
      </c>
      <c r="D3297" t="s">
        <v>40</v>
      </c>
      <c r="E3297" t="s">
        <v>36</v>
      </c>
      <c r="F3297">
        <v>2353</v>
      </c>
      <c r="G3297">
        <v>1801</v>
      </c>
      <c r="H3297">
        <v>0</v>
      </c>
      <c r="I3297">
        <v>4154</v>
      </c>
      <c r="J3297">
        <v>0</v>
      </c>
      <c r="K3297">
        <v>0.56644198362999998</v>
      </c>
      <c r="L3297">
        <v>0.43355801636899999</v>
      </c>
      <c r="M3297">
        <v>0</v>
      </c>
      <c r="N3297">
        <v>0.99999999999900002</v>
      </c>
      <c r="O3297" t="s">
        <v>703</v>
      </c>
      <c r="P3297" t="s">
        <v>703</v>
      </c>
      <c r="Q3297" t="s">
        <v>198</v>
      </c>
      <c r="R3297" t="s">
        <v>199</v>
      </c>
      <c r="T3297" s="7">
        <f>'Reference Values'!$B$10</f>
        <v>0.85</v>
      </c>
      <c r="U3297" t="str">
        <f t="shared" si="52"/>
        <v>Below Target</v>
      </c>
    </row>
    <row r="3298" spans="1:21" x14ac:dyDescent="0.25">
      <c r="A3298" t="s">
        <v>295</v>
      </c>
      <c r="B3298" t="s">
        <v>97</v>
      </c>
      <c r="C3298" t="s">
        <v>38</v>
      </c>
      <c r="D3298" t="s">
        <v>40</v>
      </c>
      <c r="E3298" t="s">
        <v>36</v>
      </c>
      <c r="F3298">
        <v>344</v>
      </c>
      <c r="G3298">
        <v>6699</v>
      </c>
      <c r="H3298">
        <v>0</v>
      </c>
      <c r="I3298">
        <v>7043</v>
      </c>
      <c r="J3298">
        <v>0</v>
      </c>
      <c r="K3298">
        <v>4.884282266E-2</v>
      </c>
      <c r="L3298">
        <v>0.95115717733899996</v>
      </c>
      <c r="M3298">
        <v>0</v>
      </c>
      <c r="N3298">
        <v>0.99999999999900002</v>
      </c>
      <c r="O3298" t="s">
        <v>703</v>
      </c>
      <c r="P3298" t="s">
        <v>703</v>
      </c>
      <c r="Q3298" t="s">
        <v>219</v>
      </c>
      <c r="R3298" t="s">
        <v>684</v>
      </c>
      <c r="T3298" s="7">
        <f>'Reference Values'!$B$10</f>
        <v>0.85</v>
      </c>
      <c r="U3298" t="str">
        <f t="shared" si="52"/>
        <v>Below Target</v>
      </c>
    </row>
    <row r="3299" spans="1:21" x14ac:dyDescent="0.25">
      <c r="A3299" t="s">
        <v>307</v>
      </c>
      <c r="B3299" t="s">
        <v>97</v>
      </c>
      <c r="C3299" t="s">
        <v>38</v>
      </c>
      <c r="D3299" t="s">
        <v>40</v>
      </c>
      <c r="E3299" t="s">
        <v>36</v>
      </c>
      <c r="F3299">
        <v>0</v>
      </c>
      <c r="G3299">
        <v>32843</v>
      </c>
      <c r="H3299">
        <v>0</v>
      </c>
      <c r="I3299">
        <v>32843</v>
      </c>
      <c r="J3299">
        <v>0</v>
      </c>
      <c r="K3299">
        <v>0</v>
      </c>
      <c r="L3299">
        <v>1</v>
      </c>
      <c r="M3299">
        <v>0</v>
      </c>
      <c r="N3299">
        <v>1</v>
      </c>
      <c r="O3299" t="s">
        <v>703</v>
      </c>
      <c r="P3299" t="s">
        <v>703</v>
      </c>
      <c r="Q3299" t="s">
        <v>198</v>
      </c>
      <c r="R3299" t="s">
        <v>197</v>
      </c>
      <c r="T3299" s="7">
        <f>'Reference Values'!$B$10</f>
        <v>0.85</v>
      </c>
      <c r="U3299" t="str">
        <f t="shared" si="52"/>
        <v>Below Target</v>
      </c>
    </row>
    <row r="3300" spans="1:21" x14ac:dyDescent="0.25">
      <c r="A3300" t="s">
        <v>132</v>
      </c>
      <c r="B3300" t="s">
        <v>97</v>
      </c>
      <c r="C3300" t="s">
        <v>38</v>
      </c>
      <c r="D3300" t="s">
        <v>40</v>
      </c>
      <c r="E3300" t="s">
        <v>36</v>
      </c>
      <c r="F3300">
        <v>11274</v>
      </c>
      <c r="G3300">
        <v>17896</v>
      </c>
      <c r="H3300">
        <v>0</v>
      </c>
      <c r="I3300">
        <v>29170</v>
      </c>
      <c r="J3300">
        <v>0</v>
      </c>
      <c r="K3300">
        <v>0.38649297223099999</v>
      </c>
      <c r="L3300">
        <v>0.61350702776800004</v>
      </c>
      <c r="M3300">
        <v>0</v>
      </c>
      <c r="N3300">
        <v>0.99999999999900002</v>
      </c>
      <c r="O3300" t="s">
        <v>703</v>
      </c>
      <c r="P3300" t="s">
        <v>703</v>
      </c>
      <c r="Q3300" t="s">
        <v>213</v>
      </c>
      <c r="R3300" t="s">
        <v>194</v>
      </c>
      <c r="T3300" s="7">
        <f>'Reference Values'!$B$10</f>
        <v>0.85</v>
      </c>
      <c r="U3300" t="str">
        <f t="shared" si="52"/>
        <v>Below Target</v>
      </c>
    </row>
    <row r="3301" spans="1:21" x14ac:dyDescent="0.25">
      <c r="A3301" t="s">
        <v>242</v>
      </c>
      <c r="B3301" t="s">
        <v>97</v>
      </c>
      <c r="C3301" t="s">
        <v>38</v>
      </c>
      <c r="D3301" t="s">
        <v>40</v>
      </c>
      <c r="E3301" t="s">
        <v>36</v>
      </c>
      <c r="F3301">
        <v>4711</v>
      </c>
      <c r="G3301">
        <v>5085</v>
      </c>
      <c r="H3301">
        <v>0</v>
      </c>
      <c r="I3301">
        <v>9796</v>
      </c>
      <c r="J3301">
        <v>0</v>
      </c>
      <c r="K3301">
        <v>0.48091057574500001</v>
      </c>
      <c r="L3301">
        <v>0.51908942425399995</v>
      </c>
      <c r="M3301">
        <v>0</v>
      </c>
      <c r="N3301">
        <v>0.99999999999900002</v>
      </c>
      <c r="O3301" t="s">
        <v>703</v>
      </c>
      <c r="P3301" t="s">
        <v>704</v>
      </c>
      <c r="Q3301" t="s">
        <v>213</v>
      </c>
      <c r="R3301" t="s">
        <v>683</v>
      </c>
      <c r="T3301" s="7">
        <f>'Reference Values'!$B$10</f>
        <v>0.85</v>
      </c>
      <c r="U3301" t="str">
        <f t="shared" si="52"/>
        <v>Below Target</v>
      </c>
    </row>
    <row r="3302" spans="1:21" x14ac:dyDescent="0.25">
      <c r="A3302" t="s">
        <v>240</v>
      </c>
      <c r="B3302" t="s">
        <v>97</v>
      </c>
      <c r="C3302" t="s">
        <v>38</v>
      </c>
      <c r="D3302" t="s">
        <v>40</v>
      </c>
      <c r="E3302" t="s">
        <v>36</v>
      </c>
      <c r="F3302">
        <v>3996</v>
      </c>
      <c r="G3302">
        <v>4750</v>
      </c>
      <c r="H3302">
        <v>0</v>
      </c>
      <c r="I3302">
        <v>8746</v>
      </c>
      <c r="J3302">
        <v>0</v>
      </c>
      <c r="K3302">
        <v>0.45689458037899999</v>
      </c>
      <c r="L3302">
        <v>0.54310541962000003</v>
      </c>
      <c r="M3302">
        <v>0</v>
      </c>
      <c r="N3302">
        <v>0.99999999999900002</v>
      </c>
      <c r="O3302" t="s">
        <v>703</v>
      </c>
      <c r="P3302" t="s">
        <v>703</v>
      </c>
      <c r="Q3302" t="s">
        <v>196</v>
      </c>
      <c r="R3302" t="s">
        <v>194</v>
      </c>
      <c r="S3302" t="s">
        <v>197</v>
      </c>
      <c r="T3302" s="7">
        <f>'Reference Values'!$B$10</f>
        <v>0.85</v>
      </c>
      <c r="U3302" t="str">
        <f t="shared" si="52"/>
        <v>Below Target</v>
      </c>
    </row>
    <row r="3303" spans="1:21" x14ac:dyDescent="0.25">
      <c r="A3303" t="s">
        <v>128</v>
      </c>
      <c r="B3303" t="s">
        <v>97</v>
      </c>
      <c r="C3303" t="s">
        <v>38</v>
      </c>
      <c r="D3303" t="s">
        <v>40</v>
      </c>
      <c r="E3303" t="s">
        <v>36</v>
      </c>
      <c r="F3303">
        <v>4680</v>
      </c>
      <c r="G3303">
        <v>8234</v>
      </c>
      <c r="H3303">
        <v>0</v>
      </c>
      <c r="I3303">
        <v>12914</v>
      </c>
      <c r="J3303">
        <v>0</v>
      </c>
      <c r="K3303">
        <v>0.36239739817200001</v>
      </c>
      <c r="L3303">
        <v>0.63760260182700002</v>
      </c>
      <c r="M3303">
        <v>0</v>
      </c>
      <c r="N3303">
        <v>0.99999999999900002</v>
      </c>
      <c r="O3303" t="s">
        <v>703</v>
      </c>
      <c r="P3303" t="s">
        <v>703</v>
      </c>
      <c r="Q3303" t="s">
        <v>212</v>
      </c>
      <c r="R3303" t="s">
        <v>199</v>
      </c>
      <c r="T3303" s="7">
        <f>'Reference Values'!$B$10</f>
        <v>0.85</v>
      </c>
      <c r="U3303" t="str">
        <f t="shared" si="52"/>
        <v>Below Target</v>
      </c>
    </row>
    <row r="3304" spans="1:21" x14ac:dyDescent="0.25">
      <c r="A3304" t="s">
        <v>293</v>
      </c>
      <c r="B3304" t="s">
        <v>97</v>
      </c>
      <c r="C3304" t="s">
        <v>38</v>
      </c>
      <c r="D3304" t="s">
        <v>40</v>
      </c>
      <c r="E3304" t="s">
        <v>36</v>
      </c>
      <c r="F3304">
        <v>423</v>
      </c>
      <c r="G3304">
        <v>0</v>
      </c>
      <c r="H3304">
        <v>0</v>
      </c>
      <c r="I3304">
        <v>423</v>
      </c>
      <c r="J3304">
        <v>0</v>
      </c>
      <c r="K3304">
        <v>1</v>
      </c>
      <c r="L3304">
        <v>0</v>
      </c>
      <c r="M3304">
        <v>0</v>
      </c>
      <c r="N3304">
        <v>1</v>
      </c>
      <c r="O3304" t="s">
        <v>703</v>
      </c>
      <c r="P3304" t="s">
        <v>703</v>
      </c>
      <c r="Q3304" t="s">
        <v>193</v>
      </c>
      <c r="R3304" t="s">
        <v>194</v>
      </c>
      <c r="T3304" s="7">
        <f>'Reference Values'!$B$10</f>
        <v>0.85</v>
      </c>
      <c r="U3304" t="str">
        <f t="shared" si="52"/>
        <v>Above Target</v>
      </c>
    </row>
    <row r="3305" spans="1:21" x14ac:dyDescent="0.25">
      <c r="A3305" t="s">
        <v>137</v>
      </c>
      <c r="B3305" t="s">
        <v>97</v>
      </c>
      <c r="C3305" t="s">
        <v>38</v>
      </c>
      <c r="D3305" t="s">
        <v>40</v>
      </c>
      <c r="E3305" t="s">
        <v>36</v>
      </c>
      <c r="F3305">
        <v>0</v>
      </c>
      <c r="G3305">
        <v>39</v>
      </c>
      <c r="H3305">
        <v>0</v>
      </c>
      <c r="I3305">
        <v>39</v>
      </c>
      <c r="J3305">
        <v>0</v>
      </c>
      <c r="K3305">
        <v>0</v>
      </c>
      <c r="L3305">
        <v>1</v>
      </c>
      <c r="M3305">
        <v>0</v>
      </c>
      <c r="N3305">
        <v>1</v>
      </c>
      <c r="O3305" t="s">
        <v>703</v>
      </c>
      <c r="P3305" t="s">
        <v>703</v>
      </c>
      <c r="Q3305" t="s">
        <v>190</v>
      </c>
      <c r="R3305" t="s">
        <v>682</v>
      </c>
      <c r="T3305" s="7">
        <f>'Reference Values'!$B$10</f>
        <v>0.85</v>
      </c>
      <c r="U3305" t="str">
        <f t="shared" si="52"/>
        <v>Below Target</v>
      </c>
    </row>
    <row r="3306" spans="1:21" x14ac:dyDescent="0.25">
      <c r="A3306" t="s">
        <v>210</v>
      </c>
      <c r="B3306" t="s">
        <v>97</v>
      </c>
      <c r="C3306" t="s">
        <v>38</v>
      </c>
      <c r="D3306" t="s">
        <v>40</v>
      </c>
      <c r="E3306" t="s">
        <v>36</v>
      </c>
      <c r="F3306">
        <v>4897</v>
      </c>
      <c r="G3306">
        <v>5778</v>
      </c>
      <c r="H3306">
        <v>0</v>
      </c>
      <c r="I3306">
        <v>10675</v>
      </c>
      <c r="J3306">
        <v>0</v>
      </c>
      <c r="K3306">
        <v>0.45873536299700002</v>
      </c>
      <c r="L3306">
        <v>0.541264637002</v>
      </c>
      <c r="M3306">
        <v>0</v>
      </c>
      <c r="N3306">
        <v>0.99999999999900002</v>
      </c>
      <c r="O3306" t="s">
        <v>703</v>
      </c>
      <c r="P3306" t="s">
        <v>704</v>
      </c>
      <c r="Q3306" t="s">
        <v>190</v>
      </c>
      <c r="R3306" t="s">
        <v>682</v>
      </c>
      <c r="T3306" s="7">
        <f>'Reference Values'!$B$10</f>
        <v>0.85</v>
      </c>
      <c r="U3306" t="str">
        <f t="shared" si="52"/>
        <v>Below Target</v>
      </c>
    </row>
    <row r="3307" spans="1:21" x14ac:dyDescent="0.25">
      <c r="A3307" t="s">
        <v>307</v>
      </c>
      <c r="B3307" t="s">
        <v>97</v>
      </c>
      <c r="C3307" t="s">
        <v>38</v>
      </c>
      <c r="D3307" t="s">
        <v>40</v>
      </c>
      <c r="E3307" t="s">
        <v>36</v>
      </c>
      <c r="F3307">
        <v>0</v>
      </c>
      <c r="G3307">
        <v>33888</v>
      </c>
      <c r="H3307">
        <v>0</v>
      </c>
      <c r="I3307">
        <v>33888</v>
      </c>
      <c r="J3307">
        <v>0</v>
      </c>
      <c r="K3307">
        <v>0</v>
      </c>
      <c r="L3307">
        <v>1</v>
      </c>
      <c r="M3307">
        <v>0</v>
      </c>
      <c r="N3307">
        <v>1</v>
      </c>
      <c r="O3307" t="s">
        <v>705</v>
      </c>
      <c r="P3307" t="s">
        <v>705</v>
      </c>
      <c r="Q3307" t="s">
        <v>198</v>
      </c>
      <c r="R3307" t="s">
        <v>197</v>
      </c>
      <c r="T3307" s="7">
        <f>'Reference Values'!$B$10</f>
        <v>0.85</v>
      </c>
      <c r="U3307" t="str">
        <f t="shared" si="52"/>
        <v>Below Target</v>
      </c>
    </row>
    <row r="3308" spans="1:21" x14ac:dyDescent="0.25">
      <c r="A3308" t="s">
        <v>252</v>
      </c>
      <c r="B3308" t="s">
        <v>97</v>
      </c>
      <c r="C3308" t="s">
        <v>38</v>
      </c>
      <c r="D3308" t="s">
        <v>40</v>
      </c>
      <c r="E3308" t="s">
        <v>36</v>
      </c>
      <c r="F3308">
        <v>0</v>
      </c>
      <c r="G3308">
        <v>1849</v>
      </c>
      <c r="H3308">
        <v>0</v>
      </c>
      <c r="I3308">
        <v>1849</v>
      </c>
      <c r="J3308">
        <v>0</v>
      </c>
      <c r="K3308">
        <v>0</v>
      </c>
      <c r="L3308">
        <v>1</v>
      </c>
      <c r="M3308">
        <v>0</v>
      </c>
      <c r="N3308">
        <v>1</v>
      </c>
      <c r="O3308" t="s">
        <v>703</v>
      </c>
      <c r="P3308" t="s">
        <v>703</v>
      </c>
      <c r="Q3308" t="s">
        <v>213</v>
      </c>
      <c r="R3308" t="s">
        <v>197</v>
      </c>
      <c r="T3308" s="7">
        <f>'Reference Values'!$B$10</f>
        <v>0.85</v>
      </c>
      <c r="U3308" t="str">
        <f t="shared" si="52"/>
        <v>Below Target</v>
      </c>
    </row>
    <row r="3309" spans="1:21" x14ac:dyDescent="0.25">
      <c r="A3309" t="s">
        <v>222</v>
      </c>
      <c r="B3309" t="s">
        <v>97</v>
      </c>
      <c r="C3309" t="s">
        <v>38</v>
      </c>
      <c r="D3309" t="s">
        <v>40</v>
      </c>
      <c r="E3309" t="s">
        <v>36</v>
      </c>
      <c r="F3309">
        <v>13289</v>
      </c>
      <c r="G3309">
        <v>9418</v>
      </c>
      <c r="H3309">
        <v>0</v>
      </c>
      <c r="I3309">
        <v>22707</v>
      </c>
      <c r="J3309">
        <v>0</v>
      </c>
      <c r="K3309">
        <v>0.58523803232399996</v>
      </c>
      <c r="L3309">
        <v>0.41476196767500001</v>
      </c>
      <c r="M3309">
        <v>0</v>
      </c>
      <c r="N3309">
        <v>0.99999999999900002</v>
      </c>
      <c r="O3309" t="s">
        <v>703</v>
      </c>
      <c r="P3309" t="s">
        <v>703</v>
      </c>
      <c r="Q3309" t="s">
        <v>213</v>
      </c>
      <c r="R3309" t="s">
        <v>683</v>
      </c>
      <c r="T3309" s="7">
        <f>'Reference Values'!$B$10</f>
        <v>0.85</v>
      </c>
      <c r="U3309" t="str">
        <f t="shared" si="52"/>
        <v>Below Target</v>
      </c>
    </row>
    <row r="3310" spans="1:21" x14ac:dyDescent="0.25">
      <c r="A3310" t="s">
        <v>134</v>
      </c>
      <c r="B3310" t="s">
        <v>97</v>
      </c>
      <c r="C3310" t="s">
        <v>38</v>
      </c>
      <c r="D3310" t="s">
        <v>40</v>
      </c>
      <c r="E3310" t="s">
        <v>36</v>
      </c>
      <c r="F3310">
        <v>1075</v>
      </c>
      <c r="G3310">
        <v>7452</v>
      </c>
      <c r="H3310">
        <v>0</v>
      </c>
      <c r="I3310">
        <v>8527</v>
      </c>
      <c r="J3310">
        <v>0</v>
      </c>
      <c r="K3310">
        <v>0.12607013017400001</v>
      </c>
      <c r="L3310">
        <v>0.87392986982499998</v>
      </c>
      <c r="M3310">
        <v>0</v>
      </c>
      <c r="N3310">
        <v>0.99999999999900002</v>
      </c>
      <c r="O3310" t="s">
        <v>703</v>
      </c>
      <c r="P3310" t="s">
        <v>704</v>
      </c>
      <c r="Q3310" t="s">
        <v>190</v>
      </c>
      <c r="R3310" t="s">
        <v>682</v>
      </c>
      <c r="T3310" s="7">
        <f>'Reference Values'!$B$10</f>
        <v>0.85</v>
      </c>
      <c r="U3310" t="str">
        <f t="shared" si="52"/>
        <v>Below Target</v>
      </c>
    </row>
    <row r="3311" spans="1:21" x14ac:dyDescent="0.25">
      <c r="A3311" t="s">
        <v>309</v>
      </c>
      <c r="B3311" t="s">
        <v>97</v>
      </c>
      <c r="C3311" t="s">
        <v>38</v>
      </c>
      <c r="D3311" t="s">
        <v>40</v>
      </c>
      <c r="E3311" t="s">
        <v>36</v>
      </c>
      <c r="F3311">
        <v>2115</v>
      </c>
      <c r="G3311">
        <v>2855</v>
      </c>
      <c r="H3311">
        <v>0</v>
      </c>
      <c r="I3311">
        <v>4970</v>
      </c>
      <c r="J3311">
        <v>0</v>
      </c>
      <c r="K3311">
        <v>0.42555331991899997</v>
      </c>
      <c r="L3311">
        <v>0.57444668007999999</v>
      </c>
      <c r="M3311">
        <v>0</v>
      </c>
      <c r="N3311">
        <v>0.99999999999900002</v>
      </c>
      <c r="O3311" t="s">
        <v>703</v>
      </c>
      <c r="P3311" t="s">
        <v>703</v>
      </c>
      <c r="Q3311" t="s">
        <v>198</v>
      </c>
      <c r="R3311" t="s">
        <v>199</v>
      </c>
      <c r="T3311" s="7">
        <f>'Reference Values'!$B$10</f>
        <v>0.85</v>
      </c>
      <c r="U3311" t="str">
        <f t="shared" si="52"/>
        <v>Below Target</v>
      </c>
    </row>
    <row r="3312" spans="1:21" x14ac:dyDescent="0.25">
      <c r="A3312" t="s">
        <v>308</v>
      </c>
      <c r="B3312" t="s">
        <v>97</v>
      </c>
      <c r="C3312" t="s">
        <v>38</v>
      </c>
      <c r="D3312" t="s">
        <v>40</v>
      </c>
      <c r="E3312" t="s">
        <v>36</v>
      </c>
      <c r="F3312">
        <v>1660</v>
      </c>
      <c r="G3312">
        <v>7298</v>
      </c>
      <c r="H3312">
        <v>0</v>
      </c>
      <c r="I3312">
        <v>8958</v>
      </c>
      <c r="J3312">
        <v>0</v>
      </c>
      <c r="K3312">
        <v>0.185309220808</v>
      </c>
      <c r="L3312">
        <v>0.81469077919099997</v>
      </c>
      <c r="M3312">
        <v>0</v>
      </c>
      <c r="N3312">
        <v>0.99999999999900002</v>
      </c>
      <c r="O3312" t="s">
        <v>703</v>
      </c>
      <c r="P3312" t="s">
        <v>703</v>
      </c>
      <c r="Q3312" t="s">
        <v>213</v>
      </c>
      <c r="R3312" t="s">
        <v>683</v>
      </c>
      <c r="T3312" s="7">
        <f>'Reference Values'!$B$10</f>
        <v>0.85</v>
      </c>
      <c r="U3312" t="str">
        <f t="shared" si="52"/>
        <v>Below Target</v>
      </c>
    </row>
    <row r="3313" spans="1:21" x14ac:dyDescent="0.25">
      <c r="A3313" t="s">
        <v>224</v>
      </c>
      <c r="B3313" t="s">
        <v>97</v>
      </c>
      <c r="C3313" t="s">
        <v>38</v>
      </c>
      <c r="D3313" t="s">
        <v>40</v>
      </c>
      <c r="E3313" t="s">
        <v>36</v>
      </c>
      <c r="F3313">
        <v>2866</v>
      </c>
      <c r="G3313">
        <v>6963</v>
      </c>
      <c r="H3313">
        <v>0</v>
      </c>
      <c r="I3313">
        <v>9829</v>
      </c>
      <c r="J3313">
        <v>0</v>
      </c>
      <c r="K3313">
        <v>0.29158612269799999</v>
      </c>
      <c r="L3313">
        <v>0.70841387730100003</v>
      </c>
      <c r="M3313">
        <v>0</v>
      </c>
      <c r="N3313">
        <v>0.99999999999900002</v>
      </c>
      <c r="O3313" t="s">
        <v>703</v>
      </c>
      <c r="P3313" t="s">
        <v>703</v>
      </c>
      <c r="Q3313" t="s">
        <v>219</v>
      </c>
      <c r="R3313" t="s">
        <v>684</v>
      </c>
      <c r="T3313" s="7">
        <f>'Reference Values'!$B$10</f>
        <v>0.85</v>
      </c>
      <c r="U3313" t="str">
        <f t="shared" si="52"/>
        <v>Below Target</v>
      </c>
    </row>
    <row r="3314" spans="1:21" x14ac:dyDescent="0.25">
      <c r="A3314" t="s">
        <v>299</v>
      </c>
      <c r="B3314" t="s">
        <v>97</v>
      </c>
      <c r="C3314" t="s">
        <v>38</v>
      </c>
      <c r="D3314" t="s">
        <v>40</v>
      </c>
      <c r="E3314" t="s">
        <v>36</v>
      </c>
      <c r="F3314">
        <v>30218</v>
      </c>
      <c r="G3314">
        <v>112089</v>
      </c>
      <c r="H3314">
        <v>0</v>
      </c>
      <c r="I3314">
        <v>142307</v>
      </c>
      <c r="J3314">
        <v>0</v>
      </c>
      <c r="K3314">
        <v>0.21234373572599999</v>
      </c>
      <c r="L3314">
        <v>0.78765626427299995</v>
      </c>
      <c r="M3314">
        <v>0</v>
      </c>
      <c r="N3314">
        <v>0.99999999999900002</v>
      </c>
      <c r="O3314" t="s">
        <v>703</v>
      </c>
      <c r="P3314" t="s">
        <v>704</v>
      </c>
      <c r="Q3314" t="s">
        <v>204</v>
      </c>
      <c r="R3314" t="s">
        <v>684</v>
      </c>
      <c r="T3314" s="7">
        <f>'Reference Values'!$B$10</f>
        <v>0.85</v>
      </c>
      <c r="U3314" t="str">
        <f t="shared" si="52"/>
        <v>Below Target</v>
      </c>
    </row>
    <row r="3315" spans="1:21" x14ac:dyDescent="0.25">
      <c r="A3315" t="s">
        <v>245</v>
      </c>
      <c r="B3315" t="s">
        <v>97</v>
      </c>
      <c r="C3315" t="s">
        <v>38</v>
      </c>
      <c r="D3315" t="s">
        <v>40</v>
      </c>
      <c r="E3315" t="s">
        <v>36</v>
      </c>
      <c r="F3315">
        <v>1756</v>
      </c>
      <c r="G3315">
        <v>2365</v>
      </c>
      <c r="H3315">
        <v>0</v>
      </c>
      <c r="I3315">
        <v>4121</v>
      </c>
      <c r="J3315">
        <v>0</v>
      </c>
      <c r="K3315">
        <v>0.42611016743500002</v>
      </c>
      <c r="L3315">
        <v>0.57388983256399995</v>
      </c>
      <c r="M3315">
        <v>0</v>
      </c>
      <c r="N3315">
        <v>0.99999999999900002</v>
      </c>
      <c r="O3315" t="s">
        <v>703</v>
      </c>
      <c r="P3315" t="s">
        <v>703</v>
      </c>
      <c r="Q3315" t="s">
        <v>204</v>
      </c>
      <c r="R3315" t="s">
        <v>197</v>
      </c>
      <c r="T3315" s="7">
        <f>'Reference Values'!$B$10</f>
        <v>0.85</v>
      </c>
      <c r="U3315" t="str">
        <f t="shared" si="52"/>
        <v>Below Target</v>
      </c>
    </row>
    <row r="3316" spans="1:21" x14ac:dyDescent="0.25">
      <c r="A3316" t="s">
        <v>262</v>
      </c>
      <c r="B3316" t="s">
        <v>97</v>
      </c>
      <c r="C3316" t="s">
        <v>38</v>
      </c>
      <c r="D3316" t="s">
        <v>40</v>
      </c>
      <c r="E3316" t="s">
        <v>36</v>
      </c>
      <c r="F3316">
        <v>6652</v>
      </c>
      <c r="G3316">
        <v>2339</v>
      </c>
      <c r="H3316">
        <v>0</v>
      </c>
      <c r="I3316">
        <v>8991</v>
      </c>
      <c r="J3316">
        <v>0</v>
      </c>
      <c r="K3316">
        <v>0.73985096207300005</v>
      </c>
      <c r="L3316">
        <v>0.26014903792600003</v>
      </c>
      <c r="M3316">
        <v>0</v>
      </c>
      <c r="N3316">
        <v>0.99999999999900002</v>
      </c>
      <c r="O3316" t="s">
        <v>703</v>
      </c>
      <c r="P3316" t="s">
        <v>703</v>
      </c>
      <c r="Q3316" t="s">
        <v>196</v>
      </c>
      <c r="R3316" t="s">
        <v>202</v>
      </c>
      <c r="T3316" s="7">
        <f>'Reference Values'!$B$10</f>
        <v>0.85</v>
      </c>
      <c r="U3316" t="str">
        <f t="shared" si="52"/>
        <v>Below Target</v>
      </c>
    </row>
    <row r="3317" spans="1:21" x14ac:dyDescent="0.25">
      <c r="A3317" t="s">
        <v>189</v>
      </c>
      <c r="B3317" t="s">
        <v>97</v>
      </c>
      <c r="C3317" t="s">
        <v>38</v>
      </c>
      <c r="D3317" t="s">
        <v>40</v>
      </c>
      <c r="E3317" t="s">
        <v>36</v>
      </c>
      <c r="F3317">
        <v>5372</v>
      </c>
      <c r="G3317">
        <v>1672</v>
      </c>
      <c r="H3317">
        <v>0</v>
      </c>
      <c r="I3317">
        <v>7044</v>
      </c>
      <c r="J3317">
        <v>0</v>
      </c>
      <c r="K3317">
        <v>0.76263486655299995</v>
      </c>
      <c r="L3317">
        <v>0.23736513344599999</v>
      </c>
      <c r="M3317">
        <v>0</v>
      </c>
      <c r="N3317">
        <v>0.99999999999900002</v>
      </c>
      <c r="O3317" t="s">
        <v>703</v>
      </c>
      <c r="P3317" t="s">
        <v>703</v>
      </c>
      <c r="Q3317" t="s">
        <v>190</v>
      </c>
      <c r="R3317" t="s">
        <v>682</v>
      </c>
      <c r="T3317" s="7">
        <f>'Reference Values'!$B$10</f>
        <v>0.85</v>
      </c>
      <c r="U3317" t="str">
        <f t="shared" si="52"/>
        <v>Below Target</v>
      </c>
    </row>
    <row r="3318" spans="1:21" x14ac:dyDescent="0.25">
      <c r="A3318" t="s">
        <v>221</v>
      </c>
      <c r="B3318" t="s">
        <v>97</v>
      </c>
      <c r="C3318" t="s">
        <v>38</v>
      </c>
      <c r="D3318" t="s">
        <v>40</v>
      </c>
      <c r="E3318" t="s">
        <v>36</v>
      </c>
      <c r="F3318">
        <v>0</v>
      </c>
      <c r="G3318">
        <v>2739</v>
      </c>
      <c r="H3318">
        <v>0</v>
      </c>
      <c r="I3318">
        <v>2739</v>
      </c>
      <c r="J3318">
        <v>0</v>
      </c>
      <c r="K3318">
        <v>0</v>
      </c>
      <c r="L3318">
        <v>1</v>
      </c>
      <c r="M3318">
        <v>0</v>
      </c>
      <c r="N3318">
        <v>1</v>
      </c>
      <c r="O3318" t="s">
        <v>703</v>
      </c>
      <c r="P3318" t="s">
        <v>703</v>
      </c>
      <c r="Q3318" t="s">
        <v>204</v>
      </c>
      <c r="R3318" t="s">
        <v>684</v>
      </c>
      <c r="T3318" s="7">
        <f>'Reference Values'!$B$10</f>
        <v>0.85</v>
      </c>
      <c r="U3318" t="str">
        <f t="shared" si="52"/>
        <v>Below Target</v>
      </c>
    </row>
    <row r="3319" spans="1:21" x14ac:dyDescent="0.25">
      <c r="A3319" t="s">
        <v>127</v>
      </c>
      <c r="B3319" t="s">
        <v>97</v>
      </c>
      <c r="C3319" t="s">
        <v>38</v>
      </c>
      <c r="D3319" t="s">
        <v>40</v>
      </c>
      <c r="E3319" t="s">
        <v>36</v>
      </c>
      <c r="F3319">
        <v>3478</v>
      </c>
      <c r="G3319">
        <v>8792</v>
      </c>
      <c r="H3319">
        <v>0</v>
      </c>
      <c r="I3319">
        <v>12270</v>
      </c>
      <c r="J3319">
        <v>0</v>
      </c>
      <c r="K3319">
        <v>0.283455582722</v>
      </c>
      <c r="L3319">
        <v>0.71654441727700002</v>
      </c>
      <c r="M3319">
        <v>0</v>
      </c>
      <c r="N3319">
        <v>0.99999999999900002</v>
      </c>
      <c r="O3319" t="s">
        <v>703</v>
      </c>
      <c r="P3319" t="s">
        <v>703</v>
      </c>
      <c r="Q3319" t="s">
        <v>212</v>
      </c>
      <c r="R3319" t="s">
        <v>199</v>
      </c>
      <c r="T3319" s="7">
        <f>'Reference Values'!$B$10</f>
        <v>0.85</v>
      </c>
      <c r="U3319" t="str">
        <f t="shared" si="52"/>
        <v>Below Target</v>
      </c>
    </row>
    <row r="3320" spans="1:21" x14ac:dyDescent="0.25">
      <c r="A3320" t="s">
        <v>192</v>
      </c>
      <c r="B3320" t="s">
        <v>97</v>
      </c>
      <c r="C3320" t="s">
        <v>38</v>
      </c>
      <c r="D3320" t="s">
        <v>40</v>
      </c>
      <c r="E3320" t="s">
        <v>36</v>
      </c>
      <c r="F3320">
        <v>1</v>
      </c>
      <c r="G3320">
        <v>5823</v>
      </c>
      <c r="H3320">
        <v>0</v>
      </c>
      <c r="I3320">
        <v>5824</v>
      </c>
      <c r="J3320">
        <v>0</v>
      </c>
      <c r="K3320">
        <v>1.71703296E-4</v>
      </c>
      <c r="L3320">
        <v>0.999828296703</v>
      </c>
      <c r="M3320">
        <v>0</v>
      </c>
      <c r="N3320">
        <v>0.99999999999900002</v>
      </c>
      <c r="O3320" t="s">
        <v>703</v>
      </c>
      <c r="P3320" t="s">
        <v>703</v>
      </c>
      <c r="Q3320" t="s">
        <v>193</v>
      </c>
      <c r="R3320" t="s">
        <v>194</v>
      </c>
      <c r="T3320" s="7">
        <f>'Reference Values'!$B$10</f>
        <v>0.85</v>
      </c>
      <c r="U3320" t="str">
        <f t="shared" si="52"/>
        <v>Below Target</v>
      </c>
    </row>
    <row r="3321" spans="1:21" x14ac:dyDescent="0.25">
      <c r="A3321" t="s">
        <v>223</v>
      </c>
      <c r="B3321" t="s">
        <v>97</v>
      </c>
      <c r="C3321" t="s">
        <v>38</v>
      </c>
      <c r="D3321" t="s">
        <v>40</v>
      </c>
      <c r="E3321" t="s">
        <v>36</v>
      </c>
      <c r="F3321">
        <v>12715</v>
      </c>
      <c r="G3321">
        <v>11528</v>
      </c>
      <c r="H3321">
        <v>0</v>
      </c>
      <c r="I3321">
        <v>24243</v>
      </c>
      <c r="J3321">
        <v>0</v>
      </c>
      <c r="K3321">
        <v>0.52448129356899997</v>
      </c>
      <c r="L3321">
        <v>0.47551870642999999</v>
      </c>
      <c r="M3321">
        <v>0</v>
      </c>
      <c r="N3321">
        <v>0.99999999999900002</v>
      </c>
      <c r="O3321" t="s">
        <v>703</v>
      </c>
      <c r="P3321" t="s">
        <v>704</v>
      </c>
      <c r="Q3321" t="s">
        <v>219</v>
      </c>
      <c r="R3321" t="s">
        <v>684</v>
      </c>
      <c r="T3321" s="7">
        <f>'Reference Values'!$B$10</f>
        <v>0.85</v>
      </c>
      <c r="U3321" t="str">
        <f t="shared" si="52"/>
        <v>Below Target</v>
      </c>
    </row>
    <row r="3322" spans="1:21" x14ac:dyDescent="0.25">
      <c r="A3322" t="s">
        <v>230</v>
      </c>
      <c r="B3322" t="s">
        <v>97</v>
      </c>
      <c r="C3322" t="s">
        <v>38</v>
      </c>
      <c r="D3322" t="s">
        <v>40</v>
      </c>
      <c r="E3322" t="s">
        <v>36</v>
      </c>
      <c r="F3322">
        <v>0</v>
      </c>
      <c r="G3322">
        <v>2113</v>
      </c>
      <c r="H3322">
        <v>0</v>
      </c>
      <c r="I3322">
        <v>2113</v>
      </c>
      <c r="J3322">
        <v>0</v>
      </c>
      <c r="K3322">
        <v>0</v>
      </c>
      <c r="L3322">
        <v>1</v>
      </c>
      <c r="M3322">
        <v>0</v>
      </c>
      <c r="N3322">
        <v>1</v>
      </c>
      <c r="O3322" t="s">
        <v>703</v>
      </c>
      <c r="P3322" t="s">
        <v>703</v>
      </c>
      <c r="Q3322" t="s">
        <v>198</v>
      </c>
      <c r="R3322" t="s">
        <v>199</v>
      </c>
      <c r="T3322" s="7">
        <f>'Reference Values'!$B$10</f>
        <v>0.85</v>
      </c>
      <c r="U3322" t="str">
        <f t="shared" si="52"/>
        <v>Below Target</v>
      </c>
    </row>
    <row r="3323" spans="1:21" x14ac:dyDescent="0.25">
      <c r="A3323" t="s">
        <v>277</v>
      </c>
      <c r="B3323" t="s">
        <v>97</v>
      </c>
      <c r="C3323" t="s">
        <v>38</v>
      </c>
      <c r="D3323" t="s">
        <v>40</v>
      </c>
      <c r="E3323" t="s">
        <v>36</v>
      </c>
      <c r="F3323">
        <v>0</v>
      </c>
      <c r="G3323">
        <v>17977</v>
      </c>
      <c r="H3323">
        <v>0</v>
      </c>
      <c r="I3323">
        <v>17977</v>
      </c>
      <c r="J3323">
        <v>0</v>
      </c>
      <c r="K3323">
        <v>0</v>
      </c>
      <c r="L3323">
        <v>1</v>
      </c>
      <c r="M3323">
        <v>0</v>
      </c>
      <c r="N3323">
        <v>1</v>
      </c>
      <c r="O3323" t="s">
        <v>703</v>
      </c>
      <c r="P3323" t="s">
        <v>703</v>
      </c>
      <c r="Q3323" t="s">
        <v>219</v>
      </c>
      <c r="R3323" t="s">
        <v>684</v>
      </c>
      <c r="T3323" s="7">
        <f>'Reference Values'!$B$10</f>
        <v>0.85</v>
      </c>
      <c r="U3323" t="str">
        <f t="shared" si="52"/>
        <v>Below Target</v>
      </c>
    </row>
    <row r="3324" spans="1:21" x14ac:dyDescent="0.25">
      <c r="A3324" t="s">
        <v>300</v>
      </c>
      <c r="B3324" t="s">
        <v>97</v>
      </c>
      <c r="C3324" t="s">
        <v>38</v>
      </c>
      <c r="D3324" t="s">
        <v>40</v>
      </c>
      <c r="E3324" t="s">
        <v>36</v>
      </c>
      <c r="F3324">
        <v>838</v>
      </c>
      <c r="G3324">
        <v>17952</v>
      </c>
      <c r="H3324">
        <v>0</v>
      </c>
      <c r="I3324">
        <v>18790</v>
      </c>
      <c r="J3324">
        <v>0</v>
      </c>
      <c r="K3324">
        <v>4.4598190526000003E-2</v>
      </c>
      <c r="L3324">
        <v>0.95540180947300002</v>
      </c>
      <c r="M3324">
        <v>0</v>
      </c>
      <c r="N3324">
        <v>0.99999999999900002</v>
      </c>
      <c r="O3324" t="s">
        <v>703</v>
      </c>
      <c r="P3324" t="s">
        <v>703</v>
      </c>
      <c r="Q3324" t="s">
        <v>213</v>
      </c>
      <c r="R3324" t="s">
        <v>683</v>
      </c>
      <c r="T3324" s="7">
        <f>'Reference Values'!$B$10</f>
        <v>0.85</v>
      </c>
      <c r="U3324" t="str">
        <f t="shared" si="52"/>
        <v>Below Target</v>
      </c>
    </row>
    <row r="3325" spans="1:21" x14ac:dyDescent="0.25">
      <c r="A3325" t="s">
        <v>151</v>
      </c>
      <c r="B3325" t="s">
        <v>97</v>
      </c>
      <c r="C3325" t="s">
        <v>38</v>
      </c>
      <c r="D3325" t="s">
        <v>40</v>
      </c>
      <c r="E3325" t="s">
        <v>36</v>
      </c>
      <c r="F3325">
        <v>0</v>
      </c>
      <c r="G3325">
        <v>6887</v>
      </c>
      <c r="H3325">
        <v>0</v>
      </c>
      <c r="I3325">
        <v>6887</v>
      </c>
      <c r="J3325">
        <v>0</v>
      </c>
      <c r="K3325">
        <v>0</v>
      </c>
      <c r="L3325">
        <v>1</v>
      </c>
      <c r="M3325">
        <v>0</v>
      </c>
      <c r="N3325">
        <v>1</v>
      </c>
      <c r="O3325" t="s">
        <v>703</v>
      </c>
      <c r="P3325" t="s">
        <v>704</v>
      </c>
      <c r="Q3325" t="s">
        <v>190</v>
      </c>
      <c r="R3325" t="s">
        <v>682</v>
      </c>
      <c r="T3325" s="7">
        <f>'Reference Values'!$B$10</f>
        <v>0.85</v>
      </c>
      <c r="U3325" t="str">
        <f t="shared" si="52"/>
        <v>Below Target</v>
      </c>
    </row>
    <row r="3326" spans="1:21" x14ac:dyDescent="0.25">
      <c r="A3326" t="s">
        <v>298</v>
      </c>
      <c r="B3326" t="s">
        <v>97</v>
      </c>
      <c r="C3326" t="s">
        <v>38</v>
      </c>
      <c r="D3326" t="s">
        <v>40</v>
      </c>
      <c r="E3326" t="s">
        <v>36</v>
      </c>
      <c r="F3326">
        <v>3665</v>
      </c>
      <c r="G3326">
        <v>4046</v>
      </c>
      <c r="H3326">
        <v>0</v>
      </c>
      <c r="I3326">
        <v>7711</v>
      </c>
      <c r="J3326">
        <v>0</v>
      </c>
      <c r="K3326">
        <v>0.47529503306900001</v>
      </c>
      <c r="L3326">
        <v>0.52470496693000002</v>
      </c>
      <c r="M3326">
        <v>0</v>
      </c>
      <c r="N3326">
        <v>0.99999999999900002</v>
      </c>
      <c r="O3326" t="s">
        <v>703</v>
      </c>
      <c r="P3326" t="s">
        <v>704</v>
      </c>
      <c r="Q3326" t="s">
        <v>190</v>
      </c>
      <c r="R3326" t="s">
        <v>682</v>
      </c>
      <c r="T3326" s="7">
        <f>'Reference Values'!$B$10</f>
        <v>0.85</v>
      </c>
      <c r="U3326" t="str">
        <f t="shared" si="52"/>
        <v>Below Target</v>
      </c>
    </row>
    <row r="3327" spans="1:21" x14ac:dyDescent="0.25">
      <c r="A3327" t="s">
        <v>260</v>
      </c>
      <c r="B3327" t="s">
        <v>97</v>
      </c>
      <c r="C3327" t="s">
        <v>38</v>
      </c>
      <c r="D3327" t="s">
        <v>40</v>
      </c>
      <c r="E3327" t="s">
        <v>36</v>
      </c>
      <c r="F3327">
        <v>1593</v>
      </c>
      <c r="G3327">
        <v>1917</v>
      </c>
      <c r="H3327">
        <v>0</v>
      </c>
      <c r="I3327">
        <v>3510</v>
      </c>
      <c r="J3327">
        <v>0</v>
      </c>
      <c r="K3327">
        <v>0.45384615384600002</v>
      </c>
      <c r="L3327">
        <v>0.546153846153</v>
      </c>
      <c r="M3327">
        <v>0</v>
      </c>
      <c r="N3327">
        <v>0.99999999999900002</v>
      </c>
      <c r="O3327" t="s">
        <v>703</v>
      </c>
      <c r="P3327" t="s">
        <v>703</v>
      </c>
      <c r="Q3327" t="s">
        <v>213</v>
      </c>
      <c r="R3327" t="s">
        <v>683</v>
      </c>
      <c r="T3327" s="7">
        <f>'Reference Values'!$B$10</f>
        <v>0.85</v>
      </c>
      <c r="U3327" t="str">
        <f t="shared" si="52"/>
        <v>Below Target</v>
      </c>
    </row>
    <row r="3328" spans="1:21" x14ac:dyDescent="0.25">
      <c r="A3328" t="s">
        <v>229</v>
      </c>
      <c r="B3328" t="s">
        <v>97</v>
      </c>
      <c r="C3328" t="s">
        <v>38</v>
      </c>
      <c r="D3328" t="s">
        <v>40</v>
      </c>
      <c r="E3328" t="s">
        <v>36</v>
      </c>
      <c r="F3328">
        <v>3940</v>
      </c>
      <c r="G3328">
        <v>3572</v>
      </c>
      <c r="H3328">
        <v>0</v>
      </c>
      <c r="I3328">
        <v>7512</v>
      </c>
      <c r="J3328">
        <v>0</v>
      </c>
      <c r="K3328">
        <v>0.52449414270500005</v>
      </c>
      <c r="L3328">
        <v>0.47550585729400002</v>
      </c>
      <c r="M3328">
        <v>0</v>
      </c>
      <c r="N3328">
        <v>0.99999999999900002</v>
      </c>
      <c r="O3328" t="s">
        <v>703</v>
      </c>
      <c r="P3328" t="s">
        <v>704</v>
      </c>
      <c r="Q3328" t="s">
        <v>204</v>
      </c>
      <c r="R3328" t="s">
        <v>684</v>
      </c>
      <c r="T3328" s="7">
        <f>'Reference Values'!$B$10</f>
        <v>0.85</v>
      </c>
      <c r="U3328" t="str">
        <f t="shared" si="52"/>
        <v>Below Target</v>
      </c>
    </row>
    <row r="3329" spans="1:21" x14ac:dyDescent="0.25">
      <c r="A3329" t="s">
        <v>234</v>
      </c>
      <c r="B3329" t="s">
        <v>97</v>
      </c>
      <c r="C3329" t="s">
        <v>38</v>
      </c>
      <c r="D3329" t="s">
        <v>40</v>
      </c>
      <c r="E3329" t="s">
        <v>36</v>
      </c>
      <c r="F3329">
        <v>348</v>
      </c>
      <c r="G3329">
        <v>3909</v>
      </c>
      <c r="H3329">
        <v>0</v>
      </c>
      <c r="I3329">
        <v>4257</v>
      </c>
      <c r="J3329">
        <v>0</v>
      </c>
      <c r="K3329">
        <v>8.1747709653999995E-2</v>
      </c>
      <c r="L3329">
        <v>0.918252290345</v>
      </c>
      <c r="M3329">
        <v>0</v>
      </c>
      <c r="N3329">
        <v>0.99999999999900002</v>
      </c>
      <c r="O3329" t="s">
        <v>703</v>
      </c>
      <c r="P3329" t="s">
        <v>704</v>
      </c>
      <c r="Q3329" t="s">
        <v>204</v>
      </c>
      <c r="R3329" t="s">
        <v>684</v>
      </c>
      <c r="T3329" s="7">
        <f>'Reference Values'!$B$10</f>
        <v>0.85</v>
      </c>
      <c r="U3329" t="str">
        <f t="shared" si="52"/>
        <v>Below Target</v>
      </c>
    </row>
    <row r="3330" spans="1:21" x14ac:dyDescent="0.25">
      <c r="A3330" t="s">
        <v>233</v>
      </c>
      <c r="B3330" t="s">
        <v>97</v>
      </c>
      <c r="C3330" t="s">
        <v>38</v>
      </c>
      <c r="D3330" t="s">
        <v>40</v>
      </c>
      <c r="E3330" t="s">
        <v>36</v>
      </c>
      <c r="F3330">
        <v>9367</v>
      </c>
      <c r="G3330">
        <v>14546</v>
      </c>
      <c r="H3330">
        <v>0</v>
      </c>
      <c r="I3330">
        <v>23913</v>
      </c>
      <c r="J3330">
        <v>0</v>
      </c>
      <c r="K3330">
        <v>0.39171162129300002</v>
      </c>
      <c r="L3330">
        <v>0.60828837870600005</v>
      </c>
      <c r="M3330">
        <v>0</v>
      </c>
      <c r="N3330">
        <v>0.99999999999900002</v>
      </c>
      <c r="O3330" t="s">
        <v>703</v>
      </c>
      <c r="P3330" t="s">
        <v>703</v>
      </c>
      <c r="Q3330" t="s">
        <v>190</v>
      </c>
      <c r="R3330" t="s">
        <v>682</v>
      </c>
      <c r="T3330" s="7">
        <f>'Reference Values'!$B$10</f>
        <v>0.85</v>
      </c>
      <c r="U3330" t="str">
        <f t="shared" ref="U3330:U3393" si="53">IF(K3330&lt;T3330,"Below Target","Above Target")</f>
        <v>Below Target</v>
      </c>
    </row>
    <row r="3331" spans="1:21" x14ac:dyDescent="0.25">
      <c r="A3331" t="s">
        <v>153</v>
      </c>
      <c r="B3331" t="s">
        <v>97</v>
      </c>
      <c r="C3331" t="s">
        <v>38</v>
      </c>
      <c r="D3331" t="s">
        <v>40</v>
      </c>
      <c r="E3331" t="s">
        <v>36</v>
      </c>
      <c r="F3331">
        <v>0</v>
      </c>
      <c r="G3331">
        <v>9870</v>
      </c>
      <c r="H3331">
        <v>0</v>
      </c>
      <c r="I3331">
        <v>9870</v>
      </c>
      <c r="J3331">
        <v>0</v>
      </c>
      <c r="K3331">
        <v>0</v>
      </c>
      <c r="L3331">
        <v>1</v>
      </c>
      <c r="M3331">
        <v>0</v>
      </c>
      <c r="N3331">
        <v>1</v>
      </c>
      <c r="O3331" t="s">
        <v>703</v>
      </c>
      <c r="P3331" t="s">
        <v>704</v>
      </c>
      <c r="Q3331" t="s">
        <v>196</v>
      </c>
      <c r="R3331" t="s">
        <v>197</v>
      </c>
      <c r="T3331" s="7">
        <f>'Reference Values'!$B$10</f>
        <v>0.85</v>
      </c>
      <c r="U3331" t="str">
        <f t="shared" si="53"/>
        <v>Below Target</v>
      </c>
    </row>
    <row r="3332" spans="1:21" x14ac:dyDescent="0.25">
      <c r="A3332" t="s">
        <v>145</v>
      </c>
      <c r="B3332" t="s">
        <v>97</v>
      </c>
      <c r="C3332" t="s">
        <v>38</v>
      </c>
      <c r="D3332" t="s">
        <v>40</v>
      </c>
      <c r="E3332" t="s">
        <v>36</v>
      </c>
      <c r="F3332">
        <v>1058</v>
      </c>
      <c r="G3332">
        <v>1423</v>
      </c>
      <c r="H3332">
        <v>0</v>
      </c>
      <c r="I3332">
        <v>2481</v>
      </c>
      <c r="J3332">
        <v>0</v>
      </c>
      <c r="K3332">
        <v>0.426440951229</v>
      </c>
      <c r="L3332">
        <v>0.57355904876999997</v>
      </c>
      <c r="M3332">
        <v>0</v>
      </c>
      <c r="N3332">
        <v>0.99999999999900002</v>
      </c>
      <c r="O3332" t="s">
        <v>703</v>
      </c>
      <c r="P3332" t="s">
        <v>703</v>
      </c>
      <c r="Q3332" t="s">
        <v>190</v>
      </c>
      <c r="R3332" t="s">
        <v>682</v>
      </c>
      <c r="T3332" s="7">
        <f>'Reference Values'!$B$10</f>
        <v>0.85</v>
      </c>
      <c r="U3332" t="str">
        <f t="shared" si="53"/>
        <v>Below Target</v>
      </c>
    </row>
    <row r="3333" spans="1:21" x14ac:dyDescent="0.25">
      <c r="A3333" t="s">
        <v>161</v>
      </c>
      <c r="B3333" t="s">
        <v>97</v>
      </c>
      <c r="C3333" t="s">
        <v>38</v>
      </c>
      <c r="D3333" t="s">
        <v>40</v>
      </c>
      <c r="E3333" t="s">
        <v>36</v>
      </c>
      <c r="F3333">
        <v>5092</v>
      </c>
      <c r="G3333">
        <v>11261</v>
      </c>
      <c r="H3333">
        <v>0</v>
      </c>
      <c r="I3333">
        <v>16353</v>
      </c>
      <c r="J3333">
        <v>0</v>
      </c>
      <c r="K3333">
        <v>0.31138017489100001</v>
      </c>
      <c r="L3333">
        <v>0.68861982510800002</v>
      </c>
      <c r="M3333">
        <v>0</v>
      </c>
      <c r="N3333">
        <v>0.99999999999900002</v>
      </c>
      <c r="O3333" t="s">
        <v>703</v>
      </c>
      <c r="P3333" t="s">
        <v>704</v>
      </c>
      <c r="Q3333" t="s">
        <v>190</v>
      </c>
      <c r="R3333" t="s">
        <v>682</v>
      </c>
      <c r="T3333" s="7">
        <f>'Reference Values'!$B$10</f>
        <v>0.85</v>
      </c>
      <c r="U3333" t="str">
        <f t="shared" si="53"/>
        <v>Below Target</v>
      </c>
    </row>
    <row r="3334" spans="1:21" x14ac:dyDescent="0.25">
      <c r="A3334" t="s">
        <v>275</v>
      </c>
      <c r="B3334" t="s">
        <v>97</v>
      </c>
      <c r="C3334" t="s">
        <v>38</v>
      </c>
      <c r="D3334" t="s">
        <v>40</v>
      </c>
      <c r="E3334" t="s">
        <v>36</v>
      </c>
      <c r="F3334">
        <v>10353</v>
      </c>
      <c r="G3334">
        <v>9130</v>
      </c>
      <c r="H3334">
        <v>0</v>
      </c>
      <c r="I3334">
        <v>19483</v>
      </c>
      <c r="J3334">
        <v>0</v>
      </c>
      <c r="K3334">
        <v>0.531386336806</v>
      </c>
      <c r="L3334">
        <v>0.46861366319300002</v>
      </c>
      <c r="M3334">
        <v>0</v>
      </c>
      <c r="N3334">
        <v>0.99999999999900002</v>
      </c>
      <c r="O3334" t="s">
        <v>703</v>
      </c>
      <c r="P3334" t="s">
        <v>704</v>
      </c>
      <c r="Q3334" t="s">
        <v>204</v>
      </c>
      <c r="R3334" t="s">
        <v>684</v>
      </c>
      <c r="T3334" s="7">
        <f>'Reference Values'!$B$10</f>
        <v>0.85</v>
      </c>
      <c r="U3334" t="str">
        <f t="shared" si="53"/>
        <v>Below Target</v>
      </c>
    </row>
    <row r="3335" spans="1:21" x14ac:dyDescent="0.25">
      <c r="A3335" t="s">
        <v>302</v>
      </c>
      <c r="B3335" t="s">
        <v>97</v>
      </c>
      <c r="C3335" t="s">
        <v>38</v>
      </c>
      <c r="D3335" t="s">
        <v>40</v>
      </c>
      <c r="E3335" t="s">
        <v>36</v>
      </c>
      <c r="F3335">
        <v>5810</v>
      </c>
      <c r="G3335">
        <v>17475</v>
      </c>
      <c r="H3335">
        <v>0</v>
      </c>
      <c r="I3335">
        <v>23285</v>
      </c>
      <c r="J3335">
        <v>0</v>
      </c>
      <c r="K3335">
        <v>0.24951685634500001</v>
      </c>
      <c r="L3335">
        <v>0.75048314365400004</v>
      </c>
      <c r="M3335">
        <v>0</v>
      </c>
      <c r="N3335">
        <v>0.99999999999900002</v>
      </c>
      <c r="O3335" t="s">
        <v>703</v>
      </c>
      <c r="P3335" t="s">
        <v>703</v>
      </c>
      <c r="Q3335" t="s">
        <v>196</v>
      </c>
      <c r="R3335" t="s">
        <v>197</v>
      </c>
      <c r="T3335" s="7">
        <f>'Reference Values'!$B$10</f>
        <v>0.85</v>
      </c>
      <c r="U3335" t="str">
        <f t="shared" si="53"/>
        <v>Below Target</v>
      </c>
    </row>
    <row r="3336" spans="1:21" x14ac:dyDescent="0.25">
      <c r="A3336" t="s">
        <v>133</v>
      </c>
      <c r="B3336" t="s">
        <v>97</v>
      </c>
      <c r="C3336" t="s">
        <v>38</v>
      </c>
      <c r="D3336" t="s">
        <v>40</v>
      </c>
      <c r="E3336" t="s">
        <v>36</v>
      </c>
      <c r="F3336">
        <v>54890</v>
      </c>
      <c r="G3336">
        <v>24107</v>
      </c>
      <c r="H3336">
        <v>0</v>
      </c>
      <c r="I3336">
        <v>78997</v>
      </c>
      <c r="J3336">
        <v>0</v>
      </c>
      <c r="K3336">
        <v>0.69483651277799996</v>
      </c>
      <c r="L3336">
        <v>0.30516348722100001</v>
      </c>
      <c r="M3336">
        <v>0</v>
      </c>
      <c r="N3336">
        <v>0.99999999999900002</v>
      </c>
      <c r="O3336" t="s">
        <v>705</v>
      </c>
      <c r="P3336" t="s">
        <v>704</v>
      </c>
      <c r="Q3336" t="s">
        <v>193</v>
      </c>
      <c r="R3336" t="s">
        <v>199</v>
      </c>
      <c r="T3336" s="7">
        <f>'Reference Values'!$B$10</f>
        <v>0.85</v>
      </c>
      <c r="U3336" t="str">
        <f t="shared" si="53"/>
        <v>Below Target</v>
      </c>
    </row>
    <row r="3337" spans="1:21" x14ac:dyDescent="0.25">
      <c r="A3337" t="s">
        <v>147</v>
      </c>
      <c r="B3337" t="s">
        <v>97</v>
      </c>
      <c r="C3337" t="s">
        <v>38</v>
      </c>
      <c r="D3337" t="s">
        <v>40</v>
      </c>
      <c r="E3337" t="s">
        <v>36</v>
      </c>
      <c r="F3337">
        <v>0</v>
      </c>
      <c r="G3337">
        <v>8243</v>
      </c>
      <c r="H3337">
        <v>0</v>
      </c>
      <c r="I3337">
        <v>8243</v>
      </c>
      <c r="J3337">
        <v>0</v>
      </c>
      <c r="K3337">
        <v>0</v>
      </c>
      <c r="L3337">
        <v>1</v>
      </c>
      <c r="M3337">
        <v>0</v>
      </c>
      <c r="N3337">
        <v>1</v>
      </c>
      <c r="O3337" t="s">
        <v>703</v>
      </c>
      <c r="P3337" t="s">
        <v>703</v>
      </c>
      <c r="Q3337" t="s">
        <v>190</v>
      </c>
      <c r="R3337" t="s">
        <v>682</v>
      </c>
      <c r="T3337" s="7">
        <f>'Reference Values'!$B$10</f>
        <v>0.85</v>
      </c>
      <c r="U3337" t="str">
        <f t="shared" si="53"/>
        <v>Below Target</v>
      </c>
    </row>
    <row r="3338" spans="1:21" x14ac:dyDescent="0.25">
      <c r="A3338" t="s">
        <v>276</v>
      </c>
      <c r="B3338" t="s">
        <v>97</v>
      </c>
      <c r="C3338" t="s">
        <v>38</v>
      </c>
      <c r="D3338" t="s">
        <v>40</v>
      </c>
      <c r="E3338" t="s">
        <v>36</v>
      </c>
      <c r="F3338">
        <v>66</v>
      </c>
      <c r="G3338">
        <v>518</v>
      </c>
      <c r="H3338">
        <v>0</v>
      </c>
      <c r="I3338">
        <v>584</v>
      </c>
      <c r="J3338">
        <v>0</v>
      </c>
      <c r="K3338">
        <v>0.11301369863000001</v>
      </c>
      <c r="L3338">
        <v>0.88698630136900003</v>
      </c>
      <c r="M3338">
        <v>0</v>
      </c>
      <c r="N3338">
        <v>0.99999999999900002</v>
      </c>
      <c r="O3338" t="s">
        <v>703</v>
      </c>
      <c r="P3338" t="s">
        <v>703</v>
      </c>
      <c r="Q3338" t="s">
        <v>196</v>
      </c>
      <c r="R3338" t="s">
        <v>202</v>
      </c>
      <c r="T3338" s="7">
        <f>'Reference Values'!$B$10</f>
        <v>0.85</v>
      </c>
      <c r="U3338" t="str">
        <f t="shared" si="53"/>
        <v>Below Target</v>
      </c>
    </row>
    <row r="3339" spans="1:21" x14ac:dyDescent="0.25">
      <c r="A3339" t="s">
        <v>142</v>
      </c>
      <c r="B3339" t="s">
        <v>97</v>
      </c>
      <c r="C3339" t="s">
        <v>38</v>
      </c>
      <c r="D3339" t="s">
        <v>40</v>
      </c>
      <c r="E3339" t="s">
        <v>36</v>
      </c>
      <c r="F3339">
        <v>0</v>
      </c>
      <c r="G3339">
        <v>345648</v>
      </c>
      <c r="H3339">
        <v>0</v>
      </c>
      <c r="I3339">
        <v>345648</v>
      </c>
      <c r="J3339">
        <v>0</v>
      </c>
      <c r="K3339">
        <v>0</v>
      </c>
      <c r="L3339">
        <v>1</v>
      </c>
      <c r="M3339">
        <v>0</v>
      </c>
      <c r="N3339">
        <v>1</v>
      </c>
      <c r="O3339" t="s">
        <v>703</v>
      </c>
      <c r="P3339" t="s">
        <v>704</v>
      </c>
      <c r="Q3339" t="s">
        <v>193</v>
      </c>
      <c r="R3339" t="s">
        <v>194</v>
      </c>
      <c r="T3339" s="7">
        <f>'Reference Values'!$B$10</f>
        <v>0.85</v>
      </c>
      <c r="U3339" t="str">
        <f t="shared" si="53"/>
        <v>Below Target</v>
      </c>
    </row>
    <row r="3340" spans="1:21" x14ac:dyDescent="0.25">
      <c r="A3340" t="s">
        <v>126</v>
      </c>
      <c r="B3340" t="s">
        <v>97</v>
      </c>
      <c r="C3340" t="s">
        <v>38</v>
      </c>
      <c r="D3340" t="s">
        <v>40</v>
      </c>
      <c r="E3340" t="s">
        <v>36</v>
      </c>
      <c r="F3340">
        <v>3734</v>
      </c>
      <c r="G3340">
        <v>6465</v>
      </c>
      <c r="H3340">
        <v>0</v>
      </c>
      <c r="I3340">
        <v>10199</v>
      </c>
      <c r="J3340">
        <v>0</v>
      </c>
      <c r="K3340">
        <v>0.366114324933</v>
      </c>
      <c r="L3340">
        <v>0.63388567506600002</v>
      </c>
      <c r="M3340">
        <v>0</v>
      </c>
      <c r="N3340">
        <v>0.99999999999900002</v>
      </c>
      <c r="O3340" t="s">
        <v>703</v>
      </c>
      <c r="P3340" t="s">
        <v>704</v>
      </c>
      <c r="Q3340" t="s">
        <v>207</v>
      </c>
      <c r="R3340" t="s">
        <v>197</v>
      </c>
      <c r="T3340" s="7">
        <f>'Reference Values'!$B$10</f>
        <v>0.85</v>
      </c>
      <c r="U3340" t="str">
        <f t="shared" si="53"/>
        <v>Below Target</v>
      </c>
    </row>
    <row r="3341" spans="1:21" x14ac:dyDescent="0.25">
      <c r="A3341" t="s">
        <v>273</v>
      </c>
      <c r="B3341" t="s">
        <v>97</v>
      </c>
      <c r="C3341" t="s">
        <v>38</v>
      </c>
      <c r="D3341" t="s">
        <v>40</v>
      </c>
      <c r="E3341" t="s">
        <v>36</v>
      </c>
      <c r="F3341">
        <v>1906</v>
      </c>
      <c r="G3341">
        <v>2977</v>
      </c>
      <c r="H3341">
        <v>0</v>
      </c>
      <c r="I3341">
        <v>4883</v>
      </c>
      <c r="J3341">
        <v>0</v>
      </c>
      <c r="K3341">
        <v>0.39033381118100002</v>
      </c>
      <c r="L3341">
        <v>0.60966618881800005</v>
      </c>
      <c r="M3341">
        <v>0</v>
      </c>
      <c r="N3341">
        <v>0.99999999999900002</v>
      </c>
      <c r="O3341" t="s">
        <v>703</v>
      </c>
      <c r="P3341" t="s">
        <v>703</v>
      </c>
      <c r="Q3341" t="s">
        <v>190</v>
      </c>
      <c r="R3341" t="s">
        <v>682</v>
      </c>
      <c r="T3341" s="7">
        <f>'Reference Values'!$B$10</f>
        <v>0.85</v>
      </c>
      <c r="U3341" t="str">
        <f t="shared" si="53"/>
        <v>Below Target</v>
      </c>
    </row>
    <row r="3342" spans="1:21" x14ac:dyDescent="0.25">
      <c r="A3342" t="s">
        <v>228</v>
      </c>
      <c r="B3342" t="s">
        <v>97</v>
      </c>
      <c r="C3342" t="s">
        <v>38</v>
      </c>
      <c r="D3342" t="s">
        <v>40</v>
      </c>
      <c r="E3342" t="s">
        <v>36</v>
      </c>
      <c r="F3342">
        <v>4560</v>
      </c>
      <c r="G3342">
        <v>3993</v>
      </c>
      <c r="H3342">
        <v>0</v>
      </c>
      <c r="I3342">
        <v>8553</v>
      </c>
      <c r="J3342">
        <v>0</v>
      </c>
      <c r="K3342">
        <v>0.53314626446799995</v>
      </c>
      <c r="L3342">
        <v>0.46685373553100001</v>
      </c>
      <c r="M3342">
        <v>0</v>
      </c>
      <c r="N3342">
        <v>0.99999999999900002</v>
      </c>
      <c r="O3342" t="s">
        <v>703</v>
      </c>
      <c r="P3342" t="s">
        <v>704</v>
      </c>
      <c r="Q3342" t="s">
        <v>190</v>
      </c>
      <c r="R3342" t="s">
        <v>682</v>
      </c>
      <c r="T3342" s="7">
        <f>'Reference Values'!$B$10</f>
        <v>0.85</v>
      </c>
      <c r="U3342" t="str">
        <f t="shared" si="53"/>
        <v>Below Target</v>
      </c>
    </row>
    <row r="3343" spans="1:21" x14ac:dyDescent="0.25">
      <c r="A3343" t="s">
        <v>301</v>
      </c>
      <c r="B3343" t="s">
        <v>97</v>
      </c>
      <c r="C3343" t="s">
        <v>38</v>
      </c>
      <c r="D3343" t="s">
        <v>40</v>
      </c>
      <c r="E3343" t="s">
        <v>36</v>
      </c>
      <c r="F3343">
        <v>6503</v>
      </c>
      <c r="G3343">
        <v>6535</v>
      </c>
      <c r="H3343">
        <v>0</v>
      </c>
      <c r="I3343">
        <v>13038</v>
      </c>
      <c r="J3343">
        <v>0</v>
      </c>
      <c r="K3343">
        <v>0.49877281791599998</v>
      </c>
      <c r="L3343">
        <v>0.50122718208299999</v>
      </c>
      <c r="M3343">
        <v>0</v>
      </c>
      <c r="N3343">
        <v>0.99999999999900002</v>
      </c>
      <c r="O3343" t="s">
        <v>703</v>
      </c>
      <c r="P3343" t="s">
        <v>704</v>
      </c>
      <c r="Q3343" t="s">
        <v>190</v>
      </c>
      <c r="R3343" t="s">
        <v>682</v>
      </c>
      <c r="T3343" s="7">
        <f>'Reference Values'!$B$10</f>
        <v>0.85</v>
      </c>
      <c r="U3343" t="str">
        <f t="shared" si="53"/>
        <v>Below Target</v>
      </c>
    </row>
    <row r="3344" spans="1:21" x14ac:dyDescent="0.25">
      <c r="A3344" t="s">
        <v>270</v>
      </c>
      <c r="B3344" t="s">
        <v>97</v>
      </c>
      <c r="C3344" t="s">
        <v>38</v>
      </c>
      <c r="D3344" t="s">
        <v>40</v>
      </c>
      <c r="E3344" t="s">
        <v>36</v>
      </c>
      <c r="F3344">
        <v>0</v>
      </c>
      <c r="G3344">
        <v>7131</v>
      </c>
      <c r="H3344">
        <v>0</v>
      </c>
      <c r="I3344">
        <v>7131</v>
      </c>
      <c r="J3344">
        <v>0</v>
      </c>
      <c r="K3344">
        <v>0</v>
      </c>
      <c r="L3344">
        <v>1</v>
      </c>
      <c r="M3344">
        <v>0</v>
      </c>
      <c r="N3344">
        <v>1</v>
      </c>
      <c r="O3344" t="s">
        <v>703</v>
      </c>
      <c r="P3344" t="s">
        <v>703</v>
      </c>
      <c r="Q3344" t="s">
        <v>190</v>
      </c>
      <c r="R3344" t="s">
        <v>682</v>
      </c>
      <c r="T3344" s="7">
        <f>'Reference Values'!$B$10</f>
        <v>0.85</v>
      </c>
      <c r="U3344" t="str">
        <f t="shared" si="53"/>
        <v>Below Target</v>
      </c>
    </row>
    <row r="3345" spans="1:21" x14ac:dyDescent="0.25">
      <c r="A3345" t="s">
        <v>304</v>
      </c>
      <c r="B3345" t="s">
        <v>97</v>
      </c>
      <c r="C3345" t="s">
        <v>38</v>
      </c>
      <c r="D3345" t="s">
        <v>40</v>
      </c>
      <c r="E3345" t="s">
        <v>36</v>
      </c>
      <c r="F3345">
        <v>0</v>
      </c>
      <c r="G3345">
        <v>8830</v>
      </c>
      <c r="H3345">
        <v>0</v>
      </c>
      <c r="I3345">
        <v>8830</v>
      </c>
      <c r="J3345">
        <v>0</v>
      </c>
      <c r="K3345">
        <v>0</v>
      </c>
      <c r="L3345">
        <v>1</v>
      </c>
      <c r="M3345">
        <v>0</v>
      </c>
      <c r="N3345">
        <v>1</v>
      </c>
      <c r="O3345" t="s">
        <v>703</v>
      </c>
      <c r="P3345" t="s">
        <v>703</v>
      </c>
      <c r="Q3345" t="s">
        <v>204</v>
      </c>
      <c r="R3345" t="s">
        <v>683</v>
      </c>
      <c r="T3345" s="7">
        <f>'Reference Values'!$B$10</f>
        <v>0.85</v>
      </c>
      <c r="U3345" t="str">
        <f t="shared" si="53"/>
        <v>Below Target</v>
      </c>
    </row>
    <row r="3346" spans="1:21" x14ac:dyDescent="0.25">
      <c r="A3346" t="s">
        <v>154</v>
      </c>
      <c r="B3346" t="s">
        <v>97</v>
      </c>
      <c r="C3346" t="s">
        <v>38</v>
      </c>
      <c r="D3346" t="s">
        <v>40</v>
      </c>
      <c r="E3346" t="s">
        <v>36</v>
      </c>
      <c r="F3346">
        <v>6527</v>
      </c>
      <c r="G3346">
        <v>2339</v>
      </c>
      <c r="H3346">
        <v>0</v>
      </c>
      <c r="I3346">
        <v>8866</v>
      </c>
      <c r="J3346">
        <v>0</v>
      </c>
      <c r="K3346">
        <v>0.73618317166699998</v>
      </c>
      <c r="L3346">
        <v>0.26381682833199999</v>
      </c>
      <c r="M3346">
        <v>0</v>
      </c>
      <c r="N3346">
        <v>0.99999999999900002</v>
      </c>
      <c r="O3346" t="s">
        <v>703</v>
      </c>
      <c r="P3346" t="s">
        <v>703</v>
      </c>
      <c r="Q3346" t="s">
        <v>212</v>
      </c>
      <c r="R3346" t="s">
        <v>202</v>
      </c>
      <c r="T3346" s="7">
        <f>'Reference Values'!$B$10</f>
        <v>0.85</v>
      </c>
      <c r="U3346" t="str">
        <f t="shared" si="53"/>
        <v>Below Target</v>
      </c>
    </row>
    <row r="3347" spans="1:21" x14ac:dyDescent="0.25">
      <c r="A3347" t="s">
        <v>253</v>
      </c>
      <c r="B3347" t="s">
        <v>97</v>
      </c>
      <c r="C3347" t="s">
        <v>38</v>
      </c>
      <c r="D3347" t="s">
        <v>40</v>
      </c>
      <c r="E3347" t="s">
        <v>36</v>
      </c>
      <c r="F3347">
        <v>8888</v>
      </c>
      <c r="G3347">
        <v>7338</v>
      </c>
      <c r="H3347">
        <v>0</v>
      </c>
      <c r="I3347">
        <v>16226</v>
      </c>
      <c r="J3347">
        <v>0</v>
      </c>
      <c r="K3347">
        <v>0.54776284974699996</v>
      </c>
      <c r="L3347">
        <v>0.45223715025200001</v>
      </c>
      <c r="M3347">
        <v>0</v>
      </c>
      <c r="N3347">
        <v>0.99999999999900002</v>
      </c>
      <c r="O3347" t="s">
        <v>703</v>
      </c>
      <c r="P3347" t="s">
        <v>703</v>
      </c>
      <c r="Q3347" t="s">
        <v>193</v>
      </c>
      <c r="R3347" t="s">
        <v>194</v>
      </c>
      <c r="T3347" s="7">
        <f>'Reference Values'!$B$10</f>
        <v>0.85</v>
      </c>
      <c r="U3347" t="str">
        <f t="shared" si="53"/>
        <v>Below Target</v>
      </c>
    </row>
    <row r="3348" spans="1:21" x14ac:dyDescent="0.25">
      <c r="A3348" t="s">
        <v>122</v>
      </c>
      <c r="B3348" t="s">
        <v>97</v>
      </c>
      <c r="C3348" t="s">
        <v>38</v>
      </c>
      <c r="D3348" t="s">
        <v>40</v>
      </c>
      <c r="E3348" t="s">
        <v>36</v>
      </c>
      <c r="F3348">
        <v>0</v>
      </c>
      <c r="G3348">
        <v>33864</v>
      </c>
      <c r="H3348">
        <v>0</v>
      </c>
      <c r="I3348">
        <v>33864</v>
      </c>
      <c r="J3348">
        <v>0</v>
      </c>
      <c r="K3348">
        <v>0</v>
      </c>
      <c r="L3348">
        <v>1</v>
      </c>
      <c r="M3348">
        <v>0</v>
      </c>
      <c r="N3348">
        <v>1</v>
      </c>
      <c r="O3348" t="s">
        <v>703</v>
      </c>
      <c r="P3348" t="s">
        <v>704</v>
      </c>
      <c r="Q3348" t="s">
        <v>207</v>
      </c>
      <c r="R3348" t="s">
        <v>197</v>
      </c>
      <c r="T3348" s="7">
        <f>'Reference Values'!$B$10</f>
        <v>0.85</v>
      </c>
      <c r="U3348" t="str">
        <f t="shared" si="53"/>
        <v>Below Target</v>
      </c>
    </row>
    <row r="3349" spans="1:21" x14ac:dyDescent="0.25">
      <c r="A3349" t="s">
        <v>157</v>
      </c>
      <c r="B3349" t="s">
        <v>97</v>
      </c>
      <c r="C3349" t="s">
        <v>38</v>
      </c>
      <c r="D3349" t="s">
        <v>40</v>
      </c>
      <c r="E3349" t="s">
        <v>36</v>
      </c>
      <c r="F3349">
        <v>0</v>
      </c>
      <c r="G3349">
        <v>3653</v>
      </c>
      <c r="H3349">
        <v>0</v>
      </c>
      <c r="I3349">
        <v>3653</v>
      </c>
      <c r="J3349">
        <v>0</v>
      </c>
      <c r="K3349">
        <v>0</v>
      </c>
      <c r="L3349">
        <v>1</v>
      </c>
      <c r="M3349">
        <v>0</v>
      </c>
      <c r="N3349">
        <v>1</v>
      </c>
      <c r="O3349" t="s">
        <v>703</v>
      </c>
      <c r="P3349" t="s">
        <v>703</v>
      </c>
      <c r="Q3349" t="s">
        <v>198</v>
      </c>
      <c r="R3349" t="s">
        <v>197</v>
      </c>
      <c r="T3349" s="7">
        <f>'Reference Values'!$B$10</f>
        <v>0.85</v>
      </c>
      <c r="U3349" t="str">
        <f t="shared" si="53"/>
        <v>Below Target</v>
      </c>
    </row>
    <row r="3350" spans="1:21" x14ac:dyDescent="0.25">
      <c r="A3350" t="s">
        <v>227</v>
      </c>
      <c r="B3350" t="s">
        <v>97</v>
      </c>
      <c r="C3350" t="s">
        <v>38</v>
      </c>
      <c r="D3350" t="s">
        <v>40</v>
      </c>
      <c r="E3350" t="s">
        <v>36</v>
      </c>
      <c r="F3350">
        <v>3197</v>
      </c>
      <c r="G3350">
        <v>6312</v>
      </c>
      <c r="H3350">
        <v>0</v>
      </c>
      <c r="I3350">
        <v>9509</v>
      </c>
      <c r="J3350">
        <v>0</v>
      </c>
      <c r="K3350">
        <v>0.33620780313300003</v>
      </c>
      <c r="L3350">
        <v>0.66379219686599999</v>
      </c>
      <c r="M3350">
        <v>0</v>
      </c>
      <c r="N3350">
        <v>0.99999999999900002</v>
      </c>
      <c r="O3350" t="s">
        <v>703</v>
      </c>
      <c r="P3350" t="s">
        <v>703</v>
      </c>
      <c r="Q3350" t="s">
        <v>190</v>
      </c>
      <c r="R3350" t="s">
        <v>682</v>
      </c>
      <c r="T3350" s="7">
        <f>'Reference Values'!$B$10</f>
        <v>0.85</v>
      </c>
      <c r="U3350" t="str">
        <f t="shared" si="53"/>
        <v>Below Target</v>
      </c>
    </row>
    <row r="3351" spans="1:21" x14ac:dyDescent="0.25">
      <c r="A3351" t="s">
        <v>272</v>
      </c>
      <c r="B3351" t="s">
        <v>97</v>
      </c>
      <c r="C3351" t="s">
        <v>38</v>
      </c>
      <c r="D3351" t="s">
        <v>40</v>
      </c>
      <c r="E3351" t="s">
        <v>36</v>
      </c>
      <c r="F3351">
        <v>0</v>
      </c>
      <c r="G3351">
        <v>5360</v>
      </c>
      <c r="H3351">
        <v>0</v>
      </c>
      <c r="I3351">
        <v>5360</v>
      </c>
      <c r="J3351">
        <v>0</v>
      </c>
      <c r="K3351">
        <v>0</v>
      </c>
      <c r="L3351">
        <v>1</v>
      </c>
      <c r="M3351">
        <v>0</v>
      </c>
      <c r="N3351">
        <v>1</v>
      </c>
      <c r="O3351" t="s">
        <v>703</v>
      </c>
      <c r="P3351" t="s">
        <v>703</v>
      </c>
      <c r="Q3351" t="s">
        <v>219</v>
      </c>
      <c r="R3351" t="s">
        <v>684</v>
      </c>
      <c r="T3351" s="7">
        <f>'Reference Values'!$B$10</f>
        <v>0.85</v>
      </c>
      <c r="U3351" t="str">
        <f t="shared" si="53"/>
        <v>Below Target</v>
      </c>
    </row>
    <row r="3352" spans="1:21" x14ac:dyDescent="0.25">
      <c r="A3352" t="s">
        <v>261</v>
      </c>
      <c r="B3352" t="s">
        <v>97</v>
      </c>
      <c r="C3352" t="s">
        <v>38</v>
      </c>
      <c r="D3352" t="s">
        <v>40</v>
      </c>
      <c r="E3352" t="s">
        <v>36</v>
      </c>
      <c r="F3352">
        <v>400</v>
      </c>
      <c r="G3352">
        <v>1163</v>
      </c>
      <c r="H3352">
        <v>0</v>
      </c>
      <c r="I3352">
        <v>1563</v>
      </c>
      <c r="J3352">
        <v>0</v>
      </c>
      <c r="K3352">
        <v>0.25591810620599997</v>
      </c>
      <c r="L3352">
        <v>0.74408189379300005</v>
      </c>
      <c r="M3352">
        <v>0</v>
      </c>
      <c r="N3352">
        <v>0.99999999999900002</v>
      </c>
      <c r="O3352" t="s">
        <v>703</v>
      </c>
      <c r="P3352" t="s">
        <v>703</v>
      </c>
      <c r="Q3352" t="s">
        <v>207</v>
      </c>
      <c r="R3352" t="s">
        <v>197</v>
      </c>
      <c r="T3352" s="7">
        <f>'Reference Values'!$B$10</f>
        <v>0.85</v>
      </c>
      <c r="U3352" t="str">
        <f t="shared" si="53"/>
        <v>Below Target</v>
      </c>
    </row>
    <row r="3353" spans="1:21" x14ac:dyDescent="0.25">
      <c r="A3353" t="s">
        <v>136</v>
      </c>
      <c r="B3353" t="s">
        <v>97</v>
      </c>
      <c r="C3353" t="s">
        <v>38</v>
      </c>
      <c r="D3353" t="s">
        <v>40</v>
      </c>
      <c r="E3353" t="s">
        <v>36</v>
      </c>
      <c r="F3353">
        <v>13220</v>
      </c>
      <c r="G3353">
        <v>26240</v>
      </c>
      <c r="H3353">
        <v>0</v>
      </c>
      <c r="I3353">
        <v>39460</v>
      </c>
      <c r="J3353">
        <v>0</v>
      </c>
      <c r="K3353">
        <v>0.33502280790599998</v>
      </c>
      <c r="L3353">
        <v>0.66497719209299999</v>
      </c>
      <c r="M3353">
        <v>0</v>
      </c>
      <c r="N3353">
        <v>0.99999999999900002</v>
      </c>
      <c r="O3353" t="s">
        <v>703</v>
      </c>
      <c r="P3353" t="s">
        <v>704</v>
      </c>
      <c r="Q3353" t="s">
        <v>193</v>
      </c>
      <c r="R3353" t="s">
        <v>194</v>
      </c>
      <c r="T3353" s="7">
        <f>'Reference Values'!$B$10</f>
        <v>0.85</v>
      </c>
      <c r="U3353" t="str">
        <f t="shared" si="53"/>
        <v>Below Target</v>
      </c>
    </row>
    <row r="3354" spans="1:21" x14ac:dyDescent="0.25">
      <c r="A3354" t="s">
        <v>250</v>
      </c>
      <c r="B3354" t="s">
        <v>97</v>
      </c>
      <c r="C3354" t="s">
        <v>38</v>
      </c>
      <c r="D3354" t="s">
        <v>40</v>
      </c>
      <c r="E3354" t="s">
        <v>36</v>
      </c>
      <c r="F3354">
        <v>3420</v>
      </c>
      <c r="G3354">
        <v>3929</v>
      </c>
      <c r="H3354">
        <v>0</v>
      </c>
      <c r="I3354">
        <v>7349</v>
      </c>
      <c r="J3354">
        <v>0</v>
      </c>
      <c r="K3354">
        <v>0.46536943801800001</v>
      </c>
      <c r="L3354">
        <v>0.53463056198100001</v>
      </c>
      <c r="M3354">
        <v>0</v>
      </c>
      <c r="N3354">
        <v>0.99999999999900002</v>
      </c>
      <c r="O3354" t="s">
        <v>703</v>
      </c>
      <c r="P3354" t="s">
        <v>703</v>
      </c>
      <c r="Q3354" t="s">
        <v>207</v>
      </c>
      <c r="R3354" t="s">
        <v>197</v>
      </c>
      <c r="T3354" s="7">
        <f>'Reference Values'!$B$10</f>
        <v>0.85</v>
      </c>
      <c r="U3354" t="str">
        <f t="shared" si="53"/>
        <v>Below Target</v>
      </c>
    </row>
    <row r="3355" spans="1:21" x14ac:dyDescent="0.25">
      <c r="A3355" t="s">
        <v>162</v>
      </c>
      <c r="B3355" t="s">
        <v>97</v>
      </c>
      <c r="C3355" t="s">
        <v>38</v>
      </c>
      <c r="D3355" t="s">
        <v>40</v>
      </c>
      <c r="E3355" t="s">
        <v>36</v>
      </c>
      <c r="F3355">
        <v>3044</v>
      </c>
      <c r="G3355">
        <v>2928</v>
      </c>
      <c r="H3355">
        <v>0</v>
      </c>
      <c r="I3355">
        <v>5972</v>
      </c>
      <c r="J3355">
        <v>0</v>
      </c>
      <c r="K3355">
        <v>0.50971198928299999</v>
      </c>
      <c r="L3355">
        <v>0.49028801071599998</v>
      </c>
      <c r="M3355">
        <v>0</v>
      </c>
      <c r="N3355">
        <v>0.99999999999900002</v>
      </c>
      <c r="O3355" t="s">
        <v>703</v>
      </c>
      <c r="P3355" t="s">
        <v>703</v>
      </c>
      <c r="Q3355" t="s">
        <v>204</v>
      </c>
      <c r="R3355" t="s">
        <v>684</v>
      </c>
      <c r="T3355" s="7">
        <f>'Reference Values'!$B$10</f>
        <v>0.85</v>
      </c>
      <c r="U3355" t="str">
        <f t="shared" si="53"/>
        <v>Below Target</v>
      </c>
    </row>
    <row r="3356" spans="1:21" x14ac:dyDescent="0.25">
      <c r="A3356" t="s">
        <v>226</v>
      </c>
      <c r="B3356" t="s">
        <v>97</v>
      </c>
      <c r="C3356" t="s">
        <v>38</v>
      </c>
      <c r="D3356" t="s">
        <v>40</v>
      </c>
      <c r="E3356" t="s">
        <v>36</v>
      </c>
      <c r="F3356">
        <v>610</v>
      </c>
      <c r="G3356">
        <v>26425</v>
      </c>
      <c r="H3356">
        <v>0</v>
      </c>
      <c r="I3356">
        <v>27035</v>
      </c>
      <c r="J3356">
        <v>0</v>
      </c>
      <c r="K3356">
        <v>2.2563343813E-2</v>
      </c>
      <c r="L3356">
        <v>0.97743665618599995</v>
      </c>
      <c r="M3356">
        <v>0</v>
      </c>
      <c r="N3356">
        <v>0.99999999999900002</v>
      </c>
      <c r="O3356" t="s">
        <v>703</v>
      </c>
      <c r="P3356" t="s">
        <v>703</v>
      </c>
      <c r="Q3356" t="s">
        <v>213</v>
      </c>
      <c r="R3356" t="s">
        <v>683</v>
      </c>
      <c r="T3356" s="7">
        <f>'Reference Values'!$B$10</f>
        <v>0.85</v>
      </c>
      <c r="U3356" t="str">
        <f t="shared" si="53"/>
        <v>Below Target</v>
      </c>
    </row>
    <row r="3357" spans="1:21" x14ac:dyDescent="0.25">
      <c r="A3357" t="s">
        <v>259</v>
      </c>
      <c r="B3357" t="s">
        <v>97</v>
      </c>
      <c r="C3357" t="s">
        <v>38</v>
      </c>
      <c r="D3357" t="s">
        <v>40</v>
      </c>
      <c r="E3357" t="s">
        <v>36</v>
      </c>
      <c r="F3357">
        <v>1852</v>
      </c>
      <c r="G3357">
        <v>4269</v>
      </c>
      <c r="H3357">
        <v>0</v>
      </c>
      <c r="I3357">
        <v>6121</v>
      </c>
      <c r="J3357">
        <v>0</v>
      </c>
      <c r="K3357">
        <v>0.302564940369</v>
      </c>
      <c r="L3357">
        <v>0.69743505962999996</v>
      </c>
      <c r="M3357">
        <v>0</v>
      </c>
      <c r="N3357">
        <v>0.99999999999900002</v>
      </c>
      <c r="O3357" t="s">
        <v>703</v>
      </c>
      <c r="P3357" t="s">
        <v>703</v>
      </c>
      <c r="Q3357" t="s">
        <v>190</v>
      </c>
      <c r="R3357" t="s">
        <v>682</v>
      </c>
      <c r="T3357" s="7">
        <f>'Reference Values'!$B$10</f>
        <v>0.85</v>
      </c>
      <c r="U3357" t="str">
        <f t="shared" si="53"/>
        <v>Below Target</v>
      </c>
    </row>
    <row r="3358" spans="1:21" x14ac:dyDescent="0.25">
      <c r="A3358" t="s">
        <v>125</v>
      </c>
      <c r="B3358" t="s">
        <v>97</v>
      </c>
      <c r="C3358" t="s">
        <v>38</v>
      </c>
      <c r="D3358" t="s">
        <v>40</v>
      </c>
      <c r="E3358" t="s">
        <v>36</v>
      </c>
      <c r="F3358">
        <v>851</v>
      </c>
      <c r="G3358">
        <v>4290</v>
      </c>
      <c r="H3358">
        <v>0</v>
      </c>
      <c r="I3358">
        <v>5141</v>
      </c>
      <c r="J3358">
        <v>0</v>
      </c>
      <c r="K3358">
        <v>0.16553199766500001</v>
      </c>
      <c r="L3358">
        <v>0.83446800233399998</v>
      </c>
      <c r="M3358">
        <v>0</v>
      </c>
      <c r="N3358">
        <v>0.99999999999900002</v>
      </c>
      <c r="O3358" t="s">
        <v>703</v>
      </c>
      <c r="P3358" t="s">
        <v>703</v>
      </c>
      <c r="Q3358" t="s">
        <v>204</v>
      </c>
      <c r="R3358" t="s">
        <v>684</v>
      </c>
      <c r="T3358" s="7">
        <f>'Reference Values'!$B$10</f>
        <v>0.85</v>
      </c>
      <c r="U3358" t="str">
        <f t="shared" si="53"/>
        <v>Below Target</v>
      </c>
    </row>
    <row r="3359" spans="1:21" x14ac:dyDescent="0.25">
      <c r="A3359" t="s">
        <v>290</v>
      </c>
      <c r="B3359" t="s">
        <v>97</v>
      </c>
      <c r="C3359" t="s">
        <v>38</v>
      </c>
      <c r="D3359" t="s">
        <v>40</v>
      </c>
      <c r="E3359" t="s">
        <v>36</v>
      </c>
      <c r="F3359">
        <v>0</v>
      </c>
      <c r="G3359">
        <v>14053</v>
      </c>
      <c r="H3359">
        <v>0</v>
      </c>
      <c r="I3359">
        <v>14053</v>
      </c>
      <c r="J3359">
        <v>0</v>
      </c>
      <c r="K3359">
        <v>0</v>
      </c>
      <c r="L3359">
        <v>1</v>
      </c>
      <c r="M3359">
        <v>0</v>
      </c>
      <c r="N3359">
        <v>1</v>
      </c>
      <c r="O3359" t="s">
        <v>703</v>
      </c>
      <c r="P3359" t="s">
        <v>703</v>
      </c>
      <c r="Q3359" t="s">
        <v>219</v>
      </c>
      <c r="R3359" t="s">
        <v>684</v>
      </c>
      <c r="T3359" s="7">
        <f>'Reference Values'!$B$10</f>
        <v>0.85</v>
      </c>
      <c r="U3359" t="str">
        <f t="shared" si="53"/>
        <v>Below Target</v>
      </c>
    </row>
    <row r="3360" spans="1:21" x14ac:dyDescent="0.25">
      <c r="A3360" t="s">
        <v>200</v>
      </c>
      <c r="B3360" t="s">
        <v>97</v>
      </c>
      <c r="C3360" t="s">
        <v>38</v>
      </c>
      <c r="D3360" t="s">
        <v>40</v>
      </c>
      <c r="E3360" t="s">
        <v>36</v>
      </c>
      <c r="F3360">
        <v>0</v>
      </c>
      <c r="G3360">
        <v>12959</v>
      </c>
      <c r="H3360">
        <v>0</v>
      </c>
      <c r="I3360">
        <v>12959</v>
      </c>
      <c r="J3360">
        <v>0</v>
      </c>
      <c r="K3360">
        <v>0</v>
      </c>
      <c r="L3360">
        <v>1</v>
      </c>
      <c r="M3360">
        <v>0</v>
      </c>
      <c r="N3360">
        <v>1</v>
      </c>
      <c r="O3360" t="s">
        <v>703</v>
      </c>
      <c r="P3360" t="s">
        <v>703</v>
      </c>
      <c r="Q3360" t="s">
        <v>193</v>
      </c>
      <c r="R3360" t="s">
        <v>194</v>
      </c>
      <c r="T3360" s="7">
        <f>'Reference Values'!$B$10</f>
        <v>0.85</v>
      </c>
      <c r="U3360" t="str">
        <f t="shared" si="53"/>
        <v>Below Target</v>
      </c>
    </row>
    <row r="3361" spans="1:21" x14ac:dyDescent="0.25">
      <c r="A3361" t="s">
        <v>280</v>
      </c>
      <c r="B3361" t="s">
        <v>97</v>
      </c>
      <c r="C3361" t="s">
        <v>38</v>
      </c>
      <c r="D3361" t="s">
        <v>40</v>
      </c>
      <c r="E3361" t="s">
        <v>36</v>
      </c>
      <c r="F3361">
        <v>0</v>
      </c>
      <c r="G3361">
        <v>10886</v>
      </c>
      <c r="H3361">
        <v>0</v>
      </c>
      <c r="I3361">
        <v>10886</v>
      </c>
      <c r="J3361">
        <v>0</v>
      </c>
      <c r="K3361">
        <v>0</v>
      </c>
      <c r="L3361">
        <v>1</v>
      </c>
      <c r="M3361">
        <v>0</v>
      </c>
      <c r="N3361">
        <v>1</v>
      </c>
      <c r="O3361" t="s">
        <v>703</v>
      </c>
      <c r="P3361" t="s">
        <v>703</v>
      </c>
      <c r="Q3361" t="s">
        <v>204</v>
      </c>
      <c r="R3361" t="s">
        <v>682</v>
      </c>
      <c r="S3361" t="s">
        <v>684</v>
      </c>
      <c r="T3361" s="7">
        <f>'Reference Values'!$B$10</f>
        <v>0.85</v>
      </c>
      <c r="U3361" t="str">
        <f t="shared" si="53"/>
        <v>Below Target</v>
      </c>
    </row>
    <row r="3362" spans="1:21" x14ac:dyDescent="0.25">
      <c r="A3362" t="s">
        <v>208</v>
      </c>
      <c r="B3362" t="s">
        <v>97</v>
      </c>
      <c r="C3362" t="s">
        <v>38</v>
      </c>
      <c r="D3362" t="s">
        <v>40</v>
      </c>
      <c r="E3362" t="s">
        <v>36</v>
      </c>
      <c r="F3362">
        <v>7226</v>
      </c>
      <c r="G3362">
        <v>6101</v>
      </c>
      <c r="H3362">
        <v>0</v>
      </c>
      <c r="I3362">
        <v>13327</v>
      </c>
      <c r="J3362">
        <v>0</v>
      </c>
      <c r="K3362">
        <v>0.54220754858499998</v>
      </c>
      <c r="L3362">
        <v>0.45779245141399999</v>
      </c>
      <c r="M3362">
        <v>0</v>
      </c>
      <c r="N3362">
        <v>0.99999999999900002</v>
      </c>
      <c r="O3362" t="s">
        <v>703</v>
      </c>
      <c r="P3362" t="s">
        <v>703</v>
      </c>
      <c r="Q3362" t="s">
        <v>204</v>
      </c>
      <c r="R3362" t="s">
        <v>684</v>
      </c>
      <c r="T3362" s="7">
        <f>'Reference Values'!$B$10</f>
        <v>0.85</v>
      </c>
      <c r="U3362" t="str">
        <f t="shared" si="53"/>
        <v>Below Target</v>
      </c>
    </row>
    <row r="3363" spans="1:21" x14ac:dyDescent="0.25">
      <c r="A3363" t="s">
        <v>249</v>
      </c>
      <c r="B3363" t="s">
        <v>97</v>
      </c>
      <c r="C3363" t="s">
        <v>38</v>
      </c>
      <c r="D3363" t="s">
        <v>40</v>
      </c>
      <c r="E3363" t="s">
        <v>36</v>
      </c>
      <c r="F3363">
        <v>11402</v>
      </c>
      <c r="G3363">
        <v>14490</v>
      </c>
      <c r="H3363">
        <v>0</v>
      </c>
      <c r="I3363">
        <v>25892</v>
      </c>
      <c r="J3363">
        <v>0</v>
      </c>
      <c r="K3363">
        <v>0.44036768113699998</v>
      </c>
      <c r="L3363">
        <v>0.55963231886200004</v>
      </c>
      <c r="M3363">
        <v>0</v>
      </c>
      <c r="N3363">
        <v>0.99999999999900002</v>
      </c>
      <c r="O3363" t="s">
        <v>703</v>
      </c>
      <c r="P3363" t="s">
        <v>704</v>
      </c>
      <c r="Q3363" t="s">
        <v>207</v>
      </c>
      <c r="R3363" t="s">
        <v>197</v>
      </c>
      <c r="T3363" s="7">
        <f>'Reference Values'!$B$10</f>
        <v>0.85</v>
      </c>
      <c r="U3363" t="str">
        <f t="shared" si="53"/>
        <v>Below Target</v>
      </c>
    </row>
    <row r="3364" spans="1:21" x14ac:dyDescent="0.25">
      <c r="A3364" t="s">
        <v>214</v>
      </c>
      <c r="B3364" t="s">
        <v>97</v>
      </c>
      <c r="C3364" t="s">
        <v>38</v>
      </c>
      <c r="D3364" t="s">
        <v>40</v>
      </c>
      <c r="E3364" t="s">
        <v>36</v>
      </c>
      <c r="F3364">
        <v>0</v>
      </c>
      <c r="G3364">
        <v>13235</v>
      </c>
      <c r="H3364">
        <v>0</v>
      </c>
      <c r="I3364">
        <v>13235</v>
      </c>
      <c r="J3364">
        <v>0</v>
      </c>
      <c r="K3364">
        <v>0</v>
      </c>
      <c r="L3364">
        <v>1</v>
      </c>
      <c r="M3364">
        <v>0</v>
      </c>
      <c r="N3364">
        <v>1</v>
      </c>
      <c r="O3364" t="s">
        <v>703</v>
      </c>
      <c r="P3364" t="s">
        <v>703</v>
      </c>
      <c r="Q3364" t="s">
        <v>213</v>
      </c>
      <c r="R3364" t="s">
        <v>194</v>
      </c>
      <c r="T3364" s="7">
        <f>'Reference Values'!$B$10</f>
        <v>0.85</v>
      </c>
      <c r="U3364" t="str">
        <f t="shared" si="53"/>
        <v>Below Target</v>
      </c>
    </row>
    <row r="3365" spans="1:21" x14ac:dyDescent="0.25">
      <c r="A3365" t="s">
        <v>257</v>
      </c>
      <c r="B3365" t="s">
        <v>97</v>
      </c>
      <c r="C3365" t="s">
        <v>38</v>
      </c>
      <c r="D3365" t="s">
        <v>40</v>
      </c>
      <c r="E3365" t="s">
        <v>36</v>
      </c>
      <c r="F3365">
        <v>0</v>
      </c>
      <c r="G3365">
        <v>56024</v>
      </c>
      <c r="H3365">
        <v>0</v>
      </c>
      <c r="I3365">
        <v>56024</v>
      </c>
      <c r="J3365">
        <v>0</v>
      </c>
      <c r="K3365">
        <v>0</v>
      </c>
      <c r="L3365">
        <v>1</v>
      </c>
      <c r="M3365">
        <v>0</v>
      </c>
      <c r="N3365">
        <v>1</v>
      </c>
      <c r="O3365" t="s">
        <v>703</v>
      </c>
      <c r="P3365" t="s">
        <v>703</v>
      </c>
      <c r="Q3365" t="s">
        <v>212</v>
      </c>
      <c r="R3365" t="s">
        <v>197</v>
      </c>
      <c r="T3365" s="7">
        <f>'Reference Values'!$B$10</f>
        <v>0.85</v>
      </c>
      <c r="U3365" t="str">
        <f t="shared" si="53"/>
        <v>Below Target</v>
      </c>
    </row>
    <row r="3366" spans="1:21" x14ac:dyDescent="0.25">
      <c r="A3366" t="s">
        <v>124</v>
      </c>
      <c r="B3366" t="s">
        <v>97</v>
      </c>
      <c r="C3366" t="s">
        <v>38</v>
      </c>
      <c r="D3366" t="s">
        <v>40</v>
      </c>
      <c r="E3366" t="s">
        <v>36</v>
      </c>
      <c r="F3366">
        <v>9211</v>
      </c>
      <c r="G3366">
        <v>3837</v>
      </c>
      <c r="H3366">
        <v>0</v>
      </c>
      <c r="I3366">
        <v>13048</v>
      </c>
      <c r="J3366">
        <v>0</v>
      </c>
      <c r="K3366">
        <v>0.70593194359199996</v>
      </c>
      <c r="L3366">
        <v>0.29406805640700001</v>
      </c>
      <c r="M3366">
        <v>0</v>
      </c>
      <c r="N3366">
        <v>0.99999999999900002</v>
      </c>
      <c r="O3366" t="s">
        <v>703</v>
      </c>
      <c r="P3366" t="s">
        <v>704</v>
      </c>
      <c r="Q3366" t="s">
        <v>207</v>
      </c>
      <c r="R3366" t="s">
        <v>197</v>
      </c>
      <c r="T3366" s="7">
        <f>'Reference Values'!$B$10</f>
        <v>0.85</v>
      </c>
      <c r="U3366" t="str">
        <f t="shared" si="53"/>
        <v>Below Target</v>
      </c>
    </row>
    <row r="3367" spans="1:21" x14ac:dyDescent="0.25">
      <c r="A3367" t="s">
        <v>150</v>
      </c>
      <c r="B3367" t="s">
        <v>97</v>
      </c>
      <c r="C3367" t="s">
        <v>38</v>
      </c>
      <c r="D3367" t="s">
        <v>40</v>
      </c>
      <c r="E3367" t="s">
        <v>36</v>
      </c>
      <c r="F3367">
        <v>5672</v>
      </c>
      <c r="G3367">
        <v>6084</v>
      </c>
      <c r="H3367">
        <v>0</v>
      </c>
      <c r="I3367">
        <v>11756</v>
      </c>
      <c r="J3367">
        <v>0</v>
      </c>
      <c r="K3367">
        <v>0.48247703300400002</v>
      </c>
      <c r="L3367">
        <v>0.517522966995</v>
      </c>
      <c r="M3367">
        <v>0</v>
      </c>
      <c r="N3367">
        <v>0.99999999999900002</v>
      </c>
      <c r="O3367" t="s">
        <v>703</v>
      </c>
      <c r="P3367" t="s">
        <v>703</v>
      </c>
      <c r="Q3367" t="s">
        <v>198</v>
      </c>
      <c r="R3367" t="s">
        <v>199</v>
      </c>
      <c r="T3367" s="7">
        <f>'Reference Values'!$B$10</f>
        <v>0.85</v>
      </c>
      <c r="U3367" t="str">
        <f t="shared" si="53"/>
        <v>Below Target</v>
      </c>
    </row>
    <row r="3368" spans="1:21" x14ac:dyDescent="0.25">
      <c r="A3368" t="s">
        <v>218</v>
      </c>
      <c r="B3368" t="s">
        <v>97</v>
      </c>
      <c r="C3368" t="s">
        <v>38</v>
      </c>
      <c r="D3368" t="s">
        <v>40</v>
      </c>
      <c r="E3368" t="s">
        <v>36</v>
      </c>
      <c r="F3368">
        <v>0</v>
      </c>
      <c r="G3368">
        <v>207</v>
      </c>
      <c r="H3368">
        <v>0</v>
      </c>
      <c r="I3368">
        <v>207</v>
      </c>
      <c r="J3368">
        <v>0</v>
      </c>
      <c r="K3368">
        <v>0</v>
      </c>
      <c r="L3368">
        <v>1</v>
      </c>
      <c r="M3368">
        <v>0</v>
      </c>
      <c r="N3368">
        <v>1</v>
      </c>
      <c r="O3368" t="s">
        <v>703</v>
      </c>
      <c r="P3368" t="s">
        <v>703</v>
      </c>
      <c r="Q3368" t="s">
        <v>190</v>
      </c>
      <c r="R3368" t="s">
        <v>682</v>
      </c>
      <c r="T3368" s="7">
        <f>'Reference Values'!$B$10</f>
        <v>0.85</v>
      </c>
      <c r="U3368" t="str">
        <f t="shared" si="53"/>
        <v>Below Target</v>
      </c>
    </row>
    <row r="3369" spans="1:21" x14ac:dyDescent="0.25">
      <c r="A3369" t="s">
        <v>306</v>
      </c>
      <c r="B3369" t="s">
        <v>97</v>
      </c>
      <c r="C3369" t="s">
        <v>38</v>
      </c>
      <c r="D3369" t="s">
        <v>40</v>
      </c>
      <c r="E3369" t="s">
        <v>36</v>
      </c>
      <c r="F3369">
        <v>5832</v>
      </c>
      <c r="G3369">
        <v>3810</v>
      </c>
      <c r="H3369">
        <v>0</v>
      </c>
      <c r="I3369">
        <v>9642</v>
      </c>
      <c r="J3369">
        <v>0</v>
      </c>
      <c r="K3369">
        <v>0.60485376477899999</v>
      </c>
      <c r="L3369">
        <v>0.39514623521999998</v>
      </c>
      <c r="M3369">
        <v>0</v>
      </c>
      <c r="N3369">
        <v>0.99999999999900002</v>
      </c>
      <c r="O3369" t="s">
        <v>703</v>
      </c>
      <c r="P3369" t="s">
        <v>703</v>
      </c>
      <c r="Q3369" t="s">
        <v>190</v>
      </c>
      <c r="R3369" t="s">
        <v>682</v>
      </c>
      <c r="T3369" s="7">
        <f>'Reference Values'!$B$10</f>
        <v>0.85</v>
      </c>
      <c r="U3369" t="str">
        <f t="shared" si="53"/>
        <v>Below Target</v>
      </c>
    </row>
    <row r="3370" spans="1:21" x14ac:dyDescent="0.25">
      <c r="A3370" t="s">
        <v>141</v>
      </c>
      <c r="B3370" t="s">
        <v>97</v>
      </c>
      <c r="C3370" t="s">
        <v>38</v>
      </c>
      <c r="D3370" t="s">
        <v>40</v>
      </c>
      <c r="E3370" t="s">
        <v>36</v>
      </c>
      <c r="F3370">
        <v>1357</v>
      </c>
      <c r="G3370">
        <v>746</v>
      </c>
      <c r="H3370">
        <v>0</v>
      </c>
      <c r="I3370">
        <v>2103</v>
      </c>
      <c r="J3370">
        <v>0</v>
      </c>
      <c r="K3370">
        <v>0.64526866381299997</v>
      </c>
      <c r="L3370">
        <v>0.354731336186</v>
      </c>
      <c r="M3370">
        <v>0</v>
      </c>
      <c r="N3370">
        <v>0.99999999999900002</v>
      </c>
      <c r="O3370" t="s">
        <v>703</v>
      </c>
      <c r="P3370" t="s">
        <v>703</v>
      </c>
      <c r="Q3370" t="s">
        <v>190</v>
      </c>
      <c r="R3370" t="s">
        <v>682</v>
      </c>
      <c r="T3370" s="7">
        <f>'Reference Values'!$B$10</f>
        <v>0.85</v>
      </c>
      <c r="U3370" t="str">
        <f t="shared" si="53"/>
        <v>Below Target</v>
      </c>
    </row>
    <row r="3371" spans="1:21" x14ac:dyDescent="0.25">
      <c r="A3371" t="s">
        <v>146</v>
      </c>
      <c r="B3371" t="s">
        <v>52</v>
      </c>
      <c r="C3371" t="s">
        <v>38</v>
      </c>
      <c r="D3371" t="s">
        <v>41</v>
      </c>
      <c r="F3371">
        <v>64831</v>
      </c>
      <c r="G3371">
        <v>0</v>
      </c>
      <c r="H3371">
        <v>0</v>
      </c>
      <c r="I3371">
        <v>64831</v>
      </c>
      <c r="J3371">
        <v>0</v>
      </c>
      <c r="K3371">
        <v>1</v>
      </c>
      <c r="L3371">
        <v>0</v>
      </c>
      <c r="M3371">
        <v>0</v>
      </c>
      <c r="N3371">
        <v>1</v>
      </c>
      <c r="O3371" t="s">
        <v>703</v>
      </c>
      <c r="P3371" t="s">
        <v>704</v>
      </c>
      <c r="Q3371" t="s">
        <v>193</v>
      </c>
      <c r="R3371" t="s">
        <v>194</v>
      </c>
      <c r="T3371" s="7">
        <f>'Reference Values'!$B$10</f>
        <v>0.85</v>
      </c>
      <c r="U3371" t="str">
        <f t="shared" si="53"/>
        <v>Above Target</v>
      </c>
    </row>
    <row r="3372" spans="1:21" x14ac:dyDescent="0.25">
      <c r="A3372" t="s">
        <v>215</v>
      </c>
      <c r="B3372" t="s">
        <v>52</v>
      </c>
      <c r="C3372" t="s">
        <v>38</v>
      </c>
      <c r="D3372" t="s">
        <v>41</v>
      </c>
      <c r="F3372">
        <v>25027</v>
      </c>
      <c r="G3372">
        <v>0</v>
      </c>
      <c r="H3372">
        <v>0</v>
      </c>
      <c r="I3372">
        <v>25027</v>
      </c>
      <c r="J3372">
        <v>0</v>
      </c>
      <c r="K3372">
        <v>1</v>
      </c>
      <c r="L3372">
        <v>0</v>
      </c>
      <c r="M3372">
        <v>0</v>
      </c>
      <c r="N3372">
        <v>1</v>
      </c>
      <c r="O3372" t="s">
        <v>703</v>
      </c>
      <c r="P3372" t="s">
        <v>703</v>
      </c>
      <c r="Q3372" t="s">
        <v>213</v>
      </c>
      <c r="R3372" t="s">
        <v>683</v>
      </c>
      <c r="T3372" s="7">
        <f>'Reference Values'!$B$10</f>
        <v>0.85</v>
      </c>
      <c r="U3372" t="str">
        <f t="shared" si="53"/>
        <v>Above Target</v>
      </c>
    </row>
    <row r="3373" spans="1:21" x14ac:dyDescent="0.25">
      <c r="A3373" t="s">
        <v>239</v>
      </c>
      <c r="B3373" t="s">
        <v>52</v>
      </c>
      <c r="C3373" t="s">
        <v>38</v>
      </c>
      <c r="D3373" t="s">
        <v>41</v>
      </c>
      <c r="F3373">
        <v>278</v>
      </c>
      <c r="G3373">
        <v>0</v>
      </c>
      <c r="H3373">
        <v>0</v>
      </c>
      <c r="I3373">
        <v>278</v>
      </c>
      <c r="J3373">
        <v>0</v>
      </c>
      <c r="K3373">
        <v>1</v>
      </c>
      <c r="L3373">
        <v>0</v>
      </c>
      <c r="M3373">
        <v>0</v>
      </c>
      <c r="N3373">
        <v>1</v>
      </c>
      <c r="O3373" t="s">
        <v>703</v>
      </c>
      <c r="P3373" t="s">
        <v>704</v>
      </c>
      <c r="Q3373" t="s">
        <v>207</v>
      </c>
      <c r="R3373" t="s">
        <v>197</v>
      </c>
      <c r="T3373" s="7">
        <f>'Reference Values'!$B$10</f>
        <v>0.85</v>
      </c>
      <c r="U3373" t="str">
        <f t="shared" si="53"/>
        <v>Above Target</v>
      </c>
    </row>
    <row r="3374" spans="1:21" x14ac:dyDescent="0.25">
      <c r="A3374" t="s">
        <v>241</v>
      </c>
      <c r="B3374" t="s">
        <v>52</v>
      </c>
      <c r="C3374" t="s">
        <v>38</v>
      </c>
      <c r="D3374" t="s">
        <v>41</v>
      </c>
      <c r="F3374">
        <v>16277</v>
      </c>
      <c r="G3374">
        <v>0</v>
      </c>
      <c r="H3374">
        <v>0</v>
      </c>
      <c r="I3374">
        <v>16277</v>
      </c>
      <c r="J3374">
        <v>0</v>
      </c>
      <c r="K3374">
        <v>1</v>
      </c>
      <c r="L3374">
        <v>0</v>
      </c>
      <c r="M3374">
        <v>0</v>
      </c>
      <c r="N3374">
        <v>1</v>
      </c>
      <c r="O3374" t="s">
        <v>703</v>
      </c>
      <c r="P3374" t="s">
        <v>704</v>
      </c>
      <c r="Q3374" t="s">
        <v>213</v>
      </c>
      <c r="R3374" t="s">
        <v>683</v>
      </c>
      <c r="T3374" s="7">
        <f>'Reference Values'!$B$10</f>
        <v>0.85</v>
      </c>
      <c r="U3374" t="str">
        <f t="shared" si="53"/>
        <v>Above Target</v>
      </c>
    </row>
    <row r="3375" spans="1:21" x14ac:dyDescent="0.25">
      <c r="A3375" t="s">
        <v>148</v>
      </c>
      <c r="B3375" t="s">
        <v>52</v>
      </c>
      <c r="C3375" t="s">
        <v>38</v>
      </c>
      <c r="D3375" t="s">
        <v>41</v>
      </c>
      <c r="F3375">
        <v>22555</v>
      </c>
      <c r="G3375">
        <v>0</v>
      </c>
      <c r="H3375">
        <v>0</v>
      </c>
      <c r="I3375">
        <v>22555</v>
      </c>
      <c r="J3375">
        <v>0</v>
      </c>
      <c r="K3375">
        <v>1</v>
      </c>
      <c r="L3375">
        <v>0</v>
      </c>
      <c r="M3375">
        <v>0</v>
      </c>
      <c r="N3375">
        <v>1</v>
      </c>
      <c r="O3375" t="s">
        <v>703</v>
      </c>
      <c r="P3375" t="s">
        <v>703</v>
      </c>
      <c r="Q3375" t="s">
        <v>219</v>
      </c>
      <c r="R3375" t="s">
        <v>684</v>
      </c>
      <c r="T3375" s="7">
        <f>'Reference Values'!$B$10</f>
        <v>0.85</v>
      </c>
      <c r="U3375" t="str">
        <f t="shared" si="53"/>
        <v>Above Target</v>
      </c>
    </row>
    <row r="3376" spans="1:21" x14ac:dyDescent="0.25">
      <c r="A3376" t="s">
        <v>289</v>
      </c>
      <c r="B3376" t="s">
        <v>52</v>
      </c>
      <c r="C3376" t="s">
        <v>38</v>
      </c>
      <c r="D3376" t="s">
        <v>41</v>
      </c>
      <c r="F3376">
        <v>61953</v>
      </c>
      <c r="G3376">
        <v>0</v>
      </c>
      <c r="H3376">
        <v>0</v>
      </c>
      <c r="I3376">
        <v>61953</v>
      </c>
      <c r="J3376">
        <v>0</v>
      </c>
      <c r="K3376">
        <v>1</v>
      </c>
      <c r="L3376">
        <v>0</v>
      </c>
      <c r="M3376">
        <v>0</v>
      </c>
      <c r="N3376">
        <v>1</v>
      </c>
      <c r="O3376" t="s">
        <v>703</v>
      </c>
      <c r="P3376" t="s">
        <v>704</v>
      </c>
      <c r="Q3376" t="s">
        <v>213</v>
      </c>
      <c r="R3376" t="s">
        <v>683</v>
      </c>
      <c r="T3376" s="7">
        <f>'Reference Values'!$B$10</f>
        <v>0.85</v>
      </c>
      <c r="U3376" t="str">
        <f t="shared" si="53"/>
        <v>Above Target</v>
      </c>
    </row>
    <row r="3377" spans="1:21" x14ac:dyDescent="0.25">
      <c r="A3377" t="s">
        <v>217</v>
      </c>
      <c r="B3377" t="s">
        <v>52</v>
      </c>
      <c r="C3377" t="s">
        <v>38</v>
      </c>
      <c r="D3377" t="s">
        <v>41</v>
      </c>
      <c r="F3377">
        <v>28634</v>
      </c>
      <c r="G3377">
        <v>0</v>
      </c>
      <c r="H3377">
        <v>0</v>
      </c>
      <c r="I3377">
        <v>28634</v>
      </c>
      <c r="J3377">
        <v>0</v>
      </c>
      <c r="K3377">
        <v>1</v>
      </c>
      <c r="L3377">
        <v>0</v>
      </c>
      <c r="M3377">
        <v>0</v>
      </c>
      <c r="N3377">
        <v>1</v>
      </c>
      <c r="O3377" t="s">
        <v>703</v>
      </c>
      <c r="P3377" t="s">
        <v>703</v>
      </c>
      <c r="Q3377" t="s">
        <v>213</v>
      </c>
      <c r="R3377" t="s">
        <v>683</v>
      </c>
      <c r="T3377" s="7">
        <f>'Reference Values'!$B$10</f>
        <v>0.85</v>
      </c>
      <c r="U3377" t="str">
        <f t="shared" si="53"/>
        <v>Above Target</v>
      </c>
    </row>
    <row r="3378" spans="1:21" x14ac:dyDescent="0.25">
      <c r="A3378" t="s">
        <v>264</v>
      </c>
      <c r="B3378" t="s">
        <v>52</v>
      </c>
      <c r="C3378" t="s">
        <v>38</v>
      </c>
      <c r="D3378" t="s">
        <v>41</v>
      </c>
      <c r="F3378">
        <v>60010</v>
      </c>
      <c r="G3378">
        <v>0</v>
      </c>
      <c r="H3378">
        <v>0</v>
      </c>
      <c r="I3378">
        <v>60010</v>
      </c>
      <c r="J3378">
        <v>0</v>
      </c>
      <c r="K3378">
        <v>1</v>
      </c>
      <c r="L3378">
        <v>0</v>
      </c>
      <c r="M3378">
        <v>0</v>
      </c>
      <c r="N3378">
        <v>1</v>
      </c>
      <c r="O3378" t="s">
        <v>703</v>
      </c>
      <c r="P3378" t="s">
        <v>704</v>
      </c>
      <c r="Q3378" t="s">
        <v>190</v>
      </c>
      <c r="R3378" t="s">
        <v>682</v>
      </c>
      <c r="T3378" s="7">
        <f>'Reference Values'!$B$10</f>
        <v>0.85</v>
      </c>
      <c r="U3378" t="str">
        <f t="shared" si="53"/>
        <v>Above Target</v>
      </c>
    </row>
    <row r="3379" spans="1:21" x14ac:dyDescent="0.25">
      <c r="A3379" t="s">
        <v>235</v>
      </c>
      <c r="B3379" t="s">
        <v>52</v>
      </c>
      <c r="C3379" t="s">
        <v>38</v>
      </c>
      <c r="D3379" t="s">
        <v>41</v>
      </c>
      <c r="F3379">
        <v>84738</v>
      </c>
      <c r="G3379">
        <v>0</v>
      </c>
      <c r="H3379">
        <v>0</v>
      </c>
      <c r="I3379">
        <v>84738</v>
      </c>
      <c r="J3379">
        <v>0</v>
      </c>
      <c r="K3379">
        <v>1</v>
      </c>
      <c r="L3379">
        <v>0</v>
      </c>
      <c r="M3379">
        <v>0</v>
      </c>
      <c r="N3379">
        <v>1</v>
      </c>
      <c r="O3379" t="s">
        <v>703</v>
      </c>
      <c r="P3379" t="s">
        <v>703</v>
      </c>
      <c r="Q3379" t="s">
        <v>213</v>
      </c>
      <c r="R3379" t="s">
        <v>683</v>
      </c>
      <c r="T3379" s="7">
        <f>'Reference Values'!$B$10</f>
        <v>0.85</v>
      </c>
      <c r="U3379" t="str">
        <f t="shared" si="53"/>
        <v>Above Target</v>
      </c>
    </row>
    <row r="3380" spans="1:21" x14ac:dyDescent="0.25">
      <c r="A3380" t="s">
        <v>155</v>
      </c>
      <c r="B3380" t="s">
        <v>52</v>
      </c>
      <c r="C3380" t="s">
        <v>38</v>
      </c>
      <c r="D3380" t="s">
        <v>41</v>
      </c>
      <c r="F3380">
        <v>217060</v>
      </c>
      <c r="G3380">
        <v>0</v>
      </c>
      <c r="H3380">
        <v>0</v>
      </c>
      <c r="I3380">
        <v>217060</v>
      </c>
      <c r="J3380">
        <v>0</v>
      </c>
      <c r="K3380">
        <v>1</v>
      </c>
      <c r="L3380">
        <v>0</v>
      </c>
      <c r="M3380">
        <v>0</v>
      </c>
      <c r="N3380">
        <v>1</v>
      </c>
      <c r="O3380" t="s">
        <v>703</v>
      </c>
      <c r="P3380" t="s">
        <v>703</v>
      </c>
      <c r="Q3380" t="s">
        <v>212</v>
      </c>
      <c r="R3380" t="s">
        <v>199</v>
      </c>
      <c r="T3380" s="7">
        <f>'Reference Values'!$B$10</f>
        <v>0.85</v>
      </c>
      <c r="U3380" t="str">
        <f t="shared" si="53"/>
        <v>Above Target</v>
      </c>
    </row>
    <row r="3381" spans="1:21" x14ac:dyDescent="0.25">
      <c r="A3381" t="s">
        <v>195</v>
      </c>
      <c r="B3381" t="s">
        <v>52</v>
      </c>
      <c r="C3381" t="s">
        <v>38</v>
      </c>
      <c r="D3381" t="s">
        <v>41</v>
      </c>
      <c r="F3381">
        <v>13127</v>
      </c>
      <c r="G3381">
        <v>0</v>
      </c>
      <c r="H3381">
        <v>0</v>
      </c>
      <c r="I3381">
        <v>13127</v>
      </c>
      <c r="J3381">
        <v>0</v>
      </c>
      <c r="K3381">
        <v>1</v>
      </c>
      <c r="L3381">
        <v>0</v>
      </c>
      <c r="M3381">
        <v>0</v>
      </c>
      <c r="N3381">
        <v>1</v>
      </c>
      <c r="O3381" t="s">
        <v>703</v>
      </c>
      <c r="P3381" t="s">
        <v>703</v>
      </c>
      <c r="Q3381" t="s">
        <v>196</v>
      </c>
      <c r="R3381" t="s">
        <v>197</v>
      </c>
      <c r="T3381" s="7">
        <f>'Reference Values'!$B$10</f>
        <v>0.85</v>
      </c>
      <c r="U3381" t="str">
        <f t="shared" si="53"/>
        <v>Above Target</v>
      </c>
    </row>
    <row r="3382" spans="1:21" x14ac:dyDescent="0.25">
      <c r="A3382" t="s">
        <v>143</v>
      </c>
      <c r="B3382" t="s">
        <v>52</v>
      </c>
      <c r="C3382" t="s">
        <v>38</v>
      </c>
      <c r="D3382" t="s">
        <v>41</v>
      </c>
      <c r="F3382">
        <v>28</v>
      </c>
      <c r="G3382">
        <v>0</v>
      </c>
      <c r="H3382">
        <v>0</v>
      </c>
      <c r="I3382">
        <v>28</v>
      </c>
      <c r="J3382">
        <v>0</v>
      </c>
      <c r="K3382">
        <v>1</v>
      </c>
      <c r="L3382">
        <v>0</v>
      </c>
      <c r="M3382">
        <v>0</v>
      </c>
      <c r="N3382">
        <v>1</v>
      </c>
      <c r="O3382" t="s">
        <v>703</v>
      </c>
      <c r="P3382" t="s">
        <v>703</v>
      </c>
      <c r="Q3382" t="s">
        <v>190</v>
      </c>
      <c r="R3382" t="s">
        <v>682</v>
      </c>
      <c r="T3382" s="7">
        <f>'Reference Values'!$B$10</f>
        <v>0.85</v>
      </c>
      <c r="U3382" t="str">
        <f t="shared" si="53"/>
        <v>Above Target</v>
      </c>
    </row>
    <row r="3383" spans="1:21" x14ac:dyDescent="0.25">
      <c r="A3383" t="s">
        <v>159</v>
      </c>
      <c r="B3383" t="s">
        <v>52</v>
      </c>
      <c r="C3383" t="s">
        <v>38</v>
      </c>
      <c r="D3383" t="s">
        <v>41</v>
      </c>
      <c r="F3383">
        <v>24506</v>
      </c>
      <c r="G3383">
        <v>0</v>
      </c>
      <c r="H3383">
        <v>0</v>
      </c>
      <c r="I3383">
        <v>24506</v>
      </c>
      <c r="J3383">
        <v>0</v>
      </c>
      <c r="K3383">
        <v>1</v>
      </c>
      <c r="L3383">
        <v>0</v>
      </c>
      <c r="M3383">
        <v>0</v>
      </c>
      <c r="N3383">
        <v>1</v>
      </c>
      <c r="O3383" t="s">
        <v>703</v>
      </c>
      <c r="P3383" t="s">
        <v>703</v>
      </c>
      <c r="Q3383" t="s">
        <v>190</v>
      </c>
      <c r="R3383" t="s">
        <v>682</v>
      </c>
      <c r="T3383" s="7">
        <f>'Reference Values'!$B$10</f>
        <v>0.85</v>
      </c>
      <c r="U3383" t="str">
        <f t="shared" si="53"/>
        <v>Above Target</v>
      </c>
    </row>
    <row r="3384" spans="1:21" x14ac:dyDescent="0.25">
      <c r="A3384" t="s">
        <v>284</v>
      </c>
      <c r="B3384" t="s">
        <v>52</v>
      </c>
      <c r="C3384" t="s">
        <v>38</v>
      </c>
      <c r="D3384" t="s">
        <v>41</v>
      </c>
      <c r="F3384">
        <v>118270</v>
      </c>
      <c r="G3384">
        <v>0</v>
      </c>
      <c r="H3384">
        <v>0</v>
      </c>
      <c r="I3384">
        <v>118270</v>
      </c>
      <c r="J3384">
        <v>0</v>
      </c>
      <c r="K3384">
        <v>1</v>
      </c>
      <c r="L3384">
        <v>0</v>
      </c>
      <c r="M3384">
        <v>0</v>
      </c>
      <c r="N3384">
        <v>1</v>
      </c>
      <c r="O3384" t="s">
        <v>703</v>
      </c>
      <c r="P3384" t="s">
        <v>703</v>
      </c>
      <c r="Q3384" t="s">
        <v>219</v>
      </c>
      <c r="R3384" t="s">
        <v>684</v>
      </c>
      <c r="T3384" s="7">
        <f>'Reference Values'!$B$10</f>
        <v>0.85</v>
      </c>
      <c r="U3384" t="str">
        <f t="shared" si="53"/>
        <v>Above Target</v>
      </c>
    </row>
    <row r="3385" spans="1:21" x14ac:dyDescent="0.25">
      <c r="A3385" t="s">
        <v>283</v>
      </c>
      <c r="B3385" t="s">
        <v>52</v>
      </c>
      <c r="C3385" t="s">
        <v>38</v>
      </c>
      <c r="D3385" t="s">
        <v>41</v>
      </c>
      <c r="F3385">
        <v>80744</v>
      </c>
      <c r="G3385">
        <v>0</v>
      </c>
      <c r="H3385">
        <v>0</v>
      </c>
      <c r="I3385">
        <v>80744</v>
      </c>
      <c r="J3385">
        <v>0</v>
      </c>
      <c r="K3385">
        <v>1</v>
      </c>
      <c r="L3385">
        <v>0</v>
      </c>
      <c r="M3385">
        <v>0</v>
      </c>
      <c r="N3385">
        <v>1</v>
      </c>
      <c r="O3385" t="s">
        <v>703</v>
      </c>
      <c r="P3385" t="s">
        <v>703</v>
      </c>
      <c r="Q3385" t="s">
        <v>204</v>
      </c>
      <c r="R3385" t="s">
        <v>684</v>
      </c>
      <c r="T3385" s="7">
        <f>'Reference Values'!$B$10</f>
        <v>0.85</v>
      </c>
      <c r="U3385" t="str">
        <f t="shared" si="53"/>
        <v>Above Target</v>
      </c>
    </row>
    <row r="3386" spans="1:21" x14ac:dyDescent="0.25">
      <c r="A3386" t="s">
        <v>292</v>
      </c>
      <c r="B3386" t="s">
        <v>52</v>
      </c>
      <c r="C3386" t="s">
        <v>38</v>
      </c>
      <c r="D3386" t="s">
        <v>41</v>
      </c>
      <c r="F3386">
        <v>94791</v>
      </c>
      <c r="G3386">
        <v>0</v>
      </c>
      <c r="H3386">
        <v>0</v>
      </c>
      <c r="I3386">
        <v>94791</v>
      </c>
      <c r="J3386">
        <v>0</v>
      </c>
      <c r="K3386">
        <v>1</v>
      </c>
      <c r="L3386">
        <v>0</v>
      </c>
      <c r="M3386">
        <v>0</v>
      </c>
      <c r="N3386">
        <v>1</v>
      </c>
      <c r="O3386" t="s">
        <v>703</v>
      </c>
      <c r="P3386" t="s">
        <v>703</v>
      </c>
      <c r="Q3386" t="s">
        <v>213</v>
      </c>
      <c r="R3386" t="s">
        <v>683</v>
      </c>
      <c r="T3386" s="7">
        <f>'Reference Values'!$B$10</f>
        <v>0.85</v>
      </c>
      <c r="U3386" t="str">
        <f t="shared" si="53"/>
        <v>Above Target</v>
      </c>
    </row>
    <row r="3387" spans="1:21" x14ac:dyDescent="0.25">
      <c r="A3387" t="s">
        <v>144</v>
      </c>
      <c r="B3387" t="s">
        <v>52</v>
      </c>
      <c r="C3387" t="s">
        <v>38</v>
      </c>
      <c r="D3387" t="s">
        <v>41</v>
      </c>
      <c r="F3387">
        <v>54549</v>
      </c>
      <c r="G3387">
        <v>0</v>
      </c>
      <c r="H3387">
        <v>0</v>
      </c>
      <c r="I3387">
        <v>54549</v>
      </c>
      <c r="J3387">
        <v>0</v>
      </c>
      <c r="K3387">
        <v>1</v>
      </c>
      <c r="L3387">
        <v>0</v>
      </c>
      <c r="M3387">
        <v>0</v>
      </c>
      <c r="N3387">
        <v>1</v>
      </c>
      <c r="O3387" t="s">
        <v>703</v>
      </c>
      <c r="P3387" t="s">
        <v>704</v>
      </c>
      <c r="Q3387" t="s">
        <v>204</v>
      </c>
      <c r="R3387" t="s">
        <v>199</v>
      </c>
      <c r="T3387" s="7">
        <f>'Reference Values'!$B$10</f>
        <v>0.85</v>
      </c>
      <c r="U3387" t="str">
        <f t="shared" si="53"/>
        <v>Above Target</v>
      </c>
    </row>
    <row r="3388" spans="1:21" x14ac:dyDescent="0.25">
      <c r="A3388" t="s">
        <v>139</v>
      </c>
      <c r="B3388" t="s">
        <v>52</v>
      </c>
      <c r="C3388" t="s">
        <v>38</v>
      </c>
      <c r="D3388" t="s">
        <v>41</v>
      </c>
      <c r="F3388">
        <v>40993</v>
      </c>
      <c r="G3388">
        <v>0</v>
      </c>
      <c r="H3388">
        <v>0</v>
      </c>
      <c r="I3388">
        <v>40993</v>
      </c>
      <c r="J3388">
        <v>0</v>
      </c>
      <c r="K3388">
        <v>1</v>
      </c>
      <c r="L3388">
        <v>0</v>
      </c>
      <c r="M3388">
        <v>0</v>
      </c>
      <c r="N3388">
        <v>1</v>
      </c>
      <c r="O3388" t="s">
        <v>703</v>
      </c>
      <c r="P3388" t="s">
        <v>704</v>
      </c>
      <c r="Q3388" t="s">
        <v>190</v>
      </c>
      <c r="R3388" t="s">
        <v>682</v>
      </c>
      <c r="T3388" s="7">
        <f>'Reference Values'!$B$10</f>
        <v>0.85</v>
      </c>
      <c r="U3388" t="str">
        <f t="shared" si="53"/>
        <v>Above Target</v>
      </c>
    </row>
    <row r="3389" spans="1:21" x14ac:dyDescent="0.25">
      <c r="A3389" t="s">
        <v>156</v>
      </c>
      <c r="B3389" t="s">
        <v>52</v>
      </c>
      <c r="C3389" t="s">
        <v>38</v>
      </c>
      <c r="D3389" t="s">
        <v>41</v>
      </c>
      <c r="F3389">
        <v>9081</v>
      </c>
      <c r="G3389">
        <v>0</v>
      </c>
      <c r="H3389">
        <v>0</v>
      </c>
      <c r="I3389">
        <v>9081</v>
      </c>
      <c r="J3389">
        <v>0</v>
      </c>
      <c r="K3389">
        <v>1</v>
      </c>
      <c r="L3389">
        <v>0</v>
      </c>
      <c r="M3389">
        <v>0</v>
      </c>
      <c r="N3389">
        <v>1</v>
      </c>
      <c r="O3389" t="s">
        <v>703</v>
      </c>
      <c r="P3389" t="s">
        <v>703</v>
      </c>
      <c r="Q3389" t="s">
        <v>198</v>
      </c>
      <c r="R3389" t="s">
        <v>199</v>
      </c>
      <c r="T3389" s="7">
        <f>'Reference Values'!$B$10</f>
        <v>0.85</v>
      </c>
      <c r="U3389" t="str">
        <f t="shared" si="53"/>
        <v>Above Target</v>
      </c>
    </row>
    <row r="3390" spans="1:21" x14ac:dyDescent="0.25">
      <c r="A3390" t="s">
        <v>228</v>
      </c>
      <c r="B3390" t="s">
        <v>52</v>
      </c>
      <c r="C3390" t="s">
        <v>38</v>
      </c>
      <c r="D3390" t="s">
        <v>41</v>
      </c>
      <c r="F3390">
        <v>31088</v>
      </c>
      <c r="G3390">
        <v>0</v>
      </c>
      <c r="H3390">
        <v>0</v>
      </c>
      <c r="I3390">
        <v>31088</v>
      </c>
      <c r="J3390">
        <v>0</v>
      </c>
      <c r="K3390">
        <v>1</v>
      </c>
      <c r="L3390">
        <v>0</v>
      </c>
      <c r="M3390">
        <v>0</v>
      </c>
      <c r="N3390">
        <v>1</v>
      </c>
      <c r="O3390" t="s">
        <v>703</v>
      </c>
      <c r="P3390" t="s">
        <v>704</v>
      </c>
      <c r="Q3390" t="s">
        <v>190</v>
      </c>
      <c r="R3390" t="s">
        <v>682</v>
      </c>
      <c r="T3390" s="7">
        <f>'Reference Values'!$B$10</f>
        <v>0.85</v>
      </c>
      <c r="U3390" t="str">
        <f t="shared" si="53"/>
        <v>Above Target</v>
      </c>
    </row>
    <row r="3391" spans="1:21" x14ac:dyDescent="0.25">
      <c r="A3391" t="s">
        <v>301</v>
      </c>
      <c r="B3391" t="s">
        <v>52</v>
      </c>
      <c r="C3391" t="s">
        <v>38</v>
      </c>
      <c r="D3391" t="s">
        <v>41</v>
      </c>
      <c r="F3391">
        <v>25596</v>
      </c>
      <c r="G3391">
        <v>0</v>
      </c>
      <c r="H3391">
        <v>0</v>
      </c>
      <c r="I3391">
        <v>25596</v>
      </c>
      <c r="J3391">
        <v>0</v>
      </c>
      <c r="K3391">
        <v>1</v>
      </c>
      <c r="L3391">
        <v>0</v>
      </c>
      <c r="M3391">
        <v>0</v>
      </c>
      <c r="N3391">
        <v>1</v>
      </c>
      <c r="O3391" t="s">
        <v>703</v>
      </c>
      <c r="P3391" t="s">
        <v>704</v>
      </c>
      <c r="Q3391" t="s">
        <v>190</v>
      </c>
      <c r="R3391" t="s">
        <v>682</v>
      </c>
      <c r="T3391" s="7">
        <f>'Reference Values'!$B$10</f>
        <v>0.85</v>
      </c>
      <c r="U3391" t="str">
        <f t="shared" si="53"/>
        <v>Above Target</v>
      </c>
    </row>
    <row r="3392" spans="1:21" x14ac:dyDescent="0.25">
      <c r="A3392" t="s">
        <v>270</v>
      </c>
      <c r="B3392" t="s">
        <v>52</v>
      </c>
      <c r="C3392" t="s">
        <v>38</v>
      </c>
      <c r="D3392" t="s">
        <v>41</v>
      </c>
      <c r="F3392">
        <v>13592</v>
      </c>
      <c r="G3392">
        <v>0</v>
      </c>
      <c r="H3392">
        <v>0</v>
      </c>
      <c r="I3392">
        <v>13592</v>
      </c>
      <c r="J3392">
        <v>0</v>
      </c>
      <c r="K3392">
        <v>1</v>
      </c>
      <c r="L3392">
        <v>0</v>
      </c>
      <c r="M3392">
        <v>0</v>
      </c>
      <c r="N3392">
        <v>1</v>
      </c>
      <c r="O3392" t="s">
        <v>703</v>
      </c>
      <c r="P3392" t="s">
        <v>703</v>
      </c>
      <c r="Q3392" t="s">
        <v>190</v>
      </c>
      <c r="R3392" t="s">
        <v>682</v>
      </c>
      <c r="T3392" s="7">
        <f>'Reference Values'!$B$10</f>
        <v>0.85</v>
      </c>
      <c r="U3392" t="str">
        <f t="shared" si="53"/>
        <v>Above Target</v>
      </c>
    </row>
    <row r="3393" spans="1:21" x14ac:dyDescent="0.25">
      <c r="A3393" t="s">
        <v>263</v>
      </c>
      <c r="B3393" t="s">
        <v>52</v>
      </c>
      <c r="C3393" t="s">
        <v>38</v>
      </c>
      <c r="D3393" t="s">
        <v>41</v>
      </c>
      <c r="F3393">
        <v>197635</v>
      </c>
      <c r="G3393">
        <v>0</v>
      </c>
      <c r="H3393">
        <v>0</v>
      </c>
      <c r="I3393">
        <v>197635</v>
      </c>
      <c r="J3393">
        <v>0</v>
      </c>
      <c r="K3393">
        <v>1</v>
      </c>
      <c r="L3393">
        <v>0</v>
      </c>
      <c r="M3393">
        <v>0</v>
      </c>
      <c r="N3393">
        <v>1</v>
      </c>
      <c r="O3393" t="s">
        <v>703</v>
      </c>
      <c r="P3393" t="s">
        <v>703</v>
      </c>
      <c r="Q3393" t="s">
        <v>204</v>
      </c>
      <c r="R3393" t="s">
        <v>684</v>
      </c>
      <c r="T3393" s="7">
        <f>'Reference Values'!$B$10</f>
        <v>0.85</v>
      </c>
      <c r="U3393" t="str">
        <f t="shared" si="53"/>
        <v>Above Target</v>
      </c>
    </row>
    <row r="3394" spans="1:21" x14ac:dyDescent="0.25">
      <c r="A3394" t="s">
        <v>307</v>
      </c>
      <c r="B3394" t="s">
        <v>52</v>
      </c>
      <c r="C3394" t="s">
        <v>38</v>
      </c>
      <c r="D3394" t="s">
        <v>41</v>
      </c>
      <c r="F3394">
        <v>111965</v>
      </c>
      <c r="G3394">
        <v>0</v>
      </c>
      <c r="H3394">
        <v>0</v>
      </c>
      <c r="I3394">
        <v>111965</v>
      </c>
      <c r="J3394">
        <v>0</v>
      </c>
      <c r="K3394">
        <v>1</v>
      </c>
      <c r="L3394">
        <v>0</v>
      </c>
      <c r="M3394">
        <v>0</v>
      </c>
      <c r="N3394">
        <v>1</v>
      </c>
      <c r="O3394" t="s">
        <v>703</v>
      </c>
      <c r="P3394" t="s">
        <v>703</v>
      </c>
      <c r="Q3394" t="s">
        <v>198</v>
      </c>
      <c r="R3394" t="s">
        <v>197</v>
      </c>
      <c r="T3394" s="7">
        <f>'Reference Values'!$B$10</f>
        <v>0.85</v>
      </c>
      <c r="U3394" t="str">
        <f t="shared" ref="U3394:U3457" si="54">IF(K3394&lt;T3394,"Below Target","Above Target")</f>
        <v>Above Target</v>
      </c>
    </row>
    <row r="3395" spans="1:21" x14ac:dyDescent="0.25">
      <c r="A3395" t="s">
        <v>295</v>
      </c>
      <c r="B3395" t="s">
        <v>52</v>
      </c>
      <c r="C3395" t="s">
        <v>38</v>
      </c>
      <c r="D3395" t="s">
        <v>41</v>
      </c>
      <c r="F3395">
        <v>25238</v>
      </c>
      <c r="G3395">
        <v>0</v>
      </c>
      <c r="H3395">
        <v>0</v>
      </c>
      <c r="I3395">
        <v>25238</v>
      </c>
      <c r="J3395">
        <v>0</v>
      </c>
      <c r="K3395">
        <v>1</v>
      </c>
      <c r="L3395">
        <v>0</v>
      </c>
      <c r="M3395">
        <v>0</v>
      </c>
      <c r="N3395">
        <v>1</v>
      </c>
      <c r="O3395" t="s">
        <v>703</v>
      </c>
      <c r="P3395" t="s">
        <v>703</v>
      </c>
      <c r="Q3395" t="s">
        <v>219</v>
      </c>
      <c r="R3395" t="s">
        <v>684</v>
      </c>
      <c r="T3395" s="7">
        <f>'Reference Values'!$B$10</f>
        <v>0.85</v>
      </c>
      <c r="U3395" t="str">
        <f t="shared" si="54"/>
        <v>Above Target</v>
      </c>
    </row>
    <row r="3396" spans="1:21" x14ac:dyDescent="0.25">
      <c r="A3396" t="s">
        <v>308</v>
      </c>
      <c r="B3396" t="s">
        <v>52</v>
      </c>
      <c r="C3396" t="s">
        <v>38</v>
      </c>
      <c r="D3396" t="s">
        <v>41</v>
      </c>
      <c r="F3396">
        <v>21424</v>
      </c>
      <c r="G3396">
        <v>0</v>
      </c>
      <c r="H3396">
        <v>0</v>
      </c>
      <c r="I3396">
        <v>21424</v>
      </c>
      <c r="J3396">
        <v>0</v>
      </c>
      <c r="K3396">
        <v>1</v>
      </c>
      <c r="L3396">
        <v>0</v>
      </c>
      <c r="M3396">
        <v>0</v>
      </c>
      <c r="N3396">
        <v>1</v>
      </c>
      <c r="O3396" t="s">
        <v>703</v>
      </c>
      <c r="P3396" t="s">
        <v>703</v>
      </c>
      <c r="Q3396" t="s">
        <v>213</v>
      </c>
      <c r="R3396" t="s">
        <v>683</v>
      </c>
      <c r="T3396" s="7">
        <f>'Reference Values'!$B$10</f>
        <v>0.85</v>
      </c>
      <c r="U3396" t="str">
        <f t="shared" si="54"/>
        <v>Above Target</v>
      </c>
    </row>
    <row r="3397" spans="1:21" x14ac:dyDescent="0.25">
      <c r="A3397" t="s">
        <v>309</v>
      </c>
      <c r="B3397" t="s">
        <v>52</v>
      </c>
      <c r="C3397" t="s">
        <v>38</v>
      </c>
      <c r="D3397" t="s">
        <v>41</v>
      </c>
      <c r="F3397">
        <v>11553</v>
      </c>
      <c r="G3397">
        <v>0</v>
      </c>
      <c r="H3397">
        <v>0</v>
      </c>
      <c r="I3397">
        <v>11553</v>
      </c>
      <c r="J3397">
        <v>0</v>
      </c>
      <c r="K3397">
        <v>1</v>
      </c>
      <c r="L3397">
        <v>0</v>
      </c>
      <c r="M3397">
        <v>0</v>
      </c>
      <c r="N3397">
        <v>1</v>
      </c>
      <c r="O3397" t="s">
        <v>703</v>
      </c>
      <c r="P3397" t="s">
        <v>703</v>
      </c>
      <c r="Q3397" t="s">
        <v>198</v>
      </c>
      <c r="R3397" t="s">
        <v>199</v>
      </c>
      <c r="T3397" s="7">
        <f>'Reference Values'!$B$10</f>
        <v>0.85</v>
      </c>
      <c r="U3397" t="str">
        <f t="shared" si="54"/>
        <v>Above Target</v>
      </c>
    </row>
    <row r="3398" spans="1:21" x14ac:dyDescent="0.25">
      <c r="A3398" t="s">
        <v>224</v>
      </c>
      <c r="B3398" t="s">
        <v>52</v>
      </c>
      <c r="C3398" t="s">
        <v>38</v>
      </c>
      <c r="D3398" t="s">
        <v>41</v>
      </c>
      <c r="F3398">
        <v>40349</v>
      </c>
      <c r="G3398">
        <v>0</v>
      </c>
      <c r="H3398">
        <v>0</v>
      </c>
      <c r="I3398">
        <v>40349</v>
      </c>
      <c r="J3398">
        <v>0</v>
      </c>
      <c r="K3398">
        <v>1</v>
      </c>
      <c r="L3398">
        <v>0</v>
      </c>
      <c r="M3398">
        <v>0</v>
      </c>
      <c r="N3398">
        <v>1</v>
      </c>
      <c r="O3398" t="s">
        <v>703</v>
      </c>
      <c r="P3398" t="s">
        <v>703</v>
      </c>
      <c r="Q3398" t="s">
        <v>219</v>
      </c>
      <c r="R3398" t="s">
        <v>684</v>
      </c>
      <c r="T3398" s="7">
        <f>'Reference Values'!$B$10</f>
        <v>0.85</v>
      </c>
      <c r="U3398" t="str">
        <f t="shared" si="54"/>
        <v>Above Target</v>
      </c>
    </row>
    <row r="3399" spans="1:21" x14ac:dyDescent="0.25">
      <c r="A3399" t="s">
        <v>145</v>
      </c>
      <c r="B3399" t="s">
        <v>52</v>
      </c>
      <c r="C3399" t="s">
        <v>38</v>
      </c>
      <c r="D3399" t="s">
        <v>41</v>
      </c>
      <c r="F3399">
        <v>10233</v>
      </c>
      <c r="G3399">
        <v>0</v>
      </c>
      <c r="H3399">
        <v>0</v>
      </c>
      <c r="I3399">
        <v>10233</v>
      </c>
      <c r="J3399">
        <v>0</v>
      </c>
      <c r="K3399">
        <v>1</v>
      </c>
      <c r="L3399">
        <v>0</v>
      </c>
      <c r="M3399">
        <v>0</v>
      </c>
      <c r="N3399">
        <v>1</v>
      </c>
      <c r="O3399" t="s">
        <v>703</v>
      </c>
      <c r="P3399" t="s">
        <v>703</v>
      </c>
      <c r="Q3399" t="s">
        <v>190</v>
      </c>
      <c r="R3399" t="s">
        <v>682</v>
      </c>
      <c r="T3399" s="7">
        <f>'Reference Values'!$B$10</f>
        <v>0.85</v>
      </c>
      <c r="U3399" t="str">
        <f t="shared" si="54"/>
        <v>Above Target</v>
      </c>
    </row>
    <row r="3400" spans="1:21" x14ac:dyDescent="0.25">
      <c r="A3400" t="s">
        <v>305</v>
      </c>
      <c r="B3400" t="s">
        <v>52</v>
      </c>
      <c r="C3400" t="s">
        <v>38</v>
      </c>
      <c r="D3400" t="s">
        <v>41</v>
      </c>
      <c r="F3400">
        <v>120903</v>
      </c>
      <c r="G3400">
        <v>0</v>
      </c>
      <c r="H3400">
        <v>0</v>
      </c>
      <c r="I3400">
        <v>120903</v>
      </c>
      <c r="J3400">
        <v>0</v>
      </c>
      <c r="K3400">
        <v>1</v>
      </c>
      <c r="L3400">
        <v>0</v>
      </c>
      <c r="M3400">
        <v>0</v>
      </c>
      <c r="N3400">
        <v>1</v>
      </c>
      <c r="O3400" t="s">
        <v>703</v>
      </c>
      <c r="P3400" t="s">
        <v>704</v>
      </c>
      <c r="Q3400" t="s">
        <v>196</v>
      </c>
      <c r="R3400" t="s">
        <v>202</v>
      </c>
      <c r="T3400" s="7">
        <f>'Reference Values'!$B$10</f>
        <v>0.85</v>
      </c>
      <c r="U3400" t="str">
        <f t="shared" si="54"/>
        <v>Above Target</v>
      </c>
    </row>
    <row r="3401" spans="1:21" x14ac:dyDescent="0.25">
      <c r="A3401" t="s">
        <v>294</v>
      </c>
      <c r="B3401" t="s">
        <v>52</v>
      </c>
      <c r="C3401" t="s">
        <v>38</v>
      </c>
      <c r="D3401" t="s">
        <v>41</v>
      </c>
      <c r="F3401">
        <v>23484</v>
      </c>
      <c r="G3401">
        <v>0</v>
      </c>
      <c r="H3401">
        <v>0</v>
      </c>
      <c r="I3401">
        <v>23484</v>
      </c>
      <c r="J3401">
        <v>0</v>
      </c>
      <c r="K3401">
        <v>1</v>
      </c>
      <c r="L3401">
        <v>0</v>
      </c>
      <c r="M3401">
        <v>0</v>
      </c>
      <c r="N3401">
        <v>1</v>
      </c>
      <c r="O3401" t="s">
        <v>703</v>
      </c>
      <c r="P3401" t="s">
        <v>703</v>
      </c>
      <c r="Q3401" t="s">
        <v>213</v>
      </c>
      <c r="R3401" t="s">
        <v>683</v>
      </c>
      <c r="T3401" s="7">
        <f>'Reference Values'!$B$10</f>
        <v>0.85</v>
      </c>
      <c r="U3401" t="str">
        <f t="shared" si="54"/>
        <v>Above Target</v>
      </c>
    </row>
    <row r="3402" spans="1:21" x14ac:dyDescent="0.25">
      <c r="A3402" t="s">
        <v>209</v>
      </c>
      <c r="B3402" t="s">
        <v>52</v>
      </c>
      <c r="C3402" t="s">
        <v>38</v>
      </c>
      <c r="D3402" t="s">
        <v>41</v>
      </c>
      <c r="F3402">
        <v>9790</v>
      </c>
      <c r="G3402">
        <v>0</v>
      </c>
      <c r="H3402">
        <v>0</v>
      </c>
      <c r="I3402">
        <v>9790</v>
      </c>
      <c r="J3402">
        <v>0</v>
      </c>
      <c r="K3402">
        <v>1</v>
      </c>
      <c r="L3402">
        <v>0</v>
      </c>
      <c r="M3402">
        <v>0</v>
      </c>
      <c r="N3402">
        <v>1</v>
      </c>
      <c r="O3402" t="s">
        <v>704</v>
      </c>
      <c r="P3402" t="s">
        <v>704</v>
      </c>
      <c r="Q3402" t="s">
        <v>190</v>
      </c>
      <c r="R3402" t="s">
        <v>682</v>
      </c>
      <c r="T3402" s="7">
        <f>'Reference Values'!$B$10</f>
        <v>0.85</v>
      </c>
      <c r="U3402" t="str">
        <f t="shared" si="54"/>
        <v>Above Target</v>
      </c>
    </row>
    <row r="3403" spans="1:21" x14ac:dyDescent="0.25">
      <c r="A3403" t="s">
        <v>206</v>
      </c>
      <c r="B3403" t="s">
        <v>52</v>
      </c>
      <c r="C3403" t="s">
        <v>38</v>
      </c>
      <c r="D3403" t="s">
        <v>41</v>
      </c>
      <c r="F3403">
        <v>27073</v>
      </c>
      <c r="G3403">
        <v>0</v>
      </c>
      <c r="H3403">
        <v>272</v>
      </c>
      <c r="I3403">
        <v>27345</v>
      </c>
      <c r="J3403">
        <v>0</v>
      </c>
      <c r="K3403">
        <v>0.99005302614699997</v>
      </c>
      <c r="L3403">
        <v>0</v>
      </c>
      <c r="M3403">
        <v>9.9469738519999996E-3</v>
      </c>
      <c r="N3403">
        <v>0.99999999999900002</v>
      </c>
      <c r="O3403" t="s">
        <v>703</v>
      </c>
      <c r="P3403" t="s">
        <v>703</v>
      </c>
      <c r="Q3403" t="s">
        <v>190</v>
      </c>
      <c r="R3403" t="s">
        <v>682</v>
      </c>
      <c r="T3403" s="7">
        <f>'Reference Values'!$B$10</f>
        <v>0.85</v>
      </c>
      <c r="U3403" t="str">
        <f t="shared" si="54"/>
        <v>Above Target</v>
      </c>
    </row>
    <row r="3404" spans="1:21" x14ac:dyDescent="0.25">
      <c r="A3404" t="s">
        <v>152</v>
      </c>
      <c r="B3404" t="s">
        <v>52</v>
      </c>
      <c r="C3404" t="s">
        <v>38</v>
      </c>
      <c r="D3404" t="s">
        <v>41</v>
      </c>
      <c r="F3404">
        <v>30245</v>
      </c>
      <c r="G3404">
        <v>0</v>
      </c>
      <c r="H3404">
        <v>0</v>
      </c>
      <c r="I3404">
        <v>30245</v>
      </c>
      <c r="J3404">
        <v>0</v>
      </c>
      <c r="K3404">
        <v>1</v>
      </c>
      <c r="L3404">
        <v>0</v>
      </c>
      <c r="M3404">
        <v>0</v>
      </c>
      <c r="N3404">
        <v>1</v>
      </c>
      <c r="O3404" t="s">
        <v>703</v>
      </c>
      <c r="P3404" t="s">
        <v>703</v>
      </c>
      <c r="Q3404" t="s">
        <v>196</v>
      </c>
      <c r="R3404" t="s">
        <v>202</v>
      </c>
      <c r="T3404" s="7">
        <f>'Reference Values'!$B$10</f>
        <v>0.85</v>
      </c>
      <c r="U3404" t="str">
        <f t="shared" si="54"/>
        <v>Above Target</v>
      </c>
    </row>
    <row r="3405" spans="1:21" x14ac:dyDescent="0.25">
      <c r="A3405" t="s">
        <v>300</v>
      </c>
      <c r="B3405" t="s">
        <v>52</v>
      </c>
      <c r="C3405" t="s">
        <v>38</v>
      </c>
      <c r="D3405" t="s">
        <v>41</v>
      </c>
      <c r="F3405">
        <v>43674</v>
      </c>
      <c r="G3405">
        <v>0</v>
      </c>
      <c r="H3405">
        <v>934</v>
      </c>
      <c r="I3405">
        <v>44608</v>
      </c>
      <c r="J3405">
        <v>0</v>
      </c>
      <c r="K3405">
        <v>0.97906205164899995</v>
      </c>
      <c r="L3405">
        <v>0</v>
      </c>
      <c r="M3405">
        <v>2.0937948349999999E-2</v>
      </c>
      <c r="N3405">
        <v>0.99999999999900002</v>
      </c>
      <c r="O3405" t="s">
        <v>703</v>
      </c>
      <c r="P3405" t="s">
        <v>703</v>
      </c>
      <c r="Q3405" t="s">
        <v>213</v>
      </c>
      <c r="R3405" t="s">
        <v>683</v>
      </c>
      <c r="T3405" s="7">
        <f>'Reference Values'!$B$10</f>
        <v>0.85</v>
      </c>
      <c r="U3405" t="str">
        <f t="shared" si="54"/>
        <v>Above Target</v>
      </c>
    </row>
    <row r="3406" spans="1:21" x14ac:dyDescent="0.25">
      <c r="A3406" t="s">
        <v>151</v>
      </c>
      <c r="B3406" t="s">
        <v>52</v>
      </c>
      <c r="C3406" t="s">
        <v>38</v>
      </c>
      <c r="D3406" t="s">
        <v>41</v>
      </c>
      <c r="F3406">
        <v>23159</v>
      </c>
      <c r="G3406">
        <v>0</v>
      </c>
      <c r="H3406">
        <v>0</v>
      </c>
      <c r="I3406">
        <v>23159</v>
      </c>
      <c r="J3406">
        <v>0</v>
      </c>
      <c r="K3406">
        <v>1</v>
      </c>
      <c r="L3406">
        <v>0</v>
      </c>
      <c r="M3406">
        <v>0</v>
      </c>
      <c r="N3406">
        <v>1</v>
      </c>
      <c r="O3406" t="s">
        <v>703</v>
      </c>
      <c r="P3406" t="s">
        <v>704</v>
      </c>
      <c r="Q3406" t="s">
        <v>190</v>
      </c>
      <c r="R3406" t="s">
        <v>682</v>
      </c>
      <c r="T3406" s="7">
        <f>'Reference Values'!$B$10</f>
        <v>0.85</v>
      </c>
      <c r="U3406" t="str">
        <f t="shared" si="54"/>
        <v>Above Target</v>
      </c>
    </row>
    <row r="3407" spans="1:21" x14ac:dyDescent="0.25">
      <c r="A3407" t="s">
        <v>276</v>
      </c>
      <c r="B3407" t="s">
        <v>52</v>
      </c>
      <c r="C3407" t="s">
        <v>38</v>
      </c>
      <c r="D3407" t="s">
        <v>41</v>
      </c>
      <c r="F3407">
        <v>1604</v>
      </c>
      <c r="G3407">
        <v>0</v>
      </c>
      <c r="H3407">
        <v>0</v>
      </c>
      <c r="I3407">
        <v>1604</v>
      </c>
      <c r="J3407">
        <v>0</v>
      </c>
      <c r="K3407">
        <v>1</v>
      </c>
      <c r="L3407">
        <v>0</v>
      </c>
      <c r="M3407">
        <v>0</v>
      </c>
      <c r="N3407">
        <v>1</v>
      </c>
      <c r="O3407" t="s">
        <v>703</v>
      </c>
      <c r="P3407" t="s">
        <v>703</v>
      </c>
      <c r="Q3407" t="s">
        <v>196</v>
      </c>
      <c r="R3407" t="s">
        <v>202</v>
      </c>
      <c r="T3407" s="7">
        <f>'Reference Values'!$B$10</f>
        <v>0.85</v>
      </c>
      <c r="U3407" t="str">
        <f t="shared" si="54"/>
        <v>Above Target</v>
      </c>
    </row>
    <row r="3408" spans="1:21" x14ac:dyDescent="0.25">
      <c r="A3408" t="s">
        <v>254</v>
      </c>
      <c r="B3408" t="s">
        <v>52</v>
      </c>
      <c r="C3408" t="s">
        <v>38</v>
      </c>
      <c r="D3408" t="s">
        <v>41</v>
      </c>
      <c r="F3408">
        <v>12416</v>
      </c>
      <c r="G3408">
        <v>0</v>
      </c>
      <c r="H3408">
        <v>0</v>
      </c>
      <c r="I3408">
        <v>12416</v>
      </c>
      <c r="J3408">
        <v>0</v>
      </c>
      <c r="K3408">
        <v>1</v>
      </c>
      <c r="L3408">
        <v>0</v>
      </c>
      <c r="M3408">
        <v>0</v>
      </c>
      <c r="N3408">
        <v>1</v>
      </c>
      <c r="O3408" t="s">
        <v>703</v>
      </c>
      <c r="P3408" t="s">
        <v>703</v>
      </c>
      <c r="Q3408" t="s">
        <v>204</v>
      </c>
      <c r="R3408" t="s">
        <v>684</v>
      </c>
      <c r="T3408" s="7">
        <f>'Reference Values'!$B$10</f>
        <v>0.85</v>
      </c>
      <c r="U3408" t="str">
        <f t="shared" si="54"/>
        <v>Above Target</v>
      </c>
    </row>
    <row r="3409" spans="1:21" x14ac:dyDescent="0.25">
      <c r="A3409" t="s">
        <v>126</v>
      </c>
      <c r="B3409" t="s">
        <v>52</v>
      </c>
      <c r="C3409" t="s">
        <v>38</v>
      </c>
      <c r="D3409" t="s">
        <v>41</v>
      </c>
      <c r="F3409">
        <v>31733</v>
      </c>
      <c r="G3409">
        <v>0</v>
      </c>
      <c r="H3409">
        <v>0</v>
      </c>
      <c r="I3409">
        <v>31733</v>
      </c>
      <c r="J3409">
        <v>0</v>
      </c>
      <c r="K3409">
        <v>1</v>
      </c>
      <c r="L3409">
        <v>0</v>
      </c>
      <c r="M3409">
        <v>0</v>
      </c>
      <c r="N3409">
        <v>1</v>
      </c>
      <c r="O3409" t="s">
        <v>703</v>
      </c>
      <c r="P3409" t="s">
        <v>704</v>
      </c>
      <c r="Q3409" t="s">
        <v>207</v>
      </c>
      <c r="R3409" t="s">
        <v>197</v>
      </c>
      <c r="T3409" s="7">
        <f>'Reference Values'!$B$10</f>
        <v>0.85</v>
      </c>
      <c r="U3409" t="str">
        <f t="shared" si="54"/>
        <v>Above Target</v>
      </c>
    </row>
    <row r="3410" spans="1:21" x14ac:dyDescent="0.25">
      <c r="A3410" t="s">
        <v>142</v>
      </c>
      <c r="B3410" t="s">
        <v>52</v>
      </c>
      <c r="C3410" t="s">
        <v>38</v>
      </c>
      <c r="D3410" t="s">
        <v>41</v>
      </c>
      <c r="F3410">
        <v>391006</v>
      </c>
      <c r="G3410">
        <v>0</v>
      </c>
      <c r="H3410">
        <v>0</v>
      </c>
      <c r="I3410">
        <v>391006</v>
      </c>
      <c r="J3410">
        <v>0</v>
      </c>
      <c r="K3410">
        <v>1</v>
      </c>
      <c r="L3410">
        <v>0</v>
      </c>
      <c r="M3410">
        <v>0</v>
      </c>
      <c r="N3410">
        <v>1</v>
      </c>
      <c r="O3410" t="s">
        <v>703</v>
      </c>
      <c r="P3410" t="s">
        <v>704</v>
      </c>
      <c r="Q3410" t="s">
        <v>193</v>
      </c>
      <c r="R3410" t="s">
        <v>194</v>
      </c>
      <c r="T3410" s="7">
        <f>'Reference Values'!$B$10</f>
        <v>0.85</v>
      </c>
      <c r="U3410" t="str">
        <f t="shared" si="54"/>
        <v>Above Target</v>
      </c>
    </row>
    <row r="3411" spans="1:21" x14ac:dyDescent="0.25">
      <c r="A3411" t="s">
        <v>274</v>
      </c>
      <c r="B3411" t="s">
        <v>52</v>
      </c>
      <c r="C3411" t="s">
        <v>38</v>
      </c>
      <c r="D3411" t="s">
        <v>41</v>
      </c>
      <c r="F3411">
        <v>108617</v>
      </c>
      <c r="G3411">
        <v>0</v>
      </c>
      <c r="H3411">
        <v>0</v>
      </c>
      <c r="I3411">
        <v>108617</v>
      </c>
      <c r="J3411">
        <v>0</v>
      </c>
      <c r="K3411">
        <v>1</v>
      </c>
      <c r="L3411">
        <v>0</v>
      </c>
      <c r="M3411">
        <v>0</v>
      </c>
      <c r="N3411">
        <v>1</v>
      </c>
      <c r="O3411" t="s">
        <v>703</v>
      </c>
      <c r="P3411" t="s">
        <v>703</v>
      </c>
      <c r="Q3411" t="s">
        <v>213</v>
      </c>
      <c r="R3411" t="s">
        <v>194</v>
      </c>
      <c r="T3411" s="7">
        <f>'Reference Values'!$B$10</f>
        <v>0.85</v>
      </c>
      <c r="U3411" t="str">
        <f t="shared" si="54"/>
        <v>Above Target</v>
      </c>
    </row>
    <row r="3412" spans="1:21" x14ac:dyDescent="0.25">
      <c r="A3412" t="s">
        <v>296</v>
      </c>
      <c r="B3412" t="s">
        <v>52</v>
      </c>
      <c r="C3412" t="s">
        <v>38</v>
      </c>
      <c r="D3412" t="s">
        <v>41</v>
      </c>
      <c r="F3412">
        <v>139594</v>
      </c>
      <c r="G3412">
        <v>0</v>
      </c>
      <c r="H3412">
        <v>0</v>
      </c>
      <c r="I3412">
        <v>139594</v>
      </c>
      <c r="J3412">
        <v>0</v>
      </c>
      <c r="K3412">
        <v>1</v>
      </c>
      <c r="L3412">
        <v>0</v>
      </c>
      <c r="M3412">
        <v>0</v>
      </c>
      <c r="N3412">
        <v>1</v>
      </c>
      <c r="O3412" t="s">
        <v>703</v>
      </c>
      <c r="P3412" t="s">
        <v>704</v>
      </c>
      <c r="Q3412" t="s">
        <v>196</v>
      </c>
      <c r="R3412" t="s">
        <v>202</v>
      </c>
      <c r="T3412" s="7">
        <f>'Reference Values'!$B$10</f>
        <v>0.85</v>
      </c>
      <c r="U3412" t="str">
        <f t="shared" si="54"/>
        <v>Above Target</v>
      </c>
    </row>
    <row r="3413" spans="1:21" x14ac:dyDescent="0.25">
      <c r="A3413" t="s">
        <v>267</v>
      </c>
      <c r="B3413" t="s">
        <v>52</v>
      </c>
      <c r="C3413" t="s">
        <v>38</v>
      </c>
      <c r="D3413" t="s">
        <v>41</v>
      </c>
      <c r="F3413">
        <v>20794</v>
      </c>
      <c r="G3413">
        <v>0</v>
      </c>
      <c r="H3413">
        <v>0</v>
      </c>
      <c r="I3413">
        <v>20794</v>
      </c>
      <c r="J3413">
        <v>0</v>
      </c>
      <c r="K3413">
        <v>1</v>
      </c>
      <c r="L3413">
        <v>0</v>
      </c>
      <c r="M3413">
        <v>0</v>
      </c>
      <c r="N3413">
        <v>1</v>
      </c>
      <c r="O3413" t="s">
        <v>703</v>
      </c>
      <c r="P3413" t="s">
        <v>704</v>
      </c>
      <c r="Q3413" t="s">
        <v>190</v>
      </c>
      <c r="R3413" t="s">
        <v>682</v>
      </c>
      <c r="T3413" s="7">
        <f>'Reference Values'!$B$10</f>
        <v>0.85</v>
      </c>
      <c r="U3413" t="str">
        <f t="shared" si="54"/>
        <v>Above Target</v>
      </c>
    </row>
    <row r="3414" spans="1:21" x14ac:dyDescent="0.25">
      <c r="A3414" t="s">
        <v>142</v>
      </c>
      <c r="B3414" t="s">
        <v>52</v>
      </c>
      <c r="C3414" t="s">
        <v>38</v>
      </c>
      <c r="D3414" t="s">
        <v>41</v>
      </c>
      <c r="F3414">
        <v>96</v>
      </c>
      <c r="G3414">
        <v>0</v>
      </c>
      <c r="H3414">
        <v>0</v>
      </c>
      <c r="I3414">
        <v>96</v>
      </c>
      <c r="J3414">
        <v>0</v>
      </c>
      <c r="K3414">
        <v>1</v>
      </c>
      <c r="L3414">
        <v>0</v>
      </c>
      <c r="M3414">
        <v>0</v>
      </c>
      <c r="N3414">
        <v>1</v>
      </c>
      <c r="O3414" t="s">
        <v>703</v>
      </c>
      <c r="P3414" t="s">
        <v>703</v>
      </c>
      <c r="Q3414" t="s">
        <v>193</v>
      </c>
      <c r="R3414" t="s">
        <v>194</v>
      </c>
      <c r="T3414" s="7">
        <f>'Reference Values'!$B$10</f>
        <v>0.85</v>
      </c>
      <c r="U3414" t="str">
        <f t="shared" si="54"/>
        <v>Above Target</v>
      </c>
    </row>
    <row r="3415" spans="1:21" x14ac:dyDescent="0.25">
      <c r="A3415" t="s">
        <v>218</v>
      </c>
      <c r="B3415" t="s">
        <v>52</v>
      </c>
      <c r="C3415" t="s">
        <v>38</v>
      </c>
      <c r="D3415" t="s">
        <v>41</v>
      </c>
      <c r="F3415">
        <v>1</v>
      </c>
      <c r="G3415">
        <v>0</v>
      </c>
      <c r="H3415">
        <v>0</v>
      </c>
      <c r="I3415">
        <v>1</v>
      </c>
      <c r="J3415">
        <v>0</v>
      </c>
      <c r="K3415">
        <v>1</v>
      </c>
      <c r="L3415">
        <v>0</v>
      </c>
      <c r="M3415">
        <v>0</v>
      </c>
      <c r="N3415">
        <v>1</v>
      </c>
      <c r="O3415" t="s">
        <v>703</v>
      </c>
      <c r="P3415" t="s">
        <v>704</v>
      </c>
      <c r="Q3415" t="s">
        <v>190</v>
      </c>
      <c r="R3415" t="s">
        <v>682</v>
      </c>
      <c r="T3415" s="7">
        <f>'Reference Values'!$B$10</f>
        <v>0.85</v>
      </c>
      <c r="U3415" t="str">
        <f t="shared" si="54"/>
        <v>Above Target</v>
      </c>
    </row>
    <row r="3416" spans="1:21" x14ac:dyDescent="0.25">
      <c r="A3416" t="s">
        <v>297</v>
      </c>
      <c r="B3416" t="s">
        <v>52</v>
      </c>
      <c r="C3416" t="s">
        <v>38</v>
      </c>
      <c r="D3416" t="s">
        <v>41</v>
      </c>
      <c r="F3416">
        <v>120501</v>
      </c>
      <c r="G3416">
        <v>0</v>
      </c>
      <c r="H3416">
        <v>0</v>
      </c>
      <c r="I3416">
        <v>120501</v>
      </c>
      <c r="J3416">
        <v>0</v>
      </c>
      <c r="K3416">
        <v>1</v>
      </c>
      <c r="L3416">
        <v>0</v>
      </c>
      <c r="M3416">
        <v>0</v>
      </c>
      <c r="N3416">
        <v>1</v>
      </c>
      <c r="O3416" t="s">
        <v>703</v>
      </c>
      <c r="P3416" t="s">
        <v>703</v>
      </c>
      <c r="Q3416" t="s">
        <v>212</v>
      </c>
      <c r="R3416" t="s">
        <v>194</v>
      </c>
      <c r="T3416" s="7">
        <f>'Reference Values'!$B$10</f>
        <v>0.85</v>
      </c>
      <c r="U3416" t="str">
        <f t="shared" si="54"/>
        <v>Above Target</v>
      </c>
    </row>
    <row r="3417" spans="1:21" x14ac:dyDescent="0.25">
      <c r="A3417" t="s">
        <v>307</v>
      </c>
      <c r="B3417" t="s">
        <v>52</v>
      </c>
      <c r="C3417" t="s">
        <v>38</v>
      </c>
      <c r="D3417" t="s">
        <v>41</v>
      </c>
      <c r="F3417">
        <v>110220</v>
      </c>
      <c r="G3417">
        <v>0</v>
      </c>
      <c r="H3417">
        <v>0</v>
      </c>
      <c r="I3417">
        <v>110220</v>
      </c>
      <c r="J3417">
        <v>0</v>
      </c>
      <c r="K3417">
        <v>1</v>
      </c>
      <c r="L3417">
        <v>0</v>
      </c>
      <c r="M3417">
        <v>0</v>
      </c>
      <c r="N3417">
        <v>1</v>
      </c>
      <c r="O3417" t="s">
        <v>705</v>
      </c>
      <c r="P3417" t="s">
        <v>705</v>
      </c>
      <c r="Q3417" t="s">
        <v>198</v>
      </c>
      <c r="R3417" t="s">
        <v>197</v>
      </c>
      <c r="T3417" s="7">
        <f>'Reference Values'!$B$10</f>
        <v>0.85</v>
      </c>
      <c r="U3417" t="str">
        <f t="shared" si="54"/>
        <v>Above Target</v>
      </c>
    </row>
    <row r="3418" spans="1:21" x14ac:dyDescent="0.25">
      <c r="A3418" t="s">
        <v>307</v>
      </c>
      <c r="B3418" t="s">
        <v>52</v>
      </c>
      <c r="C3418" t="s">
        <v>38</v>
      </c>
      <c r="D3418" t="s">
        <v>41</v>
      </c>
      <c r="F3418">
        <v>32329</v>
      </c>
      <c r="G3418">
        <v>0</v>
      </c>
      <c r="H3418">
        <v>0</v>
      </c>
      <c r="I3418">
        <v>32329</v>
      </c>
      <c r="J3418">
        <v>0</v>
      </c>
      <c r="K3418">
        <v>1</v>
      </c>
      <c r="L3418">
        <v>0</v>
      </c>
      <c r="M3418">
        <v>0</v>
      </c>
      <c r="N3418">
        <v>1</v>
      </c>
      <c r="O3418" t="s">
        <v>704</v>
      </c>
      <c r="P3418" t="s">
        <v>704</v>
      </c>
      <c r="Q3418" t="s">
        <v>198</v>
      </c>
      <c r="R3418" t="s">
        <v>197</v>
      </c>
      <c r="T3418" s="7">
        <f>'Reference Values'!$B$10</f>
        <v>0.85</v>
      </c>
      <c r="U3418" t="str">
        <f t="shared" si="54"/>
        <v>Above Target</v>
      </c>
    </row>
    <row r="3419" spans="1:21" x14ac:dyDescent="0.25">
      <c r="A3419" t="s">
        <v>121</v>
      </c>
      <c r="B3419" t="s">
        <v>52</v>
      </c>
      <c r="C3419" t="s">
        <v>38</v>
      </c>
      <c r="D3419" t="s">
        <v>41</v>
      </c>
      <c r="F3419">
        <v>16054</v>
      </c>
      <c r="G3419">
        <v>0</v>
      </c>
      <c r="H3419">
        <v>0</v>
      </c>
      <c r="I3419">
        <v>16054</v>
      </c>
      <c r="J3419">
        <v>0</v>
      </c>
      <c r="K3419">
        <v>1</v>
      </c>
      <c r="L3419">
        <v>0</v>
      </c>
      <c r="M3419">
        <v>0</v>
      </c>
      <c r="N3419">
        <v>1</v>
      </c>
      <c r="O3419" t="s">
        <v>703</v>
      </c>
      <c r="P3419" t="s">
        <v>703</v>
      </c>
      <c r="Q3419" t="s">
        <v>204</v>
      </c>
      <c r="R3419" t="s">
        <v>684</v>
      </c>
      <c r="T3419" s="7">
        <f>'Reference Values'!$B$10</f>
        <v>0.85</v>
      </c>
      <c r="U3419" t="str">
        <f t="shared" si="54"/>
        <v>Above Target</v>
      </c>
    </row>
    <row r="3420" spans="1:21" x14ac:dyDescent="0.25">
      <c r="A3420" t="s">
        <v>140</v>
      </c>
      <c r="B3420" t="s">
        <v>52</v>
      </c>
      <c r="C3420" t="s">
        <v>38</v>
      </c>
      <c r="D3420" t="s">
        <v>41</v>
      </c>
      <c r="F3420">
        <v>19363</v>
      </c>
      <c r="G3420">
        <v>0</v>
      </c>
      <c r="H3420">
        <v>0</v>
      </c>
      <c r="I3420">
        <v>19363</v>
      </c>
      <c r="J3420">
        <v>0</v>
      </c>
      <c r="K3420">
        <v>1</v>
      </c>
      <c r="L3420">
        <v>0</v>
      </c>
      <c r="M3420">
        <v>0</v>
      </c>
      <c r="N3420">
        <v>1</v>
      </c>
      <c r="O3420" t="s">
        <v>703</v>
      </c>
      <c r="P3420" t="s">
        <v>703</v>
      </c>
      <c r="Q3420" t="s">
        <v>196</v>
      </c>
      <c r="R3420" t="s">
        <v>202</v>
      </c>
      <c r="T3420" s="7">
        <f>'Reference Values'!$B$10</f>
        <v>0.85</v>
      </c>
      <c r="U3420" t="str">
        <f t="shared" si="54"/>
        <v>Above Target</v>
      </c>
    </row>
    <row r="3421" spans="1:21" x14ac:dyDescent="0.25">
      <c r="A3421" t="s">
        <v>681</v>
      </c>
      <c r="B3421" t="s">
        <v>52</v>
      </c>
      <c r="C3421" t="s">
        <v>38</v>
      </c>
      <c r="D3421" t="s">
        <v>41</v>
      </c>
      <c r="F3421">
        <v>42390</v>
      </c>
      <c r="G3421">
        <v>0</v>
      </c>
      <c r="H3421">
        <v>0</v>
      </c>
      <c r="I3421">
        <v>42390</v>
      </c>
      <c r="J3421">
        <v>0</v>
      </c>
      <c r="K3421">
        <v>1</v>
      </c>
      <c r="L3421">
        <v>0</v>
      </c>
      <c r="M3421">
        <v>0</v>
      </c>
      <c r="N3421">
        <v>1</v>
      </c>
      <c r="O3421" t="s">
        <v>703</v>
      </c>
      <c r="P3421" t="s">
        <v>703</v>
      </c>
      <c r="Q3421" t="s">
        <v>213</v>
      </c>
      <c r="R3421" t="s">
        <v>194</v>
      </c>
      <c r="S3421" t="s">
        <v>197</v>
      </c>
      <c r="T3421" s="7">
        <f>'Reference Values'!$B$10</f>
        <v>0.85</v>
      </c>
      <c r="U3421" t="str">
        <f t="shared" si="54"/>
        <v>Above Target</v>
      </c>
    </row>
    <row r="3422" spans="1:21" x14ac:dyDescent="0.25">
      <c r="A3422" t="s">
        <v>271</v>
      </c>
      <c r="B3422" t="s">
        <v>52</v>
      </c>
      <c r="C3422" t="s">
        <v>38</v>
      </c>
      <c r="D3422" t="s">
        <v>41</v>
      </c>
      <c r="F3422">
        <v>37258</v>
      </c>
      <c r="G3422">
        <v>0</v>
      </c>
      <c r="H3422">
        <v>0</v>
      </c>
      <c r="I3422">
        <v>37258</v>
      </c>
      <c r="J3422">
        <v>0</v>
      </c>
      <c r="K3422">
        <v>1</v>
      </c>
      <c r="L3422">
        <v>0</v>
      </c>
      <c r="M3422">
        <v>0</v>
      </c>
      <c r="N3422">
        <v>1</v>
      </c>
      <c r="O3422" t="s">
        <v>703</v>
      </c>
      <c r="P3422" t="s">
        <v>703</v>
      </c>
      <c r="Q3422" t="s">
        <v>213</v>
      </c>
      <c r="R3422" t="s">
        <v>683</v>
      </c>
      <c r="T3422" s="7">
        <f>'Reference Values'!$B$10</f>
        <v>0.85</v>
      </c>
      <c r="U3422" t="str">
        <f t="shared" si="54"/>
        <v>Above Target</v>
      </c>
    </row>
    <row r="3423" spans="1:21" x14ac:dyDescent="0.25">
      <c r="A3423" t="s">
        <v>240</v>
      </c>
      <c r="B3423" t="s">
        <v>52</v>
      </c>
      <c r="C3423" t="s">
        <v>38</v>
      </c>
      <c r="D3423" t="s">
        <v>41</v>
      </c>
      <c r="F3423">
        <v>29906</v>
      </c>
      <c r="G3423">
        <v>0</v>
      </c>
      <c r="H3423">
        <v>0</v>
      </c>
      <c r="I3423">
        <v>29906</v>
      </c>
      <c r="J3423">
        <v>0</v>
      </c>
      <c r="K3423">
        <v>1</v>
      </c>
      <c r="L3423">
        <v>0</v>
      </c>
      <c r="M3423">
        <v>0</v>
      </c>
      <c r="N3423">
        <v>1</v>
      </c>
      <c r="O3423" t="s">
        <v>703</v>
      </c>
      <c r="P3423" t="s">
        <v>703</v>
      </c>
      <c r="Q3423" t="s">
        <v>196</v>
      </c>
      <c r="R3423" t="s">
        <v>194</v>
      </c>
      <c r="S3423" t="s">
        <v>197</v>
      </c>
      <c r="T3423" s="7">
        <f>'Reference Values'!$B$10</f>
        <v>0.85</v>
      </c>
      <c r="U3423" t="str">
        <f t="shared" si="54"/>
        <v>Above Target</v>
      </c>
    </row>
    <row r="3424" spans="1:21" x14ac:dyDescent="0.25">
      <c r="A3424" t="s">
        <v>249</v>
      </c>
      <c r="B3424" t="s">
        <v>52</v>
      </c>
      <c r="C3424" t="s">
        <v>38</v>
      </c>
      <c r="D3424" t="s">
        <v>41</v>
      </c>
      <c r="F3424">
        <v>116573</v>
      </c>
      <c r="G3424">
        <v>0</v>
      </c>
      <c r="H3424">
        <v>0</v>
      </c>
      <c r="I3424">
        <v>116573</v>
      </c>
      <c r="J3424">
        <v>0</v>
      </c>
      <c r="K3424">
        <v>1</v>
      </c>
      <c r="L3424">
        <v>0</v>
      </c>
      <c r="M3424">
        <v>0</v>
      </c>
      <c r="N3424">
        <v>1</v>
      </c>
      <c r="O3424" t="s">
        <v>703</v>
      </c>
      <c r="P3424" t="s">
        <v>704</v>
      </c>
      <c r="Q3424" t="s">
        <v>207</v>
      </c>
      <c r="R3424" t="s">
        <v>197</v>
      </c>
      <c r="T3424" s="7">
        <f>'Reference Values'!$B$10</f>
        <v>0.85</v>
      </c>
      <c r="U3424" t="str">
        <f t="shared" si="54"/>
        <v>Above Target</v>
      </c>
    </row>
    <row r="3425" spans="1:21" x14ac:dyDescent="0.25">
      <c r="A3425" t="s">
        <v>226</v>
      </c>
      <c r="B3425" t="s">
        <v>52</v>
      </c>
      <c r="C3425" t="s">
        <v>38</v>
      </c>
      <c r="D3425" t="s">
        <v>41</v>
      </c>
      <c r="F3425">
        <v>104744</v>
      </c>
      <c r="G3425">
        <v>0</v>
      </c>
      <c r="H3425">
        <v>0</v>
      </c>
      <c r="I3425">
        <v>104744</v>
      </c>
      <c r="J3425">
        <v>0</v>
      </c>
      <c r="K3425">
        <v>1</v>
      </c>
      <c r="L3425">
        <v>0</v>
      </c>
      <c r="M3425">
        <v>0</v>
      </c>
      <c r="N3425">
        <v>1</v>
      </c>
      <c r="O3425" t="s">
        <v>703</v>
      </c>
      <c r="P3425" t="s">
        <v>703</v>
      </c>
      <c r="Q3425" t="s">
        <v>213</v>
      </c>
      <c r="R3425" t="s">
        <v>683</v>
      </c>
      <c r="T3425" s="7">
        <f>'Reference Values'!$B$10</f>
        <v>0.85</v>
      </c>
      <c r="U3425" t="str">
        <f t="shared" si="54"/>
        <v>Above Target</v>
      </c>
    </row>
    <row r="3426" spans="1:21" x14ac:dyDescent="0.25">
      <c r="A3426" t="s">
        <v>259</v>
      </c>
      <c r="B3426" t="s">
        <v>52</v>
      </c>
      <c r="C3426" t="s">
        <v>38</v>
      </c>
      <c r="D3426" t="s">
        <v>41</v>
      </c>
      <c r="F3426">
        <v>14379</v>
      </c>
      <c r="G3426">
        <v>0</v>
      </c>
      <c r="H3426">
        <v>0</v>
      </c>
      <c r="I3426">
        <v>14379</v>
      </c>
      <c r="J3426">
        <v>0</v>
      </c>
      <c r="K3426">
        <v>1</v>
      </c>
      <c r="L3426">
        <v>0</v>
      </c>
      <c r="M3426">
        <v>0</v>
      </c>
      <c r="N3426">
        <v>1</v>
      </c>
      <c r="O3426" t="s">
        <v>703</v>
      </c>
      <c r="P3426" t="s">
        <v>703</v>
      </c>
      <c r="Q3426" t="s">
        <v>190</v>
      </c>
      <c r="R3426" t="s">
        <v>682</v>
      </c>
      <c r="T3426" s="7">
        <f>'Reference Values'!$B$10</f>
        <v>0.85</v>
      </c>
      <c r="U3426" t="str">
        <f t="shared" si="54"/>
        <v>Above Target</v>
      </c>
    </row>
    <row r="3427" spans="1:21" x14ac:dyDescent="0.25">
      <c r="A3427" t="s">
        <v>275</v>
      </c>
      <c r="B3427" t="s">
        <v>52</v>
      </c>
      <c r="C3427" t="s">
        <v>38</v>
      </c>
      <c r="D3427" t="s">
        <v>41</v>
      </c>
      <c r="F3427">
        <v>50291</v>
      </c>
      <c r="G3427">
        <v>0</v>
      </c>
      <c r="H3427">
        <v>0</v>
      </c>
      <c r="I3427">
        <v>50291</v>
      </c>
      <c r="J3427">
        <v>0</v>
      </c>
      <c r="K3427">
        <v>1</v>
      </c>
      <c r="L3427">
        <v>0</v>
      </c>
      <c r="M3427">
        <v>0</v>
      </c>
      <c r="N3427">
        <v>1</v>
      </c>
      <c r="O3427" t="s">
        <v>703</v>
      </c>
      <c r="P3427" t="s">
        <v>704</v>
      </c>
      <c r="Q3427" t="s">
        <v>204</v>
      </c>
      <c r="R3427" t="s">
        <v>684</v>
      </c>
      <c r="T3427" s="7">
        <f>'Reference Values'!$B$10</f>
        <v>0.85</v>
      </c>
      <c r="U3427" t="str">
        <f t="shared" si="54"/>
        <v>Above Target</v>
      </c>
    </row>
    <row r="3428" spans="1:21" x14ac:dyDescent="0.25">
      <c r="A3428" t="s">
        <v>302</v>
      </c>
      <c r="B3428" t="s">
        <v>52</v>
      </c>
      <c r="C3428" t="s">
        <v>38</v>
      </c>
      <c r="D3428" t="s">
        <v>41</v>
      </c>
      <c r="F3428">
        <v>48518</v>
      </c>
      <c r="G3428">
        <v>0</v>
      </c>
      <c r="H3428">
        <v>0</v>
      </c>
      <c r="I3428">
        <v>48518</v>
      </c>
      <c r="J3428">
        <v>0</v>
      </c>
      <c r="K3428">
        <v>1</v>
      </c>
      <c r="L3428">
        <v>0</v>
      </c>
      <c r="M3428">
        <v>0</v>
      </c>
      <c r="N3428">
        <v>1</v>
      </c>
      <c r="O3428" t="s">
        <v>703</v>
      </c>
      <c r="P3428" t="s">
        <v>703</v>
      </c>
      <c r="Q3428" t="s">
        <v>196</v>
      </c>
      <c r="R3428" t="s">
        <v>197</v>
      </c>
      <c r="T3428" s="7">
        <f>'Reference Values'!$B$10</f>
        <v>0.85</v>
      </c>
      <c r="U3428" t="str">
        <f t="shared" si="54"/>
        <v>Above Target</v>
      </c>
    </row>
    <row r="3429" spans="1:21" x14ac:dyDescent="0.25">
      <c r="A3429" t="s">
        <v>306</v>
      </c>
      <c r="B3429" t="s">
        <v>52</v>
      </c>
      <c r="C3429" t="s">
        <v>38</v>
      </c>
      <c r="D3429" t="s">
        <v>41</v>
      </c>
      <c r="F3429">
        <v>38403</v>
      </c>
      <c r="G3429">
        <v>0</v>
      </c>
      <c r="H3429">
        <v>0</v>
      </c>
      <c r="I3429">
        <v>38403</v>
      </c>
      <c r="J3429">
        <v>0</v>
      </c>
      <c r="K3429">
        <v>1</v>
      </c>
      <c r="L3429">
        <v>0</v>
      </c>
      <c r="M3429">
        <v>0</v>
      </c>
      <c r="N3429">
        <v>1</v>
      </c>
      <c r="O3429" t="s">
        <v>703</v>
      </c>
      <c r="P3429" t="s">
        <v>703</v>
      </c>
      <c r="Q3429" t="s">
        <v>190</v>
      </c>
      <c r="R3429" t="s">
        <v>682</v>
      </c>
      <c r="T3429" s="7">
        <f>'Reference Values'!$B$10</f>
        <v>0.85</v>
      </c>
      <c r="U3429" t="str">
        <f t="shared" si="54"/>
        <v>Above Target</v>
      </c>
    </row>
    <row r="3430" spans="1:21" x14ac:dyDescent="0.25">
      <c r="A3430" t="s">
        <v>211</v>
      </c>
      <c r="B3430" t="s">
        <v>52</v>
      </c>
      <c r="C3430" t="s">
        <v>38</v>
      </c>
      <c r="D3430" t="s">
        <v>41</v>
      </c>
      <c r="F3430">
        <v>46373</v>
      </c>
      <c r="G3430">
        <v>0</v>
      </c>
      <c r="H3430">
        <v>0</v>
      </c>
      <c r="I3430">
        <v>46373</v>
      </c>
      <c r="J3430">
        <v>0</v>
      </c>
      <c r="K3430">
        <v>1</v>
      </c>
      <c r="L3430">
        <v>0</v>
      </c>
      <c r="M3430">
        <v>0</v>
      </c>
      <c r="N3430">
        <v>1</v>
      </c>
      <c r="O3430" t="s">
        <v>703</v>
      </c>
      <c r="P3430" t="s">
        <v>704</v>
      </c>
      <c r="Q3430" t="s">
        <v>212</v>
      </c>
      <c r="R3430" t="s">
        <v>194</v>
      </c>
      <c r="T3430" s="7">
        <f>'Reference Values'!$B$10</f>
        <v>0.85</v>
      </c>
      <c r="U3430" t="str">
        <f t="shared" si="54"/>
        <v>Above Target</v>
      </c>
    </row>
    <row r="3431" spans="1:21" x14ac:dyDescent="0.25">
      <c r="A3431" t="s">
        <v>285</v>
      </c>
      <c r="B3431" t="s">
        <v>52</v>
      </c>
      <c r="C3431" t="s">
        <v>38</v>
      </c>
      <c r="D3431" t="s">
        <v>41</v>
      </c>
      <c r="F3431">
        <v>15408</v>
      </c>
      <c r="G3431">
        <v>0</v>
      </c>
      <c r="H3431">
        <v>0</v>
      </c>
      <c r="I3431">
        <v>15408</v>
      </c>
      <c r="J3431">
        <v>0</v>
      </c>
      <c r="K3431">
        <v>1</v>
      </c>
      <c r="L3431">
        <v>0</v>
      </c>
      <c r="M3431">
        <v>0</v>
      </c>
      <c r="N3431">
        <v>1</v>
      </c>
      <c r="O3431" t="s">
        <v>703</v>
      </c>
      <c r="P3431" t="s">
        <v>703</v>
      </c>
      <c r="Q3431" t="s">
        <v>219</v>
      </c>
      <c r="R3431" t="s">
        <v>684</v>
      </c>
      <c r="T3431" s="7">
        <f>'Reference Values'!$B$10</f>
        <v>0.85</v>
      </c>
      <c r="U3431" t="str">
        <f t="shared" si="54"/>
        <v>Above Target</v>
      </c>
    </row>
    <row r="3432" spans="1:21" x14ac:dyDescent="0.25">
      <c r="A3432" t="s">
        <v>243</v>
      </c>
      <c r="B3432" t="s">
        <v>52</v>
      </c>
      <c r="C3432" t="s">
        <v>38</v>
      </c>
      <c r="D3432" t="s">
        <v>41</v>
      </c>
      <c r="F3432">
        <v>59117</v>
      </c>
      <c r="G3432">
        <v>0</v>
      </c>
      <c r="H3432">
        <v>2</v>
      </c>
      <c r="I3432">
        <v>59119</v>
      </c>
      <c r="J3432">
        <v>0</v>
      </c>
      <c r="K3432">
        <v>0.99996616992800003</v>
      </c>
      <c r="L3432">
        <v>0</v>
      </c>
      <c r="M3432">
        <v>3.3830071000000001E-5</v>
      </c>
      <c r="N3432">
        <v>0.99999999999900002</v>
      </c>
      <c r="O3432" t="s">
        <v>703</v>
      </c>
      <c r="P3432" t="s">
        <v>704</v>
      </c>
      <c r="Q3432" t="s">
        <v>207</v>
      </c>
      <c r="R3432" t="s">
        <v>197</v>
      </c>
      <c r="T3432" s="7">
        <f>'Reference Values'!$B$10</f>
        <v>0.85</v>
      </c>
      <c r="U3432" t="str">
        <f t="shared" si="54"/>
        <v>Above Target</v>
      </c>
    </row>
    <row r="3433" spans="1:21" x14ac:dyDescent="0.25">
      <c r="A3433" t="s">
        <v>260</v>
      </c>
      <c r="B3433" t="s">
        <v>52</v>
      </c>
      <c r="C3433" t="s">
        <v>38</v>
      </c>
      <c r="D3433" t="s">
        <v>41</v>
      </c>
      <c r="F3433">
        <v>15399</v>
      </c>
      <c r="G3433">
        <v>0</v>
      </c>
      <c r="H3433">
        <v>1</v>
      </c>
      <c r="I3433">
        <v>15400</v>
      </c>
      <c r="J3433">
        <v>0</v>
      </c>
      <c r="K3433">
        <v>0.99993506493499995</v>
      </c>
      <c r="L3433">
        <v>0</v>
      </c>
      <c r="M3433">
        <v>6.4935064000000003E-5</v>
      </c>
      <c r="N3433">
        <v>0.99999999999900002</v>
      </c>
      <c r="O3433" t="s">
        <v>703</v>
      </c>
      <c r="P3433" t="s">
        <v>703</v>
      </c>
      <c r="Q3433" t="s">
        <v>213</v>
      </c>
      <c r="R3433" t="s">
        <v>683</v>
      </c>
      <c r="T3433" s="7">
        <f>'Reference Values'!$B$10</f>
        <v>0.85</v>
      </c>
      <c r="U3433" t="str">
        <f t="shared" si="54"/>
        <v>Above Target</v>
      </c>
    </row>
    <row r="3434" spans="1:21" x14ac:dyDescent="0.25">
      <c r="A3434" t="s">
        <v>130</v>
      </c>
      <c r="B3434" t="s">
        <v>52</v>
      </c>
      <c r="C3434" t="s">
        <v>38</v>
      </c>
      <c r="D3434" t="s">
        <v>41</v>
      </c>
      <c r="F3434">
        <v>51973</v>
      </c>
      <c r="G3434">
        <v>0</v>
      </c>
      <c r="H3434">
        <v>0</v>
      </c>
      <c r="I3434">
        <v>51973</v>
      </c>
      <c r="J3434">
        <v>0</v>
      </c>
      <c r="K3434">
        <v>1</v>
      </c>
      <c r="L3434">
        <v>0</v>
      </c>
      <c r="M3434">
        <v>0</v>
      </c>
      <c r="N3434">
        <v>1</v>
      </c>
      <c r="O3434" t="s">
        <v>703</v>
      </c>
      <c r="P3434" t="s">
        <v>704</v>
      </c>
      <c r="Q3434" t="s">
        <v>207</v>
      </c>
      <c r="R3434" t="s">
        <v>197</v>
      </c>
      <c r="T3434" s="7">
        <f>'Reference Values'!$B$10</f>
        <v>0.85</v>
      </c>
      <c r="U3434" t="str">
        <f t="shared" si="54"/>
        <v>Above Target</v>
      </c>
    </row>
    <row r="3435" spans="1:21" x14ac:dyDescent="0.25">
      <c r="A3435" t="s">
        <v>247</v>
      </c>
      <c r="B3435" t="s">
        <v>52</v>
      </c>
      <c r="C3435" t="s">
        <v>38</v>
      </c>
      <c r="D3435" t="s">
        <v>41</v>
      </c>
      <c r="F3435">
        <v>114499</v>
      </c>
      <c r="G3435">
        <v>0</v>
      </c>
      <c r="H3435">
        <v>0</v>
      </c>
      <c r="I3435">
        <v>114499</v>
      </c>
      <c r="J3435">
        <v>0</v>
      </c>
      <c r="K3435">
        <v>1</v>
      </c>
      <c r="L3435">
        <v>0</v>
      </c>
      <c r="M3435">
        <v>0</v>
      </c>
      <c r="N3435">
        <v>1</v>
      </c>
      <c r="O3435" t="s">
        <v>703</v>
      </c>
      <c r="P3435" t="s">
        <v>703</v>
      </c>
      <c r="Q3435" t="s">
        <v>193</v>
      </c>
      <c r="R3435" t="s">
        <v>194</v>
      </c>
      <c r="T3435" s="7">
        <f>'Reference Values'!$B$10</f>
        <v>0.85</v>
      </c>
      <c r="U3435" t="str">
        <f t="shared" si="54"/>
        <v>Above Target</v>
      </c>
    </row>
    <row r="3436" spans="1:21" x14ac:dyDescent="0.25">
      <c r="A3436" t="s">
        <v>234</v>
      </c>
      <c r="B3436" t="s">
        <v>52</v>
      </c>
      <c r="C3436" t="s">
        <v>38</v>
      </c>
      <c r="D3436" t="s">
        <v>41</v>
      </c>
      <c r="F3436">
        <v>14542</v>
      </c>
      <c r="G3436">
        <v>0</v>
      </c>
      <c r="H3436">
        <v>0</v>
      </c>
      <c r="I3436">
        <v>14542</v>
      </c>
      <c r="J3436">
        <v>0</v>
      </c>
      <c r="K3436">
        <v>1</v>
      </c>
      <c r="L3436">
        <v>0</v>
      </c>
      <c r="M3436">
        <v>0</v>
      </c>
      <c r="N3436">
        <v>1</v>
      </c>
      <c r="O3436" t="s">
        <v>703</v>
      </c>
      <c r="P3436" t="s">
        <v>704</v>
      </c>
      <c r="Q3436" t="s">
        <v>204</v>
      </c>
      <c r="R3436" t="s">
        <v>684</v>
      </c>
      <c r="T3436" s="7">
        <f>'Reference Values'!$B$10</f>
        <v>0.85</v>
      </c>
      <c r="U3436" t="str">
        <f t="shared" si="54"/>
        <v>Above Target</v>
      </c>
    </row>
    <row r="3437" spans="1:21" x14ac:dyDescent="0.25">
      <c r="A3437" t="s">
        <v>233</v>
      </c>
      <c r="B3437" t="s">
        <v>52</v>
      </c>
      <c r="C3437" t="s">
        <v>38</v>
      </c>
      <c r="D3437" t="s">
        <v>41</v>
      </c>
      <c r="F3437">
        <v>62946</v>
      </c>
      <c r="G3437">
        <v>0</v>
      </c>
      <c r="H3437">
        <v>0</v>
      </c>
      <c r="I3437">
        <v>62946</v>
      </c>
      <c r="J3437">
        <v>0</v>
      </c>
      <c r="K3437">
        <v>1</v>
      </c>
      <c r="L3437">
        <v>0</v>
      </c>
      <c r="M3437">
        <v>0</v>
      </c>
      <c r="N3437">
        <v>1</v>
      </c>
      <c r="O3437" t="s">
        <v>703</v>
      </c>
      <c r="P3437" t="s">
        <v>703</v>
      </c>
      <c r="Q3437" t="s">
        <v>190</v>
      </c>
      <c r="R3437" t="s">
        <v>682</v>
      </c>
      <c r="T3437" s="7">
        <f>'Reference Values'!$B$10</f>
        <v>0.85</v>
      </c>
      <c r="U3437" t="str">
        <f t="shared" si="54"/>
        <v>Above Target</v>
      </c>
    </row>
    <row r="3438" spans="1:21" x14ac:dyDescent="0.25">
      <c r="A3438" t="s">
        <v>225</v>
      </c>
      <c r="B3438" t="s">
        <v>52</v>
      </c>
      <c r="C3438" t="s">
        <v>38</v>
      </c>
      <c r="D3438" t="s">
        <v>41</v>
      </c>
      <c r="F3438">
        <v>40272</v>
      </c>
      <c r="G3438">
        <v>0</v>
      </c>
      <c r="H3438">
        <v>0</v>
      </c>
      <c r="I3438">
        <v>40272</v>
      </c>
      <c r="J3438">
        <v>0</v>
      </c>
      <c r="K3438">
        <v>1</v>
      </c>
      <c r="L3438">
        <v>0</v>
      </c>
      <c r="M3438">
        <v>0</v>
      </c>
      <c r="N3438">
        <v>1</v>
      </c>
      <c r="O3438" t="s">
        <v>703</v>
      </c>
      <c r="P3438" t="s">
        <v>703</v>
      </c>
      <c r="Q3438" t="s">
        <v>190</v>
      </c>
      <c r="R3438" t="s">
        <v>682</v>
      </c>
      <c r="T3438" s="7">
        <f>'Reference Values'!$B$10</f>
        <v>0.85</v>
      </c>
      <c r="U3438" t="str">
        <f t="shared" si="54"/>
        <v>Above Target</v>
      </c>
    </row>
    <row r="3439" spans="1:21" x14ac:dyDescent="0.25">
      <c r="A3439" t="s">
        <v>273</v>
      </c>
      <c r="B3439" t="s">
        <v>52</v>
      </c>
      <c r="C3439" t="s">
        <v>38</v>
      </c>
      <c r="D3439" t="s">
        <v>41</v>
      </c>
      <c r="F3439">
        <v>23564</v>
      </c>
      <c r="G3439">
        <v>0</v>
      </c>
      <c r="H3439">
        <v>0</v>
      </c>
      <c r="I3439">
        <v>23564</v>
      </c>
      <c r="J3439">
        <v>0</v>
      </c>
      <c r="K3439">
        <v>1</v>
      </c>
      <c r="L3439">
        <v>0</v>
      </c>
      <c r="M3439">
        <v>0</v>
      </c>
      <c r="N3439">
        <v>1</v>
      </c>
      <c r="O3439" t="s">
        <v>703</v>
      </c>
      <c r="P3439" t="s">
        <v>703</v>
      </c>
      <c r="Q3439" t="s">
        <v>190</v>
      </c>
      <c r="R3439" t="s">
        <v>682</v>
      </c>
      <c r="T3439" s="7">
        <f>'Reference Values'!$B$10</f>
        <v>0.85</v>
      </c>
      <c r="U3439" t="str">
        <f t="shared" si="54"/>
        <v>Above Target</v>
      </c>
    </row>
    <row r="3440" spans="1:21" x14ac:dyDescent="0.25">
      <c r="A3440" t="s">
        <v>201</v>
      </c>
      <c r="B3440" t="s">
        <v>52</v>
      </c>
      <c r="C3440" t="s">
        <v>38</v>
      </c>
      <c r="D3440" t="s">
        <v>41</v>
      </c>
      <c r="F3440">
        <v>33417</v>
      </c>
      <c r="G3440">
        <v>0</v>
      </c>
      <c r="H3440">
        <v>0</v>
      </c>
      <c r="I3440">
        <v>33417</v>
      </c>
      <c r="J3440">
        <v>0</v>
      </c>
      <c r="K3440">
        <v>1</v>
      </c>
      <c r="L3440">
        <v>0</v>
      </c>
      <c r="M3440">
        <v>0</v>
      </c>
      <c r="N3440">
        <v>1</v>
      </c>
      <c r="O3440" t="s">
        <v>703</v>
      </c>
      <c r="P3440" t="s">
        <v>703</v>
      </c>
      <c r="Q3440" t="s">
        <v>196</v>
      </c>
      <c r="R3440" t="s">
        <v>202</v>
      </c>
      <c r="T3440" s="7">
        <f>'Reference Values'!$B$10</f>
        <v>0.85</v>
      </c>
      <c r="U3440" t="str">
        <f t="shared" si="54"/>
        <v>Above Target</v>
      </c>
    </row>
    <row r="3441" spans="1:21" x14ac:dyDescent="0.25">
      <c r="A3441" t="s">
        <v>265</v>
      </c>
      <c r="B3441" t="s">
        <v>52</v>
      </c>
      <c r="C3441" t="s">
        <v>38</v>
      </c>
      <c r="D3441" t="s">
        <v>41</v>
      </c>
      <c r="F3441">
        <v>182622</v>
      </c>
      <c r="G3441">
        <v>0</v>
      </c>
      <c r="H3441">
        <v>0</v>
      </c>
      <c r="I3441">
        <v>182622</v>
      </c>
      <c r="J3441">
        <v>0</v>
      </c>
      <c r="K3441">
        <v>1</v>
      </c>
      <c r="L3441">
        <v>0</v>
      </c>
      <c r="M3441">
        <v>0</v>
      </c>
      <c r="N3441">
        <v>1</v>
      </c>
      <c r="O3441" t="s">
        <v>703</v>
      </c>
      <c r="P3441" t="s">
        <v>703</v>
      </c>
      <c r="Q3441" t="s">
        <v>198</v>
      </c>
      <c r="R3441" t="s">
        <v>199</v>
      </c>
      <c r="S3441" t="s">
        <v>197</v>
      </c>
      <c r="T3441" s="7">
        <f>'Reference Values'!$B$10</f>
        <v>0.85</v>
      </c>
      <c r="U3441" t="str">
        <f t="shared" si="54"/>
        <v>Above Target</v>
      </c>
    </row>
    <row r="3442" spans="1:21" x14ac:dyDescent="0.25">
      <c r="A3442" t="s">
        <v>286</v>
      </c>
      <c r="B3442" t="s">
        <v>52</v>
      </c>
      <c r="C3442" t="s">
        <v>38</v>
      </c>
      <c r="D3442" t="s">
        <v>41</v>
      </c>
      <c r="F3442">
        <v>68061</v>
      </c>
      <c r="G3442">
        <v>0</v>
      </c>
      <c r="H3442">
        <v>0</v>
      </c>
      <c r="I3442">
        <v>68061</v>
      </c>
      <c r="J3442">
        <v>0</v>
      </c>
      <c r="K3442">
        <v>1</v>
      </c>
      <c r="L3442">
        <v>0</v>
      </c>
      <c r="M3442">
        <v>0</v>
      </c>
      <c r="N3442">
        <v>1</v>
      </c>
      <c r="O3442" t="s">
        <v>703</v>
      </c>
      <c r="P3442" t="s">
        <v>704</v>
      </c>
      <c r="Q3442" t="s">
        <v>196</v>
      </c>
      <c r="R3442" t="s">
        <v>202</v>
      </c>
      <c r="T3442" s="7">
        <f>'Reference Values'!$B$10</f>
        <v>0.85</v>
      </c>
      <c r="U3442" t="str">
        <f t="shared" si="54"/>
        <v>Above Target</v>
      </c>
    </row>
    <row r="3443" spans="1:21" x14ac:dyDescent="0.25">
      <c r="A3443" t="s">
        <v>252</v>
      </c>
      <c r="B3443" t="s">
        <v>52</v>
      </c>
      <c r="C3443" t="s">
        <v>38</v>
      </c>
      <c r="D3443" t="s">
        <v>41</v>
      </c>
      <c r="F3443">
        <v>20218</v>
      </c>
      <c r="G3443">
        <v>0</v>
      </c>
      <c r="H3443">
        <v>0</v>
      </c>
      <c r="I3443">
        <v>20218</v>
      </c>
      <c r="J3443">
        <v>0</v>
      </c>
      <c r="K3443">
        <v>1</v>
      </c>
      <c r="L3443">
        <v>0</v>
      </c>
      <c r="M3443">
        <v>0</v>
      </c>
      <c r="N3443">
        <v>1</v>
      </c>
      <c r="O3443" t="s">
        <v>703</v>
      </c>
      <c r="P3443" t="s">
        <v>703</v>
      </c>
      <c r="Q3443" t="s">
        <v>213</v>
      </c>
      <c r="R3443" t="s">
        <v>197</v>
      </c>
      <c r="T3443" s="7">
        <f>'Reference Values'!$B$10</f>
        <v>0.85</v>
      </c>
      <c r="U3443" t="str">
        <f t="shared" si="54"/>
        <v>Above Target</v>
      </c>
    </row>
    <row r="3444" spans="1:21" x14ac:dyDescent="0.25">
      <c r="A3444" t="s">
        <v>222</v>
      </c>
      <c r="B3444" t="s">
        <v>52</v>
      </c>
      <c r="C3444" t="s">
        <v>38</v>
      </c>
      <c r="D3444" t="s">
        <v>41</v>
      </c>
      <c r="F3444">
        <v>55977</v>
      </c>
      <c r="G3444">
        <v>0</v>
      </c>
      <c r="H3444">
        <v>0</v>
      </c>
      <c r="I3444">
        <v>55977</v>
      </c>
      <c r="J3444">
        <v>0</v>
      </c>
      <c r="K3444">
        <v>1</v>
      </c>
      <c r="L3444">
        <v>0</v>
      </c>
      <c r="M3444">
        <v>0</v>
      </c>
      <c r="N3444">
        <v>1</v>
      </c>
      <c r="O3444" t="s">
        <v>703</v>
      </c>
      <c r="P3444" t="s">
        <v>703</v>
      </c>
      <c r="Q3444" t="s">
        <v>213</v>
      </c>
      <c r="R3444" t="s">
        <v>683</v>
      </c>
      <c r="T3444" s="7">
        <f>'Reference Values'!$B$10</f>
        <v>0.85</v>
      </c>
      <c r="U3444" t="str">
        <f t="shared" si="54"/>
        <v>Above Target</v>
      </c>
    </row>
    <row r="3445" spans="1:21" x14ac:dyDescent="0.25">
      <c r="A3445" t="s">
        <v>122</v>
      </c>
      <c r="B3445" t="s">
        <v>52</v>
      </c>
      <c r="C3445" t="s">
        <v>38</v>
      </c>
      <c r="D3445" t="s">
        <v>41</v>
      </c>
      <c r="F3445">
        <v>76799</v>
      </c>
      <c r="G3445">
        <v>0</v>
      </c>
      <c r="H3445">
        <v>0</v>
      </c>
      <c r="I3445">
        <v>76799</v>
      </c>
      <c r="J3445">
        <v>0</v>
      </c>
      <c r="K3445">
        <v>1</v>
      </c>
      <c r="L3445">
        <v>0</v>
      </c>
      <c r="M3445">
        <v>0</v>
      </c>
      <c r="N3445">
        <v>1</v>
      </c>
      <c r="O3445" t="s">
        <v>703</v>
      </c>
      <c r="P3445" t="s">
        <v>704</v>
      </c>
      <c r="Q3445" t="s">
        <v>207</v>
      </c>
      <c r="R3445" t="s">
        <v>197</v>
      </c>
      <c r="T3445" s="7">
        <f>'Reference Values'!$B$10</f>
        <v>0.85</v>
      </c>
      <c r="U3445" t="str">
        <f t="shared" si="54"/>
        <v>Above Target</v>
      </c>
    </row>
    <row r="3446" spans="1:21" x14ac:dyDescent="0.25">
      <c r="A3446" t="s">
        <v>253</v>
      </c>
      <c r="B3446" t="s">
        <v>52</v>
      </c>
      <c r="C3446" t="s">
        <v>38</v>
      </c>
      <c r="D3446" t="s">
        <v>41</v>
      </c>
      <c r="F3446">
        <v>45165</v>
      </c>
      <c r="G3446">
        <v>0</v>
      </c>
      <c r="H3446">
        <v>0</v>
      </c>
      <c r="I3446">
        <v>45165</v>
      </c>
      <c r="J3446">
        <v>0</v>
      </c>
      <c r="K3446">
        <v>1</v>
      </c>
      <c r="L3446">
        <v>0</v>
      </c>
      <c r="M3446">
        <v>0</v>
      </c>
      <c r="N3446">
        <v>1</v>
      </c>
      <c r="O3446" t="s">
        <v>703</v>
      </c>
      <c r="P3446" t="s">
        <v>703</v>
      </c>
      <c r="Q3446" t="s">
        <v>193</v>
      </c>
      <c r="R3446" t="s">
        <v>194</v>
      </c>
      <c r="T3446" s="7">
        <f>'Reference Values'!$B$10</f>
        <v>0.85</v>
      </c>
      <c r="U3446" t="str">
        <f t="shared" si="54"/>
        <v>Above Target</v>
      </c>
    </row>
    <row r="3447" spans="1:21" x14ac:dyDescent="0.25">
      <c r="A3447" t="s">
        <v>290</v>
      </c>
      <c r="B3447" t="s">
        <v>52</v>
      </c>
      <c r="C3447" t="s">
        <v>38</v>
      </c>
      <c r="D3447" t="s">
        <v>41</v>
      </c>
      <c r="F3447">
        <v>19372</v>
      </c>
      <c r="G3447">
        <v>0</v>
      </c>
      <c r="H3447">
        <v>0</v>
      </c>
      <c r="I3447">
        <v>19372</v>
      </c>
      <c r="J3447">
        <v>0</v>
      </c>
      <c r="K3447">
        <v>1</v>
      </c>
      <c r="L3447">
        <v>0</v>
      </c>
      <c r="M3447">
        <v>0</v>
      </c>
      <c r="N3447">
        <v>1</v>
      </c>
      <c r="O3447" t="s">
        <v>703</v>
      </c>
      <c r="P3447" t="s">
        <v>703</v>
      </c>
      <c r="Q3447" t="s">
        <v>219</v>
      </c>
      <c r="R3447" t="s">
        <v>684</v>
      </c>
      <c r="T3447" s="7">
        <f>'Reference Values'!$B$10</f>
        <v>0.85</v>
      </c>
      <c r="U3447" t="str">
        <f t="shared" si="54"/>
        <v>Above Target</v>
      </c>
    </row>
    <row r="3448" spans="1:21" x14ac:dyDescent="0.25">
      <c r="A3448" t="s">
        <v>125</v>
      </c>
      <c r="B3448" t="s">
        <v>52</v>
      </c>
      <c r="C3448" t="s">
        <v>38</v>
      </c>
      <c r="D3448" t="s">
        <v>41</v>
      </c>
      <c r="F3448">
        <v>14032</v>
      </c>
      <c r="G3448">
        <v>0</v>
      </c>
      <c r="H3448">
        <v>0</v>
      </c>
      <c r="I3448">
        <v>14032</v>
      </c>
      <c r="J3448">
        <v>0</v>
      </c>
      <c r="K3448">
        <v>1</v>
      </c>
      <c r="L3448">
        <v>0</v>
      </c>
      <c r="M3448">
        <v>0</v>
      </c>
      <c r="N3448">
        <v>1</v>
      </c>
      <c r="O3448" t="s">
        <v>703</v>
      </c>
      <c r="P3448" t="s">
        <v>703</v>
      </c>
      <c r="Q3448" t="s">
        <v>204</v>
      </c>
      <c r="R3448" t="s">
        <v>684</v>
      </c>
      <c r="T3448" s="7">
        <f>'Reference Values'!$B$10</f>
        <v>0.85</v>
      </c>
      <c r="U3448" t="str">
        <f t="shared" si="54"/>
        <v>Above Target</v>
      </c>
    </row>
    <row r="3449" spans="1:21" x14ac:dyDescent="0.25">
      <c r="A3449" t="s">
        <v>268</v>
      </c>
      <c r="B3449" t="s">
        <v>52</v>
      </c>
      <c r="C3449" t="s">
        <v>38</v>
      </c>
      <c r="D3449" t="s">
        <v>41</v>
      </c>
      <c r="F3449">
        <v>4561</v>
      </c>
      <c r="G3449">
        <v>0</v>
      </c>
      <c r="H3449">
        <v>0</v>
      </c>
      <c r="I3449">
        <v>4561</v>
      </c>
      <c r="J3449">
        <v>0</v>
      </c>
      <c r="K3449">
        <v>1</v>
      </c>
      <c r="L3449">
        <v>0</v>
      </c>
      <c r="M3449">
        <v>0</v>
      </c>
      <c r="N3449">
        <v>1</v>
      </c>
      <c r="O3449" t="s">
        <v>703</v>
      </c>
      <c r="P3449" t="s">
        <v>703</v>
      </c>
      <c r="Q3449" t="s">
        <v>213</v>
      </c>
      <c r="R3449" t="s">
        <v>683</v>
      </c>
      <c r="T3449" s="7">
        <f>'Reference Values'!$B$10</f>
        <v>0.85</v>
      </c>
      <c r="U3449" t="str">
        <f t="shared" si="54"/>
        <v>Above Target</v>
      </c>
    </row>
    <row r="3450" spans="1:21" x14ac:dyDescent="0.25">
      <c r="A3450" t="s">
        <v>677</v>
      </c>
      <c r="B3450" t="s">
        <v>52</v>
      </c>
      <c r="C3450" t="s">
        <v>38</v>
      </c>
      <c r="D3450" t="s">
        <v>41</v>
      </c>
      <c r="F3450">
        <v>28026</v>
      </c>
      <c r="G3450">
        <v>0</v>
      </c>
      <c r="H3450">
        <v>0</v>
      </c>
      <c r="I3450">
        <v>28026</v>
      </c>
      <c r="J3450">
        <v>0</v>
      </c>
      <c r="K3450">
        <v>1</v>
      </c>
      <c r="L3450">
        <v>0</v>
      </c>
      <c r="M3450">
        <v>0</v>
      </c>
      <c r="N3450">
        <v>1</v>
      </c>
      <c r="O3450" t="s">
        <v>703</v>
      </c>
      <c r="P3450" t="s">
        <v>704</v>
      </c>
      <c r="Q3450" t="s">
        <v>219</v>
      </c>
      <c r="R3450" t="s">
        <v>684</v>
      </c>
      <c r="T3450" s="7">
        <f>'Reference Values'!$B$10</f>
        <v>0.85</v>
      </c>
      <c r="U3450" t="str">
        <f t="shared" si="54"/>
        <v>Above Target</v>
      </c>
    </row>
    <row r="3451" spans="1:21" x14ac:dyDescent="0.25">
      <c r="A3451" t="s">
        <v>162</v>
      </c>
      <c r="B3451" t="s">
        <v>52</v>
      </c>
      <c r="C3451" t="s">
        <v>38</v>
      </c>
      <c r="D3451" t="s">
        <v>41</v>
      </c>
      <c r="F3451">
        <v>19378</v>
      </c>
      <c r="G3451">
        <v>0</v>
      </c>
      <c r="H3451">
        <v>0</v>
      </c>
      <c r="I3451">
        <v>19378</v>
      </c>
      <c r="J3451">
        <v>0</v>
      </c>
      <c r="K3451">
        <v>1</v>
      </c>
      <c r="L3451">
        <v>0</v>
      </c>
      <c r="M3451">
        <v>0</v>
      </c>
      <c r="N3451">
        <v>1</v>
      </c>
      <c r="O3451" t="s">
        <v>703</v>
      </c>
      <c r="P3451" t="s">
        <v>703</v>
      </c>
      <c r="Q3451" t="s">
        <v>204</v>
      </c>
      <c r="R3451" t="s">
        <v>684</v>
      </c>
      <c r="T3451" s="7">
        <f>'Reference Values'!$B$10</f>
        <v>0.85</v>
      </c>
      <c r="U3451" t="str">
        <f t="shared" si="54"/>
        <v>Above Target</v>
      </c>
    </row>
    <row r="3452" spans="1:21" x14ac:dyDescent="0.25">
      <c r="A3452" t="s">
        <v>208</v>
      </c>
      <c r="B3452" t="s">
        <v>52</v>
      </c>
      <c r="C3452" t="s">
        <v>38</v>
      </c>
      <c r="D3452" t="s">
        <v>41</v>
      </c>
      <c r="F3452">
        <v>30079</v>
      </c>
      <c r="G3452">
        <v>0</v>
      </c>
      <c r="H3452">
        <v>0</v>
      </c>
      <c r="I3452">
        <v>30079</v>
      </c>
      <c r="J3452">
        <v>0</v>
      </c>
      <c r="K3452">
        <v>1</v>
      </c>
      <c r="L3452">
        <v>0</v>
      </c>
      <c r="M3452">
        <v>0</v>
      </c>
      <c r="N3452">
        <v>1</v>
      </c>
      <c r="O3452" t="s">
        <v>703</v>
      </c>
      <c r="P3452" t="s">
        <v>703</v>
      </c>
      <c r="Q3452" t="s">
        <v>204</v>
      </c>
      <c r="R3452" t="s">
        <v>684</v>
      </c>
      <c r="T3452" s="7">
        <f>'Reference Values'!$B$10</f>
        <v>0.85</v>
      </c>
      <c r="U3452" t="str">
        <f t="shared" si="54"/>
        <v>Above Target</v>
      </c>
    </row>
    <row r="3453" spans="1:21" x14ac:dyDescent="0.25">
      <c r="A3453" t="s">
        <v>221</v>
      </c>
      <c r="B3453" t="s">
        <v>52</v>
      </c>
      <c r="C3453" t="s">
        <v>38</v>
      </c>
      <c r="D3453" t="s">
        <v>41</v>
      </c>
      <c r="F3453">
        <v>6903</v>
      </c>
      <c r="G3453">
        <v>0</v>
      </c>
      <c r="H3453">
        <v>0</v>
      </c>
      <c r="I3453">
        <v>6903</v>
      </c>
      <c r="J3453">
        <v>0</v>
      </c>
      <c r="K3453">
        <v>1</v>
      </c>
      <c r="L3453">
        <v>0</v>
      </c>
      <c r="M3453">
        <v>0</v>
      </c>
      <c r="N3453">
        <v>1</v>
      </c>
      <c r="O3453" t="s">
        <v>703</v>
      </c>
      <c r="P3453" t="s">
        <v>703</v>
      </c>
      <c r="Q3453" t="s">
        <v>204</v>
      </c>
      <c r="R3453" t="s">
        <v>684</v>
      </c>
      <c r="T3453" s="7">
        <f>'Reference Values'!$B$10</f>
        <v>0.85</v>
      </c>
      <c r="U3453" t="str">
        <f t="shared" si="54"/>
        <v>Above Target</v>
      </c>
    </row>
    <row r="3454" spans="1:21" x14ac:dyDescent="0.25">
      <c r="A3454" t="s">
        <v>291</v>
      </c>
      <c r="B3454" t="s">
        <v>52</v>
      </c>
      <c r="C3454" t="s">
        <v>38</v>
      </c>
      <c r="D3454" t="s">
        <v>41</v>
      </c>
      <c r="F3454">
        <v>44769</v>
      </c>
      <c r="G3454">
        <v>0</v>
      </c>
      <c r="H3454">
        <v>0</v>
      </c>
      <c r="I3454">
        <v>44769</v>
      </c>
      <c r="J3454">
        <v>0</v>
      </c>
      <c r="K3454">
        <v>1</v>
      </c>
      <c r="L3454">
        <v>0</v>
      </c>
      <c r="M3454">
        <v>0</v>
      </c>
      <c r="N3454">
        <v>1</v>
      </c>
      <c r="O3454" t="s">
        <v>703</v>
      </c>
      <c r="P3454" t="s">
        <v>703</v>
      </c>
      <c r="Q3454" t="s">
        <v>193</v>
      </c>
      <c r="R3454" t="s">
        <v>194</v>
      </c>
      <c r="T3454" s="7">
        <f>'Reference Values'!$B$10</f>
        <v>0.85</v>
      </c>
      <c r="U3454" t="str">
        <f t="shared" si="54"/>
        <v>Above Target</v>
      </c>
    </row>
    <row r="3455" spans="1:21" x14ac:dyDescent="0.25">
      <c r="A3455" t="s">
        <v>141</v>
      </c>
      <c r="B3455" t="s">
        <v>52</v>
      </c>
      <c r="C3455" t="s">
        <v>38</v>
      </c>
      <c r="D3455" t="s">
        <v>41</v>
      </c>
      <c r="F3455">
        <v>6714</v>
      </c>
      <c r="G3455">
        <v>0</v>
      </c>
      <c r="H3455">
        <v>0</v>
      </c>
      <c r="I3455">
        <v>6714</v>
      </c>
      <c r="J3455">
        <v>0</v>
      </c>
      <c r="K3455">
        <v>1</v>
      </c>
      <c r="L3455">
        <v>0</v>
      </c>
      <c r="M3455">
        <v>0</v>
      </c>
      <c r="N3455">
        <v>1</v>
      </c>
      <c r="O3455" t="s">
        <v>703</v>
      </c>
      <c r="P3455" t="s">
        <v>703</v>
      </c>
      <c r="Q3455" t="s">
        <v>190</v>
      </c>
      <c r="R3455" t="s">
        <v>682</v>
      </c>
      <c r="T3455" s="7">
        <f>'Reference Values'!$B$10</f>
        <v>0.85</v>
      </c>
      <c r="U3455" t="str">
        <f t="shared" si="54"/>
        <v>Above Target</v>
      </c>
    </row>
    <row r="3456" spans="1:21" x14ac:dyDescent="0.25">
      <c r="A3456" t="s">
        <v>277</v>
      </c>
      <c r="B3456" t="s">
        <v>52</v>
      </c>
      <c r="C3456" t="s">
        <v>38</v>
      </c>
      <c r="D3456" t="s">
        <v>41</v>
      </c>
      <c r="F3456">
        <v>30332</v>
      </c>
      <c r="G3456">
        <v>0</v>
      </c>
      <c r="H3456">
        <v>0</v>
      </c>
      <c r="I3456">
        <v>30332</v>
      </c>
      <c r="J3456">
        <v>0</v>
      </c>
      <c r="K3456">
        <v>1</v>
      </c>
      <c r="L3456">
        <v>0</v>
      </c>
      <c r="M3456">
        <v>0</v>
      </c>
      <c r="N3456">
        <v>1</v>
      </c>
      <c r="O3456" t="s">
        <v>703</v>
      </c>
      <c r="P3456" t="s">
        <v>703</v>
      </c>
      <c r="Q3456" t="s">
        <v>219</v>
      </c>
      <c r="R3456" t="s">
        <v>684</v>
      </c>
      <c r="T3456" s="7">
        <f>'Reference Values'!$B$10</f>
        <v>0.85</v>
      </c>
      <c r="U3456" t="str">
        <f t="shared" si="54"/>
        <v>Above Target</v>
      </c>
    </row>
    <row r="3457" spans="1:21" x14ac:dyDescent="0.25">
      <c r="A3457" t="s">
        <v>678</v>
      </c>
      <c r="B3457" t="s">
        <v>52</v>
      </c>
      <c r="C3457" t="s">
        <v>38</v>
      </c>
      <c r="D3457" t="s">
        <v>41</v>
      </c>
      <c r="F3457">
        <v>66</v>
      </c>
      <c r="G3457">
        <v>0</v>
      </c>
      <c r="H3457">
        <v>0</v>
      </c>
      <c r="I3457">
        <v>66</v>
      </c>
      <c r="J3457">
        <v>0</v>
      </c>
      <c r="K3457">
        <v>1</v>
      </c>
      <c r="L3457">
        <v>0</v>
      </c>
      <c r="M3457">
        <v>0</v>
      </c>
      <c r="N3457">
        <v>1</v>
      </c>
      <c r="O3457" t="s">
        <v>703</v>
      </c>
      <c r="P3457" t="s">
        <v>703</v>
      </c>
      <c r="Q3457" t="s">
        <v>219</v>
      </c>
      <c r="R3457" t="s">
        <v>684</v>
      </c>
      <c r="T3457" s="7">
        <f>'Reference Values'!$B$10</f>
        <v>0.85</v>
      </c>
      <c r="U3457" t="str">
        <f t="shared" si="54"/>
        <v>Above Target</v>
      </c>
    </row>
    <row r="3458" spans="1:21" x14ac:dyDescent="0.25">
      <c r="A3458" t="s">
        <v>251</v>
      </c>
      <c r="B3458" t="s">
        <v>52</v>
      </c>
      <c r="C3458" t="s">
        <v>38</v>
      </c>
      <c r="D3458" t="s">
        <v>41</v>
      </c>
      <c r="F3458">
        <v>26637</v>
      </c>
      <c r="G3458">
        <v>0</v>
      </c>
      <c r="H3458">
        <v>0</v>
      </c>
      <c r="I3458">
        <v>26637</v>
      </c>
      <c r="J3458">
        <v>0</v>
      </c>
      <c r="K3458">
        <v>1</v>
      </c>
      <c r="L3458">
        <v>0</v>
      </c>
      <c r="M3458">
        <v>0</v>
      </c>
      <c r="N3458">
        <v>1</v>
      </c>
      <c r="O3458" t="s">
        <v>703</v>
      </c>
      <c r="P3458" t="s">
        <v>703</v>
      </c>
      <c r="Q3458" t="s">
        <v>219</v>
      </c>
      <c r="R3458" t="s">
        <v>684</v>
      </c>
      <c r="T3458" s="7">
        <f>'Reference Values'!$B$10</f>
        <v>0.85</v>
      </c>
      <c r="U3458" t="str">
        <f t="shared" ref="U3458:U3521" si="55">IF(K3458&lt;T3458,"Below Target","Above Target")</f>
        <v>Above Target</v>
      </c>
    </row>
    <row r="3459" spans="1:21" x14ac:dyDescent="0.25">
      <c r="A3459" t="s">
        <v>310</v>
      </c>
      <c r="B3459" t="s">
        <v>52</v>
      </c>
      <c r="C3459" t="s">
        <v>38</v>
      </c>
      <c r="D3459" t="s">
        <v>41</v>
      </c>
      <c r="F3459">
        <v>16987</v>
      </c>
      <c r="G3459">
        <v>0</v>
      </c>
      <c r="H3459">
        <v>0</v>
      </c>
      <c r="I3459">
        <v>16987</v>
      </c>
      <c r="J3459">
        <v>0</v>
      </c>
      <c r="K3459">
        <v>1</v>
      </c>
      <c r="L3459">
        <v>0</v>
      </c>
      <c r="M3459">
        <v>0</v>
      </c>
      <c r="N3459">
        <v>1</v>
      </c>
      <c r="O3459" t="s">
        <v>703</v>
      </c>
      <c r="P3459" t="s">
        <v>703</v>
      </c>
      <c r="Q3459" t="s">
        <v>190</v>
      </c>
      <c r="R3459" t="s">
        <v>682</v>
      </c>
      <c r="T3459" s="7">
        <f>'Reference Values'!$B$10</f>
        <v>0.85</v>
      </c>
      <c r="U3459" t="str">
        <f t="shared" si="55"/>
        <v>Above Target</v>
      </c>
    </row>
    <row r="3460" spans="1:21" x14ac:dyDescent="0.25">
      <c r="A3460" t="s">
        <v>131</v>
      </c>
      <c r="B3460" t="s">
        <v>52</v>
      </c>
      <c r="C3460" t="s">
        <v>38</v>
      </c>
      <c r="D3460" t="s">
        <v>41</v>
      </c>
      <c r="F3460">
        <v>40046</v>
      </c>
      <c r="G3460">
        <v>0</v>
      </c>
      <c r="H3460">
        <v>0</v>
      </c>
      <c r="I3460">
        <v>40046</v>
      </c>
      <c r="J3460">
        <v>0</v>
      </c>
      <c r="K3460">
        <v>1</v>
      </c>
      <c r="L3460">
        <v>0</v>
      </c>
      <c r="M3460">
        <v>0</v>
      </c>
      <c r="N3460">
        <v>1</v>
      </c>
      <c r="O3460" t="s">
        <v>703</v>
      </c>
      <c r="P3460" t="s">
        <v>703</v>
      </c>
      <c r="Q3460" t="s">
        <v>207</v>
      </c>
      <c r="R3460" t="s">
        <v>197</v>
      </c>
      <c r="T3460" s="7">
        <f>'Reference Values'!$B$10</f>
        <v>0.85</v>
      </c>
      <c r="U3460" t="str">
        <f t="shared" si="55"/>
        <v>Above Target</v>
      </c>
    </row>
    <row r="3461" spans="1:21" x14ac:dyDescent="0.25">
      <c r="A3461" t="s">
        <v>216</v>
      </c>
      <c r="B3461" t="s">
        <v>52</v>
      </c>
      <c r="C3461" t="s">
        <v>38</v>
      </c>
      <c r="D3461" t="s">
        <v>41</v>
      </c>
      <c r="F3461">
        <v>21298</v>
      </c>
      <c r="G3461">
        <v>0</v>
      </c>
      <c r="H3461">
        <v>0</v>
      </c>
      <c r="I3461">
        <v>21298</v>
      </c>
      <c r="J3461">
        <v>0</v>
      </c>
      <c r="K3461">
        <v>1</v>
      </c>
      <c r="L3461">
        <v>0</v>
      </c>
      <c r="M3461">
        <v>0</v>
      </c>
      <c r="N3461">
        <v>1</v>
      </c>
      <c r="O3461" t="s">
        <v>703</v>
      </c>
      <c r="P3461" t="s">
        <v>703</v>
      </c>
      <c r="Q3461" t="s">
        <v>196</v>
      </c>
      <c r="R3461" t="s">
        <v>202</v>
      </c>
      <c r="T3461" s="7">
        <f>'Reference Values'!$B$10</f>
        <v>0.85</v>
      </c>
      <c r="U3461" t="str">
        <f t="shared" si="55"/>
        <v>Above Target</v>
      </c>
    </row>
    <row r="3462" spans="1:21" x14ac:dyDescent="0.25">
      <c r="A3462" t="s">
        <v>138</v>
      </c>
      <c r="B3462" t="s">
        <v>52</v>
      </c>
      <c r="C3462" t="s">
        <v>38</v>
      </c>
      <c r="D3462" t="s">
        <v>41</v>
      </c>
      <c r="F3462">
        <v>27547</v>
      </c>
      <c r="G3462">
        <v>0</v>
      </c>
      <c r="H3462">
        <v>0</v>
      </c>
      <c r="I3462">
        <v>27547</v>
      </c>
      <c r="J3462">
        <v>0</v>
      </c>
      <c r="K3462">
        <v>1</v>
      </c>
      <c r="L3462">
        <v>0</v>
      </c>
      <c r="M3462">
        <v>0</v>
      </c>
      <c r="N3462">
        <v>1</v>
      </c>
      <c r="O3462" t="s">
        <v>703</v>
      </c>
      <c r="P3462" t="s">
        <v>703</v>
      </c>
      <c r="Q3462" t="s">
        <v>198</v>
      </c>
      <c r="R3462" t="s">
        <v>199</v>
      </c>
      <c r="T3462" s="7">
        <f>'Reference Values'!$B$10</f>
        <v>0.85</v>
      </c>
      <c r="U3462" t="str">
        <f t="shared" si="55"/>
        <v>Above Target</v>
      </c>
    </row>
    <row r="3463" spans="1:21" x14ac:dyDescent="0.25">
      <c r="A3463" t="s">
        <v>303</v>
      </c>
      <c r="B3463" t="s">
        <v>52</v>
      </c>
      <c r="C3463" t="s">
        <v>38</v>
      </c>
      <c r="D3463" t="s">
        <v>41</v>
      </c>
      <c r="F3463">
        <v>16970</v>
      </c>
      <c r="G3463">
        <v>0</v>
      </c>
      <c r="H3463">
        <v>0</v>
      </c>
      <c r="I3463">
        <v>16970</v>
      </c>
      <c r="J3463">
        <v>0</v>
      </c>
      <c r="K3463">
        <v>1</v>
      </c>
      <c r="L3463">
        <v>0</v>
      </c>
      <c r="M3463">
        <v>0</v>
      </c>
      <c r="N3463">
        <v>1</v>
      </c>
      <c r="O3463" t="s">
        <v>703</v>
      </c>
      <c r="P3463" t="s">
        <v>703</v>
      </c>
      <c r="Q3463" t="s">
        <v>190</v>
      </c>
      <c r="R3463" t="s">
        <v>682</v>
      </c>
      <c r="T3463" s="7">
        <f>'Reference Values'!$B$10</f>
        <v>0.85</v>
      </c>
      <c r="U3463" t="str">
        <f t="shared" si="55"/>
        <v>Above Target</v>
      </c>
    </row>
    <row r="3464" spans="1:21" x14ac:dyDescent="0.25">
      <c r="A3464" t="s">
        <v>158</v>
      </c>
      <c r="B3464" t="s">
        <v>52</v>
      </c>
      <c r="C3464" t="s">
        <v>38</v>
      </c>
      <c r="D3464" t="s">
        <v>41</v>
      </c>
      <c r="F3464">
        <v>105179</v>
      </c>
      <c r="G3464">
        <v>0</v>
      </c>
      <c r="H3464">
        <v>0</v>
      </c>
      <c r="I3464">
        <v>105179</v>
      </c>
      <c r="J3464">
        <v>0</v>
      </c>
      <c r="K3464">
        <v>1</v>
      </c>
      <c r="L3464">
        <v>0</v>
      </c>
      <c r="M3464">
        <v>0</v>
      </c>
      <c r="N3464">
        <v>1</v>
      </c>
      <c r="O3464" t="s">
        <v>703</v>
      </c>
      <c r="P3464" t="s">
        <v>703</v>
      </c>
      <c r="Q3464" t="s">
        <v>198</v>
      </c>
      <c r="R3464" t="s">
        <v>197</v>
      </c>
      <c r="T3464" s="7">
        <f>'Reference Values'!$B$10</f>
        <v>0.85</v>
      </c>
      <c r="U3464" t="str">
        <f t="shared" si="55"/>
        <v>Above Target</v>
      </c>
    </row>
    <row r="3465" spans="1:21" x14ac:dyDescent="0.25">
      <c r="A3465" t="s">
        <v>246</v>
      </c>
      <c r="B3465" t="s">
        <v>52</v>
      </c>
      <c r="C3465" t="s">
        <v>38</v>
      </c>
      <c r="D3465" t="s">
        <v>41</v>
      </c>
      <c r="F3465">
        <v>27660</v>
      </c>
      <c r="G3465">
        <v>0</v>
      </c>
      <c r="H3465">
        <v>0</v>
      </c>
      <c r="I3465">
        <v>27660</v>
      </c>
      <c r="J3465">
        <v>0</v>
      </c>
      <c r="K3465">
        <v>1</v>
      </c>
      <c r="L3465">
        <v>0</v>
      </c>
      <c r="M3465">
        <v>0</v>
      </c>
      <c r="N3465">
        <v>1</v>
      </c>
      <c r="O3465" t="s">
        <v>703</v>
      </c>
      <c r="P3465" t="s">
        <v>703</v>
      </c>
      <c r="Q3465" t="s">
        <v>190</v>
      </c>
      <c r="R3465" t="s">
        <v>682</v>
      </c>
      <c r="T3465" s="7">
        <f>'Reference Values'!$B$10</f>
        <v>0.85</v>
      </c>
      <c r="U3465" t="str">
        <f t="shared" si="55"/>
        <v>Above Target</v>
      </c>
    </row>
    <row r="3466" spans="1:21" x14ac:dyDescent="0.25">
      <c r="A3466" t="s">
        <v>129</v>
      </c>
      <c r="B3466" t="s">
        <v>52</v>
      </c>
      <c r="C3466" t="s">
        <v>38</v>
      </c>
      <c r="D3466" t="s">
        <v>41</v>
      </c>
      <c r="F3466">
        <v>79916</v>
      </c>
      <c r="G3466">
        <v>0</v>
      </c>
      <c r="H3466">
        <v>0</v>
      </c>
      <c r="I3466">
        <v>79916</v>
      </c>
      <c r="J3466">
        <v>0</v>
      </c>
      <c r="K3466">
        <v>1</v>
      </c>
      <c r="L3466">
        <v>0</v>
      </c>
      <c r="M3466">
        <v>0</v>
      </c>
      <c r="N3466">
        <v>1</v>
      </c>
      <c r="O3466" t="s">
        <v>703</v>
      </c>
      <c r="P3466" t="s">
        <v>704</v>
      </c>
      <c r="Q3466" t="s">
        <v>207</v>
      </c>
      <c r="R3466" t="s">
        <v>197</v>
      </c>
      <c r="T3466" s="7">
        <f>'Reference Values'!$B$10</f>
        <v>0.85</v>
      </c>
      <c r="U3466" t="str">
        <f t="shared" si="55"/>
        <v>Above Target</v>
      </c>
    </row>
    <row r="3467" spans="1:21" x14ac:dyDescent="0.25">
      <c r="A3467" t="s">
        <v>135</v>
      </c>
      <c r="B3467" t="s">
        <v>52</v>
      </c>
      <c r="C3467" t="s">
        <v>38</v>
      </c>
      <c r="D3467" t="s">
        <v>41</v>
      </c>
      <c r="F3467">
        <v>89001</v>
      </c>
      <c r="G3467">
        <v>0</v>
      </c>
      <c r="H3467">
        <v>9</v>
      </c>
      <c r="I3467">
        <v>89010</v>
      </c>
      <c r="J3467">
        <v>0</v>
      </c>
      <c r="K3467">
        <v>0.99989888776500002</v>
      </c>
      <c r="L3467">
        <v>0</v>
      </c>
      <c r="M3467">
        <v>1.01112234E-4</v>
      </c>
      <c r="N3467">
        <v>0.99999999999900002</v>
      </c>
      <c r="O3467" t="s">
        <v>703</v>
      </c>
      <c r="P3467" t="s">
        <v>703</v>
      </c>
      <c r="Q3467" t="s">
        <v>193</v>
      </c>
      <c r="R3467" t="s">
        <v>194</v>
      </c>
      <c r="T3467" s="7">
        <f>'Reference Values'!$B$10</f>
        <v>0.85</v>
      </c>
      <c r="U3467" t="str">
        <f t="shared" si="55"/>
        <v>Above Target</v>
      </c>
    </row>
    <row r="3468" spans="1:21" x14ac:dyDescent="0.25">
      <c r="A3468" t="s">
        <v>282</v>
      </c>
      <c r="B3468" t="s">
        <v>52</v>
      </c>
      <c r="C3468" t="s">
        <v>38</v>
      </c>
      <c r="D3468" t="s">
        <v>41</v>
      </c>
      <c r="F3468">
        <v>49382</v>
      </c>
      <c r="G3468">
        <v>1</v>
      </c>
      <c r="H3468">
        <v>0</v>
      </c>
      <c r="I3468">
        <v>49383</v>
      </c>
      <c r="J3468">
        <v>0</v>
      </c>
      <c r="K3468">
        <v>0.99997975011600004</v>
      </c>
      <c r="L3468">
        <v>2.0249883000000001E-5</v>
      </c>
      <c r="M3468">
        <v>0</v>
      </c>
      <c r="N3468">
        <v>0.99999999999900002</v>
      </c>
      <c r="O3468" t="s">
        <v>703</v>
      </c>
      <c r="P3468" t="s">
        <v>703</v>
      </c>
      <c r="Q3468" t="s">
        <v>219</v>
      </c>
      <c r="R3468" t="s">
        <v>684</v>
      </c>
      <c r="T3468" s="7">
        <f>'Reference Values'!$B$10</f>
        <v>0.85</v>
      </c>
      <c r="U3468" t="str">
        <f t="shared" si="55"/>
        <v>Above Target</v>
      </c>
    </row>
    <row r="3469" spans="1:21" x14ac:dyDescent="0.25">
      <c r="A3469" t="s">
        <v>269</v>
      </c>
      <c r="B3469" t="s">
        <v>52</v>
      </c>
      <c r="C3469" t="s">
        <v>38</v>
      </c>
      <c r="D3469" t="s">
        <v>41</v>
      </c>
      <c r="F3469">
        <v>19799</v>
      </c>
      <c r="G3469">
        <v>0</v>
      </c>
      <c r="H3469">
        <v>0</v>
      </c>
      <c r="I3469">
        <v>19799</v>
      </c>
      <c r="J3469">
        <v>0</v>
      </c>
      <c r="K3469">
        <v>1</v>
      </c>
      <c r="L3469">
        <v>0</v>
      </c>
      <c r="M3469">
        <v>0</v>
      </c>
      <c r="N3469">
        <v>1</v>
      </c>
      <c r="O3469" t="s">
        <v>703</v>
      </c>
      <c r="P3469" t="s">
        <v>703</v>
      </c>
      <c r="Q3469" t="s">
        <v>196</v>
      </c>
      <c r="R3469" t="s">
        <v>683</v>
      </c>
      <c r="T3469" s="7">
        <f>'Reference Values'!$B$10</f>
        <v>0.85</v>
      </c>
      <c r="U3469" t="str">
        <f t="shared" si="55"/>
        <v>Above Target</v>
      </c>
    </row>
    <row r="3470" spans="1:21" x14ac:dyDescent="0.25">
      <c r="A3470" t="s">
        <v>228</v>
      </c>
      <c r="B3470" t="s">
        <v>52</v>
      </c>
      <c r="C3470" t="s">
        <v>38</v>
      </c>
      <c r="D3470" t="s">
        <v>41</v>
      </c>
      <c r="F3470">
        <v>2977</v>
      </c>
      <c r="G3470">
        <v>0</v>
      </c>
      <c r="H3470">
        <v>0</v>
      </c>
      <c r="I3470">
        <v>2977</v>
      </c>
      <c r="J3470">
        <v>0</v>
      </c>
      <c r="K3470">
        <v>1</v>
      </c>
      <c r="L3470">
        <v>0</v>
      </c>
      <c r="M3470">
        <v>0</v>
      </c>
      <c r="N3470">
        <v>1</v>
      </c>
      <c r="O3470" t="s">
        <v>703</v>
      </c>
      <c r="P3470" t="s">
        <v>703</v>
      </c>
      <c r="Q3470" t="s">
        <v>190</v>
      </c>
      <c r="R3470" t="s">
        <v>682</v>
      </c>
      <c r="T3470" s="7">
        <f>'Reference Values'!$B$10</f>
        <v>0.85</v>
      </c>
      <c r="U3470" t="str">
        <f t="shared" si="55"/>
        <v>Above Target</v>
      </c>
    </row>
    <row r="3471" spans="1:21" x14ac:dyDescent="0.25">
      <c r="A3471" t="s">
        <v>278</v>
      </c>
      <c r="B3471" t="s">
        <v>52</v>
      </c>
      <c r="C3471" t="s">
        <v>38</v>
      </c>
      <c r="D3471" t="s">
        <v>41</v>
      </c>
      <c r="F3471">
        <v>60067</v>
      </c>
      <c r="G3471">
        <v>0</v>
      </c>
      <c r="H3471">
        <v>0</v>
      </c>
      <c r="I3471">
        <v>60067</v>
      </c>
      <c r="J3471">
        <v>0</v>
      </c>
      <c r="K3471">
        <v>1</v>
      </c>
      <c r="L3471">
        <v>0</v>
      </c>
      <c r="M3471">
        <v>0</v>
      </c>
      <c r="N3471">
        <v>1</v>
      </c>
      <c r="O3471" t="s">
        <v>703</v>
      </c>
      <c r="P3471" t="s">
        <v>704</v>
      </c>
      <c r="Q3471" t="s">
        <v>212</v>
      </c>
      <c r="R3471" t="s">
        <v>197</v>
      </c>
      <c r="T3471" s="7">
        <f>'Reference Values'!$B$10</f>
        <v>0.85</v>
      </c>
      <c r="U3471" t="str">
        <f t="shared" si="55"/>
        <v>Above Target</v>
      </c>
    </row>
    <row r="3472" spans="1:21" x14ac:dyDescent="0.25">
      <c r="A3472" t="s">
        <v>256</v>
      </c>
      <c r="B3472" t="s">
        <v>52</v>
      </c>
      <c r="C3472" t="s">
        <v>38</v>
      </c>
      <c r="D3472" t="s">
        <v>41</v>
      </c>
      <c r="F3472">
        <v>42394</v>
      </c>
      <c r="G3472">
        <v>0</v>
      </c>
      <c r="H3472">
        <v>0</v>
      </c>
      <c r="I3472">
        <v>42394</v>
      </c>
      <c r="J3472">
        <v>0</v>
      </c>
      <c r="K3472">
        <v>1</v>
      </c>
      <c r="L3472">
        <v>0</v>
      </c>
      <c r="M3472">
        <v>0</v>
      </c>
      <c r="N3472">
        <v>1</v>
      </c>
      <c r="O3472" t="s">
        <v>703</v>
      </c>
      <c r="P3472" t="s">
        <v>703</v>
      </c>
      <c r="Q3472" t="s">
        <v>204</v>
      </c>
      <c r="R3472" t="s">
        <v>684</v>
      </c>
      <c r="T3472" s="7">
        <f>'Reference Values'!$B$10</f>
        <v>0.85</v>
      </c>
      <c r="U3472" t="str">
        <f t="shared" si="55"/>
        <v>Above Target</v>
      </c>
    </row>
    <row r="3473" spans="1:21" x14ac:dyDescent="0.25">
      <c r="A3473" t="s">
        <v>134</v>
      </c>
      <c r="B3473" t="s">
        <v>52</v>
      </c>
      <c r="C3473" t="s">
        <v>38</v>
      </c>
      <c r="D3473" t="s">
        <v>41</v>
      </c>
      <c r="F3473">
        <v>32187</v>
      </c>
      <c r="G3473">
        <v>0</v>
      </c>
      <c r="H3473">
        <v>0</v>
      </c>
      <c r="I3473">
        <v>32187</v>
      </c>
      <c r="J3473">
        <v>0</v>
      </c>
      <c r="K3473">
        <v>1</v>
      </c>
      <c r="L3473">
        <v>0</v>
      </c>
      <c r="M3473">
        <v>0</v>
      </c>
      <c r="N3473">
        <v>1</v>
      </c>
      <c r="O3473" t="s">
        <v>703</v>
      </c>
      <c r="P3473" t="s">
        <v>704</v>
      </c>
      <c r="Q3473" t="s">
        <v>190</v>
      </c>
      <c r="R3473" t="s">
        <v>682</v>
      </c>
      <c r="T3473" s="7">
        <f>'Reference Values'!$B$10</f>
        <v>0.85</v>
      </c>
      <c r="U3473" t="str">
        <f t="shared" si="55"/>
        <v>Above Target</v>
      </c>
    </row>
    <row r="3474" spans="1:21" x14ac:dyDescent="0.25">
      <c r="A3474" t="s">
        <v>209</v>
      </c>
      <c r="B3474" t="s">
        <v>52</v>
      </c>
      <c r="C3474" t="s">
        <v>38</v>
      </c>
      <c r="D3474" t="s">
        <v>41</v>
      </c>
      <c r="F3474">
        <v>29220</v>
      </c>
      <c r="G3474">
        <v>0</v>
      </c>
      <c r="H3474">
        <v>0</v>
      </c>
      <c r="I3474">
        <v>29220</v>
      </c>
      <c r="J3474">
        <v>0</v>
      </c>
      <c r="K3474">
        <v>1</v>
      </c>
      <c r="L3474">
        <v>0</v>
      </c>
      <c r="M3474">
        <v>0</v>
      </c>
      <c r="N3474">
        <v>1</v>
      </c>
      <c r="O3474" t="s">
        <v>703</v>
      </c>
      <c r="P3474" t="s">
        <v>703</v>
      </c>
      <c r="Q3474" t="s">
        <v>190</v>
      </c>
      <c r="R3474" t="s">
        <v>682</v>
      </c>
      <c r="T3474" s="7">
        <f>'Reference Values'!$B$10</f>
        <v>0.85</v>
      </c>
      <c r="U3474" t="str">
        <f t="shared" si="55"/>
        <v>Above Target</v>
      </c>
    </row>
    <row r="3475" spans="1:21" x14ac:dyDescent="0.25">
      <c r="A3475" t="s">
        <v>237</v>
      </c>
      <c r="B3475" t="s">
        <v>52</v>
      </c>
      <c r="C3475" t="s">
        <v>38</v>
      </c>
      <c r="D3475" t="s">
        <v>41</v>
      </c>
      <c r="F3475">
        <v>16425</v>
      </c>
      <c r="G3475">
        <v>0</v>
      </c>
      <c r="H3475">
        <v>0</v>
      </c>
      <c r="I3475">
        <v>16425</v>
      </c>
      <c r="J3475">
        <v>0</v>
      </c>
      <c r="K3475">
        <v>1</v>
      </c>
      <c r="L3475">
        <v>0</v>
      </c>
      <c r="M3475">
        <v>0</v>
      </c>
      <c r="N3475">
        <v>1</v>
      </c>
      <c r="O3475" t="s">
        <v>703</v>
      </c>
      <c r="P3475" t="s">
        <v>703</v>
      </c>
      <c r="Q3475" t="s">
        <v>193</v>
      </c>
      <c r="R3475" t="s">
        <v>194</v>
      </c>
      <c r="T3475" s="7">
        <f>'Reference Values'!$B$10</f>
        <v>0.85</v>
      </c>
      <c r="U3475" t="str">
        <f t="shared" si="55"/>
        <v>Above Target</v>
      </c>
    </row>
    <row r="3476" spans="1:21" x14ac:dyDescent="0.25">
      <c r="A3476" t="s">
        <v>311</v>
      </c>
      <c r="B3476" t="s">
        <v>52</v>
      </c>
      <c r="C3476" t="s">
        <v>38</v>
      </c>
      <c r="D3476" t="s">
        <v>41</v>
      </c>
      <c r="F3476">
        <v>11930</v>
      </c>
      <c r="G3476">
        <v>0</v>
      </c>
      <c r="H3476">
        <v>0</v>
      </c>
      <c r="I3476">
        <v>11930</v>
      </c>
      <c r="J3476">
        <v>0</v>
      </c>
      <c r="K3476">
        <v>1</v>
      </c>
      <c r="L3476">
        <v>0</v>
      </c>
      <c r="M3476">
        <v>0</v>
      </c>
      <c r="N3476">
        <v>1</v>
      </c>
      <c r="O3476" t="s">
        <v>703</v>
      </c>
      <c r="P3476" t="s">
        <v>703</v>
      </c>
      <c r="Q3476" t="s">
        <v>213</v>
      </c>
      <c r="R3476" t="s">
        <v>683</v>
      </c>
      <c r="T3476" s="7">
        <f>'Reference Values'!$B$10</f>
        <v>0.85</v>
      </c>
      <c r="U3476" t="str">
        <f t="shared" si="55"/>
        <v>Above Target</v>
      </c>
    </row>
    <row r="3477" spans="1:21" x14ac:dyDescent="0.25">
      <c r="A3477" t="s">
        <v>227</v>
      </c>
      <c r="B3477" t="s">
        <v>52</v>
      </c>
      <c r="C3477" t="s">
        <v>38</v>
      </c>
      <c r="D3477" t="s">
        <v>41</v>
      </c>
      <c r="F3477">
        <v>29939</v>
      </c>
      <c r="G3477">
        <v>0</v>
      </c>
      <c r="H3477">
        <v>0</v>
      </c>
      <c r="I3477">
        <v>29939</v>
      </c>
      <c r="J3477">
        <v>0</v>
      </c>
      <c r="K3477">
        <v>1</v>
      </c>
      <c r="L3477">
        <v>0</v>
      </c>
      <c r="M3477">
        <v>0</v>
      </c>
      <c r="N3477">
        <v>1</v>
      </c>
      <c r="O3477" t="s">
        <v>703</v>
      </c>
      <c r="P3477" t="s">
        <v>703</v>
      </c>
      <c r="Q3477" t="s">
        <v>190</v>
      </c>
      <c r="R3477" t="s">
        <v>682</v>
      </c>
      <c r="T3477" s="7">
        <f>'Reference Values'!$B$10</f>
        <v>0.85</v>
      </c>
      <c r="U3477" t="str">
        <f t="shared" si="55"/>
        <v>Above Target</v>
      </c>
    </row>
    <row r="3478" spans="1:21" x14ac:dyDescent="0.25">
      <c r="A3478" t="s">
        <v>272</v>
      </c>
      <c r="B3478" t="s">
        <v>52</v>
      </c>
      <c r="C3478" t="s">
        <v>38</v>
      </c>
      <c r="D3478" t="s">
        <v>41</v>
      </c>
      <c r="F3478">
        <v>13293</v>
      </c>
      <c r="G3478">
        <v>0</v>
      </c>
      <c r="H3478">
        <v>0</v>
      </c>
      <c r="I3478">
        <v>13293</v>
      </c>
      <c r="J3478">
        <v>0</v>
      </c>
      <c r="K3478">
        <v>1</v>
      </c>
      <c r="L3478">
        <v>0</v>
      </c>
      <c r="M3478">
        <v>0</v>
      </c>
      <c r="N3478">
        <v>1</v>
      </c>
      <c r="O3478" t="s">
        <v>703</v>
      </c>
      <c r="P3478" t="s">
        <v>703</v>
      </c>
      <c r="Q3478" t="s">
        <v>219</v>
      </c>
      <c r="R3478" t="s">
        <v>684</v>
      </c>
      <c r="T3478" s="7">
        <f>'Reference Values'!$B$10</f>
        <v>0.85</v>
      </c>
      <c r="U3478" t="str">
        <f t="shared" si="55"/>
        <v>Above Target</v>
      </c>
    </row>
    <row r="3479" spans="1:21" x14ac:dyDescent="0.25">
      <c r="A3479" t="s">
        <v>280</v>
      </c>
      <c r="B3479" t="s">
        <v>52</v>
      </c>
      <c r="C3479" t="s">
        <v>38</v>
      </c>
      <c r="D3479" t="s">
        <v>41</v>
      </c>
      <c r="F3479">
        <v>53745</v>
      </c>
      <c r="G3479">
        <v>0</v>
      </c>
      <c r="H3479">
        <v>0</v>
      </c>
      <c r="I3479">
        <v>53745</v>
      </c>
      <c r="J3479">
        <v>0</v>
      </c>
      <c r="K3479">
        <v>1</v>
      </c>
      <c r="L3479">
        <v>0</v>
      </c>
      <c r="M3479">
        <v>0</v>
      </c>
      <c r="N3479">
        <v>1</v>
      </c>
      <c r="O3479" t="s">
        <v>703</v>
      </c>
      <c r="P3479" t="s">
        <v>703</v>
      </c>
      <c r="Q3479" t="s">
        <v>204</v>
      </c>
      <c r="R3479" t="s">
        <v>682</v>
      </c>
      <c r="S3479" t="s">
        <v>684</v>
      </c>
      <c r="T3479" s="7">
        <f>'Reference Values'!$B$10</f>
        <v>0.85</v>
      </c>
      <c r="U3479" t="str">
        <f t="shared" si="55"/>
        <v>Above Target</v>
      </c>
    </row>
    <row r="3480" spans="1:21" x14ac:dyDescent="0.25">
      <c r="A3480" t="s">
        <v>230</v>
      </c>
      <c r="B3480" t="s">
        <v>52</v>
      </c>
      <c r="C3480" t="s">
        <v>38</v>
      </c>
      <c r="D3480" t="s">
        <v>41</v>
      </c>
      <c r="F3480">
        <v>9495</v>
      </c>
      <c r="G3480">
        <v>0</v>
      </c>
      <c r="H3480">
        <v>0</v>
      </c>
      <c r="I3480">
        <v>9495</v>
      </c>
      <c r="J3480">
        <v>0</v>
      </c>
      <c r="K3480">
        <v>1</v>
      </c>
      <c r="L3480">
        <v>0</v>
      </c>
      <c r="M3480">
        <v>0</v>
      </c>
      <c r="N3480">
        <v>1</v>
      </c>
      <c r="O3480" t="s">
        <v>703</v>
      </c>
      <c r="P3480" t="s">
        <v>703</v>
      </c>
      <c r="Q3480" t="s">
        <v>198</v>
      </c>
      <c r="R3480" t="s">
        <v>199</v>
      </c>
      <c r="T3480" s="7">
        <f>'Reference Values'!$B$10</f>
        <v>0.85</v>
      </c>
      <c r="U3480" t="str">
        <f t="shared" si="55"/>
        <v>Above Target</v>
      </c>
    </row>
    <row r="3481" spans="1:21" x14ac:dyDescent="0.25">
      <c r="A3481" t="s">
        <v>298</v>
      </c>
      <c r="B3481" t="s">
        <v>52</v>
      </c>
      <c r="C3481" t="s">
        <v>38</v>
      </c>
      <c r="D3481" t="s">
        <v>41</v>
      </c>
      <c r="F3481">
        <v>23266</v>
      </c>
      <c r="G3481">
        <v>0</v>
      </c>
      <c r="H3481">
        <v>0</v>
      </c>
      <c r="I3481">
        <v>23266</v>
      </c>
      <c r="J3481">
        <v>0</v>
      </c>
      <c r="K3481">
        <v>1</v>
      </c>
      <c r="L3481">
        <v>0</v>
      </c>
      <c r="M3481">
        <v>0</v>
      </c>
      <c r="N3481">
        <v>1</v>
      </c>
      <c r="O3481" t="s">
        <v>703</v>
      </c>
      <c r="P3481" t="s">
        <v>704</v>
      </c>
      <c r="Q3481" t="s">
        <v>190</v>
      </c>
      <c r="R3481" t="s">
        <v>682</v>
      </c>
      <c r="T3481" s="7">
        <f>'Reference Values'!$B$10</f>
        <v>0.85</v>
      </c>
      <c r="U3481" t="str">
        <f t="shared" si="55"/>
        <v>Above Target</v>
      </c>
    </row>
    <row r="3482" spans="1:21" x14ac:dyDescent="0.25">
      <c r="A3482" t="s">
        <v>244</v>
      </c>
      <c r="B3482" t="s">
        <v>52</v>
      </c>
      <c r="C3482" t="s">
        <v>38</v>
      </c>
      <c r="D3482" t="s">
        <v>41</v>
      </c>
      <c r="F3482">
        <v>35363</v>
      </c>
      <c r="G3482">
        <v>0</v>
      </c>
      <c r="H3482">
        <v>0</v>
      </c>
      <c r="I3482">
        <v>35363</v>
      </c>
      <c r="J3482">
        <v>0</v>
      </c>
      <c r="K3482">
        <v>1</v>
      </c>
      <c r="L3482">
        <v>0</v>
      </c>
      <c r="M3482">
        <v>0</v>
      </c>
      <c r="N3482">
        <v>1</v>
      </c>
      <c r="O3482" t="s">
        <v>703</v>
      </c>
      <c r="P3482" t="s">
        <v>703</v>
      </c>
      <c r="Q3482" t="s">
        <v>213</v>
      </c>
      <c r="R3482" t="s">
        <v>683</v>
      </c>
      <c r="T3482" s="7">
        <f>'Reference Values'!$B$10</f>
        <v>0.85</v>
      </c>
      <c r="U3482" t="str">
        <f t="shared" si="55"/>
        <v>Above Target</v>
      </c>
    </row>
    <row r="3483" spans="1:21" x14ac:dyDescent="0.25">
      <c r="A3483" t="s">
        <v>229</v>
      </c>
      <c r="B3483" t="s">
        <v>52</v>
      </c>
      <c r="C3483" t="s">
        <v>38</v>
      </c>
      <c r="D3483" t="s">
        <v>41</v>
      </c>
      <c r="F3483">
        <v>16739</v>
      </c>
      <c r="G3483">
        <v>0</v>
      </c>
      <c r="H3483">
        <v>0</v>
      </c>
      <c r="I3483">
        <v>16739</v>
      </c>
      <c r="J3483">
        <v>0</v>
      </c>
      <c r="K3483">
        <v>1</v>
      </c>
      <c r="L3483">
        <v>0</v>
      </c>
      <c r="M3483">
        <v>0</v>
      </c>
      <c r="N3483">
        <v>1</v>
      </c>
      <c r="O3483" t="s">
        <v>703</v>
      </c>
      <c r="P3483" t="s">
        <v>704</v>
      </c>
      <c r="Q3483" t="s">
        <v>204</v>
      </c>
      <c r="R3483" t="s">
        <v>684</v>
      </c>
      <c r="T3483" s="7">
        <f>'Reference Values'!$B$10</f>
        <v>0.85</v>
      </c>
      <c r="U3483" t="str">
        <f t="shared" si="55"/>
        <v>Above Target</v>
      </c>
    </row>
    <row r="3484" spans="1:21" x14ac:dyDescent="0.25">
      <c r="A3484" t="s">
        <v>304</v>
      </c>
      <c r="B3484" t="s">
        <v>52</v>
      </c>
      <c r="C3484" t="s">
        <v>38</v>
      </c>
      <c r="D3484" t="s">
        <v>41</v>
      </c>
      <c r="F3484">
        <v>18338</v>
      </c>
      <c r="G3484">
        <v>0</v>
      </c>
      <c r="H3484">
        <v>0</v>
      </c>
      <c r="I3484">
        <v>18338</v>
      </c>
      <c r="J3484">
        <v>0</v>
      </c>
      <c r="K3484">
        <v>1</v>
      </c>
      <c r="L3484">
        <v>0</v>
      </c>
      <c r="M3484">
        <v>0</v>
      </c>
      <c r="N3484">
        <v>1</v>
      </c>
      <c r="O3484" t="s">
        <v>703</v>
      </c>
      <c r="P3484" t="s">
        <v>703</v>
      </c>
      <c r="Q3484" t="s">
        <v>204</v>
      </c>
      <c r="R3484" t="s">
        <v>683</v>
      </c>
      <c r="T3484" s="7">
        <f>'Reference Values'!$B$10</f>
        <v>0.85</v>
      </c>
      <c r="U3484" t="str">
        <f t="shared" si="55"/>
        <v>Above Target</v>
      </c>
    </row>
    <row r="3485" spans="1:21" x14ac:dyDescent="0.25">
      <c r="A3485" t="s">
        <v>127</v>
      </c>
      <c r="B3485" t="s">
        <v>52</v>
      </c>
      <c r="C3485" t="s">
        <v>38</v>
      </c>
      <c r="D3485" t="s">
        <v>41</v>
      </c>
      <c r="F3485">
        <v>48438</v>
      </c>
      <c r="G3485">
        <v>0</v>
      </c>
      <c r="H3485">
        <v>0</v>
      </c>
      <c r="I3485">
        <v>48438</v>
      </c>
      <c r="J3485">
        <v>0</v>
      </c>
      <c r="K3485">
        <v>1</v>
      </c>
      <c r="L3485">
        <v>0</v>
      </c>
      <c r="M3485">
        <v>0</v>
      </c>
      <c r="N3485">
        <v>1</v>
      </c>
      <c r="O3485" t="s">
        <v>703</v>
      </c>
      <c r="P3485" t="s">
        <v>703</v>
      </c>
      <c r="Q3485" t="s">
        <v>212</v>
      </c>
      <c r="R3485" t="s">
        <v>199</v>
      </c>
      <c r="T3485" s="7">
        <f>'Reference Values'!$B$10</f>
        <v>0.85</v>
      </c>
      <c r="U3485" t="str">
        <f t="shared" si="55"/>
        <v>Above Target</v>
      </c>
    </row>
    <row r="3486" spans="1:21" x14ac:dyDescent="0.25">
      <c r="A3486" t="s">
        <v>192</v>
      </c>
      <c r="B3486" t="s">
        <v>52</v>
      </c>
      <c r="C3486" t="s">
        <v>38</v>
      </c>
      <c r="D3486" t="s">
        <v>41</v>
      </c>
      <c r="F3486">
        <v>9239</v>
      </c>
      <c r="G3486">
        <v>0</v>
      </c>
      <c r="H3486">
        <v>0</v>
      </c>
      <c r="I3486">
        <v>9239</v>
      </c>
      <c r="J3486">
        <v>0</v>
      </c>
      <c r="K3486">
        <v>1</v>
      </c>
      <c r="L3486">
        <v>0</v>
      </c>
      <c r="M3486">
        <v>0</v>
      </c>
      <c r="N3486">
        <v>1</v>
      </c>
      <c r="O3486" t="s">
        <v>703</v>
      </c>
      <c r="P3486" t="s">
        <v>703</v>
      </c>
      <c r="Q3486" t="s">
        <v>193</v>
      </c>
      <c r="R3486" t="s">
        <v>194</v>
      </c>
      <c r="T3486" s="7">
        <f>'Reference Values'!$B$10</f>
        <v>0.85</v>
      </c>
      <c r="U3486" t="str">
        <f t="shared" si="55"/>
        <v>Above Target</v>
      </c>
    </row>
    <row r="3487" spans="1:21" x14ac:dyDescent="0.25">
      <c r="A3487" t="s">
        <v>223</v>
      </c>
      <c r="B3487" t="s">
        <v>52</v>
      </c>
      <c r="C3487" t="s">
        <v>38</v>
      </c>
      <c r="D3487" t="s">
        <v>41</v>
      </c>
      <c r="F3487">
        <v>95285</v>
      </c>
      <c r="G3487">
        <v>0</v>
      </c>
      <c r="H3487">
        <v>0</v>
      </c>
      <c r="I3487">
        <v>95285</v>
      </c>
      <c r="J3487">
        <v>0</v>
      </c>
      <c r="K3487">
        <v>1</v>
      </c>
      <c r="L3487">
        <v>0</v>
      </c>
      <c r="M3487">
        <v>0</v>
      </c>
      <c r="N3487">
        <v>1</v>
      </c>
      <c r="O3487" t="s">
        <v>703</v>
      </c>
      <c r="P3487" t="s">
        <v>704</v>
      </c>
      <c r="Q3487" t="s">
        <v>219</v>
      </c>
      <c r="R3487" t="s">
        <v>684</v>
      </c>
      <c r="T3487" s="7">
        <f>'Reference Values'!$B$10</f>
        <v>0.85</v>
      </c>
      <c r="U3487" t="str">
        <f t="shared" si="55"/>
        <v>Above Target</v>
      </c>
    </row>
    <row r="3488" spans="1:21" x14ac:dyDescent="0.25">
      <c r="A3488" t="s">
        <v>157</v>
      </c>
      <c r="B3488" t="s">
        <v>52</v>
      </c>
      <c r="C3488" t="s">
        <v>38</v>
      </c>
      <c r="D3488" t="s">
        <v>41</v>
      </c>
      <c r="F3488">
        <v>11888</v>
      </c>
      <c r="G3488">
        <v>0</v>
      </c>
      <c r="H3488">
        <v>0</v>
      </c>
      <c r="I3488">
        <v>11888</v>
      </c>
      <c r="J3488">
        <v>0</v>
      </c>
      <c r="K3488">
        <v>1</v>
      </c>
      <c r="L3488">
        <v>0</v>
      </c>
      <c r="M3488">
        <v>0</v>
      </c>
      <c r="N3488">
        <v>1</v>
      </c>
      <c r="O3488" t="s">
        <v>703</v>
      </c>
      <c r="P3488" t="s">
        <v>703</v>
      </c>
      <c r="Q3488" t="s">
        <v>198</v>
      </c>
      <c r="R3488" t="s">
        <v>197</v>
      </c>
      <c r="T3488" s="7">
        <f>'Reference Values'!$B$10</f>
        <v>0.85</v>
      </c>
      <c r="U3488" t="str">
        <f t="shared" si="55"/>
        <v>Above Target</v>
      </c>
    </row>
    <row r="3489" spans="1:21" x14ac:dyDescent="0.25">
      <c r="A3489" t="s">
        <v>258</v>
      </c>
      <c r="B3489" t="s">
        <v>52</v>
      </c>
      <c r="C3489" t="s">
        <v>38</v>
      </c>
      <c r="D3489" t="s">
        <v>41</v>
      </c>
      <c r="F3489">
        <v>82499</v>
      </c>
      <c r="G3489">
        <v>0</v>
      </c>
      <c r="H3489">
        <v>0</v>
      </c>
      <c r="I3489">
        <v>82499</v>
      </c>
      <c r="J3489">
        <v>0</v>
      </c>
      <c r="K3489">
        <v>1</v>
      </c>
      <c r="L3489">
        <v>0</v>
      </c>
      <c r="M3489">
        <v>0</v>
      </c>
      <c r="N3489">
        <v>1</v>
      </c>
      <c r="O3489" t="s">
        <v>703</v>
      </c>
      <c r="P3489" t="s">
        <v>703</v>
      </c>
      <c r="Q3489" t="s">
        <v>198</v>
      </c>
      <c r="R3489" t="s">
        <v>199</v>
      </c>
      <c r="T3489" s="7">
        <f>'Reference Values'!$B$10</f>
        <v>0.85</v>
      </c>
      <c r="U3489" t="str">
        <f t="shared" si="55"/>
        <v>Above Target</v>
      </c>
    </row>
    <row r="3490" spans="1:21" x14ac:dyDescent="0.25">
      <c r="A3490" t="s">
        <v>299</v>
      </c>
      <c r="B3490" t="s">
        <v>52</v>
      </c>
      <c r="C3490" t="s">
        <v>38</v>
      </c>
      <c r="D3490" t="s">
        <v>41</v>
      </c>
      <c r="F3490">
        <v>407723</v>
      </c>
      <c r="G3490">
        <v>0</v>
      </c>
      <c r="H3490">
        <v>0</v>
      </c>
      <c r="I3490">
        <v>407723</v>
      </c>
      <c r="J3490">
        <v>0</v>
      </c>
      <c r="K3490">
        <v>1</v>
      </c>
      <c r="L3490">
        <v>0</v>
      </c>
      <c r="M3490">
        <v>0</v>
      </c>
      <c r="N3490">
        <v>1</v>
      </c>
      <c r="O3490" t="s">
        <v>703</v>
      </c>
      <c r="P3490" t="s">
        <v>704</v>
      </c>
      <c r="Q3490" t="s">
        <v>204</v>
      </c>
      <c r="R3490" t="s">
        <v>684</v>
      </c>
      <c r="T3490" s="7">
        <f>'Reference Values'!$B$10</f>
        <v>0.85</v>
      </c>
      <c r="U3490" t="str">
        <f t="shared" si="55"/>
        <v>Above Target</v>
      </c>
    </row>
    <row r="3491" spans="1:21" x14ac:dyDescent="0.25">
      <c r="A3491" t="s">
        <v>242</v>
      </c>
      <c r="B3491" t="s">
        <v>52</v>
      </c>
      <c r="C3491" t="s">
        <v>38</v>
      </c>
      <c r="D3491" t="s">
        <v>41</v>
      </c>
      <c r="F3491">
        <v>45289</v>
      </c>
      <c r="G3491">
        <v>0</v>
      </c>
      <c r="H3491">
        <v>0</v>
      </c>
      <c r="I3491">
        <v>45289</v>
      </c>
      <c r="J3491">
        <v>0</v>
      </c>
      <c r="K3491">
        <v>1</v>
      </c>
      <c r="L3491">
        <v>0</v>
      </c>
      <c r="M3491">
        <v>0</v>
      </c>
      <c r="N3491">
        <v>1</v>
      </c>
      <c r="O3491" t="s">
        <v>703</v>
      </c>
      <c r="P3491" t="s">
        <v>704</v>
      </c>
      <c r="Q3491" t="s">
        <v>213</v>
      </c>
      <c r="R3491" t="s">
        <v>683</v>
      </c>
      <c r="T3491" s="7">
        <f>'Reference Values'!$B$10</f>
        <v>0.85</v>
      </c>
      <c r="U3491" t="str">
        <f t="shared" si="55"/>
        <v>Above Target</v>
      </c>
    </row>
    <row r="3492" spans="1:21" x14ac:dyDescent="0.25">
      <c r="A3492" t="s">
        <v>262</v>
      </c>
      <c r="B3492" t="s">
        <v>52</v>
      </c>
      <c r="C3492" t="s">
        <v>38</v>
      </c>
      <c r="D3492" t="s">
        <v>41</v>
      </c>
      <c r="F3492">
        <v>39412</v>
      </c>
      <c r="G3492">
        <v>0</v>
      </c>
      <c r="H3492">
        <v>0</v>
      </c>
      <c r="I3492">
        <v>39412</v>
      </c>
      <c r="J3492">
        <v>0</v>
      </c>
      <c r="K3492">
        <v>1</v>
      </c>
      <c r="L3492">
        <v>0</v>
      </c>
      <c r="M3492">
        <v>0</v>
      </c>
      <c r="N3492">
        <v>1</v>
      </c>
      <c r="O3492" t="s">
        <v>703</v>
      </c>
      <c r="P3492" t="s">
        <v>703</v>
      </c>
      <c r="Q3492" t="s">
        <v>196</v>
      </c>
      <c r="R3492" t="s">
        <v>202</v>
      </c>
      <c r="T3492" s="7">
        <f>'Reference Values'!$B$10</f>
        <v>0.85</v>
      </c>
      <c r="U3492" t="str">
        <f t="shared" si="55"/>
        <v>Above Target</v>
      </c>
    </row>
    <row r="3493" spans="1:21" x14ac:dyDescent="0.25">
      <c r="A3493" t="s">
        <v>189</v>
      </c>
      <c r="B3493" t="s">
        <v>52</v>
      </c>
      <c r="C3493" t="s">
        <v>38</v>
      </c>
      <c r="D3493" t="s">
        <v>41</v>
      </c>
      <c r="F3493">
        <v>32365</v>
      </c>
      <c r="G3493">
        <v>0</v>
      </c>
      <c r="H3493">
        <v>0</v>
      </c>
      <c r="I3493">
        <v>32365</v>
      </c>
      <c r="J3493">
        <v>0</v>
      </c>
      <c r="K3493">
        <v>1</v>
      </c>
      <c r="L3493">
        <v>0</v>
      </c>
      <c r="M3493">
        <v>0</v>
      </c>
      <c r="N3493">
        <v>1</v>
      </c>
      <c r="O3493" t="s">
        <v>703</v>
      </c>
      <c r="P3493" t="s">
        <v>703</v>
      </c>
      <c r="Q3493" t="s">
        <v>190</v>
      </c>
      <c r="R3493" t="s">
        <v>682</v>
      </c>
      <c r="T3493" s="7">
        <f>'Reference Values'!$B$10</f>
        <v>0.85</v>
      </c>
      <c r="U3493" t="str">
        <f t="shared" si="55"/>
        <v>Above Target</v>
      </c>
    </row>
    <row r="3494" spans="1:21" x14ac:dyDescent="0.25">
      <c r="A3494" t="s">
        <v>128</v>
      </c>
      <c r="B3494" t="s">
        <v>52</v>
      </c>
      <c r="C3494" t="s">
        <v>38</v>
      </c>
      <c r="D3494" t="s">
        <v>41</v>
      </c>
      <c r="F3494">
        <v>45873</v>
      </c>
      <c r="G3494">
        <v>0</v>
      </c>
      <c r="H3494">
        <v>0</v>
      </c>
      <c r="I3494">
        <v>45873</v>
      </c>
      <c r="J3494">
        <v>0</v>
      </c>
      <c r="K3494">
        <v>1</v>
      </c>
      <c r="L3494">
        <v>0</v>
      </c>
      <c r="M3494">
        <v>0</v>
      </c>
      <c r="N3494">
        <v>1</v>
      </c>
      <c r="O3494" t="s">
        <v>703</v>
      </c>
      <c r="P3494" t="s">
        <v>703</v>
      </c>
      <c r="Q3494" t="s">
        <v>212</v>
      </c>
      <c r="R3494" t="s">
        <v>199</v>
      </c>
      <c r="T3494" s="7">
        <f>'Reference Values'!$B$10</f>
        <v>0.85</v>
      </c>
      <c r="U3494" t="str">
        <f t="shared" si="55"/>
        <v>Above Target</v>
      </c>
    </row>
    <row r="3495" spans="1:21" x14ac:dyDescent="0.25">
      <c r="A3495" t="s">
        <v>231</v>
      </c>
      <c r="B3495" t="s">
        <v>52</v>
      </c>
      <c r="C3495" t="s">
        <v>38</v>
      </c>
      <c r="D3495" t="s">
        <v>41</v>
      </c>
      <c r="F3495">
        <v>36062</v>
      </c>
      <c r="G3495">
        <v>0</v>
      </c>
      <c r="H3495">
        <v>0</v>
      </c>
      <c r="I3495">
        <v>36062</v>
      </c>
      <c r="J3495">
        <v>0</v>
      </c>
      <c r="K3495">
        <v>1</v>
      </c>
      <c r="L3495">
        <v>0</v>
      </c>
      <c r="M3495">
        <v>0</v>
      </c>
      <c r="N3495">
        <v>1</v>
      </c>
      <c r="O3495" t="s">
        <v>703</v>
      </c>
      <c r="P3495" t="s">
        <v>703</v>
      </c>
      <c r="Q3495" t="s">
        <v>190</v>
      </c>
      <c r="R3495" t="s">
        <v>682</v>
      </c>
      <c r="T3495" s="7">
        <f>'Reference Values'!$B$10</f>
        <v>0.85</v>
      </c>
      <c r="U3495" t="str">
        <f t="shared" si="55"/>
        <v>Above Target</v>
      </c>
    </row>
    <row r="3496" spans="1:21" x14ac:dyDescent="0.25">
      <c r="A3496" t="s">
        <v>236</v>
      </c>
      <c r="B3496" t="s">
        <v>52</v>
      </c>
      <c r="C3496" t="s">
        <v>38</v>
      </c>
      <c r="D3496" t="s">
        <v>41</v>
      </c>
      <c r="F3496">
        <v>11973</v>
      </c>
      <c r="G3496">
        <v>0</v>
      </c>
      <c r="H3496">
        <v>0</v>
      </c>
      <c r="I3496">
        <v>11973</v>
      </c>
      <c r="J3496">
        <v>0</v>
      </c>
      <c r="K3496">
        <v>1</v>
      </c>
      <c r="L3496">
        <v>0</v>
      </c>
      <c r="M3496">
        <v>0</v>
      </c>
      <c r="N3496">
        <v>1</v>
      </c>
      <c r="O3496" t="s">
        <v>703</v>
      </c>
      <c r="P3496" t="s">
        <v>703</v>
      </c>
      <c r="Q3496" t="s">
        <v>219</v>
      </c>
      <c r="R3496" t="s">
        <v>197</v>
      </c>
      <c r="T3496" s="7">
        <f>'Reference Values'!$B$10</f>
        <v>0.85</v>
      </c>
      <c r="U3496" t="str">
        <f t="shared" si="55"/>
        <v>Above Target</v>
      </c>
    </row>
    <row r="3497" spans="1:21" x14ac:dyDescent="0.25">
      <c r="A3497" t="s">
        <v>293</v>
      </c>
      <c r="B3497" t="s">
        <v>52</v>
      </c>
      <c r="C3497" t="s">
        <v>38</v>
      </c>
      <c r="D3497" t="s">
        <v>41</v>
      </c>
      <c r="F3497">
        <v>423</v>
      </c>
      <c r="G3497">
        <v>0</v>
      </c>
      <c r="H3497">
        <v>0</v>
      </c>
      <c r="I3497">
        <v>423</v>
      </c>
      <c r="J3497">
        <v>0</v>
      </c>
      <c r="K3497">
        <v>1</v>
      </c>
      <c r="L3497">
        <v>0</v>
      </c>
      <c r="M3497">
        <v>0</v>
      </c>
      <c r="N3497">
        <v>1</v>
      </c>
      <c r="O3497" t="s">
        <v>703</v>
      </c>
      <c r="P3497" t="s">
        <v>703</v>
      </c>
      <c r="Q3497" t="s">
        <v>193</v>
      </c>
      <c r="R3497" t="s">
        <v>194</v>
      </c>
      <c r="T3497" s="7">
        <f>'Reference Values'!$B$10</f>
        <v>0.85</v>
      </c>
      <c r="U3497" t="str">
        <f t="shared" si="55"/>
        <v>Above Target</v>
      </c>
    </row>
    <row r="3498" spans="1:21" x14ac:dyDescent="0.25">
      <c r="A3498" t="s">
        <v>218</v>
      </c>
      <c r="B3498" t="s">
        <v>52</v>
      </c>
      <c r="C3498" t="s">
        <v>38</v>
      </c>
      <c r="D3498" t="s">
        <v>41</v>
      </c>
      <c r="F3498">
        <v>853</v>
      </c>
      <c r="G3498">
        <v>0</v>
      </c>
      <c r="H3498">
        <v>0</v>
      </c>
      <c r="I3498">
        <v>853</v>
      </c>
      <c r="J3498">
        <v>0</v>
      </c>
      <c r="K3498">
        <v>1</v>
      </c>
      <c r="L3498">
        <v>0</v>
      </c>
      <c r="M3498">
        <v>0</v>
      </c>
      <c r="N3498">
        <v>1</v>
      </c>
      <c r="O3498" t="s">
        <v>703</v>
      </c>
      <c r="P3498" t="s">
        <v>703</v>
      </c>
      <c r="Q3498" t="s">
        <v>190</v>
      </c>
      <c r="R3498" t="s">
        <v>682</v>
      </c>
      <c r="T3498" s="7">
        <f>'Reference Values'!$B$10</f>
        <v>0.85</v>
      </c>
      <c r="U3498" t="str">
        <f t="shared" si="55"/>
        <v>Above Target</v>
      </c>
    </row>
    <row r="3499" spans="1:21" x14ac:dyDescent="0.25">
      <c r="A3499" t="s">
        <v>153</v>
      </c>
      <c r="B3499" t="s">
        <v>52</v>
      </c>
      <c r="C3499" t="s">
        <v>38</v>
      </c>
      <c r="D3499" t="s">
        <v>41</v>
      </c>
      <c r="F3499">
        <v>52877</v>
      </c>
      <c r="G3499">
        <v>0</v>
      </c>
      <c r="H3499">
        <v>0</v>
      </c>
      <c r="I3499">
        <v>52877</v>
      </c>
      <c r="J3499">
        <v>0</v>
      </c>
      <c r="K3499">
        <v>1</v>
      </c>
      <c r="L3499">
        <v>0</v>
      </c>
      <c r="M3499">
        <v>0</v>
      </c>
      <c r="N3499">
        <v>1</v>
      </c>
      <c r="O3499" t="s">
        <v>703</v>
      </c>
      <c r="P3499" t="s">
        <v>704</v>
      </c>
      <c r="Q3499" t="s">
        <v>196</v>
      </c>
      <c r="R3499" t="s">
        <v>197</v>
      </c>
      <c r="T3499" s="7">
        <f>'Reference Values'!$B$10</f>
        <v>0.85</v>
      </c>
      <c r="U3499" t="str">
        <f t="shared" si="55"/>
        <v>Above Target</v>
      </c>
    </row>
    <row r="3500" spans="1:21" x14ac:dyDescent="0.25">
      <c r="A3500" t="s">
        <v>255</v>
      </c>
      <c r="B3500" t="s">
        <v>52</v>
      </c>
      <c r="C3500" t="s">
        <v>38</v>
      </c>
      <c r="D3500" t="s">
        <v>41</v>
      </c>
      <c r="F3500">
        <v>86752</v>
      </c>
      <c r="G3500">
        <v>0</v>
      </c>
      <c r="H3500">
        <v>0</v>
      </c>
      <c r="I3500">
        <v>86752</v>
      </c>
      <c r="J3500">
        <v>0</v>
      </c>
      <c r="K3500">
        <v>1</v>
      </c>
      <c r="L3500">
        <v>0</v>
      </c>
      <c r="M3500">
        <v>0</v>
      </c>
      <c r="N3500">
        <v>1</v>
      </c>
      <c r="O3500" t="s">
        <v>703</v>
      </c>
      <c r="P3500" t="s">
        <v>703</v>
      </c>
      <c r="Q3500" t="s">
        <v>198</v>
      </c>
      <c r="R3500" t="s">
        <v>199</v>
      </c>
      <c r="T3500" s="7">
        <f>'Reference Values'!$B$10</f>
        <v>0.85</v>
      </c>
      <c r="U3500" t="str">
        <f t="shared" si="55"/>
        <v>Above Target</v>
      </c>
    </row>
    <row r="3501" spans="1:21" x14ac:dyDescent="0.25">
      <c r="A3501" t="s">
        <v>266</v>
      </c>
      <c r="B3501" t="s">
        <v>52</v>
      </c>
      <c r="C3501" t="s">
        <v>38</v>
      </c>
      <c r="D3501" t="s">
        <v>41</v>
      </c>
      <c r="F3501">
        <v>14385</v>
      </c>
      <c r="G3501">
        <v>0</v>
      </c>
      <c r="H3501">
        <v>0</v>
      </c>
      <c r="I3501">
        <v>14385</v>
      </c>
      <c r="J3501">
        <v>0</v>
      </c>
      <c r="K3501">
        <v>1</v>
      </c>
      <c r="L3501">
        <v>0</v>
      </c>
      <c r="M3501">
        <v>0</v>
      </c>
      <c r="N3501">
        <v>1</v>
      </c>
      <c r="O3501" t="s">
        <v>703</v>
      </c>
      <c r="P3501" t="s">
        <v>703</v>
      </c>
      <c r="Q3501" t="s">
        <v>190</v>
      </c>
      <c r="R3501" t="s">
        <v>682</v>
      </c>
      <c r="T3501" s="7">
        <f>'Reference Values'!$B$10</f>
        <v>0.85</v>
      </c>
      <c r="U3501" t="str">
        <f t="shared" si="55"/>
        <v>Above Target</v>
      </c>
    </row>
    <row r="3502" spans="1:21" x14ac:dyDescent="0.25">
      <c r="A3502" t="s">
        <v>220</v>
      </c>
      <c r="B3502" t="s">
        <v>52</v>
      </c>
      <c r="C3502" t="s">
        <v>38</v>
      </c>
      <c r="D3502" t="s">
        <v>41</v>
      </c>
      <c r="F3502">
        <v>19198</v>
      </c>
      <c r="G3502">
        <v>0</v>
      </c>
      <c r="H3502">
        <v>0</v>
      </c>
      <c r="I3502">
        <v>19198</v>
      </c>
      <c r="J3502">
        <v>0</v>
      </c>
      <c r="K3502">
        <v>1</v>
      </c>
      <c r="L3502">
        <v>0</v>
      </c>
      <c r="M3502">
        <v>0</v>
      </c>
      <c r="N3502">
        <v>1</v>
      </c>
      <c r="O3502" t="s">
        <v>703</v>
      </c>
      <c r="P3502" t="s">
        <v>703</v>
      </c>
      <c r="Q3502" t="s">
        <v>213</v>
      </c>
      <c r="R3502" t="s">
        <v>683</v>
      </c>
      <c r="T3502" s="7">
        <f>'Reference Values'!$B$10</f>
        <v>0.85</v>
      </c>
      <c r="U3502" t="str">
        <f t="shared" si="55"/>
        <v>Above Target</v>
      </c>
    </row>
    <row r="3503" spans="1:21" x14ac:dyDescent="0.25">
      <c r="A3503" t="s">
        <v>149</v>
      </c>
      <c r="B3503" t="s">
        <v>52</v>
      </c>
      <c r="C3503" t="s">
        <v>38</v>
      </c>
      <c r="D3503" t="s">
        <v>41</v>
      </c>
      <c r="F3503">
        <v>37227</v>
      </c>
      <c r="G3503">
        <v>0</v>
      </c>
      <c r="H3503">
        <v>0</v>
      </c>
      <c r="I3503">
        <v>37227</v>
      </c>
      <c r="J3503">
        <v>0</v>
      </c>
      <c r="K3503">
        <v>1</v>
      </c>
      <c r="L3503">
        <v>0</v>
      </c>
      <c r="M3503">
        <v>0</v>
      </c>
      <c r="N3503">
        <v>1</v>
      </c>
      <c r="O3503" t="s">
        <v>703</v>
      </c>
      <c r="P3503" t="s">
        <v>704</v>
      </c>
      <c r="Q3503" t="s">
        <v>190</v>
      </c>
      <c r="R3503" t="s">
        <v>682</v>
      </c>
      <c r="T3503" s="7">
        <f>'Reference Values'!$B$10</f>
        <v>0.85</v>
      </c>
      <c r="U3503" t="str">
        <f t="shared" si="55"/>
        <v>Above Target</v>
      </c>
    </row>
    <row r="3504" spans="1:21" x14ac:dyDescent="0.25">
      <c r="A3504" t="s">
        <v>137</v>
      </c>
      <c r="B3504" t="s">
        <v>52</v>
      </c>
      <c r="C3504" t="s">
        <v>38</v>
      </c>
      <c r="D3504" t="s">
        <v>41</v>
      </c>
      <c r="F3504">
        <v>9003</v>
      </c>
      <c r="G3504">
        <v>0</v>
      </c>
      <c r="H3504">
        <v>0</v>
      </c>
      <c r="I3504">
        <v>9003</v>
      </c>
      <c r="J3504">
        <v>0</v>
      </c>
      <c r="K3504">
        <v>1</v>
      </c>
      <c r="L3504">
        <v>0</v>
      </c>
      <c r="M3504">
        <v>0</v>
      </c>
      <c r="N3504">
        <v>1</v>
      </c>
      <c r="O3504" t="s">
        <v>703</v>
      </c>
      <c r="P3504" t="s">
        <v>704</v>
      </c>
      <c r="Q3504" t="s">
        <v>190</v>
      </c>
      <c r="R3504" t="s">
        <v>682</v>
      </c>
      <c r="T3504" s="7">
        <f>'Reference Values'!$B$10</f>
        <v>0.85</v>
      </c>
      <c r="U3504" t="str">
        <f t="shared" si="55"/>
        <v>Above Target</v>
      </c>
    </row>
    <row r="3505" spans="1:21" x14ac:dyDescent="0.25">
      <c r="A3505" t="s">
        <v>203</v>
      </c>
      <c r="B3505" t="s">
        <v>52</v>
      </c>
      <c r="C3505" t="s">
        <v>38</v>
      </c>
      <c r="D3505" t="s">
        <v>41</v>
      </c>
      <c r="F3505">
        <v>39496</v>
      </c>
      <c r="G3505">
        <v>0</v>
      </c>
      <c r="H3505">
        <v>0</v>
      </c>
      <c r="I3505">
        <v>39496</v>
      </c>
      <c r="J3505">
        <v>0</v>
      </c>
      <c r="K3505">
        <v>1</v>
      </c>
      <c r="L3505">
        <v>0</v>
      </c>
      <c r="M3505">
        <v>0</v>
      </c>
      <c r="N3505">
        <v>1</v>
      </c>
      <c r="O3505" t="s">
        <v>703</v>
      </c>
      <c r="P3505" t="s">
        <v>703</v>
      </c>
      <c r="Q3505" t="s">
        <v>204</v>
      </c>
      <c r="R3505" t="s">
        <v>684</v>
      </c>
      <c r="T3505" s="7">
        <f>'Reference Values'!$B$10</f>
        <v>0.85</v>
      </c>
      <c r="U3505" t="str">
        <f t="shared" si="55"/>
        <v>Above Target</v>
      </c>
    </row>
    <row r="3506" spans="1:21" x14ac:dyDescent="0.25">
      <c r="A3506" t="s">
        <v>238</v>
      </c>
      <c r="B3506" t="s">
        <v>52</v>
      </c>
      <c r="C3506" t="s">
        <v>38</v>
      </c>
      <c r="D3506" t="s">
        <v>41</v>
      </c>
      <c r="F3506">
        <v>46407</v>
      </c>
      <c r="G3506">
        <v>0</v>
      </c>
      <c r="H3506">
        <v>0</v>
      </c>
      <c r="I3506">
        <v>46407</v>
      </c>
      <c r="J3506">
        <v>0</v>
      </c>
      <c r="K3506">
        <v>1</v>
      </c>
      <c r="L3506">
        <v>0</v>
      </c>
      <c r="M3506">
        <v>0</v>
      </c>
      <c r="N3506">
        <v>1</v>
      </c>
      <c r="O3506" t="s">
        <v>703</v>
      </c>
      <c r="P3506" t="s">
        <v>704</v>
      </c>
      <c r="Q3506" t="s">
        <v>219</v>
      </c>
      <c r="R3506" t="s">
        <v>197</v>
      </c>
      <c r="T3506" s="7">
        <f>'Reference Values'!$B$10</f>
        <v>0.85</v>
      </c>
      <c r="U3506" t="str">
        <f t="shared" si="55"/>
        <v>Above Target</v>
      </c>
    </row>
    <row r="3507" spans="1:21" x14ac:dyDescent="0.25">
      <c r="A3507" t="s">
        <v>137</v>
      </c>
      <c r="B3507" t="s">
        <v>52</v>
      </c>
      <c r="C3507" t="s">
        <v>38</v>
      </c>
      <c r="D3507" t="s">
        <v>41</v>
      </c>
      <c r="F3507">
        <v>39</v>
      </c>
      <c r="G3507">
        <v>0</v>
      </c>
      <c r="H3507">
        <v>0</v>
      </c>
      <c r="I3507">
        <v>39</v>
      </c>
      <c r="J3507">
        <v>0</v>
      </c>
      <c r="K3507">
        <v>1</v>
      </c>
      <c r="L3507">
        <v>0</v>
      </c>
      <c r="M3507">
        <v>0</v>
      </c>
      <c r="N3507">
        <v>1</v>
      </c>
      <c r="O3507" t="s">
        <v>703</v>
      </c>
      <c r="P3507" t="s">
        <v>703</v>
      </c>
      <c r="Q3507" t="s">
        <v>190</v>
      </c>
      <c r="R3507" t="s">
        <v>682</v>
      </c>
      <c r="T3507" s="7">
        <f>'Reference Values'!$B$10</f>
        <v>0.85</v>
      </c>
      <c r="U3507" t="str">
        <f t="shared" si="55"/>
        <v>Above Target</v>
      </c>
    </row>
    <row r="3508" spans="1:21" x14ac:dyDescent="0.25">
      <c r="A3508" t="s">
        <v>210</v>
      </c>
      <c r="B3508" t="s">
        <v>52</v>
      </c>
      <c r="C3508" t="s">
        <v>38</v>
      </c>
      <c r="D3508" t="s">
        <v>41</v>
      </c>
      <c r="F3508">
        <v>17712</v>
      </c>
      <c r="G3508">
        <v>0</v>
      </c>
      <c r="H3508">
        <v>0</v>
      </c>
      <c r="I3508">
        <v>17712</v>
      </c>
      <c r="J3508">
        <v>0</v>
      </c>
      <c r="K3508">
        <v>1</v>
      </c>
      <c r="L3508">
        <v>0</v>
      </c>
      <c r="M3508">
        <v>0</v>
      </c>
      <c r="N3508">
        <v>1</v>
      </c>
      <c r="O3508" t="s">
        <v>703</v>
      </c>
      <c r="P3508" t="s">
        <v>704</v>
      </c>
      <c r="Q3508" t="s">
        <v>190</v>
      </c>
      <c r="R3508" t="s">
        <v>682</v>
      </c>
      <c r="T3508" s="7">
        <f>'Reference Values'!$B$10</f>
        <v>0.85</v>
      </c>
      <c r="U3508" t="str">
        <f t="shared" si="55"/>
        <v>Above Target</v>
      </c>
    </row>
    <row r="3509" spans="1:21" x14ac:dyDescent="0.25">
      <c r="A3509" t="s">
        <v>154</v>
      </c>
      <c r="B3509" t="s">
        <v>52</v>
      </c>
      <c r="C3509" t="s">
        <v>38</v>
      </c>
      <c r="D3509" t="s">
        <v>41</v>
      </c>
      <c r="F3509">
        <v>16541</v>
      </c>
      <c r="G3509">
        <v>0</v>
      </c>
      <c r="H3509">
        <v>0</v>
      </c>
      <c r="I3509">
        <v>16541</v>
      </c>
      <c r="J3509">
        <v>0</v>
      </c>
      <c r="K3509">
        <v>1</v>
      </c>
      <c r="L3509">
        <v>0</v>
      </c>
      <c r="M3509">
        <v>0</v>
      </c>
      <c r="N3509">
        <v>1</v>
      </c>
      <c r="O3509" t="s">
        <v>703</v>
      </c>
      <c r="P3509" t="s">
        <v>703</v>
      </c>
      <c r="Q3509" t="s">
        <v>212</v>
      </c>
      <c r="R3509" t="s">
        <v>202</v>
      </c>
      <c r="T3509" s="7">
        <f>'Reference Values'!$B$10</f>
        <v>0.85</v>
      </c>
      <c r="U3509" t="str">
        <f t="shared" si="55"/>
        <v>Above Target</v>
      </c>
    </row>
    <row r="3510" spans="1:21" x14ac:dyDescent="0.25">
      <c r="A3510" t="s">
        <v>281</v>
      </c>
      <c r="B3510" t="s">
        <v>52</v>
      </c>
      <c r="C3510" t="s">
        <v>38</v>
      </c>
      <c r="D3510" t="s">
        <v>41</v>
      </c>
      <c r="F3510">
        <v>13436</v>
      </c>
      <c r="G3510">
        <v>0</v>
      </c>
      <c r="H3510">
        <v>0</v>
      </c>
      <c r="I3510">
        <v>13436</v>
      </c>
      <c r="J3510">
        <v>0</v>
      </c>
      <c r="K3510">
        <v>1</v>
      </c>
      <c r="L3510">
        <v>0</v>
      </c>
      <c r="M3510">
        <v>0</v>
      </c>
      <c r="N3510">
        <v>1</v>
      </c>
      <c r="O3510" t="s">
        <v>705</v>
      </c>
      <c r="P3510" t="s">
        <v>704</v>
      </c>
      <c r="Q3510" t="s">
        <v>212</v>
      </c>
      <c r="R3510" t="s">
        <v>194</v>
      </c>
      <c r="T3510" s="7">
        <f>'Reference Values'!$B$10</f>
        <v>0.85</v>
      </c>
      <c r="U3510" t="str">
        <f t="shared" si="55"/>
        <v>Above Target</v>
      </c>
    </row>
    <row r="3511" spans="1:21" x14ac:dyDescent="0.25">
      <c r="A3511" t="s">
        <v>298</v>
      </c>
      <c r="B3511" t="s">
        <v>52</v>
      </c>
      <c r="C3511" t="s">
        <v>38</v>
      </c>
      <c r="D3511" t="s">
        <v>41</v>
      </c>
      <c r="F3511">
        <v>1</v>
      </c>
      <c r="G3511">
        <v>0</v>
      </c>
      <c r="H3511">
        <v>0</v>
      </c>
      <c r="I3511">
        <v>1</v>
      </c>
      <c r="J3511">
        <v>0</v>
      </c>
      <c r="K3511">
        <v>1</v>
      </c>
      <c r="L3511">
        <v>0</v>
      </c>
      <c r="M3511">
        <v>0</v>
      </c>
      <c r="N3511">
        <v>1</v>
      </c>
      <c r="O3511" t="s">
        <v>703</v>
      </c>
      <c r="P3511" t="s">
        <v>703</v>
      </c>
      <c r="Q3511" t="s">
        <v>190</v>
      </c>
      <c r="R3511" t="s">
        <v>682</v>
      </c>
      <c r="T3511" s="7">
        <f>'Reference Values'!$B$10</f>
        <v>0.85</v>
      </c>
      <c r="U3511" t="str">
        <f t="shared" si="55"/>
        <v>Above Target</v>
      </c>
    </row>
    <row r="3512" spans="1:21" x14ac:dyDescent="0.25">
      <c r="A3512" t="s">
        <v>132</v>
      </c>
      <c r="B3512" t="s">
        <v>52</v>
      </c>
      <c r="C3512" t="s">
        <v>38</v>
      </c>
      <c r="D3512" t="s">
        <v>41</v>
      </c>
      <c r="F3512">
        <v>52936</v>
      </c>
      <c r="G3512">
        <v>0</v>
      </c>
      <c r="H3512">
        <v>0</v>
      </c>
      <c r="I3512">
        <v>52936</v>
      </c>
      <c r="J3512">
        <v>0</v>
      </c>
      <c r="K3512">
        <v>1</v>
      </c>
      <c r="L3512">
        <v>0</v>
      </c>
      <c r="M3512">
        <v>0</v>
      </c>
      <c r="N3512">
        <v>1</v>
      </c>
      <c r="O3512" t="s">
        <v>703</v>
      </c>
      <c r="P3512" t="s">
        <v>703</v>
      </c>
      <c r="Q3512" t="s">
        <v>213</v>
      </c>
      <c r="R3512" t="s">
        <v>194</v>
      </c>
      <c r="T3512" s="7">
        <f>'Reference Values'!$B$10</f>
        <v>0.85</v>
      </c>
      <c r="U3512" t="str">
        <f t="shared" si="55"/>
        <v>Above Target</v>
      </c>
    </row>
    <row r="3513" spans="1:21" x14ac:dyDescent="0.25">
      <c r="A3513" t="s">
        <v>261</v>
      </c>
      <c r="B3513" t="s">
        <v>52</v>
      </c>
      <c r="C3513" t="s">
        <v>38</v>
      </c>
      <c r="D3513" t="s">
        <v>41</v>
      </c>
      <c r="F3513">
        <v>7449</v>
      </c>
      <c r="G3513">
        <v>0</v>
      </c>
      <c r="H3513">
        <v>0</v>
      </c>
      <c r="I3513">
        <v>7449</v>
      </c>
      <c r="J3513">
        <v>0</v>
      </c>
      <c r="K3513">
        <v>1</v>
      </c>
      <c r="L3513">
        <v>0</v>
      </c>
      <c r="M3513">
        <v>0</v>
      </c>
      <c r="N3513">
        <v>1</v>
      </c>
      <c r="O3513" t="s">
        <v>703</v>
      </c>
      <c r="P3513" t="s">
        <v>703</v>
      </c>
      <c r="Q3513" t="s">
        <v>207</v>
      </c>
      <c r="R3513" t="s">
        <v>197</v>
      </c>
      <c r="T3513" s="7">
        <f>'Reference Values'!$B$10</f>
        <v>0.85</v>
      </c>
      <c r="U3513" t="str">
        <f t="shared" si="55"/>
        <v>Above Target</v>
      </c>
    </row>
    <row r="3514" spans="1:21" x14ac:dyDescent="0.25">
      <c r="A3514" t="s">
        <v>136</v>
      </c>
      <c r="B3514" t="s">
        <v>52</v>
      </c>
      <c r="C3514" t="s">
        <v>38</v>
      </c>
      <c r="D3514" t="s">
        <v>41</v>
      </c>
      <c r="F3514">
        <v>129901</v>
      </c>
      <c r="G3514">
        <v>0</v>
      </c>
      <c r="H3514">
        <v>0</v>
      </c>
      <c r="I3514">
        <v>129901</v>
      </c>
      <c r="J3514">
        <v>0</v>
      </c>
      <c r="K3514">
        <v>1</v>
      </c>
      <c r="L3514">
        <v>0</v>
      </c>
      <c r="M3514">
        <v>0</v>
      </c>
      <c r="N3514">
        <v>1</v>
      </c>
      <c r="O3514" t="s">
        <v>703</v>
      </c>
      <c r="P3514" t="s">
        <v>704</v>
      </c>
      <c r="Q3514" t="s">
        <v>193</v>
      </c>
      <c r="R3514" t="s">
        <v>194</v>
      </c>
      <c r="T3514" s="7">
        <f>'Reference Values'!$B$10</f>
        <v>0.85</v>
      </c>
      <c r="U3514" t="str">
        <f t="shared" si="55"/>
        <v>Above Target</v>
      </c>
    </row>
    <row r="3515" spans="1:21" x14ac:dyDescent="0.25">
      <c r="A3515" t="s">
        <v>250</v>
      </c>
      <c r="B3515" t="s">
        <v>52</v>
      </c>
      <c r="C3515" t="s">
        <v>38</v>
      </c>
      <c r="D3515" t="s">
        <v>41</v>
      </c>
      <c r="F3515">
        <v>15027</v>
      </c>
      <c r="G3515">
        <v>0</v>
      </c>
      <c r="H3515">
        <v>0</v>
      </c>
      <c r="I3515">
        <v>15027</v>
      </c>
      <c r="J3515">
        <v>0</v>
      </c>
      <c r="K3515">
        <v>1</v>
      </c>
      <c r="L3515">
        <v>0</v>
      </c>
      <c r="M3515">
        <v>0</v>
      </c>
      <c r="N3515">
        <v>1</v>
      </c>
      <c r="O3515" t="s">
        <v>703</v>
      </c>
      <c r="P3515" t="s">
        <v>703</v>
      </c>
      <c r="Q3515" t="s">
        <v>207</v>
      </c>
      <c r="R3515" t="s">
        <v>197</v>
      </c>
      <c r="T3515" s="7">
        <f>'Reference Values'!$B$10</f>
        <v>0.85</v>
      </c>
      <c r="U3515" t="str">
        <f t="shared" si="55"/>
        <v>Above Target</v>
      </c>
    </row>
    <row r="3516" spans="1:21" x14ac:dyDescent="0.25">
      <c r="A3516" t="s">
        <v>200</v>
      </c>
      <c r="B3516" t="s">
        <v>52</v>
      </c>
      <c r="C3516" t="s">
        <v>38</v>
      </c>
      <c r="D3516" t="s">
        <v>41</v>
      </c>
      <c r="F3516">
        <v>61380</v>
      </c>
      <c r="G3516">
        <v>0</v>
      </c>
      <c r="H3516">
        <v>0</v>
      </c>
      <c r="I3516">
        <v>61380</v>
      </c>
      <c r="J3516">
        <v>0</v>
      </c>
      <c r="K3516">
        <v>1</v>
      </c>
      <c r="L3516">
        <v>0</v>
      </c>
      <c r="M3516">
        <v>0</v>
      </c>
      <c r="N3516">
        <v>1</v>
      </c>
      <c r="O3516" t="s">
        <v>703</v>
      </c>
      <c r="P3516" t="s">
        <v>703</v>
      </c>
      <c r="Q3516" t="s">
        <v>193</v>
      </c>
      <c r="R3516" t="s">
        <v>194</v>
      </c>
      <c r="T3516" s="7">
        <f>'Reference Values'!$B$10</f>
        <v>0.85</v>
      </c>
      <c r="U3516" t="str">
        <f t="shared" si="55"/>
        <v>Above Target</v>
      </c>
    </row>
    <row r="3517" spans="1:21" x14ac:dyDescent="0.25">
      <c r="A3517" t="s">
        <v>279</v>
      </c>
      <c r="B3517" t="s">
        <v>52</v>
      </c>
      <c r="C3517" t="s">
        <v>38</v>
      </c>
      <c r="D3517" t="s">
        <v>41</v>
      </c>
      <c r="F3517">
        <v>80673</v>
      </c>
      <c r="G3517">
        <v>0</v>
      </c>
      <c r="H3517">
        <v>0</v>
      </c>
      <c r="I3517">
        <v>80673</v>
      </c>
      <c r="J3517">
        <v>0</v>
      </c>
      <c r="K3517">
        <v>1</v>
      </c>
      <c r="L3517">
        <v>0</v>
      </c>
      <c r="M3517">
        <v>0</v>
      </c>
      <c r="N3517">
        <v>1</v>
      </c>
      <c r="O3517" t="s">
        <v>705</v>
      </c>
      <c r="P3517" t="s">
        <v>704</v>
      </c>
      <c r="Q3517" t="s">
        <v>193</v>
      </c>
      <c r="R3517" t="s">
        <v>199</v>
      </c>
      <c r="T3517" s="7">
        <f>'Reference Values'!$B$10</f>
        <v>0.85</v>
      </c>
      <c r="U3517" t="str">
        <f t="shared" si="55"/>
        <v>Above Target</v>
      </c>
    </row>
    <row r="3518" spans="1:21" x14ac:dyDescent="0.25">
      <c r="A3518" t="s">
        <v>248</v>
      </c>
      <c r="B3518" t="s">
        <v>52</v>
      </c>
      <c r="C3518" t="s">
        <v>38</v>
      </c>
      <c r="D3518" t="s">
        <v>41</v>
      </c>
      <c r="F3518">
        <v>12784</v>
      </c>
      <c r="G3518">
        <v>0</v>
      </c>
      <c r="H3518">
        <v>0</v>
      </c>
      <c r="I3518">
        <v>12784</v>
      </c>
      <c r="J3518">
        <v>0</v>
      </c>
      <c r="K3518">
        <v>1</v>
      </c>
      <c r="L3518">
        <v>0</v>
      </c>
      <c r="M3518">
        <v>0</v>
      </c>
      <c r="N3518">
        <v>1</v>
      </c>
      <c r="O3518" t="s">
        <v>703</v>
      </c>
      <c r="P3518" t="s">
        <v>703</v>
      </c>
      <c r="Q3518" t="s">
        <v>213</v>
      </c>
      <c r="R3518" t="s">
        <v>683</v>
      </c>
      <c r="T3518" s="7">
        <f>'Reference Values'!$B$10</f>
        <v>0.85</v>
      </c>
      <c r="U3518" t="str">
        <f t="shared" si="55"/>
        <v>Above Target</v>
      </c>
    </row>
    <row r="3519" spans="1:21" x14ac:dyDescent="0.25">
      <c r="A3519" t="s">
        <v>287</v>
      </c>
      <c r="B3519" t="s">
        <v>52</v>
      </c>
      <c r="C3519" t="s">
        <v>38</v>
      </c>
      <c r="D3519" t="s">
        <v>41</v>
      </c>
      <c r="F3519">
        <v>107359</v>
      </c>
      <c r="G3519">
        <v>0</v>
      </c>
      <c r="H3519">
        <v>0</v>
      </c>
      <c r="I3519">
        <v>107359</v>
      </c>
      <c r="J3519">
        <v>0</v>
      </c>
      <c r="K3519">
        <v>1</v>
      </c>
      <c r="L3519">
        <v>0</v>
      </c>
      <c r="M3519">
        <v>0</v>
      </c>
      <c r="N3519">
        <v>1</v>
      </c>
      <c r="O3519" t="s">
        <v>703</v>
      </c>
      <c r="P3519" t="s">
        <v>703</v>
      </c>
      <c r="Q3519" t="s">
        <v>212</v>
      </c>
      <c r="R3519" t="s">
        <v>202</v>
      </c>
      <c r="T3519" s="7">
        <f>'Reference Values'!$B$10</f>
        <v>0.85</v>
      </c>
      <c r="U3519" t="str">
        <f t="shared" si="55"/>
        <v>Above Target</v>
      </c>
    </row>
    <row r="3520" spans="1:21" x14ac:dyDescent="0.25">
      <c r="A3520" t="s">
        <v>161</v>
      </c>
      <c r="B3520" t="s">
        <v>52</v>
      </c>
      <c r="C3520" t="s">
        <v>38</v>
      </c>
      <c r="D3520" t="s">
        <v>41</v>
      </c>
      <c r="F3520">
        <v>43665</v>
      </c>
      <c r="G3520">
        <v>0</v>
      </c>
      <c r="H3520">
        <v>0</v>
      </c>
      <c r="I3520">
        <v>43665</v>
      </c>
      <c r="J3520">
        <v>0</v>
      </c>
      <c r="K3520">
        <v>1</v>
      </c>
      <c r="L3520">
        <v>0</v>
      </c>
      <c r="M3520">
        <v>0</v>
      </c>
      <c r="N3520">
        <v>1</v>
      </c>
      <c r="O3520" t="s">
        <v>703</v>
      </c>
      <c r="P3520" t="s">
        <v>704</v>
      </c>
      <c r="Q3520" t="s">
        <v>190</v>
      </c>
      <c r="R3520" t="s">
        <v>682</v>
      </c>
      <c r="T3520" s="7">
        <f>'Reference Values'!$B$10</f>
        <v>0.85</v>
      </c>
      <c r="U3520" t="str">
        <f t="shared" si="55"/>
        <v>Above Target</v>
      </c>
    </row>
    <row r="3521" spans="1:21" x14ac:dyDescent="0.25">
      <c r="A3521" t="s">
        <v>257</v>
      </c>
      <c r="B3521" t="s">
        <v>52</v>
      </c>
      <c r="C3521" t="s">
        <v>38</v>
      </c>
      <c r="D3521" t="s">
        <v>41</v>
      </c>
      <c r="F3521">
        <v>174779</v>
      </c>
      <c r="G3521">
        <v>0</v>
      </c>
      <c r="H3521">
        <v>0</v>
      </c>
      <c r="I3521">
        <v>174779</v>
      </c>
      <c r="J3521">
        <v>0</v>
      </c>
      <c r="K3521">
        <v>1</v>
      </c>
      <c r="L3521">
        <v>0</v>
      </c>
      <c r="M3521">
        <v>0</v>
      </c>
      <c r="N3521">
        <v>1</v>
      </c>
      <c r="O3521" t="s">
        <v>703</v>
      </c>
      <c r="P3521" t="s">
        <v>703</v>
      </c>
      <c r="Q3521" t="s">
        <v>212</v>
      </c>
      <c r="R3521" t="s">
        <v>197</v>
      </c>
      <c r="T3521" s="7">
        <f>'Reference Values'!$B$10</f>
        <v>0.85</v>
      </c>
      <c r="U3521" t="str">
        <f t="shared" si="55"/>
        <v>Above Target</v>
      </c>
    </row>
    <row r="3522" spans="1:21" x14ac:dyDescent="0.25">
      <c r="A3522" t="s">
        <v>124</v>
      </c>
      <c r="B3522" t="s">
        <v>52</v>
      </c>
      <c r="C3522" t="s">
        <v>38</v>
      </c>
      <c r="D3522" t="s">
        <v>41</v>
      </c>
      <c r="F3522">
        <v>48371</v>
      </c>
      <c r="G3522">
        <v>0</v>
      </c>
      <c r="H3522">
        <v>0</v>
      </c>
      <c r="I3522">
        <v>48371</v>
      </c>
      <c r="J3522">
        <v>0</v>
      </c>
      <c r="K3522">
        <v>1</v>
      </c>
      <c r="L3522">
        <v>0</v>
      </c>
      <c r="M3522">
        <v>0</v>
      </c>
      <c r="N3522">
        <v>1</v>
      </c>
      <c r="O3522" t="s">
        <v>703</v>
      </c>
      <c r="P3522" t="s">
        <v>704</v>
      </c>
      <c r="Q3522" t="s">
        <v>207</v>
      </c>
      <c r="R3522" t="s">
        <v>197</v>
      </c>
      <c r="T3522" s="7">
        <f>'Reference Values'!$B$10</f>
        <v>0.85</v>
      </c>
      <c r="U3522" t="str">
        <f t="shared" ref="U3522:U3585" si="56">IF(K3522&lt;T3522,"Below Target","Above Target")</f>
        <v>Above Target</v>
      </c>
    </row>
    <row r="3523" spans="1:21" x14ac:dyDescent="0.25">
      <c r="A3523" t="s">
        <v>160</v>
      </c>
      <c r="B3523" t="s">
        <v>52</v>
      </c>
      <c r="C3523" t="s">
        <v>38</v>
      </c>
      <c r="D3523" t="s">
        <v>41</v>
      </c>
      <c r="F3523">
        <v>267397</v>
      </c>
      <c r="G3523">
        <v>0</v>
      </c>
      <c r="H3523">
        <v>0</v>
      </c>
      <c r="I3523">
        <v>267397</v>
      </c>
      <c r="J3523">
        <v>0</v>
      </c>
      <c r="K3523">
        <v>1</v>
      </c>
      <c r="L3523">
        <v>0</v>
      </c>
      <c r="M3523">
        <v>0</v>
      </c>
      <c r="N3523">
        <v>1</v>
      </c>
      <c r="O3523" t="s">
        <v>703</v>
      </c>
      <c r="P3523" t="s">
        <v>703</v>
      </c>
      <c r="Q3523" t="s">
        <v>204</v>
      </c>
      <c r="R3523" t="s">
        <v>683</v>
      </c>
      <c r="T3523" s="7">
        <f>'Reference Values'!$B$10</f>
        <v>0.85</v>
      </c>
      <c r="U3523" t="str">
        <f t="shared" si="56"/>
        <v>Above Target</v>
      </c>
    </row>
    <row r="3524" spans="1:21" x14ac:dyDescent="0.25">
      <c r="A3524" t="s">
        <v>147</v>
      </c>
      <c r="B3524" t="s">
        <v>52</v>
      </c>
      <c r="C3524" t="s">
        <v>38</v>
      </c>
      <c r="D3524" t="s">
        <v>41</v>
      </c>
      <c r="F3524">
        <v>17745</v>
      </c>
      <c r="G3524">
        <v>0</v>
      </c>
      <c r="H3524">
        <v>0</v>
      </c>
      <c r="I3524">
        <v>17745</v>
      </c>
      <c r="J3524">
        <v>0</v>
      </c>
      <c r="K3524">
        <v>1</v>
      </c>
      <c r="L3524">
        <v>0</v>
      </c>
      <c r="M3524">
        <v>0</v>
      </c>
      <c r="N3524">
        <v>1</v>
      </c>
      <c r="O3524" t="s">
        <v>703</v>
      </c>
      <c r="P3524" t="s">
        <v>703</v>
      </c>
      <c r="Q3524" t="s">
        <v>190</v>
      </c>
      <c r="R3524" t="s">
        <v>682</v>
      </c>
      <c r="T3524" s="7">
        <f>'Reference Values'!$B$10</f>
        <v>0.85</v>
      </c>
      <c r="U3524" t="str">
        <f t="shared" si="56"/>
        <v>Above Target</v>
      </c>
    </row>
    <row r="3525" spans="1:21" x14ac:dyDescent="0.25">
      <c r="A3525" t="s">
        <v>245</v>
      </c>
      <c r="B3525" t="s">
        <v>52</v>
      </c>
      <c r="C3525" t="s">
        <v>38</v>
      </c>
      <c r="D3525" t="s">
        <v>41</v>
      </c>
      <c r="F3525">
        <v>19294</v>
      </c>
      <c r="G3525">
        <v>0</v>
      </c>
      <c r="H3525">
        <v>0</v>
      </c>
      <c r="I3525">
        <v>19294</v>
      </c>
      <c r="J3525">
        <v>0</v>
      </c>
      <c r="K3525">
        <v>1</v>
      </c>
      <c r="L3525">
        <v>0</v>
      </c>
      <c r="M3525">
        <v>0</v>
      </c>
      <c r="N3525">
        <v>1</v>
      </c>
      <c r="O3525" t="s">
        <v>703</v>
      </c>
      <c r="P3525" t="s">
        <v>703</v>
      </c>
      <c r="Q3525" t="s">
        <v>204</v>
      </c>
      <c r="R3525" t="s">
        <v>197</v>
      </c>
      <c r="T3525" s="7">
        <f>'Reference Values'!$B$10</f>
        <v>0.85</v>
      </c>
      <c r="U3525" t="str">
        <f t="shared" si="56"/>
        <v>Above Target</v>
      </c>
    </row>
    <row r="3526" spans="1:21" x14ac:dyDescent="0.25">
      <c r="A3526" t="s">
        <v>214</v>
      </c>
      <c r="B3526" t="s">
        <v>52</v>
      </c>
      <c r="C3526" t="s">
        <v>38</v>
      </c>
      <c r="D3526" t="s">
        <v>41</v>
      </c>
      <c r="F3526">
        <v>40467</v>
      </c>
      <c r="G3526">
        <v>0</v>
      </c>
      <c r="H3526">
        <v>0</v>
      </c>
      <c r="I3526">
        <v>40467</v>
      </c>
      <c r="J3526">
        <v>0</v>
      </c>
      <c r="K3526">
        <v>1</v>
      </c>
      <c r="L3526">
        <v>0</v>
      </c>
      <c r="M3526">
        <v>0</v>
      </c>
      <c r="N3526">
        <v>1</v>
      </c>
      <c r="O3526" t="s">
        <v>703</v>
      </c>
      <c r="P3526" t="s">
        <v>703</v>
      </c>
      <c r="Q3526" t="s">
        <v>213</v>
      </c>
      <c r="R3526" t="s">
        <v>194</v>
      </c>
      <c r="T3526" s="7">
        <f>'Reference Values'!$B$10</f>
        <v>0.85</v>
      </c>
      <c r="U3526" t="str">
        <f t="shared" si="56"/>
        <v>Above Target</v>
      </c>
    </row>
    <row r="3527" spans="1:21" x14ac:dyDescent="0.25">
      <c r="A3527" t="s">
        <v>133</v>
      </c>
      <c r="B3527" t="s">
        <v>52</v>
      </c>
      <c r="C3527" t="s">
        <v>38</v>
      </c>
      <c r="D3527" t="s">
        <v>41</v>
      </c>
      <c r="F3527">
        <v>134704</v>
      </c>
      <c r="G3527">
        <v>0</v>
      </c>
      <c r="H3527">
        <v>0</v>
      </c>
      <c r="I3527">
        <v>134704</v>
      </c>
      <c r="J3527">
        <v>0</v>
      </c>
      <c r="K3527">
        <v>1</v>
      </c>
      <c r="L3527">
        <v>0</v>
      </c>
      <c r="M3527">
        <v>0</v>
      </c>
      <c r="N3527">
        <v>1</v>
      </c>
      <c r="O3527" t="s">
        <v>705</v>
      </c>
      <c r="P3527" t="s">
        <v>704</v>
      </c>
      <c r="Q3527" t="s">
        <v>193</v>
      </c>
      <c r="R3527" t="s">
        <v>199</v>
      </c>
      <c r="T3527" s="7">
        <f>'Reference Values'!$B$10</f>
        <v>0.85</v>
      </c>
      <c r="U3527" t="str">
        <f t="shared" si="56"/>
        <v>Above Target</v>
      </c>
    </row>
    <row r="3528" spans="1:21" x14ac:dyDescent="0.25">
      <c r="A3528" t="s">
        <v>150</v>
      </c>
      <c r="B3528" t="s">
        <v>52</v>
      </c>
      <c r="C3528" t="s">
        <v>38</v>
      </c>
      <c r="D3528" t="s">
        <v>41</v>
      </c>
      <c r="F3528">
        <v>41350</v>
      </c>
      <c r="G3528">
        <v>0</v>
      </c>
      <c r="H3528">
        <v>0</v>
      </c>
      <c r="I3528">
        <v>41350</v>
      </c>
      <c r="J3528">
        <v>0</v>
      </c>
      <c r="K3528">
        <v>1</v>
      </c>
      <c r="L3528">
        <v>0</v>
      </c>
      <c r="M3528">
        <v>0</v>
      </c>
      <c r="N3528">
        <v>1</v>
      </c>
      <c r="O3528" t="s">
        <v>703</v>
      </c>
      <c r="P3528" t="s">
        <v>703</v>
      </c>
      <c r="Q3528" t="s">
        <v>198</v>
      </c>
      <c r="R3528" t="s">
        <v>199</v>
      </c>
      <c r="T3528" s="7">
        <f>'Reference Values'!$B$10</f>
        <v>0.85</v>
      </c>
      <c r="U3528" t="str">
        <f t="shared" si="56"/>
        <v>Above Target</v>
      </c>
    </row>
    <row r="3529" spans="1:21" x14ac:dyDescent="0.25">
      <c r="A3529" t="s">
        <v>288</v>
      </c>
      <c r="B3529" t="s">
        <v>52</v>
      </c>
      <c r="C3529" t="s">
        <v>38</v>
      </c>
      <c r="D3529" t="s">
        <v>41</v>
      </c>
      <c r="F3529">
        <v>40416</v>
      </c>
      <c r="G3529">
        <v>0</v>
      </c>
      <c r="H3529">
        <v>0</v>
      </c>
      <c r="I3529">
        <v>40416</v>
      </c>
      <c r="J3529">
        <v>0</v>
      </c>
      <c r="K3529">
        <v>1</v>
      </c>
      <c r="L3529">
        <v>0</v>
      </c>
      <c r="M3529">
        <v>0</v>
      </c>
      <c r="N3529">
        <v>1</v>
      </c>
      <c r="O3529" t="s">
        <v>703</v>
      </c>
      <c r="P3529" t="s">
        <v>704</v>
      </c>
      <c r="Q3529" t="s">
        <v>193</v>
      </c>
      <c r="R3529" t="s">
        <v>194</v>
      </c>
      <c r="T3529" s="7">
        <f>'Reference Values'!$B$10</f>
        <v>0.85</v>
      </c>
      <c r="U3529" t="str">
        <f t="shared" si="56"/>
        <v>Above Target</v>
      </c>
    </row>
    <row r="3530" spans="1:21" x14ac:dyDescent="0.25">
      <c r="A3530" t="s">
        <v>123</v>
      </c>
      <c r="B3530" t="s">
        <v>52</v>
      </c>
      <c r="C3530" t="s">
        <v>38</v>
      </c>
      <c r="D3530" t="s">
        <v>41</v>
      </c>
      <c r="F3530">
        <v>18052</v>
      </c>
      <c r="G3530">
        <v>0</v>
      </c>
      <c r="H3530">
        <v>0</v>
      </c>
      <c r="I3530">
        <v>18052</v>
      </c>
      <c r="J3530">
        <v>0</v>
      </c>
      <c r="K3530">
        <v>1</v>
      </c>
      <c r="L3530">
        <v>0</v>
      </c>
      <c r="M3530">
        <v>0</v>
      </c>
      <c r="N3530">
        <v>1</v>
      </c>
      <c r="O3530" t="s">
        <v>703</v>
      </c>
      <c r="P3530" t="s">
        <v>703</v>
      </c>
      <c r="Q3530" t="s">
        <v>207</v>
      </c>
      <c r="R3530" t="s">
        <v>197</v>
      </c>
      <c r="T3530" s="7">
        <f>'Reference Values'!$B$10</f>
        <v>0.85</v>
      </c>
      <c r="U3530" t="str">
        <f t="shared" si="56"/>
        <v>Above Target</v>
      </c>
    </row>
    <row r="3531" spans="1:21" x14ac:dyDescent="0.25">
      <c r="A3531" t="s">
        <v>232</v>
      </c>
      <c r="B3531" t="s">
        <v>52</v>
      </c>
      <c r="C3531" t="s">
        <v>38</v>
      </c>
      <c r="D3531" t="s">
        <v>41</v>
      </c>
      <c r="F3531">
        <v>11167</v>
      </c>
      <c r="G3531">
        <v>0</v>
      </c>
      <c r="H3531">
        <v>0</v>
      </c>
      <c r="I3531">
        <v>11167</v>
      </c>
      <c r="J3531">
        <v>0</v>
      </c>
      <c r="K3531">
        <v>1</v>
      </c>
      <c r="L3531">
        <v>0</v>
      </c>
      <c r="M3531">
        <v>0</v>
      </c>
      <c r="N3531">
        <v>1</v>
      </c>
      <c r="O3531" t="s">
        <v>703</v>
      </c>
      <c r="P3531" t="s">
        <v>703</v>
      </c>
      <c r="Q3531" t="s">
        <v>196</v>
      </c>
      <c r="R3531" t="s">
        <v>197</v>
      </c>
      <c r="T3531" s="7">
        <f>'Reference Values'!$B$10</f>
        <v>0.85</v>
      </c>
      <c r="U3531" t="str">
        <f t="shared" si="56"/>
        <v>Above Target</v>
      </c>
    </row>
    <row r="3532" spans="1:21" x14ac:dyDescent="0.25">
      <c r="A3532" t="s">
        <v>148</v>
      </c>
      <c r="B3532" t="s">
        <v>72</v>
      </c>
      <c r="C3532" t="s">
        <v>38</v>
      </c>
      <c r="D3532" t="s">
        <v>41</v>
      </c>
      <c r="F3532">
        <v>22555</v>
      </c>
      <c r="G3532">
        <v>0</v>
      </c>
      <c r="H3532">
        <v>0</v>
      </c>
      <c r="I3532">
        <v>22555</v>
      </c>
      <c r="J3532">
        <v>0</v>
      </c>
      <c r="K3532">
        <v>1</v>
      </c>
      <c r="L3532">
        <v>0</v>
      </c>
      <c r="M3532">
        <v>0</v>
      </c>
      <c r="N3532">
        <v>1</v>
      </c>
      <c r="O3532" t="s">
        <v>703</v>
      </c>
      <c r="P3532" t="s">
        <v>703</v>
      </c>
      <c r="Q3532" t="s">
        <v>219</v>
      </c>
      <c r="R3532" t="s">
        <v>684</v>
      </c>
      <c r="T3532" s="7">
        <f>'Reference Values'!$B$10</f>
        <v>0.85</v>
      </c>
      <c r="U3532" t="str">
        <f t="shared" si="56"/>
        <v>Above Target</v>
      </c>
    </row>
    <row r="3533" spans="1:21" x14ac:dyDescent="0.25">
      <c r="A3533" t="s">
        <v>289</v>
      </c>
      <c r="B3533" t="s">
        <v>72</v>
      </c>
      <c r="C3533" t="s">
        <v>38</v>
      </c>
      <c r="D3533" t="s">
        <v>41</v>
      </c>
      <c r="F3533">
        <v>61953</v>
      </c>
      <c r="G3533">
        <v>0</v>
      </c>
      <c r="H3533">
        <v>0</v>
      </c>
      <c r="I3533">
        <v>61953</v>
      </c>
      <c r="J3533">
        <v>0</v>
      </c>
      <c r="K3533">
        <v>1</v>
      </c>
      <c r="L3533">
        <v>0</v>
      </c>
      <c r="M3533">
        <v>0</v>
      </c>
      <c r="N3533">
        <v>1</v>
      </c>
      <c r="O3533" t="s">
        <v>703</v>
      </c>
      <c r="P3533" t="s">
        <v>704</v>
      </c>
      <c r="Q3533" t="s">
        <v>213</v>
      </c>
      <c r="R3533" t="s">
        <v>683</v>
      </c>
      <c r="T3533" s="7">
        <f>'Reference Values'!$B$10</f>
        <v>0.85</v>
      </c>
      <c r="U3533" t="str">
        <f t="shared" si="56"/>
        <v>Above Target</v>
      </c>
    </row>
    <row r="3534" spans="1:21" x14ac:dyDescent="0.25">
      <c r="A3534" t="s">
        <v>217</v>
      </c>
      <c r="B3534" t="s">
        <v>72</v>
      </c>
      <c r="C3534" t="s">
        <v>38</v>
      </c>
      <c r="D3534" t="s">
        <v>41</v>
      </c>
      <c r="F3534">
        <v>28634</v>
      </c>
      <c r="G3534">
        <v>0</v>
      </c>
      <c r="H3534">
        <v>0</v>
      </c>
      <c r="I3534">
        <v>28634</v>
      </c>
      <c r="J3534">
        <v>0</v>
      </c>
      <c r="K3534">
        <v>1</v>
      </c>
      <c r="L3534">
        <v>0</v>
      </c>
      <c r="M3534">
        <v>0</v>
      </c>
      <c r="N3534">
        <v>1</v>
      </c>
      <c r="O3534" t="s">
        <v>703</v>
      </c>
      <c r="P3534" t="s">
        <v>703</v>
      </c>
      <c r="Q3534" t="s">
        <v>213</v>
      </c>
      <c r="R3534" t="s">
        <v>683</v>
      </c>
      <c r="T3534" s="7">
        <f>'Reference Values'!$B$10</f>
        <v>0.85</v>
      </c>
      <c r="U3534" t="str">
        <f t="shared" si="56"/>
        <v>Above Target</v>
      </c>
    </row>
    <row r="3535" spans="1:21" x14ac:dyDescent="0.25">
      <c r="A3535" t="s">
        <v>264</v>
      </c>
      <c r="B3535" t="s">
        <v>72</v>
      </c>
      <c r="C3535" t="s">
        <v>38</v>
      </c>
      <c r="D3535" t="s">
        <v>41</v>
      </c>
      <c r="F3535">
        <v>59549</v>
      </c>
      <c r="G3535">
        <v>461</v>
      </c>
      <c r="H3535">
        <v>0</v>
      </c>
      <c r="I3535">
        <v>60010</v>
      </c>
      <c r="J3535">
        <v>0</v>
      </c>
      <c r="K3535">
        <v>0.99231794700800002</v>
      </c>
      <c r="L3535">
        <v>7.6820529909999999E-3</v>
      </c>
      <c r="M3535">
        <v>0</v>
      </c>
      <c r="N3535">
        <v>0.99999999999900002</v>
      </c>
      <c r="O3535" t="s">
        <v>703</v>
      </c>
      <c r="P3535" t="s">
        <v>704</v>
      </c>
      <c r="Q3535" t="s">
        <v>190</v>
      </c>
      <c r="R3535" t="s">
        <v>682</v>
      </c>
      <c r="T3535" s="7">
        <f>'Reference Values'!$B$10</f>
        <v>0.85</v>
      </c>
      <c r="U3535" t="str">
        <f t="shared" si="56"/>
        <v>Above Target</v>
      </c>
    </row>
    <row r="3536" spans="1:21" x14ac:dyDescent="0.25">
      <c r="A3536" t="s">
        <v>235</v>
      </c>
      <c r="B3536" t="s">
        <v>72</v>
      </c>
      <c r="C3536" t="s">
        <v>38</v>
      </c>
      <c r="D3536" t="s">
        <v>41</v>
      </c>
      <c r="F3536">
        <v>84738</v>
      </c>
      <c r="G3536">
        <v>0</v>
      </c>
      <c r="H3536">
        <v>0</v>
      </c>
      <c r="I3536">
        <v>84738</v>
      </c>
      <c r="J3536">
        <v>0</v>
      </c>
      <c r="K3536">
        <v>1</v>
      </c>
      <c r="L3536">
        <v>0</v>
      </c>
      <c r="M3536">
        <v>0</v>
      </c>
      <c r="N3536">
        <v>1</v>
      </c>
      <c r="O3536" t="s">
        <v>703</v>
      </c>
      <c r="P3536" t="s">
        <v>703</v>
      </c>
      <c r="Q3536" t="s">
        <v>213</v>
      </c>
      <c r="R3536" t="s">
        <v>683</v>
      </c>
      <c r="T3536" s="7">
        <f>'Reference Values'!$B$10</f>
        <v>0.85</v>
      </c>
      <c r="U3536" t="str">
        <f t="shared" si="56"/>
        <v>Above Target</v>
      </c>
    </row>
    <row r="3537" spans="1:21" x14ac:dyDescent="0.25">
      <c r="A3537" t="s">
        <v>155</v>
      </c>
      <c r="B3537" t="s">
        <v>72</v>
      </c>
      <c r="C3537" t="s">
        <v>38</v>
      </c>
      <c r="D3537" t="s">
        <v>41</v>
      </c>
      <c r="F3537">
        <v>217060</v>
      </c>
      <c r="G3537">
        <v>0</v>
      </c>
      <c r="H3537">
        <v>0</v>
      </c>
      <c r="I3537">
        <v>217060</v>
      </c>
      <c r="J3537">
        <v>0</v>
      </c>
      <c r="K3537">
        <v>1</v>
      </c>
      <c r="L3537">
        <v>0</v>
      </c>
      <c r="M3537">
        <v>0</v>
      </c>
      <c r="N3537">
        <v>1</v>
      </c>
      <c r="O3537" t="s">
        <v>703</v>
      </c>
      <c r="P3537" t="s">
        <v>703</v>
      </c>
      <c r="Q3537" t="s">
        <v>212</v>
      </c>
      <c r="R3537" t="s">
        <v>199</v>
      </c>
      <c r="T3537" s="7">
        <f>'Reference Values'!$B$10</f>
        <v>0.85</v>
      </c>
      <c r="U3537" t="str">
        <f t="shared" si="56"/>
        <v>Above Target</v>
      </c>
    </row>
    <row r="3538" spans="1:21" x14ac:dyDescent="0.25">
      <c r="A3538" t="s">
        <v>195</v>
      </c>
      <c r="B3538" t="s">
        <v>72</v>
      </c>
      <c r="C3538" t="s">
        <v>38</v>
      </c>
      <c r="D3538" t="s">
        <v>41</v>
      </c>
      <c r="F3538">
        <v>13127</v>
      </c>
      <c r="G3538">
        <v>0</v>
      </c>
      <c r="H3538">
        <v>0</v>
      </c>
      <c r="I3538">
        <v>13127</v>
      </c>
      <c r="J3538">
        <v>0</v>
      </c>
      <c r="K3538">
        <v>1</v>
      </c>
      <c r="L3538">
        <v>0</v>
      </c>
      <c r="M3538">
        <v>0</v>
      </c>
      <c r="N3538">
        <v>1</v>
      </c>
      <c r="O3538" t="s">
        <v>703</v>
      </c>
      <c r="P3538" t="s">
        <v>703</v>
      </c>
      <c r="Q3538" t="s">
        <v>196</v>
      </c>
      <c r="R3538" t="s">
        <v>197</v>
      </c>
      <c r="T3538" s="7">
        <f>'Reference Values'!$B$10</f>
        <v>0.85</v>
      </c>
      <c r="U3538" t="str">
        <f t="shared" si="56"/>
        <v>Above Target</v>
      </c>
    </row>
    <row r="3539" spans="1:21" x14ac:dyDescent="0.25">
      <c r="A3539" t="s">
        <v>234</v>
      </c>
      <c r="B3539" t="s">
        <v>72</v>
      </c>
      <c r="C3539" t="s">
        <v>38</v>
      </c>
      <c r="D3539" t="s">
        <v>41</v>
      </c>
      <c r="F3539">
        <v>14542</v>
      </c>
      <c r="G3539">
        <v>0</v>
      </c>
      <c r="H3539">
        <v>0</v>
      </c>
      <c r="I3539">
        <v>14542</v>
      </c>
      <c r="J3539">
        <v>0</v>
      </c>
      <c r="K3539">
        <v>1</v>
      </c>
      <c r="L3539">
        <v>0</v>
      </c>
      <c r="M3539">
        <v>0</v>
      </c>
      <c r="N3539">
        <v>1</v>
      </c>
      <c r="O3539" t="s">
        <v>703</v>
      </c>
      <c r="P3539" t="s">
        <v>704</v>
      </c>
      <c r="Q3539" t="s">
        <v>204</v>
      </c>
      <c r="R3539" t="s">
        <v>684</v>
      </c>
      <c r="T3539" s="7">
        <f>'Reference Values'!$B$10</f>
        <v>0.85</v>
      </c>
      <c r="U3539" t="str">
        <f t="shared" si="56"/>
        <v>Above Target</v>
      </c>
    </row>
    <row r="3540" spans="1:21" x14ac:dyDescent="0.25">
      <c r="A3540" t="s">
        <v>233</v>
      </c>
      <c r="B3540" t="s">
        <v>72</v>
      </c>
      <c r="C3540" t="s">
        <v>38</v>
      </c>
      <c r="D3540" t="s">
        <v>41</v>
      </c>
      <c r="F3540">
        <v>60793</v>
      </c>
      <c r="G3540">
        <v>2153</v>
      </c>
      <c r="H3540">
        <v>0</v>
      </c>
      <c r="I3540">
        <v>62946</v>
      </c>
      <c r="J3540">
        <v>0</v>
      </c>
      <c r="K3540">
        <v>0.96579607917800003</v>
      </c>
      <c r="L3540">
        <v>3.4203920821000003E-2</v>
      </c>
      <c r="M3540">
        <v>0</v>
      </c>
      <c r="N3540">
        <v>0.99999999999900002</v>
      </c>
      <c r="O3540" t="s">
        <v>703</v>
      </c>
      <c r="P3540" t="s">
        <v>703</v>
      </c>
      <c r="Q3540" t="s">
        <v>190</v>
      </c>
      <c r="R3540" t="s">
        <v>682</v>
      </c>
      <c r="T3540" s="7">
        <f>'Reference Values'!$B$10</f>
        <v>0.85</v>
      </c>
      <c r="U3540" t="str">
        <f t="shared" si="56"/>
        <v>Above Target</v>
      </c>
    </row>
    <row r="3541" spans="1:21" x14ac:dyDescent="0.25">
      <c r="A3541" t="s">
        <v>254</v>
      </c>
      <c r="B3541" t="s">
        <v>72</v>
      </c>
      <c r="C3541" t="s">
        <v>38</v>
      </c>
      <c r="D3541" t="s">
        <v>41</v>
      </c>
      <c r="F3541">
        <v>12416</v>
      </c>
      <c r="G3541">
        <v>0</v>
      </c>
      <c r="H3541">
        <v>0</v>
      </c>
      <c r="I3541">
        <v>12416</v>
      </c>
      <c r="J3541">
        <v>0</v>
      </c>
      <c r="K3541">
        <v>1</v>
      </c>
      <c r="L3541">
        <v>0</v>
      </c>
      <c r="M3541">
        <v>0</v>
      </c>
      <c r="N3541">
        <v>1</v>
      </c>
      <c r="O3541" t="s">
        <v>703</v>
      </c>
      <c r="P3541" t="s">
        <v>703</v>
      </c>
      <c r="Q3541" t="s">
        <v>204</v>
      </c>
      <c r="R3541" t="s">
        <v>684</v>
      </c>
      <c r="T3541" s="7">
        <f>'Reference Values'!$B$10</f>
        <v>0.85</v>
      </c>
      <c r="U3541" t="str">
        <f t="shared" si="56"/>
        <v>Above Target</v>
      </c>
    </row>
    <row r="3542" spans="1:21" x14ac:dyDescent="0.25">
      <c r="A3542" t="s">
        <v>225</v>
      </c>
      <c r="B3542" t="s">
        <v>72</v>
      </c>
      <c r="C3542" t="s">
        <v>38</v>
      </c>
      <c r="D3542" t="s">
        <v>41</v>
      </c>
      <c r="F3542">
        <v>40272</v>
      </c>
      <c r="G3542">
        <v>0</v>
      </c>
      <c r="H3542">
        <v>0</v>
      </c>
      <c r="I3542">
        <v>40272</v>
      </c>
      <c r="J3542">
        <v>0</v>
      </c>
      <c r="K3542">
        <v>1</v>
      </c>
      <c r="L3542">
        <v>0</v>
      </c>
      <c r="M3542">
        <v>0</v>
      </c>
      <c r="N3542">
        <v>1</v>
      </c>
      <c r="O3542" t="s">
        <v>703</v>
      </c>
      <c r="P3542" t="s">
        <v>703</v>
      </c>
      <c r="Q3542" t="s">
        <v>190</v>
      </c>
      <c r="R3542" t="s">
        <v>682</v>
      </c>
      <c r="T3542" s="7">
        <f>'Reference Values'!$B$10</f>
        <v>0.85</v>
      </c>
      <c r="U3542" t="str">
        <f t="shared" si="56"/>
        <v>Above Target</v>
      </c>
    </row>
    <row r="3543" spans="1:21" x14ac:dyDescent="0.25">
      <c r="A3543" t="s">
        <v>153</v>
      </c>
      <c r="B3543" t="s">
        <v>72</v>
      </c>
      <c r="C3543" t="s">
        <v>38</v>
      </c>
      <c r="D3543" t="s">
        <v>41</v>
      </c>
      <c r="F3543">
        <v>52877</v>
      </c>
      <c r="G3543">
        <v>0</v>
      </c>
      <c r="H3543">
        <v>0</v>
      </c>
      <c r="I3543">
        <v>52877</v>
      </c>
      <c r="J3543">
        <v>0</v>
      </c>
      <c r="K3543">
        <v>1</v>
      </c>
      <c r="L3543">
        <v>0</v>
      </c>
      <c r="M3543">
        <v>0</v>
      </c>
      <c r="N3543">
        <v>1</v>
      </c>
      <c r="O3543" t="s">
        <v>703</v>
      </c>
      <c r="P3543" t="s">
        <v>704</v>
      </c>
      <c r="Q3543" t="s">
        <v>196</v>
      </c>
      <c r="R3543" t="s">
        <v>197</v>
      </c>
      <c r="T3543" s="7">
        <f>'Reference Values'!$B$10</f>
        <v>0.85</v>
      </c>
      <c r="U3543" t="str">
        <f t="shared" si="56"/>
        <v>Above Target</v>
      </c>
    </row>
    <row r="3544" spans="1:21" x14ac:dyDescent="0.25">
      <c r="A3544" t="s">
        <v>142</v>
      </c>
      <c r="B3544" t="s">
        <v>72</v>
      </c>
      <c r="C3544" t="s">
        <v>38</v>
      </c>
      <c r="D3544" t="s">
        <v>41</v>
      </c>
      <c r="F3544">
        <v>96</v>
      </c>
      <c r="G3544">
        <v>0</v>
      </c>
      <c r="H3544">
        <v>0</v>
      </c>
      <c r="I3544">
        <v>96</v>
      </c>
      <c r="J3544">
        <v>0</v>
      </c>
      <c r="K3544">
        <v>1</v>
      </c>
      <c r="L3544">
        <v>0</v>
      </c>
      <c r="M3544">
        <v>0</v>
      </c>
      <c r="N3544">
        <v>1</v>
      </c>
      <c r="O3544" t="s">
        <v>703</v>
      </c>
      <c r="P3544" t="s">
        <v>703</v>
      </c>
      <c r="Q3544" t="s">
        <v>193</v>
      </c>
      <c r="R3544" t="s">
        <v>194</v>
      </c>
      <c r="T3544" s="7">
        <f>'Reference Values'!$B$10</f>
        <v>0.85</v>
      </c>
      <c r="U3544" t="str">
        <f t="shared" si="56"/>
        <v>Above Target</v>
      </c>
    </row>
    <row r="3545" spans="1:21" x14ac:dyDescent="0.25">
      <c r="A3545" t="s">
        <v>218</v>
      </c>
      <c r="B3545" t="s">
        <v>72</v>
      </c>
      <c r="C3545" t="s">
        <v>38</v>
      </c>
      <c r="D3545" t="s">
        <v>41</v>
      </c>
      <c r="F3545">
        <v>1</v>
      </c>
      <c r="G3545">
        <v>0</v>
      </c>
      <c r="H3545">
        <v>0</v>
      </c>
      <c r="I3545">
        <v>1</v>
      </c>
      <c r="J3545">
        <v>0</v>
      </c>
      <c r="K3545">
        <v>1</v>
      </c>
      <c r="L3545">
        <v>0</v>
      </c>
      <c r="M3545">
        <v>0</v>
      </c>
      <c r="N3545">
        <v>1</v>
      </c>
      <c r="O3545" t="s">
        <v>703</v>
      </c>
      <c r="P3545" t="s">
        <v>704</v>
      </c>
      <c r="Q3545" t="s">
        <v>190</v>
      </c>
      <c r="R3545" t="s">
        <v>682</v>
      </c>
      <c r="T3545" s="7">
        <f>'Reference Values'!$B$10</f>
        <v>0.85</v>
      </c>
      <c r="U3545" t="str">
        <f t="shared" si="56"/>
        <v>Above Target</v>
      </c>
    </row>
    <row r="3546" spans="1:21" x14ac:dyDescent="0.25">
      <c r="A3546" t="s">
        <v>281</v>
      </c>
      <c r="B3546" t="s">
        <v>72</v>
      </c>
      <c r="C3546" t="s">
        <v>38</v>
      </c>
      <c r="D3546" t="s">
        <v>41</v>
      </c>
      <c r="F3546">
        <v>13435</v>
      </c>
      <c r="G3546">
        <v>0</v>
      </c>
      <c r="H3546">
        <v>1</v>
      </c>
      <c r="I3546">
        <v>13436</v>
      </c>
      <c r="J3546">
        <v>0</v>
      </c>
      <c r="K3546">
        <v>0.99992557308700003</v>
      </c>
      <c r="L3546">
        <v>0</v>
      </c>
      <c r="M3546">
        <v>7.4426911999999997E-5</v>
      </c>
      <c r="N3546">
        <v>0.99999999999900002</v>
      </c>
      <c r="O3546" t="s">
        <v>705</v>
      </c>
      <c r="P3546" t="s">
        <v>704</v>
      </c>
      <c r="Q3546" t="s">
        <v>212</v>
      </c>
      <c r="R3546" t="s">
        <v>194</v>
      </c>
      <c r="T3546" s="7">
        <f>'Reference Values'!$B$10</f>
        <v>0.85</v>
      </c>
      <c r="U3546" t="str">
        <f t="shared" si="56"/>
        <v>Above Target</v>
      </c>
    </row>
    <row r="3547" spans="1:21" x14ac:dyDescent="0.25">
      <c r="A3547" t="s">
        <v>298</v>
      </c>
      <c r="B3547" t="s">
        <v>72</v>
      </c>
      <c r="C3547" t="s">
        <v>38</v>
      </c>
      <c r="D3547" t="s">
        <v>41</v>
      </c>
      <c r="F3547">
        <v>1</v>
      </c>
      <c r="G3547">
        <v>0</v>
      </c>
      <c r="H3547">
        <v>0</v>
      </c>
      <c r="I3547">
        <v>1</v>
      </c>
      <c r="J3547">
        <v>0</v>
      </c>
      <c r="K3547">
        <v>1</v>
      </c>
      <c r="L3547">
        <v>0</v>
      </c>
      <c r="M3547">
        <v>0</v>
      </c>
      <c r="N3547">
        <v>1</v>
      </c>
      <c r="O3547" t="s">
        <v>703</v>
      </c>
      <c r="P3547" t="s">
        <v>703</v>
      </c>
      <c r="Q3547" t="s">
        <v>190</v>
      </c>
      <c r="R3547" t="s">
        <v>682</v>
      </c>
      <c r="T3547" s="7">
        <f>'Reference Values'!$B$10</f>
        <v>0.85</v>
      </c>
      <c r="U3547" t="str">
        <f t="shared" si="56"/>
        <v>Above Target</v>
      </c>
    </row>
    <row r="3548" spans="1:21" x14ac:dyDescent="0.25">
      <c r="A3548" t="s">
        <v>145</v>
      </c>
      <c r="B3548" t="s">
        <v>72</v>
      </c>
      <c r="C3548" t="s">
        <v>38</v>
      </c>
      <c r="D3548" t="s">
        <v>41</v>
      </c>
      <c r="F3548">
        <v>10233</v>
      </c>
      <c r="G3548">
        <v>0</v>
      </c>
      <c r="H3548">
        <v>0</v>
      </c>
      <c r="I3548">
        <v>10233</v>
      </c>
      <c r="J3548">
        <v>0</v>
      </c>
      <c r="K3548">
        <v>1</v>
      </c>
      <c r="L3548">
        <v>0</v>
      </c>
      <c r="M3548">
        <v>0</v>
      </c>
      <c r="N3548">
        <v>1</v>
      </c>
      <c r="O3548" t="s">
        <v>703</v>
      </c>
      <c r="P3548" t="s">
        <v>703</v>
      </c>
      <c r="Q3548" t="s">
        <v>190</v>
      </c>
      <c r="R3548" t="s">
        <v>682</v>
      </c>
      <c r="T3548" s="7">
        <f>'Reference Values'!$B$10</f>
        <v>0.85</v>
      </c>
      <c r="U3548" t="str">
        <f t="shared" si="56"/>
        <v>Above Target</v>
      </c>
    </row>
    <row r="3549" spans="1:21" x14ac:dyDescent="0.25">
      <c r="A3549" t="s">
        <v>305</v>
      </c>
      <c r="B3549" t="s">
        <v>72</v>
      </c>
      <c r="C3549" t="s">
        <v>38</v>
      </c>
      <c r="D3549" t="s">
        <v>41</v>
      </c>
      <c r="F3549">
        <v>120903</v>
      </c>
      <c r="G3549">
        <v>0</v>
      </c>
      <c r="H3549">
        <v>0</v>
      </c>
      <c r="I3549">
        <v>120903</v>
      </c>
      <c r="J3549">
        <v>0</v>
      </c>
      <c r="K3549">
        <v>1</v>
      </c>
      <c r="L3549">
        <v>0</v>
      </c>
      <c r="M3549">
        <v>0</v>
      </c>
      <c r="N3549">
        <v>1</v>
      </c>
      <c r="O3549" t="s">
        <v>703</v>
      </c>
      <c r="P3549" t="s">
        <v>704</v>
      </c>
      <c r="Q3549" t="s">
        <v>196</v>
      </c>
      <c r="R3549" t="s">
        <v>202</v>
      </c>
      <c r="T3549" s="7">
        <f>'Reference Values'!$B$10</f>
        <v>0.85</v>
      </c>
      <c r="U3549" t="str">
        <f t="shared" si="56"/>
        <v>Above Target</v>
      </c>
    </row>
    <row r="3550" spans="1:21" x14ac:dyDescent="0.25">
      <c r="A3550" t="s">
        <v>677</v>
      </c>
      <c r="B3550" t="s">
        <v>72</v>
      </c>
      <c r="C3550" t="s">
        <v>38</v>
      </c>
      <c r="D3550" t="s">
        <v>41</v>
      </c>
      <c r="F3550">
        <v>28026</v>
      </c>
      <c r="G3550">
        <v>0</v>
      </c>
      <c r="H3550">
        <v>0</v>
      </c>
      <c r="I3550">
        <v>28026</v>
      </c>
      <c r="J3550">
        <v>0</v>
      </c>
      <c r="K3550">
        <v>1</v>
      </c>
      <c r="L3550">
        <v>0</v>
      </c>
      <c r="M3550">
        <v>0</v>
      </c>
      <c r="N3550">
        <v>1</v>
      </c>
      <c r="O3550" t="s">
        <v>703</v>
      </c>
      <c r="P3550" t="s">
        <v>704</v>
      </c>
      <c r="Q3550" t="s">
        <v>219</v>
      </c>
      <c r="R3550" t="s">
        <v>684</v>
      </c>
      <c r="T3550" s="7">
        <f>'Reference Values'!$B$10</f>
        <v>0.85</v>
      </c>
      <c r="U3550" t="str">
        <f t="shared" si="56"/>
        <v>Above Target</v>
      </c>
    </row>
    <row r="3551" spans="1:21" x14ac:dyDescent="0.25">
      <c r="A3551" t="s">
        <v>268</v>
      </c>
      <c r="B3551" t="s">
        <v>72</v>
      </c>
      <c r="C3551" t="s">
        <v>38</v>
      </c>
      <c r="D3551" t="s">
        <v>41</v>
      </c>
      <c r="F3551">
        <v>4561</v>
      </c>
      <c r="G3551">
        <v>0</v>
      </c>
      <c r="H3551">
        <v>0</v>
      </c>
      <c r="I3551">
        <v>4561</v>
      </c>
      <c r="J3551">
        <v>0</v>
      </c>
      <c r="K3551">
        <v>1</v>
      </c>
      <c r="L3551">
        <v>0</v>
      </c>
      <c r="M3551">
        <v>0</v>
      </c>
      <c r="N3551">
        <v>1</v>
      </c>
      <c r="O3551" t="s">
        <v>703</v>
      </c>
      <c r="P3551" t="s">
        <v>703</v>
      </c>
      <c r="Q3551" t="s">
        <v>213</v>
      </c>
      <c r="R3551" t="s">
        <v>683</v>
      </c>
      <c r="T3551" s="7">
        <f>'Reference Values'!$B$10</f>
        <v>0.85</v>
      </c>
      <c r="U3551" t="str">
        <f t="shared" si="56"/>
        <v>Above Target</v>
      </c>
    </row>
    <row r="3552" spans="1:21" x14ac:dyDescent="0.25">
      <c r="A3552" t="s">
        <v>132</v>
      </c>
      <c r="B3552" t="s">
        <v>72</v>
      </c>
      <c r="C3552" t="s">
        <v>38</v>
      </c>
      <c r="D3552" t="s">
        <v>41</v>
      </c>
      <c r="F3552">
        <v>52936</v>
      </c>
      <c r="G3552">
        <v>0</v>
      </c>
      <c r="H3552">
        <v>0</v>
      </c>
      <c r="I3552">
        <v>52936</v>
      </c>
      <c r="J3552">
        <v>0</v>
      </c>
      <c r="K3552">
        <v>1</v>
      </c>
      <c r="L3552">
        <v>0</v>
      </c>
      <c r="M3552">
        <v>0</v>
      </c>
      <c r="N3552">
        <v>1</v>
      </c>
      <c r="O3552" t="s">
        <v>703</v>
      </c>
      <c r="P3552" t="s">
        <v>703</v>
      </c>
      <c r="Q3552" t="s">
        <v>213</v>
      </c>
      <c r="R3552" t="s">
        <v>194</v>
      </c>
      <c r="T3552" s="7">
        <f>'Reference Values'!$B$10</f>
        <v>0.85</v>
      </c>
      <c r="U3552" t="str">
        <f t="shared" si="56"/>
        <v>Above Target</v>
      </c>
    </row>
    <row r="3553" spans="1:21" x14ac:dyDescent="0.25">
      <c r="A3553" t="s">
        <v>299</v>
      </c>
      <c r="B3553" t="s">
        <v>72</v>
      </c>
      <c r="C3553" t="s">
        <v>38</v>
      </c>
      <c r="D3553" t="s">
        <v>41</v>
      </c>
      <c r="F3553">
        <v>407723</v>
      </c>
      <c r="G3553">
        <v>0</v>
      </c>
      <c r="H3553">
        <v>0</v>
      </c>
      <c r="I3553">
        <v>407723</v>
      </c>
      <c r="J3553">
        <v>0</v>
      </c>
      <c r="K3553">
        <v>1</v>
      </c>
      <c r="L3553">
        <v>0</v>
      </c>
      <c r="M3553">
        <v>0</v>
      </c>
      <c r="N3553">
        <v>1</v>
      </c>
      <c r="O3553" t="s">
        <v>703</v>
      </c>
      <c r="P3553" t="s">
        <v>704</v>
      </c>
      <c r="Q3553" t="s">
        <v>204</v>
      </c>
      <c r="R3553" t="s">
        <v>684</v>
      </c>
      <c r="T3553" s="7">
        <f>'Reference Values'!$B$10</f>
        <v>0.85</v>
      </c>
      <c r="U3553" t="str">
        <f t="shared" si="56"/>
        <v>Above Target</v>
      </c>
    </row>
    <row r="3554" spans="1:21" x14ac:dyDescent="0.25">
      <c r="A3554" t="s">
        <v>245</v>
      </c>
      <c r="B3554" t="s">
        <v>72</v>
      </c>
      <c r="C3554" t="s">
        <v>38</v>
      </c>
      <c r="D3554" t="s">
        <v>41</v>
      </c>
      <c r="F3554">
        <v>19294</v>
      </c>
      <c r="G3554">
        <v>0</v>
      </c>
      <c r="H3554">
        <v>0</v>
      </c>
      <c r="I3554">
        <v>19294</v>
      </c>
      <c r="J3554">
        <v>0</v>
      </c>
      <c r="K3554">
        <v>1</v>
      </c>
      <c r="L3554">
        <v>0</v>
      </c>
      <c r="M3554">
        <v>0</v>
      </c>
      <c r="N3554">
        <v>1</v>
      </c>
      <c r="O3554" t="s">
        <v>703</v>
      </c>
      <c r="P3554" t="s">
        <v>703</v>
      </c>
      <c r="Q3554" t="s">
        <v>204</v>
      </c>
      <c r="R3554" t="s">
        <v>197</v>
      </c>
      <c r="T3554" s="7">
        <f>'Reference Values'!$B$10</f>
        <v>0.85</v>
      </c>
      <c r="U3554" t="str">
        <f t="shared" si="56"/>
        <v>Above Target</v>
      </c>
    </row>
    <row r="3555" spans="1:21" x14ac:dyDescent="0.25">
      <c r="A3555" t="s">
        <v>279</v>
      </c>
      <c r="B3555" t="s">
        <v>72</v>
      </c>
      <c r="C3555" t="s">
        <v>38</v>
      </c>
      <c r="D3555" t="s">
        <v>41</v>
      </c>
      <c r="F3555">
        <v>80673</v>
      </c>
      <c r="G3555">
        <v>0</v>
      </c>
      <c r="H3555">
        <v>0</v>
      </c>
      <c r="I3555">
        <v>80673</v>
      </c>
      <c r="J3555">
        <v>0</v>
      </c>
      <c r="K3555">
        <v>1</v>
      </c>
      <c r="L3555">
        <v>0</v>
      </c>
      <c r="M3555">
        <v>0</v>
      </c>
      <c r="N3555">
        <v>1</v>
      </c>
      <c r="O3555" t="s">
        <v>705</v>
      </c>
      <c r="P3555" t="s">
        <v>704</v>
      </c>
      <c r="Q3555" t="s">
        <v>193</v>
      </c>
      <c r="R3555" t="s">
        <v>199</v>
      </c>
      <c r="T3555" s="7">
        <f>'Reference Values'!$B$10</f>
        <v>0.85</v>
      </c>
      <c r="U3555" t="str">
        <f t="shared" si="56"/>
        <v>Above Target</v>
      </c>
    </row>
    <row r="3556" spans="1:21" x14ac:dyDescent="0.25">
      <c r="A3556" t="s">
        <v>128</v>
      </c>
      <c r="B3556" t="s">
        <v>72</v>
      </c>
      <c r="C3556" t="s">
        <v>38</v>
      </c>
      <c r="D3556" t="s">
        <v>41</v>
      </c>
      <c r="F3556">
        <v>45873</v>
      </c>
      <c r="G3556">
        <v>0</v>
      </c>
      <c r="H3556">
        <v>0</v>
      </c>
      <c r="I3556">
        <v>45873</v>
      </c>
      <c r="J3556">
        <v>0</v>
      </c>
      <c r="K3556">
        <v>1</v>
      </c>
      <c r="L3556">
        <v>0</v>
      </c>
      <c r="M3556">
        <v>0</v>
      </c>
      <c r="N3556">
        <v>1</v>
      </c>
      <c r="O3556" t="s">
        <v>703</v>
      </c>
      <c r="P3556" t="s">
        <v>703</v>
      </c>
      <c r="Q3556" t="s">
        <v>212</v>
      </c>
      <c r="R3556" t="s">
        <v>199</v>
      </c>
      <c r="T3556" s="7">
        <f>'Reference Values'!$B$10</f>
        <v>0.85</v>
      </c>
      <c r="U3556" t="str">
        <f t="shared" si="56"/>
        <v>Above Target</v>
      </c>
    </row>
    <row r="3557" spans="1:21" x14ac:dyDescent="0.25">
      <c r="A3557" t="s">
        <v>226</v>
      </c>
      <c r="B3557" t="s">
        <v>72</v>
      </c>
      <c r="C3557" t="s">
        <v>38</v>
      </c>
      <c r="D3557" t="s">
        <v>41</v>
      </c>
      <c r="F3557">
        <v>104464</v>
      </c>
      <c r="G3557">
        <v>280</v>
      </c>
      <c r="H3557">
        <v>0</v>
      </c>
      <c r="I3557">
        <v>104744</v>
      </c>
      <c r="J3557">
        <v>0</v>
      </c>
      <c r="K3557">
        <v>0.99732681585500005</v>
      </c>
      <c r="L3557">
        <v>2.6731841440000002E-3</v>
      </c>
      <c r="M3557">
        <v>0</v>
      </c>
      <c r="N3557">
        <v>0.99999999999900002</v>
      </c>
      <c r="O3557" t="s">
        <v>703</v>
      </c>
      <c r="P3557" t="s">
        <v>703</v>
      </c>
      <c r="Q3557" t="s">
        <v>213</v>
      </c>
      <c r="R3557" t="s">
        <v>683</v>
      </c>
      <c r="T3557" s="7">
        <f>'Reference Values'!$B$10</f>
        <v>0.85</v>
      </c>
      <c r="U3557" t="str">
        <f t="shared" si="56"/>
        <v>Above Target</v>
      </c>
    </row>
    <row r="3558" spans="1:21" x14ac:dyDescent="0.25">
      <c r="A3558" t="s">
        <v>259</v>
      </c>
      <c r="B3558" t="s">
        <v>72</v>
      </c>
      <c r="C3558" t="s">
        <v>38</v>
      </c>
      <c r="D3558" t="s">
        <v>41</v>
      </c>
      <c r="F3558">
        <v>14379</v>
      </c>
      <c r="G3558">
        <v>0</v>
      </c>
      <c r="H3558">
        <v>0</v>
      </c>
      <c r="I3558">
        <v>14379</v>
      </c>
      <c r="J3558">
        <v>0</v>
      </c>
      <c r="K3558">
        <v>1</v>
      </c>
      <c r="L3558">
        <v>0</v>
      </c>
      <c r="M3558">
        <v>0</v>
      </c>
      <c r="N3558">
        <v>1</v>
      </c>
      <c r="O3558" t="s">
        <v>703</v>
      </c>
      <c r="P3558" t="s">
        <v>703</v>
      </c>
      <c r="Q3558" t="s">
        <v>190</v>
      </c>
      <c r="R3558" t="s">
        <v>682</v>
      </c>
      <c r="T3558" s="7">
        <f>'Reference Values'!$B$10</f>
        <v>0.85</v>
      </c>
      <c r="U3558" t="str">
        <f t="shared" si="56"/>
        <v>Above Target</v>
      </c>
    </row>
    <row r="3559" spans="1:21" x14ac:dyDescent="0.25">
      <c r="A3559" t="s">
        <v>230</v>
      </c>
      <c r="B3559" t="s">
        <v>72</v>
      </c>
      <c r="C3559" t="s">
        <v>38</v>
      </c>
      <c r="D3559" t="s">
        <v>41</v>
      </c>
      <c r="F3559">
        <v>9482</v>
      </c>
      <c r="G3559">
        <v>13</v>
      </c>
      <c r="H3559">
        <v>0</v>
      </c>
      <c r="I3559">
        <v>9495</v>
      </c>
      <c r="J3559">
        <v>0</v>
      </c>
      <c r="K3559">
        <v>0.99863085834599996</v>
      </c>
      <c r="L3559">
        <v>1.3691416529999999E-3</v>
      </c>
      <c r="M3559">
        <v>0</v>
      </c>
      <c r="N3559">
        <v>0.99999999999900002</v>
      </c>
      <c r="O3559" t="s">
        <v>703</v>
      </c>
      <c r="P3559" t="s">
        <v>703</v>
      </c>
      <c r="Q3559" t="s">
        <v>198</v>
      </c>
      <c r="R3559" t="s">
        <v>199</v>
      </c>
      <c r="T3559" s="7">
        <f>'Reference Values'!$B$10</f>
        <v>0.85</v>
      </c>
      <c r="U3559" t="str">
        <f t="shared" si="56"/>
        <v>Above Target</v>
      </c>
    </row>
    <row r="3560" spans="1:21" x14ac:dyDescent="0.25">
      <c r="A3560" t="s">
        <v>257</v>
      </c>
      <c r="B3560" t="s">
        <v>72</v>
      </c>
      <c r="C3560" t="s">
        <v>38</v>
      </c>
      <c r="D3560" t="s">
        <v>41</v>
      </c>
      <c r="F3560">
        <v>174779</v>
      </c>
      <c r="G3560">
        <v>0</v>
      </c>
      <c r="H3560">
        <v>0</v>
      </c>
      <c r="I3560">
        <v>174779</v>
      </c>
      <c r="J3560">
        <v>0</v>
      </c>
      <c r="K3560">
        <v>1</v>
      </c>
      <c r="L3560">
        <v>0</v>
      </c>
      <c r="M3560">
        <v>0</v>
      </c>
      <c r="N3560">
        <v>1</v>
      </c>
      <c r="O3560" t="s">
        <v>703</v>
      </c>
      <c r="P3560" t="s">
        <v>703</v>
      </c>
      <c r="Q3560" t="s">
        <v>212</v>
      </c>
      <c r="R3560" t="s">
        <v>197</v>
      </c>
      <c r="T3560" s="7">
        <f>'Reference Values'!$B$10</f>
        <v>0.85</v>
      </c>
      <c r="U3560" t="str">
        <f t="shared" si="56"/>
        <v>Above Target</v>
      </c>
    </row>
    <row r="3561" spans="1:21" x14ac:dyDescent="0.25">
      <c r="A3561" t="s">
        <v>146</v>
      </c>
      <c r="B3561" t="s">
        <v>72</v>
      </c>
      <c r="C3561" t="s">
        <v>38</v>
      </c>
      <c r="D3561" t="s">
        <v>41</v>
      </c>
      <c r="F3561">
        <v>64831</v>
      </c>
      <c r="G3561">
        <v>0</v>
      </c>
      <c r="H3561">
        <v>0</v>
      </c>
      <c r="I3561">
        <v>64831</v>
      </c>
      <c r="J3561">
        <v>0</v>
      </c>
      <c r="K3561">
        <v>1</v>
      </c>
      <c r="L3561">
        <v>0</v>
      </c>
      <c r="M3561">
        <v>0</v>
      </c>
      <c r="N3561">
        <v>1</v>
      </c>
      <c r="O3561" t="s">
        <v>703</v>
      </c>
      <c r="P3561" t="s">
        <v>704</v>
      </c>
      <c r="Q3561" t="s">
        <v>193</v>
      </c>
      <c r="R3561" t="s">
        <v>194</v>
      </c>
      <c r="T3561" s="7">
        <f>'Reference Values'!$B$10</f>
        <v>0.85</v>
      </c>
      <c r="U3561" t="str">
        <f t="shared" si="56"/>
        <v>Above Target</v>
      </c>
    </row>
    <row r="3562" spans="1:21" x14ac:dyDescent="0.25">
      <c r="A3562" t="s">
        <v>678</v>
      </c>
      <c r="B3562" t="s">
        <v>72</v>
      </c>
      <c r="C3562" t="s">
        <v>38</v>
      </c>
      <c r="D3562" t="s">
        <v>41</v>
      </c>
      <c r="F3562">
        <v>66</v>
      </c>
      <c r="G3562">
        <v>0</v>
      </c>
      <c r="H3562">
        <v>0</v>
      </c>
      <c r="I3562">
        <v>66</v>
      </c>
      <c r="J3562">
        <v>0</v>
      </c>
      <c r="K3562">
        <v>1</v>
      </c>
      <c r="L3562">
        <v>0</v>
      </c>
      <c r="M3562">
        <v>0</v>
      </c>
      <c r="N3562">
        <v>1</v>
      </c>
      <c r="O3562" t="s">
        <v>703</v>
      </c>
      <c r="P3562" t="s">
        <v>703</v>
      </c>
      <c r="Q3562" t="s">
        <v>219</v>
      </c>
      <c r="R3562" t="s">
        <v>684</v>
      </c>
      <c r="T3562" s="7">
        <f>'Reference Values'!$B$10</f>
        <v>0.85</v>
      </c>
      <c r="U3562" t="str">
        <f t="shared" si="56"/>
        <v>Above Target</v>
      </c>
    </row>
    <row r="3563" spans="1:21" x14ac:dyDescent="0.25">
      <c r="A3563" t="s">
        <v>251</v>
      </c>
      <c r="B3563" t="s">
        <v>72</v>
      </c>
      <c r="C3563" t="s">
        <v>38</v>
      </c>
      <c r="D3563" t="s">
        <v>41</v>
      </c>
      <c r="F3563">
        <v>26637</v>
      </c>
      <c r="G3563">
        <v>0</v>
      </c>
      <c r="H3563">
        <v>0</v>
      </c>
      <c r="I3563">
        <v>26637</v>
      </c>
      <c r="J3563">
        <v>0</v>
      </c>
      <c r="K3563">
        <v>1</v>
      </c>
      <c r="L3563">
        <v>0</v>
      </c>
      <c r="M3563">
        <v>0</v>
      </c>
      <c r="N3563">
        <v>1</v>
      </c>
      <c r="O3563" t="s">
        <v>703</v>
      </c>
      <c r="P3563" t="s">
        <v>703</v>
      </c>
      <c r="Q3563" t="s">
        <v>219</v>
      </c>
      <c r="R3563" t="s">
        <v>684</v>
      </c>
      <c r="T3563" s="7">
        <f>'Reference Values'!$B$10</f>
        <v>0.85</v>
      </c>
      <c r="U3563" t="str">
        <f t="shared" si="56"/>
        <v>Above Target</v>
      </c>
    </row>
    <row r="3564" spans="1:21" x14ac:dyDescent="0.25">
      <c r="A3564" t="s">
        <v>310</v>
      </c>
      <c r="B3564" t="s">
        <v>72</v>
      </c>
      <c r="C3564" t="s">
        <v>38</v>
      </c>
      <c r="D3564" t="s">
        <v>41</v>
      </c>
      <c r="F3564">
        <v>16987</v>
      </c>
      <c r="G3564">
        <v>0</v>
      </c>
      <c r="H3564">
        <v>0</v>
      </c>
      <c r="I3564">
        <v>16987</v>
      </c>
      <c r="J3564">
        <v>0</v>
      </c>
      <c r="K3564">
        <v>1</v>
      </c>
      <c r="L3564">
        <v>0</v>
      </c>
      <c r="M3564">
        <v>0</v>
      </c>
      <c r="N3564">
        <v>1</v>
      </c>
      <c r="O3564" t="s">
        <v>703</v>
      </c>
      <c r="P3564" t="s">
        <v>703</v>
      </c>
      <c r="Q3564" t="s">
        <v>190</v>
      </c>
      <c r="R3564" t="s">
        <v>682</v>
      </c>
      <c r="T3564" s="7">
        <f>'Reference Values'!$B$10</f>
        <v>0.85</v>
      </c>
      <c r="U3564" t="str">
        <f t="shared" si="56"/>
        <v>Above Target</v>
      </c>
    </row>
    <row r="3565" spans="1:21" x14ac:dyDescent="0.25">
      <c r="A3565" t="s">
        <v>215</v>
      </c>
      <c r="B3565" t="s">
        <v>72</v>
      </c>
      <c r="C3565" t="s">
        <v>38</v>
      </c>
      <c r="D3565" t="s">
        <v>41</v>
      </c>
      <c r="F3565">
        <v>24964</v>
      </c>
      <c r="G3565">
        <v>63</v>
      </c>
      <c r="H3565">
        <v>0</v>
      </c>
      <c r="I3565">
        <v>25027</v>
      </c>
      <c r="J3565">
        <v>0</v>
      </c>
      <c r="K3565">
        <v>0.99748271866299998</v>
      </c>
      <c r="L3565">
        <v>2.5172813360000001E-3</v>
      </c>
      <c r="M3565">
        <v>0</v>
      </c>
      <c r="N3565">
        <v>0.99999999999900002</v>
      </c>
      <c r="O3565" t="s">
        <v>703</v>
      </c>
      <c r="P3565" t="s">
        <v>703</v>
      </c>
      <c r="Q3565" t="s">
        <v>213</v>
      </c>
      <c r="R3565" t="s">
        <v>683</v>
      </c>
      <c r="T3565" s="7">
        <f>'Reference Values'!$B$10</f>
        <v>0.85</v>
      </c>
      <c r="U3565" t="str">
        <f t="shared" si="56"/>
        <v>Above Target</v>
      </c>
    </row>
    <row r="3566" spans="1:21" x14ac:dyDescent="0.25">
      <c r="A3566" t="s">
        <v>239</v>
      </c>
      <c r="B3566" t="s">
        <v>72</v>
      </c>
      <c r="C3566" t="s">
        <v>38</v>
      </c>
      <c r="D3566" t="s">
        <v>41</v>
      </c>
      <c r="F3566">
        <v>278</v>
      </c>
      <c r="G3566">
        <v>0</v>
      </c>
      <c r="H3566">
        <v>0</v>
      </c>
      <c r="I3566">
        <v>278</v>
      </c>
      <c r="J3566">
        <v>0</v>
      </c>
      <c r="K3566">
        <v>1</v>
      </c>
      <c r="L3566">
        <v>0</v>
      </c>
      <c r="M3566">
        <v>0</v>
      </c>
      <c r="N3566">
        <v>1</v>
      </c>
      <c r="O3566" t="s">
        <v>703</v>
      </c>
      <c r="P3566" t="s">
        <v>704</v>
      </c>
      <c r="Q3566" t="s">
        <v>207</v>
      </c>
      <c r="R3566" t="s">
        <v>197</v>
      </c>
      <c r="T3566" s="7">
        <f>'Reference Values'!$B$10</f>
        <v>0.85</v>
      </c>
      <c r="U3566" t="str">
        <f t="shared" si="56"/>
        <v>Above Target</v>
      </c>
    </row>
    <row r="3567" spans="1:21" x14ac:dyDescent="0.25">
      <c r="A3567" t="s">
        <v>241</v>
      </c>
      <c r="B3567" t="s">
        <v>72</v>
      </c>
      <c r="C3567" t="s">
        <v>38</v>
      </c>
      <c r="D3567" t="s">
        <v>41</v>
      </c>
      <c r="F3567">
        <v>16277</v>
      </c>
      <c r="G3567">
        <v>0</v>
      </c>
      <c r="H3567">
        <v>0</v>
      </c>
      <c r="I3567">
        <v>16277</v>
      </c>
      <c r="J3567">
        <v>0</v>
      </c>
      <c r="K3567">
        <v>1</v>
      </c>
      <c r="L3567">
        <v>0</v>
      </c>
      <c r="M3567">
        <v>0</v>
      </c>
      <c r="N3567">
        <v>1</v>
      </c>
      <c r="O3567" t="s">
        <v>703</v>
      </c>
      <c r="P3567" t="s">
        <v>704</v>
      </c>
      <c r="Q3567" t="s">
        <v>213</v>
      </c>
      <c r="R3567" t="s">
        <v>683</v>
      </c>
      <c r="T3567" s="7">
        <f>'Reference Values'!$B$10</f>
        <v>0.85</v>
      </c>
      <c r="U3567" t="str">
        <f t="shared" si="56"/>
        <v>Above Target</v>
      </c>
    </row>
    <row r="3568" spans="1:21" x14ac:dyDescent="0.25">
      <c r="A3568" t="s">
        <v>131</v>
      </c>
      <c r="B3568" t="s">
        <v>72</v>
      </c>
      <c r="C3568" t="s">
        <v>38</v>
      </c>
      <c r="D3568" t="s">
        <v>41</v>
      </c>
      <c r="F3568">
        <v>40046</v>
      </c>
      <c r="G3568">
        <v>0</v>
      </c>
      <c r="H3568">
        <v>0</v>
      </c>
      <c r="I3568">
        <v>40046</v>
      </c>
      <c r="J3568">
        <v>0</v>
      </c>
      <c r="K3568">
        <v>1</v>
      </c>
      <c r="L3568">
        <v>0</v>
      </c>
      <c r="M3568">
        <v>0</v>
      </c>
      <c r="N3568">
        <v>1</v>
      </c>
      <c r="O3568" t="s">
        <v>703</v>
      </c>
      <c r="P3568" t="s">
        <v>703</v>
      </c>
      <c r="Q3568" t="s">
        <v>207</v>
      </c>
      <c r="R3568" t="s">
        <v>197</v>
      </c>
      <c r="T3568" s="7">
        <f>'Reference Values'!$B$10</f>
        <v>0.85</v>
      </c>
      <c r="U3568" t="str">
        <f t="shared" si="56"/>
        <v>Above Target</v>
      </c>
    </row>
    <row r="3569" spans="1:21" x14ac:dyDescent="0.25">
      <c r="A3569" t="s">
        <v>209</v>
      </c>
      <c r="B3569" t="s">
        <v>72</v>
      </c>
      <c r="C3569" t="s">
        <v>38</v>
      </c>
      <c r="D3569" t="s">
        <v>41</v>
      </c>
      <c r="F3569">
        <v>9325</v>
      </c>
      <c r="G3569">
        <v>0</v>
      </c>
      <c r="H3569">
        <v>465</v>
      </c>
      <c r="I3569">
        <v>9790</v>
      </c>
      <c r="J3569">
        <v>0</v>
      </c>
      <c r="K3569">
        <v>0.952502553626</v>
      </c>
      <c r="L3569">
        <v>0</v>
      </c>
      <c r="M3569">
        <v>4.7497446372999998E-2</v>
      </c>
      <c r="N3569">
        <v>0.99999999999900002</v>
      </c>
      <c r="O3569" t="s">
        <v>704</v>
      </c>
      <c r="P3569" t="s">
        <v>704</v>
      </c>
      <c r="Q3569" t="s">
        <v>190</v>
      </c>
      <c r="R3569" t="s">
        <v>682</v>
      </c>
      <c r="T3569" s="7">
        <f>'Reference Values'!$B$10</f>
        <v>0.85</v>
      </c>
      <c r="U3569" t="str">
        <f t="shared" si="56"/>
        <v>Above Target</v>
      </c>
    </row>
    <row r="3570" spans="1:21" x14ac:dyDescent="0.25">
      <c r="A3570" t="s">
        <v>294</v>
      </c>
      <c r="B3570" t="s">
        <v>72</v>
      </c>
      <c r="C3570" t="s">
        <v>38</v>
      </c>
      <c r="D3570" t="s">
        <v>41</v>
      </c>
      <c r="F3570">
        <v>23479</v>
      </c>
      <c r="G3570">
        <v>0</v>
      </c>
      <c r="H3570">
        <v>5</v>
      </c>
      <c r="I3570">
        <v>23484</v>
      </c>
      <c r="J3570">
        <v>0</v>
      </c>
      <c r="K3570">
        <v>0.999787089081</v>
      </c>
      <c r="L3570">
        <v>0</v>
      </c>
      <c r="M3570">
        <v>2.1291091800000001E-4</v>
      </c>
      <c r="N3570">
        <v>0.99999999999900002</v>
      </c>
      <c r="O3570" t="s">
        <v>703</v>
      </c>
      <c r="P3570" t="s">
        <v>703</v>
      </c>
      <c r="Q3570" t="s">
        <v>213</v>
      </c>
      <c r="R3570" t="s">
        <v>683</v>
      </c>
      <c r="T3570" s="7">
        <f>'Reference Values'!$B$10</f>
        <v>0.85</v>
      </c>
      <c r="U3570" t="str">
        <f t="shared" si="56"/>
        <v>Above Target</v>
      </c>
    </row>
    <row r="3571" spans="1:21" x14ac:dyDescent="0.25">
      <c r="A3571" t="s">
        <v>303</v>
      </c>
      <c r="B3571" t="s">
        <v>72</v>
      </c>
      <c r="C3571" t="s">
        <v>38</v>
      </c>
      <c r="D3571" t="s">
        <v>41</v>
      </c>
      <c r="F3571">
        <v>16970</v>
      </c>
      <c r="G3571">
        <v>0</v>
      </c>
      <c r="H3571">
        <v>0</v>
      </c>
      <c r="I3571">
        <v>16970</v>
      </c>
      <c r="J3571">
        <v>0</v>
      </c>
      <c r="K3571">
        <v>1</v>
      </c>
      <c r="L3571">
        <v>0</v>
      </c>
      <c r="M3571">
        <v>0</v>
      </c>
      <c r="N3571">
        <v>1</v>
      </c>
      <c r="O3571" t="s">
        <v>703</v>
      </c>
      <c r="P3571" t="s">
        <v>703</v>
      </c>
      <c r="Q3571" t="s">
        <v>190</v>
      </c>
      <c r="R3571" t="s">
        <v>682</v>
      </c>
      <c r="T3571" s="7">
        <f>'Reference Values'!$B$10</f>
        <v>0.85</v>
      </c>
      <c r="U3571" t="str">
        <f t="shared" si="56"/>
        <v>Above Target</v>
      </c>
    </row>
    <row r="3572" spans="1:21" x14ac:dyDescent="0.25">
      <c r="A3572" t="s">
        <v>158</v>
      </c>
      <c r="B3572" t="s">
        <v>72</v>
      </c>
      <c r="C3572" t="s">
        <v>38</v>
      </c>
      <c r="D3572" t="s">
        <v>41</v>
      </c>
      <c r="F3572">
        <v>105179</v>
      </c>
      <c r="G3572">
        <v>0</v>
      </c>
      <c r="H3572">
        <v>0</v>
      </c>
      <c r="I3572">
        <v>105179</v>
      </c>
      <c r="J3572">
        <v>0</v>
      </c>
      <c r="K3572">
        <v>1</v>
      </c>
      <c r="L3572">
        <v>0</v>
      </c>
      <c r="M3572">
        <v>0</v>
      </c>
      <c r="N3572">
        <v>1</v>
      </c>
      <c r="O3572" t="s">
        <v>703</v>
      </c>
      <c r="P3572" t="s">
        <v>703</v>
      </c>
      <c r="Q3572" t="s">
        <v>198</v>
      </c>
      <c r="R3572" t="s">
        <v>197</v>
      </c>
      <c r="T3572" s="7">
        <f>'Reference Values'!$B$10</f>
        <v>0.85</v>
      </c>
      <c r="U3572" t="str">
        <f t="shared" si="56"/>
        <v>Above Target</v>
      </c>
    </row>
    <row r="3573" spans="1:21" x14ac:dyDescent="0.25">
      <c r="A3573" t="s">
        <v>246</v>
      </c>
      <c r="B3573" t="s">
        <v>72</v>
      </c>
      <c r="C3573" t="s">
        <v>38</v>
      </c>
      <c r="D3573" t="s">
        <v>41</v>
      </c>
      <c r="F3573">
        <v>26824</v>
      </c>
      <c r="G3573">
        <v>836</v>
      </c>
      <c r="H3573">
        <v>0</v>
      </c>
      <c r="I3573">
        <v>27660</v>
      </c>
      <c r="J3573">
        <v>0</v>
      </c>
      <c r="K3573">
        <v>0.96977584960200003</v>
      </c>
      <c r="L3573">
        <v>3.0224150397000001E-2</v>
      </c>
      <c r="M3573">
        <v>0</v>
      </c>
      <c r="N3573">
        <v>0.99999999999900002</v>
      </c>
      <c r="O3573" t="s">
        <v>703</v>
      </c>
      <c r="P3573" t="s">
        <v>703</v>
      </c>
      <c r="Q3573" t="s">
        <v>190</v>
      </c>
      <c r="R3573" t="s">
        <v>682</v>
      </c>
      <c r="T3573" s="7">
        <f>'Reference Values'!$B$10</f>
        <v>0.85</v>
      </c>
      <c r="U3573" t="str">
        <f t="shared" si="56"/>
        <v>Above Target</v>
      </c>
    </row>
    <row r="3574" spans="1:21" x14ac:dyDescent="0.25">
      <c r="A3574" t="s">
        <v>129</v>
      </c>
      <c r="B3574" t="s">
        <v>72</v>
      </c>
      <c r="C3574" t="s">
        <v>38</v>
      </c>
      <c r="D3574" t="s">
        <v>41</v>
      </c>
      <c r="F3574">
        <v>79916</v>
      </c>
      <c r="G3574">
        <v>0</v>
      </c>
      <c r="H3574">
        <v>0</v>
      </c>
      <c r="I3574">
        <v>79916</v>
      </c>
      <c r="J3574">
        <v>0</v>
      </c>
      <c r="K3574">
        <v>1</v>
      </c>
      <c r="L3574">
        <v>0</v>
      </c>
      <c r="M3574">
        <v>0</v>
      </c>
      <c r="N3574">
        <v>1</v>
      </c>
      <c r="O3574" t="s">
        <v>703</v>
      </c>
      <c r="P3574" t="s">
        <v>704</v>
      </c>
      <c r="Q3574" t="s">
        <v>207</v>
      </c>
      <c r="R3574" t="s">
        <v>197</v>
      </c>
      <c r="T3574" s="7">
        <f>'Reference Values'!$B$10</f>
        <v>0.85</v>
      </c>
      <c r="U3574" t="str">
        <f t="shared" si="56"/>
        <v>Above Target</v>
      </c>
    </row>
    <row r="3575" spans="1:21" x14ac:dyDescent="0.25">
      <c r="A3575" t="s">
        <v>206</v>
      </c>
      <c r="B3575" t="s">
        <v>72</v>
      </c>
      <c r="C3575" t="s">
        <v>38</v>
      </c>
      <c r="D3575" t="s">
        <v>41</v>
      </c>
      <c r="F3575">
        <v>25529</v>
      </c>
      <c r="G3575">
        <v>1816</v>
      </c>
      <c r="H3575">
        <v>0</v>
      </c>
      <c r="I3575">
        <v>27345</v>
      </c>
      <c r="J3575">
        <v>0</v>
      </c>
      <c r="K3575">
        <v>0.93358932163099995</v>
      </c>
      <c r="L3575">
        <v>6.6410678368000006E-2</v>
      </c>
      <c r="M3575">
        <v>0</v>
      </c>
      <c r="N3575">
        <v>0.99999999999900002</v>
      </c>
      <c r="O3575" t="s">
        <v>703</v>
      </c>
      <c r="P3575" t="s">
        <v>703</v>
      </c>
      <c r="Q3575" t="s">
        <v>190</v>
      </c>
      <c r="R3575" t="s">
        <v>682</v>
      </c>
      <c r="T3575" s="7">
        <f>'Reference Values'!$B$10</f>
        <v>0.85</v>
      </c>
      <c r="U3575" t="str">
        <f t="shared" si="56"/>
        <v>Above Target</v>
      </c>
    </row>
    <row r="3576" spans="1:21" x14ac:dyDescent="0.25">
      <c r="A3576" t="s">
        <v>152</v>
      </c>
      <c r="B3576" t="s">
        <v>72</v>
      </c>
      <c r="C3576" t="s">
        <v>38</v>
      </c>
      <c r="D3576" t="s">
        <v>41</v>
      </c>
      <c r="F3576">
        <v>30245</v>
      </c>
      <c r="G3576">
        <v>0</v>
      </c>
      <c r="H3576">
        <v>0</v>
      </c>
      <c r="I3576">
        <v>30245</v>
      </c>
      <c r="J3576">
        <v>0</v>
      </c>
      <c r="K3576">
        <v>1</v>
      </c>
      <c r="L3576">
        <v>0</v>
      </c>
      <c r="M3576">
        <v>0</v>
      </c>
      <c r="N3576">
        <v>1</v>
      </c>
      <c r="O3576" t="s">
        <v>703</v>
      </c>
      <c r="P3576" t="s">
        <v>703</v>
      </c>
      <c r="Q3576" t="s">
        <v>196</v>
      </c>
      <c r="R3576" t="s">
        <v>202</v>
      </c>
      <c r="T3576" s="7">
        <f>'Reference Values'!$B$10</f>
        <v>0.85</v>
      </c>
      <c r="U3576" t="str">
        <f t="shared" si="56"/>
        <v>Above Target</v>
      </c>
    </row>
    <row r="3577" spans="1:21" x14ac:dyDescent="0.25">
      <c r="A3577" t="s">
        <v>300</v>
      </c>
      <c r="B3577" t="s">
        <v>72</v>
      </c>
      <c r="C3577" t="s">
        <v>38</v>
      </c>
      <c r="D3577" t="s">
        <v>41</v>
      </c>
      <c r="F3577">
        <v>44608</v>
      </c>
      <c r="G3577">
        <v>0</v>
      </c>
      <c r="H3577">
        <v>0</v>
      </c>
      <c r="I3577">
        <v>44608</v>
      </c>
      <c r="J3577">
        <v>0</v>
      </c>
      <c r="K3577">
        <v>1</v>
      </c>
      <c r="L3577">
        <v>0</v>
      </c>
      <c r="M3577">
        <v>0</v>
      </c>
      <c r="N3577">
        <v>1</v>
      </c>
      <c r="O3577" t="s">
        <v>703</v>
      </c>
      <c r="P3577" t="s">
        <v>703</v>
      </c>
      <c r="Q3577" t="s">
        <v>213</v>
      </c>
      <c r="R3577" t="s">
        <v>683</v>
      </c>
      <c r="T3577" s="7">
        <f>'Reference Values'!$B$10</f>
        <v>0.85</v>
      </c>
      <c r="U3577" t="str">
        <f t="shared" si="56"/>
        <v>Above Target</v>
      </c>
    </row>
    <row r="3578" spans="1:21" x14ac:dyDescent="0.25">
      <c r="A3578" t="s">
        <v>151</v>
      </c>
      <c r="B3578" t="s">
        <v>72</v>
      </c>
      <c r="C3578" t="s">
        <v>38</v>
      </c>
      <c r="D3578" t="s">
        <v>41</v>
      </c>
      <c r="F3578">
        <v>23159</v>
      </c>
      <c r="G3578">
        <v>0</v>
      </c>
      <c r="H3578">
        <v>0</v>
      </c>
      <c r="I3578">
        <v>23159</v>
      </c>
      <c r="J3578">
        <v>0</v>
      </c>
      <c r="K3578">
        <v>1</v>
      </c>
      <c r="L3578">
        <v>0</v>
      </c>
      <c r="M3578">
        <v>0</v>
      </c>
      <c r="N3578">
        <v>1</v>
      </c>
      <c r="O3578" t="s">
        <v>703</v>
      </c>
      <c r="P3578" t="s">
        <v>704</v>
      </c>
      <c r="Q3578" t="s">
        <v>190</v>
      </c>
      <c r="R3578" t="s">
        <v>682</v>
      </c>
      <c r="T3578" s="7">
        <f>'Reference Values'!$B$10</f>
        <v>0.85</v>
      </c>
      <c r="U3578" t="str">
        <f t="shared" si="56"/>
        <v>Above Target</v>
      </c>
    </row>
    <row r="3579" spans="1:21" x14ac:dyDescent="0.25">
      <c r="A3579" t="s">
        <v>143</v>
      </c>
      <c r="B3579" t="s">
        <v>72</v>
      </c>
      <c r="C3579" t="s">
        <v>38</v>
      </c>
      <c r="D3579" t="s">
        <v>41</v>
      </c>
      <c r="F3579">
        <v>28</v>
      </c>
      <c r="G3579">
        <v>0</v>
      </c>
      <c r="H3579">
        <v>0</v>
      </c>
      <c r="I3579">
        <v>28</v>
      </c>
      <c r="J3579">
        <v>0</v>
      </c>
      <c r="K3579">
        <v>1</v>
      </c>
      <c r="L3579">
        <v>0</v>
      </c>
      <c r="M3579">
        <v>0</v>
      </c>
      <c r="N3579">
        <v>1</v>
      </c>
      <c r="O3579" t="s">
        <v>703</v>
      </c>
      <c r="P3579" t="s">
        <v>703</v>
      </c>
      <c r="Q3579" t="s">
        <v>190</v>
      </c>
      <c r="R3579" t="s">
        <v>682</v>
      </c>
      <c r="T3579" s="7">
        <f>'Reference Values'!$B$10</f>
        <v>0.85</v>
      </c>
      <c r="U3579" t="str">
        <f t="shared" si="56"/>
        <v>Above Target</v>
      </c>
    </row>
    <row r="3580" spans="1:21" x14ac:dyDescent="0.25">
      <c r="A3580" t="s">
        <v>135</v>
      </c>
      <c r="B3580" t="s">
        <v>72</v>
      </c>
      <c r="C3580" t="s">
        <v>38</v>
      </c>
      <c r="D3580" t="s">
        <v>41</v>
      </c>
      <c r="F3580">
        <v>89010</v>
      </c>
      <c r="G3580">
        <v>0</v>
      </c>
      <c r="H3580">
        <v>0</v>
      </c>
      <c r="I3580">
        <v>89010</v>
      </c>
      <c r="J3580">
        <v>0</v>
      </c>
      <c r="K3580">
        <v>1</v>
      </c>
      <c r="L3580">
        <v>0</v>
      </c>
      <c r="M3580">
        <v>0</v>
      </c>
      <c r="N3580">
        <v>1</v>
      </c>
      <c r="O3580" t="s">
        <v>703</v>
      </c>
      <c r="P3580" t="s">
        <v>703</v>
      </c>
      <c r="Q3580" t="s">
        <v>193</v>
      </c>
      <c r="R3580" t="s">
        <v>194</v>
      </c>
      <c r="T3580" s="7">
        <f>'Reference Values'!$B$10</f>
        <v>0.85</v>
      </c>
      <c r="U3580" t="str">
        <f t="shared" si="56"/>
        <v>Above Target</v>
      </c>
    </row>
    <row r="3581" spans="1:21" x14ac:dyDescent="0.25">
      <c r="A3581" t="s">
        <v>298</v>
      </c>
      <c r="B3581" t="s">
        <v>72</v>
      </c>
      <c r="C3581" t="s">
        <v>38</v>
      </c>
      <c r="D3581" t="s">
        <v>41</v>
      </c>
      <c r="F3581">
        <v>23266</v>
      </c>
      <c r="G3581">
        <v>0</v>
      </c>
      <c r="H3581">
        <v>0</v>
      </c>
      <c r="I3581">
        <v>23266</v>
      </c>
      <c r="J3581">
        <v>0</v>
      </c>
      <c r="K3581">
        <v>1</v>
      </c>
      <c r="L3581">
        <v>0</v>
      </c>
      <c r="M3581">
        <v>0</v>
      </c>
      <c r="N3581">
        <v>1</v>
      </c>
      <c r="O3581" t="s">
        <v>703</v>
      </c>
      <c r="P3581" t="s">
        <v>704</v>
      </c>
      <c r="Q3581" t="s">
        <v>190</v>
      </c>
      <c r="R3581" t="s">
        <v>682</v>
      </c>
      <c r="T3581" s="7">
        <f>'Reference Values'!$B$10</f>
        <v>0.85</v>
      </c>
      <c r="U3581" t="str">
        <f t="shared" si="56"/>
        <v>Above Target</v>
      </c>
    </row>
    <row r="3582" spans="1:21" x14ac:dyDescent="0.25">
      <c r="A3582" t="s">
        <v>228</v>
      </c>
      <c r="B3582" t="s">
        <v>72</v>
      </c>
      <c r="C3582" t="s">
        <v>38</v>
      </c>
      <c r="D3582" t="s">
        <v>41</v>
      </c>
      <c r="F3582">
        <v>2971</v>
      </c>
      <c r="G3582">
        <v>0</v>
      </c>
      <c r="H3582">
        <v>6</v>
      </c>
      <c r="I3582">
        <v>2977</v>
      </c>
      <c r="J3582">
        <v>0</v>
      </c>
      <c r="K3582">
        <v>0.997984548202</v>
      </c>
      <c r="L3582">
        <v>0</v>
      </c>
      <c r="M3582">
        <v>2.015451797E-3</v>
      </c>
      <c r="N3582">
        <v>0.99999999999900002</v>
      </c>
      <c r="O3582" t="s">
        <v>703</v>
      </c>
      <c r="P3582" t="s">
        <v>703</v>
      </c>
      <c r="Q3582" t="s">
        <v>190</v>
      </c>
      <c r="R3582" t="s">
        <v>682</v>
      </c>
      <c r="T3582" s="7">
        <f>'Reference Values'!$B$10</f>
        <v>0.85</v>
      </c>
      <c r="U3582" t="str">
        <f t="shared" si="56"/>
        <v>Above Target</v>
      </c>
    </row>
    <row r="3583" spans="1:21" x14ac:dyDescent="0.25">
      <c r="A3583" t="s">
        <v>269</v>
      </c>
      <c r="B3583" t="s">
        <v>72</v>
      </c>
      <c r="C3583" t="s">
        <v>38</v>
      </c>
      <c r="D3583" t="s">
        <v>41</v>
      </c>
      <c r="F3583">
        <v>19799</v>
      </c>
      <c r="G3583">
        <v>0</v>
      </c>
      <c r="H3583">
        <v>0</v>
      </c>
      <c r="I3583">
        <v>19799</v>
      </c>
      <c r="J3583">
        <v>0</v>
      </c>
      <c r="K3583">
        <v>1</v>
      </c>
      <c r="L3583">
        <v>0</v>
      </c>
      <c r="M3583">
        <v>0</v>
      </c>
      <c r="N3583">
        <v>1</v>
      </c>
      <c r="O3583" t="s">
        <v>703</v>
      </c>
      <c r="P3583" t="s">
        <v>703</v>
      </c>
      <c r="Q3583" t="s">
        <v>196</v>
      </c>
      <c r="R3583" t="s">
        <v>683</v>
      </c>
      <c r="T3583" s="7">
        <f>'Reference Values'!$B$10</f>
        <v>0.85</v>
      </c>
      <c r="U3583" t="str">
        <f t="shared" si="56"/>
        <v>Above Target</v>
      </c>
    </row>
    <row r="3584" spans="1:21" x14ac:dyDescent="0.25">
      <c r="A3584" t="s">
        <v>130</v>
      </c>
      <c r="B3584" t="s">
        <v>72</v>
      </c>
      <c r="C3584" t="s">
        <v>38</v>
      </c>
      <c r="D3584" t="s">
        <v>41</v>
      </c>
      <c r="F3584">
        <v>51973</v>
      </c>
      <c r="G3584">
        <v>0</v>
      </c>
      <c r="H3584">
        <v>0</v>
      </c>
      <c r="I3584">
        <v>51973</v>
      </c>
      <c r="J3584">
        <v>0</v>
      </c>
      <c r="K3584">
        <v>1</v>
      </c>
      <c r="L3584">
        <v>0</v>
      </c>
      <c r="M3584">
        <v>0</v>
      </c>
      <c r="N3584">
        <v>1</v>
      </c>
      <c r="O3584" t="s">
        <v>703</v>
      </c>
      <c r="P3584" t="s">
        <v>704</v>
      </c>
      <c r="Q3584" t="s">
        <v>207</v>
      </c>
      <c r="R3584" t="s">
        <v>197</v>
      </c>
      <c r="T3584" s="7">
        <f>'Reference Values'!$B$10</f>
        <v>0.85</v>
      </c>
      <c r="U3584" t="str">
        <f t="shared" si="56"/>
        <v>Above Target</v>
      </c>
    </row>
    <row r="3585" spans="1:21" x14ac:dyDescent="0.25">
      <c r="A3585" t="s">
        <v>229</v>
      </c>
      <c r="B3585" t="s">
        <v>72</v>
      </c>
      <c r="C3585" t="s">
        <v>38</v>
      </c>
      <c r="D3585" t="s">
        <v>41</v>
      </c>
      <c r="F3585">
        <v>16739</v>
      </c>
      <c r="G3585">
        <v>0</v>
      </c>
      <c r="H3585">
        <v>0</v>
      </c>
      <c r="I3585">
        <v>16739</v>
      </c>
      <c r="J3585">
        <v>0</v>
      </c>
      <c r="K3585">
        <v>1</v>
      </c>
      <c r="L3585">
        <v>0</v>
      </c>
      <c r="M3585">
        <v>0</v>
      </c>
      <c r="N3585">
        <v>1</v>
      </c>
      <c r="O3585" t="s">
        <v>703</v>
      </c>
      <c r="P3585" t="s">
        <v>704</v>
      </c>
      <c r="Q3585" t="s">
        <v>204</v>
      </c>
      <c r="R3585" t="s">
        <v>684</v>
      </c>
      <c r="T3585" s="7">
        <f>'Reference Values'!$B$10</f>
        <v>0.85</v>
      </c>
      <c r="U3585" t="str">
        <f t="shared" si="56"/>
        <v>Above Target</v>
      </c>
    </row>
    <row r="3586" spans="1:21" x14ac:dyDescent="0.25">
      <c r="A3586" t="s">
        <v>283</v>
      </c>
      <c r="B3586" t="s">
        <v>72</v>
      </c>
      <c r="C3586" t="s">
        <v>38</v>
      </c>
      <c r="D3586" t="s">
        <v>41</v>
      </c>
      <c r="F3586">
        <v>80735</v>
      </c>
      <c r="G3586">
        <v>9</v>
      </c>
      <c r="H3586">
        <v>0</v>
      </c>
      <c r="I3586">
        <v>80744</v>
      </c>
      <c r="J3586">
        <v>0</v>
      </c>
      <c r="K3586">
        <v>0.99988853660900001</v>
      </c>
      <c r="L3586">
        <v>1.1146339E-4</v>
      </c>
      <c r="M3586">
        <v>0</v>
      </c>
      <c r="N3586">
        <v>0.99999999999900002</v>
      </c>
      <c r="O3586" t="s">
        <v>703</v>
      </c>
      <c r="P3586" t="s">
        <v>703</v>
      </c>
      <c r="Q3586" t="s">
        <v>204</v>
      </c>
      <c r="R3586" t="s">
        <v>684</v>
      </c>
      <c r="T3586" s="7">
        <f>'Reference Values'!$B$10</f>
        <v>0.85</v>
      </c>
      <c r="U3586" t="str">
        <f t="shared" ref="U3586:U3649" si="57">IF(K3586&lt;T3586,"Below Target","Above Target")</f>
        <v>Above Target</v>
      </c>
    </row>
    <row r="3587" spans="1:21" x14ac:dyDescent="0.25">
      <c r="A3587" t="s">
        <v>292</v>
      </c>
      <c r="B3587" t="s">
        <v>72</v>
      </c>
      <c r="C3587" t="s">
        <v>38</v>
      </c>
      <c r="D3587" t="s">
        <v>41</v>
      </c>
      <c r="F3587">
        <v>94791</v>
      </c>
      <c r="G3587">
        <v>0</v>
      </c>
      <c r="H3587">
        <v>0</v>
      </c>
      <c r="I3587">
        <v>94791</v>
      </c>
      <c r="J3587">
        <v>0</v>
      </c>
      <c r="K3587">
        <v>1</v>
      </c>
      <c r="L3587">
        <v>0</v>
      </c>
      <c r="M3587">
        <v>0</v>
      </c>
      <c r="N3587">
        <v>1</v>
      </c>
      <c r="O3587" t="s">
        <v>703</v>
      </c>
      <c r="P3587" t="s">
        <v>703</v>
      </c>
      <c r="Q3587" t="s">
        <v>213</v>
      </c>
      <c r="R3587" t="s">
        <v>683</v>
      </c>
      <c r="T3587" s="7">
        <f>'Reference Values'!$B$10</f>
        <v>0.85</v>
      </c>
      <c r="U3587" t="str">
        <f t="shared" si="57"/>
        <v>Above Target</v>
      </c>
    </row>
    <row r="3588" spans="1:21" x14ac:dyDescent="0.25">
      <c r="A3588" t="s">
        <v>142</v>
      </c>
      <c r="B3588" t="s">
        <v>72</v>
      </c>
      <c r="C3588" t="s">
        <v>38</v>
      </c>
      <c r="D3588" t="s">
        <v>41</v>
      </c>
      <c r="F3588">
        <v>391006</v>
      </c>
      <c r="G3588">
        <v>0</v>
      </c>
      <c r="H3588">
        <v>0</v>
      </c>
      <c r="I3588">
        <v>391006</v>
      </c>
      <c r="J3588">
        <v>0</v>
      </c>
      <c r="K3588">
        <v>1</v>
      </c>
      <c r="L3588">
        <v>0</v>
      </c>
      <c r="M3588">
        <v>0</v>
      </c>
      <c r="N3588">
        <v>1</v>
      </c>
      <c r="O3588" t="s">
        <v>703</v>
      </c>
      <c r="P3588" t="s">
        <v>704</v>
      </c>
      <c r="Q3588" t="s">
        <v>193</v>
      </c>
      <c r="R3588" t="s">
        <v>194</v>
      </c>
      <c r="T3588" s="7">
        <f>'Reference Values'!$B$10</f>
        <v>0.85</v>
      </c>
      <c r="U3588" t="str">
        <f t="shared" si="57"/>
        <v>Above Target</v>
      </c>
    </row>
    <row r="3589" spans="1:21" x14ac:dyDescent="0.25">
      <c r="A3589" t="s">
        <v>126</v>
      </c>
      <c r="B3589" t="s">
        <v>72</v>
      </c>
      <c r="C3589" t="s">
        <v>38</v>
      </c>
      <c r="D3589" t="s">
        <v>41</v>
      </c>
      <c r="F3589">
        <v>31733</v>
      </c>
      <c r="G3589">
        <v>0</v>
      </c>
      <c r="H3589">
        <v>0</v>
      </c>
      <c r="I3589">
        <v>31733</v>
      </c>
      <c r="J3589">
        <v>0</v>
      </c>
      <c r="K3589">
        <v>1</v>
      </c>
      <c r="L3589">
        <v>0</v>
      </c>
      <c r="M3589">
        <v>0</v>
      </c>
      <c r="N3589">
        <v>1</v>
      </c>
      <c r="O3589" t="s">
        <v>703</v>
      </c>
      <c r="P3589" t="s">
        <v>704</v>
      </c>
      <c r="Q3589" t="s">
        <v>207</v>
      </c>
      <c r="R3589" t="s">
        <v>197</v>
      </c>
      <c r="T3589" s="7">
        <f>'Reference Values'!$B$10</f>
        <v>0.85</v>
      </c>
      <c r="U3589" t="str">
        <f t="shared" si="57"/>
        <v>Above Target</v>
      </c>
    </row>
    <row r="3590" spans="1:21" x14ac:dyDescent="0.25">
      <c r="A3590" t="s">
        <v>124</v>
      </c>
      <c r="B3590" t="s">
        <v>72</v>
      </c>
      <c r="C3590" t="s">
        <v>38</v>
      </c>
      <c r="D3590" t="s">
        <v>41</v>
      </c>
      <c r="F3590">
        <v>48371</v>
      </c>
      <c r="G3590">
        <v>0</v>
      </c>
      <c r="H3590">
        <v>0</v>
      </c>
      <c r="I3590">
        <v>48371</v>
      </c>
      <c r="J3590">
        <v>0</v>
      </c>
      <c r="K3590">
        <v>1</v>
      </c>
      <c r="L3590">
        <v>0</v>
      </c>
      <c r="M3590">
        <v>0</v>
      </c>
      <c r="N3590">
        <v>1</v>
      </c>
      <c r="O3590" t="s">
        <v>703</v>
      </c>
      <c r="P3590" t="s">
        <v>704</v>
      </c>
      <c r="Q3590" t="s">
        <v>207</v>
      </c>
      <c r="R3590" t="s">
        <v>197</v>
      </c>
      <c r="T3590" s="7">
        <f>'Reference Values'!$B$10</f>
        <v>0.85</v>
      </c>
      <c r="U3590" t="str">
        <f t="shared" si="57"/>
        <v>Above Target</v>
      </c>
    </row>
    <row r="3591" spans="1:21" x14ac:dyDescent="0.25">
      <c r="A3591" t="s">
        <v>147</v>
      </c>
      <c r="B3591" t="s">
        <v>72</v>
      </c>
      <c r="C3591" t="s">
        <v>38</v>
      </c>
      <c r="D3591" t="s">
        <v>41</v>
      </c>
      <c r="F3591">
        <v>17745</v>
      </c>
      <c r="G3591">
        <v>0</v>
      </c>
      <c r="H3591">
        <v>0</v>
      </c>
      <c r="I3591">
        <v>17745</v>
      </c>
      <c r="J3591">
        <v>0</v>
      </c>
      <c r="K3591">
        <v>1</v>
      </c>
      <c r="L3591">
        <v>0</v>
      </c>
      <c r="M3591">
        <v>0</v>
      </c>
      <c r="N3591">
        <v>1</v>
      </c>
      <c r="O3591" t="s">
        <v>703</v>
      </c>
      <c r="P3591" t="s">
        <v>703</v>
      </c>
      <c r="Q3591" t="s">
        <v>190</v>
      </c>
      <c r="R3591" t="s">
        <v>682</v>
      </c>
      <c r="T3591" s="7">
        <f>'Reference Values'!$B$10</f>
        <v>0.85</v>
      </c>
      <c r="U3591" t="str">
        <f t="shared" si="57"/>
        <v>Above Target</v>
      </c>
    </row>
    <row r="3592" spans="1:21" x14ac:dyDescent="0.25">
      <c r="A3592" t="s">
        <v>141</v>
      </c>
      <c r="B3592" t="s">
        <v>72</v>
      </c>
      <c r="C3592" t="s">
        <v>38</v>
      </c>
      <c r="D3592" t="s">
        <v>41</v>
      </c>
      <c r="F3592">
        <v>6714</v>
      </c>
      <c r="G3592">
        <v>0</v>
      </c>
      <c r="H3592">
        <v>0</v>
      </c>
      <c r="I3592">
        <v>6714</v>
      </c>
      <c r="J3592">
        <v>0</v>
      </c>
      <c r="K3592">
        <v>1</v>
      </c>
      <c r="L3592">
        <v>0</v>
      </c>
      <c r="M3592">
        <v>0</v>
      </c>
      <c r="N3592">
        <v>1</v>
      </c>
      <c r="O3592" t="s">
        <v>703</v>
      </c>
      <c r="P3592" t="s">
        <v>703</v>
      </c>
      <c r="Q3592" t="s">
        <v>190</v>
      </c>
      <c r="R3592" t="s">
        <v>682</v>
      </c>
      <c r="T3592" s="7">
        <f>'Reference Values'!$B$10</f>
        <v>0.85</v>
      </c>
      <c r="U3592" t="str">
        <f t="shared" si="57"/>
        <v>Above Target</v>
      </c>
    </row>
    <row r="3593" spans="1:21" x14ac:dyDescent="0.25">
      <c r="A3593" t="s">
        <v>139</v>
      </c>
      <c r="B3593" t="s">
        <v>72</v>
      </c>
      <c r="C3593" t="s">
        <v>38</v>
      </c>
      <c r="D3593" t="s">
        <v>41</v>
      </c>
      <c r="F3593">
        <v>40993</v>
      </c>
      <c r="G3593">
        <v>0</v>
      </c>
      <c r="H3593">
        <v>0</v>
      </c>
      <c r="I3593">
        <v>40993</v>
      </c>
      <c r="J3593">
        <v>0</v>
      </c>
      <c r="K3593">
        <v>1</v>
      </c>
      <c r="L3593">
        <v>0</v>
      </c>
      <c r="M3593">
        <v>0</v>
      </c>
      <c r="N3593">
        <v>1</v>
      </c>
      <c r="O3593" t="s">
        <v>703</v>
      </c>
      <c r="P3593" t="s">
        <v>704</v>
      </c>
      <c r="Q3593" t="s">
        <v>190</v>
      </c>
      <c r="R3593" t="s">
        <v>682</v>
      </c>
      <c r="T3593" s="7">
        <f>'Reference Values'!$B$10</f>
        <v>0.85</v>
      </c>
      <c r="U3593" t="str">
        <f t="shared" si="57"/>
        <v>Above Target</v>
      </c>
    </row>
    <row r="3594" spans="1:21" x14ac:dyDescent="0.25">
      <c r="A3594" t="s">
        <v>255</v>
      </c>
      <c r="B3594" t="s">
        <v>72</v>
      </c>
      <c r="C3594" t="s">
        <v>38</v>
      </c>
      <c r="D3594" t="s">
        <v>41</v>
      </c>
      <c r="F3594">
        <v>86752</v>
      </c>
      <c r="G3594">
        <v>0</v>
      </c>
      <c r="H3594">
        <v>0</v>
      </c>
      <c r="I3594">
        <v>86752</v>
      </c>
      <c r="J3594">
        <v>0</v>
      </c>
      <c r="K3594">
        <v>1</v>
      </c>
      <c r="L3594">
        <v>0</v>
      </c>
      <c r="M3594">
        <v>0</v>
      </c>
      <c r="N3594">
        <v>1</v>
      </c>
      <c r="O3594" t="s">
        <v>703</v>
      </c>
      <c r="P3594" t="s">
        <v>703</v>
      </c>
      <c r="Q3594" t="s">
        <v>198</v>
      </c>
      <c r="R3594" t="s">
        <v>199</v>
      </c>
      <c r="T3594" s="7">
        <f>'Reference Values'!$B$10</f>
        <v>0.85</v>
      </c>
      <c r="U3594" t="str">
        <f t="shared" si="57"/>
        <v>Above Target</v>
      </c>
    </row>
    <row r="3595" spans="1:21" x14ac:dyDescent="0.25">
      <c r="A3595" t="s">
        <v>266</v>
      </c>
      <c r="B3595" t="s">
        <v>72</v>
      </c>
      <c r="C3595" t="s">
        <v>38</v>
      </c>
      <c r="D3595" t="s">
        <v>41</v>
      </c>
      <c r="F3595">
        <v>14385</v>
      </c>
      <c r="G3595">
        <v>0</v>
      </c>
      <c r="H3595">
        <v>0</v>
      </c>
      <c r="I3595">
        <v>14385</v>
      </c>
      <c r="J3595">
        <v>0</v>
      </c>
      <c r="K3595">
        <v>1</v>
      </c>
      <c r="L3595">
        <v>0</v>
      </c>
      <c r="M3595">
        <v>0</v>
      </c>
      <c r="N3595">
        <v>1</v>
      </c>
      <c r="O3595" t="s">
        <v>703</v>
      </c>
      <c r="P3595" t="s">
        <v>703</v>
      </c>
      <c r="Q3595" t="s">
        <v>190</v>
      </c>
      <c r="R3595" t="s">
        <v>682</v>
      </c>
      <c r="T3595" s="7">
        <f>'Reference Values'!$B$10</f>
        <v>0.85</v>
      </c>
      <c r="U3595" t="str">
        <f t="shared" si="57"/>
        <v>Above Target</v>
      </c>
    </row>
    <row r="3596" spans="1:21" x14ac:dyDescent="0.25">
      <c r="A3596" t="s">
        <v>273</v>
      </c>
      <c r="B3596" t="s">
        <v>72</v>
      </c>
      <c r="C3596" t="s">
        <v>38</v>
      </c>
      <c r="D3596" t="s">
        <v>41</v>
      </c>
      <c r="F3596">
        <v>23564</v>
      </c>
      <c r="G3596">
        <v>0</v>
      </c>
      <c r="H3596">
        <v>0</v>
      </c>
      <c r="I3596">
        <v>23564</v>
      </c>
      <c r="J3596">
        <v>0</v>
      </c>
      <c r="K3596">
        <v>1</v>
      </c>
      <c r="L3596">
        <v>0</v>
      </c>
      <c r="M3596">
        <v>0</v>
      </c>
      <c r="N3596">
        <v>1</v>
      </c>
      <c r="O3596" t="s">
        <v>703</v>
      </c>
      <c r="P3596" t="s">
        <v>703</v>
      </c>
      <c r="Q3596" t="s">
        <v>190</v>
      </c>
      <c r="R3596" t="s">
        <v>682</v>
      </c>
      <c r="T3596" s="7">
        <f>'Reference Values'!$B$10</f>
        <v>0.85</v>
      </c>
      <c r="U3596" t="str">
        <f t="shared" si="57"/>
        <v>Above Target</v>
      </c>
    </row>
    <row r="3597" spans="1:21" x14ac:dyDescent="0.25">
      <c r="A3597" t="s">
        <v>228</v>
      </c>
      <c r="B3597" t="s">
        <v>72</v>
      </c>
      <c r="C3597" t="s">
        <v>38</v>
      </c>
      <c r="D3597" t="s">
        <v>41</v>
      </c>
      <c r="F3597">
        <v>31088</v>
      </c>
      <c r="G3597">
        <v>0</v>
      </c>
      <c r="H3597">
        <v>0</v>
      </c>
      <c r="I3597">
        <v>31088</v>
      </c>
      <c r="J3597">
        <v>0</v>
      </c>
      <c r="K3597">
        <v>1</v>
      </c>
      <c r="L3597">
        <v>0</v>
      </c>
      <c r="M3597">
        <v>0</v>
      </c>
      <c r="N3597">
        <v>1</v>
      </c>
      <c r="O3597" t="s">
        <v>703</v>
      </c>
      <c r="P3597" t="s">
        <v>704</v>
      </c>
      <c r="Q3597" t="s">
        <v>190</v>
      </c>
      <c r="R3597" t="s">
        <v>682</v>
      </c>
      <c r="T3597" s="7">
        <f>'Reference Values'!$B$10</f>
        <v>0.85</v>
      </c>
      <c r="U3597" t="str">
        <f t="shared" si="57"/>
        <v>Above Target</v>
      </c>
    </row>
    <row r="3598" spans="1:21" x14ac:dyDescent="0.25">
      <c r="A3598" t="s">
        <v>301</v>
      </c>
      <c r="B3598" t="s">
        <v>72</v>
      </c>
      <c r="C3598" t="s">
        <v>38</v>
      </c>
      <c r="D3598" t="s">
        <v>41</v>
      </c>
      <c r="F3598">
        <v>25596</v>
      </c>
      <c r="G3598">
        <v>0</v>
      </c>
      <c r="H3598">
        <v>0</v>
      </c>
      <c r="I3598">
        <v>25596</v>
      </c>
      <c r="J3598">
        <v>0</v>
      </c>
      <c r="K3598">
        <v>1</v>
      </c>
      <c r="L3598">
        <v>0</v>
      </c>
      <c r="M3598">
        <v>0</v>
      </c>
      <c r="N3598">
        <v>1</v>
      </c>
      <c r="O3598" t="s">
        <v>703</v>
      </c>
      <c r="P3598" t="s">
        <v>704</v>
      </c>
      <c r="Q3598" t="s">
        <v>190</v>
      </c>
      <c r="R3598" t="s">
        <v>682</v>
      </c>
      <c r="T3598" s="7">
        <f>'Reference Values'!$B$10</f>
        <v>0.85</v>
      </c>
      <c r="U3598" t="str">
        <f t="shared" si="57"/>
        <v>Above Target</v>
      </c>
    </row>
    <row r="3599" spans="1:21" x14ac:dyDescent="0.25">
      <c r="A3599" t="s">
        <v>270</v>
      </c>
      <c r="B3599" t="s">
        <v>72</v>
      </c>
      <c r="C3599" t="s">
        <v>38</v>
      </c>
      <c r="D3599" t="s">
        <v>41</v>
      </c>
      <c r="F3599">
        <v>13592</v>
      </c>
      <c r="G3599">
        <v>0</v>
      </c>
      <c r="H3599">
        <v>0</v>
      </c>
      <c r="I3599">
        <v>13592</v>
      </c>
      <c r="J3599">
        <v>0</v>
      </c>
      <c r="K3599">
        <v>1</v>
      </c>
      <c r="L3599">
        <v>0</v>
      </c>
      <c r="M3599">
        <v>0</v>
      </c>
      <c r="N3599">
        <v>1</v>
      </c>
      <c r="O3599" t="s">
        <v>703</v>
      </c>
      <c r="P3599" t="s">
        <v>703</v>
      </c>
      <c r="Q3599" t="s">
        <v>190</v>
      </c>
      <c r="R3599" t="s">
        <v>682</v>
      </c>
      <c r="T3599" s="7">
        <f>'Reference Values'!$B$10</f>
        <v>0.85</v>
      </c>
      <c r="U3599" t="str">
        <f t="shared" si="57"/>
        <v>Above Target</v>
      </c>
    </row>
    <row r="3600" spans="1:21" x14ac:dyDescent="0.25">
      <c r="A3600" t="s">
        <v>238</v>
      </c>
      <c r="B3600" t="s">
        <v>72</v>
      </c>
      <c r="C3600" t="s">
        <v>38</v>
      </c>
      <c r="D3600" t="s">
        <v>41</v>
      </c>
      <c r="F3600">
        <v>46407</v>
      </c>
      <c r="G3600">
        <v>0</v>
      </c>
      <c r="H3600">
        <v>0</v>
      </c>
      <c r="I3600">
        <v>46407</v>
      </c>
      <c r="J3600">
        <v>0</v>
      </c>
      <c r="K3600">
        <v>1</v>
      </c>
      <c r="L3600">
        <v>0</v>
      </c>
      <c r="M3600">
        <v>0</v>
      </c>
      <c r="N3600">
        <v>1</v>
      </c>
      <c r="O3600" t="s">
        <v>703</v>
      </c>
      <c r="P3600" t="s">
        <v>704</v>
      </c>
      <c r="Q3600" t="s">
        <v>219</v>
      </c>
      <c r="R3600" t="s">
        <v>197</v>
      </c>
      <c r="T3600" s="7">
        <f>'Reference Values'!$B$10</f>
        <v>0.85</v>
      </c>
      <c r="U3600" t="str">
        <f t="shared" si="57"/>
        <v>Above Target</v>
      </c>
    </row>
    <row r="3601" spans="1:21" x14ac:dyDescent="0.25">
      <c r="A3601" t="s">
        <v>137</v>
      </c>
      <c r="B3601" t="s">
        <v>72</v>
      </c>
      <c r="C3601" t="s">
        <v>38</v>
      </c>
      <c r="D3601" t="s">
        <v>41</v>
      </c>
      <c r="F3601">
        <v>39</v>
      </c>
      <c r="G3601">
        <v>0</v>
      </c>
      <c r="H3601">
        <v>0</v>
      </c>
      <c r="I3601">
        <v>39</v>
      </c>
      <c r="J3601">
        <v>0</v>
      </c>
      <c r="K3601">
        <v>1</v>
      </c>
      <c r="L3601">
        <v>0</v>
      </c>
      <c r="M3601">
        <v>0</v>
      </c>
      <c r="N3601">
        <v>1</v>
      </c>
      <c r="O3601" t="s">
        <v>703</v>
      </c>
      <c r="P3601" t="s">
        <v>703</v>
      </c>
      <c r="Q3601" t="s">
        <v>190</v>
      </c>
      <c r="R3601" t="s">
        <v>682</v>
      </c>
      <c r="T3601" s="7">
        <f>'Reference Values'!$B$10</f>
        <v>0.85</v>
      </c>
      <c r="U3601" t="str">
        <f t="shared" si="57"/>
        <v>Above Target</v>
      </c>
    </row>
    <row r="3602" spans="1:21" x14ac:dyDescent="0.25">
      <c r="A3602" t="s">
        <v>304</v>
      </c>
      <c r="B3602" t="s">
        <v>72</v>
      </c>
      <c r="C3602" t="s">
        <v>38</v>
      </c>
      <c r="D3602" t="s">
        <v>41</v>
      </c>
      <c r="F3602">
        <v>18338</v>
      </c>
      <c r="G3602">
        <v>0</v>
      </c>
      <c r="H3602">
        <v>0</v>
      </c>
      <c r="I3602">
        <v>18338</v>
      </c>
      <c r="J3602">
        <v>0</v>
      </c>
      <c r="K3602">
        <v>1</v>
      </c>
      <c r="L3602">
        <v>0</v>
      </c>
      <c r="M3602">
        <v>0</v>
      </c>
      <c r="N3602">
        <v>1</v>
      </c>
      <c r="O3602" t="s">
        <v>703</v>
      </c>
      <c r="P3602" t="s">
        <v>703</v>
      </c>
      <c r="Q3602" t="s">
        <v>204</v>
      </c>
      <c r="R3602" t="s">
        <v>683</v>
      </c>
      <c r="T3602" s="7">
        <f>'Reference Values'!$B$10</f>
        <v>0.85</v>
      </c>
      <c r="U3602" t="str">
        <f t="shared" si="57"/>
        <v>Above Target</v>
      </c>
    </row>
    <row r="3603" spans="1:21" x14ac:dyDescent="0.25">
      <c r="A3603" t="s">
        <v>154</v>
      </c>
      <c r="B3603" t="s">
        <v>72</v>
      </c>
      <c r="C3603" t="s">
        <v>38</v>
      </c>
      <c r="D3603" t="s">
        <v>41</v>
      </c>
      <c r="F3603">
        <v>16541</v>
      </c>
      <c r="G3603">
        <v>0</v>
      </c>
      <c r="H3603">
        <v>0</v>
      </c>
      <c r="I3603">
        <v>16541</v>
      </c>
      <c r="J3603">
        <v>0</v>
      </c>
      <c r="K3603">
        <v>1</v>
      </c>
      <c r="L3603">
        <v>0</v>
      </c>
      <c r="M3603">
        <v>0</v>
      </c>
      <c r="N3603">
        <v>1</v>
      </c>
      <c r="O3603" t="s">
        <v>703</v>
      </c>
      <c r="P3603" t="s">
        <v>703</v>
      </c>
      <c r="Q3603" t="s">
        <v>212</v>
      </c>
      <c r="R3603" t="s">
        <v>202</v>
      </c>
      <c r="T3603" s="7">
        <f>'Reference Values'!$B$10</f>
        <v>0.85</v>
      </c>
      <c r="U3603" t="str">
        <f t="shared" si="57"/>
        <v>Above Target</v>
      </c>
    </row>
    <row r="3604" spans="1:21" x14ac:dyDescent="0.25">
      <c r="A3604" t="s">
        <v>307</v>
      </c>
      <c r="B3604" t="s">
        <v>72</v>
      </c>
      <c r="C3604" t="s">
        <v>38</v>
      </c>
      <c r="D3604" t="s">
        <v>41</v>
      </c>
      <c r="F3604">
        <v>110218</v>
      </c>
      <c r="G3604">
        <v>2</v>
      </c>
      <c r="H3604">
        <v>0</v>
      </c>
      <c r="I3604">
        <v>110220</v>
      </c>
      <c r="J3604">
        <v>0</v>
      </c>
      <c r="K3604">
        <v>0.99998185447200005</v>
      </c>
      <c r="L3604">
        <v>1.8145527000000002E-5</v>
      </c>
      <c r="M3604">
        <v>0</v>
      </c>
      <c r="N3604">
        <v>0.99999999999900002</v>
      </c>
      <c r="O3604" t="s">
        <v>705</v>
      </c>
      <c r="P3604" t="s">
        <v>705</v>
      </c>
      <c r="Q3604" t="s">
        <v>198</v>
      </c>
      <c r="R3604" t="s">
        <v>197</v>
      </c>
      <c r="T3604" s="7">
        <f>'Reference Values'!$B$10</f>
        <v>0.85</v>
      </c>
      <c r="U3604" t="str">
        <f t="shared" si="57"/>
        <v>Above Target</v>
      </c>
    </row>
    <row r="3605" spans="1:21" x14ac:dyDescent="0.25">
      <c r="A3605" t="s">
        <v>253</v>
      </c>
      <c r="B3605" t="s">
        <v>72</v>
      </c>
      <c r="C3605" t="s">
        <v>38</v>
      </c>
      <c r="D3605" t="s">
        <v>41</v>
      </c>
      <c r="F3605">
        <v>45165</v>
      </c>
      <c r="G3605">
        <v>0</v>
      </c>
      <c r="H3605">
        <v>0</v>
      </c>
      <c r="I3605">
        <v>45165</v>
      </c>
      <c r="J3605">
        <v>0</v>
      </c>
      <c r="K3605">
        <v>1</v>
      </c>
      <c r="L3605">
        <v>0</v>
      </c>
      <c r="M3605">
        <v>0</v>
      </c>
      <c r="N3605">
        <v>1</v>
      </c>
      <c r="O3605" t="s">
        <v>703</v>
      </c>
      <c r="P3605" t="s">
        <v>703</v>
      </c>
      <c r="Q3605" t="s">
        <v>193</v>
      </c>
      <c r="R3605" t="s">
        <v>194</v>
      </c>
      <c r="T3605" s="7">
        <f>'Reference Values'!$B$10</f>
        <v>0.85</v>
      </c>
      <c r="U3605" t="str">
        <f t="shared" si="57"/>
        <v>Above Target</v>
      </c>
    </row>
    <row r="3606" spans="1:21" x14ac:dyDescent="0.25">
      <c r="A3606" t="s">
        <v>122</v>
      </c>
      <c r="B3606" t="s">
        <v>72</v>
      </c>
      <c r="C3606" t="s">
        <v>38</v>
      </c>
      <c r="D3606" t="s">
        <v>41</v>
      </c>
      <c r="F3606">
        <v>76799</v>
      </c>
      <c r="G3606">
        <v>0</v>
      </c>
      <c r="H3606">
        <v>0</v>
      </c>
      <c r="I3606">
        <v>76799</v>
      </c>
      <c r="J3606">
        <v>0</v>
      </c>
      <c r="K3606">
        <v>1</v>
      </c>
      <c r="L3606">
        <v>0</v>
      </c>
      <c r="M3606">
        <v>0</v>
      </c>
      <c r="N3606">
        <v>1</v>
      </c>
      <c r="O3606" t="s">
        <v>703</v>
      </c>
      <c r="P3606" t="s">
        <v>704</v>
      </c>
      <c r="Q3606" t="s">
        <v>207</v>
      </c>
      <c r="R3606" t="s">
        <v>197</v>
      </c>
      <c r="T3606" s="7">
        <f>'Reference Values'!$B$10</f>
        <v>0.85</v>
      </c>
      <c r="U3606" t="str">
        <f t="shared" si="57"/>
        <v>Above Target</v>
      </c>
    </row>
    <row r="3607" spans="1:21" x14ac:dyDescent="0.25">
      <c r="A3607" t="s">
        <v>258</v>
      </c>
      <c r="B3607" t="s">
        <v>72</v>
      </c>
      <c r="C3607" t="s">
        <v>38</v>
      </c>
      <c r="D3607" t="s">
        <v>41</v>
      </c>
      <c r="F3607">
        <v>82499</v>
      </c>
      <c r="G3607">
        <v>0</v>
      </c>
      <c r="H3607">
        <v>0</v>
      </c>
      <c r="I3607">
        <v>82499</v>
      </c>
      <c r="J3607">
        <v>0</v>
      </c>
      <c r="K3607">
        <v>1</v>
      </c>
      <c r="L3607">
        <v>0</v>
      </c>
      <c r="M3607">
        <v>0</v>
      </c>
      <c r="N3607">
        <v>1</v>
      </c>
      <c r="O3607" t="s">
        <v>703</v>
      </c>
      <c r="P3607" t="s">
        <v>703</v>
      </c>
      <c r="Q3607" t="s">
        <v>198</v>
      </c>
      <c r="R3607" t="s">
        <v>199</v>
      </c>
      <c r="T3607" s="7">
        <f>'Reference Values'!$B$10</f>
        <v>0.85</v>
      </c>
      <c r="U3607" t="str">
        <f t="shared" si="57"/>
        <v>Above Target</v>
      </c>
    </row>
    <row r="3608" spans="1:21" x14ac:dyDescent="0.25">
      <c r="A3608" t="s">
        <v>271</v>
      </c>
      <c r="B3608" t="s">
        <v>72</v>
      </c>
      <c r="C3608" t="s">
        <v>38</v>
      </c>
      <c r="D3608" t="s">
        <v>41</v>
      </c>
      <c r="F3608">
        <v>37258</v>
      </c>
      <c r="G3608">
        <v>0</v>
      </c>
      <c r="H3608">
        <v>0</v>
      </c>
      <c r="I3608">
        <v>37258</v>
      </c>
      <c r="J3608">
        <v>0</v>
      </c>
      <c r="K3608">
        <v>1</v>
      </c>
      <c r="L3608">
        <v>0</v>
      </c>
      <c r="M3608">
        <v>0</v>
      </c>
      <c r="N3608">
        <v>1</v>
      </c>
      <c r="O3608" t="s">
        <v>703</v>
      </c>
      <c r="P3608" t="s">
        <v>703</v>
      </c>
      <c r="Q3608" t="s">
        <v>213</v>
      </c>
      <c r="R3608" t="s">
        <v>683</v>
      </c>
      <c r="T3608" s="7">
        <f>'Reference Values'!$B$10</f>
        <v>0.85</v>
      </c>
      <c r="U3608" t="str">
        <f t="shared" si="57"/>
        <v>Above Target</v>
      </c>
    </row>
    <row r="3609" spans="1:21" x14ac:dyDescent="0.25">
      <c r="A3609" t="s">
        <v>200</v>
      </c>
      <c r="B3609" t="s">
        <v>72</v>
      </c>
      <c r="C3609" t="s">
        <v>38</v>
      </c>
      <c r="D3609" t="s">
        <v>41</v>
      </c>
      <c r="F3609">
        <v>61380</v>
      </c>
      <c r="G3609">
        <v>0</v>
      </c>
      <c r="H3609">
        <v>0</v>
      </c>
      <c r="I3609">
        <v>61380</v>
      </c>
      <c r="J3609">
        <v>0</v>
      </c>
      <c r="K3609">
        <v>1</v>
      </c>
      <c r="L3609">
        <v>0</v>
      </c>
      <c r="M3609">
        <v>0</v>
      </c>
      <c r="N3609">
        <v>1</v>
      </c>
      <c r="O3609" t="s">
        <v>703</v>
      </c>
      <c r="P3609" t="s">
        <v>703</v>
      </c>
      <c r="Q3609" t="s">
        <v>193</v>
      </c>
      <c r="R3609" t="s">
        <v>194</v>
      </c>
      <c r="T3609" s="7">
        <f>'Reference Values'!$B$10</f>
        <v>0.85</v>
      </c>
      <c r="U3609" t="str">
        <f t="shared" si="57"/>
        <v>Above Target</v>
      </c>
    </row>
    <row r="3610" spans="1:21" x14ac:dyDescent="0.25">
      <c r="A3610" t="s">
        <v>208</v>
      </c>
      <c r="B3610" t="s">
        <v>72</v>
      </c>
      <c r="C3610" t="s">
        <v>38</v>
      </c>
      <c r="D3610" t="s">
        <v>41</v>
      </c>
      <c r="F3610">
        <v>30079</v>
      </c>
      <c r="G3610">
        <v>0</v>
      </c>
      <c r="H3610">
        <v>0</v>
      </c>
      <c r="I3610">
        <v>30079</v>
      </c>
      <c r="J3610">
        <v>0</v>
      </c>
      <c r="K3610">
        <v>1</v>
      </c>
      <c r="L3610">
        <v>0</v>
      </c>
      <c r="M3610">
        <v>0</v>
      </c>
      <c r="N3610">
        <v>1</v>
      </c>
      <c r="O3610" t="s">
        <v>703</v>
      </c>
      <c r="P3610" t="s">
        <v>703</v>
      </c>
      <c r="Q3610" t="s">
        <v>204</v>
      </c>
      <c r="R3610" t="s">
        <v>684</v>
      </c>
      <c r="T3610" s="7">
        <f>'Reference Values'!$B$10</f>
        <v>0.85</v>
      </c>
      <c r="U3610" t="str">
        <f t="shared" si="57"/>
        <v>Above Target</v>
      </c>
    </row>
    <row r="3611" spans="1:21" x14ac:dyDescent="0.25">
      <c r="A3611" t="s">
        <v>248</v>
      </c>
      <c r="B3611" t="s">
        <v>72</v>
      </c>
      <c r="C3611" t="s">
        <v>38</v>
      </c>
      <c r="D3611" t="s">
        <v>41</v>
      </c>
      <c r="F3611">
        <v>12784</v>
      </c>
      <c r="G3611">
        <v>0</v>
      </c>
      <c r="H3611">
        <v>0</v>
      </c>
      <c r="I3611">
        <v>12784</v>
      </c>
      <c r="J3611">
        <v>0</v>
      </c>
      <c r="K3611">
        <v>1</v>
      </c>
      <c r="L3611">
        <v>0</v>
      </c>
      <c r="M3611">
        <v>0</v>
      </c>
      <c r="N3611">
        <v>1</v>
      </c>
      <c r="O3611" t="s">
        <v>703</v>
      </c>
      <c r="P3611" t="s">
        <v>703</v>
      </c>
      <c r="Q3611" t="s">
        <v>213</v>
      </c>
      <c r="R3611" t="s">
        <v>683</v>
      </c>
      <c r="T3611" s="7">
        <f>'Reference Values'!$B$10</f>
        <v>0.85</v>
      </c>
      <c r="U3611" t="str">
        <f t="shared" si="57"/>
        <v>Above Target</v>
      </c>
    </row>
    <row r="3612" spans="1:21" x14ac:dyDescent="0.25">
      <c r="A3612" t="s">
        <v>287</v>
      </c>
      <c r="B3612" t="s">
        <v>72</v>
      </c>
      <c r="C3612" t="s">
        <v>38</v>
      </c>
      <c r="D3612" t="s">
        <v>41</v>
      </c>
      <c r="F3612">
        <v>107359</v>
      </c>
      <c r="G3612">
        <v>0</v>
      </c>
      <c r="H3612">
        <v>0</v>
      </c>
      <c r="I3612">
        <v>107359</v>
      </c>
      <c r="J3612">
        <v>0</v>
      </c>
      <c r="K3612">
        <v>1</v>
      </c>
      <c r="L3612">
        <v>0</v>
      </c>
      <c r="M3612">
        <v>0</v>
      </c>
      <c r="N3612">
        <v>1</v>
      </c>
      <c r="O3612" t="s">
        <v>703</v>
      </c>
      <c r="P3612" t="s">
        <v>703</v>
      </c>
      <c r="Q3612" t="s">
        <v>212</v>
      </c>
      <c r="R3612" t="s">
        <v>202</v>
      </c>
      <c r="T3612" s="7">
        <f>'Reference Values'!$B$10</f>
        <v>0.85</v>
      </c>
      <c r="U3612" t="str">
        <f t="shared" si="57"/>
        <v>Above Target</v>
      </c>
    </row>
    <row r="3613" spans="1:21" x14ac:dyDescent="0.25">
      <c r="A3613" t="s">
        <v>231</v>
      </c>
      <c r="B3613" t="s">
        <v>72</v>
      </c>
      <c r="C3613" t="s">
        <v>38</v>
      </c>
      <c r="D3613" t="s">
        <v>41</v>
      </c>
      <c r="F3613">
        <v>36062</v>
      </c>
      <c r="G3613">
        <v>0</v>
      </c>
      <c r="H3613">
        <v>0</v>
      </c>
      <c r="I3613">
        <v>36062</v>
      </c>
      <c r="J3613">
        <v>0</v>
      </c>
      <c r="K3613">
        <v>1</v>
      </c>
      <c r="L3613">
        <v>0</v>
      </c>
      <c r="M3613">
        <v>0</v>
      </c>
      <c r="N3613">
        <v>1</v>
      </c>
      <c r="O3613" t="s">
        <v>703</v>
      </c>
      <c r="P3613" t="s">
        <v>703</v>
      </c>
      <c r="Q3613" t="s">
        <v>190</v>
      </c>
      <c r="R3613" t="s">
        <v>682</v>
      </c>
      <c r="T3613" s="7">
        <f>'Reference Values'!$B$10</f>
        <v>0.85</v>
      </c>
      <c r="U3613" t="str">
        <f t="shared" si="57"/>
        <v>Above Target</v>
      </c>
    </row>
    <row r="3614" spans="1:21" x14ac:dyDescent="0.25">
      <c r="A3614" t="s">
        <v>293</v>
      </c>
      <c r="B3614" t="s">
        <v>72</v>
      </c>
      <c r="C3614" t="s">
        <v>38</v>
      </c>
      <c r="D3614" t="s">
        <v>41</v>
      </c>
      <c r="F3614">
        <v>423</v>
      </c>
      <c r="G3614">
        <v>0</v>
      </c>
      <c r="H3614">
        <v>0</v>
      </c>
      <c r="I3614">
        <v>423</v>
      </c>
      <c r="J3614">
        <v>0</v>
      </c>
      <c r="K3614">
        <v>1</v>
      </c>
      <c r="L3614">
        <v>0</v>
      </c>
      <c r="M3614">
        <v>0</v>
      </c>
      <c r="N3614">
        <v>1</v>
      </c>
      <c r="O3614" t="s">
        <v>703</v>
      </c>
      <c r="P3614" t="s">
        <v>703</v>
      </c>
      <c r="Q3614" t="s">
        <v>193</v>
      </c>
      <c r="R3614" t="s">
        <v>194</v>
      </c>
      <c r="T3614" s="7">
        <f>'Reference Values'!$B$10</f>
        <v>0.85</v>
      </c>
      <c r="U3614" t="str">
        <f t="shared" si="57"/>
        <v>Above Target</v>
      </c>
    </row>
    <row r="3615" spans="1:21" x14ac:dyDescent="0.25">
      <c r="A3615" t="s">
        <v>218</v>
      </c>
      <c r="B3615" t="s">
        <v>72</v>
      </c>
      <c r="C3615" t="s">
        <v>38</v>
      </c>
      <c r="D3615" t="s">
        <v>41</v>
      </c>
      <c r="F3615">
        <v>853</v>
      </c>
      <c r="G3615">
        <v>0</v>
      </c>
      <c r="H3615">
        <v>0</v>
      </c>
      <c r="I3615">
        <v>853</v>
      </c>
      <c r="J3615">
        <v>0</v>
      </c>
      <c r="K3615">
        <v>1</v>
      </c>
      <c r="L3615">
        <v>0</v>
      </c>
      <c r="M3615">
        <v>0</v>
      </c>
      <c r="N3615">
        <v>1</v>
      </c>
      <c r="O3615" t="s">
        <v>703</v>
      </c>
      <c r="P3615" t="s">
        <v>703</v>
      </c>
      <c r="Q3615" t="s">
        <v>190</v>
      </c>
      <c r="R3615" t="s">
        <v>682</v>
      </c>
      <c r="T3615" s="7">
        <f>'Reference Values'!$B$10</f>
        <v>0.85</v>
      </c>
      <c r="U3615" t="str">
        <f t="shared" si="57"/>
        <v>Above Target</v>
      </c>
    </row>
    <row r="3616" spans="1:21" x14ac:dyDescent="0.25">
      <c r="A3616" t="s">
        <v>288</v>
      </c>
      <c r="B3616" t="s">
        <v>72</v>
      </c>
      <c r="C3616" t="s">
        <v>38</v>
      </c>
      <c r="D3616" t="s">
        <v>41</v>
      </c>
      <c r="F3616">
        <v>40416</v>
      </c>
      <c r="G3616">
        <v>0</v>
      </c>
      <c r="H3616">
        <v>0</v>
      </c>
      <c r="I3616">
        <v>40416</v>
      </c>
      <c r="J3616">
        <v>0</v>
      </c>
      <c r="K3616">
        <v>1</v>
      </c>
      <c r="L3616">
        <v>0</v>
      </c>
      <c r="M3616">
        <v>0</v>
      </c>
      <c r="N3616">
        <v>1</v>
      </c>
      <c r="O3616" t="s">
        <v>703</v>
      </c>
      <c r="P3616" t="s">
        <v>704</v>
      </c>
      <c r="Q3616" t="s">
        <v>193</v>
      </c>
      <c r="R3616" t="s">
        <v>194</v>
      </c>
      <c r="T3616" s="7">
        <f>'Reference Values'!$B$10</f>
        <v>0.85</v>
      </c>
      <c r="U3616" t="str">
        <f t="shared" si="57"/>
        <v>Above Target</v>
      </c>
    </row>
    <row r="3617" spans="1:21" x14ac:dyDescent="0.25">
      <c r="A3617" t="s">
        <v>247</v>
      </c>
      <c r="B3617" t="s">
        <v>72</v>
      </c>
      <c r="C3617" t="s">
        <v>38</v>
      </c>
      <c r="D3617" t="s">
        <v>41</v>
      </c>
      <c r="F3617">
        <v>114499</v>
      </c>
      <c r="G3617">
        <v>0</v>
      </c>
      <c r="H3617">
        <v>0</v>
      </c>
      <c r="I3617">
        <v>114499</v>
      </c>
      <c r="J3617">
        <v>0</v>
      </c>
      <c r="K3617">
        <v>1</v>
      </c>
      <c r="L3617">
        <v>0</v>
      </c>
      <c r="M3617">
        <v>0</v>
      </c>
      <c r="N3617">
        <v>1</v>
      </c>
      <c r="O3617" t="s">
        <v>703</v>
      </c>
      <c r="P3617" t="s">
        <v>703</v>
      </c>
      <c r="Q3617" t="s">
        <v>193</v>
      </c>
      <c r="R3617" t="s">
        <v>194</v>
      </c>
      <c r="T3617" s="7">
        <f>'Reference Values'!$B$10</f>
        <v>0.85</v>
      </c>
      <c r="U3617" t="str">
        <f t="shared" si="57"/>
        <v>Above Target</v>
      </c>
    </row>
    <row r="3618" spans="1:21" x14ac:dyDescent="0.25">
      <c r="A3618" t="s">
        <v>276</v>
      </c>
      <c r="B3618" t="s">
        <v>72</v>
      </c>
      <c r="C3618" t="s">
        <v>38</v>
      </c>
      <c r="D3618" t="s">
        <v>41</v>
      </c>
      <c r="F3618">
        <v>1604</v>
      </c>
      <c r="G3618">
        <v>0</v>
      </c>
      <c r="H3618">
        <v>0</v>
      </c>
      <c r="I3618">
        <v>1604</v>
      </c>
      <c r="J3618">
        <v>0</v>
      </c>
      <c r="K3618">
        <v>1</v>
      </c>
      <c r="L3618">
        <v>0</v>
      </c>
      <c r="M3618">
        <v>0</v>
      </c>
      <c r="N3618">
        <v>1</v>
      </c>
      <c r="O3618" t="s">
        <v>703</v>
      </c>
      <c r="P3618" t="s">
        <v>703</v>
      </c>
      <c r="Q3618" t="s">
        <v>196</v>
      </c>
      <c r="R3618" t="s">
        <v>202</v>
      </c>
      <c r="T3618" s="7">
        <f>'Reference Values'!$B$10</f>
        <v>0.85</v>
      </c>
      <c r="U3618" t="str">
        <f t="shared" si="57"/>
        <v>Above Target</v>
      </c>
    </row>
    <row r="3619" spans="1:21" x14ac:dyDescent="0.25">
      <c r="A3619" t="s">
        <v>144</v>
      </c>
      <c r="B3619" t="s">
        <v>72</v>
      </c>
      <c r="C3619" t="s">
        <v>38</v>
      </c>
      <c r="D3619" t="s">
        <v>41</v>
      </c>
      <c r="F3619">
        <v>54549</v>
      </c>
      <c r="G3619">
        <v>0</v>
      </c>
      <c r="H3619">
        <v>0</v>
      </c>
      <c r="I3619">
        <v>54549</v>
      </c>
      <c r="J3619">
        <v>0</v>
      </c>
      <c r="K3619">
        <v>1</v>
      </c>
      <c r="L3619">
        <v>0</v>
      </c>
      <c r="M3619">
        <v>0</v>
      </c>
      <c r="N3619">
        <v>1</v>
      </c>
      <c r="O3619" t="s">
        <v>703</v>
      </c>
      <c r="P3619" t="s">
        <v>704</v>
      </c>
      <c r="Q3619" t="s">
        <v>204</v>
      </c>
      <c r="R3619" t="s">
        <v>199</v>
      </c>
      <c r="T3619" s="7">
        <f>'Reference Values'!$B$10</f>
        <v>0.85</v>
      </c>
      <c r="U3619" t="str">
        <f t="shared" si="57"/>
        <v>Above Target</v>
      </c>
    </row>
    <row r="3620" spans="1:21" x14ac:dyDescent="0.25">
      <c r="A3620" t="s">
        <v>256</v>
      </c>
      <c r="B3620" t="s">
        <v>72</v>
      </c>
      <c r="C3620" t="s">
        <v>38</v>
      </c>
      <c r="D3620" t="s">
        <v>41</v>
      </c>
      <c r="F3620">
        <v>42394</v>
      </c>
      <c r="G3620">
        <v>0</v>
      </c>
      <c r="H3620">
        <v>0</v>
      </c>
      <c r="I3620">
        <v>42394</v>
      </c>
      <c r="J3620">
        <v>0</v>
      </c>
      <c r="K3620">
        <v>1</v>
      </c>
      <c r="L3620">
        <v>0</v>
      </c>
      <c r="M3620">
        <v>0</v>
      </c>
      <c r="N3620">
        <v>1</v>
      </c>
      <c r="O3620" t="s">
        <v>703</v>
      </c>
      <c r="P3620" t="s">
        <v>703</v>
      </c>
      <c r="Q3620" t="s">
        <v>204</v>
      </c>
      <c r="R3620" t="s">
        <v>684</v>
      </c>
      <c r="T3620" s="7">
        <f>'Reference Values'!$B$10</f>
        <v>0.85</v>
      </c>
      <c r="U3620" t="str">
        <f t="shared" si="57"/>
        <v>Above Target</v>
      </c>
    </row>
    <row r="3621" spans="1:21" x14ac:dyDescent="0.25">
      <c r="A3621" t="s">
        <v>307</v>
      </c>
      <c r="B3621" t="s">
        <v>72</v>
      </c>
      <c r="C3621" t="s">
        <v>38</v>
      </c>
      <c r="D3621" t="s">
        <v>41</v>
      </c>
      <c r="F3621">
        <v>32329</v>
      </c>
      <c r="G3621">
        <v>0</v>
      </c>
      <c r="H3621">
        <v>0</v>
      </c>
      <c r="I3621">
        <v>32329</v>
      </c>
      <c r="J3621">
        <v>0</v>
      </c>
      <c r="K3621">
        <v>1</v>
      </c>
      <c r="L3621">
        <v>0</v>
      </c>
      <c r="M3621">
        <v>0</v>
      </c>
      <c r="N3621">
        <v>1</v>
      </c>
      <c r="O3621" t="s">
        <v>704</v>
      </c>
      <c r="P3621" t="s">
        <v>704</v>
      </c>
      <c r="Q3621" t="s">
        <v>198</v>
      </c>
      <c r="R3621" t="s">
        <v>197</v>
      </c>
      <c r="T3621" s="7">
        <f>'Reference Values'!$B$10</f>
        <v>0.85</v>
      </c>
      <c r="U3621" t="str">
        <f t="shared" si="57"/>
        <v>Above Target</v>
      </c>
    </row>
    <row r="3622" spans="1:21" x14ac:dyDescent="0.25">
      <c r="A3622" t="s">
        <v>121</v>
      </c>
      <c r="B3622" t="s">
        <v>72</v>
      </c>
      <c r="C3622" t="s">
        <v>38</v>
      </c>
      <c r="D3622" t="s">
        <v>41</v>
      </c>
      <c r="F3622">
        <v>16054</v>
      </c>
      <c r="G3622">
        <v>0</v>
      </c>
      <c r="H3622">
        <v>0</v>
      </c>
      <c r="I3622">
        <v>16054</v>
      </c>
      <c r="J3622">
        <v>0</v>
      </c>
      <c r="K3622">
        <v>1</v>
      </c>
      <c r="L3622">
        <v>0</v>
      </c>
      <c r="M3622">
        <v>0</v>
      </c>
      <c r="N3622">
        <v>1</v>
      </c>
      <c r="O3622" t="s">
        <v>703</v>
      </c>
      <c r="P3622" t="s">
        <v>703</v>
      </c>
      <c r="Q3622" t="s">
        <v>204</v>
      </c>
      <c r="R3622" t="s">
        <v>684</v>
      </c>
      <c r="T3622" s="7">
        <f>'Reference Values'!$B$10</f>
        <v>0.85</v>
      </c>
      <c r="U3622" t="str">
        <f t="shared" si="57"/>
        <v>Above Target</v>
      </c>
    </row>
    <row r="3623" spans="1:21" x14ac:dyDescent="0.25">
      <c r="A3623" t="s">
        <v>127</v>
      </c>
      <c r="B3623" t="s">
        <v>72</v>
      </c>
      <c r="C3623" t="s">
        <v>38</v>
      </c>
      <c r="D3623" t="s">
        <v>41</v>
      </c>
      <c r="F3623">
        <v>48356</v>
      </c>
      <c r="G3623">
        <v>0</v>
      </c>
      <c r="H3623">
        <v>82</v>
      </c>
      <c r="I3623">
        <v>48438</v>
      </c>
      <c r="J3623">
        <v>0</v>
      </c>
      <c r="K3623">
        <v>0.99830711424899998</v>
      </c>
      <c r="L3623">
        <v>0</v>
      </c>
      <c r="M3623">
        <v>1.6928857499999999E-3</v>
      </c>
      <c r="N3623">
        <v>0.99999999999900002</v>
      </c>
      <c r="O3623" t="s">
        <v>703</v>
      </c>
      <c r="P3623" t="s">
        <v>703</v>
      </c>
      <c r="Q3623" t="s">
        <v>212</v>
      </c>
      <c r="R3623" t="s">
        <v>199</v>
      </c>
      <c r="T3623" s="7">
        <f>'Reference Values'!$B$10</f>
        <v>0.85</v>
      </c>
      <c r="U3623" t="str">
        <f t="shared" si="57"/>
        <v>Above Target</v>
      </c>
    </row>
    <row r="3624" spans="1:21" x14ac:dyDescent="0.25">
      <c r="A3624" t="s">
        <v>192</v>
      </c>
      <c r="B3624" t="s">
        <v>72</v>
      </c>
      <c r="C3624" t="s">
        <v>38</v>
      </c>
      <c r="D3624" t="s">
        <v>41</v>
      </c>
      <c r="F3624">
        <v>9239</v>
      </c>
      <c r="G3624">
        <v>0</v>
      </c>
      <c r="H3624">
        <v>0</v>
      </c>
      <c r="I3624">
        <v>9239</v>
      </c>
      <c r="J3624">
        <v>0</v>
      </c>
      <c r="K3624">
        <v>1</v>
      </c>
      <c r="L3624">
        <v>0</v>
      </c>
      <c r="M3624">
        <v>0</v>
      </c>
      <c r="N3624">
        <v>1</v>
      </c>
      <c r="O3624" t="s">
        <v>703</v>
      </c>
      <c r="P3624" t="s">
        <v>703</v>
      </c>
      <c r="Q3624" t="s">
        <v>193</v>
      </c>
      <c r="R3624" t="s">
        <v>194</v>
      </c>
      <c r="T3624" s="7">
        <f>'Reference Values'!$B$10</f>
        <v>0.85</v>
      </c>
      <c r="U3624" t="str">
        <f t="shared" si="57"/>
        <v>Above Target</v>
      </c>
    </row>
    <row r="3625" spans="1:21" x14ac:dyDescent="0.25">
      <c r="A3625" t="s">
        <v>223</v>
      </c>
      <c r="B3625" t="s">
        <v>72</v>
      </c>
      <c r="C3625" t="s">
        <v>38</v>
      </c>
      <c r="D3625" t="s">
        <v>41</v>
      </c>
      <c r="F3625">
        <v>95285</v>
      </c>
      <c r="G3625">
        <v>0</v>
      </c>
      <c r="H3625">
        <v>0</v>
      </c>
      <c r="I3625">
        <v>95285</v>
      </c>
      <c r="J3625">
        <v>0</v>
      </c>
      <c r="K3625">
        <v>1</v>
      </c>
      <c r="L3625">
        <v>0</v>
      </c>
      <c r="M3625">
        <v>0</v>
      </c>
      <c r="N3625">
        <v>1</v>
      </c>
      <c r="O3625" t="s">
        <v>703</v>
      </c>
      <c r="P3625" t="s">
        <v>704</v>
      </c>
      <c r="Q3625" t="s">
        <v>219</v>
      </c>
      <c r="R3625" t="s">
        <v>684</v>
      </c>
      <c r="T3625" s="7">
        <f>'Reference Values'!$B$10</f>
        <v>0.85</v>
      </c>
      <c r="U3625" t="str">
        <f t="shared" si="57"/>
        <v>Above Target</v>
      </c>
    </row>
    <row r="3626" spans="1:21" x14ac:dyDescent="0.25">
      <c r="A3626" t="s">
        <v>134</v>
      </c>
      <c r="B3626" t="s">
        <v>72</v>
      </c>
      <c r="C3626" t="s">
        <v>38</v>
      </c>
      <c r="D3626" t="s">
        <v>41</v>
      </c>
      <c r="F3626">
        <v>32187</v>
      </c>
      <c r="G3626">
        <v>0</v>
      </c>
      <c r="H3626">
        <v>0</v>
      </c>
      <c r="I3626">
        <v>32187</v>
      </c>
      <c r="J3626">
        <v>0</v>
      </c>
      <c r="K3626">
        <v>1</v>
      </c>
      <c r="L3626">
        <v>0</v>
      </c>
      <c r="M3626">
        <v>0</v>
      </c>
      <c r="N3626">
        <v>1</v>
      </c>
      <c r="O3626" t="s">
        <v>703</v>
      </c>
      <c r="P3626" t="s">
        <v>704</v>
      </c>
      <c r="Q3626" t="s">
        <v>190</v>
      </c>
      <c r="R3626" t="s">
        <v>682</v>
      </c>
      <c r="T3626" s="7">
        <f>'Reference Values'!$B$10</f>
        <v>0.85</v>
      </c>
      <c r="U3626" t="str">
        <f t="shared" si="57"/>
        <v>Above Target</v>
      </c>
    </row>
    <row r="3627" spans="1:21" x14ac:dyDescent="0.25">
      <c r="A3627" t="s">
        <v>308</v>
      </c>
      <c r="B3627" t="s">
        <v>72</v>
      </c>
      <c r="C3627" t="s">
        <v>38</v>
      </c>
      <c r="D3627" t="s">
        <v>41</v>
      </c>
      <c r="F3627">
        <v>21424</v>
      </c>
      <c r="G3627">
        <v>0</v>
      </c>
      <c r="H3627">
        <v>0</v>
      </c>
      <c r="I3627">
        <v>21424</v>
      </c>
      <c r="J3627">
        <v>0</v>
      </c>
      <c r="K3627">
        <v>1</v>
      </c>
      <c r="L3627">
        <v>0</v>
      </c>
      <c r="M3627">
        <v>0</v>
      </c>
      <c r="N3627">
        <v>1</v>
      </c>
      <c r="O3627" t="s">
        <v>703</v>
      </c>
      <c r="P3627" t="s">
        <v>703</v>
      </c>
      <c r="Q3627" t="s">
        <v>213</v>
      </c>
      <c r="R3627" t="s">
        <v>683</v>
      </c>
      <c r="T3627" s="7">
        <f>'Reference Values'!$B$10</f>
        <v>0.85</v>
      </c>
      <c r="U3627" t="str">
        <f t="shared" si="57"/>
        <v>Above Target</v>
      </c>
    </row>
    <row r="3628" spans="1:21" x14ac:dyDescent="0.25">
      <c r="A3628" t="s">
        <v>309</v>
      </c>
      <c r="B3628" t="s">
        <v>72</v>
      </c>
      <c r="C3628" t="s">
        <v>38</v>
      </c>
      <c r="D3628" t="s">
        <v>41</v>
      </c>
      <c r="F3628">
        <v>11553</v>
      </c>
      <c r="G3628">
        <v>0</v>
      </c>
      <c r="H3628">
        <v>0</v>
      </c>
      <c r="I3628">
        <v>11553</v>
      </c>
      <c r="J3628">
        <v>0</v>
      </c>
      <c r="K3628">
        <v>1</v>
      </c>
      <c r="L3628">
        <v>0</v>
      </c>
      <c r="M3628">
        <v>0</v>
      </c>
      <c r="N3628">
        <v>1</v>
      </c>
      <c r="O3628" t="s">
        <v>703</v>
      </c>
      <c r="P3628" t="s">
        <v>703</v>
      </c>
      <c r="Q3628" t="s">
        <v>198</v>
      </c>
      <c r="R3628" t="s">
        <v>199</v>
      </c>
      <c r="T3628" s="7">
        <f>'Reference Values'!$B$10</f>
        <v>0.85</v>
      </c>
      <c r="U3628" t="str">
        <f t="shared" si="57"/>
        <v>Above Target</v>
      </c>
    </row>
    <row r="3629" spans="1:21" x14ac:dyDescent="0.25">
      <c r="A3629" t="s">
        <v>224</v>
      </c>
      <c r="B3629" t="s">
        <v>72</v>
      </c>
      <c r="C3629" t="s">
        <v>38</v>
      </c>
      <c r="D3629" t="s">
        <v>41</v>
      </c>
      <c r="F3629">
        <v>40349</v>
      </c>
      <c r="G3629">
        <v>0</v>
      </c>
      <c r="H3629">
        <v>0</v>
      </c>
      <c r="I3629">
        <v>40349</v>
      </c>
      <c r="J3629">
        <v>0</v>
      </c>
      <c r="K3629">
        <v>1</v>
      </c>
      <c r="L3629">
        <v>0</v>
      </c>
      <c r="M3629">
        <v>0</v>
      </c>
      <c r="N3629">
        <v>1</v>
      </c>
      <c r="O3629" t="s">
        <v>703</v>
      </c>
      <c r="P3629" t="s">
        <v>703</v>
      </c>
      <c r="Q3629" t="s">
        <v>219</v>
      </c>
      <c r="R3629" t="s">
        <v>684</v>
      </c>
      <c r="T3629" s="7">
        <f>'Reference Values'!$B$10</f>
        <v>0.85</v>
      </c>
      <c r="U3629" t="str">
        <f t="shared" si="57"/>
        <v>Above Target</v>
      </c>
    </row>
    <row r="3630" spans="1:21" x14ac:dyDescent="0.25">
      <c r="A3630" t="s">
        <v>157</v>
      </c>
      <c r="B3630" t="s">
        <v>72</v>
      </c>
      <c r="C3630" t="s">
        <v>38</v>
      </c>
      <c r="D3630" t="s">
        <v>41</v>
      </c>
      <c r="F3630">
        <v>11888</v>
      </c>
      <c r="G3630">
        <v>0</v>
      </c>
      <c r="H3630">
        <v>0</v>
      </c>
      <c r="I3630">
        <v>11888</v>
      </c>
      <c r="J3630">
        <v>0</v>
      </c>
      <c r="K3630">
        <v>1</v>
      </c>
      <c r="L3630">
        <v>0</v>
      </c>
      <c r="M3630">
        <v>0</v>
      </c>
      <c r="N3630">
        <v>1</v>
      </c>
      <c r="O3630" t="s">
        <v>703</v>
      </c>
      <c r="P3630" t="s">
        <v>703</v>
      </c>
      <c r="Q3630" t="s">
        <v>198</v>
      </c>
      <c r="R3630" t="s">
        <v>197</v>
      </c>
      <c r="T3630" s="7">
        <f>'Reference Values'!$B$10</f>
        <v>0.85</v>
      </c>
      <c r="U3630" t="str">
        <f t="shared" si="57"/>
        <v>Above Target</v>
      </c>
    </row>
    <row r="3631" spans="1:21" x14ac:dyDescent="0.25">
      <c r="A3631" t="s">
        <v>227</v>
      </c>
      <c r="B3631" t="s">
        <v>72</v>
      </c>
      <c r="C3631" t="s">
        <v>38</v>
      </c>
      <c r="D3631" t="s">
        <v>41</v>
      </c>
      <c r="F3631">
        <v>29939</v>
      </c>
      <c r="G3631">
        <v>0</v>
      </c>
      <c r="H3631">
        <v>0</v>
      </c>
      <c r="I3631">
        <v>29939</v>
      </c>
      <c r="J3631">
        <v>0</v>
      </c>
      <c r="K3631">
        <v>1</v>
      </c>
      <c r="L3631">
        <v>0</v>
      </c>
      <c r="M3631">
        <v>0</v>
      </c>
      <c r="N3631">
        <v>1</v>
      </c>
      <c r="O3631" t="s">
        <v>703</v>
      </c>
      <c r="P3631" t="s">
        <v>703</v>
      </c>
      <c r="Q3631" t="s">
        <v>190</v>
      </c>
      <c r="R3631" t="s">
        <v>682</v>
      </c>
      <c r="T3631" s="7">
        <f>'Reference Values'!$B$10</f>
        <v>0.85</v>
      </c>
      <c r="U3631" t="str">
        <f t="shared" si="57"/>
        <v>Above Target</v>
      </c>
    </row>
    <row r="3632" spans="1:21" x14ac:dyDescent="0.25">
      <c r="A3632" t="s">
        <v>189</v>
      </c>
      <c r="B3632" t="s">
        <v>72</v>
      </c>
      <c r="C3632" t="s">
        <v>38</v>
      </c>
      <c r="D3632" t="s">
        <v>41</v>
      </c>
      <c r="F3632">
        <v>32365</v>
      </c>
      <c r="G3632">
        <v>0</v>
      </c>
      <c r="H3632">
        <v>0</v>
      </c>
      <c r="I3632">
        <v>32365</v>
      </c>
      <c r="J3632">
        <v>0</v>
      </c>
      <c r="K3632">
        <v>1</v>
      </c>
      <c r="L3632">
        <v>0</v>
      </c>
      <c r="M3632">
        <v>0</v>
      </c>
      <c r="N3632">
        <v>1</v>
      </c>
      <c r="O3632" t="s">
        <v>703</v>
      </c>
      <c r="P3632" t="s">
        <v>703</v>
      </c>
      <c r="Q3632" t="s">
        <v>190</v>
      </c>
      <c r="R3632" t="s">
        <v>682</v>
      </c>
      <c r="T3632" s="7">
        <f>'Reference Values'!$B$10</f>
        <v>0.85</v>
      </c>
      <c r="U3632" t="str">
        <f t="shared" si="57"/>
        <v>Above Target</v>
      </c>
    </row>
    <row r="3633" spans="1:21" x14ac:dyDescent="0.25">
      <c r="A3633" t="s">
        <v>262</v>
      </c>
      <c r="B3633" t="s">
        <v>72</v>
      </c>
      <c r="C3633" t="s">
        <v>38</v>
      </c>
      <c r="D3633" t="s">
        <v>41</v>
      </c>
      <c r="F3633">
        <v>39412</v>
      </c>
      <c r="G3633">
        <v>0</v>
      </c>
      <c r="H3633">
        <v>0</v>
      </c>
      <c r="I3633">
        <v>39412</v>
      </c>
      <c r="J3633">
        <v>0</v>
      </c>
      <c r="K3633">
        <v>1</v>
      </c>
      <c r="L3633">
        <v>0</v>
      </c>
      <c r="M3633">
        <v>0</v>
      </c>
      <c r="N3633">
        <v>1</v>
      </c>
      <c r="O3633" t="s">
        <v>703</v>
      </c>
      <c r="P3633" t="s">
        <v>703</v>
      </c>
      <c r="Q3633" t="s">
        <v>196</v>
      </c>
      <c r="R3633" t="s">
        <v>202</v>
      </c>
      <c r="T3633" s="7">
        <f>'Reference Values'!$B$10</f>
        <v>0.85</v>
      </c>
      <c r="U3633" t="str">
        <f t="shared" si="57"/>
        <v>Above Target</v>
      </c>
    </row>
    <row r="3634" spans="1:21" x14ac:dyDescent="0.25">
      <c r="A3634" t="s">
        <v>302</v>
      </c>
      <c r="B3634" t="s">
        <v>72</v>
      </c>
      <c r="C3634" t="s">
        <v>38</v>
      </c>
      <c r="D3634" t="s">
        <v>41</v>
      </c>
      <c r="F3634">
        <v>48518</v>
      </c>
      <c r="G3634">
        <v>0</v>
      </c>
      <c r="H3634">
        <v>0</v>
      </c>
      <c r="I3634">
        <v>48518</v>
      </c>
      <c r="J3634">
        <v>0</v>
      </c>
      <c r="K3634">
        <v>1</v>
      </c>
      <c r="L3634">
        <v>0</v>
      </c>
      <c r="M3634">
        <v>0</v>
      </c>
      <c r="N3634">
        <v>1</v>
      </c>
      <c r="O3634" t="s">
        <v>703</v>
      </c>
      <c r="P3634" t="s">
        <v>703</v>
      </c>
      <c r="Q3634" t="s">
        <v>196</v>
      </c>
      <c r="R3634" t="s">
        <v>197</v>
      </c>
      <c r="T3634" s="7">
        <f>'Reference Values'!$B$10</f>
        <v>0.85</v>
      </c>
      <c r="U3634" t="str">
        <f t="shared" si="57"/>
        <v>Above Target</v>
      </c>
    </row>
    <row r="3635" spans="1:21" x14ac:dyDescent="0.25">
      <c r="A3635" t="s">
        <v>291</v>
      </c>
      <c r="B3635" t="s">
        <v>72</v>
      </c>
      <c r="C3635" t="s">
        <v>38</v>
      </c>
      <c r="D3635" t="s">
        <v>41</v>
      </c>
      <c r="F3635">
        <v>44769</v>
      </c>
      <c r="G3635">
        <v>0</v>
      </c>
      <c r="H3635">
        <v>0</v>
      </c>
      <c r="I3635">
        <v>44769</v>
      </c>
      <c r="J3635">
        <v>0</v>
      </c>
      <c r="K3635">
        <v>1</v>
      </c>
      <c r="L3635">
        <v>0</v>
      </c>
      <c r="M3635">
        <v>0</v>
      </c>
      <c r="N3635">
        <v>1</v>
      </c>
      <c r="O3635" t="s">
        <v>703</v>
      </c>
      <c r="P3635" t="s">
        <v>703</v>
      </c>
      <c r="Q3635" t="s">
        <v>193</v>
      </c>
      <c r="R3635" t="s">
        <v>194</v>
      </c>
      <c r="T3635" s="7">
        <f>'Reference Values'!$B$10</f>
        <v>0.85</v>
      </c>
      <c r="U3635" t="str">
        <f t="shared" si="57"/>
        <v>Above Target</v>
      </c>
    </row>
    <row r="3636" spans="1:21" x14ac:dyDescent="0.25">
      <c r="A3636" t="s">
        <v>216</v>
      </c>
      <c r="B3636" t="s">
        <v>72</v>
      </c>
      <c r="C3636" t="s">
        <v>38</v>
      </c>
      <c r="D3636" t="s">
        <v>41</v>
      </c>
      <c r="F3636">
        <v>21298</v>
      </c>
      <c r="G3636">
        <v>0</v>
      </c>
      <c r="H3636">
        <v>0</v>
      </c>
      <c r="I3636">
        <v>21298</v>
      </c>
      <c r="J3636">
        <v>0</v>
      </c>
      <c r="K3636">
        <v>1</v>
      </c>
      <c r="L3636">
        <v>0</v>
      </c>
      <c r="M3636">
        <v>0</v>
      </c>
      <c r="N3636">
        <v>1</v>
      </c>
      <c r="O3636" t="s">
        <v>703</v>
      </c>
      <c r="P3636" t="s">
        <v>703</v>
      </c>
      <c r="Q3636" t="s">
        <v>196</v>
      </c>
      <c r="R3636" t="s">
        <v>202</v>
      </c>
      <c r="T3636" s="7">
        <f>'Reference Values'!$B$10</f>
        <v>0.85</v>
      </c>
      <c r="U3636" t="str">
        <f t="shared" si="57"/>
        <v>Above Target</v>
      </c>
    </row>
    <row r="3637" spans="1:21" x14ac:dyDescent="0.25">
      <c r="A3637" t="s">
        <v>138</v>
      </c>
      <c r="B3637" t="s">
        <v>72</v>
      </c>
      <c r="C3637" t="s">
        <v>38</v>
      </c>
      <c r="D3637" t="s">
        <v>41</v>
      </c>
      <c r="F3637">
        <v>27547</v>
      </c>
      <c r="G3637">
        <v>0</v>
      </c>
      <c r="H3637">
        <v>0</v>
      </c>
      <c r="I3637">
        <v>27547</v>
      </c>
      <c r="J3637">
        <v>0</v>
      </c>
      <c r="K3637">
        <v>1</v>
      </c>
      <c r="L3637">
        <v>0</v>
      </c>
      <c r="M3637">
        <v>0</v>
      </c>
      <c r="N3637">
        <v>1</v>
      </c>
      <c r="O3637" t="s">
        <v>703</v>
      </c>
      <c r="P3637" t="s">
        <v>703</v>
      </c>
      <c r="Q3637" t="s">
        <v>198</v>
      </c>
      <c r="R3637" t="s">
        <v>199</v>
      </c>
      <c r="T3637" s="7">
        <f>'Reference Values'!$B$10</f>
        <v>0.85</v>
      </c>
      <c r="U3637" t="str">
        <f t="shared" si="57"/>
        <v>Above Target</v>
      </c>
    </row>
    <row r="3638" spans="1:21" x14ac:dyDescent="0.25">
      <c r="A3638" t="s">
        <v>211</v>
      </c>
      <c r="B3638" t="s">
        <v>72</v>
      </c>
      <c r="C3638" t="s">
        <v>38</v>
      </c>
      <c r="D3638" t="s">
        <v>41</v>
      </c>
      <c r="F3638">
        <v>46373</v>
      </c>
      <c r="G3638">
        <v>0</v>
      </c>
      <c r="H3638">
        <v>0</v>
      </c>
      <c r="I3638">
        <v>46373</v>
      </c>
      <c r="J3638">
        <v>0</v>
      </c>
      <c r="K3638">
        <v>1</v>
      </c>
      <c r="L3638">
        <v>0</v>
      </c>
      <c r="M3638">
        <v>0</v>
      </c>
      <c r="N3638">
        <v>1</v>
      </c>
      <c r="O3638" t="s">
        <v>703</v>
      </c>
      <c r="P3638" t="s">
        <v>704</v>
      </c>
      <c r="Q3638" t="s">
        <v>212</v>
      </c>
      <c r="R3638" t="s">
        <v>194</v>
      </c>
      <c r="T3638" s="7">
        <f>'Reference Values'!$B$10</f>
        <v>0.85</v>
      </c>
      <c r="U3638" t="str">
        <f t="shared" si="57"/>
        <v>Above Target</v>
      </c>
    </row>
    <row r="3639" spans="1:21" x14ac:dyDescent="0.25">
      <c r="A3639" t="s">
        <v>285</v>
      </c>
      <c r="B3639" t="s">
        <v>72</v>
      </c>
      <c r="C3639" t="s">
        <v>38</v>
      </c>
      <c r="D3639" t="s">
        <v>41</v>
      </c>
      <c r="F3639">
        <v>15408</v>
      </c>
      <c r="G3639">
        <v>0</v>
      </c>
      <c r="H3639">
        <v>0</v>
      </c>
      <c r="I3639">
        <v>15408</v>
      </c>
      <c r="J3639">
        <v>0</v>
      </c>
      <c r="K3639">
        <v>1</v>
      </c>
      <c r="L3639">
        <v>0</v>
      </c>
      <c r="M3639">
        <v>0</v>
      </c>
      <c r="N3639">
        <v>1</v>
      </c>
      <c r="O3639" t="s">
        <v>703</v>
      </c>
      <c r="P3639" t="s">
        <v>703</v>
      </c>
      <c r="Q3639" t="s">
        <v>219</v>
      </c>
      <c r="R3639" t="s">
        <v>684</v>
      </c>
      <c r="T3639" s="7">
        <f>'Reference Values'!$B$10</f>
        <v>0.85</v>
      </c>
      <c r="U3639" t="str">
        <f t="shared" si="57"/>
        <v>Above Target</v>
      </c>
    </row>
    <row r="3640" spans="1:21" x14ac:dyDescent="0.25">
      <c r="A3640" t="s">
        <v>243</v>
      </c>
      <c r="B3640" t="s">
        <v>72</v>
      </c>
      <c r="C3640" t="s">
        <v>38</v>
      </c>
      <c r="D3640" t="s">
        <v>41</v>
      </c>
      <c r="F3640">
        <v>59118</v>
      </c>
      <c r="G3640">
        <v>0</v>
      </c>
      <c r="H3640">
        <v>1</v>
      </c>
      <c r="I3640">
        <v>59119</v>
      </c>
      <c r="J3640">
        <v>0</v>
      </c>
      <c r="K3640">
        <v>0.99998308496400001</v>
      </c>
      <c r="L3640">
        <v>0</v>
      </c>
      <c r="M3640">
        <v>1.6915034999999999E-5</v>
      </c>
      <c r="N3640">
        <v>0.99999999999900002</v>
      </c>
      <c r="O3640" t="s">
        <v>703</v>
      </c>
      <c r="P3640" t="s">
        <v>704</v>
      </c>
      <c r="Q3640" t="s">
        <v>207</v>
      </c>
      <c r="R3640" t="s">
        <v>197</v>
      </c>
      <c r="T3640" s="7">
        <f>'Reference Values'!$B$10</f>
        <v>0.85</v>
      </c>
      <c r="U3640" t="str">
        <f t="shared" si="57"/>
        <v>Above Target</v>
      </c>
    </row>
    <row r="3641" spans="1:21" x14ac:dyDescent="0.25">
      <c r="A3641" t="s">
        <v>159</v>
      </c>
      <c r="B3641" t="s">
        <v>72</v>
      </c>
      <c r="C3641" t="s">
        <v>38</v>
      </c>
      <c r="D3641" t="s">
        <v>41</v>
      </c>
      <c r="F3641">
        <v>24506</v>
      </c>
      <c r="G3641">
        <v>0</v>
      </c>
      <c r="H3641">
        <v>0</v>
      </c>
      <c r="I3641">
        <v>24506</v>
      </c>
      <c r="J3641">
        <v>0</v>
      </c>
      <c r="K3641">
        <v>1</v>
      </c>
      <c r="L3641">
        <v>0</v>
      </c>
      <c r="M3641">
        <v>0</v>
      </c>
      <c r="N3641">
        <v>1</v>
      </c>
      <c r="O3641" t="s">
        <v>703</v>
      </c>
      <c r="P3641" t="s">
        <v>703</v>
      </c>
      <c r="Q3641" t="s">
        <v>190</v>
      </c>
      <c r="R3641" t="s">
        <v>682</v>
      </c>
      <c r="T3641" s="7">
        <f>'Reference Values'!$B$10</f>
        <v>0.85</v>
      </c>
      <c r="U3641" t="str">
        <f t="shared" si="57"/>
        <v>Above Target</v>
      </c>
    </row>
    <row r="3642" spans="1:21" x14ac:dyDescent="0.25">
      <c r="A3642" t="s">
        <v>284</v>
      </c>
      <c r="B3642" t="s">
        <v>72</v>
      </c>
      <c r="C3642" t="s">
        <v>38</v>
      </c>
      <c r="D3642" t="s">
        <v>41</v>
      </c>
      <c r="F3642">
        <v>118270</v>
      </c>
      <c r="G3642">
        <v>0</v>
      </c>
      <c r="H3642">
        <v>0</v>
      </c>
      <c r="I3642">
        <v>118270</v>
      </c>
      <c r="J3642">
        <v>0</v>
      </c>
      <c r="K3642">
        <v>1</v>
      </c>
      <c r="L3642">
        <v>0</v>
      </c>
      <c r="M3642">
        <v>0</v>
      </c>
      <c r="N3642">
        <v>1</v>
      </c>
      <c r="O3642" t="s">
        <v>703</v>
      </c>
      <c r="P3642" t="s">
        <v>703</v>
      </c>
      <c r="Q3642" t="s">
        <v>219</v>
      </c>
      <c r="R3642" t="s">
        <v>684</v>
      </c>
      <c r="T3642" s="7">
        <f>'Reference Values'!$B$10</f>
        <v>0.85</v>
      </c>
      <c r="U3642" t="str">
        <f t="shared" si="57"/>
        <v>Above Target</v>
      </c>
    </row>
    <row r="3643" spans="1:21" x14ac:dyDescent="0.25">
      <c r="A3643" t="s">
        <v>282</v>
      </c>
      <c r="B3643" t="s">
        <v>72</v>
      </c>
      <c r="C3643" t="s">
        <v>38</v>
      </c>
      <c r="D3643" t="s">
        <v>41</v>
      </c>
      <c r="F3643">
        <v>49383</v>
      </c>
      <c r="G3643">
        <v>0</v>
      </c>
      <c r="H3643">
        <v>0</v>
      </c>
      <c r="I3643">
        <v>49383</v>
      </c>
      <c r="J3643">
        <v>0</v>
      </c>
      <c r="K3643">
        <v>1</v>
      </c>
      <c r="L3643">
        <v>0</v>
      </c>
      <c r="M3643">
        <v>0</v>
      </c>
      <c r="N3643">
        <v>1</v>
      </c>
      <c r="O3643" t="s">
        <v>703</v>
      </c>
      <c r="P3643" t="s">
        <v>703</v>
      </c>
      <c r="Q3643" t="s">
        <v>219</v>
      </c>
      <c r="R3643" t="s">
        <v>684</v>
      </c>
      <c r="T3643" s="7">
        <f>'Reference Values'!$B$10</f>
        <v>0.85</v>
      </c>
      <c r="U3643" t="str">
        <f t="shared" si="57"/>
        <v>Above Target</v>
      </c>
    </row>
    <row r="3644" spans="1:21" x14ac:dyDescent="0.25">
      <c r="A3644" t="s">
        <v>260</v>
      </c>
      <c r="B3644" t="s">
        <v>72</v>
      </c>
      <c r="C3644" t="s">
        <v>38</v>
      </c>
      <c r="D3644" t="s">
        <v>41</v>
      </c>
      <c r="F3644">
        <v>15382</v>
      </c>
      <c r="G3644">
        <v>0</v>
      </c>
      <c r="H3644">
        <v>18</v>
      </c>
      <c r="I3644">
        <v>15400</v>
      </c>
      <c r="J3644">
        <v>0</v>
      </c>
      <c r="K3644">
        <v>0.99883116883099998</v>
      </c>
      <c r="L3644">
        <v>0</v>
      </c>
      <c r="M3644">
        <v>1.1688311679999999E-3</v>
      </c>
      <c r="N3644">
        <v>0.99999999999900002</v>
      </c>
      <c r="O3644" t="s">
        <v>703</v>
      </c>
      <c r="P3644" t="s">
        <v>703</v>
      </c>
      <c r="Q3644" t="s">
        <v>213</v>
      </c>
      <c r="R3644" t="s">
        <v>683</v>
      </c>
      <c r="T3644" s="7">
        <f>'Reference Values'!$B$10</f>
        <v>0.85</v>
      </c>
      <c r="U3644" t="str">
        <f t="shared" si="57"/>
        <v>Above Target</v>
      </c>
    </row>
    <row r="3645" spans="1:21" x14ac:dyDescent="0.25">
      <c r="A3645" t="s">
        <v>244</v>
      </c>
      <c r="B3645" t="s">
        <v>72</v>
      </c>
      <c r="C3645" t="s">
        <v>38</v>
      </c>
      <c r="D3645" t="s">
        <v>41</v>
      </c>
      <c r="F3645">
        <v>35363</v>
      </c>
      <c r="G3645">
        <v>0</v>
      </c>
      <c r="H3645">
        <v>0</v>
      </c>
      <c r="I3645">
        <v>35363</v>
      </c>
      <c r="J3645">
        <v>0</v>
      </c>
      <c r="K3645">
        <v>1</v>
      </c>
      <c r="L3645">
        <v>0</v>
      </c>
      <c r="M3645">
        <v>0</v>
      </c>
      <c r="N3645">
        <v>1</v>
      </c>
      <c r="O3645" t="s">
        <v>703</v>
      </c>
      <c r="P3645" t="s">
        <v>703</v>
      </c>
      <c r="Q3645" t="s">
        <v>213</v>
      </c>
      <c r="R3645" t="s">
        <v>683</v>
      </c>
      <c r="T3645" s="7">
        <f>'Reference Values'!$B$10</f>
        <v>0.85</v>
      </c>
      <c r="U3645" t="str">
        <f t="shared" si="57"/>
        <v>Above Target</v>
      </c>
    </row>
    <row r="3646" spans="1:21" x14ac:dyDescent="0.25">
      <c r="A3646" t="s">
        <v>278</v>
      </c>
      <c r="B3646" t="s">
        <v>72</v>
      </c>
      <c r="C3646" t="s">
        <v>38</v>
      </c>
      <c r="D3646" t="s">
        <v>41</v>
      </c>
      <c r="F3646">
        <v>60067</v>
      </c>
      <c r="G3646">
        <v>0</v>
      </c>
      <c r="H3646">
        <v>0</v>
      </c>
      <c r="I3646">
        <v>60067</v>
      </c>
      <c r="J3646">
        <v>0</v>
      </c>
      <c r="K3646">
        <v>1</v>
      </c>
      <c r="L3646">
        <v>0</v>
      </c>
      <c r="M3646">
        <v>0</v>
      </c>
      <c r="N3646">
        <v>1</v>
      </c>
      <c r="O3646" t="s">
        <v>703</v>
      </c>
      <c r="P3646" t="s">
        <v>704</v>
      </c>
      <c r="Q3646" t="s">
        <v>212</v>
      </c>
      <c r="R3646" t="s">
        <v>197</v>
      </c>
      <c r="T3646" s="7">
        <f>'Reference Values'!$B$10</f>
        <v>0.85</v>
      </c>
      <c r="U3646" t="str">
        <f t="shared" si="57"/>
        <v>Above Target</v>
      </c>
    </row>
    <row r="3647" spans="1:21" x14ac:dyDescent="0.25">
      <c r="A3647" t="s">
        <v>274</v>
      </c>
      <c r="B3647" t="s">
        <v>72</v>
      </c>
      <c r="C3647" t="s">
        <v>38</v>
      </c>
      <c r="D3647" t="s">
        <v>41</v>
      </c>
      <c r="F3647">
        <v>108617</v>
      </c>
      <c r="G3647">
        <v>0</v>
      </c>
      <c r="H3647">
        <v>0</v>
      </c>
      <c r="I3647">
        <v>108617</v>
      </c>
      <c r="J3647">
        <v>0</v>
      </c>
      <c r="K3647">
        <v>1</v>
      </c>
      <c r="L3647">
        <v>0</v>
      </c>
      <c r="M3647">
        <v>0</v>
      </c>
      <c r="N3647">
        <v>1</v>
      </c>
      <c r="O3647" t="s">
        <v>703</v>
      </c>
      <c r="P3647" t="s">
        <v>703</v>
      </c>
      <c r="Q3647" t="s">
        <v>213</v>
      </c>
      <c r="R3647" t="s">
        <v>194</v>
      </c>
      <c r="T3647" s="7">
        <f>'Reference Values'!$B$10</f>
        <v>0.85</v>
      </c>
      <c r="U3647" t="str">
        <f t="shared" si="57"/>
        <v>Above Target</v>
      </c>
    </row>
    <row r="3648" spans="1:21" x14ac:dyDescent="0.25">
      <c r="A3648" t="s">
        <v>296</v>
      </c>
      <c r="B3648" t="s">
        <v>72</v>
      </c>
      <c r="C3648" t="s">
        <v>38</v>
      </c>
      <c r="D3648" t="s">
        <v>41</v>
      </c>
      <c r="F3648">
        <v>139594</v>
      </c>
      <c r="G3648">
        <v>0</v>
      </c>
      <c r="H3648">
        <v>0</v>
      </c>
      <c r="I3648">
        <v>139594</v>
      </c>
      <c r="J3648">
        <v>0</v>
      </c>
      <c r="K3648">
        <v>1</v>
      </c>
      <c r="L3648">
        <v>0</v>
      </c>
      <c r="M3648">
        <v>0</v>
      </c>
      <c r="N3648">
        <v>1</v>
      </c>
      <c r="O3648" t="s">
        <v>703</v>
      </c>
      <c r="P3648" t="s">
        <v>704</v>
      </c>
      <c r="Q3648" t="s">
        <v>196</v>
      </c>
      <c r="R3648" t="s">
        <v>202</v>
      </c>
      <c r="T3648" s="7">
        <f>'Reference Values'!$B$10</f>
        <v>0.85</v>
      </c>
      <c r="U3648" t="str">
        <f t="shared" si="57"/>
        <v>Above Target</v>
      </c>
    </row>
    <row r="3649" spans="1:21" x14ac:dyDescent="0.25">
      <c r="A3649" t="s">
        <v>267</v>
      </c>
      <c r="B3649" t="s">
        <v>72</v>
      </c>
      <c r="C3649" t="s">
        <v>38</v>
      </c>
      <c r="D3649" t="s">
        <v>41</v>
      </c>
      <c r="F3649">
        <v>20794</v>
      </c>
      <c r="G3649">
        <v>0</v>
      </c>
      <c r="H3649">
        <v>0</v>
      </c>
      <c r="I3649">
        <v>20794</v>
      </c>
      <c r="J3649">
        <v>0</v>
      </c>
      <c r="K3649">
        <v>1</v>
      </c>
      <c r="L3649">
        <v>0</v>
      </c>
      <c r="M3649">
        <v>0</v>
      </c>
      <c r="N3649">
        <v>1</v>
      </c>
      <c r="O3649" t="s">
        <v>703</v>
      </c>
      <c r="P3649" t="s">
        <v>704</v>
      </c>
      <c r="Q3649" t="s">
        <v>190</v>
      </c>
      <c r="R3649" t="s">
        <v>682</v>
      </c>
      <c r="T3649" s="7">
        <f>'Reference Values'!$B$10</f>
        <v>0.85</v>
      </c>
      <c r="U3649" t="str">
        <f t="shared" si="57"/>
        <v>Above Target</v>
      </c>
    </row>
    <row r="3650" spans="1:21" x14ac:dyDescent="0.25">
      <c r="A3650" t="s">
        <v>156</v>
      </c>
      <c r="B3650" t="s">
        <v>72</v>
      </c>
      <c r="C3650" t="s">
        <v>38</v>
      </c>
      <c r="D3650" t="s">
        <v>41</v>
      </c>
      <c r="F3650">
        <v>9081</v>
      </c>
      <c r="G3650">
        <v>0</v>
      </c>
      <c r="H3650">
        <v>0</v>
      </c>
      <c r="I3650">
        <v>9081</v>
      </c>
      <c r="J3650">
        <v>0</v>
      </c>
      <c r="K3650">
        <v>1</v>
      </c>
      <c r="L3650">
        <v>0</v>
      </c>
      <c r="M3650">
        <v>0</v>
      </c>
      <c r="N3650">
        <v>1</v>
      </c>
      <c r="O3650" t="s">
        <v>703</v>
      </c>
      <c r="P3650" t="s">
        <v>703</v>
      </c>
      <c r="Q3650" t="s">
        <v>198</v>
      </c>
      <c r="R3650" t="s">
        <v>199</v>
      </c>
      <c r="T3650" s="7">
        <f>'Reference Values'!$B$10</f>
        <v>0.85</v>
      </c>
      <c r="U3650" t="str">
        <f t="shared" ref="U3650:U3713" si="58">IF(K3650&lt;T3650,"Below Target","Above Target")</f>
        <v>Above Target</v>
      </c>
    </row>
    <row r="3651" spans="1:21" x14ac:dyDescent="0.25">
      <c r="A3651" t="s">
        <v>201</v>
      </c>
      <c r="B3651" t="s">
        <v>72</v>
      </c>
      <c r="C3651" t="s">
        <v>38</v>
      </c>
      <c r="D3651" t="s">
        <v>41</v>
      </c>
      <c r="F3651">
        <v>33417</v>
      </c>
      <c r="G3651">
        <v>0</v>
      </c>
      <c r="H3651">
        <v>0</v>
      </c>
      <c r="I3651">
        <v>33417</v>
      </c>
      <c r="J3651">
        <v>0</v>
      </c>
      <c r="K3651">
        <v>1</v>
      </c>
      <c r="L3651">
        <v>0</v>
      </c>
      <c r="M3651">
        <v>0</v>
      </c>
      <c r="N3651">
        <v>1</v>
      </c>
      <c r="O3651" t="s">
        <v>703</v>
      </c>
      <c r="P3651" t="s">
        <v>703</v>
      </c>
      <c r="Q3651" t="s">
        <v>196</v>
      </c>
      <c r="R3651" t="s">
        <v>202</v>
      </c>
      <c r="T3651" s="7">
        <f>'Reference Values'!$B$10</f>
        <v>0.85</v>
      </c>
      <c r="U3651" t="str">
        <f t="shared" si="58"/>
        <v>Above Target</v>
      </c>
    </row>
    <row r="3652" spans="1:21" x14ac:dyDescent="0.25">
      <c r="A3652" t="s">
        <v>263</v>
      </c>
      <c r="B3652" t="s">
        <v>72</v>
      </c>
      <c r="C3652" t="s">
        <v>38</v>
      </c>
      <c r="D3652" t="s">
        <v>41</v>
      </c>
      <c r="F3652">
        <v>197635</v>
      </c>
      <c r="G3652">
        <v>0</v>
      </c>
      <c r="H3652">
        <v>0</v>
      </c>
      <c r="I3652">
        <v>197635</v>
      </c>
      <c r="J3652">
        <v>0</v>
      </c>
      <c r="K3652">
        <v>1</v>
      </c>
      <c r="L3652">
        <v>0</v>
      </c>
      <c r="M3652">
        <v>0</v>
      </c>
      <c r="N3652">
        <v>1</v>
      </c>
      <c r="O3652" t="s">
        <v>703</v>
      </c>
      <c r="P3652" t="s">
        <v>703</v>
      </c>
      <c r="Q3652" t="s">
        <v>204</v>
      </c>
      <c r="R3652" t="s">
        <v>684</v>
      </c>
      <c r="T3652" s="7">
        <f>'Reference Values'!$B$10</f>
        <v>0.85</v>
      </c>
      <c r="U3652" t="str">
        <f t="shared" si="58"/>
        <v>Above Target</v>
      </c>
    </row>
    <row r="3653" spans="1:21" x14ac:dyDescent="0.25">
      <c r="A3653" t="s">
        <v>265</v>
      </c>
      <c r="B3653" t="s">
        <v>72</v>
      </c>
      <c r="C3653" t="s">
        <v>38</v>
      </c>
      <c r="D3653" t="s">
        <v>41</v>
      </c>
      <c r="F3653">
        <v>182622</v>
      </c>
      <c r="G3653">
        <v>0</v>
      </c>
      <c r="H3653">
        <v>0</v>
      </c>
      <c r="I3653">
        <v>182622</v>
      </c>
      <c r="J3653">
        <v>0</v>
      </c>
      <c r="K3653">
        <v>1</v>
      </c>
      <c r="L3653">
        <v>0</v>
      </c>
      <c r="M3653">
        <v>0</v>
      </c>
      <c r="N3653">
        <v>1</v>
      </c>
      <c r="O3653" t="s">
        <v>703</v>
      </c>
      <c r="P3653" t="s">
        <v>703</v>
      </c>
      <c r="Q3653" t="s">
        <v>198</v>
      </c>
      <c r="R3653" t="s">
        <v>199</v>
      </c>
      <c r="S3653" t="s">
        <v>197</v>
      </c>
      <c r="T3653" s="7">
        <f>'Reference Values'!$B$10</f>
        <v>0.85</v>
      </c>
      <c r="U3653" t="str">
        <f t="shared" si="58"/>
        <v>Above Target</v>
      </c>
    </row>
    <row r="3654" spans="1:21" x14ac:dyDescent="0.25">
      <c r="A3654" t="s">
        <v>286</v>
      </c>
      <c r="B3654" t="s">
        <v>72</v>
      </c>
      <c r="C3654" t="s">
        <v>38</v>
      </c>
      <c r="D3654" t="s">
        <v>41</v>
      </c>
      <c r="F3654">
        <v>68061</v>
      </c>
      <c r="G3654">
        <v>0</v>
      </c>
      <c r="H3654">
        <v>0</v>
      </c>
      <c r="I3654">
        <v>68061</v>
      </c>
      <c r="J3654">
        <v>0</v>
      </c>
      <c r="K3654">
        <v>1</v>
      </c>
      <c r="L3654">
        <v>0</v>
      </c>
      <c r="M3654">
        <v>0</v>
      </c>
      <c r="N3654">
        <v>1</v>
      </c>
      <c r="O3654" t="s">
        <v>703</v>
      </c>
      <c r="P3654" t="s">
        <v>704</v>
      </c>
      <c r="Q3654" t="s">
        <v>196</v>
      </c>
      <c r="R3654" t="s">
        <v>202</v>
      </c>
      <c r="T3654" s="7">
        <f>'Reference Values'!$B$10</f>
        <v>0.85</v>
      </c>
      <c r="U3654" t="str">
        <f t="shared" si="58"/>
        <v>Above Target</v>
      </c>
    </row>
    <row r="3655" spans="1:21" x14ac:dyDescent="0.25">
      <c r="A3655" t="s">
        <v>252</v>
      </c>
      <c r="B3655" t="s">
        <v>72</v>
      </c>
      <c r="C3655" t="s">
        <v>38</v>
      </c>
      <c r="D3655" t="s">
        <v>41</v>
      </c>
      <c r="F3655">
        <v>20218</v>
      </c>
      <c r="G3655">
        <v>0</v>
      </c>
      <c r="H3655">
        <v>0</v>
      </c>
      <c r="I3655">
        <v>20218</v>
      </c>
      <c r="J3655">
        <v>0</v>
      </c>
      <c r="K3655">
        <v>1</v>
      </c>
      <c r="L3655">
        <v>0</v>
      </c>
      <c r="M3655">
        <v>0</v>
      </c>
      <c r="N3655">
        <v>1</v>
      </c>
      <c r="O3655" t="s">
        <v>703</v>
      </c>
      <c r="P3655" t="s">
        <v>703</v>
      </c>
      <c r="Q3655" t="s">
        <v>213</v>
      </c>
      <c r="R3655" t="s">
        <v>197</v>
      </c>
      <c r="T3655" s="7">
        <f>'Reference Values'!$B$10</f>
        <v>0.85</v>
      </c>
      <c r="U3655" t="str">
        <f t="shared" si="58"/>
        <v>Above Target</v>
      </c>
    </row>
    <row r="3656" spans="1:21" x14ac:dyDescent="0.25">
      <c r="A3656" t="s">
        <v>222</v>
      </c>
      <c r="B3656" t="s">
        <v>72</v>
      </c>
      <c r="C3656" t="s">
        <v>38</v>
      </c>
      <c r="D3656" t="s">
        <v>41</v>
      </c>
      <c r="F3656">
        <v>55977</v>
      </c>
      <c r="G3656">
        <v>0</v>
      </c>
      <c r="H3656">
        <v>0</v>
      </c>
      <c r="I3656">
        <v>55977</v>
      </c>
      <c r="J3656">
        <v>0</v>
      </c>
      <c r="K3656">
        <v>1</v>
      </c>
      <c r="L3656">
        <v>0</v>
      </c>
      <c r="M3656">
        <v>0</v>
      </c>
      <c r="N3656">
        <v>1</v>
      </c>
      <c r="O3656" t="s">
        <v>703</v>
      </c>
      <c r="P3656" t="s">
        <v>703</v>
      </c>
      <c r="Q3656" t="s">
        <v>213</v>
      </c>
      <c r="R3656" t="s">
        <v>683</v>
      </c>
      <c r="T3656" s="7">
        <f>'Reference Values'!$B$10</f>
        <v>0.85</v>
      </c>
      <c r="U3656" t="str">
        <f t="shared" si="58"/>
        <v>Above Target</v>
      </c>
    </row>
    <row r="3657" spans="1:21" x14ac:dyDescent="0.25">
      <c r="A3657" t="s">
        <v>136</v>
      </c>
      <c r="B3657" t="s">
        <v>72</v>
      </c>
      <c r="C3657" t="s">
        <v>38</v>
      </c>
      <c r="D3657" t="s">
        <v>41</v>
      </c>
      <c r="F3657">
        <v>129901</v>
      </c>
      <c r="G3657">
        <v>0</v>
      </c>
      <c r="H3657">
        <v>0</v>
      </c>
      <c r="I3657">
        <v>129901</v>
      </c>
      <c r="J3657">
        <v>0</v>
      </c>
      <c r="K3657">
        <v>1</v>
      </c>
      <c r="L3657">
        <v>0</v>
      </c>
      <c r="M3657">
        <v>0</v>
      </c>
      <c r="N3657">
        <v>1</v>
      </c>
      <c r="O3657" t="s">
        <v>703</v>
      </c>
      <c r="P3657" t="s">
        <v>704</v>
      </c>
      <c r="Q3657" t="s">
        <v>193</v>
      </c>
      <c r="R3657" t="s">
        <v>194</v>
      </c>
      <c r="T3657" s="7">
        <f>'Reference Values'!$B$10</f>
        <v>0.85</v>
      </c>
      <c r="U3657" t="str">
        <f t="shared" si="58"/>
        <v>Above Target</v>
      </c>
    </row>
    <row r="3658" spans="1:21" x14ac:dyDescent="0.25">
      <c r="A3658" t="s">
        <v>250</v>
      </c>
      <c r="B3658" t="s">
        <v>72</v>
      </c>
      <c r="C3658" t="s">
        <v>38</v>
      </c>
      <c r="D3658" t="s">
        <v>41</v>
      </c>
      <c r="F3658">
        <v>15027</v>
      </c>
      <c r="G3658">
        <v>0</v>
      </c>
      <c r="H3658">
        <v>0</v>
      </c>
      <c r="I3658">
        <v>15027</v>
      </c>
      <c r="J3658">
        <v>0</v>
      </c>
      <c r="K3658">
        <v>1</v>
      </c>
      <c r="L3658">
        <v>0</v>
      </c>
      <c r="M3658">
        <v>0</v>
      </c>
      <c r="N3658">
        <v>1</v>
      </c>
      <c r="O3658" t="s">
        <v>703</v>
      </c>
      <c r="P3658" t="s">
        <v>703</v>
      </c>
      <c r="Q3658" t="s">
        <v>207</v>
      </c>
      <c r="R3658" t="s">
        <v>197</v>
      </c>
      <c r="T3658" s="7">
        <f>'Reference Values'!$B$10</f>
        <v>0.85</v>
      </c>
      <c r="U3658" t="str">
        <f t="shared" si="58"/>
        <v>Above Target</v>
      </c>
    </row>
    <row r="3659" spans="1:21" x14ac:dyDescent="0.25">
      <c r="A3659" t="s">
        <v>240</v>
      </c>
      <c r="B3659" t="s">
        <v>72</v>
      </c>
      <c r="C3659" t="s">
        <v>38</v>
      </c>
      <c r="D3659" t="s">
        <v>41</v>
      </c>
      <c r="F3659">
        <v>29906</v>
      </c>
      <c r="G3659">
        <v>0</v>
      </c>
      <c r="H3659">
        <v>0</v>
      </c>
      <c r="I3659">
        <v>29906</v>
      </c>
      <c r="J3659">
        <v>0</v>
      </c>
      <c r="K3659">
        <v>1</v>
      </c>
      <c r="L3659">
        <v>0</v>
      </c>
      <c r="M3659">
        <v>0</v>
      </c>
      <c r="N3659">
        <v>1</v>
      </c>
      <c r="O3659" t="s">
        <v>703</v>
      </c>
      <c r="P3659" t="s">
        <v>703</v>
      </c>
      <c r="Q3659" t="s">
        <v>196</v>
      </c>
      <c r="R3659" t="s">
        <v>194</v>
      </c>
      <c r="S3659" t="s">
        <v>197</v>
      </c>
      <c r="T3659" s="7">
        <f>'Reference Values'!$B$10</f>
        <v>0.85</v>
      </c>
      <c r="U3659" t="str">
        <f t="shared" si="58"/>
        <v>Above Target</v>
      </c>
    </row>
    <row r="3660" spans="1:21" x14ac:dyDescent="0.25">
      <c r="A3660" t="s">
        <v>275</v>
      </c>
      <c r="B3660" t="s">
        <v>72</v>
      </c>
      <c r="C3660" t="s">
        <v>38</v>
      </c>
      <c r="D3660" t="s">
        <v>41</v>
      </c>
      <c r="F3660">
        <v>50291</v>
      </c>
      <c r="G3660">
        <v>0</v>
      </c>
      <c r="H3660">
        <v>0</v>
      </c>
      <c r="I3660">
        <v>50291</v>
      </c>
      <c r="J3660">
        <v>0</v>
      </c>
      <c r="K3660">
        <v>1</v>
      </c>
      <c r="L3660">
        <v>0</v>
      </c>
      <c r="M3660">
        <v>0</v>
      </c>
      <c r="N3660">
        <v>1</v>
      </c>
      <c r="O3660" t="s">
        <v>703</v>
      </c>
      <c r="P3660" t="s">
        <v>704</v>
      </c>
      <c r="Q3660" t="s">
        <v>204</v>
      </c>
      <c r="R3660" t="s">
        <v>684</v>
      </c>
      <c r="T3660" s="7">
        <f>'Reference Values'!$B$10</f>
        <v>0.85</v>
      </c>
      <c r="U3660" t="str">
        <f t="shared" si="58"/>
        <v>Above Target</v>
      </c>
    </row>
    <row r="3661" spans="1:21" x14ac:dyDescent="0.25">
      <c r="A3661" t="s">
        <v>133</v>
      </c>
      <c r="B3661" t="s">
        <v>72</v>
      </c>
      <c r="C3661" t="s">
        <v>38</v>
      </c>
      <c r="D3661" t="s">
        <v>41</v>
      </c>
      <c r="F3661">
        <v>134704</v>
      </c>
      <c r="G3661">
        <v>0</v>
      </c>
      <c r="H3661">
        <v>0</v>
      </c>
      <c r="I3661">
        <v>134704</v>
      </c>
      <c r="J3661">
        <v>0</v>
      </c>
      <c r="K3661">
        <v>1</v>
      </c>
      <c r="L3661">
        <v>0</v>
      </c>
      <c r="M3661">
        <v>0</v>
      </c>
      <c r="N3661">
        <v>1</v>
      </c>
      <c r="O3661" t="s">
        <v>705</v>
      </c>
      <c r="P3661" t="s">
        <v>704</v>
      </c>
      <c r="Q3661" t="s">
        <v>193</v>
      </c>
      <c r="R3661" t="s">
        <v>199</v>
      </c>
      <c r="T3661" s="7">
        <f>'Reference Values'!$B$10</f>
        <v>0.85</v>
      </c>
      <c r="U3661" t="str">
        <f t="shared" si="58"/>
        <v>Above Target</v>
      </c>
    </row>
    <row r="3662" spans="1:21" x14ac:dyDescent="0.25">
      <c r="A3662" t="s">
        <v>150</v>
      </c>
      <c r="B3662" t="s">
        <v>72</v>
      </c>
      <c r="C3662" t="s">
        <v>38</v>
      </c>
      <c r="D3662" t="s">
        <v>41</v>
      </c>
      <c r="F3662">
        <v>41350</v>
      </c>
      <c r="G3662">
        <v>0</v>
      </c>
      <c r="H3662">
        <v>0</v>
      </c>
      <c r="I3662">
        <v>41350</v>
      </c>
      <c r="J3662">
        <v>0</v>
      </c>
      <c r="K3662">
        <v>1</v>
      </c>
      <c r="L3662">
        <v>0</v>
      </c>
      <c r="M3662">
        <v>0</v>
      </c>
      <c r="N3662">
        <v>1</v>
      </c>
      <c r="O3662" t="s">
        <v>703</v>
      </c>
      <c r="P3662" t="s">
        <v>703</v>
      </c>
      <c r="Q3662" t="s">
        <v>198</v>
      </c>
      <c r="R3662" t="s">
        <v>199</v>
      </c>
      <c r="T3662" s="7">
        <f>'Reference Values'!$B$10</f>
        <v>0.85</v>
      </c>
      <c r="U3662" t="str">
        <f t="shared" si="58"/>
        <v>Above Target</v>
      </c>
    </row>
    <row r="3663" spans="1:21" x14ac:dyDescent="0.25">
      <c r="A3663" t="s">
        <v>149</v>
      </c>
      <c r="B3663" t="s">
        <v>72</v>
      </c>
      <c r="C3663" t="s">
        <v>38</v>
      </c>
      <c r="D3663" t="s">
        <v>41</v>
      </c>
      <c r="F3663">
        <v>37227</v>
      </c>
      <c r="G3663">
        <v>0</v>
      </c>
      <c r="H3663">
        <v>0</v>
      </c>
      <c r="I3663">
        <v>37227</v>
      </c>
      <c r="J3663">
        <v>0</v>
      </c>
      <c r="K3663">
        <v>1</v>
      </c>
      <c r="L3663">
        <v>0</v>
      </c>
      <c r="M3663">
        <v>0</v>
      </c>
      <c r="N3663">
        <v>1</v>
      </c>
      <c r="O3663" t="s">
        <v>703</v>
      </c>
      <c r="P3663" t="s">
        <v>704</v>
      </c>
      <c r="Q3663" t="s">
        <v>190</v>
      </c>
      <c r="R3663" t="s">
        <v>682</v>
      </c>
      <c r="T3663" s="7">
        <f>'Reference Values'!$B$10</f>
        <v>0.85</v>
      </c>
      <c r="U3663" t="str">
        <f t="shared" si="58"/>
        <v>Above Target</v>
      </c>
    </row>
    <row r="3664" spans="1:21" x14ac:dyDescent="0.25">
      <c r="A3664" t="s">
        <v>220</v>
      </c>
      <c r="B3664" t="s">
        <v>72</v>
      </c>
      <c r="C3664" t="s">
        <v>38</v>
      </c>
      <c r="D3664" t="s">
        <v>41</v>
      </c>
      <c r="F3664">
        <v>19198</v>
      </c>
      <c r="G3664">
        <v>0</v>
      </c>
      <c r="H3664">
        <v>0</v>
      </c>
      <c r="I3664">
        <v>19198</v>
      </c>
      <c r="J3664">
        <v>0</v>
      </c>
      <c r="K3664">
        <v>1</v>
      </c>
      <c r="L3664">
        <v>0</v>
      </c>
      <c r="M3664">
        <v>0</v>
      </c>
      <c r="N3664">
        <v>1</v>
      </c>
      <c r="O3664" t="s">
        <v>703</v>
      </c>
      <c r="P3664" t="s">
        <v>703</v>
      </c>
      <c r="Q3664" t="s">
        <v>213</v>
      </c>
      <c r="R3664" t="s">
        <v>683</v>
      </c>
      <c r="T3664" s="7">
        <f>'Reference Values'!$B$10</f>
        <v>0.85</v>
      </c>
      <c r="U3664" t="str">
        <f t="shared" si="58"/>
        <v>Above Target</v>
      </c>
    </row>
    <row r="3665" spans="1:21" x14ac:dyDescent="0.25">
      <c r="A3665" t="s">
        <v>137</v>
      </c>
      <c r="B3665" t="s">
        <v>72</v>
      </c>
      <c r="C3665" t="s">
        <v>38</v>
      </c>
      <c r="D3665" t="s">
        <v>41</v>
      </c>
      <c r="F3665">
        <v>9003</v>
      </c>
      <c r="G3665">
        <v>0</v>
      </c>
      <c r="H3665">
        <v>0</v>
      </c>
      <c r="I3665">
        <v>9003</v>
      </c>
      <c r="J3665">
        <v>0</v>
      </c>
      <c r="K3665">
        <v>1</v>
      </c>
      <c r="L3665">
        <v>0</v>
      </c>
      <c r="M3665">
        <v>0</v>
      </c>
      <c r="N3665">
        <v>1</v>
      </c>
      <c r="O3665" t="s">
        <v>703</v>
      </c>
      <c r="P3665" t="s">
        <v>704</v>
      </c>
      <c r="Q3665" t="s">
        <v>190</v>
      </c>
      <c r="R3665" t="s">
        <v>682</v>
      </c>
      <c r="T3665" s="7">
        <f>'Reference Values'!$B$10</f>
        <v>0.85</v>
      </c>
      <c r="U3665" t="str">
        <f t="shared" si="58"/>
        <v>Above Target</v>
      </c>
    </row>
    <row r="3666" spans="1:21" x14ac:dyDescent="0.25">
      <c r="A3666" t="s">
        <v>203</v>
      </c>
      <c r="B3666" t="s">
        <v>72</v>
      </c>
      <c r="C3666" t="s">
        <v>38</v>
      </c>
      <c r="D3666" t="s">
        <v>41</v>
      </c>
      <c r="F3666">
        <v>39496</v>
      </c>
      <c r="G3666">
        <v>0</v>
      </c>
      <c r="H3666">
        <v>0</v>
      </c>
      <c r="I3666">
        <v>39496</v>
      </c>
      <c r="J3666">
        <v>0</v>
      </c>
      <c r="K3666">
        <v>1</v>
      </c>
      <c r="L3666">
        <v>0</v>
      </c>
      <c r="M3666">
        <v>0</v>
      </c>
      <c r="N3666">
        <v>1</v>
      </c>
      <c r="O3666" t="s">
        <v>703</v>
      </c>
      <c r="P3666" t="s">
        <v>703</v>
      </c>
      <c r="Q3666" t="s">
        <v>204</v>
      </c>
      <c r="R3666" t="s">
        <v>684</v>
      </c>
      <c r="T3666" s="7">
        <f>'Reference Values'!$B$10</f>
        <v>0.85</v>
      </c>
      <c r="U3666" t="str">
        <f t="shared" si="58"/>
        <v>Above Target</v>
      </c>
    </row>
    <row r="3667" spans="1:21" x14ac:dyDescent="0.25">
      <c r="A3667" t="s">
        <v>210</v>
      </c>
      <c r="B3667" t="s">
        <v>72</v>
      </c>
      <c r="C3667" t="s">
        <v>38</v>
      </c>
      <c r="D3667" t="s">
        <v>41</v>
      </c>
      <c r="F3667">
        <v>17712</v>
      </c>
      <c r="G3667">
        <v>0</v>
      </c>
      <c r="H3667">
        <v>0</v>
      </c>
      <c r="I3667">
        <v>17712</v>
      </c>
      <c r="J3667">
        <v>0</v>
      </c>
      <c r="K3667">
        <v>1</v>
      </c>
      <c r="L3667">
        <v>0</v>
      </c>
      <c r="M3667">
        <v>0</v>
      </c>
      <c r="N3667">
        <v>1</v>
      </c>
      <c r="O3667" t="s">
        <v>703</v>
      </c>
      <c r="P3667" t="s">
        <v>704</v>
      </c>
      <c r="Q3667" t="s">
        <v>190</v>
      </c>
      <c r="R3667" t="s">
        <v>682</v>
      </c>
      <c r="T3667" s="7">
        <f>'Reference Values'!$B$10</f>
        <v>0.85</v>
      </c>
      <c r="U3667" t="str">
        <f t="shared" si="58"/>
        <v>Above Target</v>
      </c>
    </row>
    <row r="3668" spans="1:21" x14ac:dyDescent="0.25">
      <c r="A3668" t="s">
        <v>209</v>
      </c>
      <c r="B3668" t="s">
        <v>72</v>
      </c>
      <c r="C3668" t="s">
        <v>38</v>
      </c>
      <c r="D3668" t="s">
        <v>41</v>
      </c>
      <c r="F3668">
        <v>27823</v>
      </c>
      <c r="G3668">
        <v>0</v>
      </c>
      <c r="H3668">
        <v>1397</v>
      </c>
      <c r="I3668">
        <v>29220</v>
      </c>
      <c r="J3668">
        <v>0</v>
      </c>
      <c r="K3668">
        <v>0.95219028062900002</v>
      </c>
      <c r="L3668">
        <v>0</v>
      </c>
      <c r="M3668">
        <v>4.7809719370000003E-2</v>
      </c>
      <c r="N3668">
        <v>0.99999999999900002</v>
      </c>
      <c r="O3668" t="s">
        <v>703</v>
      </c>
      <c r="P3668" t="s">
        <v>703</v>
      </c>
      <c r="Q3668" t="s">
        <v>190</v>
      </c>
      <c r="R3668" t="s">
        <v>682</v>
      </c>
      <c r="T3668" s="7">
        <f>'Reference Values'!$B$10</f>
        <v>0.85</v>
      </c>
      <c r="U3668" t="str">
        <f t="shared" si="58"/>
        <v>Above Target</v>
      </c>
    </row>
    <row r="3669" spans="1:21" x14ac:dyDescent="0.25">
      <c r="A3669" t="s">
        <v>237</v>
      </c>
      <c r="B3669" t="s">
        <v>72</v>
      </c>
      <c r="C3669" t="s">
        <v>38</v>
      </c>
      <c r="D3669" t="s">
        <v>41</v>
      </c>
      <c r="F3669">
        <v>16425</v>
      </c>
      <c r="G3669">
        <v>0</v>
      </c>
      <c r="H3669">
        <v>0</v>
      </c>
      <c r="I3669">
        <v>16425</v>
      </c>
      <c r="J3669">
        <v>0</v>
      </c>
      <c r="K3669">
        <v>1</v>
      </c>
      <c r="L3669">
        <v>0</v>
      </c>
      <c r="M3669">
        <v>0</v>
      </c>
      <c r="N3669">
        <v>1</v>
      </c>
      <c r="O3669" t="s">
        <v>703</v>
      </c>
      <c r="P3669" t="s">
        <v>703</v>
      </c>
      <c r="Q3669" t="s">
        <v>193</v>
      </c>
      <c r="R3669" t="s">
        <v>194</v>
      </c>
      <c r="T3669" s="7">
        <f>'Reference Values'!$B$10</f>
        <v>0.85</v>
      </c>
      <c r="U3669" t="str">
        <f t="shared" si="58"/>
        <v>Above Target</v>
      </c>
    </row>
    <row r="3670" spans="1:21" x14ac:dyDescent="0.25">
      <c r="A3670" t="s">
        <v>311</v>
      </c>
      <c r="B3670" t="s">
        <v>72</v>
      </c>
      <c r="C3670" t="s">
        <v>38</v>
      </c>
      <c r="D3670" t="s">
        <v>41</v>
      </c>
      <c r="F3670">
        <v>11930</v>
      </c>
      <c r="G3670">
        <v>0</v>
      </c>
      <c r="H3670">
        <v>0</v>
      </c>
      <c r="I3670">
        <v>11930</v>
      </c>
      <c r="J3670">
        <v>0</v>
      </c>
      <c r="K3670">
        <v>1</v>
      </c>
      <c r="L3670">
        <v>0</v>
      </c>
      <c r="M3670">
        <v>0</v>
      </c>
      <c r="N3670">
        <v>1</v>
      </c>
      <c r="O3670" t="s">
        <v>703</v>
      </c>
      <c r="P3670" t="s">
        <v>703</v>
      </c>
      <c r="Q3670" t="s">
        <v>213</v>
      </c>
      <c r="R3670" t="s">
        <v>683</v>
      </c>
      <c r="T3670" s="7">
        <f>'Reference Values'!$B$10</f>
        <v>0.85</v>
      </c>
      <c r="U3670" t="str">
        <f t="shared" si="58"/>
        <v>Above Target</v>
      </c>
    </row>
    <row r="3671" spans="1:21" x14ac:dyDescent="0.25">
      <c r="A3671" t="s">
        <v>261</v>
      </c>
      <c r="B3671" t="s">
        <v>72</v>
      </c>
      <c r="C3671" t="s">
        <v>38</v>
      </c>
      <c r="D3671" t="s">
        <v>41</v>
      </c>
      <c r="F3671">
        <v>7449</v>
      </c>
      <c r="G3671">
        <v>0</v>
      </c>
      <c r="H3671">
        <v>0</v>
      </c>
      <c r="I3671">
        <v>7449</v>
      </c>
      <c r="J3671">
        <v>0</v>
      </c>
      <c r="K3671">
        <v>1</v>
      </c>
      <c r="L3671">
        <v>0</v>
      </c>
      <c r="M3671">
        <v>0</v>
      </c>
      <c r="N3671">
        <v>1</v>
      </c>
      <c r="O3671" t="s">
        <v>703</v>
      </c>
      <c r="P3671" t="s">
        <v>703</v>
      </c>
      <c r="Q3671" t="s">
        <v>207</v>
      </c>
      <c r="R3671" t="s">
        <v>197</v>
      </c>
      <c r="T3671" s="7">
        <f>'Reference Values'!$B$10</f>
        <v>0.85</v>
      </c>
      <c r="U3671" t="str">
        <f t="shared" si="58"/>
        <v>Above Target</v>
      </c>
    </row>
    <row r="3672" spans="1:21" x14ac:dyDescent="0.25">
      <c r="A3672" t="s">
        <v>242</v>
      </c>
      <c r="B3672" t="s">
        <v>72</v>
      </c>
      <c r="C3672" t="s">
        <v>38</v>
      </c>
      <c r="D3672" t="s">
        <v>41</v>
      </c>
      <c r="F3672">
        <v>45289</v>
      </c>
      <c r="G3672">
        <v>0</v>
      </c>
      <c r="H3672">
        <v>0</v>
      </c>
      <c r="I3672">
        <v>45289</v>
      </c>
      <c r="J3672">
        <v>0</v>
      </c>
      <c r="K3672">
        <v>1</v>
      </c>
      <c r="L3672">
        <v>0</v>
      </c>
      <c r="M3672">
        <v>0</v>
      </c>
      <c r="N3672">
        <v>1</v>
      </c>
      <c r="O3672" t="s">
        <v>703</v>
      </c>
      <c r="P3672" t="s">
        <v>704</v>
      </c>
      <c r="Q3672" t="s">
        <v>213</v>
      </c>
      <c r="R3672" t="s">
        <v>683</v>
      </c>
      <c r="T3672" s="7">
        <f>'Reference Values'!$B$10</f>
        <v>0.85</v>
      </c>
      <c r="U3672" t="str">
        <f t="shared" si="58"/>
        <v>Above Target</v>
      </c>
    </row>
    <row r="3673" spans="1:21" x14ac:dyDescent="0.25">
      <c r="A3673" t="s">
        <v>306</v>
      </c>
      <c r="B3673" t="s">
        <v>72</v>
      </c>
      <c r="C3673" t="s">
        <v>38</v>
      </c>
      <c r="D3673" t="s">
        <v>41</v>
      </c>
      <c r="F3673">
        <v>38403</v>
      </c>
      <c r="G3673">
        <v>0</v>
      </c>
      <c r="H3673">
        <v>0</v>
      </c>
      <c r="I3673">
        <v>38403</v>
      </c>
      <c r="J3673">
        <v>0</v>
      </c>
      <c r="K3673">
        <v>1</v>
      </c>
      <c r="L3673">
        <v>0</v>
      </c>
      <c r="M3673">
        <v>0</v>
      </c>
      <c r="N3673">
        <v>1</v>
      </c>
      <c r="O3673" t="s">
        <v>703</v>
      </c>
      <c r="P3673" t="s">
        <v>703</v>
      </c>
      <c r="Q3673" t="s">
        <v>190</v>
      </c>
      <c r="R3673" t="s">
        <v>682</v>
      </c>
      <c r="T3673" s="7">
        <f>'Reference Values'!$B$10</f>
        <v>0.85</v>
      </c>
      <c r="U3673" t="str">
        <f t="shared" si="58"/>
        <v>Above Target</v>
      </c>
    </row>
    <row r="3674" spans="1:21" x14ac:dyDescent="0.25">
      <c r="A3674" t="s">
        <v>232</v>
      </c>
      <c r="B3674" t="s">
        <v>72</v>
      </c>
      <c r="C3674" t="s">
        <v>38</v>
      </c>
      <c r="D3674" t="s">
        <v>41</v>
      </c>
      <c r="F3674">
        <v>11167</v>
      </c>
      <c r="G3674">
        <v>0</v>
      </c>
      <c r="H3674">
        <v>0</v>
      </c>
      <c r="I3674">
        <v>11167</v>
      </c>
      <c r="J3674">
        <v>0</v>
      </c>
      <c r="K3674">
        <v>1</v>
      </c>
      <c r="L3674">
        <v>0</v>
      </c>
      <c r="M3674">
        <v>0</v>
      </c>
      <c r="N3674">
        <v>1</v>
      </c>
      <c r="O3674" t="s">
        <v>703</v>
      </c>
      <c r="P3674" t="s">
        <v>703</v>
      </c>
      <c r="Q3674" t="s">
        <v>196</v>
      </c>
      <c r="R3674" t="s">
        <v>197</v>
      </c>
      <c r="T3674" s="7">
        <f>'Reference Values'!$B$10</f>
        <v>0.85</v>
      </c>
      <c r="U3674" t="str">
        <f t="shared" si="58"/>
        <v>Above Target</v>
      </c>
    </row>
    <row r="3675" spans="1:21" x14ac:dyDescent="0.25">
      <c r="A3675" t="s">
        <v>123</v>
      </c>
      <c r="B3675" t="s">
        <v>72</v>
      </c>
      <c r="C3675" t="s">
        <v>38</v>
      </c>
      <c r="D3675" t="s">
        <v>41</v>
      </c>
      <c r="F3675">
        <v>18052</v>
      </c>
      <c r="G3675">
        <v>0</v>
      </c>
      <c r="H3675">
        <v>0</v>
      </c>
      <c r="I3675">
        <v>18052</v>
      </c>
      <c r="J3675">
        <v>0</v>
      </c>
      <c r="K3675">
        <v>1</v>
      </c>
      <c r="L3675">
        <v>0</v>
      </c>
      <c r="M3675">
        <v>0</v>
      </c>
      <c r="N3675">
        <v>1</v>
      </c>
      <c r="O3675" t="s">
        <v>703</v>
      </c>
      <c r="P3675" t="s">
        <v>703</v>
      </c>
      <c r="Q3675" t="s">
        <v>207</v>
      </c>
      <c r="R3675" t="s">
        <v>197</v>
      </c>
      <c r="T3675" s="7">
        <f>'Reference Values'!$B$10</f>
        <v>0.85</v>
      </c>
      <c r="U3675" t="str">
        <f t="shared" si="58"/>
        <v>Above Target</v>
      </c>
    </row>
    <row r="3676" spans="1:21" x14ac:dyDescent="0.25">
      <c r="A3676" t="s">
        <v>297</v>
      </c>
      <c r="B3676" t="s">
        <v>72</v>
      </c>
      <c r="C3676" t="s">
        <v>38</v>
      </c>
      <c r="D3676" t="s">
        <v>41</v>
      </c>
      <c r="F3676">
        <v>120501</v>
      </c>
      <c r="G3676">
        <v>0</v>
      </c>
      <c r="H3676">
        <v>0</v>
      </c>
      <c r="I3676">
        <v>120501</v>
      </c>
      <c r="J3676">
        <v>0</v>
      </c>
      <c r="K3676">
        <v>1</v>
      </c>
      <c r="L3676">
        <v>0</v>
      </c>
      <c r="M3676">
        <v>0</v>
      </c>
      <c r="N3676">
        <v>1</v>
      </c>
      <c r="O3676" t="s">
        <v>703</v>
      </c>
      <c r="P3676" t="s">
        <v>703</v>
      </c>
      <c r="Q3676" t="s">
        <v>212</v>
      </c>
      <c r="R3676" t="s">
        <v>194</v>
      </c>
      <c r="T3676" s="7">
        <f>'Reference Values'!$B$10</f>
        <v>0.85</v>
      </c>
      <c r="U3676" t="str">
        <f t="shared" si="58"/>
        <v>Above Target</v>
      </c>
    </row>
    <row r="3677" spans="1:21" x14ac:dyDescent="0.25">
      <c r="A3677" t="s">
        <v>307</v>
      </c>
      <c r="B3677" t="s">
        <v>72</v>
      </c>
      <c r="C3677" t="s">
        <v>38</v>
      </c>
      <c r="D3677" t="s">
        <v>41</v>
      </c>
      <c r="F3677">
        <v>111965</v>
      </c>
      <c r="G3677">
        <v>0</v>
      </c>
      <c r="H3677">
        <v>0</v>
      </c>
      <c r="I3677">
        <v>111965</v>
      </c>
      <c r="J3677">
        <v>0</v>
      </c>
      <c r="K3677">
        <v>1</v>
      </c>
      <c r="L3677">
        <v>0</v>
      </c>
      <c r="M3677">
        <v>0</v>
      </c>
      <c r="N3677">
        <v>1</v>
      </c>
      <c r="O3677" t="s">
        <v>703</v>
      </c>
      <c r="P3677" t="s">
        <v>703</v>
      </c>
      <c r="Q3677" t="s">
        <v>198</v>
      </c>
      <c r="R3677" t="s">
        <v>197</v>
      </c>
      <c r="T3677" s="7">
        <f>'Reference Values'!$B$10</f>
        <v>0.85</v>
      </c>
      <c r="U3677" t="str">
        <f t="shared" si="58"/>
        <v>Above Target</v>
      </c>
    </row>
    <row r="3678" spans="1:21" x14ac:dyDescent="0.25">
      <c r="A3678" t="s">
        <v>295</v>
      </c>
      <c r="B3678" t="s">
        <v>72</v>
      </c>
      <c r="C3678" t="s">
        <v>38</v>
      </c>
      <c r="D3678" t="s">
        <v>41</v>
      </c>
      <c r="F3678">
        <v>25238</v>
      </c>
      <c r="G3678">
        <v>0</v>
      </c>
      <c r="H3678">
        <v>0</v>
      </c>
      <c r="I3678">
        <v>25238</v>
      </c>
      <c r="J3678">
        <v>0</v>
      </c>
      <c r="K3678">
        <v>1</v>
      </c>
      <c r="L3678">
        <v>0</v>
      </c>
      <c r="M3678">
        <v>0</v>
      </c>
      <c r="N3678">
        <v>1</v>
      </c>
      <c r="O3678" t="s">
        <v>703</v>
      </c>
      <c r="P3678" t="s">
        <v>703</v>
      </c>
      <c r="Q3678" t="s">
        <v>219</v>
      </c>
      <c r="R3678" t="s">
        <v>684</v>
      </c>
      <c r="T3678" s="7">
        <f>'Reference Values'!$B$10</f>
        <v>0.85</v>
      </c>
      <c r="U3678" t="str">
        <f t="shared" si="58"/>
        <v>Above Target</v>
      </c>
    </row>
    <row r="3679" spans="1:21" x14ac:dyDescent="0.25">
      <c r="A3679" t="s">
        <v>681</v>
      </c>
      <c r="B3679" t="s">
        <v>72</v>
      </c>
      <c r="C3679" t="s">
        <v>38</v>
      </c>
      <c r="D3679" t="s">
        <v>41</v>
      </c>
      <c r="F3679">
        <v>42390</v>
      </c>
      <c r="G3679">
        <v>0</v>
      </c>
      <c r="H3679">
        <v>0</v>
      </c>
      <c r="I3679">
        <v>42390</v>
      </c>
      <c r="J3679">
        <v>0</v>
      </c>
      <c r="K3679">
        <v>1</v>
      </c>
      <c r="L3679">
        <v>0</v>
      </c>
      <c r="M3679">
        <v>0</v>
      </c>
      <c r="N3679">
        <v>1</v>
      </c>
      <c r="O3679" t="s">
        <v>703</v>
      </c>
      <c r="P3679" t="s">
        <v>703</v>
      </c>
      <c r="Q3679" t="s">
        <v>213</v>
      </c>
      <c r="R3679" t="s">
        <v>194</v>
      </c>
      <c r="S3679" t="s">
        <v>197</v>
      </c>
      <c r="T3679" s="7">
        <f>'Reference Values'!$B$10</f>
        <v>0.85</v>
      </c>
      <c r="U3679" t="str">
        <f t="shared" si="58"/>
        <v>Above Target</v>
      </c>
    </row>
    <row r="3680" spans="1:21" x14ac:dyDescent="0.25">
      <c r="A3680" t="s">
        <v>162</v>
      </c>
      <c r="B3680" t="s">
        <v>72</v>
      </c>
      <c r="C3680" t="s">
        <v>38</v>
      </c>
      <c r="D3680" t="s">
        <v>41</v>
      </c>
      <c r="F3680">
        <v>19378</v>
      </c>
      <c r="G3680">
        <v>0</v>
      </c>
      <c r="H3680">
        <v>0</v>
      </c>
      <c r="I3680">
        <v>19378</v>
      </c>
      <c r="J3680">
        <v>0</v>
      </c>
      <c r="K3680">
        <v>1</v>
      </c>
      <c r="L3680">
        <v>0</v>
      </c>
      <c r="M3680">
        <v>0</v>
      </c>
      <c r="N3680">
        <v>1</v>
      </c>
      <c r="O3680" t="s">
        <v>703</v>
      </c>
      <c r="P3680" t="s">
        <v>703</v>
      </c>
      <c r="Q3680" t="s">
        <v>204</v>
      </c>
      <c r="R3680" t="s">
        <v>684</v>
      </c>
      <c r="T3680" s="7">
        <f>'Reference Values'!$B$10</f>
        <v>0.85</v>
      </c>
      <c r="U3680" t="str">
        <f t="shared" si="58"/>
        <v>Above Target</v>
      </c>
    </row>
    <row r="3681" spans="1:21" x14ac:dyDescent="0.25">
      <c r="A3681" t="s">
        <v>280</v>
      </c>
      <c r="B3681" t="s">
        <v>72</v>
      </c>
      <c r="C3681" t="s">
        <v>38</v>
      </c>
      <c r="D3681" t="s">
        <v>41</v>
      </c>
      <c r="F3681">
        <v>53745</v>
      </c>
      <c r="G3681">
        <v>0</v>
      </c>
      <c r="H3681">
        <v>0</v>
      </c>
      <c r="I3681">
        <v>53745</v>
      </c>
      <c r="J3681">
        <v>0</v>
      </c>
      <c r="K3681">
        <v>1</v>
      </c>
      <c r="L3681">
        <v>0</v>
      </c>
      <c r="M3681">
        <v>0</v>
      </c>
      <c r="N3681">
        <v>1</v>
      </c>
      <c r="O3681" t="s">
        <v>703</v>
      </c>
      <c r="P3681" t="s">
        <v>703</v>
      </c>
      <c r="Q3681" t="s">
        <v>204</v>
      </c>
      <c r="R3681" t="s">
        <v>682</v>
      </c>
      <c r="S3681" t="s">
        <v>684</v>
      </c>
      <c r="T3681" s="7">
        <f>'Reference Values'!$B$10</f>
        <v>0.85</v>
      </c>
      <c r="U3681" t="str">
        <f t="shared" si="58"/>
        <v>Above Target</v>
      </c>
    </row>
    <row r="3682" spans="1:21" x14ac:dyDescent="0.25">
      <c r="A3682" t="s">
        <v>249</v>
      </c>
      <c r="B3682" t="s">
        <v>72</v>
      </c>
      <c r="C3682" t="s">
        <v>38</v>
      </c>
      <c r="D3682" t="s">
        <v>41</v>
      </c>
      <c r="F3682">
        <v>116569</v>
      </c>
      <c r="G3682">
        <v>4</v>
      </c>
      <c r="H3682">
        <v>0</v>
      </c>
      <c r="I3682">
        <v>116573</v>
      </c>
      <c r="J3682">
        <v>0</v>
      </c>
      <c r="K3682">
        <v>0.99996568673700004</v>
      </c>
      <c r="L3682">
        <v>3.4313261999999998E-5</v>
      </c>
      <c r="M3682">
        <v>0</v>
      </c>
      <c r="N3682">
        <v>0.99999999999900002</v>
      </c>
      <c r="O3682" t="s">
        <v>703</v>
      </c>
      <c r="P3682" t="s">
        <v>704</v>
      </c>
      <c r="Q3682" t="s">
        <v>207</v>
      </c>
      <c r="R3682" t="s">
        <v>197</v>
      </c>
      <c r="T3682" s="7">
        <f>'Reference Values'!$B$10</f>
        <v>0.85</v>
      </c>
      <c r="U3682" t="str">
        <f t="shared" si="58"/>
        <v>Above Target</v>
      </c>
    </row>
    <row r="3683" spans="1:21" x14ac:dyDescent="0.25">
      <c r="A3683" t="s">
        <v>214</v>
      </c>
      <c r="B3683" t="s">
        <v>72</v>
      </c>
      <c r="C3683" t="s">
        <v>38</v>
      </c>
      <c r="D3683" t="s">
        <v>41</v>
      </c>
      <c r="F3683">
        <v>40467</v>
      </c>
      <c r="G3683">
        <v>0</v>
      </c>
      <c r="H3683">
        <v>0</v>
      </c>
      <c r="I3683">
        <v>40467</v>
      </c>
      <c r="J3683">
        <v>0</v>
      </c>
      <c r="K3683">
        <v>1</v>
      </c>
      <c r="L3683">
        <v>0</v>
      </c>
      <c r="M3683">
        <v>0</v>
      </c>
      <c r="N3683">
        <v>1</v>
      </c>
      <c r="O3683" t="s">
        <v>703</v>
      </c>
      <c r="P3683" t="s">
        <v>703</v>
      </c>
      <c r="Q3683" t="s">
        <v>213</v>
      </c>
      <c r="R3683" t="s">
        <v>194</v>
      </c>
      <c r="T3683" s="7">
        <f>'Reference Values'!$B$10</f>
        <v>0.85</v>
      </c>
      <c r="U3683" t="str">
        <f t="shared" si="58"/>
        <v>Above Target</v>
      </c>
    </row>
    <row r="3684" spans="1:21" x14ac:dyDescent="0.25">
      <c r="A3684" t="s">
        <v>125</v>
      </c>
      <c r="B3684" t="s">
        <v>72</v>
      </c>
      <c r="C3684" t="s">
        <v>38</v>
      </c>
      <c r="D3684" t="s">
        <v>41</v>
      </c>
      <c r="F3684">
        <v>14032</v>
      </c>
      <c r="G3684">
        <v>0</v>
      </c>
      <c r="H3684">
        <v>0</v>
      </c>
      <c r="I3684">
        <v>14032</v>
      </c>
      <c r="J3684">
        <v>0</v>
      </c>
      <c r="K3684">
        <v>1</v>
      </c>
      <c r="L3684">
        <v>0</v>
      </c>
      <c r="M3684">
        <v>0</v>
      </c>
      <c r="N3684">
        <v>1</v>
      </c>
      <c r="O3684" t="s">
        <v>703</v>
      </c>
      <c r="P3684" t="s">
        <v>703</v>
      </c>
      <c r="Q3684" t="s">
        <v>204</v>
      </c>
      <c r="R3684" t="s">
        <v>684</v>
      </c>
      <c r="T3684" s="7">
        <f>'Reference Values'!$B$10</f>
        <v>0.85</v>
      </c>
      <c r="U3684" t="str">
        <f t="shared" si="58"/>
        <v>Above Target</v>
      </c>
    </row>
    <row r="3685" spans="1:21" x14ac:dyDescent="0.25">
      <c r="A3685" t="s">
        <v>290</v>
      </c>
      <c r="B3685" t="s">
        <v>72</v>
      </c>
      <c r="C3685" t="s">
        <v>38</v>
      </c>
      <c r="D3685" t="s">
        <v>41</v>
      </c>
      <c r="F3685">
        <v>19372</v>
      </c>
      <c r="G3685">
        <v>0</v>
      </c>
      <c r="H3685">
        <v>0</v>
      </c>
      <c r="I3685">
        <v>19372</v>
      </c>
      <c r="J3685">
        <v>0</v>
      </c>
      <c r="K3685">
        <v>1</v>
      </c>
      <c r="L3685">
        <v>0</v>
      </c>
      <c r="M3685">
        <v>0</v>
      </c>
      <c r="N3685">
        <v>1</v>
      </c>
      <c r="O3685" t="s">
        <v>703</v>
      </c>
      <c r="P3685" t="s">
        <v>703</v>
      </c>
      <c r="Q3685" t="s">
        <v>219</v>
      </c>
      <c r="R3685" t="s">
        <v>684</v>
      </c>
      <c r="T3685" s="7">
        <f>'Reference Values'!$B$10</f>
        <v>0.85</v>
      </c>
      <c r="U3685" t="str">
        <f t="shared" si="58"/>
        <v>Above Target</v>
      </c>
    </row>
    <row r="3686" spans="1:21" x14ac:dyDescent="0.25">
      <c r="A3686" t="s">
        <v>160</v>
      </c>
      <c r="B3686" t="s">
        <v>72</v>
      </c>
      <c r="C3686" t="s">
        <v>38</v>
      </c>
      <c r="D3686" t="s">
        <v>41</v>
      </c>
      <c r="F3686">
        <v>263977</v>
      </c>
      <c r="G3686">
        <v>1</v>
      </c>
      <c r="H3686">
        <v>3419</v>
      </c>
      <c r="I3686">
        <v>267397</v>
      </c>
      <c r="J3686">
        <v>0</v>
      </c>
      <c r="K3686">
        <v>0.98721002853399997</v>
      </c>
      <c r="L3686">
        <v>3.739757E-6</v>
      </c>
      <c r="M3686">
        <v>1.2786231707000001E-2</v>
      </c>
      <c r="N3686">
        <v>0.99999999999800004</v>
      </c>
      <c r="O3686" t="s">
        <v>703</v>
      </c>
      <c r="P3686" t="s">
        <v>703</v>
      </c>
      <c r="Q3686" t="s">
        <v>204</v>
      </c>
      <c r="R3686" t="s">
        <v>683</v>
      </c>
      <c r="T3686" s="7">
        <f>'Reference Values'!$B$10</f>
        <v>0.85</v>
      </c>
      <c r="U3686" t="str">
        <f t="shared" si="58"/>
        <v>Above Target</v>
      </c>
    </row>
    <row r="3687" spans="1:21" x14ac:dyDescent="0.25">
      <c r="A3687" t="s">
        <v>140</v>
      </c>
      <c r="B3687" t="s">
        <v>72</v>
      </c>
      <c r="C3687" t="s">
        <v>38</v>
      </c>
      <c r="D3687" t="s">
        <v>41</v>
      </c>
      <c r="F3687">
        <v>19363</v>
      </c>
      <c r="G3687">
        <v>0</v>
      </c>
      <c r="H3687">
        <v>0</v>
      </c>
      <c r="I3687">
        <v>19363</v>
      </c>
      <c r="J3687">
        <v>0</v>
      </c>
      <c r="K3687">
        <v>1</v>
      </c>
      <c r="L3687">
        <v>0</v>
      </c>
      <c r="M3687">
        <v>0</v>
      </c>
      <c r="N3687">
        <v>1</v>
      </c>
      <c r="O3687" t="s">
        <v>703</v>
      </c>
      <c r="P3687" t="s">
        <v>703</v>
      </c>
      <c r="Q3687" t="s">
        <v>196</v>
      </c>
      <c r="R3687" t="s">
        <v>202</v>
      </c>
      <c r="T3687" s="7">
        <f>'Reference Values'!$B$10</f>
        <v>0.85</v>
      </c>
      <c r="U3687" t="str">
        <f t="shared" si="58"/>
        <v>Above Target</v>
      </c>
    </row>
    <row r="3688" spans="1:21" x14ac:dyDescent="0.25">
      <c r="A3688" t="s">
        <v>272</v>
      </c>
      <c r="B3688" t="s">
        <v>72</v>
      </c>
      <c r="C3688" t="s">
        <v>38</v>
      </c>
      <c r="D3688" t="s">
        <v>41</v>
      </c>
      <c r="F3688">
        <v>13289</v>
      </c>
      <c r="G3688">
        <v>4</v>
      </c>
      <c r="H3688">
        <v>0</v>
      </c>
      <c r="I3688">
        <v>13293</v>
      </c>
      <c r="J3688">
        <v>0</v>
      </c>
      <c r="K3688">
        <v>0.99969908974599997</v>
      </c>
      <c r="L3688">
        <v>3.0091025300000001E-4</v>
      </c>
      <c r="M3688">
        <v>0</v>
      </c>
      <c r="N3688">
        <v>0.99999999999900002</v>
      </c>
      <c r="O3688" t="s">
        <v>703</v>
      </c>
      <c r="P3688" t="s">
        <v>703</v>
      </c>
      <c r="Q3688" t="s">
        <v>219</v>
      </c>
      <c r="R3688" t="s">
        <v>684</v>
      </c>
      <c r="T3688" s="7">
        <f>'Reference Values'!$B$10</f>
        <v>0.85</v>
      </c>
      <c r="U3688" t="str">
        <f t="shared" si="58"/>
        <v>Above Target</v>
      </c>
    </row>
    <row r="3689" spans="1:21" x14ac:dyDescent="0.25">
      <c r="A3689" t="s">
        <v>161</v>
      </c>
      <c r="B3689" t="s">
        <v>72</v>
      </c>
      <c r="C3689" t="s">
        <v>38</v>
      </c>
      <c r="D3689" t="s">
        <v>41</v>
      </c>
      <c r="F3689">
        <v>43665</v>
      </c>
      <c r="G3689">
        <v>0</v>
      </c>
      <c r="H3689">
        <v>0</v>
      </c>
      <c r="I3689">
        <v>43665</v>
      </c>
      <c r="J3689">
        <v>0</v>
      </c>
      <c r="K3689">
        <v>1</v>
      </c>
      <c r="L3689">
        <v>0</v>
      </c>
      <c r="M3689">
        <v>0</v>
      </c>
      <c r="N3689">
        <v>1</v>
      </c>
      <c r="O3689" t="s">
        <v>703</v>
      </c>
      <c r="P3689" t="s">
        <v>704</v>
      </c>
      <c r="Q3689" t="s">
        <v>190</v>
      </c>
      <c r="R3689" t="s">
        <v>682</v>
      </c>
      <c r="T3689" s="7">
        <f>'Reference Values'!$B$10</f>
        <v>0.85</v>
      </c>
      <c r="U3689" t="str">
        <f t="shared" si="58"/>
        <v>Above Target</v>
      </c>
    </row>
    <row r="3690" spans="1:21" x14ac:dyDescent="0.25">
      <c r="A3690" t="s">
        <v>236</v>
      </c>
      <c r="B3690" t="s">
        <v>72</v>
      </c>
      <c r="C3690" t="s">
        <v>38</v>
      </c>
      <c r="D3690" t="s">
        <v>41</v>
      </c>
      <c r="F3690">
        <v>11971</v>
      </c>
      <c r="G3690">
        <v>0</v>
      </c>
      <c r="H3690">
        <v>2</v>
      </c>
      <c r="I3690">
        <v>11973</v>
      </c>
      <c r="J3690">
        <v>0</v>
      </c>
      <c r="K3690">
        <v>0.99983295748699996</v>
      </c>
      <c r="L3690">
        <v>0</v>
      </c>
      <c r="M3690">
        <v>1.6704251199999999E-4</v>
      </c>
      <c r="N3690">
        <v>0.99999999999900002</v>
      </c>
      <c r="O3690" t="s">
        <v>703</v>
      </c>
      <c r="P3690" t="s">
        <v>703</v>
      </c>
      <c r="Q3690" t="s">
        <v>219</v>
      </c>
      <c r="R3690" t="s">
        <v>197</v>
      </c>
      <c r="T3690" s="7">
        <f>'Reference Values'!$B$10</f>
        <v>0.85</v>
      </c>
      <c r="U3690" t="str">
        <f t="shared" si="58"/>
        <v>Above Target</v>
      </c>
    </row>
    <row r="3691" spans="1:21" x14ac:dyDescent="0.25">
      <c r="A3691" t="s">
        <v>221</v>
      </c>
      <c r="B3691" t="s">
        <v>72</v>
      </c>
      <c r="C3691" t="s">
        <v>38</v>
      </c>
      <c r="D3691" t="s">
        <v>41</v>
      </c>
      <c r="F3691">
        <v>6903</v>
      </c>
      <c r="G3691">
        <v>0</v>
      </c>
      <c r="H3691">
        <v>0</v>
      </c>
      <c r="I3691">
        <v>6903</v>
      </c>
      <c r="J3691">
        <v>0</v>
      </c>
      <c r="K3691">
        <v>1</v>
      </c>
      <c r="L3691">
        <v>0</v>
      </c>
      <c r="M3691">
        <v>0</v>
      </c>
      <c r="N3691">
        <v>1</v>
      </c>
      <c r="O3691" t="s">
        <v>703</v>
      </c>
      <c r="P3691" t="s">
        <v>703</v>
      </c>
      <c r="Q3691" t="s">
        <v>204</v>
      </c>
      <c r="R3691" t="s">
        <v>684</v>
      </c>
      <c r="T3691" s="7">
        <f>'Reference Values'!$B$10</f>
        <v>0.85</v>
      </c>
      <c r="U3691" t="str">
        <f t="shared" si="58"/>
        <v>Above Target</v>
      </c>
    </row>
    <row r="3692" spans="1:21" x14ac:dyDescent="0.25">
      <c r="A3692" t="s">
        <v>277</v>
      </c>
      <c r="B3692" t="s">
        <v>72</v>
      </c>
      <c r="C3692" t="s">
        <v>38</v>
      </c>
      <c r="D3692" t="s">
        <v>41</v>
      </c>
      <c r="F3692">
        <v>30332</v>
      </c>
      <c r="G3692">
        <v>0</v>
      </c>
      <c r="H3692">
        <v>0</v>
      </c>
      <c r="I3692">
        <v>30332</v>
      </c>
      <c r="J3692">
        <v>0</v>
      </c>
      <c r="K3692">
        <v>1</v>
      </c>
      <c r="L3692">
        <v>0</v>
      </c>
      <c r="M3692">
        <v>0</v>
      </c>
      <c r="N3692">
        <v>1</v>
      </c>
      <c r="O3692" t="s">
        <v>703</v>
      </c>
      <c r="P3692" t="s">
        <v>703</v>
      </c>
      <c r="Q3692" t="s">
        <v>219</v>
      </c>
      <c r="R3692" t="s">
        <v>684</v>
      </c>
      <c r="T3692" s="7">
        <f>'Reference Values'!$B$10</f>
        <v>0.85</v>
      </c>
      <c r="U3692" t="str">
        <f t="shared" si="58"/>
        <v>Above Target</v>
      </c>
    </row>
    <row r="3693" spans="1:21" x14ac:dyDescent="0.25">
      <c r="A3693" t="s">
        <v>146</v>
      </c>
      <c r="B3693" t="s">
        <v>64</v>
      </c>
      <c r="C3693" t="s">
        <v>38</v>
      </c>
      <c r="D3693" t="s">
        <v>41</v>
      </c>
      <c r="F3693">
        <v>64831</v>
      </c>
      <c r="G3693">
        <v>0</v>
      </c>
      <c r="H3693">
        <v>0</v>
      </c>
      <c r="I3693">
        <v>64831</v>
      </c>
      <c r="J3693">
        <v>0</v>
      </c>
      <c r="K3693">
        <v>1</v>
      </c>
      <c r="L3693">
        <v>0</v>
      </c>
      <c r="M3693">
        <v>0</v>
      </c>
      <c r="N3693">
        <v>1</v>
      </c>
      <c r="O3693" t="s">
        <v>703</v>
      </c>
      <c r="P3693" t="s">
        <v>704</v>
      </c>
      <c r="Q3693" t="s">
        <v>193</v>
      </c>
      <c r="R3693" t="s">
        <v>194</v>
      </c>
      <c r="T3693" s="7">
        <f>'Reference Values'!$B$10</f>
        <v>0.85</v>
      </c>
      <c r="U3693" t="str">
        <f t="shared" si="58"/>
        <v>Above Target</v>
      </c>
    </row>
    <row r="3694" spans="1:21" x14ac:dyDescent="0.25">
      <c r="A3694" t="s">
        <v>251</v>
      </c>
      <c r="B3694" t="s">
        <v>64</v>
      </c>
      <c r="C3694" t="s">
        <v>38</v>
      </c>
      <c r="D3694" t="s">
        <v>41</v>
      </c>
      <c r="F3694">
        <v>26637</v>
      </c>
      <c r="G3694">
        <v>0</v>
      </c>
      <c r="H3694">
        <v>0</v>
      </c>
      <c r="I3694">
        <v>26637</v>
      </c>
      <c r="J3694">
        <v>0</v>
      </c>
      <c r="K3694">
        <v>1</v>
      </c>
      <c r="L3694">
        <v>0</v>
      </c>
      <c r="M3694">
        <v>0</v>
      </c>
      <c r="N3694">
        <v>1</v>
      </c>
      <c r="O3694" t="s">
        <v>703</v>
      </c>
      <c r="P3694" t="s">
        <v>703</v>
      </c>
      <c r="Q3694" t="s">
        <v>219</v>
      </c>
      <c r="R3694" t="s">
        <v>684</v>
      </c>
      <c r="T3694" s="7">
        <f>'Reference Values'!$B$10</f>
        <v>0.85</v>
      </c>
      <c r="U3694" t="str">
        <f t="shared" si="58"/>
        <v>Above Target</v>
      </c>
    </row>
    <row r="3695" spans="1:21" x14ac:dyDescent="0.25">
      <c r="A3695" t="s">
        <v>678</v>
      </c>
      <c r="B3695" t="s">
        <v>64</v>
      </c>
      <c r="C3695" t="s">
        <v>38</v>
      </c>
      <c r="D3695" t="s">
        <v>41</v>
      </c>
      <c r="F3695">
        <v>66</v>
      </c>
      <c r="G3695">
        <v>0</v>
      </c>
      <c r="H3695">
        <v>0</v>
      </c>
      <c r="I3695">
        <v>66</v>
      </c>
      <c r="J3695">
        <v>0</v>
      </c>
      <c r="K3695">
        <v>1</v>
      </c>
      <c r="L3695">
        <v>0</v>
      </c>
      <c r="M3695">
        <v>0</v>
      </c>
      <c r="N3695">
        <v>1</v>
      </c>
      <c r="O3695" t="s">
        <v>703</v>
      </c>
      <c r="P3695" t="s">
        <v>703</v>
      </c>
      <c r="Q3695" t="s">
        <v>219</v>
      </c>
      <c r="R3695" t="s">
        <v>684</v>
      </c>
      <c r="T3695" s="7">
        <f>'Reference Values'!$B$10</f>
        <v>0.85</v>
      </c>
      <c r="U3695" t="str">
        <f t="shared" si="58"/>
        <v>Above Target</v>
      </c>
    </row>
    <row r="3696" spans="1:21" x14ac:dyDescent="0.25">
      <c r="A3696" t="s">
        <v>310</v>
      </c>
      <c r="B3696" t="s">
        <v>64</v>
      </c>
      <c r="C3696" t="s">
        <v>38</v>
      </c>
      <c r="D3696" t="s">
        <v>41</v>
      </c>
      <c r="F3696">
        <v>16987</v>
      </c>
      <c r="G3696">
        <v>0</v>
      </c>
      <c r="H3696">
        <v>0</v>
      </c>
      <c r="I3696">
        <v>16987</v>
      </c>
      <c r="J3696">
        <v>0</v>
      </c>
      <c r="K3696">
        <v>1</v>
      </c>
      <c r="L3696">
        <v>0</v>
      </c>
      <c r="M3696">
        <v>0</v>
      </c>
      <c r="N3696">
        <v>1</v>
      </c>
      <c r="O3696" t="s">
        <v>703</v>
      </c>
      <c r="P3696" t="s">
        <v>703</v>
      </c>
      <c r="Q3696" t="s">
        <v>190</v>
      </c>
      <c r="R3696" t="s">
        <v>682</v>
      </c>
      <c r="T3696" s="7">
        <f>'Reference Values'!$B$10</f>
        <v>0.85</v>
      </c>
      <c r="U3696" t="str">
        <f t="shared" si="58"/>
        <v>Above Target</v>
      </c>
    </row>
    <row r="3697" spans="1:21" x14ac:dyDescent="0.25">
      <c r="A3697" t="s">
        <v>215</v>
      </c>
      <c r="B3697" t="s">
        <v>64</v>
      </c>
      <c r="C3697" t="s">
        <v>38</v>
      </c>
      <c r="D3697" t="s">
        <v>41</v>
      </c>
      <c r="F3697">
        <v>25027</v>
      </c>
      <c r="G3697">
        <v>0</v>
      </c>
      <c r="H3697">
        <v>0</v>
      </c>
      <c r="I3697">
        <v>25027</v>
      </c>
      <c r="J3697">
        <v>0</v>
      </c>
      <c r="K3697">
        <v>1</v>
      </c>
      <c r="L3697">
        <v>0</v>
      </c>
      <c r="M3697">
        <v>0</v>
      </c>
      <c r="N3697">
        <v>1</v>
      </c>
      <c r="O3697" t="s">
        <v>703</v>
      </c>
      <c r="P3697" t="s">
        <v>703</v>
      </c>
      <c r="Q3697" t="s">
        <v>213</v>
      </c>
      <c r="R3697" t="s">
        <v>683</v>
      </c>
      <c r="T3697" s="7">
        <f>'Reference Values'!$B$10</f>
        <v>0.85</v>
      </c>
      <c r="U3697" t="str">
        <f t="shared" si="58"/>
        <v>Above Target</v>
      </c>
    </row>
    <row r="3698" spans="1:21" x14ac:dyDescent="0.25">
      <c r="A3698" t="s">
        <v>239</v>
      </c>
      <c r="B3698" t="s">
        <v>64</v>
      </c>
      <c r="C3698" t="s">
        <v>38</v>
      </c>
      <c r="D3698" t="s">
        <v>41</v>
      </c>
      <c r="F3698">
        <v>278</v>
      </c>
      <c r="G3698">
        <v>0</v>
      </c>
      <c r="H3698">
        <v>0</v>
      </c>
      <c r="I3698">
        <v>278</v>
      </c>
      <c r="J3698">
        <v>0</v>
      </c>
      <c r="K3698">
        <v>1</v>
      </c>
      <c r="L3698">
        <v>0</v>
      </c>
      <c r="M3698">
        <v>0</v>
      </c>
      <c r="N3698">
        <v>1</v>
      </c>
      <c r="O3698" t="s">
        <v>703</v>
      </c>
      <c r="P3698" t="s">
        <v>704</v>
      </c>
      <c r="Q3698" t="s">
        <v>207</v>
      </c>
      <c r="R3698" t="s">
        <v>197</v>
      </c>
      <c r="T3698" s="7">
        <f>'Reference Values'!$B$10</f>
        <v>0.85</v>
      </c>
      <c r="U3698" t="str">
        <f t="shared" si="58"/>
        <v>Above Target</v>
      </c>
    </row>
    <row r="3699" spans="1:21" x14ac:dyDescent="0.25">
      <c r="A3699" t="s">
        <v>131</v>
      </c>
      <c r="B3699" t="s">
        <v>64</v>
      </c>
      <c r="C3699" t="s">
        <v>38</v>
      </c>
      <c r="D3699" t="s">
        <v>41</v>
      </c>
      <c r="F3699">
        <v>40046</v>
      </c>
      <c r="G3699">
        <v>0</v>
      </c>
      <c r="H3699">
        <v>0</v>
      </c>
      <c r="I3699">
        <v>40046</v>
      </c>
      <c r="J3699">
        <v>0</v>
      </c>
      <c r="K3699">
        <v>1</v>
      </c>
      <c r="L3699">
        <v>0</v>
      </c>
      <c r="M3699">
        <v>0</v>
      </c>
      <c r="N3699">
        <v>1</v>
      </c>
      <c r="O3699" t="s">
        <v>703</v>
      </c>
      <c r="P3699" t="s">
        <v>703</v>
      </c>
      <c r="Q3699" t="s">
        <v>207</v>
      </c>
      <c r="R3699" t="s">
        <v>197</v>
      </c>
      <c r="T3699" s="7">
        <f>'Reference Values'!$B$10</f>
        <v>0.85</v>
      </c>
      <c r="U3699" t="str">
        <f t="shared" si="58"/>
        <v>Above Target</v>
      </c>
    </row>
    <row r="3700" spans="1:21" x14ac:dyDescent="0.25">
      <c r="A3700" t="s">
        <v>246</v>
      </c>
      <c r="B3700" t="s">
        <v>64</v>
      </c>
      <c r="C3700" t="s">
        <v>38</v>
      </c>
      <c r="D3700" t="s">
        <v>41</v>
      </c>
      <c r="F3700">
        <v>27660</v>
      </c>
      <c r="G3700">
        <v>0</v>
      </c>
      <c r="H3700">
        <v>0</v>
      </c>
      <c r="I3700">
        <v>27660</v>
      </c>
      <c r="J3700">
        <v>0</v>
      </c>
      <c r="K3700">
        <v>1</v>
      </c>
      <c r="L3700">
        <v>0</v>
      </c>
      <c r="M3700">
        <v>0</v>
      </c>
      <c r="N3700">
        <v>1</v>
      </c>
      <c r="O3700" t="s">
        <v>703</v>
      </c>
      <c r="P3700" t="s">
        <v>703</v>
      </c>
      <c r="Q3700" t="s">
        <v>190</v>
      </c>
      <c r="R3700" t="s">
        <v>682</v>
      </c>
      <c r="T3700" s="7">
        <f>'Reference Values'!$B$10</f>
        <v>0.85</v>
      </c>
      <c r="U3700" t="str">
        <f t="shared" si="58"/>
        <v>Above Target</v>
      </c>
    </row>
    <row r="3701" spans="1:21" x14ac:dyDescent="0.25">
      <c r="A3701" t="s">
        <v>129</v>
      </c>
      <c r="B3701" t="s">
        <v>64</v>
      </c>
      <c r="C3701" t="s">
        <v>38</v>
      </c>
      <c r="D3701" t="s">
        <v>41</v>
      </c>
      <c r="F3701">
        <v>79916</v>
      </c>
      <c r="G3701">
        <v>0</v>
      </c>
      <c r="H3701">
        <v>0</v>
      </c>
      <c r="I3701">
        <v>79916</v>
      </c>
      <c r="J3701">
        <v>0</v>
      </c>
      <c r="K3701">
        <v>1</v>
      </c>
      <c r="L3701">
        <v>0</v>
      </c>
      <c r="M3701">
        <v>0</v>
      </c>
      <c r="N3701">
        <v>1</v>
      </c>
      <c r="O3701" t="s">
        <v>703</v>
      </c>
      <c r="P3701" t="s">
        <v>704</v>
      </c>
      <c r="Q3701" t="s">
        <v>207</v>
      </c>
      <c r="R3701" t="s">
        <v>197</v>
      </c>
      <c r="T3701" s="7">
        <f>'Reference Values'!$B$10</f>
        <v>0.85</v>
      </c>
      <c r="U3701" t="str">
        <f t="shared" si="58"/>
        <v>Above Target</v>
      </c>
    </row>
    <row r="3702" spans="1:21" x14ac:dyDescent="0.25">
      <c r="A3702" t="s">
        <v>152</v>
      </c>
      <c r="B3702" t="s">
        <v>64</v>
      </c>
      <c r="C3702" t="s">
        <v>38</v>
      </c>
      <c r="D3702" t="s">
        <v>41</v>
      </c>
      <c r="F3702">
        <v>30245</v>
      </c>
      <c r="G3702">
        <v>0</v>
      </c>
      <c r="H3702">
        <v>0</v>
      </c>
      <c r="I3702">
        <v>30245</v>
      </c>
      <c r="J3702">
        <v>0</v>
      </c>
      <c r="K3702">
        <v>1</v>
      </c>
      <c r="L3702">
        <v>0</v>
      </c>
      <c r="M3702">
        <v>0</v>
      </c>
      <c r="N3702">
        <v>1</v>
      </c>
      <c r="O3702" t="s">
        <v>703</v>
      </c>
      <c r="P3702" t="s">
        <v>703</v>
      </c>
      <c r="Q3702" t="s">
        <v>196</v>
      </c>
      <c r="R3702" t="s">
        <v>202</v>
      </c>
      <c r="T3702" s="7">
        <f>'Reference Values'!$B$10</f>
        <v>0.85</v>
      </c>
      <c r="U3702" t="str">
        <f t="shared" si="58"/>
        <v>Above Target</v>
      </c>
    </row>
    <row r="3703" spans="1:21" x14ac:dyDescent="0.25">
      <c r="A3703" t="s">
        <v>300</v>
      </c>
      <c r="B3703" t="s">
        <v>64</v>
      </c>
      <c r="C3703" t="s">
        <v>38</v>
      </c>
      <c r="D3703" t="s">
        <v>41</v>
      </c>
      <c r="F3703">
        <v>44608</v>
      </c>
      <c r="G3703">
        <v>0</v>
      </c>
      <c r="H3703">
        <v>0</v>
      </c>
      <c r="I3703">
        <v>44608</v>
      </c>
      <c r="J3703">
        <v>0</v>
      </c>
      <c r="K3703">
        <v>1</v>
      </c>
      <c r="L3703">
        <v>0</v>
      </c>
      <c r="M3703">
        <v>0</v>
      </c>
      <c r="N3703">
        <v>1</v>
      </c>
      <c r="O3703" t="s">
        <v>703</v>
      </c>
      <c r="P3703" t="s">
        <v>703</v>
      </c>
      <c r="Q3703" t="s">
        <v>213</v>
      </c>
      <c r="R3703" t="s">
        <v>683</v>
      </c>
      <c r="T3703" s="7">
        <f>'Reference Values'!$B$10</f>
        <v>0.85</v>
      </c>
      <c r="U3703" t="str">
        <f t="shared" si="58"/>
        <v>Above Target</v>
      </c>
    </row>
    <row r="3704" spans="1:21" x14ac:dyDescent="0.25">
      <c r="A3704" t="s">
        <v>151</v>
      </c>
      <c r="B3704" t="s">
        <v>64</v>
      </c>
      <c r="C3704" t="s">
        <v>38</v>
      </c>
      <c r="D3704" t="s">
        <v>41</v>
      </c>
      <c r="F3704">
        <v>23159</v>
      </c>
      <c r="G3704">
        <v>0</v>
      </c>
      <c r="H3704">
        <v>0</v>
      </c>
      <c r="I3704">
        <v>23159</v>
      </c>
      <c r="J3704">
        <v>0</v>
      </c>
      <c r="K3704">
        <v>1</v>
      </c>
      <c r="L3704">
        <v>0</v>
      </c>
      <c r="M3704">
        <v>0</v>
      </c>
      <c r="N3704">
        <v>1</v>
      </c>
      <c r="O3704" t="s">
        <v>703</v>
      </c>
      <c r="P3704" t="s">
        <v>704</v>
      </c>
      <c r="Q3704" t="s">
        <v>190</v>
      </c>
      <c r="R3704" t="s">
        <v>682</v>
      </c>
      <c r="T3704" s="7">
        <f>'Reference Values'!$B$10</f>
        <v>0.85</v>
      </c>
      <c r="U3704" t="str">
        <f t="shared" si="58"/>
        <v>Above Target</v>
      </c>
    </row>
    <row r="3705" spans="1:21" x14ac:dyDescent="0.25">
      <c r="A3705" t="s">
        <v>143</v>
      </c>
      <c r="B3705" t="s">
        <v>64</v>
      </c>
      <c r="C3705" t="s">
        <v>38</v>
      </c>
      <c r="D3705" t="s">
        <v>41</v>
      </c>
      <c r="F3705">
        <v>28</v>
      </c>
      <c r="G3705">
        <v>0</v>
      </c>
      <c r="H3705">
        <v>0</v>
      </c>
      <c r="I3705">
        <v>28</v>
      </c>
      <c r="J3705">
        <v>0</v>
      </c>
      <c r="K3705">
        <v>1</v>
      </c>
      <c r="L3705">
        <v>0</v>
      </c>
      <c r="M3705">
        <v>0</v>
      </c>
      <c r="N3705">
        <v>1</v>
      </c>
      <c r="O3705" t="s">
        <v>703</v>
      </c>
      <c r="P3705" t="s">
        <v>703</v>
      </c>
      <c r="Q3705" t="s">
        <v>190</v>
      </c>
      <c r="R3705" t="s">
        <v>682</v>
      </c>
      <c r="T3705" s="7">
        <f>'Reference Values'!$B$10</f>
        <v>0.85</v>
      </c>
      <c r="U3705" t="str">
        <f t="shared" si="58"/>
        <v>Above Target</v>
      </c>
    </row>
    <row r="3706" spans="1:21" x14ac:dyDescent="0.25">
      <c r="A3706" t="s">
        <v>159</v>
      </c>
      <c r="B3706" t="s">
        <v>64</v>
      </c>
      <c r="C3706" t="s">
        <v>38</v>
      </c>
      <c r="D3706" t="s">
        <v>41</v>
      </c>
      <c r="F3706">
        <v>24506</v>
      </c>
      <c r="G3706">
        <v>0</v>
      </c>
      <c r="H3706">
        <v>0</v>
      </c>
      <c r="I3706">
        <v>24506</v>
      </c>
      <c r="J3706">
        <v>0</v>
      </c>
      <c r="K3706">
        <v>1</v>
      </c>
      <c r="L3706">
        <v>0</v>
      </c>
      <c r="M3706">
        <v>0</v>
      </c>
      <c r="N3706">
        <v>1</v>
      </c>
      <c r="O3706" t="s">
        <v>703</v>
      </c>
      <c r="P3706" t="s">
        <v>703</v>
      </c>
      <c r="Q3706" t="s">
        <v>190</v>
      </c>
      <c r="R3706" t="s">
        <v>682</v>
      </c>
      <c r="T3706" s="7">
        <f>'Reference Values'!$B$10</f>
        <v>0.85</v>
      </c>
      <c r="U3706" t="str">
        <f t="shared" si="58"/>
        <v>Above Target</v>
      </c>
    </row>
    <row r="3707" spans="1:21" x14ac:dyDescent="0.25">
      <c r="A3707" t="s">
        <v>284</v>
      </c>
      <c r="B3707" t="s">
        <v>64</v>
      </c>
      <c r="C3707" t="s">
        <v>38</v>
      </c>
      <c r="D3707" t="s">
        <v>41</v>
      </c>
      <c r="F3707">
        <v>118270</v>
      </c>
      <c r="G3707">
        <v>0</v>
      </c>
      <c r="H3707">
        <v>0</v>
      </c>
      <c r="I3707">
        <v>118270</v>
      </c>
      <c r="J3707">
        <v>0</v>
      </c>
      <c r="K3707">
        <v>1</v>
      </c>
      <c r="L3707">
        <v>0</v>
      </c>
      <c r="M3707">
        <v>0</v>
      </c>
      <c r="N3707">
        <v>1</v>
      </c>
      <c r="O3707" t="s">
        <v>703</v>
      </c>
      <c r="P3707" t="s">
        <v>703</v>
      </c>
      <c r="Q3707" t="s">
        <v>219</v>
      </c>
      <c r="R3707" t="s">
        <v>684</v>
      </c>
      <c r="T3707" s="7">
        <f>'Reference Values'!$B$10</f>
        <v>0.85</v>
      </c>
      <c r="U3707" t="str">
        <f t="shared" si="58"/>
        <v>Above Target</v>
      </c>
    </row>
    <row r="3708" spans="1:21" x14ac:dyDescent="0.25">
      <c r="A3708" t="s">
        <v>135</v>
      </c>
      <c r="B3708" t="s">
        <v>64</v>
      </c>
      <c r="C3708" t="s">
        <v>38</v>
      </c>
      <c r="D3708" t="s">
        <v>41</v>
      </c>
      <c r="F3708">
        <v>89010</v>
      </c>
      <c r="G3708">
        <v>0</v>
      </c>
      <c r="H3708">
        <v>0</v>
      </c>
      <c r="I3708">
        <v>89010</v>
      </c>
      <c r="J3708">
        <v>0</v>
      </c>
      <c r="K3708">
        <v>1</v>
      </c>
      <c r="L3708">
        <v>0</v>
      </c>
      <c r="M3708">
        <v>0</v>
      </c>
      <c r="N3708">
        <v>1</v>
      </c>
      <c r="O3708" t="s">
        <v>703</v>
      </c>
      <c r="P3708" t="s">
        <v>703</v>
      </c>
      <c r="Q3708" t="s">
        <v>193</v>
      </c>
      <c r="R3708" t="s">
        <v>194</v>
      </c>
      <c r="T3708" s="7">
        <f>'Reference Values'!$B$10</f>
        <v>0.85</v>
      </c>
      <c r="U3708" t="str">
        <f t="shared" si="58"/>
        <v>Above Target</v>
      </c>
    </row>
    <row r="3709" spans="1:21" x14ac:dyDescent="0.25">
      <c r="A3709" t="s">
        <v>282</v>
      </c>
      <c r="B3709" t="s">
        <v>64</v>
      </c>
      <c r="C3709" t="s">
        <v>38</v>
      </c>
      <c r="D3709" t="s">
        <v>41</v>
      </c>
      <c r="F3709">
        <v>49383</v>
      </c>
      <c r="G3709">
        <v>0</v>
      </c>
      <c r="H3709">
        <v>0</v>
      </c>
      <c r="I3709">
        <v>49383</v>
      </c>
      <c r="J3709">
        <v>0</v>
      </c>
      <c r="K3709">
        <v>1</v>
      </c>
      <c r="L3709">
        <v>0</v>
      </c>
      <c r="M3709">
        <v>0</v>
      </c>
      <c r="N3709">
        <v>1</v>
      </c>
      <c r="O3709" t="s">
        <v>703</v>
      </c>
      <c r="P3709" t="s">
        <v>703</v>
      </c>
      <c r="Q3709" t="s">
        <v>219</v>
      </c>
      <c r="R3709" t="s">
        <v>684</v>
      </c>
      <c r="T3709" s="7">
        <f>'Reference Values'!$B$10</f>
        <v>0.85</v>
      </c>
      <c r="U3709" t="str">
        <f t="shared" si="58"/>
        <v>Above Target</v>
      </c>
    </row>
    <row r="3710" spans="1:21" x14ac:dyDescent="0.25">
      <c r="A3710" t="s">
        <v>298</v>
      </c>
      <c r="B3710" t="s">
        <v>64</v>
      </c>
      <c r="C3710" t="s">
        <v>38</v>
      </c>
      <c r="D3710" t="s">
        <v>41</v>
      </c>
      <c r="F3710">
        <v>23266</v>
      </c>
      <c r="G3710">
        <v>0</v>
      </c>
      <c r="H3710">
        <v>0</v>
      </c>
      <c r="I3710">
        <v>23266</v>
      </c>
      <c r="J3710">
        <v>0</v>
      </c>
      <c r="K3710">
        <v>1</v>
      </c>
      <c r="L3710">
        <v>0</v>
      </c>
      <c r="M3710">
        <v>0</v>
      </c>
      <c r="N3710">
        <v>1</v>
      </c>
      <c r="O3710" t="s">
        <v>703</v>
      </c>
      <c r="P3710" t="s">
        <v>704</v>
      </c>
      <c r="Q3710" t="s">
        <v>190</v>
      </c>
      <c r="R3710" t="s">
        <v>682</v>
      </c>
      <c r="T3710" s="7">
        <f>'Reference Values'!$B$10</f>
        <v>0.85</v>
      </c>
      <c r="U3710" t="str">
        <f t="shared" si="58"/>
        <v>Above Target</v>
      </c>
    </row>
    <row r="3711" spans="1:21" x14ac:dyDescent="0.25">
      <c r="A3711" t="s">
        <v>244</v>
      </c>
      <c r="B3711" t="s">
        <v>64</v>
      </c>
      <c r="C3711" t="s">
        <v>38</v>
      </c>
      <c r="D3711" t="s">
        <v>41</v>
      </c>
      <c r="F3711">
        <v>35363</v>
      </c>
      <c r="G3711">
        <v>0</v>
      </c>
      <c r="H3711">
        <v>0</v>
      </c>
      <c r="I3711">
        <v>35363</v>
      </c>
      <c r="J3711">
        <v>0</v>
      </c>
      <c r="K3711">
        <v>1</v>
      </c>
      <c r="L3711">
        <v>0</v>
      </c>
      <c r="M3711">
        <v>0</v>
      </c>
      <c r="N3711">
        <v>1</v>
      </c>
      <c r="O3711" t="s">
        <v>703</v>
      </c>
      <c r="P3711" t="s">
        <v>703</v>
      </c>
      <c r="Q3711" t="s">
        <v>213</v>
      </c>
      <c r="R3711" t="s">
        <v>683</v>
      </c>
      <c r="T3711" s="7">
        <f>'Reference Values'!$B$10</f>
        <v>0.85</v>
      </c>
      <c r="U3711" t="str">
        <f t="shared" si="58"/>
        <v>Above Target</v>
      </c>
    </row>
    <row r="3712" spans="1:21" x14ac:dyDescent="0.25">
      <c r="A3712" t="s">
        <v>276</v>
      </c>
      <c r="B3712" t="s">
        <v>64</v>
      </c>
      <c r="C3712" t="s">
        <v>38</v>
      </c>
      <c r="D3712" t="s">
        <v>41</v>
      </c>
      <c r="F3712">
        <v>1604</v>
      </c>
      <c r="G3712">
        <v>0</v>
      </c>
      <c r="H3712">
        <v>0</v>
      </c>
      <c r="I3712">
        <v>1604</v>
      </c>
      <c r="J3712">
        <v>0</v>
      </c>
      <c r="K3712">
        <v>1</v>
      </c>
      <c r="L3712">
        <v>0</v>
      </c>
      <c r="M3712">
        <v>0</v>
      </c>
      <c r="N3712">
        <v>1</v>
      </c>
      <c r="O3712" t="s">
        <v>703</v>
      </c>
      <c r="P3712" t="s">
        <v>703</v>
      </c>
      <c r="Q3712" t="s">
        <v>196</v>
      </c>
      <c r="R3712" t="s">
        <v>202</v>
      </c>
      <c r="T3712" s="7">
        <f>'Reference Values'!$B$10</f>
        <v>0.85</v>
      </c>
      <c r="U3712" t="str">
        <f t="shared" si="58"/>
        <v>Above Target</v>
      </c>
    </row>
    <row r="3713" spans="1:21" x14ac:dyDescent="0.25">
      <c r="A3713" t="s">
        <v>142</v>
      </c>
      <c r="B3713" t="s">
        <v>64</v>
      </c>
      <c r="C3713" t="s">
        <v>38</v>
      </c>
      <c r="D3713" t="s">
        <v>41</v>
      </c>
      <c r="F3713">
        <v>391006</v>
      </c>
      <c r="G3713">
        <v>0</v>
      </c>
      <c r="H3713">
        <v>0</v>
      </c>
      <c r="I3713">
        <v>391006</v>
      </c>
      <c r="J3713">
        <v>0</v>
      </c>
      <c r="K3713">
        <v>1</v>
      </c>
      <c r="L3713">
        <v>0</v>
      </c>
      <c r="M3713">
        <v>0</v>
      </c>
      <c r="N3713">
        <v>1</v>
      </c>
      <c r="O3713" t="s">
        <v>703</v>
      </c>
      <c r="P3713" t="s">
        <v>704</v>
      </c>
      <c r="Q3713" t="s">
        <v>193</v>
      </c>
      <c r="R3713" t="s">
        <v>194</v>
      </c>
      <c r="T3713" s="7">
        <f>'Reference Values'!$B$10</f>
        <v>0.85</v>
      </c>
      <c r="U3713" t="str">
        <f t="shared" si="58"/>
        <v>Above Target</v>
      </c>
    </row>
    <row r="3714" spans="1:21" x14ac:dyDescent="0.25">
      <c r="A3714" t="s">
        <v>126</v>
      </c>
      <c r="B3714" t="s">
        <v>64</v>
      </c>
      <c r="C3714" t="s">
        <v>38</v>
      </c>
      <c r="D3714" t="s">
        <v>41</v>
      </c>
      <c r="F3714">
        <v>31733</v>
      </c>
      <c r="G3714">
        <v>0</v>
      </c>
      <c r="H3714">
        <v>0</v>
      </c>
      <c r="I3714">
        <v>31733</v>
      </c>
      <c r="J3714">
        <v>0</v>
      </c>
      <c r="K3714">
        <v>1</v>
      </c>
      <c r="L3714">
        <v>0</v>
      </c>
      <c r="M3714">
        <v>0</v>
      </c>
      <c r="N3714">
        <v>1</v>
      </c>
      <c r="O3714" t="s">
        <v>703</v>
      </c>
      <c r="P3714" t="s">
        <v>704</v>
      </c>
      <c r="Q3714" t="s">
        <v>207</v>
      </c>
      <c r="R3714" t="s">
        <v>197</v>
      </c>
      <c r="T3714" s="7">
        <f>'Reference Values'!$B$10</f>
        <v>0.85</v>
      </c>
      <c r="U3714" t="str">
        <f t="shared" ref="U3714:U3777" si="59">IF(K3714&lt;T3714,"Below Target","Above Target")</f>
        <v>Above Target</v>
      </c>
    </row>
    <row r="3715" spans="1:21" x14ac:dyDescent="0.25">
      <c r="A3715" t="s">
        <v>274</v>
      </c>
      <c r="B3715" t="s">
        <v>64</v>
      </c>
      <c r="C3715" t="s">
        <v>38</v>
      </c>
      <c r="D3715" t="s">
        <v>41</v>
      </c>
      <c r="F3715">
        <v>108617</v>
      </c>
      <c r="G3715">
        <v>0</v>
      </c>
      <c r="H3715">
        <v>0</v>
      </c>
      <c r="I3715">
        <v>108617</v>
      </c>
      <c r="J3715">
        <v>0</v>
      </c>
      <c r="K3715">
        <v>1</v>
      </c>
      <c r="L3715">
        <v>0</v>
      </c>
      <c r="M3715">
        <v>0</v>
      </c>
      <c r="N3715">
        <v>1</v>
      </c>
      <c r="O3715" t="s">
        <v>703</v>
      </c>
      <c r="P3715" t="s">
        <v>703</v>
      </c>
      <c r="Q3715" t="s">
        <v>213</v>
      </c>
      <c r="R3715" t="s">
        <v>194</v>
      </c>
      <c r="T3715" s="7">
        <f>'Reference Values'!$B$10</f>
        <v>0.85</v>
      </c>
      <c r="U3715" t="str">
        <f t="shared" si="59"/>
        <v>Above Target</v>
      </c>
    </row>
    <row r="3716" spans="1:21" x14ac:dyDescent="0.25">
      <c r="A3716" t="s">
        <v>296</v>
      </c>
      <c r="B3716" t="s">
        <v>64</v>
      </c>
      <c r="C3716" t="s">
        <v>38</v>
      </c>
      <c r="D3716" t="s">
        <v>41</v>
      </c>
      <c r="F3716">
        <v>139594</v>
      </c>
      <c r="G3716">
        <v>0</v>
      </c>
      <c r="H3716">
        <v>0</v>
      </c>
      <c r="I3716">
        <v>139594</v>
      </c>
      <c r="J3716">
        <v>0</v>
      </c>
      <c r="K3716">
        <v>1</v>
      </c>
      <c r="L3716">
        <v>0</v>
      </c>
      <c r="M3716">
        <v>0</v>
      </c>
      <c r="N3716">
        <v>1</v>
      </c>
      <c r="O3716" t="s">
        <v>703</v>
      </c>
      <c r="P3716" t="s">
        <v>704</v>
      </c>
      <c r="Q3716" t="s">
        <v>196</v>
      </c>
      <c r="R3716" t="s">
        <v>202</v>
      </c>
      <c r="T3716" s="7">
        <f>'Reference Values'!$B$10</f>
        <v>0.85</v>
      </c>
      <c r="U3716" t="str">
        <f t="shared" si="59"/>
        <v>Above Target</v>
      </c>
    </row>
    <row r="3717" spans="1:21" x14ac:dyDescent="0.25">
      <c r="A3717" t="s">
        <v>267</v>
      </c>
      <c r="B3717" t="s">
        <v>64</v>
      </c>
      <c r="C3717" t="s">
        <v>38</v>
      </c>
      <c r="D3717" t="s">
        <v>41</v>
      </c>
      <c r="F3717">
        <v>20794</v>
      </c>
      <c r="G3717">
        <v>0</v>
      </c>
      <c r="H3717">
        <v>0</v>
      </c>
      <c r="I3717">
        <v>20794</v>
      </c>
      <c r="J3717">
        <v>0</v>
      </c>
      <c r="K3717">
        <v>1</v>
      </c>
      <c r="L3717">
        <v>0</v>
      </c>
      <c r="M3717">
        <v>0</v>
      </c>
      <c r="N3717">
        <v>1</v>
      </c>
      <c r="O3717" t="s">
        <v>703</v>
      </c>
      <c r="P3717" t="s">
        <v>704</v>
      </c>
      <c r="Q3717" t="s">
        <v>190</v>
      </c>
      <c r="R3717" t="s">
        <v>682</v>
      </c>
      <c r="T3717" s="7">
        <f>'Reference Values'!$B$10</f>
        <v>0.85</v>
      </c>
      <c r="U3717" t="str">
        <f t="shared" si="59"/>
        <v>Above Target</v>
      </c>
    </row>
    <row r="3718" spans="1:21" x14ac:dyDescent="0.25">
      <c r="A3718" t="s">
        <v>255</v>
      </c>
      <c r="B3718" t="s">
        <v>64</v>
      </c>
      <c r="C3718" t="s">
        <v>38</v>
      </c>
      <c r="D3718" t="s">
        <v>41</v>
      </c>
      <c r="F3718">
        <v>86752</v>
      </c>
      <c r="G3718">
        <v>0</v>
      </c>
      <c r="H3718">
        <v>0</v>
      </c>
      <c r="I3718">
        <v>86752</v>
      </c>
      <c r="J3718">
        <v>0</v>
      </c>
      <c r="K3718">
        <v>1</v>
      </c>
      <c r="L3718">
        <v>0</v>
      </c>
      <c r="M3718">
        <v>0</v>
      </c>
      <c r="N3718">
        <v>1</v>
      </c>
      <c r="O3718" t="s">
        <v>703</v>
      </c>
      <c r="P3718" t="s">
        <v>703</v>
      </c>
      <c r="Q3718" t="s">
        <v>198</v>
      </c>
      <c r="R3718" t="s">
        <v>199</v>
      </c>
      <c r="T3718" s="7">
        <f>'Reference Values'!$B$10</f>
        <v>0.85</v>
      </c>
      <c r="U3718" t="str">
        <f t="shared" si="59"/>
        <v>Above Target</v>
      </c>
    </row>
    <row r="3719" spans="1:21" x14ac:dyDescent="0.25">
      <c r="A3719" t="s">
        <v>266</v>
      </c>
      <c r="B3719" t="s">
        <v>64</v>
      </c>
      <c r="C3719" t="s">
        <v>38</v>
      </c>
      <c r="D3719" t="s">
        <v>41</v>
      </c>
      <c r="F3719">
        <v>14385</v>
      </c>
      <c r="G3719">
        <v>0</v>
      </c>
      <c r="H3719">
        <v>0</v>
      </c>
      <c r="I3719">
        <v>14385</v>
      </c>
      <c r="J3719">
        <v>0</v>
      </c>
      <c r="K3719">
        <v>1</v>
      </c>
      <c r="L3719">
        <v>0</v>
      </c>
      <c r="M3719">
        <v>0</v>
      </c>
      <c r="N3719">
        <v>1</v>
      </c>
      <c r="O3719" t="s">
        <v>703</v>
      </c>
      <c r="P3719" t="s">
        <v>703</v>
      </c>
      <c r="Q3719" t="s">
        <v>190</v>
      </c>
      <c r="R3719" t="s">
        <v>682</v>
      </c>
      <c r="T3719" s="7">
        <f>'Reference Values'!$B$10</f>
        <v>0.85</v>
      </c>
      <c r="U3719" t="str">
        <f t="shared" si="59"/>
        <v>Above Target</v>
      </c>
    </row>
    <row r="3720" spans="1:21" x14ac:dyDescent="0.25">
      <c r="A3720" t="s">
        <v>256</v>
      </c>
      <c r="B3720" t="s">
        <v>64</v>
      </c>
      <c r="C3720" t="s">
        <v>38</v>
      </c>
      <c r="D3720" t="s">
        <v>41</v>
      </c>
      <c r="F3720">
        <v>42394</v>
      </c>
      <c r="G3720">
        <v>0</v>
      </c>
      <c r="H3720">
        <v>0</v>
      </c>
      <c r="I3720">
        <v>42394</v>
      </c>
      <c r="J3720">
        <v>0</v>
      </c>
      <c r="K3720">
        <v>1</v>
      </c>
      <c r="L3720">
        <v>0</v>
      </c>
      <c r="M3720">
        <v>0</v>
      </c>
      <c r="N3720">
        <v>1</v>
      </c>
      <c r="O3720" t="s">
        <v>703</v>
      </c>
      <c r="P3720" t="s">
        <v>703</v>
      </c>
      <c r="Q3720" t="s">
        <v>204</v>
      </c>
      <c r="R3720" t="s">
        <v>684</v>
      </c>
      <c r="T3720" s="7">
        <f>'Reference Values'!$B$10</f>
        <v>0.85</v>
      </c>
      <c r="U3720" t="str">
        <f t="shared" si="59"/>
        <v>Above Target</v>
      </c>
    </row>
    <row r="3721" spans="1:21" x14ac:dyDescent="0.25">
      <c r="A3721" t="s">
        <v>228</v>
      </c>
      <c r="B3721" t="s">
        <v>64</v>
      </c>
      <c r="C3721" t="s">
        <v>38</v>
      </c>
      <c r="D3721" t="s">
        <v>41</v>
      </c>
      <c r="F3721">
        <v>30315</v>
      </c>
      <c r="G3721">
        <v>773</v>
      </c>
      <c r="H3721">
        <v>0</v>
      </c>
      <c r="I3721">
        <v>31088</v>
      </c>
      <c r="J3721">
        <v>0</v>
      </c>
      <c r="K3721">
        <v>0.97513510035999995</v>
      </c>
      <c r="L3721">
        <v>2.4864899639000002E-2</v>
      </c>
      <c r="M3721">
        <v>0</v>
      </c>
      <c r="N3721">
        <v>0.99999999999900002</v>
      </c>
      <c r="O3721" t="s">
        <v>703</v>
      </c>
      <c r="P3721" t="s">
        <v>704</v>
      </c>
      <c r="Q3721" t="s">
        <v>190</v>
      </c>
      <c r="R3721" t="s">
        <v>682</v>
      </c>
      <c r="T3721" s="7">
        <f>'Reference Values'!$B$10</f>
        <v>0.85</v>
      </c>
      <c r="U3721" t="str">
        <f t="shared" si="59"/>
        <v>Above Target</v>
      </c>
    </row>
    <row r="3722" spans="1:21" x14ac:dyDescent="0.25">
      <c r="A3722" t="s">
        <v>260</v>
      </c>
      <c r="B3722" t="s">
        <v>64</v>
      </c>
      <c r="C3722" t="s">
        <v>38</v>
      </c>
      <c r="D3722" t="s">
        <v>41</v>
      </c>
      <c r="F3722">
        <v>15400</v>
      </c>
      <c r="G3722">
        <v>0</v>
      </c>
      <c r="H3722">
        <v>0</v>
      </c>
      <c r="I3722">
        <v>15400</v>
      </c>
      <c r="J3722">
        <v>0</v>
      </c>
      <c r="K3722">
        <v>1</v>
      </c>
      <c r="L3722">
        <v>0</v>
      </c>
      <c r="M3722">
        <v>0</v>
      </c>
      <c r="N3722">
        <v>1</v>
      </c>
      <c r="O3722" t="s">
        <v>703</v>
      </c>
      <c r="P3722" t="s">
        <v>703</v>
      </c>
      <c r="Q3722" t="s">
        <v>213</v>
      </c>
      <c r="R3722" t="s">
        <v>683</v>
      </c>
      <c r="T3722" s="7">
        <f>'Reference Values'!$B$10</f>
        <v>0.85</v>
      </c>
      <c r="U3722" t="str">
        <f t="shared" si="59"/>
        <v>Above Target</v>
      </c>
    </row>
    <row r="3723" spans="1:21" x14ac:dyDescent="0.25">
      <c r="A3723" t="s">
        <v>228</v>
      </c>
      <c r="B3723" t="s">
        <v>64</v>
      </c>
      <c r="C3723" t="s">
        <v>38</v>
      </c>
      <c r="D3723" t="s">
        <v>41</v>
      </c>
      <c r="F3723">
        <v>2977</v>
      </c>
      <c r="G3723">
        <v>0</v>
      </c>
      <c r="H3723">
        <v>0</v>
      </c>
      <c r="I3723">
        <v>2977</v>
      </c>
      <c r="J3723">
        <v>0</v>
      </c>
      <c r="K3723">
        <v>1</v>
      </c>
      <c r="L3723">
        <v>0</v>
      </c>
      <c r="M3723">
        <v>0</v>
      </c>
      <c r="N3723">
        <v>1</v>
      </c>
      <c r="O3723" t="s">
        <v>703</v>
      </c>
      <c r="P3723" t="s">
        <v>703</v>
      </c>
      <c r="Q3723" t="s">
        <v>190</v>
      </c>
      <c r="R3723" t="s">
        <v>682</v>
      </c>
      <c r="T3723" s="7">
        <f>'Reference Values'!$B$10</f>
        <v>0.85</v>
      </c>
      <c r="U3723" t="str">
        <f t="shared" si="59"/>
        <v>Above Target</v>
      </c>
    </row>
    <row r="3724" spans="1:21" x14ac:dyDescent="0.25">
      <c r="A3724" t="s">
        <v>269</v>
      </c>
      <c r="B3724" t="s">
        <v>64</v>
      </c>
      <c r="C3724" t="s">
        <v>38</v>
      </c>
      <c r="D3724" t="s">
        <v>41</v>
      </c>
      <c r="F3724">
        <v>19799</v>
      </c>
      <c r="G3724">
        <v>0</v>
      </c>
      <c r="H3724">
        <v>0</v>
      </c>
      <c r="I3724">
        <v>19799</v>
      </c>
      <c r="J3724">
        <v>0</v>
      </c>
      <c r="K3724">
        <v>1</v>
      </c>
      <c r="L3724">
        <v>0</v>
      </c>
      <c r="M3724">
        <v>0</v>
      </c>
      <c r="N3724">
        <v>1</v>
      </c>
      <c r="O3724" t="s">
        <v>703</v>
      </c>
      <c r="P3724" t="s">
        <v>703</v>
      </c>
      <c r="Q3724" t="s">
        <v>196</v>
      </c>
      <c r="R3724" t="s">
        <v>683</v>
      </c>
      <c r="T3724" s="7">
        <f>'Reference Values'!$B$10</f>
        <v>0.85</v>
      </c>
      <c r="U3724" t="str">
        <f t="shared" si="59"/>
        <v>Above Target</v>
      </c>
    </row>
    <row r="3725" spans="1:21" x14ac:dyDescent="0.25">
      <c r="A3725" t="s">
        <v>130</v>
      </c>
      <c r="B3725" t="s">
        <v>64</v>
      </c>
      <c r="C3725" t="s">
        <v>38</v>
      </c>
      <c r="D3725" t="s">
        <v>41</v>
      </c>
      <c r="F3725">
        <v>51973</v>
      </c>
      <c r="G3725">
        <v>0</v>
      </c>
      <c r="H3725">
        <v>0</v>
      </c>
      <c r="I3725">
        <v>51973</v>
      </c>
      <c r="J3725">
        <v>0</v>
      </c>
      <c r="K3725">
        <v>1</v>
      </c>
      <c r="L3725">
        <v>0</v>
      </c>
      <c r="M3725">
        <v>0</v>
      </c>
      <c r="N3725">
        <v>1</v>
      </c>
      <c r="O3725" t="s">
        <v>703</v>
      </c>
      <c r="P3725" t="s">
        <v>704</v>
      </c>
      <c r="Q3725" t="s">
        <v>207</v>
      </c>
      <c r="R3725" t="s">
        <v>197</v>
      </c>
      <c r="T3725" s="7">
        <f>'Reference Values'!$B$10</f>
        <v>0.85</v>
      </c>
      <c r="U3725" t="str">
        <f t="shared" si="59"/>
        <v>Above Target</v>
      </c>
    </row>
    <row r="3726" spans="1:21" x14ac:dyDescent="0.25">
      <c r="A3726" t="s">
        <v>229</v>
      </c>
      <c r="B3726" t="s">
        <v>64</v>
      </c>
      <c r="C3726" t="s">
        <v>38</v>
      </c>
      <c r="D3726" t="s">
        <v>41</v>
      </c>
      <c r="F3726">
        <v>16739</v>
      </c>
      <c r="G3726">
        <v>0</v>
      </c>
      <c r="H3726">
        <v>0</v>
      </c>
      <c r="I3726">
        <v>16739</v>
      </c>
      <c r="J3726">
        <v>0</v>
      </c>
      <c r="K3726">
        <v>1</v>
      </c>
      <c r="L3726">
        <v>0</v>
      </c>
      <c r="M3726">
        <v>0</v>
      </c>
      <c r="N3726">
        <v>1</v>
      </c>
      <c r="O3726" t="s">
        <v>703</v>
      </c>
      <c r="P3726" t="s">
        <v>704</v>
      </c>
      <c r="Q3726" t="s">
        <v>204</v>
      </c>
      <c r="R3726" t="s">
        <v>684</v>
      </c>
      <c r="T3726" s="7">
        <f>'Reference Values'!$B$10</f>
        <v>0.85</v>
      </c>
      <c r="U3726" t="str">
        <f t="shared" si="59"/>
        <v>Above Target</v>
      </c>
    </row>
    <row r="3727" spans="1:21" x14ac:dyDescent="0.25">
      <c r="A3727" t="s">
        <v>292</v>
      </c>
      <c r="B3727" t="s">
        <v>64</v>
      </c>
      <c r="C3727" t="s">
        <v>38</v>
      </c>
      <c r="D3727" t="s">
        <v>41</v>
      </c>
      <c r="F3727">
        <v>94787</v>
      </c>
      <c r="G3727">
        <v>4</v>
      </c>
      <c r="H3727">
        <v>0</v>
      </c>
      <c r="I3727">
        <v>94791</v>
      </c>
      <c r="J3727">
        <v>0</v>
      </c>
      <c r="K3727">
        <v>0.99995780190100003</v>
      </c>
      <c r="L3727">
        <v>4.2198098E-5</v>
      </c>
      <c r="M3727">
        <v>0</v>
      </c>
      <c r="N3727">
        <v>0.99999999999900002</v>
      </c>
      <c r="O3727" t="s">
        <v>703</v>
      </c>
      <c r="P3727" t="s">
        <v>703</v>
      </c>
      <c r="Q3727" t="s">
        <v>213</v>
      </c>
      <c r="R3727" t="s">
        <v>683</v>
      </c>
      <c r="T3727" s="7">
        <f>'Reference Values'!$B$10</f>
        <v>0.85</v>
      </c>
      <c r="U3727" t="str">
        <f t="shared" si="59"/>
        <v>Above Target</v>
      </c>
    </row>
    <row r="3728" spans="1:21" x14ac:dyDescent="0.25">
      <c r="A3728" t="s">
        <v>247</v>
      </c>
      <c r="B3728" t="s">
        <v>64</v>
      </c>
      <c r="C3728" t="s">
        <v>38</v>
      </c>
      <c r="D3728" t="s">
        <v>41</v>
      </c>
      <c r="F3728">
        <v>114499</v>
      </c>
      <c r="G3728">
        <v>0</v>
      </c>
      <c r="H3728">
        <v>0</v>
      </c>
      <c r="I3728">
        <v>114499</v>
      </c>
      <c r="J3728">
        <v>0</v>
      </c>
      <c r="K3728">
        <v>1</v>
      </c>
      <c r="L3728">
        <v>0</v>
      </c>
      <c r="M3728">
        <v>0</v>
      </c>
      <c r="N3728">
        <v>1</v>
      </c>
      <c r="O3728" t="s">
        <v>703</v>
      </c>
      <c r="P3728" t="s">
        <v>703</v>
      </c>
      <c r="Q3728" t="s">
        <v>193</v>
      </c>
      <c r="R3728" t="s">
        <v>194</v>
      </c>
      <c r="T3728" s="7">
        <f>'Reference Values'!$B$10</f>
        <v>0.85</v>
      </c>
      <c r="U3728" t="str">
        <f t="shared" si="59"/>
        <v>Above Target</v>
      </c>
    </row>
    <row r="3729" spans="1:21" x14ac:dyDescent="0.25">
      <c r="A3729" t="s">
        <v>278</v>
      </c>
      <c r="B3729" t="s">
        <v>64</v>
      </c>
      <c r="C3729" t="s">
        <v>38</v>
      </c>
      <c r="D3729" t="s">
        <v>41</v>
      </c>
      <c r="F3729">
        <v>60067</v>
      </c>
      <c r="G3729">
        <v>0</v>
      </c>
      <c r="H3729">
        <v>0</v>
      </c>
      <c r="I3729">
        <v>60067</v>
      </c>
      <c r="J3729">
        <v>0</v>
      </c>
      <c r="K3729">
        <v>1</v>
      </c>
      <c r="L3729">
        <v>0</v>
      </c>
      <c r="M3729">
        <v>0</v>
      </c>
      <c r="N3729">
        <v>1</v>
      </c>
      <c r="O3729" t="s">
        <v>703</v>
      </c>
      <c r="P3729" t="s">
        <v>704</v>
      </c>
      <c r="Q3729" t="s">
        <v>212</v>
      </c>
      <c r="R3729" t="s">
        <v>197</v>
      </c>
      <c r="T3729" s="7">
        <f>'Reference Values'!$B$10</f>
        <v>0.85</v>
      </c>
      <c r="U3729" t="str">
        <f t="shared" si="59"/>
        <v>Above Target</v>
      </c>
    </row>
    <row r="3730" spans="1:21" x14ac:dyDescent="0.25">
      <c r="A3730" t="s">
        <v>234</v>
      </c>
      <c r="B3730" t="s">
        <v>64</v>
      </c>
      <c r="C3730" t="s">
        <v>38</v>
      </c>
      <c r="D3730" t="s">
        <v>41</v>
      </c>
      <c r="F3730">
        <v>14542</v>
      </c>
      <c r="G3730">
        <v>0</v>
      </c>
      <c r="H3730">
        <v>0</v>
      </c>
      <c r="I3730">
        <v>14542</v>
      </c>
      <c r="J3730">
        <v>0</v>
      </c>
      <c r="K3730">
        <v>1</v>
      </c>
      <c r="L3730">
        <v>0</v>
      </c>
      <c r="M3730">
        <v>0</v>
      </c>
      <c r="N3730">
        <v>1</v>
      </c>
      <c r="O3730" t="s">
        <v>703</v>
      </c>
      <c r="P3730" t="s">
        <v>704</v>
      </c>
      <c r="Q3730" t="s">
        <v>204</v>
      </c>
      <c r="R3730" t="s">
        <v>684</v>
      </c>
      <c r="T3730" s="7">
        <f>'Reference Values'!$B$10</f>
        <v>0.85</v>
      </c>
      <c r="U3730" t="str">
        <f t="shared" si="59"/>
        <v>Above Target</v>
      </c>
    </row>
    <row r="3731" spans="1:21" x14ac:dyDescent="0.25">
      <c r="A3731" t="s">
        <v>233</v>
      </c>
      <c r="B3731" t="s">
        <v>64</v>
      </c>
      <c r="C3731" t="s">
        <v>38</v>
      </c>
      <c r="D3731" t="s">
        <v>41</v>
      </c>
      <c r="F3731">
        <v>62946</v>
      </c>
      <c r="G3731">
        <v>0</v>
      </c>
      <c r="H3731">
        <v>0</v>
      </c>
      <c r="I3731">
        <v>62946</v>
      </c>
      <c r="J3731">
        <v>0</v>
      </c>
      <c r="K3731">
        <v>1</v>
      </c>
      <c r="L3731">
        <v>0</v>
      </c>
      <c r="M3731">
        <v>0</v>
      </c>
      <c r="N3731">
        <v>1</v>
      </c>
      <c r="O3731" t="s">
        <v>703</v>
      </c>
      <c r="P3731" t="s">
        <v>703</v>
      </c>
      <c r="Q3731" t="s">
        <v>190</v>
      </c>
      <c r="R3731" t="s">
        <v>682</v>
      </c>
      <c r="T3731" s="7">
        <f>'Reference Values'!$B$10</f>
        <v>0.85</v>
      </c>
      <c r="U3731" t="str">
        <f t="shared" si="59"/>
        <v>Above Target</v>
      </c>
    </row>
    <row r="3732" spans="1:21" x14ac:dyDescent="0.25">
      <c r="A3732" t="s">
        <v>144</v>
      </c>
      <c r="B3732" t="s">
        <v>64</v>
      </c>
      <c r="C3732" t="s">
        <v>38</v>
      </c>
      <c r="D3732" t="s">
        <v>41</v>
      </c>
      <c r="F3732">
        <v>54549</v>
      </c>
      <c r="G3732">
        <v>0</v>
      </c>
      <c r="H3732">
        <v>0</v>
      </c>
      <c r="I3732">
        <v>54549</v>
      </c>
      <c r="J3732">
        <v>0</v>
      </c>
      <c r="K3732">
        <v>1</v>
      </c>
      <c r="L3732">
        <v>0</v>
      </c>
      <c r="M3732">
        <v>0</v>
      </c>
      <c r="N3732">
        <v>1</v>
      </c>
      <c r="O3732" t="s">
        <v>703</v>
      </c>
      <c r="P3732" t="s">
        <v>704</v>
      </c>
      <c r="Q3732" t="s">
        <v>204</v>
      </c>
      <c r="R3732" t="s">
        <v>199</v>
      </c>
      <c r="T3732" s="7">
        <f>'Reference Values'!$B$10</f>
        <v>0.85</v>
      </c>
      <c r="U3732" t="str">
        <f t="shared" si="59"/>
        <v>Above Target</v>
      </c>
    </row>
    <row r="3733" spans="1:21" x14ac:dyDescent="0.25">
      <c r="A3733" t="s">
        <v>254</v>
      </c>
      <c r="B3733" t="s">
        <v>64</v>
      </c>
      <c r="C3733" t="s">
        <v>38</v>
      </c>
      <c r="D3733" t="s">
        <v>41</v>
      </c>
      <c r="F3733">
        <v>12416</v>
      </c>
      <c r="G3733">
        <v>0</v>
      </c>
      <c r="H3733">
        <v>0</v>
      </c>
      <c r="I3733">
        <v>12416</v>
      </c>
      <c r="J3733">
        <v>0</v>
      </c>
      <c r="K3733">
        <v>1</v>
      </c>
      <c r="L3733">
        <v>0</v>
      </c>
      <c r="M3733">
        <v>0</v>
      </c>
      <c r="N3733">
        <v>1</v>
      </c>
      <c r="O3733" t="s">
        <v>703</v>
      </c>
      <c r="P3733" t="s">
        <v>703</v>
      </c>
      <c r="Q3733" t="s">
        <v>204</v>
      </c>
      <c r="R3733" t="s">
        <v>684</v>
      </c>
      <c r="T3733" s="7">
        <f>'Reference Values'!$B$10</f>
        <v>0.85</v>
      </c>
      <c r="U3733" t="str">
        <f t="shared" si="59"/>
        <v>Above Target</v>
      </c>
    </row>
    <row r="3734" spans="1:21" x14ac:dyDescent="0.25">
      <c r="A3734" t="s">
        <v>153</v>
      </c>
      <c r="B3734" t="s">
        <v>64</v>
      </c>
      <c r="C3734" t="s">
        <v>38</v>
      </c>
      <c r="D3734" t="s">
        <v>41</v>
      </c>
      <c r="F3734">
        <v>52877</v>
      </c>
      <c r="G3734">
        <v>0</v>
      </c>
      <c r="H3734">
        <v>0</v>
      </c>
      <c r="I3734">
        <v>52877</v>
      </c>
      <c r="J3734">
        <v>0</v>
      </c>
      <c r="K3734">
        <v>1</v>
      </c>
      <c r="L3734">
        <v>0</v>
      </c>
      <c r="M3734">
        <v>0</v>
      </c>
      <c r="N3734">
        <v>1</v>
      </c>
      <c r="O3734" t="s">
        <v>703</v>
      </c>
      <c r="P3734" t="s">
        <v>704</v>
      </c>
      <c r="Q3734" t="s">
        <v>196</v>
      </c>
      <c r="R3734" t="s">
        <v>197</v>
      </c>
      <c r="T3734" s="7">
        <f>'Reference Values'!$B$10</f>
        <v>0.85</v>
      </c>
      <c r="U3734" t="str">
        <f t="shared" si="59"/>
        <v>Above Target</v>
      </c>
    </row>
    <row r="3735" spans="1:21" x14ac:dyDescent="0.25">
      <c r="A3735" t="s">
        <v>139</v>
      </c>
      <c r="B3735" t="s">
        <v>64</v>
      </c>
      <c r="C3735" t="s">
        <v>38</v>
      </c>
      <c r="D3735" t="s">
        <v>41</v>
      </c>
      <c r="F3735">
        <v>40993</v>
      </c>
      <c r="G3735">
        <v>0</v>
      </c>
      <c r="H3735">
        <v>0</v>
      </c>
      <c r="I3735">
        <v>40993</v>
      </c>
      <c r="J3735">
        <v>0</v>
      </c>
      <c r="K3735">
        <v>1</v>
      </c>
      <c r="L3735">
        <v>0</v>
      </c>
      <c r="M3735">
        <v>0</v>
      </c>
      <c r="N3735">
        <v>1</v>
      </c>
      <c r="O3735" t="s">
        <v>703</v>
      </c>
      <c r="P3735" t="s">
        <v>704</v>
      </c>
      <c r="Q3735" t="s">
        <v>190</v>
      </c>
      <c r="R3735" t="s">
        <v>682</v>
      </c>
      <c r="T3735" s="7">
        <f>'Reference Values'!$B$10</f>
        <v>0.85</v>
      </c>
      <c r="U3735" t="str">
        <f t="shared" si="59"/>
        <v>Above Target</v>
      </c>
    </row>
    <row r="3736" spans="1:21" x14ac:dyDescent="0.25">
      <c r="A3736" t="s">
        <v>156</v>
      </c>
      <c r="B3736" t="s">
        <v>64</v>
      </c>
      <c r="C3736" t="s">
        <v>38</v>
      </c>
      <c r="D3736" t="s">
        <v>41</v>
      </c>
      <c r="F3736">
        <v>9081</v>
      </c>
      <c r="G3736">
        <v>0</v>
      </c>
      <c r="H3736">
        <v>0</v>
      </c>
      <c r="I3736">
        <v>9081</v>
      </c>
      <c r="J3736">
        <v>0</v>
      </c>
      <c r="K3736">
        <v>1</v>
      </c>
      <c r="L3736">
        <v>0</v>
      </c>
      <c r="M3736">
        <v>0</v>
      </c>
      <c r="N3736">
        <v>1</v>
      </c>
      <c r="O3736" t="s">
        <v>703</v>
      </c>
      <c r="P3736" t="s">
        <v>703</v>
      </c>
      <c r="Q3736" t="s">
        <v>198</v>
      </c>
      <c r="R3736" t="s">
        <v>199</v>
      </c>
      <c r="T3736" s="7">
        <f>'Reference Values'!$B$10</f>
        <v>0.85</v>
      </c>
      <c r="U3736" t="str">
        <f t="shared" si="59"/>
        <v>Above Target</v>
      </c>
    </row>
    <row r="3737" spans="1:21" x14ac:dyDescent="0.25">
      <c r="A3737" t="s">
        <v>273</v>
      </c>
      <c r="B3737" t="s">
        <v>64</v>
      </c>
      <c r="C3737" t="s">
        <v>38</v>
      </c>
      <c r="D3737" t="s">
        <v>41</v>
      </c>
      <c r="F3737">
        <v>23564</v>
      </c>
      <c r="G3737">
        <v>0</v>
      </c>
      <c r="H3737">
        <v>0</v>
      </c>
      <c r="I3737">
        <v>23564</v>
      </c>
      <c r="J3737">
        <v>0</v>
      </c>
      <c r="K3737">
        <v>1</v>
      </c>
      <c r="L3737">
        <v>0</v>
      </c>
      <c r="M3737">
        <v>0</v>
      </c>
      <c r="N3737">
        <v>1</v>
      </c>
      <c r="O3737" t="s">
        <v>703</v>
      </c>
      <c r="P3737" t="s">
        <v>703</v>
      </c>
      <c r="Q3737" t="s">
        <v>190</v>
      </c>
      <c r="R3737" t="s">
        <v>682</v>
      </c>
      <c r="T3737" s="7">
        <f>'Reference Values'!$B$10</f>
        <v>0.85</v>
      </c>
      <c r="U3737" t="str">
        <f t="shared" si="59"/>
        <v>Above Target</v>
      </c>
    </row>
    <row r="3738" spans="1:21" x14ac:dyDescent="0.25">
      <c r="A3738" t="s">
        <v>301</v>
      </c>
      <c r="B3738" t="s">
        <v>64</v>
      </c>
      <c r="C3738" t="s">
        <v>38</v>
      </c>
      <c r="D3738" t="s">
        <v>41</v>
      </c>
      <c r="F3738">
        <v>25596</v>
      </c>
      <c r="G3738">
        <v>0</v>
      </c>
      <c r="H3738">
        <v>0</v>
      </c>
      <c r="I3738">
        <v>25596</v>
      </c>
      <c r="J3738">
        <v>0</v>
      </c>
      <c r="K3738">
        <v>1</v>
      </c>
      <c r="L3738">
        <v>0</v>
      </c>
      <c r="M3738">
        <v>0</v>
      </c>
      <c r="N3738">
        <v>1</v>
      </c>
      <c r="O3738" t="s">
        <v>703</v>
      </c>
      <c r="P3738" t="s">
        <v>704</v>
      </c>
      <c r="Q3738" t="s">
        <v>190</v>
      </c>
      <c r="R3738" t="s">
        <v>682</v>
      </c>
      <c r="T3738" s="7">
        <f>'Reference Values'!$B$10</f>
        <v>0.85</v>
      </c>
      <c r="U3738" t="str">
        <f t="shared" si="59"/>
        <v>Above Target</v>
      </c>
    </row>
    <row r="3739" spans="1:21" x14ac:dyDescent="0.25">
      <c r="A3739" t="s">
        <v>270</v>
      </c>
      <c r="B3739" t="s">
        <v>64</v>
      </c>
      <c r="C3739" t="s">
        <v>38</v>
      </c>
      <c r="D3739" t="s">
        <v>41</v>
      </c>
      <c r="F3739">
        <v>13592</v>
      </c>
      <c r="G3739">
        <v>0</v>
      </c>
      <c r="H3739">
        <v>0</v>
      </c>
      <c r="I3739">
        <v>13592</v>
      </c>
      <c r="J3739">
        <v>0</v>
      </c>
      <c r="K3739">
        <v>1</v>
      </c>
      <c r="L3739">
        <v>0</v>
      </c>
      <c r="M3739">
        <v>0</v>
      </c>
      <c r="N3739">
        <v>1</v>
      </c>
      <c r="O3739" t="s">
        <v>703</v>
      </c>
      <c r="P3739" t="s">
        <v>703</v>
      </c>
      <c r="Q3739" t="s">
        <v>190</v>
      </c>
      <c r="R3739" t="s">
        <v>682</v>
      </c>
      <c r="T3739" s="7">
        <f>'Reference Values'!$B$10</f>
        <v>0.85</v>
      </c>
      <c r="U3739" t="str">
        <f t="shared" si="59"/>
        <v>Above Target</v>
      </c>
    </row>
    <row r="3740" spans="1:21" x14ac:dyDescent="0.25">
      <c r="A3740" t="s">
        <v>203</v>
      </c>
      <c r="B3740" t="s">
        <v>64</v>
      </c>
      <c r="C3740" t="s">
        <v>38</v>
      </c>
      <c r="D3740" t="s">
        <v>41</v>
      </c>
      <c r="F3740">
        <v>39496</v>
      </c>
      <c r="G3740">
        <v>0</v>
      </c>
      <c r="H3740">
        <v>0</v>
      </c>
      <c r="I3740">
        <v>39496</v>
      </c>
      <c r="J3740">
        <v>0</v>
      </c>
      <c r="K3740">
        <v>1</v>
      </c>
      <c r="L3740">
        <v>0</v>
      </c>
      <c r="M3740">
        <v>0</v>
      </c>
      <c r="N3740">
        <v>1</v>
      </c>
      <c r="O3740" t="s">
        <v>703</v>
      </c>
      <c r="P3740" t="s">
        <v>703</v>
      </c>
      <c r="Q3740" t="s">
        <v>204</v>
      </c>
      <c r="R3740" t="s">
        <v>684</v>
      </c>
      <c r="T3740" s="7">
        <f>'Reference Values'!$B$10</f>
        <v>0.85</v>
      </c>
      <c r="U3740" t="str">
        <f t="shared" si="59"/>
        <v>Above Target</v>
      </c>
    </row>
    <row r="3741" spans="1:21" x14ac:dyDescent="0.25">
      <c r="A3741" t="s">
        <v>238</v>
      </c>
      <c r="B3741" t="s">
        <v>64</v>
      </c>
      <c r="C3741" t="s">
        <v>38</v>
      </c>
      <c r="D3741" t="s">
        <v>41</v>
      </c>
      <c r="F3741">
        <v>46407</v>
      </c>
      <c r="G3741">
        <v>0</v>
      </c>
      <c r="H3741">
        <v>0</v>
      </c>
      <c r="I3741">
        <v>46407</v>
      </c>
      <c r="J3741">
        <v>0</v>
      </c>
      <c r="K3741">
        <v>1</v>
      </c>
      <c r="L3741">
        <v>0</v>
      </c>
      <c r="M3741">
        <v>0</v>
      </c>
      <c r="N3741">
        <v>1</v>
      </c>
      <c r="O3741" t="s">
        <v>703</v>
      </c>
      <c r="P3741" t="s">
        <v>704</v>
      </c>
      <c r="Q3741" t="s">
        <v>219</v>
      </c>
      <c r="R3741" t="s">
        <v>197</v>
      </c>
      <c r="T3741" s="7">
        <f>'Reference Values'!$B$10</f>
        <v>0.85</v>
      </c>
      <c r="U3741" t="str">
        <f t="shared" si="59"/>
        <v>Above Target</v>
      </c>
    </row>
    <row r="3742" spans="1:21" x14ac:dyDescent="0.25">
      <c r="A3742" t="s">
        <v>137</v>
      </c>
      <c r="B3742" t="s">
        <v>64</v>
      </c>
      <c r="C3742" t="s">
        <v>38</v>
      </c>
      <c r="D3742" t="s">
        <v>41</v>
      </c>
      <c r="F3742">
        <v>39</v>
      </c>
      <c r="G3742">
        <v>0</v>
      </c>
      <c r="H3742">
        <v>0</v>
      </c>
      <c r="I3742">
        <v>39</v>
      </c>
      <c r="J3742">
        <v>0</v>
      </c>
      <c r="K3742">
        <v>1</v>
      </c>
      <c r="L3742">
        <v>0</v>
      </c>
      <c r="M3742">
        <v>0</v>
      </c>
      <c r="N3742">
        <v>1</v>
      </c>
      <c r="O3742" t="s">
        <v>703</v>
      </c>
      <c r="P3742" t="s">
        <v>703</v>
      </c>
      <c r="Q3742" t="s">
        <v>190</v>
      </c>
      <c r="R3742" t="s">
        <v>682</v>
      </c>
      <c r="T3742" s="7">
        <f>'Reference Values'!$B$10</f>
        <v>0.85</v>
      </c>
      <c r="U3742" t="str">
        <f t="shared" si="59"/>
        <v>Above Target</v>
      </c>
    </row>
    <row r="3743" spans="1:21" x14ac:dyDescent="0.25">
      <c r="A3743" t="s">
        <v>210</v>
      </c>
      <c r="B3743" t="s">
        <v>64</v>
      </c>
      <c r="C3743" t="s">
        <v>38</v>
      </c>
      <c r="D3743" t="s">
        <v>41</v>
      </c>
      <c r="F3743">
        <v>17712</v>
      </c>
      <c r="G3743">
        <v>0</v>
      </c>
      <c r="H3743">
        <v>0</v>
      </c>
      <c r="I3743">
        <v>17712</v>
      </c>
      <c r="J3743">
        <v>0</v>
      </c>
      <c r="K3743">
        <v>1</v>
      </c>
      <c r="L3743">
        <v>0</v>
      </c>
      <c r="M3743">
        <v>0</v>
      </c>
      <c r="N3743">
        <v>1</v>
      </c>
      <c r="O3743" t="s">
        <v>703</v>
      </c>
      <c r="P3743" t="s">
        <v>704</v>
      </c>
      <c r="Q3743" t="s">
        <v>190</v>
      </c>
      <c r="R3743" t="s">
        <v>682</v>
      </c>
      <c r="T3743" s="7">
        <f>'Reference Values'!$B$10</f>
        <v>0.85</v>
      </c>
      <c r="U3743" t="str">
        <f t="shared" si="59"/>
        <v>Above Target</v>
      </c>
    </row>
    <row r="3744" spans="1:21" x14ac:dyDescent="0.25">
      <c r="A3744" t="s">
        <v>304</v>
      </c>
      <c r="B3744" t="s">
        <v>64</v>
      </c>
      <c r="C3744" t="s">
        <v>38</v>
      </c>
      <c r="D3744" t="s">
        <v>41</v>
      </c>
      <c r="F3744">
        <v>18338</v>
      </c>
      <c r="G3744">
        <v>0</v>
      </c>
      <c r="H3744">
        <v>0</v>
      </c>
      <c r="I3744">
        <v>18338</v>
      </c>
      <c r="J3744">
        <v>0</v>
      </c>
      <c r="K3744">
        <v>1</v>
      </c>
      <c r="L3744">
        <v>0</v>
      </c>
      <c r="M3744">
        <v>0</v>
      </c>
      <c r="N3744">
        <v>1</v>
      </c>
      <c r="O3744" t="s">
        <v>703</v>
      </c>
      <c r="P3744" t="s">
        <v>703</v>
      </c>
      <c r="Q3744" t="s">
        <v>204</v>
      </c>
      <c r="R3744" t="s">
        <v>683</v>
      </c>
      <c r="T3744" s="7">
        <f>'Reference Values'!$B$10</f>
        <v>0.85</v>
      </c>
      <c r="U3744" t="str">
        <f t="shared" si="59"/>
        <v>Above Target</v>
      </c>
    </row>
    <row r="3745" spans="1:21" x14ac:dyDescent="0.25">
      <c r="A3745" t="s">
        <v>307</v>
      </c>
      <c r="B3745" t="s">
        <v>64</v>
      </c>
      <c r="C3745" t="s">
        <v>38</v>
      </c>
      <c r="D3745" t="s">
        <v>41</v>
      </c>
      <c r="F3745">
        <v>111965</v>
      </c>
      <c r="G3745">
        <v>0</v>
      </c>
      <c r="H3745">
        <v>0</v>
      </c>
      <c r="I3745">
        <v>111965</v>
      </c>
      <c r="J3745">
        <v>0</v>
      </c>
      <c r="K3745">
        <v>1</v>
      </c>
      <c r="L3745">
        <v>0</v>
      </c>
      <c r="M3745">
        <v>0</v>
      </c>
      <c r="N3745">
        <v>1</v>
      </c>
      <c r="O3745" t="s">
        <v>703</v>
      </c>
      <c r="P3745" t="s">
        <v>703</v>
      </c>
      <c r="Q3745" t="s">
        <v>198</v>
      </c>
      <c r="R3745" t="s">
        <v>197</v>
      </c>
      <c r="T3745" s="7">
        <f>'Reference Values'!$B$10</f>
        <v>0.85</v>
      </c>
      <c r="U3745" t="str">
        <f t="shared" si="59"/>
        <v>Above Target</v>
      </c>
    </row>
    <row r="3746" spans="1:21" x14ac:dyDescent="0.25">
      <c r="A3746" t="s">
        <v>295</v>
      </c>
      <c r="B3746" t="s">
        <v>64</v>
      </c>
      <c r="C3746" t="s">
        <v>38</v>
      </c>
      <c r="D3746" t="s">
        <v>41</v>
      </c>
      <c r="F3746">
        <v>25238</v>
      </c>
      <c r="G3746">
        <v>0</v>
      </c>
      <c r="H3746">
        <v>0</v>
      </c>
      <c r="I3746">
        <v>25238</v>
      </c>
      <c r="J3746">
        <v>0</v>
      </c>
      <c r="K3746">
        <v>1</v>
      </c>
      <c r="L3746">
        <v>0</v>
      </c>
      <c r="M3746">
        <v>0</v>
      </c>
      <c r="N3746">
        <v>1</v>
      </c>
      <c r="O3746" t="s">
        <v>703</v>
      </c>
      <c r="P3746" t="s">
        <v>703</v>
      </c>
      <c r="Q3746" t="s">
        <v>219</v>
      </c>
      <c r="R3746" t="s">
        <v>684</v>
      </c>
      <c r="T3746" s="7">
        <f>'Reference Values'!$B$10</f>
        <v>0.85</v>
      </c>
      <c r="U3746" t="str">
        <f t="shared" si="59"/>
        <v>Above Target</v>
      </c>
    </row>
    <row r="3747" spans="1:21" x14ac:dyDescent="0.25">
      <c r="A3747" t="s">
        <v>265</v>
      </c>
      <c r="B3747" t="s">
        <v>64</v>
      </c>
      <c r="C3747" t="s">
        <v>38</v>
      </c>
      <c r="D3747" t="s">
        <v>41</v>
      </c>
      <c r="F3747">
        <v>182622</v>
      </c>
      <c r="G3747">
        <v>0</v>
      </c>
      <c r="H3747">
        <v>0</v>
      </c>
      <c r="I3747">
        <v>182622</v>
      </c>
      <c r="J3747">
        <v>0</v>
      </c>
      <c r="K3747">
        <v>1</v>
      </c>
      <c r="L3747">
        <v>0</v>
      </c>
      <c r="M3747">
        <v>0</v>
      </c>
      <c r="N3747">
        <v>1</v>
      </c>
      <c r="O3747" t="s">
        <v>703</v>
      </c>
      <c r="P3747" t="s">
        <v>703</v>
      </c>
      <c r="Q3747" t="s">
        <v>198</v>
      </c>
      <c r="R3747" t="s">
        <v>199</v>
      </c>
      <c r="S3747" t="s">
        <v>197</v>
      </c>
      <c r="T3747" s="7">
        <f>'Reference Values'!$B$10</f>
        <v>0.85</v>
      </c>
      <c r="U3747" t="str">
        <f t="shared" si="59"/>
        <v>Above Target</v>
      </c>
    </row>
    <row r="3748" spans="1:21" x14ac:dyDescent="0.25">
      <c r="A3748" t="s">
        <v>286</v>
      </c>
      <c r="B3748" t="s">
        <v>64</v>
      </c>
      <c r="C3748" t="s">
        <v>38</v>
      </c>
      <c r="D3748" t="s">
        <v>41</v>
      </c>
      <c r="F3748">
        <v>68061</v>
      </c>
      <c r="G3748">
        <v>0</v>
      </c>
      <c r="H3748">
        <v>0</v>
      </c>
      <c r="I3748">
        <v>68061</v>
      </c>
      <c r="J3748">
        <v>0</v>
      </c>
      <c r="K3748">
        <v>1</v>
      </c>
      <c r="L3748">
        <v>0</v>
      </c>
      <c r="M3748">
        <v>0</v>
      </c>
      <c r="N3748">
        <v>1</v>
      </c>
      <c r="O3748" t="s">
        <v>703</v>
      </c>
      <c r="P3748" t="s">
        <v>704</v>
      </c>
      <c r="Q3748" t="s">
        <v>196</v>
      </c>
      <c r="R3748" t="s">
        <v>202</v>
      </c>
      <c r="T3748" s="7">
        <f>'Reference Values'!$B$10</f>
        <v>0.85</v>
      </c>
      <c r="U3748" t="str">
        <f t="shared" si="59"/>
        <v>Above Target</v>
      </c>
    </row>
    <row r="3749" spans="1:21" x14ac:dyDescent="0.25">
      <c r="A3749" t="s">
        <v>122</v>
      </c>
      <c r="B3749" t="s">
        <v>64</v>
      </c>
      <c r="C3749" t="s">
        <v>38</v>
      </c>
      <c r="D3749" t="s">
        <v>41</v>
      </c>
      <c r="F3749">
        <v>76799</v>
      </c>
      <c r="G3749">
        <v>0</v>
      </c>
      <c r="H3749">
        <v>0</v>
      </c>
      <c r="I3749">
        <v>76799</v>
      </c>
      <c r="J3749">
        <v>0</v>
      </c>
      <c r="K3749">
        <v>1</v>
      </c>
      <c r="L3749">
        <v>0</v>
      </c>
      <c r="M3749">
        <v>0</v>
      </c>
      <c r="N3749">
        <v>1</v>
      </c>
      <c r="O3749" t="s">
        <v>703</v>
      </c>
      <c r="P3749" t="s">
        <v>704</v>
      </c>
      <c r="Q3749" t="s">
        <v>207</v>
      </c>
      <c r="R3749" t="s">
        <v>197</v>
      </c>
      <c r="T3749" s="7">
        <f>'Reference Values'!$B$10</f>
        <v>0.85</v>
      </c>
      <c r="U3749" t="str">
        <f t="shared" si="59"/>
        <v>Above Target</v>
      </c>
    </row>
    <row r="3750" spans="1:21" x14ac:dyDescent="0.25">
      <c r="A3750" t="s">
        <v>253</v>
      </c>
      <c r="B3750" t="s">
        <v>64</v>
      </c>
      <c r="C3750" t="s">
        <v>38</v>
      </c>
      <c r="D3750" t="s">
        <v>41</v>
      </c>
      <c r="F3750">
        <v>45165</v>
      </c>
      <c r="G3750">
        <v>0</v>
      </c>
      <c r="H3750">
        <v>0</v>
      </c>
      <c r="I3750">
        <v>45165</v>
      </c>
      <c r="J3750">
        <v>0</v>
      </c>
      <c r="K3750">
        <v>1</v>
      </c>
      <c r="L3750">
        <v>0</v>
      </c>
      <c r="M3750">
        <v>0</v>
      </c>
      <c r="N3750">
        <v>1</v>
      </c>
      <c r="O3750" t="s">
        <v>703</v>
      </c>
      <c r="P3750" t="s">
        <v>703</v>
      </c>
      <c r="Q3750" t="s">
        <v>193</v>
      </c>
      <c r="R3750" t="s">
        <v>194</v>
      </c>
      <c r="T3750" s="7">
        <f>'Reference Values'!$B$10</f>
        <v>0.85</v>
      </c>
      <c r="U3750" t="str">
        <f t="shared" si="59"/>
        <v>Above Target</v>
      </c>
    </row>
    <row r="3751" spans="1:21" x14ac:dyDescent="0.25">
      <c r="A3751" t="s">
        <v>241</v>
      </c>
      <c r="B3751" t="s">
        <v>64</v>
      </c>
      <c r="C3751" t="s">
        <v>38</v>
      </c>
      <c r="D3751" t="s">
        <v>41</v>
      </c>
      <c r="F3751">
        <v>16277</v>
      </c>
      <c r="G3751">
        <v>0</v>
      </c>
      <c r="H3751">
        <v>0</v>
      </c>
      <c r="I3751">
        <v>16277</v>
      </c>
      <c r="J3751">
        <v>0</v>
      </c>
      <c r="K3751">
        <v>1</v>
      </c>
      <c r="L3751">
        <v>0</v>
      </c>
      <c r="M3751">
        <v>0</v>
      </c>
      <c r="N3751">
        <v>1</v>
      </c>
      <c r="O3751" t="s">
        <v>703</v>
      </c>
      <c r="P3751" t="s">
        <v>704</v>
      </c>
      <c r="Q3751" t="s">
        <v>213</v>
      </c>
      <c r="R3751" t="s">
        <v>683</v>
      </c>
      <c r="T3751" s="7">
        <f>'Reference Values'!$B$10</f>
        <v>0.85</v>
      </c>
      <c r="U3751" t="str">
        <f t="shared" si="59"/>
        <v>Above Target</v>
      </c>
    </row>
    <row r="3752" spans="1:21" x14ac:dyDescent="0.25">
      <c r="A3752" t="s">
        <v>148</v>
      </c>
      <c r="B3752" t="s">
        <v>64</v>
      </c>
      <c r="C3752" t="s">
        <v>38</v>
      </c>
      <c r="D3752" t="s">
        <v>41</v>
      </c>
      <c r="F3752">
        <v>22555</v>
      </c>
      <c r="G3752">
        <v>0</v>
      </c>
      <c r="H3752">
        <v>0</v>
      </c>
      <c r="I3752">
        <v>22555</v>
      </c>
      <c r="J3752">
        <v>0</v>
      </c>
      <c r="K3752">
        <v>1</v>
      </c>
      <c r="L3752">
        <v>0</v>
      </c>
      <c r="M3752">
        <v>0</v>
      </c>
      <c r="N3752">
        <v>1</v>
      </c>
      <c r="O3752" t="s">
        <v>703</v>
      </c>
      <c r="P3752" t="s">
        <v>703</v>
      </c>
      <c r="Q3752" t="s">
        <v>219</v>
      </c>
      <c r="R3752" t="s">
        <v>684</v>
      </c>
      <c r="T3752" s="7">
        <f>'Reference Values'!$B$10</f>
        <v>0.85</v>
      </c>
      <c r="U3752" t="str">
        <f t="shared" si="59"/>
        <v>Above Target</v>
      </c>
    </row>
    <row r="3753" spans="1:21" x14ac:dyDescent="0.25">
      <c r="A3753" t="s">
        <v>289</v>
      </c>
      <c r="B3753" t="s">
        <v>64</v>
      </c>
      <c r="C3753" t="s">
        <v>38</v>
      </c>
      <c r="D3753" t="s">
        <v>41</v>
      </c>
      <c r="F3753">
        <v>61953</v>
      </c>
      <c r="G3753">
        <v>0</v>
      </c>
      <c r="H3753">
        <v>0</v>
      </c>
      <c r="I3753">
        <v>61953</v>
      </c>
      <c r="J3753">
        <v>0</v>
      </c>
      <c r="K3753">
        <v>1</v>
      </c>
      <c r="L3753">
        <v>0</v>
      </c>
      <c r="M3753">
        <v>0</v>
      </c>
      <c r="N3753">
        <v>1</v>
      </c>
      <c r="O3753" t="s">
        <v>703</v>
      </c>
      <c r="P3753" t="s">
        <v>704</v>
      </c>
      <c r="Q3753" t="s">
        <v>213</v>
      </c>
      <c r="R3753" t="s">
        <v>683</v>
      </c>
      <c r="T3753" s="7">
        <f>'Reference Values'!$B$10</f>
        <v>0.85</v>
      </c>
      <c r="U3753" t="str">
        <f t="shared" si="59"/>
        <v>Above Target</v>
      </c>
    </row>
    <row r="3754" spans="1:21" x14ac:dyDescent="0.25">
      <c r="A3754" t="s">
        <v>294</v>
      </c>
      <c r="B3754" t="s">
        <v>64</v>
      </c>
      <c r="C3754" t="s">
        <v>38</v>
      </c>
      <c r="D3754" t="s">
        <v>41</v>
      </c>
      <c r="F3754">
        <v>23484</v>
      </c>
      <c r="G3754">
        <v>0</v>
      </c>
      <c r="H3754">
        <v>0</v>
      </c>
      <c r="I3754">
        <v>23484</v>
      </c>
      <c r="J3754">
        <v>0</v>
      </c>
      <c r="K3754">
        <v>1</v>
      </c>
      <c r="L3754">
        <v>0</v>
      </c>
      <c r="M3754">
        <v>0</v>
      </c>
      <c r="N3754">
        <v>1</v>
      </c>
      <c r="O3754" t="s">
        <v>703</v>
      </c>
      <c r="P3754" t="s">
        <v>703</v>
      </c>
      <c r="Q3754" t="s">
        <v>213</v>
      </c>
      <c r="R3754" t="s">
        <v>683</v>
      </c>
      <c r="T3754" s="7">
        <f>'Reference Values'!$B$10</f>
        <v>0.85</v>
      </c>
      <c r="U3754" t="str">
        <f t="shared" si="59"/>
        <v>Above Target</v>
      </c>
    </row>
    <row r="3755" spans="1:21" x14ac:dyDescent="0.25">
      <c r="A3755" t="s">
        <v>209</v>
      </c>
      <c r="B3755" t="s">
        <v>64</v>
      </c>
      <c r="C3755" t="s">
        <v>38</v>
      </c>
      <c r="D3755" t="s">
        <v>41</v>
      </c>
      <c r="F3755">
        <v>9790</v>
      </c>
      <c r="G3755">
        <v>0</v>
      </c>
      <c r="H3755">
        <v>0</v>
      </c>
      <c r="I3755">
        <v>9790</v>
      </c>
      <c r="J3755">
        <v>0</v>
      </c>
      <c r="K3755">
        <v>1</v>
      </c>
      <c r="L3755">
        <v>0</v>
      </c>
      <c r="M3755">
        <v>0</v>
      </c>
      <c r="N3755">
        <v>1</v>
      </c>
      <c r="O3755" t="s">
        <v>704</v>
      </c>
      <c r="P3755" t="s">
        <v>704</v>
      </c>
      <c r="Q3755" t="s">
        <v>190</v>
      </c>
      <c r="R3755" t="s">
        <v>682</v>
      </c>
      <c r="T3755" s="7">
        <f>'Reference Values'!$B$10</f>
        <v>0.85</v>
      </c>
      <c r="U3755" t="str">
        <f t="shared" si="59"/>
        <v>Above Target</v>
      </c>
    </row>
    <row r="3756" spans="1:21" x14ac:dyDescent="0.25">
      <c r="A3756" t="s">
        <v>217</v>
      </c>
      <c r="B3756" t="s">
        <v>64</v>
      </c>
      <c r="C3756" t="s">
        <v>38</v>
      </c>
      <c r="D3756" t="s">
        <v>41</v>
      </c>
      <c r="F3756">
        <v>28634</v>
      </c>
      <c r="G3756">
        <v>0</v>
      </c>
      <c r="H3756">
        <v>0</v>
      </c>
      <c r="I3756">
        <v>28634</v>
      </c>
      <c r="J3756">
        <v>0</v>
      </c>
      <c r="K3756">
        <v>1</v>
      </c>
      <c r="L3756">
        <v>0</v>
      </c>
      <c r="M3756">
        <v>0</v>
      </c>
      <c r="N3756">
        <v>1</v>
      </c>
      <c r="O3756" t="s">
        <v>703</v>
      </c>
      <c r="P3756" t="s">
        <v>703</v>
      </c>
      <c r="Q3756" t="s">
        <v>213</v>
      </c>
      <c r="R3756" t="s">
        <v>683</v>
      </c>
      <c r="T3756" s="7">
        <f>'Reference Values'!$B$10</f>
        <v>0.85</v>
      </c>
      <c r="U3756" t="str">
        <f t="shared" si="59"/>
        <v>Above Target</v>
      </c>
    </row>
    <row r="3757" spans="1:21" x14ac:dyDescent="0.25">
      <c r="A3757" t="s">
        <v>216</v>
      </c>
      <c r="B3757" t="s">
        <v>64</v>
      </c>
      <c r="C3757" t="s">
        <v>38</v>
      </c>
      <c r="D3757" t="s">
        <v>41</v>
      </c>
      <c r="F3757">
        <v>21298</v>
      </c>
      <c r="G3757">
        <v>0</v>
      </c>
      <c r="H3757">
        <v>0</v>
      </c>
      <c r="I3757">
        <v>21298</v>
      </c>
      <c r="J3757">
        <v>0</v>
      </c>
      <c r="K3757">
        <v>1</v>
      </c>
      <c r="L3757">
        <v>0</v>
      </c>
      <c r="M3757">
        <v>0</v>
      </c>
      <c r="N3757">
        <v>1</v>
      </c>
      <c r="O3757" t="s">
        <v>703</v>
      </c>
      <c r="P3757" t="s">
        <v>703</v>
      </c>
      <c r="Q3757" t="s">
        <v>196</v>
      </c>
      <c r="R3757" t="s">
        <v>202</v>
      </c>
      <c r="T3757" s="7">
        <f>'Reference Values'!$B$10</f>
        <v>0.85</v>
      </c>
      <c r="U3757" t="str">
        <f t="shared" si="59"/>
        <v>Above Target</v>
      </c>
    </row>
    <row r="3758" spans="1:21" x14ac:dyDescent="0.25">
      <c r="A3758" t="s">
        <v>138</v>
      </c>
      <c r="B3758" t="s">
        <v>64</v>
      </c>
      <c r="C3758" t="s">
        <v>38</v>
      </c>
      <c r="D3758" t="s">
        <v>41</v>
      </c>
      <c r="F3758">
        <v>27547</v>
      </c>
      <c r="G3758">
        <v>0</v>
      </c>
      <c r="H3758">
        <v>0</v>
      </c>
      <c r="I3758">
        <v>27547</v>
      </c>
      <c r="J3758">
        <v>0</v>
      </c>
      <c r="K3758">
        <v>1</v>
      </c>
      <c r="L3758">
        <v>0</v>
      </c>
      <c r="M3758">
        <v>0</v>
      </c>
      <c r="N3758">
        <v>1</v>
      </c>
      <c r="O3758" t="s">
        <v>703</v>
      </c>
      <c r="P3758" t="s">
        <v>703</v>
      </c>
      <c r="Q3758" t="s">
        <v>198</v>
      </c>
      <c r="R3758" t="s">
        <v>199</v>
      </c>
      <c r="T3758" s="7">
        <f>'Reference Values'!$B$10</f>
        <v>0.85</v>
      </c>
      <c r="U3758" t="str">
        <f t="shared" si="59"/>
        <v>Above Target</v>
      </c>
    </row>
    <row r="3759" spans="1:21" x14ac:dyDescent="0.25">
      <c r="A3759" t="s">
        <v>264</v>
      </c>
      <c r="B3759" t="s">
        <v>64</v>
      </c>
      <c r="C3759" t="s">
        <v>38</v>
      </c>
      <c r="D3759" t="s">
        <v>41</v>
      </c>
      <c r="F3759">
        <v>60010</v>
      </c>
      <c r="G3759">
        <v>0</v>
      </c>
      <c r="H3759">
        <v>0</v>
      </c>
      <c r="I3759">
        <v>60010</v>
      </c>
      <c r="J3759">
        <v>0</v>
      </c>
      <c r="K3759">
        <v>1</v>
      </c>
      <c r="L3759">
        <v>0</v>
      </c>
      <c r="M3759">
        <v>0</v>
      </c>
      <c r="N3759">
        <v>1</v>
      </c>
      <c r="O3759" t="s">
        <v>703</v>
      </c>
      <c r="P3759" t="s">
        <v>704</v>
      </c>
      <c r="Q3759" t="s">
        <v>190</v>
      </c>
      <c r="R3759" t="s">
        <v>682</v>
      </c>
      <c r="T3759" s="7">
        <f>'Reference Values'!$B$10</f>
        <v>0.85</v>
      </c>
      <c r="U3759" t="str">
        <f t="shared" si="59"/>
        <v>Above Target</v>
      </c>
    </row>
    <row r="3760" spans="1:21" x14ac:dyDescent="0.25">
      <c r="A3760" t="s">
        <v>235</v>
      </c>
      <c r="B3760" t="s">
        <v>64</v>
      </c>
      <c r="C3760" t="s">
        <v>38</v>
      </c>
      <c r="D3760" t="s">
        <v>41</v>
      </c>
      <c r="F3760">
        <v>84738</v>
      </c>
      <c r="G3760">
        <v>0</v>
      </c>
      <c r="H3760">
        <v>0</v>
      </c>
      <c r="I3760">
        <v>84738</v>
      </c>
      <c r="J3760">
        <v>0</v>
      </c>
      <c r="K3760">
        <v>1</v>
      </c>
      <c r="L3760">
        <v>0</v>
      </c>
      <c r="M3760">
        <v>0</v>
      </c>
      <c r="N3760">
        <v>1</v>
      </c>
      <c r="O3760" t="s">
        <v>703</v>
      </c>
      <c r="P3760" t="s">
        <v>703</v>
      </c>
      <c r="Q3760" t="s">
        <v>213</v>
      </c>
      <c r="R3760" t="s">
        <v>683</v>
      </c>
      <c r="T3760" s="7">
        <f>'Reference Values'!$B$10</f>
        <v>0.85</v>
      </c>
      <c r="U3760" t="str">
        <f t="shared" si="59"/>
        <v>Above Target</v>
      </c>
    </row>
    <row r="3761" spans="1:21" x14ac:dyDescent="0.25">
      <c r="A3761" t="s">
        <v>303</v>
      </c>
      <c r="B3761" t="s">
        <v>64</v>
      </c>
      <c r="C3761" t="s">
        <v>38</v>
      </c>
      <c r="D3761" t="s">
        <v>41</v>
      </c>
      <c r="F3761">
        <v>16970</v>
      </c>
      <c r="G3761">
        <v>0</v>
      </c>
      <c r="H3761">
        <v>0</v>
      </c>
      <c r="I3761">
        <v>16970</v>
      </c>
      <c r="J3761">
        <v>0</v>
      </c>
      <c r="K3761">
        <v>1</v>
      </c>
      <c r="L3761">
        <v>0</v>
      </c>
      <c r="M3761">
        <v>0</v>
      </c>
      <c r="N3761">
        <v>1</v>
      </c>
      <c r="O3761" t="s">
        <v>703</v>
      </c>
      <c r="P3761" t="s">
        <v>703</v>
      </c>
      <c r="Q3761" t="s">
        <v>190</v>
      </c>
      <c r="R3761" t="s">
        <v>682</v>
      </c>
      <c r="T3761" s="7">
        <f>'Reference Values'!$B$10</f>
        <v>0.85</v>
      </c>
      <c r="U3761" t="str">
        <f t="shared" si="59"/>
        <v>Above Target</v>
      </c>
    </row>
    <row r="3762" spans="1:21" x14ac:dyDescent="0.25">
      <c r="A3762" t="s">
        <v>155</v>
      </c>
      <c r="B3762" t="s">
        <v>64</v>
      </c>
      <c r="C3762" t="s">
        <v>38</v>
      </c>
      <c r="D3762" t="s">
        <v>41</v>
      </c>
      <c r="F3762">
        <v>217060</v>
      </c>
      <c r="G3762">
        <v>0</v>
      </c>
      <c r="H3762">
        <v>0</v>
      </c>
      <c r="I3762">
        <v>217060</v>
      </c>
      <c r="J3762">
        <v>0</v>
      </c>
      <c r="K3762">
        <v>1</v>
      </c>
      <c r="L3762">
        <v>0</v>
      </c>
      <c r="M3762">
        <v>0</v>
      </c>
      <c r="N3762">
        <v>1</v>
      </c>
      <c r="O3762" t="s">
        <v>703</v>
      </c>
      <c r="P3762" t="s">
        <v>703</v>
      </c>
      <c r="Q3762" t="s">
        <v>212</v>
      </c>
      <c r="R3762" t="s">
        <v>199</v>
      </c>
      <c r="T3762" s="7">
        <f>'Reference Values'!$B$10</f>
        <v>0.85</v>
      </c>
      <c r="U3762" t="str">
        <f t="shared" si="59"/>
        <v>Above Target</v>
      </c>
    </row>
    <row r="3763" spans="1:21" x14ac:dyDescent="0.25">
      <c r="A3763" t="s">
        <v>158</v>
      </c>
      <c r="B3763" t="s">
        <v>64</v>
      </c>
      <c r="C3763" t="s">
        <v>38</v>
      </c>
      <c r="D3763" t="s">
        <v>41</v>
      </c>
      <c r="F3763">
        <v>105179</v>
      </c>
      <c r="G3763">
        <v>0</v>
      </c>
      <c r="H3763">
        <v>0</v>
      </c>
      <c r="I3763">
        <v>105179</v>
      </c>
      <c r="J3763">
        <v>0</v>
      </c>
      <c r="K3763">
        <v>1</v>
      </c>
      <c r="L3763">
        <v>0</v>
      </c>
      <c r="M3763">
        <v>0</v>
      </c>
      <c r="N3763">
        <v>1</v>
      </c>
      <c r="O3763" t="s">
        <v>703</v>
      </c>
      <c r="P3763" t="s">
        <v>703</v>
      </c>
      <c r="Q3763" t="s">
        <v>198</v>
      </c>
      <c r="R3763" t="s">
        <v>197</v>
      </c>
      <c r="T3763" s="7">
        <f>'Reference Values'!$B$10</f>
        <v>0.85</v>
      </c>
      <c r="U3763" t="str">
        <f t="shared" si="59"/>
        <v>Above Target</v>
      </c>
    </row>
    <row r="3764" spans="1:21" x14ac:dyDescent="0.25">
      <c r="A3764" t="s">
        <v>195</v>
      </c>
      <c r="B3764" t="s">
        <v>64</v>
      </c>
      <c r="C3764" t="s">
        <v>38</v>
      </c>
      <c r="D3764" t="s">
        <v>41</v>
      </c>
      <c r="F3764">
        <v>13127</v>
      </c>
      <c r="G3764">
        <v>0</v>
      </c>
      <c r="H3764">
        <v>0</v>
      </c>
      <c r="I3764">
        <v>13127</v>
      </c>
      <c r="J3764">
        <v>0</v>
      </c>
      <c r="K3764">
        <v>1</v>
      </c>
      <c r="L3764">
        <v>0</v>
      </c>
      <c r="M3764">
        <v>0</v>
      </c>
      <c r="N3764">
        <v>1</v>
      </c>
      <c r="O3764" t="s">
        <v>703</v>
      </c>
      <c r="P3764" t="s">
        <v>703</v>
      </c>
      <c r="Q3764" t="s">
        <v>196</v>
      </c>
      <c r="R3764" t="s">
        <v>197</v>
      </c>
      <c r="T3764" s="7">
        <f>'Reference Values'!$B$10</f>
        <v>0.85</v>
      </c>
      <c r="U3764" t="str">
        <f t="shared" si="59"/>
        <v>Above Target</v>
      </c>
    </row>
    <row r="3765" spans="1:21" x14ac:dyDescent="0.25">
      <c r="A3765" t="s">
        <v>206</v>
      </c>
      <c r="B3765" t="s">
        <v>64</v>
      </c>
      <c r="C3765" t="s">
        <v>38</v>
      </c>
      <c r="D3765" t="s">
        <v>41</v>
      </c>
      <c r="F3765">
        <v>27345</v>
      </c>
      <c r="G3765">
        <v>0</v>
      </c>
      <c r="H3765">
        <v>0</v>
      </c>
      <c r="I3765">
        <v>27345</v>
      </c>
      <c r="J3765">
        <v>0</v>
      </c>
      <c r="K3765">
        <v>1</v>
      </c>
      <c r="L3765">
        <v>0</v>
      </c>
      <c r="M3765">
        <v>0</v>
      </c>
      <c r="N3765">
        <v>1</v>
      </c>
      <c r="O3765" t="s">
        <v>703</v>
      </c>
      <c r="P3765" t="s">
        <v>703</v>
      </c>
      <c r="Q3765" t="s">
        <v>190</v>
      </c>
      <c r="R3765" t="s">
        <v>682</v>
      </c>
      <c r="T3765" s="7">
        <f>'Reference Values'!$B$10</f>
        <v>0.85</v>
      </c>
      <c r="U3765" t="str">
        <f t="shared" si="59"/>
        <v>Above Target</v>
      </c>
    </row>
    <row r="3766" spans="1:21" x14ac:dyDescent="0.25">
      <c r="A3766" t="s">
        <v>211</v>
      </c>
      <c r="B3766" t="s">
        <v>64</v>
      </c>
      <c r="C3766" t="s">
        <v>38</v>
      </c>
      <c r="D3766" t="s">
        <v>41</v>
      </c>
      <c r="F3766">
        <v>46373</v>
      </c>
      <c r="G3766">
        <v>0</v>
      </c>
      <c r="H3766">
        <v>0</v>
      </c>
      <c r="I3766">
        <v>46373</v>
      </c>
      <c r="J3766">
        <v>0</v>
      </c>
      <c r="K3766">
        <v>1</v>
      </c>
      <c r="L3766">
        <v>0</v>
      </c>
      <c r="M3766">
        <v>0</v>
      </c>
      <c r="N3766">
        <v>1</v>
      </c>
      <c r="O3766" t="s">
        <v>703</v>
      </c>
      <c r="P3766" t="s">
        <v>704</v>
      </c>
      <c r="Q3766" t="s">
        <v>212</v>
      </c>
      <c r="R3766" t="s">
        <v>194</v>
      </c>
      <c r="T3766" s="7">
        <f>'Reference Values'!$B$10</f>
        <v>0.85</v>
      </c>
      <c r="U3766" t="str">
        <f t="shared" si="59"/>
        <v>Above Target</v>
      </c>
    </row>
    <row r="3767" spans="1:21" x14ac:dyDescent="0.25">
      <c r="A3767" t="s">
        <v>285</v>
      </c>
      <c r="B3767" t="s">
        <v>64</v>
      </c>
      <c r="C3767" t="s">
        <v>38</v>
      </c>
      <c r="D3767" t="s">
        <v>41</v>
      </c>
      <c r="F3767">
        <v>15408</v>
      </c>
      <c r="G3767">
        <v>0</v>
      </c>
      <c r="H3767">
        <v>0</v>
      </c>
      <c r="I3767">
        <v>15408</v>
      </c>
      <c r="J3767">
        <v>0</v>
      </c>
      <c r="K3767">
        <v>1</v>
      </c>
      <c r="L3767">
        <v>0</v>
      </c>
      <c r="M3767">
        <v>0</v>
      </c>
      <c r="N3767">
        <v>1</v>
      </c>
      <c r="O3767" t="s">
        <v>703</v>
      </c>
      <c r="P3767" t="s">
        <v>703</v>
      </c>
      <c r="Q3767" t="s">
        <v>219</v>
      </c>
      <c r="R3767" t="s">
        <v>684</v>
      </c>
      <c r="T3767" s="7">
        <f>'Reference Values'!$B$10</f>
        <v>0.85</v>
      </c>
      <c r="U3767" t="str">
        <f t="shared" si="59"/>
        <v>Above Target</v>
      </c>
    </row>
    <row r="3768" spans="1:21" x14ac:dyDescent="0.25">
      <c r="A3768" t="s">
        <v>243</v>
      </c>
      <c r="B3768" t="s">
        <v>64</v>
      </c>
      <c r="C3768" t="s">
        <v>38</v>
      </c>
      <c r="D3768" t="s">
        <v>41</v>
      </c>
      <c r="F3768">
        <v>59119</v>
      </c>
      <c r="G3768">
        <v>0</v>
      </c>
      <c r="H3768">
        <v>0</v>
      </c>
      <c r="I3768">
        <v>59119</v>
      </c>
      <c r="J3768">
        <v>0</v>
      </c>
      <c r="K3768">
        <v>1</v>
      </c>
      <c r="L3768">
        <v>0</v>
      </c>
      <c r="M3768">
        <v>0</v>
      </c>
      <c r="N3768">
        <v>1</v>
      </c>
      <c r="O3768" t="s">
        <v>703</v>
      </c>
      <c r="P3768" t="s">
        <v>704</v>
      </c>
      <c r="Q3768" t="s">
        <v>207</v>
      </c>
      <c r="R3768" t="s">
        <v>197</v>
      </c>
      <c r="T3768" s="7">
        <f>'Reference Values'!$B$10</f>
        <v>0.85</v>
      </c>
      <c r="U3768" t="str">
        <f t="shared" si="59"/>
        <v>Above Target</v>
      </c>
    </row>
    <row r="3769" spans="1:21" x14ac:dyDescent="0.25">
      <c r="A3769" t="s">
        <v>283</v>
      </c>
      <c r="B3769" t="s">
        <v>64</v>
      </c>
      <c r="C3769" t="s">
        <v>38</v>
      </c>
      <c r="D3769" t="s">
        <v>41</v>
      </c>
      <c r="F3769">
        <v>78334</v>
      </c>
      <c r="G3769">
        <v>0</v>
      </c>
      <c r="H3769">
        <v>2410</v>
      </c>
      <c r="I3769">
        <v>80744</v>
      </c>
      <c r="J3769">
        <v>0</v>
      </c>
      <c r="K3769">
        <v>0.97015258099599999</v>
      </c>
      <c r="L3769">
        <v>0</v>
      </c>
      <c r="M3769">
        <v>2.9847419003E-2</v>
      </c>
      <c r="N3769">
        <v>0.99999999999900002</v>
      </c>
      <c r="O3769" t="s">
        <v>703</v>
      </c>
      <c r="P3769" t="s">
        <v>703</v>
      </c>
      <c r="Q3769" t="s">
        <v>204</v>
      </c>
      <c r="R3769" t="s">
        <v>684</v>
      </c>
      <c r="T3769" s="7">
        <f>'Reference Values'!$B$10</f>
        <v>0.85</v>
      </c>
      <c r="U3769" t="str">
        <f t="shared" si="59"/>
        <v>Above Target</v>
      </c>
    </row>
    <row r="3770" spans="1:21" x14ac:dyDescent="0.25">
      <c r="A3770" t="s">
        <v>225</v>
      </c>
      <c r="B3770" t="s">
        <v>64</v>
      </c>
      <c r="C3770" t="s">
        <v>38</v>
      </c>
      <c r="D3770" t="s">
        <v>41</v>
      </c>
      <c r="F3770">
        <v>40272</v>
      </c>
      <c r="G3770">
        <v>0</v>
      </c>
      <c r="H3770">
        <v>0</v>
      </c>
      <c r="I3770">
        <v>40272</v>
      </c>
      <c r="J3770">
        <v>0</v>
      </c>
      <c r="K3770">
        <v>1</v>
      </c>
      <c r="L3770">
        <v>0</v>
      </c>
      <c r="M3770">
        <v>0</v>
      </c>
      <c r="N3770">
        <v>1</v>
      </c>
      <c r="O3770" t="s">
        <v>703</v>
      </c>
      <c r="P3770" t="s">
        <v>703</v>
      </c>
      <c r="Q3770" t="s">
        <v>190</v>
      </c>
      <c r="R3770" t="s">
        <v>682</v>
      </c>
      <c r="T3770" s="7">
        <f>'Reference Values'!$B$10</f>
        <v>0.85</v>
      </c>
      <c r="U3770" t="str">
        <f t="shared" si="59"/>
        <v>Above Target</v>
      </c>
    </row>
    <row r="3771" spans="1:21" x14ac:dyDescent="0.25">
      <c r="A3771" t="s">
        <v>142</v>
      </c>
      <c r="B3771" t="s">
        <v>64</v>
      </c>
      <c r="C3771" t="s">
        <v>38</v>
      </c>
      <c r="D3771" t="s">
        <v>41</v>
      </c>
      <c r="F3771">
        <v>96</v>
      </c>
      <c r="G3771">
        <v>0</v>
      </c>
      <c r="H3771">
        <v>0</v>
      </c>
      <c r="I3771">
        <v>96</v>
      </c>
      <c r="J3771">
        <v>0</v>
      </c>
      <c r="K3771">
        <v>1</v>
      </c>
      <c r="L3771">
        <v>0</v>
      </c>
      <c r="M3771">
        <v>0</v>
      </c>
      <c r="N3771">
        <v>1</v>
      </c>
      <c r="O3771" t="s">
        <v>703</v>
      </c>
      <c r="P3771" t="s">
        <v>703</v>
      </c>
      <c r="Q3771" t="s">
        <v>193</v>
      </c>
      <c r="R3771" t="s">
        <v>194</v>
      </c>
      <c r="T3771" s="7">
        <f>'Reference Values'!$B$10</f>
        <v>0.85</v>
      </c>
      <c r="U3771" t="str">
        <f t="shared" si="59"/>
        <v>Above Target</v>
      </c>
    </row>
    <row r="3772" spans="1:21" x14ac:dyDescent="0.25">
      <c r="A3772" t="s">
        <v>218</v>
      </c>
      <c r="B3772" t="s">
        <v>64</v>
      </c>
      <c r="C3772" t="s">
        <v>38</v>
      </c>
      <c r="D3772" t="s">
        <v>41</v>
      </c>
      <c r="F3772">
        <v>1</v>
      </c>
      <c r="G3772">
        <v>0</v>
      </c>
      <c r="H3772">
        <v>0</v>
      </c>
      <c r="I3772">
        <v>1</v>
      </c>
      <c r="J3772">
        <v>0</v>
      </c>
      <c r="K3772">
        <v>1</v>
      </c>
      <c r="L3772">
        <v>0</v>
      </c>
      <c r="M3772">
        <v>0</v>
      </c>
      <c r="N3772">
        <v>1</v>
      </c>
      <c r="O3772" t="s">
        <v>703</v>
      </c>
      <c r="P3772" t="s">
        <v>704</v>
      </c>
      <c r="Q3772" t="s">
        <v>190</v>
      </c>
      <c r="R3772" t="s">
        <v>682</v>
      </c>
      <c r="T3772" s="7">
        <f>'Reference Values'!$B$10</f>
        <v>0.85</v>
      </c>
      <c r="U3772" t="str">
        <f t="shared" si="59"/>
        <v>Above Target</v>
      </c>
    </row>
    <row r="3773" spans="1:21" x14ac:dyDescent="0.25">
      <c r="A3773" t="s">
        <v>297</v>
      </c>
      <c r="B3773" t="s">
        <v>64</v>
      </c>
      <c r="C3773" t="s">
        <v>38</v>
      </c>
      <c r="D3773" t="s">
        <v>41</v>
      </c>
      <c r="F3773">
        <v>120501</v>
      </c>
      <c r="G3773">
        <v>0</v>
      </c>
      <c r="H3773">
        <v>0</v>
      </c>
      <c r="I3773">
        <v>120501</v>
      </c>
      <c r="J3773">
        <v>0</v>
      </c>
      <c r="K3773">
        <v>1</v>
      </c>
      <c r="L3773">
        <v>0</v>
      </c>
      <c r="M3773">
        <v>0</v>
      </c>
      <c r="N3773">
        <v>1</v>
      </c>
      <c r="O3773" t="s">
        <v>703</v>
      </c>
      <c r="P3773" t="s">
        <v>703</v>
      </c>
      <c r="Q3773" t="s">
        <v>212</v>
      </c>
      <c r="R3773" t="s">
        <v>194</v>
      </c>
      <c r="T3773" s="7">
        <f>'Reference Values'!$B$10</f>
        <v>0.85</v>
      </c>
      <c r="U3773" t="str">
        <f t="shared" si="59"/>
        <v>Above Target</v>
      </c>
    </row>
    <row r="3774" spans="1:21" x14ac:dyDescent="0.25">
      <c r="A3774" t="s">
        <v>149</v>
      </c>
      <c r="B3774" t="s">
        <v>64</v>
      </c>
      <c r="C3774" t="s">
        <v>38</v>
      </c>
      <c r="D3774" t="s">
        <v>41</v>
      </c>
      <c r="F3774">
        <v>37227</v>
      </c>
      <c r="G3774">
        <v>0</v>
      </c>
      <c r="H3774">
        <v>0</v>
      </c>
      <c r="I3774">
        <v>37227</v>
      </c>
      <c r="J3774">
        <v>0</v>
      </c>
      <c r="K3774">
        <v>1</v>
      </c>
      <c r="L3774">
        <v>0</v>
      </c>
      <c r="M3774">
        <v>0</v>
      </c>
      <c r="N3774">
        <v>1</v>
      </c>
      <c r="O3774" t="s">
        <v>703</v>
      </c>
      <c r="P3774" t="s">
        <v>704</v>
      </c>
      <c r="Q3774" t="s">
        <v>190</v>
      </c>
      <c r="R3774" t="s">
        <v>682</v>
      </c>
      <c r="T3774" s="7">
        <f>'Reference Values'!$B$10</f>
        <v>0.85</v>
      </c>
      <c r="U3774" t="str">
        <f t="shared" si="59"/>
        <v>Above Target</v>
      </c>
    </row>
    <row r="3775" spans="1:21" x14ac:dyDescent="0.25">
      <c r="A3775" t="s">
        <v>220</v>
      </c>
      <c r="B3775" t="s">
        <v>64</v>
      </c>
      <c r="C3775" t="s">
        <v>38</v>
      </c>
      <c r="D3775" t="s">
        <v>41</v>
      </c>
      <c r="F3775">
        <v>19198</v>
      </c>
      <c r="G3775">
        <v>0</v>
      </c>
      <c r="H3775">
        <v>0</v>
      </c>
      <c r="I3775">
        <v>19198</v>
      </c>
      <c r="J3775">
        <v>0</v>
      </c>
      <c r="K3775">
        <v>1</v>
      </c>
      <c r="L3775">
        <v>0</v>
      </c>
      <c r="M3775">
        <v>0</v>
      </c>
      <c r="N3775">
        <v>1</v>
      </c>
      <c r="O3775" t="s">
        <v>703</v>
      </c>
      <c r="P3775" t="s">
        <v>703</v>
      </c>
      <c r="Q3775" t="s">
        <v>213</v>
      </c>
      <c r="R3775" t="s">
        <v>683</v>
      </c>
      <c r="T3775" s="7">
        <f>'Reference Values'!$B$10</f>
        <v>0.85</v>
      </c>
      <c r="U3775" t="str">
        <f t="shared" si="59"/>
        <v>Above Target</v>
      </c>
    </row>
    <row r="3776" spans="1:21" x14ac:dyDescent="0.25">
      <c r="A3776" t="s">
        <v>137</v>
      </c>
      <c r="B3776" t="s">
        <v>64</v>
      </c>
      <c r="C3776" t="s">
        <v>38</v>
      </c>
      <c r="D3776" t="s">
        <v>41</v>
      </c>
      <c r="F3776">
        <v>9003</v>
      </c>
      <c r="G3776">
        <v>0</v>
      </c>
      <c r="H3776">
        <v>0</v>
      </c>
      <c r="I3776">
        <v>9003</v>
      </c>
      <c r="J3776">
        <v>0</v>
      </c>
      <c r="K3776">
        <v>1</v>
      </c>
      <c r="L3776">
        <v>0</v>
      </c>
      <c r="M3776">
        <v>0</v>
      </c>
      <c r="N3776">
        <v>1</v>
      </c>
      <c r="O3776" t="s">
        <v>703</v>
      </c>
      <c r="P3776" t="s">
        <v>704</v>
      </c>
      <c r="Q3776" t="s">
        <v>190</v>
      </c>
      <c r="R3776" t="s">
        <v>682</v>
      </c>
      <c r="T3776" s="7">
        <f>'Reference Values'!$B$10</f>
        <v>0.85</v>
      </c>
      <c r="U3776" t="str">
        <f t="shared" si="59"/>
        <v>Above Target</v>
      </c>
    </row>
    <row r="3777" spans="1:21" x14ac:dyDescent="0.25">
      <c r="A3777" t="s">
        <v>201</v>
      </c>
      <c r="B3777" t="s">
        <v>64</v>
      </c>
      <c r="C3777" t="s">
        <v>38</v>
      </c>
      <c r="D3777" t="s">
        <v>41</v>
      </c>
      <c r="F3777">
        <v>33417</v>
      </c>
      <c r="G3777">
        <v>0</v>
      </c>
      <c r="H3777">
        <v>0</v>
      </c>
      <c r="I3777">
        <v>33417</v>
      </c>
      <c r="J3777">
        <v>0</v>
      </c>
      <c r="K3777">
        <v>1</v>
      </c>
      <c r="L3777">
        <v>0</v>
      </c>
      <c r="M3777">
        <v>0</v>
      </c>
      <c r="N3777">
        <v>1</v>
      </c>
      <c r="O3777" t="s">
        <v>703</v>
      </c>
      <c r="P3777" t="s">
        <v>703</v>
      </c>
      <c r="Q3777" t="s">
        <v>196</v>
      </c>
      <c r="R3777" t="s">
        <v>202</v>
      </c>
      <c r="T3777" s="7">
        <f>'Reference Values'!$B$10</f>
        <v>0.85</v>
      </c>
      <c r="U3777" t="str">
        <f t="shared" si="59"/>
        <v>Above Target</v>
      </c>
    </row>
    <row r="3778" spans="1:21" x14ac:dyDescent="0.25">
      <c r="A3778" t="s">
        <v>154</v>
      </c>
      <c r="B3778" t="s">
        <v>64</v>
      </c>
      <c r="C3778" t="s">
        <v>38</v>
      </c>
      <c r="D3778" t="s">
        <v>41</v>
      </c>
      <c r="F3778">
        <v>16541</v>
      </c>
      <c r="G3778">
        <v>0</v>
      </c>
      <c r="H3778">
        <v>0</v>
      </c>
      <c r="I3778">
        <v>16541</v>
      </c>
      <c r="J3778">
        <v>0</v>
      </c>
      <c r="K3778">
        <v>1</v>
      </c>
      <c r="L3778">
        <v>0</v>
      </c>
      <c r="M3778">
        <v>0</v>
      </c>
      <c r="N3778">
        <v>1</v>
      </c>
      <c r="O3778" t="s">
        <v>703</v>
      </c>
      <c r="P3778" t="s">
        <v>703</v>
      </c>
      <c r="Q3778" t="s">
        <v>212</v>
      </c>
      <c r="R3778" t="s">
        <v>202</v>
      </c>
      <c r="T3778" s="7">
        <f>'Reference Values'!$B$10</f>
        <v>0.85</v>
      </c>
      <c r="U3778" t="str">
        <f t="shared" ref="U3778:U3841" si="60">IF(K3778&lt;T3778,"Below Target","Above Target")</f>
        <v>Above Target</v>
      </c>
    </row>
    <row r="3779" spans="1:21" x14ac:dyDescent="0.25">
      <c r="A3779" t="s">
        <v>307</v>
      </c>
      <c r="B3779" t="s">
        <v>64</v>
      </c>
      <c r="C3779" t="s">
        <v>38</v>
      </c>
      <c r="D3779" t="s">
        <v>41</v>
      </c>
      <c r="F3779">
        <v>110220</v>
      </c>
      <c r="G3779">
        <v>0</v>
      </c>
      <c r="H3779">
        <v>0</v>
      </c>
      <c r="I3779">
        <v>110220</v>
      </c>
      <c r="J3779">
        <v>0</v>
      </c>
      <c r="K3779">
        <v>1</v>
      </c>
      <c r="L3779">
        <v>0</v>
      </c>
      <c r="M3779">
        <v>0</v>
      </c>
      <c r="N3779">
        <v>1</v>
      </c>
      <c r="O3779" t="s">
        <v>705</v>
      </c>
      <c r="P3779" t="s">
        <v>705</v>
      </c>
      <c r="Q3779" t="s">
        <v>198</v>
      </c>
      <c r="R3779" t="s">
        <v>197</v>
      </c>
      <c r="T3779" s="7">
        <f>'Reference Values'!$B$10</f>
        <v>0.85</v>
      </c>
      <c r="U3779" t="str">
        <f t="shared" si="60"/>
        <v>Above Target</v>
      </c>
    </row>
    <row r="3780" spans="1:21" x14ac:dyDescent="0.25">
      <c r="A3780" t="s">
        <v>307</v>
      </c>
      <c r="B3780" t="s">
        <v>64</v>
      </c>
      <c r="C3780" t="s">
        <v>38</v>
      </c>
      <c r="D3780" t="s">
        <v>41</v>
      </c>
      <c r="F3780">
        <v>32329</v>
      </c>
      <c r="G3780">
        <v>0</v>
      </c>
      <c r="H3780">
        <v>0</v>
      </c>
      <c r="I3780">
        <v>32329</v>
      </c>
      <c r="J3780">
        <v>0</v>
      </c>
      <c r="K3780">
        <v>1</v>
      </c>
      <c r="L3780">
        <v>0</v>
      </c>
      <c r="M3780">
        <v>0</v>
      </c>
      <c r="N3780">
        <v>1</v>
      </c>
      <c r="O3780" t="s">
        <v>704</v>
      </c>
      <c r="P3780" t="s">
        <v>704</v>
      </c>
      <c r="Q3780" t="s">
        <v>198</v>
      </c>
      <c r="R3780" t="s">
        <v>197</v>
      </c>
      <c r="T3780" s="7">
        <f>'Reference Values'!$B$10</f>
        <v>0.85</v>
      </c>
      <c r="U3780" t="str">
        <f t="shared" si="60"/>
        <v>Above Target</v>
      </c>
    </row>
    <row r="3781" spans="1:21" x14ac:dyDescent="0.25">
      <c r="A3781" t="s">
        <v>121</v>
      </c>
      <c r="B3781" t="s">
        <v>64</v>
      </c>
      <c r="C3781" t="s">
        <v>38</v>
      </c>
      <c r="D3781" t="s">
        <v>41</v>
      </c>
      <c r="F3781">
        <v>16054</v>
      </c>
      <c r="G3781">
        <v>0</v>
      </c>
      <c r="H3781">
        <v>0</v>
      </c>
      <c r="I3781">
        <v>16054</v>
      </c>
      <c r="J3781">
        <v>0</v>
      </c>
      <c r="K3781">
        <v>1</v>
      </c>
      <c r="L3781">
        <v>0</v>
      </c>
      <c r="M3781">
        <v>0</v>
      </c>
      <c r="N3781">
        <v>1</v>
      </c>
      <c r="O3781" t="s">
        <v>703</v>
      </c>
      <c r="P3781" t="s">
        <v>703</v>
      </c>
      <c r="Q3781" t="s">
        <v>204</v>
      </c>
      <c r="R3781" t="s">
        <v>684</v>
      </c>
      <c r="T3781" s="7">
        <f>'Reference Values'!$B$10</f>
        <v>0.85</v>
      </c>
      <c r="U3781" t="str">
        <f t="shared" si="60"/>
        <v>Above Target</v>
      </c>
    </row>
    <row r="3782" spans="1:21" x14ac:dyDescent="0.25">
      <c r="A3782" t="s">
        <v>127</v>
      </c>
      <c r="B3782" t="s">
        <v>64</v>
      </c>
      <c r="C3782" t="s">
        <v>38</v>
      </c>
      <c r="D3782" t="s">
        <v>41</v>
      </c>
      <c r="F3782">
        <v>48438</v>
      </c>
      <c r="G3782">
        <v>0</v>
      </c>
      <c r="H3782">
        <v>0</v>
      </c>
      <c r="I3782">
        <v>48438</v>
      </c>
      <c r="J3782">
        <v>0</v>
      </c>
      <c r="K3782">
        <v>1</v>
      </c>
      <c r="L3782">
        <v>0</v>
      </c>
      <c r="M3782">
        <v>0</v>
      </c>
      <c r="N3782">
        <v>1</v>
      </c>
      <c r="O3782" t="s">
        <v>703</v>
      </c>
      <c r="P3782" t="s">
        <v>703</v>
      </c>
      <c r="Q3782" t="s">
        <v>212</v>
      </c>
      <c r="R3782" t="s">
        <v>199</v>
      </c>
      <c r="T3782" s="7">
        <f>'Reference Values'!$B$10</f>
        <v>0.85</v>
      </c>
      <c r="U3782" t="str">
        <f t="shared" si="60"/>
        <v>Above Target</v>
      </c>
    </row>
    <row r="3783" spans="1:21" x14ac:dyDescent="0.25">
      <c r="A3783" t="s">
        <v>192</v>
      </c>
      <c r="B3783" t="s">
        <v>64</v>
      </c>
      <c r="C3783" t="s">
        <v>38</v>
      </c>
      <c r="D3783" t="s">
        <v>41</v>
      </c>
      <c r="F3783">
        <v>9239</v>
      </c>
      <c r="G3783">
        <v>0</v>
      </c>
      <c r="H3783">
        <v>0</v>
      </c>
      <c r="I3783">
        <v>9239</v>
      </c>
      <c r="J3783">
        <v>0</v>
      </c>
      <c r="K3783">
        <v>1</v>
      </c>
      <c r="L3783">
        <v>0</v>
      </c>
      <c r="M3783">
        <v>0</v>
      </c>
      <c r="N3783">
        <v>1</v>
      </c>
      <c r="O3783" t="s">
        <v>703</v>
      </c>
      <c r="P3783" t="s">
        <v>703</v>
      </c>
      <c r="Q3783" t="s">
        <v>193</v>
      </c>
      <c r="R3783" t="s">
        <v>194</v>
      </c>
      <c r="T3783" s="7">
        <f>'Reference Values'!$B$10</f>
        <v>0.85</v>
      </c>
      <c r="U3783" t="str">
        <f t="shared" si="60"/>
        <v>Above Target</v>
      </c>
    </row>
    <row r="3784" spans="1:21" x14ac:dyDescent="0.25">
      <c r="A3784" t="s">
        <v>223</v>
      </c>
      <c r="B3784" t="s">
        <v>64</v>
      </c>
      <c r="C3784" t="s">
        <v>38</v>
      </c>
      <c r="D3784" t="s">
        <v>41</v>
      </c>
      <c r="F3784">
        <v>95285</v>
      </c>
      <c r="G3784">
        <v>0</v>
      </c>
      <c r="H3784">
        <v>0</v>
      </c>
      <c r="I3784">
        <v>95285</v>
      </c>
      <c r="J3784">
        <v>0</v>
      </c>
      <c r="K3784">
        <v>1</v>
      </c>
      <c r="L3784">
        <v>0</v>
      </c>
      <c r="M3784">
        <v>0</v>
      </c>
      <c r="N3784">
        <v>1</v>
      </c>
      <c r="O3784" t="s">
        <v>703</v>
      </c>
      <c r="P3784" t="s">
        <v>704</v>
      </c>
      <c r="Q3784" t="s">
        <v>219</v>
      </c>
      <c r="R3784" t="s">
        <v>684</v>
      </c>
      <c r="T3784" s="7">
        <f>'Reference Values'!$B$10</f>
        <v>0.85</v>
      </c>
      <c r="U3784" t="str">
        <f t="shared" si="60"/>
        <v>Above Target</v>
      </c>
    </row>
    <row r="3785" spans="1:21" x14ac:dyDescent="0.25">
      <c r="A3785" t="s">
        <v>157</v>
      </c>
      <c r="B3785" t="s">
        <v>64</v>
      </c>
      <c r="C3785" t="s">
        <v>38</v>
      </c>
      <c r="D3785" t="s">
        <v>41</v>
      </c>
      <c r="F3785">
        <v>11888</v>
      </c>
      <c r="G3785">
        <v>0</v>
      </c>
      <c r="H3785">
        <v>0</v>
      </c>
      <c r="I3785">
        <v>11888</v>
      </c>
      <c r="J3785">
        <v>0</v>
      </c>
      <c r="K3785">
        <v>1</v>
      </c>
      <c r="L3785">
        <v>0</v>
      </c>
      <c r="M3785">
        <v>0</v>
      </c>
      <c r="N3785">
        <v>1</v>
      </c>
      <c r="O3785" t="s">
        <v>703</v>
      </c>
      <c r="P3785" t="s">
        <v>703</v>
      </c>
      <c r="Q3785" t="s">
        <v>198</v>
      </c>
      <c r="R3785" t="s">
        <v>197</v>
      </c>
      <c r="T3785" s="7">
        <f>'Reference Values'!$B$10</f>
        <v>0.85</v>
      </c>
      <c r="U3785" t="str">
        <f t="shared" si="60"/>
        <v>Above Target</v>
      </c>
    </row>
    <row r="3786" spans="1:21" x14ac:dyDescent="0.25">
      <c r="A3786" t="s">
        <v>237</v>
      </c>
      <c r="B3786" t="s">
        <v>64</v>
      </c>
      <c r="C3786" t="s">
        <v>38</v>
      </c>
      <c r="D3786" t="s">
        <v>41</v>
      </c>
      <c r="F3786">
        <v>16425</v>
      </c>
      <c r="G3786">
        <v>0</v>
      </c>
      <c r="H3786">
        <v>0</v>
      </c>
      <c r="I3786">
        <v>16425</v>
      </c>
      <c r="J3786">
        <v>0</v>
      </c>
      <c r="K3786">
        <v>1</v>
      </c>
      <c r="L3786">
        <v>0</v>
      </c>
      <c r="M3786">
        <v>0</v>
      </c>
      <c r="N3786">
        <v>1</v>
      </c>
      <c r="O3786" t="s">
        <v>703</v>
      </c>
      <c r="P3786" t="s">
        <v>703</v>
      </c>
      <c r="Q3786" t="s">
        <v>193</v>
      </c>
      <c r="R3786" t="s">
        <v>194</v>
      </c>
      <c r="T3786" s="7">
        <f>'Reference Values'!$B$10</f>
        <v>0.85</v>
      </c>
      <c r="U3786" t="str">
        <f t="shared" si="60"/>
        <v>Above Target</v>
      </c>
    </row>
    <row r="3787" spans="1:21" x14ac:dyDescent="0.25">
      <c r="A3787" t="s">
        <v>209</v>
      </c>
      <c r="B3787" t="s">
        <v>64</v>
      </c>
      <c r="C3787" t="s">
        <v>38</v>
      </c>
      <c r="D3787" t="s">
        <v>41</v>
      </c>
      <c r="F3787">
        <v>29220</v>
      </c>
      <c r="G3787">
        <v>0</v>
      </c>
      <c r="H3787">
        <v>0</v>
      </c>
      <c r="I3787">
        <v>29220</v>
      </c>
      <c r="J3787">
        <v>0</v>
      </c>
      <c r="K3787">
        <v>1</v>
      </c>
      <c r="L3787">
        <v>0</v>
      </c>
      <c r="M3787">
        <v>0</v>
      </c>
      <c r="N3787">
        <v>1</v>
      </c>
      <c r="O3787" t="s">
        <v>703</v>
      </c>
      <c r="P3787" t="s">
        <v>703</v>
      </c>
      <c r="Q3787" t="s">
        <v>190</v>
      </c>
      <c r="R3787" t="s">
        <v>682</v>
      </c>
      <c r="T3787" s="7">
        <f>'Reference Values'!$B$10</f>
        <v>0.85</v>
      </c>
      <c r="U3787" t="str">
        <f t="shared" si="60"/>
        <v>Above Target</v>
      </c>
    </row>
    <row r="3788" spans="1:21" x14ac:dyDescent="0.25">
      <c r="A3788" t="s">
        <v>311</v>
      </c>
      <c r="B3788" t="s">
        <v>64</v>
      </c>
      <c r="C3788" t="s">
        <v>38</v>
      </c>
      <c r="D3788" t="s">
        <v>41</v>
      </c>
      <c r="F3788">
        <v>11930</v>
      </c>
      <c r="G3788">
        <v>0</v>
      </c>
      <c r="H3788">
        <v>0</v>
      </c>
      <c r="I3788">
        <v>11930</v>
      </c>
      <c r="J3788">
        <v>0</v>
      </c>
      <c r="K3788">
        <v>1</v>
      </c>
      <c r="L3788">
        <v>0</v>
      </c>
      <c r="M3788">
        <v>0</v>
      </c>
      <c r="N3788">
        <v>1</v>
      </c>
      <c r="O3788" t="s">
        <v>703</v>
      </c>
      <c r="P3788" t="s">
        <v>703</v>
      </c>
      <c r="Q3788" t="s">
        <v>213</v>
      </c>
      <c r="R3788" t="s">
        <v>683</v>
      </c>
      <c r="T3788" s="7">
        <f>'Reference Values'!$B$10</f>
        <v>0.85</v>
      </c>
      <c r="U3788" t="str">
        <f t="shared" si="60"/>
        <v>Above Target</v>
      </c>
    </row>
    <row r="3789" spans="1:21" x14ac:dyDescent="0.25">
      <c r="A3789" t="s">
        <v>258</v>
      </c>
      <c r="B3789" t="s">
        <v>64</v>
      </c>
      <c r="C3789" t="s">
        <v>38</v>
      </c>
      <c r="D3789" t="s">
        <v>41</v>
      </c>
      <c r="F3789">
        <v>82499</v>
      </c>
      <c r="G3789">
        <v>0</v>
      </c>
      <c r="H3789">
        <v>0</v>
      </c>
      <c r="I3789">
        <v>82499</v>
      </c>
      <c r="J3789">
        <v>0</v>
      </c>
      <c r="K3789">
        <v>1</v>
      </c>
      <c r="L3789">
        <v>0</v>
      </c>
      <c r="M3789">
        <v>0</v>
      </c>
      <c r="N3789">
        <v>1</v>
      </c>
      <c r="O3789" t="s">
        <v>703</v>
      </c>
      <c r="P3789" t="s">
        <v>703</v>
      </c>
      <c r="Q3789" t="s">
        <v>198</v>
      </c>
      <c r="R3789" t="s">
        <v>199</v>
      </c>
      <c r="T3789" s="7">
        <f>'Reference Values'!$B$10</f>
        <v>0.85</v>
      </c>
      <c r="U3789" t="str">
        <f t="shared" si="60"/>
        <v>Above Target</v>
      </c>
    </row>
    <row r="3790" spans="1:21" x14ac:dyDescent="0.25">
      <c r="A3790" t="s">
        <v>305</v>
      </c>
      <c r="B3790" t="s">
        <v>64</v>
      </c>
      <c r="C3790" t="s">
        <v>38</v>
      </c>
      <c r="D3790" t="s">
        <v>41</v>
      </c>
      <c r="F3790">
        <v>120903</v>
      </c>
      <c r="G3790">
        <v>0</v>
      </c>
      <c r="H3790">
        <v>0</v>
      </c>
      <c r="I3790">
        <v>120903</v>
      </c>
      <c r="J3790">
        <v>0</v>
      </c>
      <c r="K3790">
        <v>1</v>
      </c>
      <c r="L3790">
        <v>0</v>
      </c>
      <c r="M3790">
        <v>0</v>
      </c>
      <c r="N3790">
        <v>1</v>
      </c>
      <c r="O3790" t="s">
        <v>703</v>
      </c>
      <c r="P3790" t="s">
        <v>704</v>
      </c>
      <c r="Q3790" t="s">
        <v>196</v>
      </c>
      <c r="R3790" t="s">
        <v>202</v>
      </c>
      <c r="T3790" s="7">
        <f>'Reference Values'!$B$10</f>
        <v>0.85</v>
      </c>
      <c r="U3790" t="str">
        <f t="shared" si="60"/>
        <v>Above Target</v>
      </c>
    </row>
    <row r="3791" spans="1:21" x14ac:dyDescent="0.25">
      <c r="A3791" t="s">
        <v>677</v>
      </c>
      <c r="B3791" t="s">
        <v>64</v>
      </c>
      <c r="C3791" t="s">
        <v>38</v>
      </c>
      <c r="D3791" t="s">
        <v>41</v>
      </c>
      <c r="F3791">
        <v>28026</v>
      </c>
      <c r="G3791">
        <v>0</v>
      </c>
      <c r="H3791">
        <v>0</v>
      </c>
      <c r="I3791">
        <v>28026</v>
      </c>
      <c r="J3791">
        <v>0</v>
      </c>
      <c r="K3791">
        <v>1</v>
      </c>
      <c r="L3791">
        <v>0</v>
      </c>
      <c r="M3791">
        <v>0</v>
      </c>
      <c r="N3791">
        <v>1</v>
      </c>
      <c r="O3791" t="s">
        <v>703</v>
      </c>
      <c r="P3791" t="s">
        <v>704</v>
      </c>
      <c r="Q3791" t="s">
        <v>219</v>
      </c>
      <c r="R3791" t="s">
        <v>684</v>
      </c>
      <c r="T3791" s="7">
        <f>'Reference Values'!$B$10</f>
        <v>0.85</v>
      </c>
      <c r="U3791" t="str">
        <f t="shared" si="60"/>
        <v>Above Target</v>
      </c>
    </row>
    <row r="3792" spans="1:21" x14ac:dyDescent="0.25">
      <c r="A3792" t="s">
        <v>268</v>
      </c>
      <c r="B3792" t="s">
        <v>64</v>
      </c>
      <c r="C3792" t="s">
        <v>38</v>
      </c>
      <c r="D3792" t="s">
        <v>41</v>
      </c>
      <c r="F3792">
        <v>4561</v>
      </c>
      <c r="G3792">
        <v>0</v>
      </c>
      <c r="H3792">
        <v>0</v>
      </c>
      <c r="I3792">
        <v>4561</v>
      </c>
      <c r="J3792">
        <v>0</v>
      </c>
      <c r="K3792">
        <v>1</v>
      </c>
      <c r="L3792">
        <v>0</v>
      </c>
      <c r="M3792">
        <v>0</v>
      </c>
      <c r="N3792">
        <v>1</v>
      </c>
      <c r="O3792" t="s">
        <v>703</v>
      </c>
      <c r="P3792" t="s">
        <v>703</v>
      </c>
      <c r="Q3792" t="s">
        <v>213</v>
      </c>
      <c r="R3792" t="s">
        <v>683</v>
      </c>
      <c r="T3792" s="7">
        <f>'Reference Values'!$B$10</f>
        <v>0.85</v>
      </c>
      <c r="U3792" t="str">
        <f t="shared" si="60"/>
        <v>Above Target</v>
      </c>
    </row>
    <row r="3793" spans="1:21" x14ac:dyDescent="0.25">
      <c r="A3793" t="s">
        <v>136</v>
      </c>
      <c r="B3793" t="s">
        <v>64</v>
      </c>
      <c r="C3793" t="s">
        <v>38</v>
      </c>
      <c r="D3793" t="s">
        <v>41</v>
      </c>
      <c r="F3793">
        <v>129901</v>
      </c>
      <c r="G3793">
        <v>0</v>
      </c>
      <c r="H3793">
        <v>0</v>
      </c>
      <c r="I3793">
        <v>129901</v>
      </c>
      <c r="J3793">
        <v>0</v>
      </c>
      <c r="K3793">
        <v>1</v>
      </c>
      <c r="L3793">
        <v>0</v>
      </c>
      <c r="M3793">
        <v>0</v>
      </c>
      <c r="N3793">
        <v>1</v>
      </c>
      <c r="O3793" t="s">
        <v>703</v>
      </c>
      <c r="P3793" t="s">
        <v>704</v>
      </c>
      <c r="Q3793" t="s">
        <v>193</v>
      </c>
      <c r="R3793" t="s">
        <v>194</v>
      </c>
      <c r="T3793" s="7">
        <f>'Reference Values'!$B$10</f>
        <v>0.85</v>
      </c>
      <c r="U3793" t="str">
        <f t="shared" si="60"/>
        <v>Above Target</v>
      </c>
    </row>
    <row r="3794" spans="1:21" x14ac:dyDescent="0.25">
      <c r="A3794" t="s">
        <v>250</v>
      </c>
      <c r="B3794" t="s">
        <v>64</v>
      </c>
      <c r="C3794" t="s">
        <v>38</v>
      </c>
      <c r="D3794" t="s">
        <v>41</v>
      </c>
      <c r="F3794">
        <v>15027</v>
      </c>
      <c r="G3794">
        <v>0</v>
      </c>
      <c r="H3794">
        <v>0</v>
      </c>
      <c r="I3794">
        <v>15027</v>
      </c>
      <c r="J3794">
        <v>0</v>
      </c>
      <c r="K3794">
        <v>1</v>
      </c>
      <c r="L3794">
        <v>0</v>
      </c>
      <c r="M3794">
        <v>0</v>
      </c>
      <c r="N3794">
        <v>1</v>
      </c>
      <c r="O3794" t="s">
        <v>703</v>
      </c>
      <c r="P3794" t="s">
        <v>703</v>
      </c>
      <c r="Q3794" t="s">
        <v>207</v>
      </c>
      <c r="R3794" t="s">
        <v>197</v>
      </c>
      <c r="T3794" s="7">
        <f>'Reference Values'!$B$10</f>
        <v>0.85</v>
      </c>
      <c r="U3794" t="str">
        <f t="shared" si="60"/>
        <v>Above Target</v>
      </c>
    </row>
    <row r="3795" spans="1:21" x14ac:dyDescent="0.25">
      <c r="A3795" t="s">
        <v>271</v>
      </c>
      <c r="B3795" t="s">
        <v>64</v>
      </c>
      <c r="C3795" t="s">
        <v>38</v>
      </c>
      <c r="D3795" t="s">
        <v>41</v>
      </c>
      <c r="F3795">
        <v>37258</v>
      </c>
      <c r="G3795">
        <v>0</v>
      </c>
      <c r="H3795">
        <v>0</v>
      </c>
      <c r="I3795">
        <v>37258</v>
      </c>
      <c r="J3795">
        <v>0</v>
      </c>
      <c r="K3795">
        <v>1</v>
      </c>
      <c r="L3795">
        <v>0</v>
      </c>
      <c r="M3795">
        <v>0</v>
      </c>
      <c r="N3795">
        <v>1</v>
      </c>
      <c r="O3795" t="s">
        <v>703</v>
      </c>
      <c r="P3795" t="s">
        <v>703</v>
      </c>
      <c r="Q3795" t="s">
        <v>213</v>
      </c>
      <c r="R3795" t="s">
        <v>683</v>
      </c>
      <c r="T3795" s="7">
        <f>'Reference Values'!$B$10</f>
        <v>0.85</v>
      </c>
      <c r="U3795" t="str">
        <f t="shared" si="60"/>
        <v>Above Target</v>
      </c>
    </row>
    <row r="3796" spans="1:21" x14ac:dyDescent="0.25">
      <c r="A3796" t="s">
        <v>200</v>
      </c>
      <c r="B3796" t="s">
        <v>64</v>
      </c>
      <c r="C3796" t="s">
        <v>38</v>
      </c>
      <c r="D3796" t="s">
        <v>41</v>
      </c>
      <c r="F3796">
        <v>61380</v>
      </c>
      <c r="G3796">
        <v>0</v>
      </c>
      <c r="H3796">
        <v>0</v>
      </c>
      <c r="I3796">
        <v>61380</v>
      </c>
      <c r="J3796">
        <v>0</v>
      </c>
      <c r="K3796">
        <v>1</v>
      </c>
      <c r="L3796">
        <v>0</v>
      </c>
      <c r="M3796">
        <v>0</v>
      </c>
      <c r="N3796">
        <v>1</v>
      </c>
      <c r="O3796" t="s">
        <v>703</v>
      </c>
      <c r="P3796" t="s">
        <v>703</v>
      </c>
      <c r="Q3796" t="s">
        <v>193</v>
      </c>
      <c r="R3796" t="s">
        <v>194</v>
      </c>
      <c r="T3796" s="7">
        <f>'Reference Values'!$B$10</f>
        <v>0.85</v>
      </c>
      <c r="U3796" t="str">
        <f t="shared" si="60"/>
        <v>Above Target</v>
      </c>
    </row>
    <row r="3797" spans="1:21" x14ac:dyDescent="0.25">
      <c r="A3797" t="s">
        <v>279</v>
      </c>
      <c r="B3797" t="s">
        <v>64</v>
      </c>
      <c r="C3797" t="s">
        <v>38</v>
      </c>
      <c r="D3797" t="s">
        <v>41</v>
      </c>
      <c r="F3797">
        <v>80673</v>
      </c>
      <c r="G3797">
        <v>0</v>
      </c>
      <c r="H3797">
        <v>0</v>
      </c>
      <c r="I3797">
        <v>80673</v>
      </c>
      <c r="J3797">
        <v>0</v>
      </c>
      <c r="K3797">
        <v>1</v>
      </c>
      <c r="L3797">
        <v>0</v>
      </c>
      <c r="M3797">
        <v>0</v>
      </c>
      <c r="N3797">
        <v>1</v>
      </c>
      <c r="O3797" t="s">
        <v>705</v>
      </c>
      <c r="P3797" t="s">
        <v>704</v>
      </c>
      <c r="Q3797" t="s">
        <v>193</v>
      </c>
      <c r="R3797" t="s">
        <v>199</v>
      </c>
      <c r="T3797" s="7">
        <f>'Reference Values'!$B$10</f>
        <v>0.85</v>
      </c>
      <c r="U3797" t="str">
        <f t="shared" si="60"/>
        <v>Above Target</v>
      </c>
    </row>
    <row r="3798" spans="1:21" x14ac:dyDescent="0.25">
      <c r="A3798" t="s">
        <v>189</v>
      </c>
      <c r="B3798" t="s">
        <v>64</v>
      </c>
      <c r="C3798" t="s">
        <v>38</v>
      </c>
      <c r="D3798" t="s">
        <v>41</v>
      </c>
      <c r="F3798">
        <v>32365</v>
      </c>
      <c r="G3798">
        <v>0</v>
      </c>
      <c r="H3798">
        <v>0</v>
      </c>
      <c r="I3798">
        <v>32365</v>
      </c>
      <c r="J3798">
        <v>0</v>
      </c>
      <c r="K3798">
        <v>1</v>
      </c>
      <c r="L3798">
        <v>0</v>
      </c>
      <c r="M3798">
        <v>0</v>
      </c>
      <c r="N3798">
        <v>1</v>
      </c>
      <c r="O3798" t="s">
        <v>703</v>
      </c>
      <c r="P3798" t="s">
        <v>703</v>
      </c>
      <c r="Q3798" t="s">
        <v>190</v>
      </c>
      <c r="R3798" t="s">
        <v>682</v>
      </c>
      <c r="T3798" s="7">
        <f>'Reference Values'!$B$10</f>
        <v>0.85</v>
      </c>
      <c r="U3798" t="str">
        <f t="shared" si="60"/>
        <v>Above Target</v>
      </c>
    </row>
    <row r="3799" spans="1:21" x14ac:dyDescent="0.25">
      <c r="A3799" t="s">
        <v>262</v>
      </c>
      <c r="B3799" t="s">
        <v>64</v>
      </c>
      <c r="C3799" t="s">
        <v>38</v>
      </c>
      <c r="D3799" t="s">
        <v>41</v>
      </c>
      <c r="F3799">
        <v>39412</v>
      </c>
      <c r="G3799">
        <v>0</v>
      </c>
      <c r="H3799">
        <v>0</v>
      </c>
      <c r="I3799">
        <v>39412</v>
      </c>
      <c r="J3799">
        <v>0</v>
      </c>
      <c r="K3799">
        <v>1</v>
      </c>
      <c r="L3799">
        <v>0</v>
      </c>
      <c r="M3799">
        <v>0</v>
      </c>
      <c r="N3799">
        <v>1</v>
      </c>
      <c r="O3799" t="s">
        <v>703</v>
      </c>
      <c r="P3799" t="s">
        <v>703</v>
      </c>
      <c r="Q3799" t="s">
        <v>196</v>
      </c>
      <c r="R3799" t="s">
        <v>202</v>
      </c>
      <c r="T3799" s="7">
        <f>'Reference Values'!$B$10</f>
        <v>0.85</v>
      </c>
      <c r="U3799" t="str">
        <f t="shared" si="60"/>
        <v>Above Target</v>
      </c>
    </row>
    <row r="3800" spans="1:21" x14ac:dyDescent="0.25">
      <c r="A3800" t="s">
        <v>226</v>
      </c>
      <c r="B3800" t="s">
        <v>64</v>
      </c>
      <c r="C3800" t="s">
        <v>38</v>
      </c>
      <c r="D3800" t="s">
        <v>41</v>
      </c>
      <c r="F3800">
        <v>104744</v>
      </c>
      <c r="G3800">
        <v>0</v>
      </c>
      <c r="H3800">
        <v>0</v>
      </c>
      <c r="I3800">
        <v>104744</v>
      </c>
      <c r="J3800">
        <v>0</v>
      </c>
      <c r="K3800">
        <v>1</v>
      </c>
      <c r="L3800">
        <v>0</v>
      </c>
      <c r="M3800">
        <v>0</v>
      </c>
      <c r="N3800">
        <v>1</v>
      </c>
      <c r="O3800" t="s">
        <v>703</v>
      </c>
      <c r="P3800" t="s">
        <v>703</v>
      </c>
      <c r="Q3800" t="s">
        <v>213</v>
      </c>
      <c r="R3800" t="s">
        <v>683</v>
      </c>
      <c r="T3800" s="7">
        <f>'Reference Values'!$B$10</f>
        <v>0.85</v>
      </c>
      <c r="U3800" t="str">
        <f t="shared" si="60"/>
        <v>Above Target</v>
      </c>
    </row>
    <row r="3801" spans="1:21" x14ac:dyDescent="0.25">
      <c r="A3801" t="s">
        <v>259</v>
      </c>
      <c r="B3801" t="s">
        <v>64</v>
      </c>
      <c r="C3801" t="s">
        <v>38</v>
      </c>
      <c r="D3801" t="s">
        <v>41</v>
      </c>
      <c r="F3801">
        <v>14379</v>
      </c>
      <c r="G3801">
        <v>0</v>
      </c>
      <c r="H3801">
        <v>0</v>
      </c>
      <c r="I3801">
        <v>14379</v>
      </c>
      <c r="J3801">
        <v>0</v>
      </c>
      <c r="K3801">
        <v>1</v>
      </c>
      <c r="L3801">
        <v>0</v>
      </c>
      <c r="M3801">
        <v>0</v>
      </c>
      <c r="N3801">
        <v>1</v>
      </c>
      <c r="O3801" t="s">
        <v>703</v>
      </c>
      <c r="P3801" t="s">
        <v>703</v>
      </c>
      <c r="Q3801" t="s">
        <v>190</v>
      </c>
      <c r="R3801" t="s">
        <v>682</v>
      </c>
      <c r="T3801" s="7">
        <f>'Reference Values'!$B$10</f>
        <v>0.85</v>
      </c>
      <c r="U3801" t="str">
        <f t="shared" si="60"/>
        <v>Above Target</v>
      </c>
    </row>
    <row r="3802" spans="1:21" x14ac:dyDescent="0.25">
      <c r="A3802" t="s">
        <v>231</v>
      </c>
      <c r="B3802" t="s">
        <v>64</v>
      </c>
      <c r="C3802" t="s">
        <v>38</v>
      </c>
      <c r="D3802" t="s">
        <v>41</v>
      </c>
      <c r="F3802">
        <v>36062</v>
      </c>
      <c r="G3802">
        <v>0</v>
      </c>
      <c r="H3802">
        <v>0</v>
      </c>
      <c r="I3802">
        <v>36062</v>
      </c>
      <c r="J3802">
        <v>0</v>
      </c>
      <c r="K3802">
        <v>1</v>
      </c>
      <c r="L3802">
        <v>0</v>
      </c>
      <c r="M3802">
        <v>0</v>
      </c>
      <c r="N3802">
        <v>1</v>
      </c>
      <c r="O3802" t="s">
        <v>703</v>
      </c>
      <c r="P3802" t="s">
        <v>703</v>
      </c>
      <c r="Q3802" t="s">
        <v>190</v>
      </c>
      <c r="R3802" t="s">
        <v>682</v>
      </c>
      <c r="T3802" s="7">
        <f>'Reference Values'!$B$10</f>
        <v>0.85</v>
      </c>
      <c r="U3802" t="str">
        <f t="shared" si="60"/>
        <v>Above Target</v>
      </c>
    </row>
    <row r="3803" spans="1:21" x14ac:dyDescent="0.25">
      <c r="A3803" t="s">
        <v>230</v>
      </c>
      <c r="B3803" t="s">
        <v>64</v>
      </c>
      <c r="C3803" t="s">
        <v>38</v>
      </c>
      <c r="D3803" t="s">
        <v>41</v>
      </c>
      <c r="F3803">
        <v>9495</v>
      </c>
      <c r="G3803">
        <v>0</v>
      </c>
      <c r="H3803">
        <v>0</v>
      </c>
      <c r="I3803">
        <v>9495</v>
      </c>
      <c r="J3803">
        <v>0</v>
      </c>
      <c r="K3803">
        <v>1</v>
      </c>
      <c r="L3803">
        <v>0</v>
      </c>
      <c r="M3803">
        <v>0</v>
      </c>
      <c r="N3803">
        <v>1</v>
      </c>
      <c r="O3803" t="s">
        <v>703</v>
      </c>
      <c r="P3803" t="s">
        <v>703</v>
      </c>
      <c r="Q3803" t="s">
        <v>198</v>
      </c>
      <c r="R3803" t="s">
        <v>199</v>
      </c>
      <c r="T3803" s="7">
        <f>'Reference Values'!$B$10</f>
        <v>0.85</v>
      </c>
      <c r="U3803" t="str">
        <f t="shared" si="60"/>
        <v>Above Target</v>
      </c>
    </row>
    <row r="3804" spans="1:21" x14ac:dyDescent="0.25">
      <c r="A3804" t="s">
        <v>236</v>
      </c>
      <c r="B3804" t="s">
        <v>64</v>
      </c>
      <c r="C3804" t="s">
        <v>38</v>
      </c>
      <c r="D3804" t="s">
        <v>41</v>
      </c>
      <c r="F3804">
        <v>11973</v>
      </c>
      <c r="G3804">
        <v>0</v>
      </c>
      <c r="H3804">
        <v>0</v>
      </c>
      <c r="I3804">
        <v>11973</v>
      </c>
      <c r="J3804">
        <v>0</v>
      </c>
      <c r="K3804">
        <v>1</v>
      </c>
      <c r="L3804">
        <v>0</v>
      </c>
      <c r="M3804">
        <v>0</v>
      </c>
      <c r="N3804">
        <v>1</v>
      </c>
      <c r="O3804" t="s">
        <v>703</v>
      </c>
      <c r="P3804" t="s">
        <v>703</v>
      </c>
      <c r="Q3804" t="s">
        <v>219</v>
      </c>
      <c r="R3804" t="s">
        <v>197</v>
      </c>
      <c r="T3804" s="7">
        <f>'Reference Values'!$B$10</f>
        <v>0.85</v>
      </c>
      <c r="U3804" t="str">
        <f t="shared" si="60"/>
        <v>Above Target</v>
      </c>
    </row>
    <row r="3805" spans="1:21" x14ac:dyDescent="0.25">
      <c r="A3805" t="s">
        <v>257</v>
      </c>
      <c r="B3805" t="s">
        <v>64</v>
      </c>
      <c r="C3805" t="s">
        <v>38</v>
      </c>
      <c r="D3805" t="s">
        <v>41</v>
      </c>
      <c r="F3805">
        <v>174779</v>
      </c>
      <c r="G3805">
        <v>0</v>
      </c>
      <c r="H3805">
        <v>0</v>
      </c>
      <c r="I3805">
        <v>174779</v>
      </c>
      <c r="J3805">
        <v>0</v>
      </c>
      <c r="K3805">
        <v>1</v>
      </c>
      <c r="L3805">
        <v>0</v>
      </c>
      <c r="M3805">
        <v>0</v>
      </c>
      <c r="N3805">
        <v>1</v>
      </c>
      <c r="O3805" t="s">
        <v>703</v>
      </c>
      <c r="P3805" t="s">
        <v>703</v>
      </c>
      <c r="Q3805" t="s">
        <v>212</v>
      </c>
      <c r="R3805" t="s">
        <v>197</v>
      </c>
      <c r="T3805" s="7">
        <f>'Reference Values'!$B$10</f>
        <v>0.85</v>
      </c>
      <c r="U3805" t="str">
        <f t="shared" si="60"/>
        <v>Above Target</v>
      </c>
    </row>
    <row r="3806" spans="1:21" x14ac:dyDescent="0.25">
      <c r="A3806" t="s">
        <v>124</v>
      </c>
      <c r="B3806" t="s">
        <v>64</v>
      </c>
      <c r="C3806" t="s">
        <v>38</v>
      </c>
      <c r="D3806" t="s">
        <v>41</v>
      </c>
      <c r="F3806">
        <v>48371</v>
      </c>
      <c r="G3806">
        <v>0</v>
      </c>
      <c r="H3806">
        <v>0</v>
      </c>
      <c r="I3806">
        <v>48371</v>
      </c>
      <c r="J3806">
        <v>0</v>
      </c>
      <c r="K3806">
        <v>1</v>
      </c>
      <c r="L3806">
        <v>0</v>
      </c>
      <c r="M3806">
        <v>0</v>
      </c>
      <c r="N3806">
        <v>1</v>
      </c>
      <c r="O3806" t="s">
        <v>703</v>
      </c>
      <c r="P3806" t="s">
        <v>704</v>
      </c>
      <c r="Q3806" t="s">
        <v>207</v>
      </c>
      <c r="R3806" t="s">
        <v>197</v>
      </c>
      <c r="T3806" s="7">
        <f>'Reference Values'!$B$10</f>
        <v>0.85</v>
      </c>
      <c r="U3806" t="str">
        <f t="shared" si="60"/>
        <v>Above Target</v>
      </c>
    </row>
    <row r="3807" spans="1:21" x14ac:dyDescent="0.25">
      <c r="A3807" t="s">
        <v>290</v>
      </c>
      <c r="B3807" t="s">
        <v>64</v>
      </c>
      <c r="C3807" t="s">
        <v>38</v>
      </c>
      <c r="D3807" t="s">
        <v>41</v>
      </c>
      <c r="F3807">
        <v>19372</v>
      </c>
      <c r="G3807">
        <v>0</v>
      </c>
      <c r="H3807">
        <v>0</v>
      </c>
      <c r="I3807">
        <v>19372</v>
      </c>
      <c r="J3807">
        <v>0</v>
      </c>
      <c r="K3807">
        <v>1</v>
      </c>
      <c r="L3807">
        <v>0</v>
      </c>
      <c r="M3807">
        <v>0</v>
      </c>
      <c r="N3807">
        <v>1</v>
      </c>
      <c r="O3807" t="s">
        <v>703</v>
      </c>
      <c r="P3807" t="s">
        <v>703</v>
      </c>
      <c r="Q3807" t="s">
        <v>219</v>
      </c>
      <c r="R3807" t="s">
        <v>684</v>
      </c>
      <c r="T3807" s="7">
        <f>'Reference Values'!$B$10</f>
        <v>0.85</v>
      </c>
      <c r="U3807" t="str">
        <f t="shared" si="60"/>
        <v>Above Target</v>
      </c>
    </row>
    <row r="3808" spans="1:21" x14ac:dyDescent="0.25">
      <c r="A3808" t="s">
        <v>125</v>
      </c>
      <c r="B3808" t="s">
        <v>64</v>
      </c>
      <c r="C3808" t="s">
        <v>38</v>
      </c>
      <c r="D3808" t="s">
        <v>41</v>
      </c>
      <c r="F3808">
        <v>14032</v>
      </c>
      <c r="G3808">
        <v>0</v>
      </c>
      <c r="H3808">
        <v>0</v>
      </c>
      <c r="I3808">
        <v>14032</v>
      </c>
      <c r="J3808">
        <v>0</v>
      </c>
      <c r="K3808">
        <v>1</v>
      </c>
      <c r="L3808">
        <v>0</v>
      </c>
      <c r="M3808">
        <v>0</v>
      </c>
      <c r="N3808">
        <v>1</v>
      </c>
      <c r="O3808" t="s">
        <v>703</v>
      </c>
      <c r="P3808" t="s">
        <v>703</v>
      </c>
      <c r="Q3808" t="s">
        <v>204</v>
      </c>
      <c r="R3808" t="s">
        <v>684</v>
      </c>
      <c r="T3808" s="7">
        <f>'Reference Values'!$B$10</f>
        <v>0.85</v>
      </c>
      <c r="U3808" t="str">
        <f t="shared" si="60"/>
        <v>Above Target</v>
      </c>
    </row>
    <row r="3809" spans="1:21" x14ac:dyDescent="0.25">
      <c r="A3809" t="s">
        <v>150</v>
      </c>
      <c r="B3809" t="s">
        <v>64</v>
      </c>
      <c r="C3809" t="s">
        <v>38</v>
      </c>
      <c r="D3809" t="s">
        <v>41</v>
      </c>
      <c r="F3809">
        <v>41350</v>
      </c>
      <c r="G3809">
        <v>0</v>
      </c>
      <c r="H3809">
        <v>0</v>
      </c>
      <c r="I3809">
        <v>41350</v>
      </c>
      <c r="J3809">
        <v>0</v>
      </c>
      <c r="K3809">
        <v>1</v>
      </c>
      <c r="L3809">
        <v>0</v>
      </c>
      <c r="M3809">
        <v>0</v>
      </c>
      <c r="N3809">
        <v>1</v>
      </c>
      <c r="O3809" t="s">
        <v>703</v>
      </c>
      <c r="P3809" t="s">
        <v>703</v>
      </c>
      <c r="Q3809" t="s">
        <v>198</v>
      </c>
      <c r="R3809" t="s">
        <v>199</v>
      </c>
      <c r="T3809" s="7">
        <f>'Reference Values'!$B$10</f>
        <v>0.85</v>
      </c>
      <c r="U3809" t="str">
        <f t="shared" si="60"/>
        <v>Above Target</v>
      </c>
    </row>
    <row r="3810" spans="1:21" x14ac:dyDescent="0.25">
      <c r="A3810" t="s">
        <v>141</v>
      </c>
      <c r="B3810" t="s">
        <v>64</v>
      </c>
      <c r="C3810" t="s">
        <v>38</v>
      </c>
      <c r="D3810" t="s">
        <v>41</v>
      </c>
      <c r="F3810">
        <v>6714</v>
      </c>
      <c r="G3810">
        <v>0</v>
      </c>
      <c r="H3810">
        <v>0</v>
      </c>
      <c r="I3810">
        <v>6714</v>
      </c>
      <c r="J3810">
        <v>0</v>
      </c>
      <c r="K3810">
        <v>1</v>
      </c>
      <c r="L3810">
        <v>0</v>
      </c>
      <c r="M3810">
        <v>0</v>
      </c>
      <c r="N3810">
        <v>1</v>
      </c>
      <c r="O3810" t="s">
        <v>703</v>
      </c>
      <c r="P3810" t="s">
        <v>703</v>
      </c>
      <c r="Q3810" t="s">
        <v>190</v>
      </c>
      <c r="R3810" t="s">
        <v>682</v>
      </c>
      <c r="T3810" s="7">
        <f>'Reference Values'!$B$10</f>
        <v>0.85</v>
      </c>
      <c r="U3810" t="str">
        <f t="shared" si="60"/>
        <v>Above Target</v>
      </c>
    </row>
    <row r="3811" spans="1:21" x14ac:dyDescent="0.25">
      <c r="A3811" t="s">
        <v>123</v>
      </c>
      <c r="B3811" t="s">
        <v>64</v>
      </c>
      <c r="C3811" t="s">
        <v>38</v>
      </c>
      <c r="D3811" t="s">
        <v>41</v>
      </c>
      <c r="F3811">
        <v>18052</v>
      </c>
      <c r="G3811">
        <v>0</v>
      </c>
      <c r="H3811">
        <v>0</v>
      </c>
      <c r="I3811">
        <v>18052</v>
      </c>
      <c r="J3811">
        <v>0</v>
      </c>
      <c r="K3811">
        <v>1</v>
      </c>
      <c r="L3811">
        <v>0</v>
      </c>
      <c r="M3811">
        <v>0</v>
      </c>
      <c r="N3811">
        <v>1</v>
      </c>
      <c r="O3811" t="s">
        <v>703</v>
      </c>
      <c r="P3811" t="s">
        <v>703</v>
      </c>
      <c r="Q3811" t="s">
        <v>207</v>
      </c>
      <c r="R3811" t="s">
        <v>197</v>
      </c>
      <c r="T3811" s="7">
        <f>'Reference Values'!$B$10</f>
        <v>0.85</v>
      </c>
      <c r="U3811" t="str">
        <f t="shared" si="60"/>
        <v>Above Target</v>
      </c>
    </row>
    <row r="3812" spans="1:21" x14ac:dyDescent="0.25">
      <c r="A3812" t="s">
        <v>232</v>
      </c>
      <c r="B3812" t="s">
        <v>64</v>
      </c>
      <c r="C3812" t="s">
        <v>38</v>
      </c>
      <c r="D3812" t="s">
        <v>41</v>
      </c>
      <c r="F3812">
        <v>11167</v>
      </c>
      <c r="G3812">
        <v>0</v>
      </c>
      <c r="H3812">
        <v>0</v>
      </c>
      <c r="I3812">
        <v>11167</v>
      </c>
      <c r="J3812">
        <v>0</v>
      </c>
      <c r="K3812">
        <v>1</v>
      </c>
      <c r="L3812">
        <v>0</v>
      </c>
      <c r="M3812">
        <v>0</v>
      </c>
      <c r="N3812">
        <v>1</v>
      </c>
      <c r="O3812" t="s">
        <v>703</v>
      </c>
      <c r="P3812" t="s">
        <v>703</v>
      </c>
      <c r="Q3812" t="s">
        <v>196</v>
      </c>
      <c r="R3812" t="s">
        <v>197</v>
      </c>
      <c r="T3812" s="7">
        <f>'Reference Values'!$B$10</f>
        <v>0.85</v>
      </c>
      <c r="U3812" t="str">
        <f t="shared" si="60"/>
        <v>Above Target</v>
      </c>
    </row>
    <row r="3813" spans="1:21" x14ac:dyDescent="0.25">
      <c r="A3813" t="s">
        <v>134</v>
      </c>
      <c r="B3813" t="s">
        <v>64</v>
      </c>
      <c r="C3813" t="s">
        <v>38</v>
      </c>
      <c r="D3813" t="s">
        <v>41</v>
      </c>
      <c r="F3813">
        <v>32187</v>
      </c>
      <c r="G3813">
        <v>0</v>
      </c>
      <c r="H3813">
        <v>0</v>
      </c>
      <c r="I3813">
        <v>32187</v>
      </c>
      <c r="J3813">
        <v>0</v>
      </c>
      <c r="K3813">
        <v>1</v>
      </c>
      <c r="L3813">
        <v>0</v>
      </c>
      <c r="M3813">
        <v>0</v>
      </c>
      <c r="N3813">
        <v>1</v>
      </c>
      <c r="O3813" t="s">
        <v>703</v>
      </c>
      <c r="P3813" t="s">
        <v>704</v>
      </c>
      <c r="Q3813" t="s">
        <v>190</v>
      </c>
      <c r="R3813" t="s">
        <v>682</v>
      </c>
      <c r="T3813" s="7">
        <f>'Reference Values'!$B$10</f>
        <v>0.85</v>
      </c>
      <c r="U3813" t="str">
        <f t="shared" si="60"/>
        <v>Above Target</v>
      </c>
    </row>
    <row r="3814" spans="1:21" x14ac:dyDescent="0.25">
      <c r="A3814" t="s">
        <v>145</v>
      </c>
      <c r="B3814" t="s">
        <v>64</v>
      </c>
      <c r="C3814" t="s">
        <v>38</v>
      </c>
      <c r="D3814" t="s">
        <v>41</v>
      </c>
      <c r="F3814">
        <v>10233</v>
      </c>
      <c r="G3814">
        <v>0</v>
      </c>
      <c r="H3814">
        <v>0</v>
      </c>
      <c r="I3814">
        <v>10233</v>
      </c>
      <c r="J3814">
        <v>0</v>
      </c>
      <c r="K3814">
        <v>1</v>
      </c>
      <c r="L3814">
        <v>0</v>
      </c>
      <c r="M3814">
        <v>0</v>
      </c>
      <c r="N3814">
        <v>1</v>
      </c>
      <c r="O3814" t="s">
        <v>703</v>
      </c>
      <c r="P3814" t="s">
        <v>703</v>
      </c>
      <c r="Q3814" t="s">
        <v>190</v>
      </c>
      <c r="R3814" t="s">
        <v>682</v>
      </c>
      <c r="T3814" s="7">
        <f>'Reference Values'!$B$10</f>
        <v>0.85</v>
      </c>
      <c r="U3814" t="str">
        <f t="shared" si="60"/>
        <v>Above Target</v>
      </c>
    </row>
    <row r="3815" spans="1:21" x14ac:dyDescent="0.25">
      <c r="A3815" t="s">
        <v>299</v>
      </c>
      <c r="B3815" t="s">
        <v>64</v>
      </c>
      <c r="C3815" t="s">
        <v>38</v>
      </c>
      <c r="D3815" t="s">
        <v>41</v>
      </c>
      <c r="F3815">
        <v>407723</v>
      </c>
      <c r="G3815">
        <v>0</v>
      </c>
      <c r="H3815">
        <v>0</v>
      </c>
      <c r="I3815">
        <v>407723</v>
      </c>
      <c r="J3815">
        <v>0</v>
      </c>
      <c r="K3815">
        <v>1</v>
      </c>
      <c r="L3815">
        <v>0</v>
      </c>
      <c r="M3815">
        <v>0</v>
      </c>
      <c r="N3815">
        <v>1</v>
      </c>
      <c r="O3815" t="s">
        <v>703</v>
      </c>
      <c r="P3815" t="s">
        <v>704</v>
      </c>
      <c r="Q3815" t="s">
        <v>204</v>
      </c>
      <c r="R3815" t="s">
        <v>684</v>
      </c>
      <c r="T3815" s="7">
        <f>'Reference Values'!$B$10</f>
        <v>0.85</v>
      </c>
      <c r="U3815" t="str">
        <f t="shared" si="60"/>
        <v>Above Target</v>
      </c>
    </row>
    <row r="3816" spans="1:21" x14ac:dyDescent="0.25">
      <c r="A3816" t="s">
        <v>128</v>
      </c>
      <c r="B3816" t="s">
        <v>64</v>
      </c>
      <c r="C3816" t="s">
        <v>38</v>
      </c>
      <c r="D3816" t="s">
        <v>41</v>
      </c>
      <c r="F3816">
        <v>45873</v>
      </c>
      <c r="G3816">
        <v>0</v>
      </c>
      <c r="H3816">
        <v>0</v>
      </c>
      <c r="I3816">
        <v>45873</v>
      </c>
      <c r="J3816">
        <v>0</v>
      </c>
      <c r="K3816">
        <v>1</v>
      </c>
      <c r="L3816">
        <v>0</v>
      </c>
      <c r="M3816">
        <v>0</v>
      </c>
      <c r="N3816">
        <v>1</v>
      </c>
      <c r="O3816" t="s">
        <v>703</v>
      </c>
      <c r="P3816" t="s">
        <v>703</v>
      </c>
      <c r="Q3816" t="s">
        <v>212</v>
      </c>
      <c r="R3816" t="s">
        <v>199</v>
      </c>
      <c r="T3816" s="7">
        <f>'Reference Values'!$B$10</f>
        <v>0.85</v>
      </c>
      <c r="U3816" t="str">
        <f t="shared" si="60"/>
        <v>Above Target</v>
      </c>
    </row>
    <row r="3817" spans="1:21" x14ac:dyDescent="0.25">
      <c r="A3817" t="s">
        <v>161</v>
      </c>
      <c r="B3817" t="s">
        <v>64</v>
      </c>
      <c r="C3817" t="s">
        <v>38</v>
      </c>
      <c r="D3817" t="s">
        <v>41</v>
      </c>
      <c r="F3817">
        <v>43665</v>
      </c>
      <c r="G3817">
        <v>0</v>
      </c>
      <c r="H3817">
        <v>0</v>
      </c>
      <c r="I3817">
        <v>43665</v>
      </c>
      <c r="J3817">
        <v>0</v>
      </c>
      <c r="K3817">
        <v>1</v>
      </c>
      <c r="L3817">
        <v>0</v>
      </c>
      <c r="M3817">
        <v>0</v>
      </c>
      <c r="N3817">
        <v>1</v>
      </c>
      <c r="O3817" t="s">
        <v>703</v>
      </c>
      <c r="P3817" t="s">
        <v>704</v>
      </c>
      <c r="Q3817" t="s">
        <v>190</v>
      </c>
      <c r="R3817" t="s">
        <v>682</v>
      </c>
      <c r="T3817" s="7">
        <f>'Reference Values'!$B$10</f>
        <v>0.85</v>
      </c>
      <c r="U3817" t="str">
        <f t="shared" si="60"/>
        <v>Above Target</v>
      </c>
    </row>
    <row r="3818" spans="1:21" x14ac:dyDescent="0.25">
      <c r="A3818" t="s">
        <v>302</v>
      </c>
      <c r="B3818" t="s">
        <v>64</v>
      </c>
      <c r="C3818" t="s">
        <v>38</v>
      </c>
      <c r="D3818" t="s">
        <v>41</v>
      </c>
      <c r="F3818">
        <v>48518</v>
      </c>
      <c r="G3818">
        <v>0</v>
      </c>
      <c r="H3818">
        <v>0</v>
      </c>
      <c r="I3818">
        <v>48518</v>
      </c>
      <c r="J3818">
        <v>0</v>
      </c>
      <c r="K3818">
        <v>1</v>
      </c>
      <c r="L3818">
        <v>0</v>
      </c>
      <c r="M3818">
        <v>0</v>
      </c>
      <c r="N3818">
        <v>1</v>
      </c>
      <c r="O3818" t="s">
        <v>703</v>
      </c>
      <c r="P3818" t="s">
        <v>703</v>
      </c>
      <c r="Q3818" t="s">
        <v>196</v>
      </c>
      <c r="R3818" t="s">
        <v>197</v>
      </c>
      <c r="T3818" s="7">
        <f>'Reference Values'!$B$10</f>
        <v>0.85</v>
      </c>
      <c r="U3818" t="str">
        <f t="shared" si="60"/>
        <v>Above Target</v>
      </c>
    </row>
    <row r="3819" spans="1:21" x14ac:dyDescent="0.25">
      <c r="A3819" t="s">
        <v>133</v>
      </c>
      <c r="B3819" t="s">
        <v>64</v>
      </c>
      <c r="C3819" t="s">
        <v>38</v>
      </c>
      <c r="D3819" t="s">
        <v>41</v>
      </c>
      <c r="F3819">
        <v>134704</v>
      </c>
      <c r="G3819">
        <v>0</v>
      </c>
      <c r="H3819">
        <v>0</v>
      </c>
      <c r="I3819">
        <v>134704</v>
      </c>
      <c r="J3819">
        <v>0</v>
      </c>
      <c r="K3819">
        <v>1</v>
      </c>
      <c r="L3819">
        <v>0</v>
      </c>
      <c r="M3819">
        <v>0</v>
      </c>
      <c r="N3819">
        <v>1</v>
      </c>
      <c r="O3819" t="s">
        <v>705</v>
      </c>
      <c r="P3819" t="s">
        <v>704</v>
      </c>
      <c r="Q3819" t="s">
        <v>193</v>
      </c>
      <c r="R3819" t="s">
        <v>199</v>
      </c>
      <c r="T3819" s="7">
        <f>'Reference Values'!$B$10</f>
        <v>0.85</v>
      </c>
      <c r="U3819" t="str">
        <f t="shared" si="60"/>
        <v>Above Target</v>
      </c>
    </row>
    <row r="3820" spans="1:21" x14ac:dyDescent="0.25">
      <c r="A3820" t="s">
        <v>293</v>
      </c>
      <c r="B3820" t="s">
        <v>64</v>
      </c>
      <c r="C3820" t="s">
        <v>38</v>
      </c>
      <c r="D3820" t="s">
        <v>41</v>
      </c>
      <c r="F3820">
        <v>423</v>
      </c>
      <c r="G3820">
        <v>0</v>
      </c>
      <c r="H3820">
        <v>0</v>
      </c>
      <c r="I3820">
        <v>423</v>
      </c>
      <c r="J3820">
        <v>0</v>
      </c>
      <c r="K3820">
        <v>1</v>
      </c>
      <c r="L3820">
        <v>0</v>
      </c>
      <c r="M3820">
        <v>0</v>
      </c>
      <c r="N3820">
        <v>1</v>
      </c>
      <c r="O3820" t="s">
        <v>703</v>
      </c>
      <c r="P3820" t="s">
        <v>703</v>
      </c>
      <c r="Q3820" t="s">
        <v>193</v>
      </c>
      <c r="R3820" t="s">
        <v>194</v>
      </c>
      <c r="T3820" s="7">
        <f>'Reference Values'!$B$10</f>
        <v>0.85</v>
      </c>
      <c r="U3820" t="str">
        <f t="shared" si="60"/>
        <v>Above Target</v>
      </c>
    </row>
    <row r="3821" spans="1:21" x14ac:dyDescent="0.25">
      <c r="A3821" t="s">
        <v>306</v>
      </c>
      <c r="B3821" t="s">
        <v>64</v>
      </c>
      <c r="C3821" t="s">
        <v>38</v>
      </c>
      <c r="D3821" t="s">
        <v>41</v>
      </c>
      <c r="F3821">
        <v>38403</v>
      </c>
      <c r="G3821">
        <v>0</v>
      </c>
      <c r="H3821">
        <v>0</v>
      </c>
      <c r="I3821">
        <v>38403</v>
      </c>
      <c r="J3821">
        <v>0</v>
      </c>
      <c r="K3821">
        <v>1</v>
      </c>
      <c r="L3821">
        <v>0</v>
      </c>
      <c r="M3821">
        <v>0</v>
      </c>
      <c r="N3821">
        <v>1</v>
      </c>
      <c r="O3821" t="s">
        <v>703</v>
      </c>
      <c r="P3821" t="s">
        <v>703</v>
      </c>
      <c r="Q3821" t="s">
        <v>190</v>
      </c>
      <c r="R3821" t="s">
        <v>682</v>
      </c>
      <c r="T3821" s="7">
        <f>'Reference Values'!$B$10</f>
        <v>0.85</v>
      </c>
      <c r="U3821" t="str">
        <f t="shared" si="60"/>
        <v>Above Target</v>
      </c>
    </row>
    <row r="3822" spans="1:21" x14ac:dyDescent="0.25">
      <c r="A3822" t="s">
        <v>147</v>
      </c>
      <c r="B3822" t="s">
        <v>64</v>
      </c>
      <c r="C3822" t="s">
        <v>38</v>
      </c>
      <c r="D3822" t="s">
        <v>41</v>
      </c>
      <c r="F3822">
        <v>17745</v>
      </c>
      <c r="G3822">
        <v>0</v>
      </c>
      <c r="H3822">
        <v>0</v>
      </c>
      <c r="I3822">
        <v>17745</v>
      </c>
      <c r="J3822">
        <v>0</v>
      </c>
      <c r="K3822">
        <v>1</v>
      </c>
      <c r="L3822">
        <v>0</v>
      </c>
      <c r="M3822">
        <v>0</v>
      </c>
      <c r="N3822">
        <v>1</v>
      </c>
      <c r="O3822" t="s">
        <v>703</v>
      </c>
      <c r="P3822" t="s">
        <v>703</v>
      </c>
      <c r="Q3822" t="s">
        <v>190</v>
      </c>
      <c r="R3822" t="s">
        <v>682</v>
      </c>
      <c r="T3822" s="7">
        <f>'Reference Values'!$B$10</f>
        <v>0.85</v>
      </c>
      <c r="U3822" t="str">
        <f t="shared" si="60"/>
        <v>Above Target</v>
      </c>
    </row>
    <row r="3823" spans="1:21" x14ac:dyDescent="0.25">
      <c r="A3823" t="s">
        <v>291</v>
      </c>
      <c r="B3823" t="s">
        <v>64</v>
      </c>
      <c r="C3823" t="s">
        <v>38</v>
      </c>
      <c r="D3823" t="s">
        <v>41</v>
      </c>
      <c r="F3823">
        <v>44769</v>
      </c>
      <c r="G3823">
        <v>0</v>
      </c>
      <c r="H3823">
        <v>0</v>
      </c>
      <c r="I3823">
        <v>44769</v>
      </c>
      <c r="J3823">
        <v>0</v>
      </c>
      <c r="K3823">
        <v>1</v>
      </c>
      <c r="L3823">
        <v>0</v>
      </c>
      <c r="M3823">
        <v>0</v>
      </c>
      <c r="N3823">
        <v>1</v>
      </c>
      <c r="O3823" t="s">
        <v>703</v>
      </c>
      <c r="P3823" t="s">
        <v>703</v>
      </c>
      <c r="Q3823" t="s">
        <v>193</v>
      </c>
      <c r="R3823" t="s">
        <v>194</v>
      </c>
      <c r="T3823" s="7">
        <f>'Reference Values'!$B$10</f>
        <v>0.85</v>
      </c>
      <c r="U3823" t="str">
        <f t="shared" si="60"/>
        <v>Above Target</v>
      </c>
    </row>
    <row r="3824" spans="1:21" x14ac:dyDescent="0.25">
      <c r="A3824" t="s">
        <v>288</v>
      </c>
      <c r="B3824" t="s">
        <v>64</v>
      </c>
      <c r="C3824" t="s">
        <v>38</v>
      </c>
      <c r="D3824" t="s">
        <v>41</v>
      </c>
      <c r="F3824">
        <v>40416</v>
      </c>
      <c r="G3824">
        <v>0</v>
      </c>
      <c r="H3824">
        <v>0</v>
      </c>
      <c r="I3824">
        <v>40416</v>
      </c>
      <c r="J3824">
        <v>0</v>
      </c>
      <c r="K3824">
        <v>1</v>
      </c>
      <c r="L3824">
        <v>0</v>
      </c>
      <c r="M3824">
        <v>0</v>
      </c>
      <c r="N3824">
        <v>1</v>
      </c>
      <c r="O3824" t="s">
        <v>703</v>
      </c>
      <c r="P3824" t="s">
        <v>704</v>
      </c>
      <c r="Q3824" t="s">
        <v>193</v>
      </c>
      <c r="R3824" t="s">
        <v>194</v>
      </c>
      <c r="T3824" s="7">
        <f>'Reference Values'!$B$10</f>
        <v>0.85</v>
      </c>
      <c r="U3824" t="str">
        <f t="shared" si="60"/>
        <v>Above Target</v>
      </c>
    </row>
    <row r="3825" spans="1:21" x14ac:dyDescent="0.25">
      <c r="A3825" t="s">
        <v>277</v>
      </c>
      <c r="B3825" t="s">
        <v>64</v>
      </c>
      <c r="C3825" t="s">
        <v>38</v>
      </c>
      <c r="D3825" t="s">
        <v>41</v>
      </c>
      <c r="F3825">
        <v>30332</v>
      </c>
      <c r="G3825">
        <v>0</v>
      </c>
      <c r="H3825">
        <v>0</v>
      </c>
      <c r="I3825">
        <v>30332</v>
      </c>
      <c r="J3825">
        <v>0</v>
      </c>
      <c r="K3825">
        <v>1</v>
      </c>
      <c r="L3825">
        <v>0</v>
      </c>
      <c r="M3825">
        <v>0</v>
      </c>
      <c r="N3825">
        <v>1</v>
      </c>
      <c r="O3825" t="s">
        <v>703</v>
      </c>
      <c r="P3825" t="s">
        <v>703</v>
      </c>
      <c r="Q3825" t="s">
        <v>219</v>
      </c>
      <c r="R3825" t="s">
        <v>684</v>
      </c>
      <c r="T3825" s="7">
        <f>'Reference Values'!$B$10</f>
        <v>0.85</v>
      </c>
      <c r="U3825" t="str">
        <f t="shared" si="60"/>
        <v>Above Target</v>
      </c>
    </row>
    <row r="3826" spans="1:21" x14ac:dyDescent="0.25">
      <c r="A3826" t="s">
        <v>308</v>
      </c>
      <c r="B3826" t="s">
        <v>64</v>
      </c>
      <c r="C3826" t="s">
        <v>38</v>
      </c>
      <c r="D3826" t="s">
        <v>41</v>
      </c>
      <c r="F3826">
        <v>21424</v>
      </c>
      <c r="G3826">
        <v>0</v>
      </c>
      <c r="H3826">
        <v>0</v>
      </c>
      <c r="I3826">
        <v>21424</v>
      </c>
      <c r="J3826">
        <v>0</v>
      </c>
      <c r="K3826">
        <v>1</v>
      </c>
      <c r="L3826">
        <v>0</v>
      </c>
      <c r="M3826">
        <v>0</v>
      </c>
      <c r="N3826">
        <v>1</v>
      </c>
      <c r="O3826" t="s">
        <v>703</v>
      </c>
      <c r="P3826" t="s">
        <v>703</v>
      </c>
      <c r="Q3826" t="s">
        <v>213</v>
      </c>
      <c r="R3826" t="s">
        <v>683</v>
      </c>
      <c r="T3826" s="7">
        <f>'Reference Values'!$B$10</f>
        <v>0.85</v>
      </c>
      <c r="U3826" t="str">
        <f t="shared" si="60"/>
        <v>Above Target</v>
      </c>
    </row>
    <row r="3827" spans="1:21" x14ac:dyDescent="0.25">
      <c r="A3827" t="s">
        <v>309</v>
      </c>
      <c r="B3827" t="s">
        <v>64</v>
      </c>
      <c r="C3827" t="s">
        <v>38</v>
      </c>
      <c r="D3827" t="s">
        <v>41</v>
      </c>
      <c r="F3827">
        <v>11553</v>
      </c>
      <c r="G3827">
        <v>0</v>
      </c>
      <c r="H3827">
        <v>0</v>
      </c>
      <c r="I3827">
        <v>11553</v>
      </c>
      <c r="J3827">
        <v>0</v>
      </c>
      <c r="K3827">
        <v>1</v>
      </c>
      <c r="L3827">
        <v>0</v>
      </c>
      <c r="M3827">
        <v>0</v>
      </c>
      <c r="N3827">
        <v>1</v>
      </c>
      <c r="O3827" t="s">
        <v>703</v>
      </c>
      <c r="P3827" t="s">
        <v>703</v>
      </c>
      <c r="Q3827" t="s">
        <v>198</v>
      </c>
      <c r="R3827" t="s">
        <v>199</v>
      </c>
      <c r="T3827" s="7">
        <f>'Reference Values'!$B$10</f>
        <v>0.85</v>
      </c>
      <c r="U3827" t="str">
        <f t="shared" si="60"/>
        <v>Above Target</v>
      </c>
    </row>
    <row r="3828" spans="1:21" x14ac:dyDescent="0.25">
      <c r="A3828" t="s">
        <v>224</v>
      </c>
      <c r="B3828" t="s">
        <v>64</v>
      </c>
      <c r="C3828" t="s">
        <v>38</v>
      </c>
      <c r="D3828" t="s">
        <v>41</v>
      </c>
      <c r="F3828">
        <v>40349</v>
      </c>
      <c r="G3828">
        <v>0</v>
      </c>
      <c r="H3828">
        <v>0</v>
      </c>
      <c r="I3828">
        <v>40349</v>
      </c>
      <c r="J3828">
        <v>0</v>
      </c>
      <c r="K3828">
        <v>1</v>
      </c>
      <c r="L3828">
        <v>0</v>
      </c>
      <c r="M3828">
        <v>0</v>
      </c>
      <c r="N3828">
        <v>1</v>
      </c>
      <c r="O3828" t="s">
        <v>703</v>
      </c>
      <c r="P3828" t="s">
        <v>703</v>
      </c>
      <c r="Q3828" t="s">
        <v>219</v>
      </c>
      <c r="R3828" t="s">
        <v>684</v>
      </c>
      <c r="T3828" s="7">
        <f>'Reference Values'!$B$10</f>
        <v>0.85</v>
      </c>
      <c r="U3828" t="str">
        <f t="shared" si="60"/>
        <v>Above Target</v>
      </c>
    </row>
    <row r="3829" spans="1:21" x14ac:dyDescent="0.25">
      <c r="A3829" t="s">
        <v>132</v>
      </c>
      <c r="B3829" t="s">
        <v>64</v>
      </c>
      <c r="C3829" t="s">
        <v>38</v>
      </c>
      <c r="D3829" t="s">
        <v>41</v>
      </c>
      <c r="F3829">
        <v>52936</v>
      </c>
      <c r="G3829">
        <v>0</v>
      </c>
      <c r="H3829">
        <v>0</v>
      </c>
      <c r="I3829">
        <v>52936</v>
      </c>
      <c r="J3829">
        <v>0</v>
      </c>
      <c r="K3829">
        <v>1</v>
      </c>
      <c r="L3829">
        <v>0</v>
      </c>
      <c r="M3829">
        <v>0</v>
      </c>
      <c r="N3829">
        <v>1</v>
      </c>
      <c r="O3829" t="s">
        <v>703</v>
      </c>
      <c r="P3829" t="s">
        <v>703</v>
      </c>
      <c r="Q3829" t="s">
        <v>213</v>
      </c>
      <c r="R3829" t="s">
        <v>194</v>
      </c>
      <c r="T3829" s="7">
        <f>'Reference Values'!$B$10</f>
        <v>0.85</v>
      </c>
      <c r="U3829" t="str">
        <f t="shared" si="60"/>
        <v>Above Target</v>
      </c>
    </row>
    <row r="3830" spans="1:21" x14ac:dyDescent="0.25">
      <c r="A3830" t="s">
        <v>272</v>
      </c>
      <c r="B3830" t="s">
        <v>64</v>
      </c>
      <c r="C3830" t="s">
        <v>38</v>
      </c>
      <c r="D3830" t="s">
        <v>41</v>
      </c>
      <c r="F3830">
        <v>13293</v>
      </c>
      <c r="G3830">
        <v>0</v>
      </c>
      <c r="H3830">
        <v>0</v>
      </c>
      <c r="I3830">
        <v>13293</v>
      </c>
      <c r="J3830">
        <v>0</v>
      </c>
      <c r="K3830">
        <v>1</v>
      </c>
      <c r="L3830">
        <v>0</v>
      </c>
      <c r="M3830">
        <v>0</v>
      </c>
      <c r="N3830">
        <v>1</v>
      </c>
      <c r="O3830" t="s">
        <v>703</v>
      </c>
      <c r="P3830" t="s">
        <v>703</v>
      </c>
      <c r="Q3830" t="s">
        <v>219</v>
      </c>
      <c r="R3830" t="s">
        <v>684</v>
      </c>
      <c r="T3830" s="7">
        <f>'Reference Values'!$B$10</f>
        <v>0.85</v>
      </c>
      <c r="U3830" t="str">
        <f t="shared" si="60"/>
        <v>Above Target</v>
      </c>
    </row>
    <row r="3831" spans="1:21" x14ac:dyDescent="0.25">
      <c r="A3831" t="s">
        <v>681</v>
      </c>
      <c r="B3831" t="s">
        <v>64</v>
      </c>
      <c r="C3831" t="s">
        <v>38</v>
      </c>
      <c r="D3831" t="s">
        <v>41</v>
      </c>
      <c r="F3831">
        <v>42390</v>
      </c>
      <c r="G3831">
        <v>0</v>
      </c>
      <c r="H3831">
        <v>0</v>
      </c>
      <c r="I3831">
        <v>42390</v>
      </c>
      <c r="J3831">
        <v>0</v>
      </c>
      <c r="K3831">
        <v>1</v>
      </c>
      <c r="L3831">
        <v>0</v>
      </c>
      <c r="M3831">
        <v>0</v>
      </c>
      <c r="N3831">
        <v>1</v>
      </c>
      <c r="O3831" t="s">
        <v>703</v>
      </c>
      <c r="P3831" t="s">
        <v>703</v>
      </c>
      <c r="Q3831" t="s">
        <v>213</v>
      </c>
      <c r="R3831" t="s">
        <v>194</v>
      </c>
      <c r="S3831" t="s">
        <v>197</v>
      </c>
      <c r="T3831" s="7">
        <f>'Reference Values'!$B$10</f>
        <v>0.85</v>
      </c>
      <c r="U3831" t="str">
        <f t="shared" si="60"/>
        <v>Above Target</v>
      </c>
    </row>
    <row r="3832" spans="1:21" x14ac:dyDescent="0.25">
      <c r="A3832" t="s">
        <v>242</v>
      </c>
      <c r="B3832" t="s">
        <v>64</v>
      </c>
      <c r="C3832" t="s">
        <v>38</v>
      </c>
      <c r="D3832" t="s">
        <v>41</v>
      </c>
      <c r="F3832">
        <v>45289</v>
      </c>
      <c r="G3832">
        <v>0</v>
      </c>
      <c r="H3832">
        <v>0</v>
      </c>
      <c r="I3832">
        <v>45289</v>
      </c>
      <c r="J3832">
        <v>0</v>
      </c>
      <c r="K3832">
        <v>1</v>
      </c>
      <c r="L3832">
        <v>0</v>
      </c>
      <c r="M3832">
        <v>0</v>
      </c>
      <c r="N3832">
        <v>1</v>
      </c>
      <c r="O3832" t="s">
        <v>703</v>
      </c>
      <c r="P3832" t="s">
        <v>704</v>
      </c>
      <c r="Q3832" t="s">
        <v>213</v>
      </c>
      <c r="R3832" t="s">
        <v>683</v>
      </c>
      <c r="T3832" s="7">
        <f>'Reference Values'!$B$10</f>
        <v>0.85</v>
      </c>
      <c r="U3832" t="str">
        <f t="shared" si="60"/>
        <v>Above Target</v>
      </c>
    </row>
    <row r="3833" spans="1:21" x14ac:dyDescent="0.25">
      <c r="A3833" t="s">
        <v>162</v>
      </c>
      <c r="B3833" t="s">
        <v>64</v>
      </c>
      <c r="C3833" t="s">
        <v>38</v>
      </c>
      <c r="D3833" t="s">
        <v>41</v>
      </c>
      <c r="F3833">
        <v>19378</v>
      </c>
      <c r="G3833">
        <v>0</v>
      </c>
      <c r="H3833">
        <v>0</v>
      </c>
      <c r="I3833">
        <v>19378</v>
      </c>
      <c r="J3833">
        <v>0</v>
      </c>
      <c r="K3833">
        <v>1</v>
      </c>
      <c r="L3833">
        <v>0</v>
      </c>
      <c r="M3833">
        <v>0</v>
      </c>
      <c r="N3833">
        <v>1</v>
      </c>
      <c r="O3833" t="s">
        <v>703</v>
      </c>
      <c r="P3833" t="s">
        <v>703</v>
      </c>
      <c r="Q3833" t="s">
        <v>204</v>
      </c>
      <c r="R3833" t="s">
        <v>684</v>
      </c>
      <c r="T3833" s="7">
        <f>'Reference Values'!$B$10</f>
        <v>0.85</v>
      </c>
      <c r="U3833" t="str">
        <f t="shared" si="60"/>
        <v>Above Target</v>
      </c>
    </row>
    <row r="3834" spans="1:21" x14ac:dyDescent="0.25">
      <c r="A3834" t="s">
        <v>240</v>
      </c>
      <c r="B3834" t="s">
        <v>64</v>
      </c>
      <c r="C3834" t="s">
        <v>38</v>
      </c>
      <c r="D3834" t="s">
        <v>41</v>
      </c>
      <c r="F3834">
        <v>29906</v>
      </c>
      <c r="G3834">
        <v>0</v>
      </c>
      <c r="H3834">
        <v>0</v>
      </c>
      <c r="I3834">
        <v>29906</v>
      </c>
      <c r="J3834">
        <v>0</v>
      </c>
      <c r="K3834">
        <v>1</v>
      </c>
      <c r="L3834">
        <v>0</v>
      </c>
      <c r="M3834">
        <v>0</v>
      </c>
      <c r="N3834">
        <v>1</v>
      </c>
      <c r="O3834" t="s">
        <v>703</v>
      </c>
      <c r="P3834" t="s">
        <v>703</v>
      </c>
      <c r="Q3834" t="s">
        <v>196</v>
      </c>
      <c r="R3834" t="s">
        <v>194</v>
      </c>
      <c r="S3834" t="s">
        <v>197</v>
      </c>
      <c r="T3834" s="7">
        <f>'Reference Values'!$B$10</f>
        <v>0.85</v>
      </c>
      <c r="U3834" t="str">
        <f t="shared" si="60"/>
        <v>Above Target</v>
      </c>
    </row>
    <row r="3835" spans="1:21" x14ac:dyDescent="0.25">
      <c r="A3835" t="s">
        <v>280</v>
      </c>
      <c r="B3835" t="s">
        <v>64</v>
      </c>
      <c r="C3835" t="s">
        <v>38</v>
      </c>
      <c r="D3835" t="s">
        <v>41</v>
      </c>
      <c r="F3835">
        <v>53745</v>
      </c>
      <c r="G3835">
        <v>0</v>
      </c>
      <c r="H3835">
        <v>0</v>
      </c>
      <c r="I3835">
        <v>53745</v>
      </c>
      <c r="J3835">
        <v>0</v>
      </c>
      <c r="K3835">
        <v>1</v>
      </c>
      <c r="L3835">
        <v>0</v>
      </c>
      <c r="M3835">
        <v>0</v>
      </c>
      <c r="N3835">
        <v>1</v>
      </c>
      <c r="O3835" t="s">
        <v>703</v>
      </c>
      <c r="P3835" t="s">
        <v>703</v>
      </c>
      <c r="Q3835" t="s">
        <v>204</v>
      </c>
      <c r="R3835" t="s">
        <v>682</v>
      </c>
      <c r="S3835" t="s">
        <v>684</v>
      </c>
      <c r="T3835" s="7">
        <f>'Reference Values'!$B$10</f>
        <v>0.85</v>
      </c>
      <c r="U3835" t="str">
        <f t="shared" si="60"/>
        <v>Above Target</v>
      </c>
    </row>
    <row r="3836" spans="1:21" x14ac:dyDescent="0.25">
      <c r="A3836" t="s">
        <v>287</v>
      </c>
      <c r="B3836" t="s">
        <v>64</v>
      </c>
      <c r="C3836" t="s">
        <v>38</v>
      </c>
      <c r="D3836" t="s">
        <v>41</v>
      </c>
      <c r="F3836">
        <v>107359</v>
      </c>
      <c r="G3836">
        <v>0</v>
      </c>
      <c r="H3836">
        <v>0</v>
      </c>
      <c r="I3836">
        <v>107359</v>
      </c>
      <c r="J3836">
        <v>0</v>
      </c>
      <c r="K3836">
        <v>1</v>
      </c>
      <c r="L3836">
        <v>0</v>
      </c>
      <c r="M3836">
        <v>0</v>
      </c>
      <c r="N3836">
        <v>1</v>
      </c>
      <c r="O3836" t="s">
        <v>703</v>
      </c>
      <c r="P3836" t="s">
        <v>703</v>
      </c>
      <c r="Q3836" t="s">
        <v>212</v>
      </c>
      <c r="R3836" t="s">
        <v>202</v>
      </c>
      <c r="T3836" s="7">
        <f>'Reference Values'!$B$10</f>
        <v>0.85</v>
      </c>
      <c r="U3836" t="str">
        <f t="shared" si="60"/>
        <v>Above Target</v>
      </c>
    </row>
    <row r="3837" spans="1:21" x14ac:dyDescent="0.25">
      <c r="A3837" t="s">
        <v>248</v>
      </c>
      <c r="B3837" t="s">
        <v>64</v>
      </c>
      <c r="C3837" t="s">
        <v>38</v>
      </c>
      <c r="D3837" t="s">
        <v>41</v>
      </c>
      <c r="F3837">
        <v>12784</v>
      </c>
      <c r="G3837">
        <v>0</v>
      </c>
      <c r="H3837">
        <v>0</v>
      </c>
      <c r="I3837">
        <v>12784</v>
      </c>
      <c r="J3837">
        <v>0</v>
      </c>
      <c r="K3837">
        <v>1</v>
      </c>
      <c r="L3837">
        <v>0</v>
      </c>
      <c r="M3837">
        <v>0</v>
      </c>
      <c r="N3837">
        <v>1</v>
      </c>
      <c r="O3837" t="s">
        <v>703</v>
      </c>
      <c r="P3837" t="s">
        <v>703</v>
      </c>
      <c r="Q3837" t="s">
        <v>213</v>
      </c>
      <c r="R3837" t="s">
        <v>683</v>
      </c>
      <c r="T3837" s="7">
        <f>'Reference Values'!$B$10</f>
        <v>0.85</v>
      </c>
      <c r="U3837" t="str">
        <f t="shared" si="60"/>
        <v>Above Target</v>
      </c>
    </row>
    <row r="3838" spans="1:21" x14ac:dyDescent="0.25">
      <c r="A3838" t="s">
        <v>214</v>
      </c>
      <c r="B3838" t="s">
        <v>64</v>
      </c>
      <c r="C3838" t="s">
        <v>38</v>
      </c>
      <c r="D3838" t="s">
        <v>41</v>
      </c>
      <c r="F3838">
        <v>40467</v>
      </c>
      <c r="G3838">
        <v>0</v>
      </c>
      <c r="H3838">
        <v>0</v>
      </c>
      <c r="I3838">
        <v>40467</v>
      </c>
      <c r="J3838">
        <v>0</v>
      </c>
      <c r="K3838">
        <v>1</v>
      </c>
      <c r="L3838">
        <v>0</v>
      </c>
      <c r="M3838">
        <v>0</v>
      </c>
      <c r="N3838">
        <v>1</v>
      </c>
      <c r="O3838" t="s">
        <v>703</v>
      </c>
      <c r="P3838" t="s">
        <v>703</v>
      </c>
      <c r="Q3838" t="s">
        <v>213</v>
      </c>
      <c r="R3838" t="s">
        <v>194</v>
      </c>
      <c r="T3838" s="7">
        <f>'Reference Values'!$B$10</f>
        <v>0.85</v>
      </c>
      <c r="U3838" t="str">
        <f t="shared" si="60"/>
        <v>Above Target</v>
      </c>
    </row>
    <row r="3839" spans="1:21" x14ac:dyDescent="0.25">
      <c r="A3839" t="s">
        <v>275</v>
      </c>
      <c r="B3839" t="s">
        <v>64</v>
      </c>
      <c r="C3839" t="s">
        <v>38</v>
      </c>
      <c r="D3839" t="s">
        <v>41</v>
      </c>
      <c r="F3839">
        <v>50291</v>
      </c>
      <c r="G3839">
        <v>0</v>
      </c>
      <c r="H3839">
        <v>0</v>
      </c>
      <c r="I3839">
        <v>50291</v>
      </c>
      <c r="J3839">
        <v>0</v>
      </c>
      <c r="K3839">
        <v>1</v>
      </c>
      <c r="L3839">
        <v>0</v>
      </c>
      <c r="M3839">
        <v>0</v>
      </c>
      <c r="N3839">
        <v>1</v>
      </c>
      <c r="O3839" t="s">
        <v>703</v>
      </c>
      <c r="P3839" t="s">
        <v>704</v>
      </c>
      <c r="Q3839" t="s">
        <v>204</v>
      </c>
      <c r="R3839" t="s">
        <v>684</v>
      </c>
      <c r="T3839" s="7">
        <f>'Reference Values'!$B$10</f>
        <v>0.85</v>
      </c>
      <c r="U3839" t="str">
        <f t="shared" si="60"/>
        <v>Above Target</v>
      </c>
    </row>
    <row r="3840" spans="1:21" x14ac:dyDescent="0.25">
      <c r="A3840" t="s">
        <v>160</v>
      </c>
      <c r="B3840" t="s">
        <v>64</v>
      </c>
      <c r="C3840" t="s">
        <v>38</v>
      </c>
      <c r="D3840" t="s">
        <v>41</v>
      </c>
      <c r="F3840">
        <v>267397</v>
      </c>
      <c r="G3840">
        <v>0</v>
      </c>
      <c r="H3840">
        <v>0</v>
      </c>
      <c r="I3840">
        <v>267397</v>
      </c>
      <c r="J3840">
        <v>0</v>
      </c>
      <c r="K3840">
        <v>1</v>
      </c>
      <c r="L3840">
        <v>0</v>
      </c>
      <c r="M3840">
        <v>0</v>
      </c>
      <c r="N3840">
        <v>1</v>
      </c>
      <c r="O3840" t="s">
        <v>703</v>
      </c>
      <c r="P3840" t="s">
        <v>703</v>
      </c>
      <c r="Q3840" t="s">
        <v>204</v>
      </c>
      <c r="R3840" t="s">
        <v>683</v>
      </c>
      <c r="T3840" s="7">
        <f>'Reference Values'!$B$10</f>
        <v>0.85</v>
      </c>
      <c r="U3840" t="str">
        <f t="shared" si="60"/>
        <v>Above Target</v>
      </c>
    </row>
    <row r="3841" spans="1:21" x14ac:dyDescent="0.25">
      <c r="A3841" t="s">
        <v>218</v>
      </c>
      <c r="B3841" t="s">
        <v>64</v>
      </c>
      <c r="C3841" t="s">
        <v>38</v>
      </c>
      <c r="D3841" t="s">
        <v>41</v>
      </c>
      <c r="F3841">
        <v>853</v>
      </c>
      <c r="G3841">
        <v>0</v>
      </c>
      <c r="H3841">
        <v>0</v>
      </c>
      <c r="I3841">
        <v>853</v>
      </c>
      <c r="J3841">
        <v>0</v>
      </c>
      <c r="K3841">
        <v>1</v>
      </c>
      <c r="L3841">
        <v>0</v>
      </c>
      <c r="M3841">
        <v>0</v>
      </c>
      <c r="N3841">
        <v>1</v>
      </c>
      <c r="O3841" t="s">
        <v>703</v>
      </c>
      <c r="P3841" t="s">
        <v>703</v>
      </c>
      <c r="Q3841" t="s">
        <v>190</v>
      </c>
      <c r="R3841" t="s">
        <v>682</v>
      </c>
      <c r="T3841" s="7">
        <f>'Reference Values'!$B$10</f>
        <v>0.85</v>
      </c>
      <c r="U3841" t="str">
        <f t="shared" si="60"/>
        <v>Above Target</v>
      </c>
    </row>
    <row r="3842" spans="1:21" x14ac:dyDescent="0.25">
      <c r="A3842" t="s">
        <v>221</v>
      </c>
      <c r="B3842" t="s">
        <v>64</v>
      </c>
      <c r="C3842" t="s">
        <v>38</v>
      </c>
      <c r="D3842" t="s">
        <v>41</v>
      </c>
      <c r="F3842">
        <v>6903</v>
      </c>
      <c r="G3842">
        <v>0</v>
      </c>
      <c r="H3842">
        <v>0</v>
      </c>
      <c r="I3842">
        <v>6903</v>
      </c>
      <c r="J3842">
        <v>0</v>
      </c>
      <c r="K3842">
        <v>1</v>
      </c>
      <c r="L3842">
        <v>0</v>
      </c>
      <c r="M3842">
        <v>0</v>
      </c>
      <c r="N3842">
        <v>1</v>
      </c>
      <c r="O3842" t="s">
        <v>703</v>
      </c>
      <c r="P3842" t="s">
        <v>703</v>
      </c>
      <c r="Q3842" t="s">
        <v>204</v>
      </c>
      <c r="R3842" t="s">
        <v>684</v>
      </c>
      <c r="T3842" s="7">
        <f>'Reference Values'!$B$10</f>
        <v>0.85</v>
      </c>
      <c r="U3842" t="str">
        <f t="shared" ref="U3842:U3905" si="61">IF(K3842&lt;T3842,"Below Target","Above Target")</f>
        <v>Above Target</v>
      </c>
    </row>
    <row r="3843" spans="1:21" x14ac:dyDescent="0.25">
      <c r="A3843" t="s">
        <v>263</v>
      </c>
      <c r="B3843" t="s">
        <v>64</v>
      </c>
      <c r="C3843" t="s">
        <v>38</v>
      </c>
      <c r="D3843" t="s">
        <v>41</v>
      </c>
      <c r="F3843">
        <v>197635</v>
      </c>
      <c r="G3843">
        <v>0</v>
      </c>
      <c r="H3843">
        <v>0</v>
      </c>
      <c r="I3843">
        <v>197635</v>
      </c>
      <c r="J3843">
        <v>0</v>
      </c>
      <c r="K3843">
        <v>1</v>
      </c>
      <c r="L3843">
        <v>0</v>
      </c>
      <c r="M3843">
        <v>0</v>
      </c>
      <c r="N3843">
        <v>1</v>
      </c>
      <c r="O3843" t="s">
        <v>703</v>
      </c>
      <c r="P3843" t="s">
        <v>703</v>
      </c>
      <c r="Q3843" t="s">
        <v>204</v>
      </c>
      <c r="R3843" t="s">
        <v>684</v>
      </c>
      <c r="T3843" s="7">
        <f>'Reference Values'!$B$10</f>
        <v>0.85</v>
      </c>
      <c r="U3843" t="str">
        <f t="shared" si="61"/>
        <v>Above Target</v>
      </c>
    </row>
    <row r="3844" spans="1:21" x14ac:dyDescent="0.25">
      <c r="A3844" t="s">
        <v>281</v>
      </c>
      <c r="B3844" t="s">
        <v>64</v>
      </c>
      <c r="C3844" t="s">
        <v>38</v>
      </c>
      <c r="D3844" t="s">
        <v>41</v>
      </c>
      <c r="F3844">
        <v>13436</v>
      </c>
      <c r="G3844">
        <v>0</v>
      </c>
      <c r="H3844">
        <v>0</v>
      </c>
      <c r="I3844">
        <v>13436</v>
      </c>
      <c r="J3844">
        <v>0</v>
      </c>
      <c r="K3844">
        <v>1</v>
      </c>
      <c r="L3844">
        <v>0</v>
      </c>
      <c r="M3844">
        <v>0</v>
      </c>
      <c r="N3844">
        <v>1</v>
      </c>
      <c r="O3844" t="s">
        <v>705</v>
      </c>
      <c r="P3844" t="s">
        <v>704</v>
      </c>
      <c r="Q3844" t="s">
        <v>212</v>
      </c>
      <c r="R3844" t="s">
        <v>194</v>
      </c>
      <c r="T3844" s="7">
        <f>'Reference Values'!$B$10</f>
        <v>0.85</v>
      </c>
      <c r="U3844" t="str">
        <f t="shared" si="61"/>
        <v>Above Target</v>
      </c>
    </row>
    <row r="3845" spans="1:21" x14ac:dyDescent="0.25">
      <c r="A3845" t="s">
        <v>252</v>
      </c>
      <c r="B3845" t="s">
        <v>64</v>
      </c>
      <c r="C3845" t="s">
        <v>38</v>
      </c>
      <c r="D3845" t="s">
        <v>41</v>
      </c>
      <c r="F3845">
        <v>20218</v>
      </c>
      <c r="G3845">
        <v>0</v>
      </c>
      <c r="H3845">
        <v>0</v>
      </c>
      <c r="I3845">
        <v>20218</v>
      </c>
      <c r="J3845">
        <v>0</v>
      </c>
      <c r="K3845">
        <v>1</v>
      </c>
      <c r="L3845">
        <v>0</v>
      </c>
      <c r="M3845">
        <v>0</v>
      </c>
      <c r="N3845">
        <v>1</v>
      </c>
      <c r="O3845" t="s">
        <v>703</v>
      </c>
      <c r="P3845" t="s">
        <v>703</v>
      </c>
      <c r="Q3845" t="s">
        <v>213</v>
      </c>
      <c r="R3845" t="s">
        <v>197</v>
      </c>
      <c r="T3845" s="7">
        <f>'Reference Values'!$B$10</f>
        <v>0.85</v>
      </c>
      <c r="U3845" t="str">
        <f t="shared" si="61"/>
        <v>Above Target</v>
      </c>
    </row>
    <row r="3846" spans="1:21" x14ac:dyDescent="0.25">
      <c r="A3846" t="s">
        <v>222</v>
      </c>
      <c r="B3846" t="s">
        <v>64</v>
      </c>
      <c r="C3846" t="s">
        <v>38</v>
      </c>
      <c r="D3846" t="s">
        <v>41</v>
      </c>
      <c r="F3846">
        <v>55977</v>
      </c>
      <c r="G3846">
        <v>0</v>
      </c>
      <c r="H3846">
        <v>0</v>
      </c>
      <c r="I3846">
        <v>55977</v>
      </c>
      <c r="J3846">
        <v>0</v>
      </c>
      <c r="K3846">
        <v>1</v>
      </c>
      <c r="L3846">
        <v>0</v>
      </c>
      <c r="M3846">
        <v>0</v>
      </c>
      <c r="N3846">
        <v>1</v>
      </c>
      <c r="O3846" t="s">
        <v>703</v>
      </c>
      <c r="P3846" t="s">
        <v>703</v>
      </c>
      <c r="Q3846" t="s">
        <v>213</v>
      </c>
      <c r="R3846" t="s">
        <v>683</v>
      </c>
      <c r="T3846" s="7">
        <f>'Reference Values'!$B$10</f>
        <v>0.85</v>
      </c>
      <c r="U3846" t="str">
        <f t="shared" si="61"/>
        <v>Above Target</v>
      </c>
    </row>
    <row r="3847" spans="1:21" x14ac:dyDescent="0.25">
      <c r="A3847" t="s">
        <v>298</v>
      </c>
      <c r="B3847" t="s">
        <v>64</v>
      </c>
      <c r="C3847" t="s">
        <v>38</v>
      </c>
      <c r="D3847" t="s">
        <v>41</v>
      </c>
      <c r="F3847">
        <v>1</v>
      </c>
      <c r="G3847">
        <v>0</v>
      </c>
      <c r="H3847">
        <v>0</v>
      </c>
      <c r="I3847">
        <v>1</v>
      </c>
      <c r="J3847">
        <v>0</v>
      </c>
      <c r="K3847">
        <v>1</v>
      </c>
      <c r="L3847">
        <v>0</v>
      </c>
      <c r="M3847">
        <v>0</v>
      </c>
      <c r="N3847">
        <v>1</v>
      </c>
      <c r="O3847" t="s">
        <v>703</v>
      </c>
      <c r="P3847" t="s">
        <v>703</v>
      </c>
      <c r="Q3847" t="s">
        <v>190</v>
      </c>
      <c r="R3847" t="s">
        <v>682</v>
      </c>
      <c r="T3847" s="7">
        <f>'Reference Values'!$B$10</f>
        <v>0.85</v>
      </c>
      <c r="U3847" t="str">
        <f t="shared" si="61"/>
        <v>Above Target</v>
      </c>
    </row>
    <row r="3848" spans="1:21" x14ac:dyDescent="0.25">
      <c r="A3848" t="s">
        <v>140</v>
      </c>
      <c r="B3848" t="s">
        <v>64</v>
      </c>
      <c r="C3848" t="s">
        <v>38</v>
      </c>
      <c r="D3848" t="s">
        <v>41</v>
      </c>
      <c r="F3848">
        <v>19363</v>
      </c>
      <c r="G3848">
        <v>0</v>
      </c>
      <c r="H3848">
        <v>0</v>
      </c>
      <c r="I3848">
        <v>19363</v>
      </c>
      <c r="J3848">
        <v>0</v>
      </c>
      <c r="K3848">
        <v>1</v>
      </c>
      <c r="L3848">
        <v>0</v>
      </c>
      <c r="M3848">
        <v>0</v>
      </c>
      <c r="N3848">
        <v>1</v>
      </c>
      <c r="O3848" t="s">
        <v>703</v>
      </c>
      <c r="P3848" t="s">
        <v>703</v>
      </c>
      <c r="Q3848" t="s">
        <v>196</v>
      </c>
      <c r="R3848" t="s">
        <v>202</v>
      </c>
      <c r="T3848" s="7">
        <f>'Reference Values'!$B$10</f>
        <v>0.85</v>
      </c>
      <c r="U3848" t="str">
        <f t="shared" si="61"/>
        <v>Above Target</v>
      </c>
    </row>
    <row r="3849" spans="1:21" x14ac:dyDescent="0.25">
      <c r="A3849" t="s">
        <v>227</v>
      </c>
      <c r="B3849" t="s">
        <v>64</v>
      </c>
      <c r="C3849" t="s">
        <v>38</v>
      </c>
      <c r="D3849" t="s">
        <v>41</v>
      </c>
      <c r="F3849">
        <v>29939</v>
      </c>
      <c r="G3849">
        <v>0</v>
      </c>
      <c r="H3849">
        <v>0</v>
      </c>
      <c r="I3849">
        <v>29939</v>
      </c>
      <c r="J3849">
        <v>0</v>
      </c>
      <c r="K3849">
        <v>1</v>
      </c>
      <c r="L3849">
        <v>0</v>
      </c>
      <c r="M3849">
        <v>0</v>
      </c>
      <c r="N3849">
        <v>1</v>
      </c>
      <c r="O3849" t="s">
        <v>703</v>
      </c>
      <c r="P3849" t="s">
        <v>703</v>
      </c>
      <c r="Q3849" t="s">
        <v>190</v>
      </c>
      <c r="R3849" t="s">
        <v>682</v>
      </c>
      <c r="T3849" s="7">
        <f>'Reference Values'!$B$10</f>
        <v>0.85</v>
      </c>
      <c r="U3849" t="str">
        <f t="shared" si="61"/>
        <v>Above Target</v>
      </c>
    </row>
    <row r="3850" spans="1:21" x14ac:dyDescent="0.25">
      <c r="A3850" t="s">
        <v>261</v>
      </c>
      <c r="B3850" t="s">
        <v>64</v>
      </c>
      <c r="C3850" t="s">
        <v>38</v>
      </c>
      <c r="D3850" t="s">
        <v>41</v>
      </c>
      <c r="F3850">
        <v>7449</v>
      </c>
      <c r="G3850">
        <v>0</v>
      </c>
      <c r="H3850">
        <v>0</v>
      </c>
      <c r="I3850">
        <v>7449</v>
      </c>
      <c r="J3850">
        <v>0</v>
      </c>
      <c r="K3850">
        <v>1</v>
      </c>
      <c r="L3850">
        <v>0</v>
      </c>
      <c r="M3850">
        <v>0</v>
      </c>
      <c r="N3850">
        <v>1</v>
      </c>
      <c r="O3850" t="s">
        <v>703</v>
      </c>
      <c r="P3850" t="s">
        <v>703</v>
      </c>
      <c r="Q3850" t="s">
        <v>207</v>
      </c>
      <c r="R3850" t="s">
        <v>197</v>
      </c>
      <c r="T3850" s="7">
        <f>'Reference Values'!$B$10</f>
        <v>0.85</v>
      </c>
      <c r="U3850" t="str">
        <f t="shared" si="61"/>
        <v>Above Target</v>
      </c>
    </row>
    <row r="3851" spans="1:21" x14ac:dyDescent="0.25">
      <c r="A3851" t="s">
        <v>245</v>
      </c>
      <c r="B3851" t="s">
        <v>64</v>
      </c>
      <c r="C3851" t="s">
        <v>38</v>
      </c>
      <c r="D3851" t="s">
        <v>41</v>
      </c>
      <c r="F3851">
        <v>19294</v>
      </c>
      <c r="G3851">
        <v>0</v>
      </c>
      <c r="H3851">
        <v>0</v>
      </c>
      <c r="I3851">
        <v>19294</v>
      </c>
      <c r="J3851">
        <v>0</v>
      </c>
      <c r="K3851">
        <v>1</v>
      </c>
      <c r="L3851">
        <v>0</v>
      </c>
      <c r="M3851">
        <v>0</v>
      </c>
      <c r="N3851">
        <v>1</v>
      </c>
      <c r="O3851" t="s">
        <v>703</v>
      </c>
      <c r="P3851" t="s">
        <v>703</v>
      </c>
      <c r="Q3851" t="s">
        <v>204</v>
      </c>
      <c r="R3851" t="s">
        <v>197</v>
      </c>
      <c r="T3851" s="7">
        <f>'Reference Values'!$B$10</f>
        <v>0.85</v>
      </c>
      <c r="U3851" t="str">
        <f t="shared" si="61"/>
        <v>Above Target</v>
      </c>
    </row>
    <row r="3852" spans="1:21" x14ac:dyDescent="0.25">
      <c r="A3852" t="s">
        <v>208</v>
      </c>
      <c r="B3852" t="s">
        <v>64</v>
      </c>
      <c r="C3852" t="s">
        <v>38</v>
      </c>
      <c r="D3852" t="s">
        <v>41</v>
      </c>
      <c r="F3852">
        <v>30079</v>
      </c>
      <c r="G3852">
        <v>0</v>
      </c>
      <c r="H3852">
        <v>0</v>
      </c>
      <c r="I3852">
        <v>30079</v>
      </c>
      <c r="J3852">
        <v>0</v>
      </c>
      <c r="K3852">
        <v>1</v>
      </c>
      <c r="L3852">
        <v>0</v>
      </c>
      <c r="M3852">
        <v>0</v>
      </c>
      <c r="N3852">
        <v>1</v>
      </c>
      <c r="O3852" t="s">
        <v>703</v>
      </c>
      <c r="P3852" t="s">
        <v>703</v>
      </c>
      <c r="Q3852" t="s">
        <v>204</v>
      </c>
      <c r="R3852" t="s">
        <v>684</v>
      </c>
      <c r="T3852" s="7">
        <f>'Reference Values'!$B$10</f>
        <v>0.85</v>
      </c>
      <c r="U3852" t="str">
        <f t="shared" si="61"/>
        <v>Above Target</v>
      </c>
    </row>
    <row r="3853" spans="1:21" x14ac:dyDescent="0.25">
      <c r="A3853" t="s">
        <v>249</v>
      </c>
      <c r="B3853" t="s">
        <v>64</v>
      </c>
      <c r="C3853" t="s">
        <v>38</v>
      </c>
      <c r="D3853" t="s">
        <v>41</v>
      </c>
      <c r="F3853">
        <v>116573</v>
      </c>
      <c r="G3853">
        <v>0</v>
      </c>
      <c r="H3853">
        <v>0</v>
      </c>
      <c r="I3853">
        <v>116573</v>
      </c>
      <c r="J3853">
        <v>0</v>
      </c>
      <c r="K3853">
        <v>1</v>
      </c>
      <c r="L3853">
        <v>0</v>
      </c>
      <c r="M3853">
        <v>0</v>
      </c>
      <c r="N3853">
        <v>1</v>
      </c>
      <c r="O3853" t="s">
        <v>703</v>
      </c>
      <c r="P3853" t="s">
        <v>704</v>
      </c>
      <c r="Q3853" t="s">
        <v>207</v>
      </c>
      <c r="R3853" t="s">
        <v>197</v>
      </c>
      <c r="T3853" s="7">
        <f>'Reference Values'!$B$10</f>
        <v>0.85</v>
      </c>
      <c r="U3853" t="str">
        <f t="shared" si="61"/>
        <v>Above Target</v>
      </c>
    </row>
    <row r="3854" spans="1:21" x14ac:dyDescent="0.25">
      <c r="A3854" t="s">
        <v>195</v>
      </c>
      <c r="B3854" t="s">
        <v>66</v>
      </c>
      <c r="C3854" t="s">
        <v>38</v>
      </c>
      <c r="D3854" t="s">
        <v>41</v>
      </c>
      <c r="F3854">
        <v>13127</v>
      </c>
      <c r="G3854">
        <v>0</v>
      </c>
      <c r="H3854">
        <v>0</v>
      </c>
      <c r="I3854">
        <v>13127</v>
      </c>
      <c r="J3854">
        <v>0</v>
      </c>
      <c r="K3854">
        <v>1</v>
      </c>
      <c r="L3854">
        <v>0</v>
      </c>
      <c r="M3854">
        <v>0</v>
      </c>
      <c r="N3854">
        <v>1</v>
      </c>
      <c r="O3854" t="s">
        <v>703</v>
      </c>
      <c r="P3854" t="s">
        <v>703</v>
      </c>
      <c r="Q3854" t="s">
        <v>196</v>
      </c>
      <c r="R3854" t="s">
        <v>197</v>
      </c>
      <c r="T3854" s="7">
        <f>'Reference Values'!$B$10</f>
        <v>0.85</v>
      </c>
      <c r="U3854" t="str">
        <f t="shared" si="61"/>
        <v>Above Target</v>
      </c>
    </row>
    <row r="3855" spans="1:21" x14ac:dyDescent="0.25">
      <c r="A3855" t="s">
        <v>300</v>
      </c>
      <c r="B3855" t="s">
        <v>66</v>
      </c>
      <c r="C3855" t="s">
        <v>38</v>
      </c>
      <c r="D3855" t="s">
        <v>41</v>
      </c>
      <c r="F3855">
        <v>44608</v>
      </c>
      <c r="G3855">
        <v>0</v>
      </c>
      <c r="H3855">
        <v>0</v>
      </c>
      <c r="I3855">
        <v>44608</v>
      </c>
      <c r="J3855">
        <v>0</v>
      </c>
      <c r="K3855">
        <v>1</v>
      </c>
      <c r="L3855">
        <v>0</v>
      </c>
      <c r="M3855">
        <v>0</v>
      </c>
      <c r="N3855">
        <v>1</v>
      </c>
      <c r="O3855" t="s">
        <v>703</v>
      </c>
      <c r="P3855" t="s">
        <v>703</v>
      </c>
      <c r="Q3855" t="s">
        <v>213</v>
      </c>
      <c r="R3855" t="s">
        <v>683</v>
      </c>
      <c r="T3855" s="7">
        <f>'Reference Values'!$B$10</f>
        <v>0.85</v>
      </c>
      <c r="U3855" t="str">
        <f t="shared" si="61"/>
        <v>Above Target</v>
      </c>
    </row>
    <row r="3856" spans="1:21" x14ac:dyDescent="0.25">
      <c r="A3856" t="s">
        <v>151</v>
      </c>
      <c r="B3856" t="s">
        <v>66</v>
      </c>
      <c r="C3856" t="s">
        <v>38</v>
      </c>
      <c r="D3856" t="s">
        <v>41</v>
      </c>
      <c r="F3856">
        <v>23159</v>
      </c>
      <c r="G3856">
        <v>0</v>
      </c>
      <c r="H3856">
        <v>0</v>
      </c>
      <c r="I3856">
        <v>23159</v>
      </c>
      <c r="J3856">
        <v>0</v>
      </c>
      <c r="K3856">
        <v>1</v>
      </c>
      <c r="L3856">
        <v>0</v>
      </c>
      <c r="M3856">
        <v>0</v>
      </c>
      <c r="N3856">
        <v>1</v>
      </c>
      <c r="O3856" t="s">
        <v>703</v>
      </c>
      <c r="P3856" t="s">
        <v>704</v>
      </c>
      <c r="Q3856" t="s">
        <v>190</v>
      </c>
      <c r="R3856" t="s">
        <v>682</v>
      </c>
      <c r="T3856" s="7">
        <f>'Reference Values'!$B$10</f>
        <v>0.85</v>
      </c>
      <c r="U3856" t="str">
        <f t="shared" si="61"/>
        <v>Above Target</v>
      </c>
    </row>
    <row r="3857" spans="1:21" x14ac:dyDescent="0.25">
      <c r="A3857" t="s">
        <v>159</v>
      </c>
      <c r="B3857" t="s">
        <v>66</v>
      </c>
      <c r="C3857" t="s">
        <v>38</v>
      </c>
      <c r="D3857" t="s">
        <v>41</v>
      </c>
      <c r="F3857">
        <v>24506</v>
      </c>
      <c r="G3857">
        <v>0</v>
      </c>
      <c r="H3857">
        <v>0</v>
      </c>
      <c r="I3857">
        <v>24506</v>
      </c>
      <c r="J3857">
        <v>0</v>
      </c>
      <c r="K3857">
        <v>1</v>
      </c>
      <c r="L3857">
        <v>0</v>
      </c>
      <c r="M3857">
        <v>0</v>
      </c>
      <c r="N3857">
        <v>1</v>
      </c>
      <c r="O3857" t="s">
        <v>703</v>
      </c>
      <c r="P3857" t="s">
        <v>703</v>
      </c>
      <c r="Q3857" t="s">
        <v>190</v>
      </c>
      <c r="R3857" t="s">
        <v>682</v>
      </c>
      <c r="T3857" s="7">
        <f>'Reference Values'!$B$10</f>
        <v>0.85</v>
      </c>
      <c r="U3857" t="str">
        <f t="shared" si="61"/>
        <v>Above Target</v>
      </c>
    </row>
    <row r="3858" spans="1:21" x14ac:dyDescent="0.25">
      <c r="A3858" t="s">
        <v>282</v>
      </c>
      <c r="B3858" t="s">
        <v>66</v>
      </c>
      <c r="C3858" t="s">
        <v>38</v>
      </c>
      <c r="D3858" t="s">
        <v>41</v>
      </c>
      <c r="F3858">
        <v>49383</v>
      </c>
      <c r="G3858">
        <v>0</v>
      </c>
      <c r="H3858">
        <v>0</v>
      </c>
      <c r="I3858">
        <v>49383</v>
      </c>
      <c r="J3858">
        <v>0</v>
      </c>
      <c r="K3858">
        <v>1</v>
      </c>
      <c r="L3858">
        <v>0</v>
      </c>
      <c r="M3858">
        <v>0</v>
      </c>
      <c r="N3858">
        <v>1</v>
      </c>
      <c r="O3858" t="s">
        <v>703</v>
      </c>
      <c r="P3858" t="s">
        <v>703</v>
      </c>
      <c r="Q3858" t="s">
        <v>219</v>
      </c>
      <c r="R3858" t="s">
        <v>684</v>
      </c>
      <c r="T3858" s="7">
        <f>'Reference Values'!$B$10</f>
        <v>0.85</v>
      </c>
      <c r="U3858" t="str">
        <f t="shared" si="61"/>
        <v>Above Target</v>
      </c>
    </row>
    <row r="3859" spans="1:21" x14ac:dyDescent="0.25">
      <c r="A3859" t="s">
        <v>260</v>
      </c>
      <c r="B3859" t="s">
        <v>66</v>
      </c>
      <c r="C3859" t="s">
        <v>38</v>
      </c>
      <c r="D3859" t="s">
        <v>41</v>
      </c>
      <c r="F3859">
        <v>15400</v>
      </c>
      <c r="G3859">
        <v>0</v>
      </c>
      <c r="H3859">
        <v>0</v>
      </c>
      <c r="I3859">
        <v>15400</v>
      </c>
      <c r="J3859">
        <v>0</v>
      </c>
      <c r="K3859">
        <v>1</v>
      </c>
      <c r="L3859">
        <v>0</v>
      </c>
      <c r="M3859">
        <v>0</v>
      </c>
      <c r="N3859">
        <v>1</v>
      </c>
      <c r="O3859" t="s">
        <v>703</v>
      </c>
      <c r="P3859" t="s">
        <v>703</v>
      </c>
      <c r="Q3859" t="s">
        <v>213</v>
      </c>
      <c r="R3859" t="s">
        <v>683</v>
      </c>
      <c r="T3859" s="7">
        <f>'Reference Values'!$B$10</f>
        <v>0.85</v>
      </c>
      <c r="U3859" t="str">
        <f t="shared" si="61"/>
        <v>Above Target</v>
      </c>
    </row>
    <row r="3860" spans="1:21" x14ac:dyDescent="0.25">
      <c r="A3860" t="s">
        <v>130</v>
      </c>
      <c r="B3860" t="s">
        <v>66</v>
      </c>
      <c r="C3860" t="s">
        <v>38</v>
      </c>
      <c r="D3860" t="s">
        <v>41</v>
      </c>
      <c r="F3860">
        <v>51973</v>
      </c>
      <c r="G3860">
        <v>0</v>
      </c>
      <c r="H3860">
        <v>0</v>
      </c>
      <c r="I3860">
        <v>51973</v>
      </c>
      <c r="J3860">
        <v>0</v>
      </c>
      <c r="K3860">
        <v>1</v>
      </c>
      <c r="L3860">
        <v>0</v>
      </c>
      <c r="M3860">
        <v>0</v>
      </c>
      <c r="N3860">
        <v>1</v>
      </c>
      <c r="O3860" t="s">
        <v>703</v>
      </c>
      <c r="P3860" t="s">
        <v>704</v>
      </c>
      <c r="Q3860" t="s">
        <v>207</v>
      </c>
      <c r="R3860" t="s">
        <v>197</v>
      </c>
      <c r="T3860" s="7">
        <f>'Reference Values'!$B$10</f>
        <v>0.85</v>
      </c>
      <c r="U3860" t="str">
        <f t="shared" si="61"/>
        <v>Above Target</v>
      </c>
    </row>
    <row r="3861" spans="1:21" x14ac:dyDescent="0.25">
      <c r="A3861" t="s">
        <v>292</v>
      </c>
      <c r="B3861" t="s">
        <v>66</v>
      </c>
      <c r="C3861" t="s">
        <v>38</v>
      </c>
      <c r="D3861" t="s">
        <v>41</v>
      </c>
      <c r="F3861">
        <v>94791</v>
      </c>
      <c r="G3861">
        <v>0</v>
      </c>
      <c r="H3861">
        <v>0</v>
      </c>
      <c r="I3861">
        <v>94791</v>
      </c>
      <c r="J3861">
        <v>0</v>
      </c>
      <c r="K3861">
        <v>1</v>
      </c>
      <c r="L3861">
        <v>0</v>
      </c>
      <c r="M3861">
        <v>0</v>
      </c>
      <c r="N3861">
        <v>1</v>
      </c>
      <c r="O3861" t="s">
        <v>703</v>
      </c>
      <c r="P3861" t="s">
        <v>703</v>
      </c>
      <c r="Q3861" t="s">
        <v>213</v>
      </c>
      <c r="R3861" t="s">
        <v>683</v>
      </c>
      <c r="T3861" s="7">
        <f>'Reference Values'!$B$10</f>
        <v>0.85</v>
      </c>
      <c r="U3861" t="str">
        <f t="shared" si="61"/>
        <v>Above Target</v>
      </c>
    </row>
    <row r="3862" spans="1:21" x14ac:dyDescent="0.25">
      <c r="A3862" t="s">
        <v>278</v>
      </c>
      <c r="B3862" t="s">
        <v>66</v>
      </c>
      <c r="C3862" t="s">
        <v>38</v>
      </c>
      <c r="D3862" t="s">
        <v>41</v>
      </c>
      <c r="F3862">
        <v>60067</v>
      </c>
      <c r="G3862">
        <v>0</v>
      </c>
      <c r="H3862">
        <v>0</v>
      </c>
      <c r="I3862">
        <v>60067</v>
      </c>
      <c r="J3862">
        <v>0</v>
      </c>
      <c r="K3862">
        <v>1</v>
      </c>
      <c r="L3862">
        <v>0</v>
      </c>
      <c r="M3862">
        <v>0</v>
      </c>
      <c r="N3862">
        <v>1</v>
      </c>
      <c r="O3862" t="s">
        <v>703</v>
      </c>
      <c r="P3862" t="s">
        <v>704</v>
      </c>
      <c r="Q3862" t="s">
        <v>212</v>
      </c>
      <c r="R3862" t="s">
        <v>197</v>
      </c>
      <c r="T3862" s="7">
        <f>'Reference Values'!$B$10</f>
        <v>0.85</v>
      </c>
      <c r="U3862" t="str">
        <f t="shared" si="61"/>
        <v>Above Target</v>
      </c>
    </row>
    <row r="3863" spans="1:21" x14ac:dyDescent="0.25">
      <c r="A3863" t="s">
        <v>234</v>
      </c>
      <c r="B3863" t="s">
        <v>66</v>
      </c>
      <c r="C3863" t="s">
        <v>38</v>
      </c>
      <c r="D3863" t="s">
        <v>41</v>
      </c>
      <c r="F3863">
        <v>14542</v>
      </c>
      <c r="G3863">
        <v>0</v>
      </c>
      <c r="H3863">
        <v>0</v>
      </c>
      <c r="I3863">
        <v>14542</v>
      </c>
      <c r="J3863">
        <v>0</v>
      </c>
      <c r="K3863">
        <v>1</v>
      </c>
      <c r="L3863">
        <v>0</v>
      </c>
      <c r="M3863">
        <v>0</v>
      </c>
      <c r="N3863">
        <v>1</v>
      </c>
      <c r="O3863" t="s">
        <v>703</v>
      </c>
      <c r="P3863" t="s">
        <v>704</v>
      </c>
      <c r="Q3863" t="s">
        <v>204</v>
      </c>
      <c r="R3863" t="s">
        <v>684</v>
      </c>
      <c r="T3863" s="7">
        <f>'Reference Values'!$B$10</f>
        <v>0.85</v>
      </c>
      <c r="U3863" t="str">
        <f t="shared" si="61"/>
        <v>Above Target</v>
      </c>
    </row>
    <row r="3864" spans="1:21" x14ac:dyDescent="0.25">
      <c r="A3864" t="s">
        <v>233</v>
      </c>
      <c r="B3864" t="s">
        <v>66</v>
      </c>
      <c r="C3864" t="s">
        <v>38</v>
      </c>
      <c r="D3864" t="s">
        <v>41</v>
      </c>
      <c r="F3864">
        <v>62946</v>
      </c>
      <c r="G3864">
        <v>0</v>
      </c>
      <c r="H3864">
        <v>0</v>
      </c>
      <c r="I3864">
        <v>62946</v>
      </c>
      <c r="J3864">
        <v>0</v>
      </c>
      <c r="K3864">
        <v>1</v>
      </c>
      <c r="L3864">
        <v>0</v>
      </c>
      <c r="M3864">
        <v>0</v>
      </c>
      <c r="N3864">
        <v>1</v>
      </c>
      <c r="O3864" t="s">
        <v>703</v>
      </c>
      <c r="P3864" t="s">
        <v>703</v>
      </c>
      <c r="Q3864" t="s">
        <v>190</v>
      </c>
      <c r="R3864" t="s">
        <v>682</v>
      </c>
      <c r="T3864" s="7">
        <f>'Reference Values'!$B$10</f>
        <v>0.85</v>
      </c>
      <c r="U3864" t="str">
        <f t="shared" si="61"/>
        <v>Above Target</v>
      </c>
    </row>
    <row r="3865" spans="1:21" x14ac:dyDescent="0.25">
      <c r="A3865" t="s">
        <v>142</v>
      </c>
      <c r="B3865" t="s">
        <v>66</v>
      </c>
      <c r="C3865" t="s">
        <v>38</v>
      </c>
      <c r="D3865" t="s">
        <v>41</v>
      </c>
      <c r="F3865">
        <v>366921</v>
      </c>
      <c r="G3865">
        <v>24085</v>
      </c>
      <c r="H3865">
        <v>0</v>
      </c>
      <c r="I3865">
        <v>391006</v>
      </c>
      <c r="J3865">
        <v>0</v>
      </c>
      <c r="K3865">
        <v>0.93840247975699997</v>
      </c>
      <c r="L3865">
        <v>6.1597520241999999E-2</v>
      </c>
      <c r="M3865">
        <v>0</v>
      </c>
      <c r="N3865">
        <v>0.99999999999900002</v>
      </c>
      <c r="O3865" t="s">
        <v>703</v>
      </c>
      <c r="P3865" t="s">
        <v>704</v>
      </c>
      <c r="Q3865" t="s">
        <v>193</v>
      </c>
      <c r="R3865" t="s">
        <v>194</v>
      </c>
      <c r="T3865" s="7">
        <f>'Reference Values'!$B$10</f>
        <v>0.85</v>
      </c>
      <c r="U3865" t="str">
        <f t="shared" si="61"/>
        <v>Above Target</v>
      </c>
    </row>
    <row r="3866" spans="1:21" x14ac:dyDescent="0.25">
      <c r="A3866" t="s">
        <v>126</v>
      </c>
      <c r="B3866" t="s">
        <v>66</v>
      </c>
      <c r="C3866" t="s">
        <v>38</v>
      </c>
      <c r="D3866" t="s">
        <v>41</v>
      </c>
      <c r="F3866">
        <v>31733</v>
      </c>
      <c r="G3866">
        <v>0</v>
      </c>
      <c r="H3866">
        <v>0</v>
      </c>
      <c r="I3866">
        <v>31733</v>
      </c>
      <c r="J3866">
        <v>0</v>
      </c>
      <c r="K3866">
        <v>1</v>
      </c>
      <c r="L3866">
        <v>0</v>
      </c>
      <c r="M3866">
        <v>0</v>
      </c>
      <c r="N3866">
        <v>1</v>
      </c>
      <c r="O3866" t="s">
        <v>703</v>
      </c>
      <c r="P3866" t="s">
        <v>704</v>
      </c>
      <c r="Q3866" t="s">
        <v>207</v>
      </c>
      <c r="R3866" t="s">
        <v>197</v>
      </c>
      <c r="T3866" s="7">
        <f>'Reference Values'!$B$10</f>
        <v>0.85</v>
      </c>
      <c r="U3866" t="str">
        <f t="shared" si="61"/>
        <v>Above Target</v>
      </c>
    </row>
    <row r="3867" spans="1:21" x14ac:dyDescent="0.25">
      <c r="A3867" t="s">
        <v>139</v>
      </c>
      <c r="B3867" t="s">
        <v>66</v>
      </c>
      <c r="C3867" t="s">
        <v>38</v>
      </c>
      <c r="D3867" t="s">
        <v>41</v>
      </c>
      <c r="F3867">
        <v>40993</v>
      </c>
      <c r="G3867">
        <v>0</v>
      </c>
      <c r="H3867">
        <v>0</v>
      </c>
      <c r="I3867">
        <v>40993</v>
      </c>
      <c r="J3867">
        <v>0</v>
      </c>
      <c r="K3867">
        <v>1</v>
      </c>
      <c r="L3867">
        <v>0</v>
      </c>
      <c r="M3867">
        <v>0</v>
      </c>
      <c r="N3867">
        <v>1</v>
      </c>
      <c r="O3867" t="s">
        <v>703</v>
      </c>
      <c r="P3867" t="s">
        <v>704</v>
      </c>
      <c r="Q3867" t="s">
        <v>190</v>
      </c>
      <c r="R3867" t="s">
        <v>682</v>
      </c>
      <c r="T3867" s="7">
        <f>'Reference Values'!$B$10</f>
        <v>0.85</v>
      </c>
      <c r="U3867" t="str">
        <f t="shared" si="61"/>
        <v>Above Target</v>
      </c>
    </row>
    <row r="3868" spans="1:21" x14ac:dyDescent="0.25">
      <c r="A3868" t="s">
        <v>255</v>
      </c>
      <c r="B3868" t="s">
        <v>66</v>
      </c>
      <c r="C3868" t="s">
        <v>38</v>
      </c>
      <c r="D3868" t="s">
        <v>41</v>
      </c>
      <c r="F3868">
        <v>86752</v>
      </c>
      <c r="G3868">
        <v>0</v>
      </c>
      <c r="H3868">
        <v>0</v>
      </c>
      <c r="I3868">
        <v>86752</v>
      </c>
      <c r="J3868">
        <v>0</v>
      </c>
      <c r="K3868">
        <v>1</v>
      </c>
      <c r="L3868">
        <v>0</v>
      </c>
      <c r="M3868">
        <v>0</v>
      </c>
      <c r="N3868">
        <v>1</v>
      </c>
      <c r="O3868" t="s">
        <v>703</v>
      </c>
      <c r="P3868" t="s">
        <v>703</v>
      </c>
      <c r="Q3868" t="s">
        <v>198</v>
      </c>
      <c r="R3868" t="s">
        <v>199</v>
      </c>
      <c r="T3868" s="7">
        <f>'Reference Values'!$B$10</f>
        <v>0.85</v>
      </c>
      <c r="U3868" t="str">
        <f t="shared" si="61"/>
        <v>Above Target</v>
      </c>
    </row>
    <row r="3869" spans="1:21" x14ac:dyDescent="0.25">
      <c r="A3869" t="s">
        <v>266</v>
      </c>
      <c r="B3869" t="s">
        <v>66</v>
      </c>
      <c r="C3869" t="s">
        <v>38</v>
      </c>
      <c r="D3869" t="s">
        <v>41</v>
      </c>
      <c r="F3869">
        <v>14385</v>
      </c>
      <c r="G3869">
        <v>0</v>
      </c>
      <c r="H3869">
        <v>0</v>
      </c>
      <c r="I3869">
        <v>14385</v>
      </c>
      <c r="J3869">
        <v>0</v>
      </c>
      <c r="K3869">
        <v>1</v>
      </c>
      <c r="L3869">
        <v>0</v>
      </c>
      <c r="M3869">
        <v>0</v>
      </c>
      <c r="N3869">
        <v>1</v>
      </c>
      <c r="O3869" t="s">
        <v>703</v>
      </c>
      <c r="P3869" t="s">
        <v>703</v>
      </c>
      <c r="Q3869" t="s">
        <v>190</v>
      </c>
      <c r="R3869" t="s">
        <v>682</v>
      </c>
      <c r="T3869" s="7">
        <f>'Reference Values'!$B$10</f>
        <v>0.85</v>
      </c>
      <c r="U3869" t="str">
        <f t="shared" si="61"/>
        <v>Above Target</v>
      </c>
    </row>
    <row r="3870" spans="1:21" x14ac:dyDescent="0.25">
      <c r="A3870" t="s">
        <v>297</v>
      </c>
      <c r="B3870" t="s">
        <v>66</v>
      </c>
      <c r="C3870" t="s">
        <v>38</v>
      </c>
      <c r="D3870" t="s">
        <v>41</v>
      </c>
      <c r="F3870">
        <v>119555</v>
      </c>
      <c r="G3870">
        <v>0</v>
      </c>
      <c r="H3870">
        <v>946</v>
      </c>
      <c r="I3870">
        <v>120501</v>
      </c>
      <c r="J3870">
        <v>0</v>
      </c>
      <c r="K3870">
        <v>0.99214944274299999</v>
      </c>
      <c r="L3870">
        <v>0</v>
      </c>
      <c r="M3870">
        <v>7.850557256E-3</v>
      </c>
      <c r="N3870">
        <v>0.99999999999900002</v>
      </c>
      <c r="O3870" t="s">
        <v>703</v>
      </c>
      <c r="P3870" t="s">
        <v>703</v>
      </c>
      <c r="Q3870" t="s">
        <v>212</v>
      </c>
      <c r="R3870" t="s">
        <v>194</v>
      </c>
      <c r="T3870" s="7">
        <f>'Reference Values'!$B$10</f>
        <v>0.85</v>
      </c>
      <c r="U3870" t="str">
        <f t="shared" si="61"/>
        <v>Above Target</v>
      </c>
    </row>
    <row r="3871" spans="1:21" x14ac:dyDescent="0.25">
      <c r="A3871" t="s">
        <v>156</v>
      </c>
      <c r="B3871" t="s">
        <v>66</v>
      </c>
      <c r="C3871" t="s">
        <v>38</v>
      </c>
      <c r="D3871" t="s">
        <v>41</v>
      </c>
      <c r="F3871">
        <v>9081</v>
      </c>
      <c r="G3871">
        <v>0</v>
      </c>
      <c r="H3871">
        <v>0</v>
      </c>
      <c r="I3871">
        <v>9081</v>
      </c>
      <c r="J3871">
        <v>0</v>
      </c>
      <c r="K3871">
        <v>1</v>
      </c>
      <c r="L3871">
        <v>0</v>
      </c>
      <c r="M3871">
        <v>0</v>
      </c>
      <c r="N3871">
        <v>1</v>
      </c>
      <c r="O3871" t="s">
        <v>703</v>
      </c>
      <c r="P3871" t="s">
        <v>703</v>
      </c>
      <c r="Q3871" t="s">
        <v>198</v>
      </c>
      <c r="R3871" t="s">
        <v>199</v>
      </c>
      <c r="T3871" s="7">
        <f>'Reference Values'!$B$10</f>
        <v>0.85</v>
      </c>
      <c r="U3871" t="str">
        <f t="shared" si="61"/>
        <v>Above Target</v>
      </c>
    </row>
    <row r="3872" spans="1:21" x14ac:dyDescent="0.25">
      <c r="A3872" t="s">
        <v>256</v>
      </c>
      <c r="B3872" t="s">
        <v>66</v>
      </c>
      <c r="C3872" t="s">
        <v>38</v>
      </c>
      <c r="D3872" t="s">
        <v>41</v>
      </c>
      <c r="F3872">
        <v>42394</v>
      </c>
      <c r="G3872">
        <v>0</v>
      </c>
      <c r="H3872">
        <v>0</v>
      </c>
      <c r="I3872">
        <v>42394</v>
      </c>
      <c r="J3872">
        <v>0</v>
      </c>
      <c r="K3872">
        <v>1</v>
      </c>
      <c r="L3872">
        <v>0</v>
      </c>
      <c r="M3872">
        <v>0</v>
      </c>
      <c r="N3872">
        <v>1</v>
      </c>
      <c r="O3872" t="s">
        <v>703</v>
      </c>
      <c r="P3872" t="s">
        <v>703</v>
      </c>
      <c r="Q3872" t="s">
        <v>204</v>
      </c>
      <c r="R3872" t="s">
        <v>684</v>
      </c>
      <c r="T3872" s="7">
        <f>'Reference Values'!$B$10</f>
        <v>0.85</v>
      </c>
      <c r="U3872" t="str">
        <f t="shared" si="61"/>
        <v>Above Target</v>
      </c>
    </row>
    <row r="3873" spans="1:21" x14ac:dyDescent="0.25">
      <c r="A3873" t="s">
        <v>203</v>
      </c>
      <c r="B3873" t="s">
        <v>66</v>
      </c>
      <c r="C3873" t="s">
        <v>38</v>
      </c>
      <c r="D3873" t="s">
        <v>41</v>
      </c>
      <c r="F3873">
        <v>39496</v>
      </c>
      <c r="G3873">
        <v>0</v>
      </c>
      <c r="H3873">
        <v>0</v>
      </c>
      <c r="I3873">
        <v>39496</v>
      </c>
      <c r="J3873">
        <v>0</v>
      </c>
      <c r="K3873">
        <v>1</v>
      </c>
      <c r="L3873">
        <v>0</v>
      </c>
      <c r="M3873">
        <v>0</v>
      </c>
      <c r="N3873">
        <v>1</v>
      </c>
      <c r="O3873" t="s">
        <v>703</v>
      </c>
      <c r="P3873" t="s">
        <v>703</v>
      </c>
      <c r="Q3873" t="s">
        <v>204</v>
      </c>
      <c r="R3873" t="s">
        <v>684</v>
      </c>
      <c r="T3873" s="7">
        <f>'Reference Values'!$B$10</f>
        <v>0.85</v>
      </c>
      <c r="U3873" t="str">
        <f t="shared" si="61"/>
        <v>Above Target</v>
      </c>
    </row>
    <row r="3874" spans="1:21" x14ac:dyDescent="0.25">
      <c r="A3874" t="s">
        <v>307</v>
      </c>
      <c r="B3874" t="s">
        <v>66</v>
      </c>
      <c r="C3874" t="s">
        <v>38</v>
      </c>
      <c r="D3874" t="s">
        <v>41</v>
      </c>
      <c r="F3874">
        <v>111965</v>
      </c>
      <c r="G3874">
        <v>0</v>
      </c>
      <c r="H3874">
        <v>0</v>
      </c>
      <c r="I3874">
        <v>111965</v>
      </c>
      <c r="J3874">
        <v>0</v>
      </c>
      <c r="K3874">
        <v>1</v>
      </c>
      <c r="L3874">
        <v>0</v>
      </c>
      <c r="M3874">
        <v>0</v>
      </c>
      <c r="N3874">
        <v>1</v>
      </c>
      <c r="O3874" t="s">
        <v>703</v>
      </c>
      <c r="P3874" t="s">
        <v>703</v>
      </c>
      <c r="Q3874" t="s">
        <v>198</v>
      </c>
      <c r="R3874" t="s">
        <v>197</v>
      </c>
      <c r="T3874" s="7">
        <f>'Reference Values'!$B$10</f>
        <v>0.85</v>
      </c>
      <c r="U3874" t="str">
        <f t="shared" si="61"/>
        <v>Above Target</v>
      </c>
    </row>
    <row r="3875" spans="1:21" x14ac:dyDescent="0.25">
      <c r="A3875" t="s">
        <v>295</v>
      </c>
      <c r="B3875" t="s">
        <v>66</v>
      </c>
      <c r="C3875" t="s">
        <v>38</v>
      </c>
      <c r="D3875" t="s">
        <v>41</v>
      </c>
      <c r="F3875">
        <v>25238</v>
      </c>
      <c r="G3875">
        <v>0</v>
      </c>
      <c r="H3875">
        <v>0</v>
      </c>
      <c r="I3875">
        <v>25238</v>
      </c>
      <c r="J3875">
        <v>0</v>
      </c>
      <c r="K3875">
        <v>1</v>
      </c>
      <c r="L3875">
        <v>0</v>
      </c>
      <c r="M3875">
        <v>0</v>
      </c>
      <c r="N3875">
        <v>1</v>
      </c>
      <c r="O3875" t="s">
        <v>703</v>
      </c>
      <c r="P3875" t="s">
        <v>703</v>
      </c>
      <c r="Q3875" t="s">
        <v>219</v>
      </c>
      <c r="R3875" t="s">
        <v>684</v>
      </c>
      <c r="T3875" s="7">
        <f>'Reference Values'!$B$10</f>
        <v>0.85</v>
      </c>
      <c r="U3875" t="str">
        <f t="shared" si="61"/>
        <v>Above Target</v>
      </c>
    </row>
    <row r="3876" spans="1:21" x14ac:dyDescent="0.25">
      <c r="A3876" t="s">
        <v>127</v>
      </c>
      <c r="B3876" t="s">
        <v>66</v>
      </c>
      <c r="C3876" t="s">
        <v>38</v>
      </c>
      <c r="D3876" t="s">
        <v>41</v>
      </c>
      <c r="F3876">
        <v>48438</v>
      </c>
      <c r="G3876">
        <v>0</v>
      </c>
      <c r="H3876">
        <v>0</v>
      </c>
      <c r="I3876">
        <v>48438</v>
      </c>
      <c r="J3876">
        <v>0</v>
      </c>
      <c r="K3876">
        <v>1</v>
      </c>
      <c r="L3876">
        <v>0</v>
      </c>
      <c r="M3876">
        <v>0</v>
      </c>
      <c r="N3876">
        <v>1</v>
      </c>
      <c r="O3876" t="s">
        <v>703</v>
      </c>
      <c r="P3876" t="s">
        <v>703</v>
      </c>
      <c r="Q3876" t="s">
        <v>212</v>
      </c>
      <c r="R3876" t="s">
        <v>199</v>
      </c>
      <c r="T3876" s="7">
        <f>'Reference Values'!$B$10</f>
        <v>0.85</v>
      </c>
      <c r="U3876" t="str">
        <f t="shared" si="61"/>
        <v>Above Target</v>
      </c>
    </row>
    <row r="3877" spans="1:21" x14ac:dyDescent="0.25">
      <c r="A3877" t="s">
        <v>192</v>
      </c>
      <c r="B3877" t="s">
        <v>66</v>
      </c>
      <c r="C3877" t="s">
        <v>38</v>
      </c>
      <c r="D3877" t="s">
        <v>41</v>
      </c>
      <c r="F3877">
        <v>9239</v>
      </c>
      <c r="G3877">
        <v>0</v>
      </c>
      <c r="H3877">
        <v>0</v>
      </c>
      <c r="I3877">
        <v>9239</v>
      </c>
      <c r="J3877">
        <v>0</v>
      </c>
      <c r="K3877">
        <v>1</v>
      </c>
      <c r="L3877">
        <v>0</v>
      </c>
      <c r="M3877">
        <v>0</v>
      </c>
      <c r="N3877">
        <v>1</v>
      </c>
      <c r="O3877" t="s">
        <v>703</v>
      </c>
      <c r="P3877" t="s">
        <v>703</v>
      </c>
      <c r="Q3877" t="s">
        <v>193</v>
      </c>
      <c r="R3877" t="s">
        <v>194</v>
      </c>
      <c r="T3877" s="7">
        <f>'Reference Values'!$B$10</f>
        <v>0.85</v>
      </c>
      <c r="U3877" t="str">
        <f t="shared" si="61"/>
        <v>Above Target</v>
      </c>
    </row>
    <row r="3878" spans="1:21" x14ac:dyDescent="0.25">
      <c r="A3878" t="s">
        <v>223</v>
      </c>
      <c r="B3878" t="s">
        <v>66</v>
      </c>
      <c r="C3878" t="s">
        <v>38</v>
      </c>
      <c r="D3878" t="s">
        <v>41</v>
      </c>
      <c r="F3878">
        <v>95285</v>
      </c>
      <c r="G3878">
        <v>0</v>
      </c>
      <c r="H3878">
        <v>0</v>
      </c>
      <c r="I3878">
        <v>95285</v>
      </c>
      <c r="J3878">
        <v>0</v>
      </c>
      <c r="K3878">
        <v>1</v>
      </c>
      <c r="L3878">
        <v>0</v>
      </c>
      <c r="M3878">
        <v>0</v>
      </c>
      <c r="N3878">
        <v>1</v>
      </c>
      <c r="O3878" t="s">
        <v>703</v>
      </c>
      <c r="P3878" t="s">
        <v>704</v>
      </c>
      <c r="Q3878" t="s">
        <v>219</v>
      </c>
      <c r="R3878" t="s">
        <v>684</v>
      </c>
      <c r="T3878" s="7">
        <f>'Reference Values'!$B$10</f>
        <v>0.85</v>
      </c>
      <c r="U3878" t="str">
        <f t="shared" si="61"/>
        <v>Above Target</v>
      </c>
    </row>
    <row r="3879" spans="1:21" x14ac:dyDescent="0.25">
      <c r="A3879" t="s">
        <v>681</v>
      </c>
      <c r="B3879" t="s">
        <v>66</v>
      </c>
      <c r="C3879" t="s">
        <v>38</v>
      </c>
      <c r="D3879" t="s">
        <v>41</v>
      </c>
      <c r="F3879">
        <v>42384</v>
      </c>
      <c r="G3879">
        <v>6</v>
      </c>
      <c r="H3879">
        <v>0</v>
      </c>
      <c r="I3879">
        <v>42390</v>
      </c>
      <c r="J3879">
        <v>0</v>
      </c>
      <c r="K3879">
        <v>0.99985845718300004</v>
      </c>
      <c r="L3879">
        <v>1.41542816E-4</v>
      </c>
      <c r="M3879">
        <v>0</v>
      </c>
      <c r="N3879">
        <v>0.99999999999900002</v>
      </c>
      <c r="O3879" t="s">
        <v>703</v>
      </c>
      <c r="P3879" t="s">
        <v>703</v>
      </c>
      <c r="Q3879" t="s">
        <v>213</v>
      </c>
      <c r="R3879" t="s">
        <v>194</v>
      </c>
      <c r="S3879" t="s">
        <v>197</v>
      </c>
      <c r="T3879" s="7">
        <f>'Reference Values'!$B$10</f>
        <v>0.85</v>
      </c>
      <c r="U3879" t="str">
        <f t="shared" si="61"/>
        <v>Above Target</v>
      </c>
    </row>
    <row r="3880" spans="1:21" x14ac:dyDescent="0.25">
      <c r="A3880" t="s">
        <v>271</v>
      </c>
      <c r="B3880" t="s">
        <v>66</v>
      </c>
      <c r="C3880" t="s">
        <v>38</v>
      </c>
      <c r="D3880" t="s">
        <v>41</v>
      </c>
      <c r="F3880">
        <v>37258</v>
      </c>
      <c r="G3880">
        <v>0</v>
      </c>
      <c r="H3880">
        <v>0</v>
      </c>
      <c r="I3880">
        <v>37258</v>
      </c>
      <c r="J3880">
        <v>0</v>
      </c>
      <c r="K3880">
        <v>1</v>
      </c>
      <c r="L3880">
        <v>0</v>
      </c>
      <c r="M3880">
        <v>0</v>
      </c>
      <c r="N3880">
        <v>1</v>
      </c>
      <c r="O3880" t="s">
        <v>703</v>
      </c>
      <c r="P3880" t="s">
        <v>703</v>
      </c>
      <c r="Q3880" t="s">
        <v>213</v>
      </c>
      <c r="R3880" t="s">
        <v>683</v>
      </c>
      <c r="T3880" s="7">
        <f>'Reference Values'!$B$10</f>
        <v>0.85</v>
      </c>
      <c r="U3880" t="str">
        <f t="shared" si="61"/>
        <v>Above Target</v>
      </c>
    </row>
    <row r="3881" spans="1:21" x14ac:dyDescent="0.25">
      <c r="A3881" t="s">
        <v>146</v>
      </c>
      <c r="B3881" t="s">
        <v>66</v>
      </c>
      <c r="C3881" t="s">
        <v>38</v>
      </c>
      <c r="D3881" t="s">
        <v>41</v>
      </c>
      <c r="F3881">
        <v>64831</v>
      </c>
      <c r="G3881">
        <v>0</v>
      </c>
      <c r="H3881">
        <v>0</v>
      </c>
      <c r="I3881">
        <v>64831</v>
      </c>
      <c r="J3881">
        <v>0</v>
      </c>
      <c r="K3881">
        <v>1</v>
      </c>
      <c r="L3881">
        <v>0</v>
      </c>
      <c r="M3881">
        <v>0</v>
      </c>
      <c r="N3881">
        <v>1</v>
      </c>
      <c r="O3881" t="s">
        <v>703</v>
      </c>
      <c r="P3881" t="s">
        <v>704</v>
      </c>
      <c r="Q3881" t="s">
        <v>193</v>
      </c>
      <c r="R3881" t="s">
        <v>194</v>
      </c>
      <c r="T3881" s="7">
        <f>'Reference Values'!$B$10</f>
        <v>0.85</v>
      </c>
      <c r="U3881" t="str">
        <f t="shared" si="61"/>
        <v>Above Target</v>
      </c>
    </row>
    <row r="3882" spans="1:21" x14ac:dyDescent="0.25">
      <c r="A3882" t="s">
        <v>678</v>
      </c>
      <c r="B3882" t="s">
        <v>66</v>
      </c>
      <c r="C3882" t="s">
        <v>38</v>
      </c>
      <c r="D3882" t="s">
        <v>41</v>
      </c>
      <c r="F3882">
        <v>62</v>
      </c>
      <c r="G3882">
        <v>4</v>
      </c>
      <c r="H3882">
        <v>0</v>
      </c>
      <c r="I3882">
        <v>66</v>
      </c>
      <c r="J3882">
        <v>0</v>
      </c>
      <c r="K3882">
        <v>0.93939393939299998</v>
      </c>
      <c r="L3882">
        <v>6.0606060606000003E-2</v>
      </c>
      <c r="M3882">
        <v>0</v>
      </c>
      <c r="N3882">
        <v>0.99999999999900002</v>
      </c>
      <c r="O3882" t="s">
        <v>703</v>
      </c>
      <c r="P3882" t="s">
        <v>703</v>
      </c>
      <c r="Q3882" t="s">
        <v>219</v>
      </c>
      <c r="R3882" t="s">
        <v>684</v>
      </c>
      <c r="T3882" s="7">
        <f>'Reference Values'!$B$10</f>
        <v>0.85</v>
      </c>
      <c r="U3882" t="str">
        <f t="shared" si="61"/>
        <v>Above Target</v>
      </c>
    </row>
    <row r="3883" spans="1:21" x14ac:dyDescent="0.25">
      <c r="A3883" t="s">
        <v>251</v>
      </c>
      <c r="B3883" t="s">
        <v>66</v>
      </c>
      <c r="C3883" t="s">
        <v>38</v>
      </c>
      <c r="D3883" t="s">
        <v>41</v>
      </c>
      <c r="F3883">
        <v>26637</v>
      </c>
      <c r="G3883">
        <v>0</v>
      </c>
      <c r="H3883">
        <v>0</v>
      </c>
      <c r="I3883">
        <v>26637</v>
      </c>
      <c r="J3883">
        <v>0</v>
      </c>
      <c r="K3883">
        <v>1</v>
      </c>
      <c r="L3883">
        <v>0</v>
      </c>
      <c r="M3883">
        <v>0</v>
      </c>
      <c r="N3883">
        <v>1</v>
      </c>
      <c r="O3883" t="s">
        <v>703</v>
      </c>
      <c r="P3883" t="s">
        <v>703</v>
      </c>
      <c r="Q3883" t="s">
        <v>219</v>
      </c>
      <c r="R3883" t="s">
        <v>684</v>
      </c>
      <c r="T3883" s="7">
        <f>'Reference Values'!$B$10</f>
        <v>0.85</v>
      </c>
      <c r="U3883" t="str">
        <f t="shared" si="61"/>
        <v>Above Target</v>
      </c>
    </row>
    <row r="3884" spans="1:21" x14ac:dyDescent="0.25">
      <c r="A3884" t="s">
        <v>310</v>
      </c>
      <c r="B3884" t="s">
        <v>66</v>
      </c>
      <c r="C3884" t="s">
        <v>38</v>
      </c>
      <c r="D3884" t="s">
        <v>41</v>
      </c>
      <c r="F3884">
        <v>16987</v>
      </c>
      <c r="G3884">
        <v>0</v>
      </c>
      <c r="H3884">
        <v>0</v>
      </c>
      <c r="I3884">
        <v>16987</v>
      </c>
      <c r="J3884">
        <v>0</v>
      </c>
      <c r="K3884">
        <v>1</v>
      </c>
      <c r="L3884">
        <v>0</v>
      </c>
      <c r="M3884">
        <v>0</v>
      </c>
      <c r="N3884">
        <v>1</v>
      </c>
      <c r="O3884" t="s">
        <v>703</v>
      </c>
      <c r="P3884" t="s">
        <v>703</v>
      </c>
      <c r="Q3884" t="s">
        <v>190</v>
      </c>
      <c r="R3884" t="s">
        <v>682</v>
      </c>
      <c r="T3884" s="7">
        <f>'Reference Values'!$B$10</f>
        <v>0.85</v>
      </c>
      <c r="U3884" t="str">
        <f t="shared" si="61"/>
        <v>Above Target</v>
      </c>
    </row>
    <row r="3885" spans="1:21" x14ac:dyDescent="0.25">
      <c r="A3885" t="s">
        <v>215</v>
      </c>
      <c r="B3885" t="s">
        <v>66</v>
      </c>
      <c r="C3885" t="s">
        <v>38</v>
      </c>
      <c r="D3885" t="s">
        <v>41</v>
      </c>
      <c r="F3885">
        <v>25027</v>
      </c>
      <c r="G3885">
        <v>0</v>
      </c>
      <c r="H3885">
        <v>0</v>
      </c>
      <c r="I3885">
        <v>25027</v>
      </c>
      <c r="J3885">
        <v>0</v>
      </c>
      <c r="K3885">
        <v>1</v>
      </c>
      <c r="L3885">
        <v>0</v>
      </c>
      <c r="M3885">
        <v>0</v>
      </c>
      <c r="N3885">
        <v>1</v>
      </c>
      <c r="O3885" t="s">
        <v>703</v>
      </c>
      <c r="P3885" t="s">
        <v>703</v>
      </c>
      <c r="Q3885" t="s">
        <v>213</v>
      </c>
      <c r="R3885" t="s">
        <v>683</v>
      </c>
      <c r="T3885" s="7">
        <f>'Reference Values'!$B$10</f>
        <v>0.85</v>
      </c>
      <c r="U3885" t="str">
        <f t="shared" si="61"/>
        <v>Above Target</v>
      </c>
    </row>
    <row r="3886" spans="1:21" x14ac:dyDescent="0.25">
      <c r="A3886" t="s">
        <v>239</v>
      </c>
      <c r="B3886" t="s">
        <v>66</v>
      </c>
      <c r="C3886" t="s">
        <v>38</v>
      </c>
      <c r="D3886" t="s">
        <v>41</v>
      </c>
      <c r="F3886">
        <v>136</v>
      </c>
      <c r="G3886">
        <v>142</v>
      </c>
      <c r="H3886">
        <v>0</v>
      </c>
      <c r="I3886">
        <v>278</v>
      </c>
      <c r="J3886">
        <v>0</v>
      </c>
      <c r="K3886">
        <v>0.489208633093</v>
      </c>
      <c r="L3886">
        <v>0.51079136690600002</v>
      </c>
      <c r="M3886">
        <v>0</v>
      </c>
      <c r="N3886">
        <v>0.99999999999900002</v>
      </c>
      <c r="O3886" t="s">
        <v>703</v>
      </c>
      <c r="P3886" t="s">
        <v>704</v>
      </c>
      <c r="Q3886" t="s">
        <v>207</v>
      </c>
      <c r="R3886" t="s">
        <v>197</v>
      </c>
      <c r="T3886" s="7">
        <f>'Reference Values'!$B$10</f>
        <v>0.85</v>
      </c>
      <c r="U3886" t="str">
        <f t="shared" si="61"/>
        <v>Below Target</v>
      </c>
    </row>
    <row r="3887" spans="1:21" x14ac:dyDescent="0.25">
      <c r="A3887" t="s">
        <v>241</v>
      </c>
      <c r="B3887" t="s">
        <v>66</v>
      </c>
      <c r="C3887" t="s">
        <v>38</v>
      </c>
      <c r="D3887" t="s">
        <v>41</v>
      </c>
      <c r="F3887">
        <v>16277</v>
      </c>
      <c r="G3887">
        <v>0</v>
      </c>
      <c r="H3887">
        <v>0</v>
      </c>
      <c r="I3887">
        <v>16277</v>
      </c>
      <c r="J3887">
        <v>0</v>
      </c>
      <c r="K3887">
        <v>1</v>
      </c>
      <c r="L3887">
        <v>0</v>
      </c>
      <c r="M3887">
        <v>0</v>
      </c>
      <c r="N3887">
        <v>1</v>
      </c>
      <c r="O3887" t="s">
        <v>703</v>
      </c>
      <c r="P3887" t="s">
        <v>704</v>
      </c>
      <c r="Q3887" t="s">
        <v>213</v>
      </c>
      <c r="R3887" t="s">
        <v>683</v>
      </c>
      <c r="T3887" s="7">
        <f>'Reference Values'!$B$10</f>
        <v>0.85</v>
      </c>
      <c r="U3887" t="str">
        <f t="shared" si="61"/>
        <v>Above Target</v>
      </c>
    </row>
    <row r="3888" spans="1:21" x14ac:dyDescent="0.25">
      <c r="A3888" t="s">
        <v>131</v>
      </c>
      <c r="B3888" t="s">
        <v>66</v>
      </c>
      <c r="C3888" t="s">
        <v>38</v>
      </c>
      <c r="D3888" t="s">
        <v>41</v>
      </c>
      <c r="F3888">
        <v>40046</v>
      </c>
      <c r="G3888">
        <v>0</v>
      </c>
      <c r="H3888">
        <v>0</v>
      </c>
      <c r="I3888">
        <v>40046</v>
      </c>
      <c r="J3888">
        <v>0</v>
      </c>
      <c r="K3888">
        <v>1</v>
      </c>
      <c r="L3888">
        <v>0</v>
      </c>
      <c r="M3888">
        <v>0</v>
      </c>
      <c r="N3888">
        <v>1</v>
      </c>
      <c r="O3888" t="s">
        <v>703</v>
      </c>
      <c r="P3888" t="s">
        <v>703</v>
      </c>
      <c r="Q3888" t="s">
        <v>207</v>
      </c>
      <c r="R3888" t="s">
        <v>197</v>
      </c>
      <c r="T3888" s="7">
        <f>'Reference Values'!$B$10</f>
        <v>0.85</v>
      </c>
      <c r="U3888" t="str">
        <f t="shared" si="61"/>
        <v>Above Target</v>
      </c>
    </row>
    <row r="3889" spans="1:21" x14ac:dyDescent="0.25">
      <c r="A3889" t="s">
        <v>264</v>
      </c>
      <c r="B3889" t="s">
        <v>66</v>
      </c>
      <c r="C3889" t="s">
        <v>38</v>
      </c>
      <c r="D3889" t="s">
        <v>41</v>
      </c>
      <c r="F3889">
        <v>60010</v>
      </c>
      <c r="G3889">
        <v>0</v>
      </c>
      <c r="H3889">
        <v>0</v>
      </c>
      <c r="I3889">
        <v>60010</v>
      </c>
      <c r="J3889">
        <v>0</v>
      </c>
      <c r="K3889">
        <v>1</v>
      </c>
      <c r="L3889">
        <v>0</v>
      </c>
      <c r="M3889">
        <v>0</v>
      </c>
      <c r="N3889">
        <v>1</v>
      </c>
      <c r="O3889" t="s">
        <v>703</v>
      </c>
      <c r="P3889" t="s">
        <v>704</v>
      </c>
      <c r="Q3889" t="s">
        <v>190</v>
      </c>
      <c r="R3889" t="s">
        <v>682</v>
      </c>
      <c r="T3889" s="7">
        <f>'Reference Values'!$B$10</f>
        <v>0.85</v>
      </c>
      <c r="U3889" t="str">
        <f t="shared" si="61"/>
        <v>Above Target</v>
      </c>
    </row>
    <row r="3890" spans="1:21" x14ac:dyDescent="0.25">
      <c r="A3890" t="s">
        <v>235</v>
      </c>
      <c r="B3890" t="s">
        <v>66</v>
      </c>
      <c r="C3890" t="s">
        <v>38</v>
      </c>
      <c r="D3890" t="s">
        <v>41</v>
      </c>
      <c r="F3890">
        <v>84738</v>
      </c>
      <c r="G3890">
        <v>0</v>
      </c>
      <c r="H3890">
        <v>0</v>
      </c>
      <c r="I3890">
        <v>84738</v>
      </c>
      <c r="J3890">
        <v>0</v>
      </c>
      <c r="K3890">
        <v>1</v>
      </c>
      <c r="L3890">
        <v>0</v>
      </c>
      <c r="M3890">
        <v>0</v>
      </c>
      <c r="N3890">
        <v>1</v>
      </c>
      <c r="O3890" t="s">
        <v>703</v>
      </c>
      <c r="P3890" t="s">
        <v>703</v>
      </c>
      <c r="Q3890" t="s">
        <v>213</v>
      </c>
      <c r="R3890" t="s">
        <v>683</v>
      </c>
      <c r="T3890" s="7">
        <f>'Reference Values'!$B$10</f>
        <v>0.85</v>
      </c>
      <c r="U3890" t="str">
        <f t="shared" si="61"/>
        <v>Above Target</v>
      </c>
    </row>
    <row r="3891" spans="1:21" x14ac:dyDescent="0.25">
      <c r="A3891" t="s">
        <v>246</v>
      </c>
      <c r="B3891" t="s">
        <v>66</v>
      </c>
      <c r="C3891" t="s">
        <v>38</v>
      </c>
      <c r="D3891" t="s">
        <v>41</v>
      </c>
      <c r="F3891">
        <v>27129</v>
      </c>
      <c r="G3891">
        <v>519</v>
      </c>
      <c r="H3891">
        <v>12</v>
      </c>
      <c r="I3891">
        <v>27660</v>
      </c>
      <c r="J3891">
        <v>0</v>
      </c>
      <c r="K3891">
        <v>0.98080260303599998</v>
      </c>
      <c r="L3891">
        <v>1.8763557483000001E-2</v>
      </c>
      <c r="M3891">
        <v>4.3383947899999997E-4</v>
      </c>
      <c r="N3891">
        <v>0.99999999999800004</v>
      </c>
      <c r="O3891" t="s">
        <v>703</v>
      </c>
      <c r="P3891" t="s">
        <v>703</v>
      </c>
      <c r="Q3891" t="s">
        <v>190</v>
      </c>
      <c r="R3891" t="s">
        <v>682</v>
      </c>
      <c r="T3891" s="7">
        <f>'Reference Values'!$B$10</f>
        <v>0.85</v>
      </c>
      <c r="U3891" t="str">
        <f t="shared" si="61"/>
        <v>Above Target</v>
      </c>
    </row>
    <row r="3892" spans="1:21" x14ac:dyDescent="0.25">
      <c r="A3892" t="s">
        <v>129</v>
      </c>
      <c r="B3892" t="s">
        <v>66</v>
      </c>
      <c r="C3892" t="s">
        <v>38</v>
      </c>
      <c r="D3892" t="s">
        <v>41</v>
      </c>
      <c r="F3892">
        <v>79916</v>
      </c>
      <c r="G3892">
        <v>0</v>
      </c>
      <c r="H3892">
        <v>0</v>
      </c>
      <c r="I3892">
        <v>79916</v>
      </c>
      <c r="J3892">
        <v>0</v>
      </c>
      <c r="K3892">
        <v>1</v>
      </c>
      <c r="L3892">
        <v>0</v>
      </c>
      <c r="M3892">
        <v>0</v>
      </c>
      <c r="N3892">
        <v>1</v>
      </c>
      <c r="O3892" t="s">
        <v>703</v>
      </c>
      <c r="P3892" t="s">
        <v>704</v>
      </c>
      <c r="Q3892" t="s">
        <v>207</v>
      </c>
      <c r="R3892" t="s">
        <v>197</v>
      </c>
      <c r="T3892" s="7">
        <f>'Reference Values'!$B$10</f>
        <v>0.85</v>
      </c>
      <c r="U3892" t="str">
        <f t="shared" si="61"/>
        <v>Above Target</v>
      </c>
    </row>
    <row r="3893" spans="1:21" x14ac:dyDescent="0.25">
      <c r="A3893" t="s">
        <v>206</v>
      </c>
      <c r="B3893" t="s">
        <v>66</v>
      </c>
      <c r="C3893" t="s">
        <v>38</v>
      </c>
      <c r="D3893" t="s">
        <v>41</v>
      </c>
      <c r="F3893">
        <v>27324</v>
      </c>
      <c r="G3893">
        <v>21</v>
      </c>
      <c r="H3893">
        <v>0</v>
      </c>
      <c r="I3893">
        <v>27345</v>
      </c>
      <c r="J3893">
        <v>0</v>
      </c>
      <c r="K3893">
        <v>0.999232035106</v>
      </c>
      <c r="L3893">
        <v>7.67964893E-4</v>
      </c>
      <c r="M3893">
        <v>0</v>
      </c>
      <c r="N3893">
        <v>0.99999999999900002</v>
      </c>
      <c r="O3893" t="s">
        <v>703</v>
      </c>
      <c r="P3893" t="s">
        <v>703</v>
      </c>
      <c r="Q3893" t="s">
        <v>190</v>
      </c>
      <c r="R3893" t="s">
        <v>682</v>
      </c>
      <c r="T3893" s="7">
        <f>'Reference Values'!$B$10</f>
        <v>0.85</v>
      </c>
      <c r="U3893" t="str">
        <f t="shared" si="61"/>
        <v>Above Target</v>
      </c>
    </row>
    <row r="3894" spans="1:21" x14ac:dyDescent="0.25">
      <c r="A3894" t="s">
        <v>152</v>
      </c>
      <c r="B3894" t="s">
        <v>66</v>
      </c>
      <c r="C3894" t="s">
        <v>38</v>
      </c>
      <c r="D3894" t="s">
        <v>41</v>
      </c>
      <c r="F3894">
        <v>30245</v>
      </c>
      <c r="G3894">
        <v>0</v>
      </c>
      <c r="H3894">
        <v>0</v>
      </c>
      <c r="I3894">
        <v>30245</v>
      </c>
      <c r="J3894">
        <v>0</v>
      </c>
      <c r="K3894">
        <v>1</v>
      </c>
      <c r="L3894">
        <v>0</v>
      </c>
      <c r="M3894">
        <v>0</v>
      </c>
      <c r="N3894">
        <v>1</v>
      </c>
      <c r="O3894" t="s">
        <v>703</v>
      </c>
      <c r="P3894" t="s">
        <v>703</v>
      </c>
      <c r="Q3894" t="s">
        <v>196</v>
      </c>
      <c r="R3894" t="s">
        <v>202</v>
      </c>
      <c r="T3894" s="7">
        <f>'Reference Values'!$B$10</f>
        <v>0.85</v>
      </c>
      <c r="U3894" t="str">
        <f t="shared" si="61"/>
        <v>Above Target</v>
      </c>
    </row>
    <row r="3895" spans="1:21" x14ac:dyDescent="0.25">
      <c r="A3895" t="s">
        <v>285</v>
      </c>
      <c r="B3895" t="s">
        <v>66</v>
      </c>
      <c r="C3895" t="s">
        <v>38</v>
      </c>
      <c r="D3895" t="s">
        <v>41</v>
      </c>
      <c r="F3895">
        <v>15408</v>
      </c>
      <c r="G3895">
        <v>0</v>
      </c>
      <c r="H3895">
        <v>0</v>
      </c>
      <c r="I3895">
        <v>15408</v>
      </c>
      <c r="J3895">
        <v>0</v>
      </c>
      <c r="K3895">
        <v>1</v>
      </c>
      <c r="L3895">
        <v>0</v>
      </c>
      <c r="M3895">
        <v>0</v>
      </c>
      <c r="N3895">
        <v>1</v>
      </c>
      <c r="O3895" t="s">
        <v>703</v>
      </c>
      <c r="P3895" t="s">
        <v>703</v>
      </c>
      <c r="Q3895" t="s">
        <v>219</v>
      </c>
      <c r="R3895" t="s">
        <v>684</v>
      </c>
      <c r="T3895" s="7">
        <f>'Reference Values'!$B$10</f>
        <v>0.85</v>
      </c>
      <c r="U3895" t="str">
        <f t="shared" si="61"/>
        <v>Above Target</v>
      </c>
    </row>
    <row r="3896" spans="1:21" x14ac:dyDescent="0.25">
      <c r="A3896" t="s">
        <v>211</v>
      </c>
      <c r="B3896" t="s">
        <v>66</v>
      </c>
      <c r="C3896" t="s">
        <v>38</v>
      </c>
      <c r="D3896" t="s">
        <v>41</v>
      </c>
      <c r="F3896">
        <v>46373</v>
      </c>
      <c r="G3896">
        <v>0</v>
      </c>
      <c r="H3896">
        <v>0</v>
      </c>
      <c r="I3896">
        <v>46373</v>
      </c>
      <c r="J3896">
        <v>0</v>
      </c>
      <c r="K3896">
        <v>1</v>
      </c>
      <c r="L3896">
        <v>0</v>
      </c>
      <c r="M3896">
        <v>0</v>
      </c>
      <c r="N3896">
        <v>1</v>
      </c>
      <c r="O3896" t="s">
        <v>703</v>
      </c>
      <c r="P3896" t="s">
        <v>704</v>
      </c>
      <c r="Q3896" t="s">
        <v>212</v>
      </c>
      <c r="R3896" t="s">
        <v>194</v>
      </c>
      <c r="T3896" s="7">
        <f>'Reference Values'!$B$10</f>
        <v>0.85</v>
      </c>
      <c r="U3896" t="str">
        <f t="shared" si="61"/>
        <v>Above Target</v>
      </c>
    </row>
    <row r="3897" spans="1:21" x14ac:dyDescent="0.25">
      <c r="A3897" t="s">
        <v>243</v>
      </c>
      <c r="B3897" t="s">
        <v>66</v>
      </c>
      <c r="C3897" t="s">
        <v>38</v>
      </c>
      <c r="D3897" t="s">
        <v>41</v>
      </c>
      <c r="F3897">
        <v>57673</v>
      </c>
      <c r="G3897">
        <v>1446</v>
      </c>
      <c r="H3897">
        <v>0</v>
      </c>
      <c r="I3897">
        <v>59119</v>
      </c>
      <c r="J3897">
        <v>0</v>
      </c>
      <c r="K3897">
        <v>0.97554085826799997</v>
      </c>
      <c r="L3897">
        <v>2.4459141731E-2</v>
      </c>
      <c r="M3897">
        <v>0</v>
      </c>
      <c r="N3897">
        <v>0.99999999999900002</v>
      </c>
      <c r="O3897" t="s">
        <v>703</v>
      </c>
      <c r="P3897" t="s">
        <v>704</v>
      </c>
      <c r="Q3897" t="s">
        <v>207</v>
      </c>
      <c r="R3897" t="s">
        <v>197</v>
      </c>
      <c r="T3897" s="7">
        <f>'Reference Values'!$B$10</f>
        <v>0.85</v>
      </c>
      <c r="U3897" t="str">
        <f t="shared" si="61"/>
        <v>Above Target</v>
      </c>
    </row>
    <row r="3898" spans="1:21" x14ac:dyDescent="0.25">
      <c r="A3898" t="s">
        <v>143</v>
      </c>
      <c r="B3898" t="s">
        <v>66</v>
      </c>
      <c r="C3898" t="s">
        <v>38</v>
      </c>
      <c r="D3898" t="s">
        <v>41</v>
      </c>
      <c r="F3898">
        <v>28</v>
      </c>
      <c r="G3898">
        <v>0</v>
      </c>
      <c r="H3898">
        <v>0</v>
      </c>
      <c r="I3898">
        <v>28</v>
      </c>
      <c r="J3898">
        <v>0</v>
      </c>
      <c r="K3898">
        <v>1</v>
      </c>
      <c r="L3898">
        <v>0</v>
      </c>
      <c r="M3898">
        <v>0</v>
      </c>
      <c r="N3898">
        <v>1</v>
      </c>
      <c r="O3898" t="s">
        <v>703</v>
      </c>
      <c r="P3898" t="s">
        <v>703</v>
      </c>
      <c r="Q3898" t="s">
        <v>190</v>
      </c>
      <c r="R3898" t="s">
        <v>682</v>
      </c>
      <c r="T3898" s="7">
        <f>'Reference Values'!$B$10</f>
        <v>0.85</v>
      </c>
      <c r="U3898" t="str">
        <f t="shared" si="61"/>
        <v>Above Target</v>
      </c>
    </row>
    <row r="3899" spans="1:21" x14ac:dyDescent="0.25">
      <c r="A3899" t="s">
        <v>298</v>
      </c>
      <c r="B3899" t="s">
        <v>66</v>
      </c>
      <c r="C3899" t="s">
        <v>38</v>
      </c>
      <c r="D3899" t="s">
        <v>41</v>
      </c>
      <c r="F3899">
        <v>23266</v>
      </c>
      <c r="G3899">
        <v>0</v>
      </c>
      <c r="H3899">
        <v>0</v>
      </c>
      <c r="I3899">
        <v>23266</v>
      </c>
      <c r="J3899">
        <v>0</v>
      </c>
      <c r="K3899">
        <v>1</v>
      </c>
      <c r="L3899">
        <v>0</v>
      </c>
      <c r="M3899">
        <v>0</v>
      </c>
      <c r="N3899">
        <v>1</v>
      </c>
      <c r="O3899" t="s">
        <v>703</v>
      </c>
      <c r="P3899" t="s">
        <v>704</v>
      </c>
      <c r="Q3899" t="s">
        <v>190</v>
      </c>
      <c r="R3899" t="s">
        <v>682</v>
      </c>
      <c r="T3899" s="7">
        <f>'Reference Values'!$B$10</f>
        <v>0.85</v>
      </c>
      <c r="U3899" t="str">
        <f t="shared" si="61"/>
        <v>Above Target</v>
      </c>
    </row>
    <row r="3900" spans="1:21" x14ac:dyDescent="0.25">
      <c r="A3900" t="s">
        <v>244</v>
      </c>
      <c r="B3900" t="s">
        <v>66</v>
      </c>
      <c r="C3900" t="s">
        <v>38</v>
      </c>
      <c r="D3900" t="s">
        <v>41</v>
      </c>
      <c r="F3900">
        <v>35363</v>
      </c>
      <c r="G3900">
        <v>0</v>
      </c>
      <c r="H3900">
        <v>0</v>
      </c>
      <c r="I3900">
        <v>35363</v>
      </c>
      <c r="J3900">
        <v>0</v>
      </c>
      <c r="K3900">
        <v>1</v>
      </c>
      <c r="L3900">
        <v>0</v>
      </c>
      <c r="M3900">
        <v>0</v>
      </c>
      <c r="N3900">
        <v>1</v>
      </c>
      <c r="O3900" t="s">
        <v>703</v>
      </c>
      <c r="P3900" t="s">
        <v>703</v>
      </c>
      <c r="Q3900" t="s">
        <v>213</v>
      </c>
      <c r="R3900" t="s">
        <v>683</v>
      </c>
      <c r="T3900" s="7">
        <f>'Reference Values'!$B$10</f>
        <v>0.85</v>
      </c>
      <c r="U3900" t="str">
        <f t="shared" si="61"/>
        <v>Above Target</v>
      </c>
    </row>
    <row r="3901" spans="1:21" x14ac:dyDescent="0.25">
      <c r="A3901" t="s">
        <v>229</v>
      </c>
      <c r="B3901" t="s">
        <v>66</v>
      </c>
      <c r="C3901" t="s">
        <v>38</v>
      </c>
      <c r="D3901" t="s">
        <v>41</v>
      </c>
      <c r="F3901">
        <v>16739</v>
      </c>
      <c r="G3901">
        <v>0</v>
      </c>
      <c r="H3901">
        <v>0</v>
      </c>
      <c r="I3901">
        <v>16739</v>
      </c>
      <c r="J3901">
        <v>0</v>
      </c>
      <c r="K3901">
        <v>1</v>
      </c>
      <c r="L3901">
        <v>0</v>
      </c>
      <c r="M3901">
        <v>0</v>
      </c>
      <c r="N3901">
        <v>1</v>
      </c>
      <c r="O3901" t="s">
        <v>703</v>
      </c>
      <c r="P3901" t="s">
        <v>704</v>
      </c>
      <c r="Q3901" t="s">
        <v>204</v>
      </c>
      <c r="R3901" t="s">
        <v>684</v>
      </c>
      <c r="T3901" s="7">
        <f>'Reference Values'!$B$10</f>
        <v>0.85</v>
      </c>
      <c r="U3901" t="str">
        <f t="shared" si="61"/>
        <v>Above Target</v>
      </c>
    </row>
    <row r="3902" spans="1:21" x14ac:dyDescent="0.25">
      <c r="A3902" t="s">
        <v>276</v>
      </c>
      <c r="B3902" t="s">
        <v>66</v>
      </c>
      <c r="C3902" t="s">
        <v>38</v>
      </c>
      <c r="D3902" t="s">
        <v>41</v>
      </c>
      <c r="F3902">
        <v>1604</v>
      </c>
      <c r="G3902">
        <v>0</v>
      </c>
      <c r="H3902">
        <v>0</v>
      </c>
      <c r="I3902">
        <v>1604</v>
      </c>
      <c r="J3902">
        <v>0</v>
      </c>
      <c r="K3902">
        <v>1</v>
      </c>
      <c r="L3902">
        <v>0</v>
      </c>
      <c r="M3902">
        <v>0</v>
      </c>
      <c r="N3902">
        <v>1</v>
      </c>
      <c r="O3902" t="s">
        <v>703</v>
      </c>
      <c r="P3902" t="s">
        <v>703</v>
      </c>
      <c r="Q3902" t="s">
        <v>196</v>
      </c>
      <c r="R3902" t="s">
        <v>202</v>
      </c>
      <c r="T3902" s="7">
        <f>'Reference Values'!$B$10</f>
        <v>0.85</v>
      </c>
      <c r="U3902" t="str">
        <f t="shared" si="61"/>
        <v>Above Target</v>
      </c>
    </row>
    <row r="3903" spans="1:21" x14ac:dyDescent="0.25">
      <c r="A3903" t="s">
        <v>144</v>
      </c>
      <c r="B3903" t="s">
        <v>66</v>
      </c>
      <c r="C3903" t="s">
        <v>38</v>
      </c>
      <c r="D3903" t="s">
        <v>41</v>
      </c>
      <c r="F3903">
        <v>54549</v>
      </c>
      <c r="G3903">
        <v>0</v>
      </c>
      <c r="H3903">
        <v>0</v>
      </c>
      <c r="I3903">
        <v>54549</v>
      </c>
      <c r="J3903">
        <v>0</v>
      </c>
      <c r="K3903">
        <v>1</v>
      </c>
      <c r="L3903">
        <v>0</v>
      </c>
      <c r="M3903">
        <v>0</v>
      </c>
      <c r="N3903">
        <v>1</v>
      </c>
      <c r="O3903" t="s">
        <v>703</v>
      </c>
      <c r="P3903" t="s">
        <v>704</v>
      </c>
      <c r="Q3903" t="s">
        <v>204</v>
      </c>
      <c r="R3903" t="s">
        <v>199</v>
      </c>
      <c r="T3903" s="7">
        <f>'Reference Values'!$B$10</f>
        <v>0.85</v>
      </c>
      <c r="U3903" t="str">
        <f t="shared" si="61"/>
        <v>Above Target</v>
      </c>
    </row>
    <row r="3904" spans="1:21" x14ac:dyDescent="0.25">
      <c r="A3904" t="s">
        <v>153</v>
      </c>
      <c r="B3904" t="s">
        <v>66</v>
      </c>
      <c r="C3904" t="s">
        <v>38</v>
      </c>
      <c r="D3904" t="s">
        <v>41</v>
      </c>
      <c r="F3904">
        <v>52877</v>
      </c>
      <c r="G3904">
        <v>0</v>
      </c>
      <c r="H3904">
        <v>0</v>
      </c>
      <c r="I3904">
        <v>52877</v>
      </c>
      <c r="J3904">
        <v>0</v>
      </c>
      <c r="K3904">
        <v>1</v>
      </c>
      <c r="L3904">
        <v>0</v>
      </c>
      <c r="M3904">
        <v>0</v>
      </c>
      <c r="N3904">
        <v>1</v>
      </c>
      <c r="O3904" t="s">
        <v>703</v>
      </c>
      <c r="P3904" t="s">
        <v>704</v>
      </c>
      <c r="Q3904" t="s">
        <v>196</v>
      </c>
      <c r="R3904" t="s">
        <v>197</v>
      </c>
      <c r="T3904" s="7">
        <f>'Reference Values'!$B$10</f>
        <v>0.85</v>
      </c>
      <c r="U3904" t="str">
        <f t="shared" si="61"/>
        <v>Above Target</v>
      </c>
    </row>
    <row r="3905" spans="1:21" x14ac:dyDescent="0.25">
      <c r="A3905" t="s">
        <v>273</v>
      </c>
      <c r="B3905" t="s">
        <v>66</v>
      </c>
      <c r="C3905" t="s">
        <v>38</v>
      </c>
      <c r="D3905" t="s">
        <v>41</v>
      </c>
      <c r="F3905">
        <v>23564</v>
      </c>
      <c r="G3905">
        <v>0</v>
      </c>
      <c r="H3905">
        <v>0</v>
      </c>
      <c r="I3905">
        <v>23564</v>
      </c>
      <c r="J3905">
        <v>0</v>
      </c>
      <c r="K3905">
        <v>1</v>
      </c>
      <c r="L3905">
        <v>0</v>
      </c>
      <c r="M3905">
        <v>0</v>
      </c>
      <c r="N3905">
        <v>1</v>
      </c>
      <c r="O3905" t="s">
        <v>703</v>
      </c>
      <c r="P3905" t="s">
        <v>703</v>
      </c>
      <c r="Q3905" t="s">
        <v>190</v>
      </c>
      <c r="R3905" t="s">
        <v>682</v>
      </c>
      <c r="T3905" s="7">
        <f>'Reference Values'!$B$10</f>
        <v>0.85</v>
      </c>
      <c r="U3905" t="str">
        <f t="shared" si="61"/>
        <v>Above Target</v>
      </c>
    </row>
    <row r="3906" spans="1:21" x14ac:dyDescent="0.25">
      <c r="A3906" t="s">
        <v>301</v>
      </c>
      <c r="B3906" t="s">
        <v>66</v>
      </c>
      <c r="C3906" t="s">
        <v>38</v>
      </c>
      <c r="D3906" t="s">
        <v>41</v>
      </c>
      <c r="F3906">
        <v>25596</v>
      </c>
      <c r="G3906">
        <v>0</v>
      </c>
      <c r="H3906">
        <v>0</v>
      </c>
      <c r="I3906">
        <v>25596</v>
      </c>
      <c r="J3906">
        <v>0</v>
      </c>
      <c r="K3906">
        <v>1</v>
      </c>
      <c r="L3906">
        <v>0</v>
      </c>
      <c r="M3906">
        <v>0</v>
      </c>
      <c r="N3906">
        <v>1</v>
      </c>
      <c r="O3906" t="s">
        <v>703</v>
      </c>
      <c r="P3906" t="s">
        <v>704</v>
      </c>
      <c r="Q3906" t="s">
        <v>190</v>
      </c>
      <c r="R3906" t="s">
        <v>682</v>
      </c>
      <c r="T3906" s="7">
        <f>'Reference Values'!$B$10</f>
        <v>0.85</v>
      </c>
      <c r="U3906" t="str">
        <f t="shared" ref="U3906:U3969" si="62">IF(K3906&lt;T3906,"Below Target","Above Target")</f>
        <v>Above Target</v>
      </c>
    </row>
    <row r="3907" spans="1:21" x14ac:dyDescent="0.25">
      <c r="A3907" t="s">
        <v>270</v>
      </c>
      <c r="B3907" t="s">
        <v>66</v>
      </c>
      <c r="C3907" t="s">
        <v>38</v>
      </c>
      <c r="D3907" t="s">
        <v>41</v>
      </c>
      <c r="F3907">
        <v>13592</v>
      </c>
      <c r="G3907">
        <v>0</v>
      </c>
      <c r="H3907">
        <v>0</v>
      </c>
      <c r="I3907">
        <v>13592</v>
      </c>
      <c r="J3907">
        <v>0</v>
      </c>
      <c r="K3907">
        <v>1</v>
      </c>
      <c r="L3907">
        <v>0</v>
      </c>
      <c r="M3907">
        <v>0</v>
      </c>
      <c r="N3907">
        <v>1</v>
      </c>
      <c r="O3907" t="s">
        <v>703</v>
      </c>
      <c r="P3907" t="s">
        <v>703</v>
      </c>
      <c r="Q3907" t="s">
        <v>190</v>
      </c>
      <c r="R3907" t="s">
        <v>682</v>
      </c>
      <c r="T3907" s="7">
        <f>'Reference Values'!$B$10</f>
        <v>0.85</v>
      </c>
      <c r="U3907" t="str">
        <f t="shared" si="62"/>
        <v>Above Target</v>
      </c>
    </row>
    <row r="3908" spans="1:21" x14ac:dyDescent="0.25">
      <c r="A3908" t="s">
        <v>148</v>
      </c>
      <c r="B3908" t="s">
        <v>66</v>
      </c>
      <c r="C3908" t="s">
        <v>38</v>
      </c>
      <c r="D3908" t="s">
        <v>41</v>
      </c>
      <c r="F3908">
        <v>22555</v>
      </c>
      <c r="G3908">
        <v>0</v>
      </c>
      <c r="H3908">
        <v>0</v>
      </c>
      <c r="I3908">
        <v>22555</v>
      </c>
      <c r="J3908">
        <v>0</v>
      </c>
      <c r="K3908">
        <v>1</v>
      </c>
      <c r="L3908">
        <v>0</v>
      </c>
      <c r="M3908">
        <v>0</v>
      </c>
      <c r="N3908">
        <v>1</v>
      </c>
      <c r="O3908" t="s">
        <v>703</v>
      </c>
      <c r="P3908" t="s">
        <v>703</v>
      </c>
      <c r="Q3908" t="s">
        <v>219</v>
      </c>
      <c r="R3908" t="s">
        <v>684</v>
      </c>
      <c r="T3908" s="7">
        <f>'Reference Values'!$B$10</f>
        <v>0.85</v>
      </c>
      <c r="U3908" t="str">
        <f t="shared" si="62"/>
        <v>Above Target</v>
      </c>
    </row>
    <row r="3909" spans="1:21" x14ac:dyDescent="0.25">
      <c r="A3909" t="s">
        <v>217</v>
      </c>
      <c r="B3909" t="s">
        <v>66</v>
      </c>
      <c r="C3909" t="s">
        <v>38</v>
      </c>
      <c r="D3909" t="s">
        <v>41</v>
      </c>
      <c r="F3909">
        <v>28634</v>
      </c>
      <c r="G3909">
        <v>0</v>
      </c>
      <c r="H3909">
        <v>0</v>
      </c>
      <c r="I3909">
        <v>28634</v>
      </c>
      <c r="J3909">
        <v>0</v>
      </c>
      <c r="K3909">
        <v>1</v>
      </c>
      <c r="L3909">
        <v>0</v>
      </c>
      <c r="M3909">
        <v>0</v>
      </c>
      <c r="N3909">
        <v>1</v>
      </c>
      <c r="O3909" t="s">
        <v>703</v>
      </c>
      <c r="P3909" t="s">
        <v>703</v>
      </c>
      <c r="Q3909" t="s">
        <v>213</v>
      </c>
      <c r="R3909" t="s">
        <v>683</v>
      </c>
      <c r="T3909" s="7">
        <f>'Reference Values'!$B$10</f>
        <v>0.85</v>
      </c>
      <c r="U3909" t="str">
        <f t="shared" si="62"/>
        <v>Above Target</v>
      </c>
    </row>
    <row r="3910" spans="1:21" x14ac:dyDescent="0.25">
      <c r="A3910" t="s">
        <v>216</v>
      </c>
      <c r="B3910" t="s">
        <v>66</v>
      </c>
      <c r="C3910" t="s">
        <v>38</v>
      </c>
      <c r="D3910" t="s">
        <v>41</v>
      </c>
      <c r="F3910">
        <v>21298</v>
      </c>
      <c r="G3910">
        <v>0</v>
      </c>
      <c r="H3910">
        <v>0</v>
      </c>
      <c r="I3910">
        <v>21298</v>
      </c>
      <c r="J3910">
        <v>0</v>
      </c>
      <c r="K3910">
        <v>1</v>
      </c>
      <c r="L3910">
        <v>0</v>
      </c>
      <c r="M3910">
        <v>0</v>
      </c>
      <c r="N3910">
        <v>1</v>
      </c>
      <c r="O3910" t="s">
        <v>703</v>
      </c>
      <c r="P3910" t="s">
        <v>703</v>
      </c>
      <c r="Q3910" t="s">
        <v>196</v>
      </c>
      <c r="R3910" t="s">
        <v>202</v>
      </c>
      <c r="T3910" s="7">
        <f>'Reference Values'!$B$10</f>
        <v>0.85</v>
      </c>
      <c r="U3910" t="str">
        <f t="shared" si="62"/>
        <v>Above Target</v>
      </c>
    </row>
    <row r="3911" spans="1:21" x14ac:dyDescent="0.25">
      <c r="A3911" t="s">
        <v>138</v>
      </c>
      <c r="B3911" t="s">
        <v>66</v>
      </c>
      <c r="C3911" t="s">
        <v>38</v>
      </c>
      <c r="D3911" t="s">
        <v>41</v>
      </c>
      <c r="F3911">
        <v>26994</v>
      </c>
      <c r="G3911">
        <v>553</v>
      </c>
      <c r="H3911">
        <v>0</v>
      </c>
      <c r="I3911">
        <v>27547</v>
      </c>
      <c r="J3911">
        <v>0</v>
      </c>
      <c r="K3911">
        <v>0.979925218717</v>
      </c>
      <c r="L3911">
        <v>2.0074781282E-2</v>
      </c>
      <c r="M3911">
        <v>0</v>
      </c>
      <c r="N3911">
        <v>0.99999999999900002</v>
      </c>
      <c r="O3911" t="s">
        <v>703</v>
      </c>
      <c r="P3911" t="s">
        <v>703</v>
      </c>
      <c r="Q3911" t="s">
        <v>198</v>
      </c>
      <c r="R3911" t="s">
        <v>199</v>
      </c>
      <c r="T3911" s="7">
        <f>'Reference Values'!$B$10</f>
        <v>0.85</v>
      </c>
      <c r="U3911" t="str">
        <f t="shared" si="62"/>
        <v>Above Target</v>
      </c>
    </row>
    <row r="3912" spans="1:21" x14ac:dyDescent="0.25">
      <c r="A3912" t="s">
        <v>303</v>
      </c>
      <c r="B3912" t="s">
        <v>66</v>
      </c>
      <c r="C3912" t="s">
        <v>38</v>
      </c>
      <c r="D3912" t="s">
        <v>41</v>
      </c>
      <c r="F3912">
        <v>16970</v>
      </c>
      <c r="G3912">
        <v>0</v>
      </c>
      <c r="H3912">
        <v>0</v>
      </c>
      <c r="I3912">
        <v>16970</v>
      </c>
      <c r="J3912">
        <v>0</v>
      </c>
      <c r="K3912">
        <v>1</v>
      </c>
      <c r="L3912">
        <v>0</v>
      </c>
      <c r="M3912">
        <v>0</v>
      </c>
      <c r="N3912">
        <v>1</v>
      </c>
      <c r="O3912" t="s">
        <v>703</v>
      </c>
      <c r="P3912" t="s">
        <v>703</v>
      </c>
      <c r="Q3912" t="s">
        <v>190</v>
      </c>
      <c r="R3912" t="s">
        <v>682</v>
      </c>
      <c r="T3912" s="7">
        <f>'Reference Values'!$B$10</f>
        <v>0.85</v>
      </c>
      <c r="U3912" t="str">
        <f t="shared" si="62"/>
        <v>Above Target</v>
      </c>
    </row>
    <row r="3913" spans="1:21" x14ac:dyDescent="0.25">
      <c r="A3913" t="s">
        <v>155</v>
      </c>
      <c r="B3913" t="s">
        <v>66</v>
      </c>
      <c r="C3913" t="s">
        <v>38</v>
      </c>
      <c r="D3913" t="s">
        <v>41</v>
      </c>
      <c r="F3913">
        <v>210274</v>
      </c>
      <c r="G3913">
        <v>1652</v>
      </c>
      <c r="H3913">
        <v>5134</v>
      </c>
      <c r="I3913">
        <v>217060</v>
      </c>
      <c r="J3913">
        <v>0</v>
      </c>
      <c r="K3913">
        <v>0.96873675481400001</v>
      </c>
      <c r="L3913">
        <v>7.6107988569999998E-3</v>
      </c>
      <c r="M3913">
        <v>2.3652446327999999E-2</v>
      </c>
      <c r="N3913">
        <v>0.99999999999900002</v>
      </c>
      <c r="O3913" t="s">
        <v>703</v>
      </c>
      <c r="P3913" t="s">
        <v>703</v>
      </c>
      <c r="Q3913" t="s">
        <v>212</v>
      </c>
      <c r="R3913" t="s">
        <v>199</v>
      </c>
      <c r="T3913" s="7">
        <f>'Reference Values'!$B$10</f>
        <v>0.85</v>
      </c>
      <c r="U3913" t="str">
        <f t="shared" si="62"/>
        <v>Above Target</v>
      </c>
    </row>
    <row r="3914" spans="1:21" x14ac:dyDescent="0.25">
      <c r="A3914" t="s">
        <v>284</v>
      </c>
      <c r="B3914" t="s">
        <v>66</v>
      </c>
      <c r="C3914" t="s">
        <v>38</v>
      </c>
      <c r="D3914" t="s">
        <v>41</v>
      </c>
      <c r="F3914">
        <v>118270</v>
      </c>
      <c r="G3914">
        <v>0</v>
      </c>
      <c r="H3914">
        <v>0</v>
      </c>
      <c r="I3914">
        <v>118270</v>
      </c>
      <c r="J3914">
        <v>0</v>
      </c>
      <c r="K3914">
        <v>1</v>
      </c>
      <c r="L3914">
        <v>0</v>
      </c>
      <c r="M3914">
        <v>0</v>
      </c>
      <c r="N3914">
        <v>1</v>
      </c>
      <c r="O3914" t="s">
        <v>703</v>
      </c>
      <c r="P3914" t="s">
        <v>703</v>
      </c>
      <c r="Q3914" t="s">
        <v>219</v>
      </c>
      <c r="R3914" t="s">
        <v>684</v>
      </c>
      <c r="T3914" s="7">
        <f>'Reference Values'!$B$10</f>
        <v>0.85</v>
      </c>
      <c r="U3914" t="str">
        <f t="shared" si="62"/>
        <v>Above Target</v>
      </c>
    </row>
    <row r="3915" spans="1:21" x14ac:dyDescent="0.25">
      <c r="A3915" t="s">
        <v>228</v>
      </c>
      <c r="B3915" t="s">
        <v>66</v>
      </c>
      <c r="C3915" t="s">
        <v>38</v>
      </c>
      <c r="D3915" t="s">
        <v>41</v>
      </c>
      <c r="F3915">
        <v>2825</v>
      </c>
      <c r="G3915">
        <v>0</v>
      </c>
      <c r="H3915">
        <v>152</v>
      </c>
      <c r="I3915">
        <v>2977</v>
      </c>
      <c r="J3915">
        <v>0</v>
      </c>
      <c r="K3915">
        <v>0.94894188780599997</v>
      </c>
      <c r="L3915">
        <v>0</v>
      </c>
      <c r="M3915">
        <v>5.1058112193000001E-2</v>
      </c>
      <c r="N3915">
        <v>0.99999999999900002</v>
      </c>
      <c r="O3915" t="s">
        <v>703</v>
      </c>
      <c r="P3915" t="s">
        <v>703</v>
      </c>
      <c r="Q3915" t="s">
        <v>190</v>
      </c>
      <c r="R3915" t="s">
        <v>682</v>
      </c>
      <c r="T3915" s="7">
        <f>'Reference Values'!$B$10</f>
        <v>0.85</v>
      </c>
      <c r="U3915" t="str">
        <f t="shared" si="62"/>
        <v>Above Target</v>
      </c>
    </row>
    <row r="3916" spans="1:21" x14ac:dyDescent="0.25">
      <c r="A3916" t="s">
        <v>269</v>
      </c>
      <c r="B3916" t="s">
        <v>66</v>
      </c>
      <c r="C3916" t="s">
        <v>38</v>
      </c>
      <c r="D3916" t="s">
        <v>41</v>
      </c>
      <c r="F3916">
        <v>19799</v>
      </c>
      <c r="G3916">
        <v>0</v>
      </c>
      <c r="H3916">
        <v>0</v>
      </c>
      <c r="I3916">
        <v>19799</v>
      </c>
      <c r="J3916">
        <v>0</v>
      </c>
      <c r="K3916">
        <v>1</v>
      </c>
      <c r="L3916">
        <v>0</v>
      </c>
      <c r="M3916">
        <v>0</v>
      </c>
      <c r="N3916">
        <v>1</v>
      </c>
      <c r="O3916" t="s">
        <v>703</v>
      </c>
      <c r="P3916" t="s">
        <v>703</v>
      </c>
      <c r="Q3916" t="s">
        <v>196</v>
      </c>
      <c r="R3916" t="s">
        <v>683</v>
      </c>
      <c r="T3916" s="7">
        <f>'Reference Values'!$B$10</f>
        <v>0.85</v>
      </c>
      <c r="U3916" t="str">
        <f t="shared" si="62"/>
        <v>Above Target</v>
      </c>
    </row>
    <row r="3917" spans="1:21" x14ac:dyDescent="0.25">
      <c r="A3917" t="s">
        <v>225</v>
      </c>
      <c r="B3917" t="s">
        <v>66</v>
      </c>
      <c r="C3917" t="s">
        <v>38</v>
      </c>
      <c r="D3917" t="s">
        <v>41</v>
      </c>
      <c r="F3917">
        <v>27835</v>
      </c>
      <c r="G3917">
        <v>12437</v>
      </c>
      <c r="H3917">
        <v>0</v>
      </c>
      <c r="I3917">
        <v>40272</v>
      </c>
      <c r="J3917">
        <v>0</v>
      </c>
      <c r="K3917">
        <v>0.69117500993199998</v>
      </c>
      <c r="L3917">
        <v>0.30882499006699998</v>
      </c>
      <c r="M3917">
        <v>0</v>
      </c>
      <c r="N3917">
        <v>0.99999999999900002</v>
      </c>
      <c r="O3917" t="s">
        <v>703</v>
      </c>
      <c r="P3917" t="s">
        <v>703</v>
      </c>
      <c r="Q3917" t="s">
        <v>190</v>
      </c>
      <c r="R3917" t="s">
        <v>682</v>
      </c>
      <c r="T3917" s="7">
        <f>'Reference Values'!$B$10</f>
        <v>0.85</v>
      </c>
      <c r="U3917" t="str">
        <f t="shared" si="62"/>
        <v>Below Target</v>
      </c>
    </row>
    <row r="3918" spans="1:21" x14ac:dyDescent="0.25">
      <c r="A3918" t="s">
        <v>142</v>
      </c>
      <c r="B3918" t="s">
        <v>66</v>
      </c>
      <c r="C3918" t="s">
        <v>38</v>
      </c>
      <c r="D3918" t="s">
        <v>41</v>
      </c>
      <c r="F3918">
        <v>96</v>
      </c>
      <c r="G3918">
        <v>0</v>
      </c>
      <c r="H3918">
        <v>0</v>
      </c>
      <c r="I3918">
        <v>96</v>
      </c>
      <c r="J3918">
        <v>0</v>
      </c>
      <c r="K3918">
        <v>1</v>
      </c>
      <c r="L3918">
        <v>0</v>
      </c>
      <c r="M3918">
        <v>0</v>
      </c>
      <c r="N3918">
        <v>1</v>
      </c>
      <c r="O3918" t="s">
        <v>703</v>
      </c>
      <c r="P3918" t="s">
        <v>703</v>
      </c>
      <c r="Q3918" t="s">
        <v>193</v>
      </c>
      <c r="R3918" t="s">
        <v>194</v>
      </c>
      <c r="T3918" s="7">
        <f>'Reference Values'!$B$10</f>
        <v>0.85</v>
      </c>
      <c r="U3918" t="str">
        <f t="shared" si="62"/>
        <v>Above Target</v>
      </c>
    </row>
    <row r="3919" spans="1:21" x14ac:dyDescent="0.25">
      <c r="A3919" t="s">
        <v>218</v>
      </c>
      <c r="B3919" t="s">
        <v>66</v>
      </c>
      <c r="C3919" t="s">
        <v>38</v>
      </c>
      <c r="D3919" t="s">
        <v>41</v>
      </c>
      <c r="F3919">
        <v>1</v>
      </c>
      <c r="G3919">
        <v>0</v>
      </c>
      <c r="H3919">
        <v>0</v>
      </c>
      <c r="I3919">
        <v>1</v>
      </c>
      <c r="J3919">
        <v>0</v>
      </c>
      <c r="K3919">
        <v>1</v>
      </c>
      <c r="L3919">
        <v>0</v>
      </c>
      <c r="M3919">
        <v>0</v>
      </c>
      <c r="N3919">
        <v>1</v>
      </c>
      <c r="O3919" t="s">
        <v>703</v>
      </c>
      <c r="P3919" t="s">
        <v>704</v>
      </c>
      <c r="Q3919" t="s">
        <v>190</v>
      </c>
      <c r="R3919" t="s">
        <v>682</v>
      </c>
      <c r="T3919" s="7">
        <f>'Reference Values'!$B$10</f>
        <v>0.85</v>
      </c>
      <c r="U3919" t="str">
        <f t="shared" si="62"/>
        <v>Above Target</v>
      </c>
    </row>
    <row r="3920" spans="1:21" x14ac:dyDescent="0.25">
      <c r="A3920" t="s">
        <v>304</v>
      </c>
      <c r="B3920" t="s">
        <v>66</v>
      </c>
      <c r="C3920" t="s">
        <v>38</v>
      </c>
      <c r="D3920" t="s">
        <v>41</v>
      </c>
      <c r="F3920">
        <v>18338</v>
      </c>
      <c r="G3920">
        <v>0</v>
      </c>
      <c r="H3920">
        <v>0</v>
      </c>
      <c r="I3920">
        <v>18338</v>
      </c>
      <c r="J3920">
        <v>0</v>
      </c>
      <c r="K3920">
        <v>1</v>
      </c>
      <c r="L3920">
        <v>0</v>
      </c>
      <c r="M3920">
        <v>0</v>
      </c>
      <c r="N3920">
        <v>1</v>
      </c>
      <c r="O3920" t="s">
        <v>703</v>
      </c>
      <c r="P3920" t="s">
        <v>703</v>
      </c>
      <c r="Q3920" t="s">
        <v>204</v>
      </c>
      <c r="R3920" t="s">
        <v>683</v>
      </c>
      <c r="T3920" s="7">
        <f>'Reference Values'!$B$10</f>
        <v>0.85</v>
      </c>
      <c r="U3920" t="str">
        <f t="shared" si="62"/>
        <v>Above Target</v>
      </c>
    </row>
    <row r="3921" spans="1:21" x14ac:dyDescent="0.25">
      <c r="A3921" t="s">
        <v>265</v>
      </c>
      <c r="B3921" t="s">
        <v>66</v>
      </c>
      <c r="C3921" t="s">
        <v>38</v>
      </c>
      <c r="D3921" t="s">
        <v>41</v>
      </c>
      <c r="F3921">
        <v>181376</v>
      </c>
      <c r="G3921">
        <v>1246</v>
      </c>
      <c r="H3921">
        <v>0</v>
      </c>
      <c r="I3921">
        <v>182622</v>
      </c>
      <c r="J3921">
        <v>0</v>
      </c>
      <c r="K3921">
        <v>0.993177163759</v>
      </c>
      <c r="L3921">
        <v>6.8228362399999996E-3</v>
      </c>
      <c r="M3921">
        <v>0</v>
      </c>
      <c r="N3921">
        <v>0.99999999999900002</v>
      </c>
      <c r="O3921" t="s">
        <v>703</v>
      </c>
      <c r="P3921" t="s">
        <v>703</v>
      </c>
      <c r="Q3921" t="s">
        <v>198</v>
      </c>
      <c r="R3921" t="s">
        <v>199</v>
      </c>
      <c r="S3921" t="s">
        <v>197</v>
      </c>
      <c r="T3921" s="7">
        <f>'Reference Values'!$B$10</f>
        <v>0.85</v>
      </c>
      <c r="U3921" t="str">
        <f t="shared" si="62"/>
        <v>Above Target</v>
      </c>
    </row>
    <row r="3922" spans="1:21" x14ac:dyDescent="0.25">
      <c r="A3922" t="s">
        <v>286</v>
      </c>
      <c r="B3922" t="s">
        <v>66</v>
      </c>
      <c r="C3922" t="s">
        <v>38</v>
      </c>
      <c r="D3922" t="s">
        <v>41</v>
      </c>
      <c r="F3922">
        <v>68061</v>
      </c>
      <c r="G3922">
        <v>0</v>
      </c>
      <c r="H3922">
        <v>0</v>
      </c>
      <c r="I3922">
        <v>68061</v>
      </c>
      <c r="J3922">
        <v>0</v>
      </c>
      <c r="K3922">
        <v>1</v>
      </c>
      <c r="L3922">
        <v>0</v>
      </c>
      <c r="M3922">
        <v>0</v>
      </c>
      <c r="N3922">
        <v>1</v>
      </c>
      <c r="O3922" t="s">
        <v>703</v>
      </c>
      <c r="P3922" t="s">
        <v>704</v>
      </c>
      <c r="Q3922" t="s">
        <v>196</v>
      </c>
      <c r="R3922" t="s">
        <v>202</v>
      </c>
      <c r="T3922" s="7">
        <f>'Reference Values'!$B$10</f>
        <v>0.85</v>
      </c>
      <c r="U3922" t="str">
        <f t="shared" si="62"/>
        <v>Above Target</v>
      </c>
    </row>
    <row r="3923" spans="1:21" x14ac:dyDescent="0.25">
      <c r="A3923" t="s">
        <v>307</v>
      </c>
      <c r="B3923" t="s">
        <v>66</v>
      </c>
      <c r="C3923" t="s">
        <v>38</v>
      </c>
      <c r="D3923" t="s">
        <v>41</v>
      </c>
      <c r="F3923">
        <v>32329</v>
      </c>
      <c r="G3923">
        <v>0</v>
      </c>
      <c r="H3923">
        <v>0</v>
      </c>
      <c r="I3923">
        <v>32329</v>
      </c>
      <c r="J3923">
        <v>0</v>
      </c>
      <c r="K3923">
        <v>1</v>
      </c>
      <c r="L3923">
        <v>0</v>
      </c>
      <c r="M3923">
        <v>0</v>
      </c>
      <c r="N3923">
        <v>1</v>
      </c>
      <c r="O3923" t="s">
        <v>704</v>
      </c>
      <c r="P3923" t="s">
        <v>704</v>
      </c>
      <c r="Q3923" t="s">
        <v>198</v>
      </c>
      <c r="R3923" t="s">
        <v>197</v>
      </c>
      <c r="T3923" s="7">
        <f>'Reference Values'!$B$10</f>
        <v>0.85</v>
      </c>
      <c r="U3923" t="str">
        <f t="shared" si="62"/>
        <v>Above Target</v>
      </c>
    </row>
    <row r="3924" spans="1:21" x14ac:dyDescent="0.25">
      <c r="A3924" t="s">
        <v>121</v>
      </c>
      <c r="B3924" t="s">
        <v>66</v>
      </c>
      <c r="C3924" t="s">
        <v>38</v>
      </c>
      <c r="D3924" t="s">
        <v>41</v>
      </c>
      <c r="F3924">
        <v>16054</v>
      </c>
      <c r="G3924">
        <v>0</v>
      </c>
      <c r="H3924">
        <v>0</v>
      </c>
      <c r="I3924">
        <v>16054</v>
      </c>
      <c r="J3924">
        <v>0</v>
      </c>
      <c r="K3924">
        <v>1</v>
      </c>
      <c r="L3924">
        <v>0</v>
      </c>
      <c r="M3924">
        <v>0</v>
      </c>
      <c r="N3924">
        <v>1</v>
      </c>
      <c r="O3924" t="s">
        <v>703</v>
      </c>
      <c r="P3924" t="s">
        <v>703</v>
      </c>
      <c r="Q3924" t="s">
        <v>204</v>
      </c>
      <c r="R3924" t="s">
        <v>684</v>
      </c>
      <c r="T3924" s="7">
        <f>'Reference Values'!$B$10</f>
        <v>0.85</v>
      </c>
      <c r="U3924" t="str">
        <f t="shared" si="62"/>
        <v>Above Target</v>
      </c>
    </row>
    <row r="3925" spans="1:21" x14ac:dyDescent="0.25">
      <c r="A3925" t="s">
        <v>298</v>
      </c>
      <c r="B3925" t="s">
        <v>66</v>
      </c>
      <c r="C3925" t="s">
        <v>38</v>
      </c>
      <c r="D3925" t="s">
        <v>41</v>
      </c>
      <c r="F3925">
        <v>1</v>
      </c>
      <c r="G3925">
        <v>0</v>
      </c>
      <c r="H3925">
        <v>0</v>
      </c>
      <c r="I3925">
        <v>1</v>
      </c>
      <c r="J3925">
        <v>0</v>
      </c>
      <c r="K3925">
        <v>1</v>
      </c>
      <c r="L3925">
        <v>0</v>
      </c>
      <c r="M3925">
        <v>0</v>
      </c>
      <c r="N3925">
        <v>1</v>
      </c>
      <c r="O3925" t="s">
        <v>703</v>
      </c>
      <c r="P3925" t="s">
        <v>703</v>
      </c>
      <c r="Q3925" t="s">
        <v>190</v>
      </c>
      <c r="R3925" t="s">
        <v>682</v>
      </c>
      <c r="T3925" s="7">
        <f>'Reference Values'!$B$10</f>
        <v>0.85</v>
      </c>
      <c r="U3925" t="str">
        <f t="shared" si="62"/>
        <v>Above Target</v>
      </c>
    </row>
    <row r="3926" spans="1:21" x14ac:dyDescent="0.25">
      <c r="A3926" t="s">
        <v>253</v>
      </c>
      <c r="B3926" t="s">
        <v>66</v>
      </c>
      <c r="C3926" t="s">
        <v>38</v>
      </c>
      <c r="D3926" t="s">
        <v>41</v>
      </c>
      <c r="F3926">
        <v>45165</v>
      </c>
      <c r="G3926">
        <v>0</v>
      </c>
      <c r="H3926">
        <v>0</v>
      </c>
      <c r="I3926">
        <v>45165</v>
      </c>
      <c r="J3926">
        <v>0</v>
      </c>
      <c r="K3926">
        <v>1</v>
      </c>
      <c r="L3926">
        <v>0</v>
      </c>
      <c r="M3926">
        <v>0</v>
      </c>
      <c r="N3926">
        <v>1</v>
      </c>
      <c r="O3926" t="s">
        <v>703</v>
      </c>
      <c r="P3926" t="s">
        <v>703</v>
      </c>
      <c r="Q3926" t="s">
        <v>193</v>
      </c>
      <c r="R3926" t="s">
        <v>194</v>
      </c>
      <c r="T3926" s="7">
        <f>'Reference Values'!$B$10</f>
        <v>0.85</v>
      </c>
      <c r="U3926" t="str">
        <f t="shared" si="62"/>
        <v>Above Target</v>
      </c>
    </row>
    <row r="3927" spans="1:21" x14ac:dyDescent="0.25">
      <c r="A3927" t="s">
        <v>122</v>
      </c>
      <c r="B3927" t="s">
        <v>66</v>
      </c>
      <c r="C3927" t="s">
        <v>38</v>
      </c>
      <c r="D3927" t="s">
        <v>41</v>
      </c>
      <c r="F3927">
        <v>76799</v>
      </c>
      <c r="G3927">
        <v>0</v>
      </c>
      <c r="H3927">
        <v>0</v>
      </c>
      <c r="I3927">
        <v>76799</v>
      </c>
      <c r="J3927">
        <v>0</v>
      </c>
      <c r="K3927">
        <v>1</v>
      </c>
      <c r="L3927">
        <v>0</v>
      </c>
      <c r="M3927">
        <v>0</v>
      </c>
      <c r="N3927">
        <v>1</v>
      </c>
      <c r="O3927" t="s">
        <v>703</v>
      </c>
      <c r="P3927" t="s">
        <v>704</v>
      </c>
      <c r="Q3927" t="s">
        <v>207</v>
      </c>
      <c r="R3927" t="s">
        <v>197</v>
      </c>
      <c r="T3927" s="7">
        <f>'Reference Values'!$B$10</f>
        <v>0.85</v>
      </c>
      <c r="U3927" t="str">
        <f t="shared" si="62"/>
        <v>Above Target</v>
      </c>
    </row>
    <row r="3928" spans="1:21" x14ac:dyDescent="0.25">
      <c r="A3928" t="s">
        <v>145</v>
      </c>
      <c r="B3928" t="s">
        <v>66</v>
      </c>
      <c r="C3928" t="s">
        <v>38</v>
      </c>
      <c r="D3928" t="s">
        <v>41</v>
      </c>
      <c r="F3928">
        <v>10233</v>
      </c>
      <c r="G3928">
        <v>0</v>
      </c>
      <c r="H3928">
        <v>0</v>
      </c>
      <c r="I3928">
        <v>10233</v>
      </c>
      <c r="J3928">
        <v>0</v>
      </c>
      <c r="K3928">
        <v>1</v>
      </c>
      <c r="L3928">
        <v>0</v>
      </c>
      <c r="M3928">
        <v>0</v>
      </c>
      <c r="N3928">
        <v>1</v>
      </c>
      <c r="O3928" t="s">
        <v>703</v>
      </c>
      <c r="P3928" t="s">
        <v>703</v>
      </c>
      <c r="Q3928" t="s">
        <v>190</v>
      </c>
      <c r="R3928" t="s">
        <v>682</v>
      </c>
      <c r="T3928" s="7">
        <f>'Reference Values'!$B$10</f>
        <v>0.85</v>
      </c>
      <c r="U3928" t="str">
        <f t="shared" si="62"/>
        <v>Above Target</v>
      </c>
    </row>
    <row r="3929" spans="1:21" x14ac:dyDescent="0.25">
      <c r="A3929" t="s">
        <v>136</v>
      </c>
      <c r="B3929" t="s">
        <v>66</v>
      </c>
      <c r="C3929" t="s">
        <v>38</v>
      </c>
      <c r="D3929" t="s">
        <v>41</v>
      </c>
      <c r="F3929">
        <v>129901</v>
      </c>
      <c r="G3929">
        <v>0</v>
      </c>
      <c r="H3929">
        <v>0</v>
      </c>
      <c r="I3929">
        <v>129901</v>
      </c>
      <c r="J3929">
        <v>0</v>
      </c>
      <c r="K3929">
        <v>1</v>
      </c>
      <c r="L3929">
        <v>0</v>
      </c>
      <c r="M3929">
        <v>0</v>
      </c>
      <c r="N3929">
        <v>1</v>
      </c>
      <c r="O3929" t="s">
        <v>703</v>
      </c>
      <c r="P3929" t="s">
        <v>704</v>
      </c>
      <c r="Q3929" t="s">
        <v>193</v>
      </c>
      <c r="R3929" t="s">
        <v>194</v>
      </c>
      <c r="T3929" s="7">
        <f>'Reference Values'!$B$10</f>
        <v>0.85</v>
      </c>
      <c r="U3929" t="str">
        <f t="shared" si="62"/>
        <v>Above Target</v>
      </c>
    </row>
    <row r="3930" spans="1:21" x14ac:dyDescent="0.25">
      <c r="A3930" t="s">
        <v>250</v>
      </c>
      <c r="B3930" t="s">
        <v>66</v>
      </c>
      <c r="C3930" t="s">
        <v>38</v>
      </c>
      <c r="D3930" t="s">
        <v>41</v>
      </c>
      <c r="F3930">
        <v>15027</v>
      </c>
      <c r="G3930">
        <v>0</v>
      </c>
      <c r="H3930">
        <v>0</v>
      </c>
      <c r="I3930">
        <v>15027</v>
      </c>
      <c r="J3930">
        <v>0</v>
      </c>
      <c r="K3930">
        <v>1</v>
      </c>
      <c r="L3930">
        <v>0</v>
      </c>
      <c r="M3930">
        <v>0</v>
      </c>
      <c r="N3930">
        <v>1</v>
      </c>
      <c r="O3930" t="s">
        <v>703</v>
      </c>
      <c r="P3930" t="s">
        <v>703</v>
      </c>
      <c r="Q3930" t="s">
        <v>207</v>
      </c>
      <c r="R3930" t="s">
        <v>197</v>
      </c>
      <c r="T3930" s="7">
        <f>'Reference Values'!$B$10</f>
        <v>0.85</v>
      </c>
      <c r="U3930" t="str">
        <f t="shared" si="62"/>
        <v>Above Target</v>
      </c>
    </row>
    <row r="3931" spans="1:21" x14ac:dyDescent="0.25">
      <c r="A3931" t="s">
        <v>289</v>
      </c>
      <c r="B3931" t="s">
        <v>66</v>
      </c>
      <c r="C3931" t="s">
        <v>38</v>
      </c>
      <c r="D3931" t="s">
        <v>41</v>
      </c>
      <c r="F3931">
        <v>61953</v>
      </c>
      <c r="G3931">
        <v>0</v>
      </c>
      <c r="H3931">
        <v>0</v>
      </c>
      <c r="I3931">
        <v>61953</v>
      </c>
      <c r="J3931">
        <v>0</v>
      </c>
      <c r="K3931">
        <v>1</v>
      </c>
      <c r="L3931">
        <v>0</v>
      </c>
      <c r="M3931">
        <v>0</v>
      </c>
      <c r="N3931">
        <v>1</v>
      </c>
      <c r="O3931" t="s">
        <v>703</v>
      </c>
      <c r="P3931" t="s">
        <v>704</v>
      </c>
      <c r="Q3931" t="s">
        <v>213</v>
      </c>
      <c r="R3931" t="s">
        <v>683</v>
      </c>
      <c r="T3931" s="7">
        <f>'Reference Values'!$B$10</f>
        <v>0.85</v>
      </c>
      <c r="U3931" t="str">
        <f t="shared" si="62"/>
        <v>Above Target</v>
      </c>
    </row>
    <row r="3932" spans="1:21" x14ac:dyDescent="0.25">
      <c r="A3932" t="s">
        <v>294</v>
      </c>
      <c r="B3932" t="s">
        <v>66</v>
      </c>
      <c r="C3932" t="s">
        <v>38</v>
      </c>
      <c r="D3932" t="s">
        <v>41</v>
      </c>
      <c r="F3932">
        <v>23484</v>
      </c>
      <c r="G3932">
        <v>0</v>
      </c>
      <c r="H3932">
        <v>0</v>
      </c>
      <c r="I3932">
        <v>23484</v>
      </c>
      <c r="J3932">
        <v>0</v>
      </c>
      <c r="K3932">
        <v>1</v>
      </c>
      <c r="L3932">
        <v>0</v>
      </c>
      <c r="M3932">
        <v>0</v>
      </c>
      <c r="N3932">
        <v>1</v>
      </c>
      <c r="O3932" t="s">
        <v>703</v>
      </c>
      <c r="P3932" t="s">
        <v>703</v>
      </c>
      <c r="Q3932" t="s">
        <v>213</v>
      </c>
      <c r="R3932" t="s">
        <v>683</v>
      </c>
      <c r="T3932" s="7">
        <f>'Reference Values'!$B$10</f>
        <v>0.85</v>
      </c>
      <c r="U3932" t="str">
        <f t="shared" si="62"/>
        <v>Above Target</v>
      </c>
    </row>
    <row r="3933" spans="1:21" x14ac:dyDescent="0.25">
      <c r="A3933" t="s">
        <v>209</v>
      </c>
      <c r="B3933" t="s">
        <v>66</v>
      </c>
      <c r="C3933" t="s">
        <v>38</v>
      </c>
      <c r="D3933" t="s">
        <v>41</v>
      </c>
      <c r="F3933">
        <v>9030</v>
      </c>
      <c r="G3933">
        <v>337</v>
      </c>
      <c r="H3933">
        <v>423</v>
      </c>
      <c r="I3933">
        <v>9790</v>
      </c>
      <c r="J3933">
        <v>0</v>
      </c>
      <c r="K3933">
        <v>0.92236976506599999</v>
      </c>
      <c r="L3933">
        <v>3.4422880490000002E-2</v>
      </c>
      <c r="M3933">
        <v>4.3207354443000001E-2</v>
      </c>
      <c r="N3933">
        <v>0.99999999999900002</v>
      </c>
      <c r="O3933" t="s">
        <v>704</v>
      </c>
      <c r="P3933" t="s">
        <v>704</v>
      </c>
      <c r="Q3933" t="s">
        <v>190</v>
      </c>
      <c r="R3933" t="s">
        <v>682</v>
      </c>
      <c r="T3933" s="7">
        <f>'Reference Values'!$B$10</f>
        <v>0.85</v>
      </c>
      <c r="U3933" t="str">
        <f t="shared" si="62"/>
        <v>Above Target</v>
      </c>
    </row>
    <row r="3934" spans="1:21" x14ac:dyDescent="0.25">
      <c r="A3934" t="s">
        <v>158</v>
      </c>
      <c r="B3934" t="s">
        <v>66</v>
      </c>
      <c r="C3934" t="s">
        <v>38</v>
      </c>
      <c r="D3934" t="s">
        <v>41</v>
      </c>
      <c r="F3934">
        <v>104701</v>
      </c>
      <c r="G3934">
        <v>478</v>
      </c>
      <c r="H3934">
        <v>0</v>
      </c>
      <c r="I3934">
        <v>105179</v>
      </c>
      <c r="J3934">
        <v>0</v>
      </c>
      <c r="K3934">
        <v>0.995455366565</v>
      </c>
      <c r="L3934">
        <v>4.5446334340000002E-3</v>
      </c>
      <c r="M3934">
        <v>0</v>
      </c>
      <c r="N3934">
        <v>0.99999999999900002</v>
      </c>
      <c r="O3934" t="s">
        <v>703</v>
      </c>
      <c r="P3934" t="s">
        <v>703</v>
      </c>
      <c r="Q3934" t="s">
        <v>198</v>
      </c>
      <c r="R3934" t="s">
        <v>197</v>
      </c>
      <c r="T3934" s="7">
        <f>'Reference Values'!$B$10</f>
        <v>0.85</v>
      </c>
      <c r="U3934" t="str">
        <f t="shared" si="62"/>
        <v>Above Target</v>
      </c>
    </row>
    <row r="3935" spans="1:21" x14ac:dyDescent="0.25">
      <c r="A3935" t="s">
        <v>135</v>
      </c>
      <c r="B3935" t="s">
        <v>66</v>
      </c>
      <c r="C3935" t="s">
        <v>38</v>
      </c>
      <c r="D3935" t="s">
        <v>41</v>
      </c>
      <c r="F3935">
        <v>89010</v>
      </c>
      <c r="G3935">
        <v>0</v>
      </c>
      <c r="H3935">
        <v>0</v>
      </c>
      <c r="I3935">
        <v>89010</v>
      </c>
      <c r="J3935">
        <v>0</v>
      </c>
      <c r="K3935">
        <v>1</v>
      </c>
      <c r="L3935">
        <v>0</v>
      </c>
      <c r="M3935">
        <v>0</v>
      </c>
      <c r="N3935">
        <v>1</v>
      </c>
      <c r="O3935" t="s">
        <v>703</v>
      </c>
      <c r="P3935" t="s">
        <v>703</v>
      </c>
      <c r="Q3935" t="s">
        <v>193</v>
      </c>
      <c r="R3935" t="s">
        <v>194</v>
      </c>
      <c r="T3935" s="7">
        <f>'Reference Values'!$B$10</f>
        <v>0.85</v>
      </c>
      <c r="U3935" t="str">
        <f t="shared" si="62"/>
        <v>Above Target</v>
      </c>
    </row>
    <row r="3936" spans="1:21" x14ac:dyDescent="0.25">
      <c r="A3936" t="s">
        <v>283</v>
      </c>
      <c r="B3936" t="s">
        <v>66</v>
      </c>
      <c r="C3936" t="s">
        <v>38</v>
      </c>
      <c r="D3936" t="s">
        <v>41</v>
      </c>
      <c r="F3936">
        <v>80744</v>
      </c>
      <c r="G3936">
        <v>0</v>
      </c>
      <c r="H3936">
        <v>0</v>
      </c>
      <c r="I3936">
        <v>80744</v>
      </c>
      <c r="J3936">
        <v>0</v>
      </c>
      <c r="K3936">
        <v>1</v>
      </c>
      <c r="L3936">
        <v>0</v>
      </c>
      <c r="M3936">
        <v>0</v>
      </c>
      <c r="N3936">
        <v>1</v>
      </c>
      <c r="O3936" t="s">
        <v>703</v>
      </c>
      <c r="P3936" t="s">
        <v>703</v>
      </c>
      <c r="Q3936" t="s">
        <v>204</v>
      </c>
      <c r="R3936" t="s">
        <v>684</v>
      </c>
      <c r="T3936" s="7">
        <f>'Reference Values'!$B$10</f>
        <v>0.85</v>
      </c>
      <c r="U3936" t="str">
        <f t="shared" si="62"/>
        <v>Above Target</v>
      </c>
    </row>
    <row r="3937" spans="1:21" x14ac:dyDescent="0.25">
      <c r="A3937" t="s">
        <v>247</v>
      </c>
      <c r="B3937" t="s">
        <v>66</v>
      </c>
      <c r="C3937" t="s">
        <v>38</v>
      </c>
      <c r="D3937" t="s">
        <v>41</v>
      </c>
      <c r="F3937">
        <v>114499</v>
      </c>
      <c r="G3937">
        <v>0</v>
      </c>
      <c r="H3937">
        <v>0</v>
      </c>
      <c r="I3937">
        <v>114499</v>
      </c>
      <c r="J3937">
        <v>0</v>
      </c>
      <c r="K3937">
        <v>1</v>
      </c>
      <c r="L3937">
        <v>0</v>
      </c>
      <c r="M3937">
        <v>0</v>
      </c>
      <c r="N3937">
        <v>1</v>
      </c>
      <c r="O3937" t="s">
        <v>703</v>
      </c>
      <c r="P3937" t="s">
        <v>703</v>
      </c>
      <c r="Q3937" t="s">
        <v>193</v>
      </c>
      <c r="R3937" t="s">
        <v>194</v>
      </c>
      <c r="T3937" s="7">
        <f>'Reference Values'!$B$10</f>
        <v>0.85</v>
      </c>
      <c r="U3937" t="str">
        <f t="shared" si="62"/>
        <v>Above Target</v>
      </c>
    </row>
    <row r="3938" spans="1:21" x14ac:dyDescent="0.25">
      <c r="A3938" t="s">
        <v>254</v>
      </c>
      <c r="B3938" t="s">
        <v>66</v>
      </c>
      <c r="C3938" t="s">
        <v>38</v>
      </c>
      <c r="D3938" t="s">
        <v>41</v>
      </c>
      <c r="F3938">
        <v>12416</v>
      </c>
      <c r="G3938">
        <v>0</v>
      </c>
      <c r="H3938">
        <v>0</v>
      </c>
      <c r="I3938">
        <v>12416</v>
      </c>
      <c r="J3938">
        <v>0</v>
      </c>
      <c r="K3938">
        <v>1</v>
      </c>
      <c r="L3938">
        <v>0</v>
      </c>
      <c r="M3938">
        <v>0</v>
      </c>
      <c r="N3938">
        <v>1</v>
      </c>
      <c r="O3938" t="s">
        <v>703</v>
      </c>
      <c r="P3938" t="s">
        <v>703</v>
      </c>
      <c r="Q3938" t="s">
        <v>204</v>
      </c>
      <c r="R3938" t="s">
        <v>684</v>
      </c>
      <c r="T3938" s="7">
        <f>'Reference Values'!$B$10</f>
        <v>0.85</v>
      </c>
      <c r="U3938" t="str">
        <f t="shared" si="62"/>
        <v>Above Target</v>
      </c>
    </row>
    <row r="3939" spans="1:21" x14ac:dyDescent="0.25">
      <c r="A3939" t="s">
        <v>274</v>
      </c>
      <c r="B3939" t="s">
        <v>66</v>
      </c>
      <c r="C3939" t="s">
        <v>38</v>
      </c>
      <c r="D3939" t="s">
        <v>41</v>
      </c>
      <c r="F3939">
        <v>108617</v>
      </c>
      <c r="G3939">
        <v>0</v>
      </c>
      <c r="H3939">
        <v>0</v>
      </c>
      <c r="I3939">
        <v>108617</v>
      </c>
      <c r="J3939">
        <v>0</v>
      </c>
      <c r="K3939">
        <v>1</v>
      </c>
      <c r="L3939">
        <v>0</v>
      </c>
      <c r="M3939">
        <v>0</v>
      </c>
      <c r="N3939">
        <v>1</v>
      </c>
      <c r="O3939" t="s">
        <v>703</v>
      </c>
      <c r="P3939" t="s">
        <v>703</v>
      </c>
      <c r="Q3939" t="s">
        <v>213</v>
      </c>
      <c r="R3939" t="s">
        <v>194</v>
      </c>
      <c r="T3939" s="7">
        <f>'Reference Values'!$B$10</f>
        <v>0.85</v>
      </c>
      <c r="U3939" t="str">
        <f t="shared" si="62"/>
        <v>Above Target</v>
      </c>
    </row>
    <row r="3940" spans="1:21" x14ac:dyDescent="0.25">
      <c r="A3940" t="s">
        <v>296</v>
      </c>
      <c r="B3940" t="s">
        <v>66</v>
      </c>
      <c r="C3940" t="s">
        <v>38</v>
      </c>
      <c r="D3940" t="s">
        <v>41</v>
      </c>
      <c r="F3940">
        <v>139594</v>
      </c>
      <c r="G3940">
        <v>0</v>
      </c>
      <c r="H3940">
        <v>0</v>
      </c>
      <c r="I3940">
        <v>139594</v>
      </c>
      <c r="J3940">
        <v>0</v>
      </c>
      <c r="K3940">
        <v>1</v>
      </c>
      <c r="L3940">
        <v>0</v>
      </c>
      <c r="M3940">
        <v>0</v>
      </c>
      <c r="N3940">
        <v>1</v>
      </c>
      <c r="O3940" t="s">
        <v>703</v>
      </c>
      <c r="P3940" t="s">
        <v>704</v>
      </c>
      <c r="Q3940" t="s">
        <v>196</v>
      </c>
      <c r="R3940" t="s">
        <v>202</v>
      </c>
      <c r="T3940" s="7">
        <f>'Reference Values'!$B$10</f>
        <v>0.85</v>
      </c>
      <c r="U3940" t="str">
        <f t="shared" si="62"/>
        <v>Above Target</v>
      </c>
    </row>
    <row r="3941" spans="1:21" x14ac:dyDescent="0.25">
      <c r="A3941" t="s">
        <v>267</v>
      </c>
      <c r="B3941" t="s">
        <v>66</v>
      </c>
      <c r="C3941" t="s">
        <v>38</v>
      </c>
      <c r="D3941" t="s">
        <v>41</v>
      </c>
      <c r="F3941">
        <v>20794</v>
      </c>
      <c r="G3941">
        <v>0</v>
      </c>
      <c r="H3941">
        <v>0</v>
      </c>
      <c r="I3941">
        <v>20794</v>
      </c>
      <c r="J3941">
        <v>0</v>
      </c>
      <c r="K3941">
        <v>1</v>
      </c>
      <c r="L3941">
        <v>0</v>
      </c>
      <c r="M3941">
        <v>0</v>
      </c>
      <c r="N3941">
        <v>1</v>
      </c>
      <c r="O3941" t="s">
        <v>703</v>
      </c>
      <c r="P3941" t="s">
        <v>704</v>
      </c>
      <c r="Q3941" t="s">
        <v>190</v>
      </c>
      <c r="R3941" t="s">
        <v>682</v>
      </c>
      <c r="T3941" s="7">
        <f>'Reference Values'!$B$10</f>
        <v>0.85</v>
      </c>
      <c r="U3941" t="str">
        <f t="shared" si="62"/>
        <v>Above Target</v>
      </c>
    </row>
    <row r="3942" spans="1:21" x14ac:dyDescent="0.25">
      <c r="A3942" t="s">
        <v>228</v>
      </c>
      <c r="B3942" t="s">
        <v>66</v>
      </c>
      <c r="C3942" t="s">
        <v>38</v>
      </c>
      <c r="D3942" t="s">
        <v>41</v>
      </c>
      <c r="F3942">
        <v>31088</v>
      </c>
      <c r="G3942">
        <v>0</v>
      </c>
      <c r="H3942">
        <v>0</v>
      </c>
      <c r="I3942">
        <v>31088</v>
      </c>
      <c r="J3942">
        <v>0</v>
      </c>
      <c r="K3942">
        <v>1</v>
      </c>
      <c r="L3942">
        <v>0</v>
      </c>
      <c r="M3942">
        <v>0</v>
      </c>
      <c r="N3942">
        <v>1</v>
      </c>
      <c r="O3942" t="s">
        <v>703</v>
      </c>
      <c r="P3942" t="s">
        <v>704</v>
      </c>
      <c r="Q3942" t="s">
        <v>190</v>
      </c>
      <c r="R3942" t="s">
        <v>682</v>
      </c>
      <c r="T3942" s="7">
        <f>'Reference Values'!$B$10</f>
        <v>0.85</v>
      </c>
      <c r="U3942" t="str">
        <f t="shared" si="62"/>
        <v>Above Target</v>
      </c>
    </row>
    <row r="3943" spans="1:21" x14ac:dyDescent="0.25">
      <c r="A3943" t="s">
        <v>209</v>
      </c>
      <c r="B3943" t="s">
        <v>66</v>
      </c>
      <c r="C3943" t="s">
        <v>38</v>
      </c>
      <c r="D3943" t="s">
        <v>41</v>
      </c>
      <c r="F3943">
        <v>26676</v>
      </c>
      <c r="G3943">
        <v>1181</v>
      </c>
      <c r="H3943">
        <v>1363</v>
      </c>
      <c r="I3943">
        <v>29220</v>
      </c>
      <c r="J3943">
        <v>0</v>
      </c>
      <c r="K3943">
        <v>0.912936344969</v>
      </c>
      <c r="L3943">
        <v>4.0417522244999997E-2</v>
      </c>
      <c r="M3943">
        <v>4.6646132785000002E-2</v>
      </c>
      <c r="N3943">
        <v>0.99999999999900002</v>
      </c>
      <c r="O3943" t="s">
        <v>703</v>
      </c>
      <c r="P3943" t="s">
        <v>703</v>
      </c>
      <c r="Q3943" t="s">
        <v>190</v>
      </c>
      <c r="R3943" t="s">
        <v>682</v>
      </c>
      <c r="T3943" s="7">
        <f>'Reference Values'!$B$10</f>
        <v>0.85</v>
      </c>
      <c r="U3943" t="str">
        <f t="shared" si="62"/>
        <v>Above Target</v>
      </c>
    </row>
    <row r="3944" spans="1:21" x14ac:dyDescent="0.25">
      <c r="A3944" t="s">
        <v>237</v>
      </c>
      <c r="B3944" t="s">
        <v>66</v>
      </c>
      <c r="C3944" t="s">
        <v>38</v>
      </c>
      <c r="D3944" t="s">
        <v>41</v>
      </c>
      <c r="F3944">
        <v>16425</v>
      </c>
      <c r="G3944">
        <v>0</v>
      </c>
      <c r="H3944">
        <v>0</v>
      </c>
      <c r="I3944">
        <v>16425</v>
      </c>
      <c r="J3944">
        <v>0</v>
      </c>
      <c r="K3944">
        <v>1</v>
      </c>
      <c r="L3944">
        <v>0</v>
      </c>
      <c r="M3944">
        <v>0</v>
      </c>
      <c r="N3944">
        <v>1</v>
      </c>
      <c r="O3944" t="s">
        <v>703</v>
      </c>
      <c r="P3944" t="s">
        <v>703</v>
      </c>
      <c r="Q3944" t="s">
        <v>193</v>
      </c>
      <c r="R3944" t="s">
        <v>194</v>
      </c>
      <c r="T3944" s="7">
        <f>'Reference Values'!$B$10</f>
        <v>0.85</v>
      </c>
      <c r="U3944" t="str">
        <f t="shared" si="62"/>
        <v>Above Target</v>
      </c>
    </row>
    <row r="3945" spans="1:21" x14ac:dyDescent="0.25">
      <c r="A3945" t="s">
        <v>311</v>
      </c>
      <c r="B3945" t="s">
        <v>66</v>
      </c>
      <c r="C3945" t="s">
        <v>38</v>
      </c>
      <c r="D3945" t="s">
        <v>41</v>
      </c>
      <c r="F3945">
        <v>11930</v>
      </c>
      <c r="G3945">
        <v>0</v>
      </c>
      <c r="H3945">
        <v>0</v>
      </c>
      <c r="I3945">
        <v>11930</v>
      </c>
      <c r="J3945">
        <v>0</v>
      </c>
      <c r="K3945">
        <v>1</v>
      </c>
      <c r="L3945">
        <v>0</v>
      </c>
      <c r="M3945">
        <v>0</v>
      </c>
      <c r="N3945">
        <v>1</v>
      </c>
      <c r="O3945" t="s">
        <v>703</v>
      </c>
      <c r="P3945" t="s">
        <v>703</v>
      </c>
      <c r="Q3945" t="s">
        <v>213</v>
      </c>
      <c r="R3945" t="s">
        <v>683</v>
      </c>
      <c r="T3945" s="7">
        <f>'Reference Values'!$B$10</f>
        <v>0.85</v>
      </c>
      <c r="U3945" t="str">
        <f t="shared" si="62"/>
        <v>Above Target</v>
      </c>
    </row>
    <row r="3946" spans="1:21" x14ac:dyDescent="0.25">
      <c r="A3946" t="s">
        <v>258</v>
      </c>
      <c r="B3946" t="s">
        <v>66</v>
      </c>
      <c r="C3946" t="s">
        <v>38</v>
      </c>
      <c r="D3946" t="s">
        <v>41</v>
      </c>
      <c r="F3946">
        <v>82499</v>
      </c>
      <c r="G3946">
        <v>0</v>
      </c>
      <c r="H3946">
        <v>0</v>
      </c>
      <c r="I3946">
        <v>82499</v>
      </c>
      <c r="J3946">
        <v>0</v>
      </c>
      <c r="K3946">
        <v>1</v>
      </c>
      <c r="L3946">
        <v>0</v>
      </c>
      <c r="M3946">
        <v>0</v>
      </c>
      <c r="N3946">
        <v>1</v>
      </c>
      <c r="O3946" t="s">
        <v>703</v>
      </c>
      <c r="P3946" t="s">
        <v>703</v>
      </c>
      <c r="Q3946" t="s">
        <v>198</v>
      </c>
      <c r="R3946" t="s">
        <v>199</v>
      </c>
      <c r="T3946" s="7">
        <f>'Reference Values'!$B$10</f>
        <v>0.85</v>
      </c>
      <c r="U3946" t="str">
        <f t="shared" si="62"/>
        <v>Above Target</v>
      </c>
    </row>
    <row r="3947" spans="1:21" x14ac:dyDescent="0.25">
      <c r="A3947" t="s">
        <v>677</v>
      </c>
      <c r="B3947" t="s">
        <v>66</v>
      </c>
      <c r="C3947" t="s">
        <v>38</v>
      </c>
      <c r="D3947" t="s">
        <v>41</v>
      </c>
      <c r="F3947">
        <v>28026</v>
      </c>
      <c r="G3947">
        <v>0</v>
      </c>
      <c r="H3947">
        <v>0</v>
      </c>
      <c r="I3947">
        <v>28026</v>
      </c>
      <c r="J3947">
        <v>0</v>
      </c>
      <c r="K3947">
        <v>1</v>
      </c>
      <c r="L3947">
        <v>0</v>
      </c>
      <c r="M3947">
        <v>0</v>
      </c>
      <c r="N3947">
        <v>1</v>
      </c>
      <c r="O3947" t="s">
        <v>703</v>
      </c>
      <c r="P3947" t="s">
        <v>704</v>
      </c>
      <c r="Q3947" t="s">
        <v>219</v>
      </c>
      <c r="R3947" t="s">
        <v>684</v>
      </c>
      <c r="T3947" s="7">
        <f>'Reference Values'!$B$10</f>
        <v>0.85</v>
      </c>
      <c r="U3947" t="str">
        <f t="shared" si="62"/>
        <v>Above Target</v>
      </c>
    </row>
    <row r="3948" spans="1:21" x14ac:dyDescent="0.25">
      <c r="A3948" t="s">
        <v>305</v>
      </c>
      <c r="B3948" t="s">
        <v>66</v>
      </c>
      <c r="C3948" t="s">
        <v>38</v>
      </c>
      <c r="D3948" t="s">
        <v>41</v>
      </c>
      <c r="F3948">
        <v>120903</v>
      </c>
      <c r="G3948">
        <v>0</v>
      </c>
      <c r="H3948">
        <v>0</v>
      </c>
      <c r="I3948">
        <v>120903</v>
      </c>
      <c r="J3948">
        <v>0</v>
      </c>
      <c r="K3948">
        <v>1</v>
      </c>
      <c r="L3948">
        <v>0</v>
      </c>
      <c r="M3948">
        <v>0</v>
      </c>
      <c r="N3948">
        <v>1</v>
      </c>
      <c r="O3948" t="s">
        <v>703</v>
      </c>
      <c r="P3948" t="s">
        <v>704</v>
      </c>
      <c r="Q3948" t="s">
        <v>196</v>
      </c>
      <c r="R3948" t="s">
        <v>202</v>
      </c>
      <c r="T3948" s="7">
        <f>'Reference Values'!$B$10</f>
        <v>0.85</v>
      </c>
      <c r="U3948" t="str">
        <f t="shared" si="62"/>
        <v>Above Target</v>
      </c>
    </row>
    <row r="3949" spans="1:21" x14ac:dyDescent="0.25">
      <c r="A3949" t="s">
        <v>268</v>
      </c>
      <c r="B3949" t="s">
        <v>66</v>
      </c>
      <c r="C3949" t="s">
        <v>38</v>
      </c>
      <c r="D3949" t="s">
        <v>41</v>
      </c>
      <c r="F3949">
        <v>4561</v>
      </c>
      <c r="G3949">
        <v>0</v>
      </c>
      <c r="H3949">
        <v>0</v>
      </c>
      <c r="I3949">
        <v>4561</v>
      </c>
      <c r="J3949">
        <v>0</v>
      </c>
      <c r="K3949">
        <v>1</v>
      </c>
      <c r="L3949">
        <v>0</v>
      </c>
      <c r="M3949">
        <v>0</v>
      </c>
      <c r="N3949">
        <v>1</v>
      </c>
      <c r="O3949" t="s">
        <v>703</v>
      </c>
      <c r="P3949" t="s">
        <v>703</v>
      </c>
      <c r="Q3949" t="s">
        <v>213</v>
      </c>
      <c r="R3949" t="s">
        <v>683</v>
      </c>
      <c r="T3949" s="7">
        <f>'Reference Values'!$B$10</f>
        <v>0.85</v>
      </c>
      <c r="U3949" t="str">
        <f t="shared" si="62"/>
        <v>Above Target</v>
      </c>
    </row>
    <row r="3950" spans="1:21" x14ac:dyDescent="0.25">
      <c r="A3950" t="s">
        <v>261</v>
      </c>
      <c r="B3950" t="s">
        <v>66</v>
      </c>
      <c r="C3950" t="s">
        <v>38</v>
      </c>
      <c r="D3950" t="s">
        <v>41</v>
      </c>
      <c r="F3950">
        <v>7449</v>
      </c>
      <c r="G3950">
        <v>0</v>
      </c>
      <c r="H3950">
        <v>0</v>
      </c>
      <c r="I3950">
        <v>7449</v>
      </c>
      <c r="J3950">
        <v>0</v>
      </c>
      <c r="K3950">
        <v>1</v>
      </c>
      <c r="L3950">
        <v>0</v>
      </c>
      <c r="M3950">
        <v>0</v>
      </c>
      <c r="N3950">
        <v>1</v>
      </c>
      <c r="O3950" t="s">
        <v>703</v>
      </c>
      <c r="P3950" t="s">
        <v>703</v>
      </c>
      <c r="Q3950" t="s">
        <v>207</v>
      </c>
      <c r="R3950" t="s">
        <v>197</v>
      </c>
      <c r="T3950" s="7">
        <f>'Reference Values'!$B$10</f>
        <v>0.85</v>
      </c>
      <c r="U3950" t="str">
        <f t="shared" si="62"/>
        <v>Above Target</v>
      </c>
    </row>
    <row r="3951" spans="1:21" x14ac:dyDescent="0.25">
      <c r="A3951" t="s">
        <v>249</v>
      </c>
      <c r="B3951" t="s">
        <v>66</v>
      </c>
      <c r="C3951" t="s">
        <v>38</v>
      </c>
      <c r="D3951" t="s">
        <v>41</v>
      </c>
      <c r="F3951">
        <v>116573</v>
      </c>
      <c r="G3951">
        <v>0</v>
      </c>
      <c r="H3951">
        <v>0</v>
      </c>
      <c r="I3951">
        <v>116573</v>
      </c>
      <c r="J3951">
        <v>0</v>
      </c>
      <c r="K3951">
        <v>1</v>
      </c>
      <c r="L3951">
        <v>0</v>
      </c>
      <c r="M3951">
        <v>0</v>
      </c>
      <c r="N3951">
        <v>1</v>
      </c>
      <c r="O3951" t="s">
        <v>703</v>
      </c>
      <c r="P3951" t="s">
        <v>704</v>
      </c>
      <c r="Q3951" t="s">
        <v>207</v>
      </c>
      <c r="R3951" t="s">
        <v>197</v>
      </c>
      <c r="T3951" s="7">
        <f>'Reference Values'!$B$10</f>
        <v>0.85</v>
      </c>
      <c r="U3951" t="str">
        <f t="shared" si="62"/>
        <v>Above Target</v>
      </c>
    </row>
    <row r="3952" spans="1:21" x14ac:dyDescent="0.25">
      <c r="A3952" t="s">
        <v>275</v>
      </c>
      <c r="B3952" t="s">
        <v>66</v>
      </c>
      <c r="C3952" t="s">
        <v>38</v>
      </c>
      <c r="D3952" t="s">
        <v>41</v>
      </c>
      <c r="F3952">
        <v>50291</v>
      </c>
      <c r="G3952">
        <v>0</v>
      </c>
      <c r="H3952">
        <v>0</v>
      </c>
      <c r="I3952">
        <v>50291</v>
      </c>
      <c r="J3952">
        <v>0</v>
      </c>
      <c r="K3952">
        <v>1</v>
      </c>
      <c r="L3952">
        <v>0</v>
      </c>
      <c r="M3952">
        <v>0</v>
      </c>
      <c r="N3952">
        <v>1</v>
      </c>
      <c r="O3952" t="s">
        <v>703</v>
      </c>
      <c r="P3952" t="s">
        <v>704</v>
      </c>
      <c r="Q3952" t="s">
        <v>204</v>
      </c>
      <c r="R3952" t="s">
        <v>684</v>
      </c>
      <c r="T3952" s="7">
        <f>'Reference Values'!$B$10</f>
        <v>0.85</v>
      </c>
      <c r="U3952" t="str">
        <f t="shared" si="62"/>
        <v>Above Target</v>
      </c>
    </row>
    <row r="3953" spans="1:21" x14ac:dyDescent="0.25">
      <c r="A3953" t="s">
        <v>133</v>
      </c>
      <c r="B3953" t="s">
        <v>66</v>
      </c>
      <c r="C3953" t="s">
        <v>38</v>
      </c>
      <c r="D3953" t="s">
        <v>41</v>
      </c>
      <c r="F3953">
        <v>134704</v>
      </c>
      <c r="G3953">
        <v>0</v>
      </c>
      <c r="H3953">
        <v>0</v>
      </c>
      <c r="I3953">
        <v>134704</v>
      </c>
      <c r="J3953">
        <v>0</v>
      </c>
      <c r="K3953">
        <v>1</v>
      </c>
      <c r="L3953">
        <v>0</v>
      </c>
      <c r="M3953">
        <v>0</v>
      </c>
      <c r="N3953">
        <v>1</v>
      </c>
      <c r="O3953" t="s">
        <v>705</v>
      </c>
      <c r="P3953" t="s">
        <v>704</v>
      </c>
      <c r="Q3953" t="s">
        <v>193</v>
      </c>
      <c r="R3953" t="s">
        <v>199</v>
      </c>
      <c r="T3953" s="7">
        <f>'Reference Values'!$B$10</f>
        <v>0.85</v>
      </c>
      <c r="U3953" t="str">
        <f t="shared" si="62"/>
        <v>Above Target</v>
      </c>
    </row>
    <row r="3954" spans="1:21" x14ac:dyDescent="0.25">
      <c r="A3954" t="s">
        <v>291</v>
      </c>
      <c r="B3954" t="s">
        <v>66</v>
      </c>
      <c r="C3954" t="s">
        <v>38</v>
      </c>
      <c r="D3954" t="s">
        <v>41</v>
      </c>
      <c r="F3954">
        <v>44769</v>
      </c>
      <c r="G3954">
        <v>0</v>
      </c>
      <c r="H3954">
        <v>0</v>
      </c>
      <c r="I3954">
        <v>44769</v>
      </c>
      <c r="J3954">
        <v>0</v>
      </c>
      <c r="K3954">
        <v>1</v>
      </c>
      <c r="L3954">
        <v>0</v>
      </c>
      <c r="M3954">
        <v>0</v>
      </c>
      <c r="N3954">
        <v>1</v>
      </c>
      <c r="O3954" t="s">
        <v>703</v>
      </c>
      <c r="P3954" t="s">
        <v>703</v>
      </c>
      <c r="Q3954" t="s">
        <v>193</v>
      </c>
      <c r="R3954" t="s">
        <v>194</v>
      </c>
      <c r="T3954" s="7">
        <f>'Reference Values'!$B$10</f>
        <v>0.85</v>
      </c>
      <c r="U3954" t="str">
        <f t="shared" si="62"/>
        <v>Above Target</v>
      </c>
    </row>
    <row r="3955" spans="1:21" x14ac:dyDescent="0.25">
      <c r="A3955" t="s">
        <v>288</v>
      </c>
      <c r="B3955" t="s">
        <v>66</v>
      </c>
      <c r="C3955" t="s">
        <v>38</v>
      </c>
      <c r="D3955" t="s">
        <v>41</v>
      </c>
      <c r="F3955">
        <v>40416</v>
      </c>
      <c r="G3955">
        <v>0</v>
      </c>
      <c r="H3955">
        <v>0</v>
      </c>
      <c r="I3955">
        <v>40416</v>
      </c>
      <c r="J3955">
        <v>0</v>
      </c>
      <c r="K3955">
        <v>1</v>
      </c>
      <c r="L3955">
        <v>0</v>
      </c>
      <c r="M3955">
        <v>0</v>
      </c>
      <c r="N3955">
        <v>1</v>
      </c>
      <c r="O3955" t="s">
        <v>703</v>
      </c>
      <c r="P3955" t="s">
        <v>704</v>
      </c>
      <c r="Q3955" t="s">
        <v>193</v>
      </c>
      <c r="R3955" t="s">
        <v>194</v>
      </c>
      <c r="T3955" s="7">
        <f>'Reference Values'!$B$10</f>
        <v>0.85</v>
      </c>
      <c r="U3955" t="str">
        <f t="shared" si="62"/>
        <v>Above Target</v>
      </c>
    </row>
    <row r="3956" spans="1:21" x14ac:dyDescent="0.25">
      <c r="A3956" t="s">
        <v>277</v>
      </c>
      <c r="B3956" t="s">
        <v>66</v>
      </c>
      <c r="C3956" t="s">
        <v>38</v>
      </c>
      <c r="D3956" t="s">
        <v>41</v>
      </c>
      <c r="F3956">
        <v>30332</v>
      </c>
      <c r="G3956">
        <v>0</v>
      </c>
      <c r="H3956">
        <v>0</v>
      </c>
      <c r="I3956">
        <v>30332</v>
      </c>
      <c r="J3956">
        <v>0</v>
      </c>
      <c r="K3956">
        <v>1</v>
      </c>
      <c r="L3956">
        <v>0</v>
      </c>
      <c r="M3956">
        <v>0</v>
      </c>
      <c r="N3956">
        <v>1</v>
      </c>
      <c r="O3956" t="s">
        <v>703</v>
      </c>
      <c r="P3956" t="s">
        <v>703</v>
      </c>
      <c r="Q3956" t="s">
        <v>219</v>
      </c>
      <c r="R3956" t="s">
        <v>684</v>
      </c>
      <c r="T3956" s="7">
        <f>'Reference Values'!$B$10</f>
        <v>0.85</v>
      </c>
      <c r="U3956" t="str">
        <f t="shared" si="62"/>
        <v>Above Target</v>
      </c>
    </row>
    <row r="3957" spans="1:21" x14ac:dyDescent="0.25">
      <c r="A3957" t="s">
        <v>200</v>
      </c>
      <c r="B3957" t="s">
        <v>66</v>
      </c>
      <c r="C3957" t="s">
        <v>38</v>
      </c>
      <c r="D3957" t="s">
        <v>41</v>
      </c>
      <c r="F3957">
        <v>61380</v>
      </c>
      <c r="G3957">
        <v>0</v>
      </c>
      <c r="H3957">
        <v>0</v>
      </c>
      <c r="I3957">
        <v>61380</v>
      </c>
      <c r="J3957">
        <v>0</v>
      </c>
      <c r="K3957">
        <v>1</v>
      </c>
      <c r="L3957">
        <v>0</v>
      </c>
      <c r="M3957">
        <v>0</v>
      </c>
      <c r="N3957">
        <v>1</v>
      </c>
      <c r="O3957" t="s">
        <v>703</v>
      </c>
      <c r="P3957" t="s">
        <v>703</v>
      </c>
      <c r="Q3957" t="s">
        <v>193</v>
      </c>
      <c r="R3957" t="s">
        <v>194</v>
      </c>
      <c r="T3957" s="7">
        <f>'Reference Values'!$B$10</f>
        <v>0.85</v>
      </c>
      <c r="U3957" t="str">
        <f t="shared" si="62"/>
        <v>Above Target</v>
      </c>
    </row>
    <row r="3958" spans="1:21" x14ac:dyDescent="0.25">
      <c r="A3958" t="s">
        <v>262</v>
      </c>
      <c r="B3958" t="s">
        <v>66</v>
      </c>
      <c r="C3958" t="s">
        <v>38</v>
      </c>
      <c r="D3958" t="s">
        <v>41</v>
      </c>
      <c r="F3958">
        <v>39412</v>
      </c>
      <c r="G3958">
        <v>0</v>
      </c>
      <c r="H3958">
        <v>0</v>
      </c>
      <c r="I3958">
        <v>39412</v>
      </c>
      <c r="J3958">
        <v>0</v>
      </c>
      <c r="K3958">
        <v>1</v>
      </c>
      <c r="L3958">
        <v>0</v>
      </c>
      <c r="M3958">
        <v>0</v>
      </c>
      <c r="N3958">
        <v>1</v>
      </c>
      <c r="O3958" t="s">
        <v>703</v>
      </c>
      <c r="P3958" t="s">
        <v>703</v>
      </c>
      <c r="Q3958" t="s">
        <v>196</v>
      </c>
      <c r="R3958" t="s">
        <v>202</v>
      </c>
      <c r="T3958" s="7">
        <f>'Reference Values'!$B$10</f>
        <v>0.85</v>
      </c>
      <c r="U3958" t="str">
        <f t="shared" si="62"/>
        <v>Above Target</v>
      </c>
    </row>
    <row r="3959" spans="1:21" x14ac:dyDescent="0.25">
      <c r="A3959" t="s">
        <v>189</v>
      </c>
      <c r="B3959" t="s">
        <v>66</v>
      </c>
      <c r="C3959" t="s">
        <v>38</v>
      </c>
      <c r="D3959" t="s">
        <v>41</v>
      </c>
      <c r="F3959">
        <v>32365</v>
      </c>
      <c r="G3959">
        <v>0</v>
      </c>
      <c r="H3959">
        <v>0</v>
      </c>
      <c r="I3959">
        <v>32365</v>
      </c>
      <c r="J3959">
        <v>0</v>
      </c>
      <c r="K3959">
        <v>1</v>
      </c>
      <c r="L3959">
        <v>0</v>
      </c>
      <c r="M3959">
        <v>0</v>
      </c>
      <c r="N3959">
        <v>1</v>
      </c>
      <c r="O3959" t="s">
        <v>703</v>
      </c>
      <c r="P3959" t="s">
        <v>703</v>
      </c>
      <c r="Q3959" t="s">
        <v>190</v>
      </c>
      <c r="R3959" t="s">
        <v>682</v>
      </c>
      <c r="T3959" s="7">
        <f>'Reference Values'!$B$10</f>
        <v>0.85</v>
      </c>
      <c r="U3959" t="str">
        <f t="shared" si="62"/>
        <v>Above Target</v>
      </c>
    </row>
    <row r="3960" spans="1:21" x14ac:dyDescent="0.25">
      <c r="A3960" t="s">
        <v>161</v>
      </c>
      <c r="B3960" t="s">
        <v>66</v>
      </c>
      <c r="C3960" t="s">
        <v>38</v>
      </c>
      <c r="D3960" t="s">
        <v>41</v>
      </c>
      <c r="F3960">
        <v>41447</v>
      </c>
      <c r="G3960">
        <v>1601</v>
      </c>
      <c r="H3960">
        <v>617</v>
      </c>
      <c r="I3960">
        <v>43665</v>
      </c>
      <c r="J3960">
        <v>0</v>
      </c>
      <c r="K3960">
        <v>0.94920416809800001</v>
      </c>
      <c r="L3960">
        <v>3.6665521584000001E-2</v>
      </c>
      <c r="M3960">
        <v>1.4130310316999999E-2</v>
      </c>
      <c r="N3960">
        <v>0.99999999999900002</v>
      </c>
      <c r="O3960" t="s">
        <v>703</v>
      </c>
      <c r="P3960" t="s">
        <v>704</v>
      </c>
      <c r="Q3960" t="s">
        <v>190</v>
      </c>
      <c r="R3960" t="s">
        <v>682</v>
      </c>
      <c r="T3960" s="7">
        <f>'Reference Values'!$B$10</f>
        <v>0.85</v>
      </c>
      <c r="U3960" t="str">
        <f t="shared" si="62"/>
        <v>Above Target</v>
      </c>
    </row>
    <row r="3961" spans="1:21" x14ac:dyDescent="0.25">
      <c r="A3961" t="s">
        <v>236</v>
      </c>
      <c r="B3961" t="s">
        <v>66</v>
      </c>
      <c r="C3961" t="s">
        <v>38</v>
      </c>
      <c r="D3961" t="s">
        <v>41</v>
      </c>
      <c r="F3961">
        <v>11973</v>
      </c>
      <c r="G3961">
        <v>0</v>
      </c>
      <c r="H3961">
        <v>0</v>
      </c>
      <c r="I3961">
        <v>11973</v>
      </c>
      <c r="J3961">
        <v>0</v>
      </c>
      <c r="K3961">
        <v>1</v>
      </c>
      <c r="L3961">
        <v>0</v>
      </c>
      <c r="M3961">
        <v>0</v>
      </c>
      <c r="N3961">
        <v>1</v>
      </c>
      <c r="O3961" t="s">
        <v>703</v>
      </c>
      <c r="P3961" t="s">
        <v>703</v>
      </c>
      <c r="Q3961" t="s">
        <v>219</v>
      </c>
      <c r="R3961" t="s">
        <v>197</v>
      </c>
      <c r="T3961" s="7">
        <f>'Reference Values'!$B$10</f>
        <v>0.85</v>
      </c>
      <c r="U3961" t="str">
        <f t="shared" si="62"/>
        <v>Above Target</v>
      </c>
    </row>
    <row r="3962" spans="1:21" x14ac:dyDescent="0.25">
      <c r="A3962" t="s">
        <v>201</v>
      </c>
      <c r="B3962" t="s">
        <v>66</v>
      </c>
      <c r="C3962" t="s">
        <v>38</v>
      </c>
      <c r="D3962" t="s">
        <v>41</v>
      </c>
      <c r="F3962">
        <v>33417</v>
      </c>
      <c r="G3962">
        <v>0</v>
      </c>
      <c r="H3962">
        <v>0</v>
      </c>
      <c r="I3962">
        <v>33417</v>
      </c>
      <c r="J3962">
        <v>0</v>
      </c>
      <c r="K3962">
        <v>1</v>
      </c>
      <c r="L3962">
        <v>0</v>
      </c>
      <c r="M3962">
        <v>0</v>
      </c>
      <c r="N3962">
        <v>1</v>
      </c>
      <c r="O3962" t="s">
        <v>703</v>
      </c>
      <c r="P3962" t="s">
        <v>703</v>
      </c>
      <c r="Q3962" t="s">
        <v>196</v>
      </c>
      <c r="R3962" t="s">
        <v>202</v>
      </c>
      <c r="T3962" s="7">
        <f>'Reference Values'!$B$10</f>
        <v>0.85</v>
      </c>
      <c r="U3962" t="str">
        <f t="shared" si="62"/>
        <v>Above Target</v>
      </c>
    </row>
    <row r="3963" spans="1:21" x14ac:dyDescent="0.25">
      <c r="A3963" t="s">
        <v>210</v>
      </c>
      <c r="B3963" t="s">
        <v>66</v>
      </c>
      <c r="C3963" t="s">
        <v>38</v>
      </c>
      <c r="D3963" t="s">
        <v>41</v>
      </c>
      <c r="F3963">
        <v>17712</v>
      </c>
      <c r="G3963">
        <v>0</v>
      </c>
      <c r="H3963">
        <v>0</v>
      </c>
      <c r="I3963">
        <v>17712</v>
      </c>
      <c r="J3963">
        <v>0</v>
      </c>
      <c r="K3963">
        <v>1</v>
      </c>
      <c r="L3963">
        <v>0</v>
      </c>
      <c r="M3963">
        <v>0</v>
      </c>
      <c r="N3963">
        <v>1</v>
      </c>
      <c r="O3963" t="s">
        <v>703</v>
      </c>
      <c r="P3963" t="s">
        <v>704</v>
      </c>
      <c r="Q3963" t="s">
        <v>190</v>
      </c>
      <c r="R3963" t="s">
        <v>682</v>
      </c>
      <c r="T3963" s="7">
        <f>'Reference Values'!$B$10</f>
        <v>0.85</v>
      </c>
      <c r="U3963" t="str">
        <f t="shared" si="62"/>
        <v>Above Target</v>
      </c>
    </row>
    <row r="3964" spans="1:21" x14ac:dyDescent="0.25">
      <c r="A3964" t="s">
        <v>263</v>
      </c>
      <c r="B3964" t="s">
        <v>66</v>
      </c>
      <c r="C3964" t="s">
        <v>38</v>
      </c>
      <c r="D3964" t="s">
        <v>41</v>
      </c>
      <c r="F3964">
        <v>197635</v>
      </c>
      <c r="G3964">
        <v>0</v>
      </c>
      <c r="H3964">
        <v>0</v>
      </c>
      <c r="I3964">
        <v>197635</v>
      </c>
      <c r="J3964">
        <v>0</v>
      </c>
      <c r="K3964">
        <v>1</v>
      </c>
      <c r="L3964">
        <v>0</v>
      </c>
      <c r="M3964">
        <v>0</v>
      </c>
      <c r="N3964">
        <v>1</v>
      </c>
      <c r="O3964" t="s">
        <v>703</v>
      </c>
      <c r="P3964" t="s">
        <v>703</v>
      </c>
      <c r="Q3964" t="s">
        <v>204</v>
      </c>
      <c r="R3964" t="s">
        <v>684</v>
      </c>
      <c r="T3964" s="7">
        <f>'Reference Values'!$B$10</f>
        <v>0.85</v>
      </c>
      <c r="U3964" t="str">
        <f t="shared" si="62"/>
        <v>Above Target</v>
      </c>
    </row>
    <row r="3965" spans="1:21" x14ac:dyDescent="0.25">
      <c r="A3965" t="s">
        <v>154</v>
      </c>
      <c r="B3965" t="s">
        <v>66</v>
      </c>
      <c r="C3965" t="s">
        <v>38</v>
      </c>
      <c r="D3965" t="s">
        <v>41</v>
      </c>
      <c r="F3965">
        <v>16541</v>
      </c>
      <c r="G3965">
        <v>0</v>
      </c>
      <c r="H3965">
        <v>0</v>
      </c>
      <c r="I3965">
        <v>16541</v>
      </c>
      <c r="J3965">
        <v>0</v>
      </c>
      <c r="K3965">
        <v>1</v>
      </c>
      <c r="L3965">
        <v>0</v>
      </c>
      <c r="M3965">
        <v>0</v>
      </c>
      <c r="N3965">
        <v>1</v>
      </c>
      <c r="O3965" t="s">
        <v>703</v>
      </c>
      <c r="P3965" t="s">
        <v>703</v>
      </c>
      <c r="Q3965" t="s">
        <v>212</v>
      </c>
      <c r="R3965" t="s">
        <v>202</v>
      </c>
      <c r="T3965" s="7">
        <f>'Reference Values'!$B$10</f>
        <v>0.85</v>
      </c>
      <c r="U3965" t="str">
        <f t="shared" si="62"/>
        <v>Above Target</v>
      </c>
    </row>
    <row r="3966" spans="1:21" x14ac:dyDescent="0.25">
      <c r="A3966" t="s">
        <v>307</v>
      </c>
      <c r="B3966" t="s">
        <v>66</v>
      </c>
      <c r="C3966" t="s">
        <v>38</v>
      </c>
      <c r="D3966" t="s">
        <v>41</v>
      </c>
      <c r="F3966">
        <v>110220</v>
      </c>
      <c r="G3966">
        <v>0</v>
      </c>
      <c r="H3966">
        <v>0</v>
      </c>
      <c r="I3966">
        <v>110220</v>
      </c>
      <c r="J3966">
        <v>0</v>
      </c>
      <c r="K3966">
        <v>1</v>
      </c>
      <c r="L3966">
        <v>0</v>
      </c>
      <c r="M3966">
        <v>0</v>
      </c>
      <c r="N3966">
        <v>1</v>
      </c>
      <c r="O3966" t="s">
        <v>705</v>
      </c>
      <c r="P3966" t="s">
        <v>705</v>
      </c>
      <c r="Q3966" t="s">
        <v>198</v>
      </c>
      <c r="R3966" t="s">
        <v>197</v>
      </c>
      <c r="T3966" s="7">
        <f>'Reference Values'!$B$10</f>
        <v>0.85</v>
      </c>
      <c r="U3966" t="str">
        <f t="shared" si="62"/>
        <v>Above Target</v>
      </c>
    </row>
    <row r="3967" spans="1:21" x14ac:dyDescent="0.25">
      <c r="A3967" t="s">
        <v>140</v>
      </c>
      <c r="B3967" t="s">
        <v>66</v>
      </c>
      <c r="C3967" t="s">
        <v>38</v>
      </c>
      <c r="D3967" t="s">
        <v>41</v>
      </c>
      <c r="F3967">
        <v>19363</v>
      </c>
      <c r="G3967">
        <v>0</v>
      </c>
      <c r="H3967">
        <v>0</v>
      </c>
      <c r="I3967">
        <v>19363</v>
      </c>
      <c r="J3967">
        <v>0</v>
      </c>
      <c r="K3967">
        <v>1</v>
      </c>
      <c r="L3967">
        <v>0</v>
      </c>
      <c r="M3967">
        <v>0</v>
      </c>
      <c r="N3967">
        <v>1</v>
      </c>
      <c r="O3967" t="s">
        <v>703</v>
      </c>
      <c r="P3967" t="s">
        <v>703</v>
      </c>
      <c r="Q3967" t="s">
        <v>196</v>
      </c>
      <c r="R3967" t="s">
        <v>202</v>
      </c>
      <c r="T3967" s="7">
        <f>'Reference Values'!$B$10</f>
        <v>0.85</v>
      </c>
      <c r="U3967" t="str">
        <f t="shared" si="62"/>
        <v>Above Target</v>
      </c>
    </row>
    <row r="3968" spans="1:21" x14ac:dyDescent="0.25">
      <c r="A3968" t="s">
        <v>308</v>
      </c>
      <c r="B3968" t="s">
        <v>66</v>
      </c>
      <c r="C3968" t="s">
        <v>38</v>
      </c>
      <c r="D3968" t="s">
        <v>41</v>
      </c>
      <c r="F3968">
        <v>21424</v>
      </c>
      <c r="G3968">
        <v>0</v>
      </c>
      <c r="H3968">
        <v>0</v>
      </c>
      <c r="I3968">
        <v>21424</v>
      </c>
      <c r="J3968">
        <v>0</v>
      </c>
      <c r="K3968">
        <v>1</v>
      </c>
      <c r="L3968">
        <v>0</v>
      </c>
      <c r="M3968">
        <v>0</v>
      </c>
      <c r="N3968">
        <v>1</v>
      </c>
      <c r="O3968" t="s">
        <v>703</v>
      </c>
      <c r="P3968" t="s">
        <v>703</v>
      </c>
      <c r="Q3968" t="s">
        <v>213</v>
      </c>
      <c r="R3968" t="s">
        <v>683</v>
      </c>
      <c r="T3968" s="7">
        <f>'Reference Values'!$B$10</f>
        <v>0.85</v>
      </c>
      <c r="U3968" t="str">
        <f t="shared" si="62"/>
        <v>Above Target</v>
      </c>
    </row>
    <row r="3969" spans="1:21" x14ac:dyDescent="0.25">
      <c r="A3969" t="s">
        <v>309</v>
      </c>
      <c r="B3969" t="s">
        <v>66</v>
      </c>
      <c r="C3969" t="s">
        <v>38</v>
      </c>
      <c r="D3969" t="s">
        <v>41</v>
      </c>
      <c r="F3969">
        <v>11553</v>
      </c>
      <c r="G3969">
        <v>0</v>
      </c>
      <c r="H3969">
        <v>0</v>
      </c>
      <c r="I3969">
        <v>11553</v>
      </c>
      <c r="J3969">
        <v>0</v>
      </c>
      <c r="K3969">
        <v>1</v>
      </c>
      <c r="L3969">
        <v>0</v>
      </c>
      <c r="M3969">
        <v>0</v>
      </c>
      <c r="N3969">
        <v>1</v>
      </c>
      <c r="O3969" t="s">
        <v>703</v>
      </c>
      <c r="P3969" t="s">
        <v>703</v>
      </c>
      <c r="Q3969" t="s">
        <v>198</v>
      </c>
      <c r="R3969" t="s">
        <v>199</v>
      </c>
      <c r="T3969" s="7">
        <f>'Reference Values'!$B$10</f>
        <v>0.85</v>
      </c>
      <c r="U3969" t="str">
        <f t="shared" si="62"/>
        <v>Above Target</v>
      </c>
    </row>
    <row r="3970" spans="1:21" x14ac:dyDescent="0.25">
      <c r="A3970" t="s">
        <v>224</v>
      </c>
      <c r="B3970" t="s">
        <v>66</v>
      </c>
      <c r="C3970" t="s">
        <v>38</v>
      </c>
      <c r="D3970" t="s">
        <v>41</v>
      </c>
      <c r="F3970">
        <v>40349</v>
      </c>
      <c r="G3970">
        <v>0</v>
      </c>
      <c r="H3970">
        <v>0</v>
      </c>
      <c r="I3970">
        <v>40349</v>
      </c>
      <c r="J3970">
        <v>0</v>
      </c>
      <c r="K3970">
        <v>1</v>
      </c>
      <c r="L3970">
        <v>0</v>
      </c>
      <c r="M3970">
        <v>0</v>
      </c>
      <c r="N3970">
        <v>1</v>
      </c>
      <c r="O3970" t="s">
        <v>703</v>
      </c>
      <c r="P3970" t="s">
        <v>703</v>
      </c>
      <c r="Q3970" t="s">
        <v>219</v>
      </c>
      <c r="R3970" t="s">
        <v>684</v>
      </c>
      <c r="T3970" s="7">
        <f>'Reference Values'!$B$10</f>
        <v>0.85</v>
      </c>
      <c r="U3970" t="str">
        <f t="shared" ref="U3970:U4033" si="63">IF(K3970&lt;T3970,"Below Target","Above Target")</f>
        <v>Above Target</v>
      </c>
    </row>
    <row r="3971" spans="1:21" x14ac:dyDescent="0.25">
      <c r="A3971" t="s">
        <v>157</v>
      </c>
      <c r="B3971" t="s">
        <v>66</v>
      </c>
      <c r="C3971" t="s">
        <v>38</v>
      </c>
      <c r="D3971" t="s">
        <v>41</v>
      </c>
      <c r="F3971">
        <v>11885</v>
      </c>
      <c r="G3971">
        <v>3</v>
      </c>
      <c r="H3971">
        <v>0</v>
      </c>
      <c r="I3971">
        <v>11888</v>
      </c>
      <c r="J3971">
        <v>0</v>
      </c>
      <c r="K3971">
        <v>0.99974764468300004</v>
      </c>
      <c r="L3971">
        <v>2.5235531599999999E-4</v>
      </c>
      <c r="M3971">
        <v>0</v>
      </c>
      <c r="N3971">
        <v>0.99999999999900002</v>
      </c>
      <c r="O3971" t="s">
        <v>703</v>
      </c>
      <c r="P3971" t="s">
        <v>703</v>
      </c>
      <c r="Q3971" t="s">
        <v>198</v>
      </c>
      <c r="R3971" t="s">
        <v>197</v>
      </c>
      <c r="T3971" s="7">
        <f>'Reference Values'!$B$10</f>
        <v>0.85</v>
      </c>
      <c r="U3971" t="str">
        <f t="shared" si="63"/>
        <v>Above Target</v>
      </c>
    </row>
    <row r="3972" spans="1:21" x14ac:dyDescent="0.25">
      <c r="A3972" t="s">
        <v>299</v>
      </c>
      <c r="B3972" t="s">
        <v>66</v>
      </c>
      <c r="C3972" t="s">
        <v>38</v>
      </c>
      <c r="D3972" t="s">
        <v>41</v>
      </c>
      <c r="F3972">
        <v>407723</v>
      </c>
      <c r="G3972">
        <v>0</v>
      </c>
      <c r="H3972">
        <v>0</v>
      </c>
      <c r="I3972">
        <v>407723</v>
      </c>
      <c r="J3972">
        <v>0</v>
      </c>
      <c r="K3972">
        <v>1</v>
      </c>
      <c r="L3972">
        <v>0</v>
      </c>
      <c r="M3972">
        <v>0</v>
      </c>
      <c r="N3972">
        <v>1</v>
      </c>
      <c r="O3972" t="s">
        <v>703</v>
      </c>
      <c r="P3972" t="s">
        <v>704</v>
      </c>
      <c r="Q3972" t="s">
        <v>204</v>
      </c>
      <c r="R3972" t="s">
        <v>684</v>
      </c>
      <c r="T3972" s="7">
        <f>'Reference Values'!$B$10</f>
        <v>0.85</v>
      </c>
      <c r="U3972" t="str">
        <f t="shared" si="63"/>
        <v>Above Target</v>
      </c>
    </row>
    <row r="3973" spans="1:21" x14ac:dyDescent="0.25">
      <c r="A3973" t="s">
        <v>245</v>
      </c>
      <c r="B3973" t="s">
        <v>66</v>
      </c>
      <c r="C3973" t="s">
        <v>38</v>
      </c>
      <c r="D3973" t="s">
        <v>41</v>
      </c>
      <c r="F3973">
        <v>19294</v>
      </c>
      <c r="G3973">
        <v>0</v>
      </c>
      <c r="H3973">
        <v>0</v>
      </c>
      <c r="I3973">
        <v>19294</v>
      </c>
      <c r="J3973">
        <v>0</v>
      </c>
      <c r="K3973">
        <v>1</v>
      </c>
      <c r="L3973">
        <v>0</v>
      </c>
      <c r="M3973">
        <v>0</v>
      </c>
      <c r="N3973">
        <v>1</v>
      </c>
      <c r="O3973" t="s">
        <v>703</v>
      </c>
      <c r="P3973" t="s">
        <v>703</v>
      </c>
      <c r="Q3973" t="s">
        <v>204</v>
      </c>
      <c r="R3973" t="s">
        <v>197</v>
      </c>
      <c r="T3973" s="7">
        <f>'Reference Values'!$B$10</f>
        <v>0.85</v>
      </c>
      <c r="U3973" t="str">
        <f t="shared" si="63"/>
        <v>Above Target</v>
      </c>
    </row>
    <row r="3974" spans="1:21" x14ac:dyDescent="0.25">
      <c r="A3974" t="s">
        <v>240</v>
      </c>
      <c r="B3974" t="s">
        <v>66</v>
      </c>
      <c r="C3974" t="s">
        <v>38</v>
      </c>
      <c r="D3974" t="s">
        <v>41</v>
      </c>
      <c r="F3974">
        <v>29906</v>
      </c>
      <c r="G3974">
        <v>0</v>
      </c>
      <c r="H3974">
        <v>0</v>
      </c>
      <c r="I3974">
        <v>29906</v>
      </c>
      <c r="J3974">
        <v>0</v>
      </c>
      <c r="K3974">
        <v>1</v>
      </c>
      <c r="L3974">
        <v>0</v>
      </c>
      <c r="M3974">
        <v>0</v>
      </c>
      <c r="N3974">
        <v>1</v>
      </c>
      <c r="O3974" t="s">
        <v>703</v>
      </c>
      <c r="P3974" t="s">
        <v>703</v>
      </c>
      <c r="Q3974" t="s">
        <v>196</v>
      </c>
      <c r="R3974" t="s">
        <v>194</v>
      </c>
      <c r="S3974" t="s">
        <v>197</v>
      </c>
      <c r="T3974" s="7">
        <f>'Reference Values'!$B$10</f>
        <v>0.85</v>
      </c>
      <c r="U3974" t="str">
        <f t="shared" si="63"/>
        <v>Above Target</v>
      </c>
    </row>
    <row r="3975" spans="1:21" x14ac:dyDescent="0.25">
      <c r="A3975" t="s">
        <v>280</v>
      </c>
      <c r="B3975" t="s">
        <v>66</v>
      </c>
      <c r="C3975" t="s">
        <v>38</v>
      </c>
      <c r="D3975" t="s">
        <v>41</v>
      </c>
      <c r="F3975">
        <v>53745</v>
      </c>
      <c r="G3975">
        <v>0</v>
      </c>
      <c r="H3975">
        <v>0</v>
      </c>
      <c r="I3975">
        <v>53745</v>
      </c>
      <c r="J3975">
        <v>0</v>
      </c>
      <c r="K3975">
        <v>1</v>
      </c>
      <c r="L3975">
        <v>0</v>
      </c>
      <c r="M3975">
        <v>0</v>
      </c>
      <c r="N3975">
        <v>1</v>
      </c>
      <c r="O3975" t="s">
        <v>703</v>
      </c>
      <c r="P3975" t="s">
        <v>703</v>
      </c>
      <c r="Q3975" t="s">
        <v>204</v>
      </c>
      <c r="R3975" t="s">
        <v>682</v>
      </c>
      <c r="S3975" t="s">
        <v>684</v>
      </c>
      <c r="T3975" s="7">
        <f>'Reference Values'!$B$10</f>
        <v>0.85</v>
      </c>
      <c r="U3975" t="str">
        <f t="shared" si="63"/>
        <v>Above Target</v>
      </c>
    </row>
    <row r="3976" spans="1:21" x14ac:dyDescent="0.25">
      <c r="A3976" t="s">
        <v>128</v>
      </c>
      <c r="B3976" t="s">
        <v>66</v>
      </c>
      <c r="C3976" t="s">
        <v>38</v>
      </c>
      <c r="D3976" t="s">
        <v>41</v>
      </c>
      <c r="F3976">
        <v>45873</v>
      </c>
      <c r="G3976">
        <v>0</v>
      </c>
      <c r="H3976">
        <v>0</v>
      </c>
      <c r="I3976">
        <v>45873</v>
      </c>
      <c r="J3976">
        <v>0</v>
      </c>
      <c r="K3976">
        <v>1</v>
      </c>
      <c r="L3976">
        <v>0</v>
      </c>
      <c r="M3976">
        <v>0</v>
      </c>
      <c r="N3976">
        <v>1</v>
      </c>
      <c r="O3976" t="s">
        <v>703</v>
      </c>
      <c r="P3976" t="s">
        <v>703</v>
      </c>
      <c r="Q3976" t="s">
        <v>212</v>
      </c>
      <c r="R3976" t="s">
        <v>199</v>
      </c>
      <c r="T3976" s="7">
        <f>'Reference Values'!$B$10</f>
        <v>0.85</v>
      </c>
      <c r="U3976" t="str">
        <f t="shared" si="63"/>
        <v>Above Target</v>
      </c>
    </row>
    <row r="3977" spans="1:21" x14ac:dyDescent="0.25">
      <c r="A3977" t="s">
        <v>302</v>
      </c>
      <c r="B3977" t="s">
        <v>66</v>
      </c>
      <c r="C3977" t="s">
        <v>38</v>
      </c>
      <c r="D3977" t="s">
        <v>41</v>
      </c>
      <c r="F3977">
        <v>44183</v>
      </c>
      <c r="G3977">
        <v>2139</v>
      </c>
      <c r="H3977">
        <v>2196</v>
      </c>
      <c r="I3977">
        <v>48518</v>
      </c>
      <c r="J3977">
        <v>0</v>
      </c>
      <c r="K3977">
        <v>0.91065171688799995</v>
      </c>
      <c r="L3977">
        <v>4.4086730696999997E-2</v>
      </c>
      <c r="M3977">
        <v>4.5261552412999999E-2</v>
      </c>
      <c r="N3977">
        <v>0.99999999999800004</v>
      </c>
      <c r="O3977" t="s">
        <v>703</v>
      </c>
      <c r="P3977" t="s">
        <v>703</v>
      </c>
      <c r="Q3977" t="s">
        <v>196</v>
      </c>
      <c r="R3977" t="s">
        <v>197</v>
      </c>
      <c r="T3977" s="7">
        <f>'Reference Values'!$B$10</f>
        <v>0.85</v>
      </c>
      <c r="U3977" t="str">
        <f t="shared" si="63"/>
        <v>Above Target</v>
      </c>
    </row>
    <row r="3978" spans="1:21" x14ac:dyDescent="0.25">
      <c r="A3978" t="s">
        <v>150</v>
      </c>
      <c r="B3978" t="s">
        <v>66</v>
      </c>
      <c r="C3978" t="s">
        <v>38</v>
      </c>
      <c r="D3978" t="s">
        <v>41</v>
      </c>
      <c r="F3978">
        <v>41350</v>
      </c>
      <c r="G3978">
        <v>0</v>
      </c>
      <c r="H3978">
        <v>0</v>
      </c>
      <c r="I3978">
        <v>41350</v>
      </c>
      <c r="J3978">
        <v>0</v>
      </c>
      <c r="K3978">
        <v>1</v>
      </c>
      <c r="L3978">
        <v>0</v>
      </c>
      <c r="M3978">
        <v>0</v>
      </c>
      <c r="N3978">
        <v>1</v>
      </c>
      <c r="O3978" t="s">
        <v>703</v>
      </c>
      <c r="P3978" t="s">
        <v>703</v>
      </c>
      <c r="Q3978" t="s">
        <v>198</v>
      </c>
      <c r="R3978" t="s">
        <v>199</v>
      </c>
      <c r="T3978" s="7">
        <f>'Reference Values'!$B$10</f>
        <v>0.85</v>
      </c>
      <c r="U3978" t="str">
        <f t="shared" si="63"/>
        <v>Above Target</v>
      </c>
    </row>
    <row r="3979" spans="1:21" x14ac:dyDescent="0.25">
      <c r="A3979" t="s">
        <v>218</v>
      </c>
      <c r="B3979" t="s">
        <v>66</v>
      </c>
      <c r="C3979" t="s">
        <v>38</v>
      </c>
      <c r="D3979" t="s">
        <v>41</v>
      </c>
      <c r="F3979">
        <v>853</v>
      </c>
      <c r="G3979">
        <v>0</v>
      </c>
      <c r="H3979">
        <v>0</v>
      </c>
      <c r="I3979">
        <v>853</v>
      </c>
      <c r="J3979">
        <v>0</v>
      </c>
      <c r="K3979">
        <v>1</v>
      </c>
      <c r="L3979">
        <v>0</v>
      </c>
      <c r="M3979">
        <v>0</v>
      </c>
      <c r="N3979">
        <v>1</v>
      </c>
      <c r="O3979" t="s">
        <v>703</v>
      </c>
      <c r="P3979" t="s">
        <v>703</v>
      </c>
      <c r="Q3979" t="s">
        <v>190</v>
      </c>
      <c r="R3979" t="s">
        <v>682</v>
      </c>
      <c r="T3979" s="7">
        <f>'Reference Values'!$B$10</f>
        <v>0.85</v>
      </c>
      <c r="U3979" t="str">
        <f t="shared" si="63"/>
        <v>Above Target</v>
      </c>
    </row>
    <row r="3980" spans="1:21" x14ac:dyDescent="0.25">
      <c r="A3980" t="s">
        <v>220</v>
      </c>
      <c r="B3980" t="s">
        <v>66</v>
      </c>
      <c r="C3980" t="s">
        <v>38</v>
      </c>
      <c r="D3980" t="s">
        <v>41</v>
      </c>
      <c r="F3980">
        <v>19198</v>
      </c>
      <c r="G3980">
        <v>0</v>
      </c>
      <c r="H3980">
        <v>0</v>
      </c>
      <c r="I3980">
        <v>19198</v>
      </c>
      <c r="J3980">
        <v>0</v>
      </c>
      <c r="K3980">
        <v>1</v>
      </c>
      <c r="L3980">
        <v>0</v>
      </c>
      <c r="M3980">
        <v>0</v>
      </c>
      <c r="N3980">
        <v>1</v>
      </c>
      <c r="O3980" t="s">
        <v>703</v>
      </c>
      <c r="P3980" t="s">
        <v>703</v>
      </c>
      <c r="Q3980" t="s">
        <v>213</v>
      </c>
      <c r="R3980" t="s">
        <v>683</v>
      </c>
      <c r="T3980" s="7">
        <f>'Reference Values'!$B$10</f>
        <v>0.85</v>
      </c>
      <c r="U3980" t="str">
        <f t="shared" si="63"/>
        <v>Above Target</v>
      </c>
    </row>
    <row r="3981" spans="1:21" x14ac:dyDescent="0.25">
      <c r="A3981" t="s">
        <v>149</v>
      </c>
      <c r="B3981" t="s">
        <v>66</v>
      </c>
      <c r="C3981" t="s">
        <v>38</v>
      </c>
      <c r="D3981" t="s">
        <v>41</v>
      </c>
      <c r="F3981">
        <v>37227</v>
      </c>
      <c r="G3981">
        <v>0</v>
      </c>
      <c r="H3981">
        <v>0</v>
      </c>
      <c r="I3981">
        <v>37227</v>
      </c>
      <c r="J3981">
        <v>0</v>
      </c>
      <c r="K3981">
        <v>1</v>
      </c>
      <c r="L3981">
        <v>0</v>
      </c>
      <c r="M3981">
        <v>0</v>
      </c>
      <c r="N3981">
        <v>1</v>
      </c>
      <c r="O3981" t="s">
        <v>703</v>
      </c>
      <c r="P3981" t="s">
        <v>704</v>
      </c>
      <c r="Q3981" t="s">
        <v>190</v>
      </c>
      <c r="R3981" t="s">
        <v>682</v>
      </c>
      <c r="T3981" s="7">
        <f>'Reference Values'!$B$10</f>
        <v>0.85</v>
      </c>
      <c r="U3981" t="str">
        <f t="shared" si="63"/>
        <v>Above Target</v>
      </c>
    </row>
    <row r="3982" spans="1:21" x14ac:dyDescent="0.25">
      <c r="A3982" t="s">
        <v>137</v>
      </c>
      <c r="B3982" t="s">
        <v>66</v>
      </c>
      <c r="C3982" t="s">
        <v>38</v>
      </c>
      <c r="D3982" t="s">
        <v>41</v>
      </c>
      <c r="F3982">
        <v>9003</v>
      </c>
      <c r="G3982">
        <v>0</v>
      </c>
      <c r="H3982">
        <v>0</v>
      </c>
      <c r="I3982">
        <v>9003</v>
      </c>
      <c r="J3982">
        <v>0</v>
      </c>
      <c r="K3982">
        <v>1</v>
      </c>
      <c r="L3982">
        <v>0</v>
      </c>
      <c r="M3982">
        <v>0</v>
      </c>
      <c r="N3982">
        <v>1</v>
      </c>
      <c r="O3982" t="s">
        <v>703</v>
      </c>
      <c r="P3982" t="s">
        <v>704</v>
      </c>
      <c r="Q3982" t="s">
        <v>190</v>
      </c>
      <c r="R3982" t="s">
        <v>682</v>
      </c>
      <c r="T3982" s="7">
        <f>'Reference Values'!$B$10</f>
        <v>0.85</v>
      </c>
      <c r="U3982" t="str">
        <f t="shared" si="63"/>
        <v>Above Target</v>
      </c>
    </row>
    <row r="3983" spans="1:21" x14ac:dyDescent="0.25">
      <c r="A3983" t="s">
        <v>238</v>
      </c>
      <c r="B3983" t="s">
        <v>66</v>
      </c>
      <c r="C3983" t="s">
        <v>38</v>
      </c>
      <c r="D3983" t="s">
        <v>41</v>
      </c>
      <c r="F3983">
        <v>46407</v>
      </c>
      <c r="G3983">
        <v>0</v>
      </c>
      <c r="H3983">
        <v>0</v>
      </c>
      <c r="I3983">
        <v>46407</v>
      </c>
      <c r="J3983">
        <v>0</v>
      </c>
      <c r="K3983">
        <v>1</v>
      </c>
      <c r="L3983">
        <v>0</v>
      </c>
      <c r="M3983">
        <v>0</v>
      </c>
      <c r="N3983">
        <v>1</v>
      </c>
      <c r="O3983" t="s">
        <v>703</v>
      </c>
      <c r="P3983" t="s">
        <v>704</v>
      </c>
      <c r="Q3983" t="s">
        <v>219</v>
      </c>
      <c r="R3983" t="s">
        <v>197</v>
      </c>
      <c r="T3983" s="7">
        <f>'Reference Values'!$B$10</f>
        <v>0.85</v>
      </c>
      <c r="U3983" t="str">
        <f t="shared" si="63"/>
        <v>Above Target</v>
      </c>
    </row>
    <row r="3984" spans="1:21" x14ac:dyDescent="0.25">
      <c r="A3984" t="s">
        <v>137</v>
      </c>
      <c r="B3984" t="s">
        <v>66</v>
      </c>
      <c r="C3984" t="s">
        <v>38</v>
      </c>
      <c r="D3984" t="s">
        <v>41</v>
      </c>
      <c r="F3984">
        <v>39</v>
      </c>
      <c r="G3984">
        <v>0</v>
      </c>
      <c r="H3984">
        <v>0</v>
      </c>
      <c r="I3984">
        <v>39</v>
      </c>
      <c r="J3984">
        <v>0</v>
      </c>
      <c r="K3984">
        <v>1</v>
      </c>
      <c r="L3984">
        <v>0</v>
      </c>
      <c r="M3984">
        <v>0</v>
      </c>
      <c r="N3984">
        <v>1</v>
      </c>
      <c r="O3984" t="s">
        <v>703</v>
      </c>
      <c r="P3984" t="s">
        <v>703</v>
      </c>
      <c r="Q3984" t="s">
        <v>190</v>
      </c>
      <c r="R3984" t="s">
        <v>682</v>
      </c>
      <c r="T3984" s="7">
        <f>'Reference Values'!$B$10</f>
        <v>0.85</v>
      </c>
      <c r="U3984" t="str">
        <f t="shared" si="63"/>
        <v>Above Target</v>
      </c>
    </row>
    <row r="3985" spans="1:21" x14ac:dyDescent="0.25">
      <c r="A3985" t="s">
        <v>281</v>
      </c>
      <c r="B3985" t="s">
        <v>66</v>
      </c>
      <c r="C3985" t="s">
        <v>38</v>
      </c>
      <c r="D3985" t="s">
        <v>41</v>
      </c>
      <c r="F3985">
        <v>13436</v>
      </c>
      <c r="G3985">
        <v>0</v>
      </c>
      <c r="H3985">
        <v>0</v>
      </c>
      <c r="I3985">
        <v>13436</v>
      </c>
      <c r="J3985">
        <v>0</v>
      </c>
      <c r="K3985">
        <v>1</v>
      </c>
      <c r="L3985">
        <v>0</v>
      </c>
      <c r="M3985">
        <v>0</v>
      </c>
      <c r="N3985">
        <v>1</v>
      </c>
      <c r="O3985" t="s">
        <v>705</v>
      </c>
      <c r="P3985" t="s">
        <v>704</v>
      </c>
      <c r="Q3985" t="s">
        <v>212</v>
      </c>
      <c r="R3985" t="s">
        <v>194</v>
      </c>
      <c r="T3985" s="7">
        <f>'Reference Values'!$B$10</f>
        <v>0.85</v>
      </c>
      <c r="U3985" t="str">
        <f t="shared" si="63"/>
        <v>Above Target</v>
      </c>
    </row>
    <row r="3986" spans="1:21" x14ac:dyDescent="0.25">
      <c r="A3986" t="s">
        <v>222</v>
      </c>
      <c r="B3986" t="s">
        <v>66</v>
      </c>
      <c r="C3986" t="s">
        <v>38</v>
      </c>
      <c r="D3986" t="s">
        <v>41</v>
      </c>
      <c r="F3986">
        <v>55977</v>
      </c>
      <c r="G3986">
        <v>0</v>
      </c>
      <c r="H3986">
        <v>0</v>
      </c>
      <c r="I3986">
        <v>55977</v>
      </c>
      <c r="J3986">
        <v>0</v>
      </c>
      <c r="K3986">
        <v>1</v>
      </c>
      <c r="L3986">
        <v>0</v>
      </c>
      <c r="M3986">
        <v>0</v>
      </c>
      <c r="N3986">
        <v>1</v>
      </c>
      <c r="O3986" t="s">
        <v>703</v>
      </c>
      <c r="P3986" t="s">
        <v>703</v>
      </c>
      <c r="Q3986" t="s">
        <v>213</v>
      </c>
      <c r="R3986" t="s">
        <v>683</v>
      </c>
      <c r="T3986" s="7">
        <f>'Reference Values'!$B$10</f>
        <v>0.85</v>
      </c>
      <c r="U3986" t="str">
        <f t="shared" si="63"/>
        <v>Above Target</v>
      </c>
    </row>
    <row r="3987" spans="1:21" x14ac:dyDescent="0.25">
      <c r="A3987" t="s">
        <v>252</v>
      </c>
      <c r="B3987" t="s">
        <v>66</v>
      </c>
      <c r="C3987" t="s">
        <v>38</v>
      </c>
      <c r="D3987" t="s">
        <v>41</v>
      </c>
      <c r="F3987">
        <v>20218</v>
      </c>
      <c r="G3987">
        <v>0</v>
      </c>
      <c r="H3987">
        <v>0</v>
      </c>
      <c r="I3987">
        <v>20218</v>
      </c>
      <c r="J3987">
        <v>0</v>
      </c>
      <c r="K3987">
        <v>1</v>
      </c>
      <c r="L3987">
        <v>0</v>
      </c>
      <c r="M3987">
        <v>0</v>
      </c>
      <c r="N3987">
        <v>1</v>
      </c>
      <c r="O3987" t="s">
        <v>703</v>
      </c>
      <c r="P3987" t="s">
        <v>703</v>
      </c>
      <c r="Q3987" t="s">
        <v>213</v>
      </c>
      <c r="R3987" t="s">
        <v>197</v>
      </c>
      <c r="T3987" s="7">
        <f>'Reference Values'!$B$10</f>
        <v>0.85</v>
      </c>
      <c r="U3987" t="str">
        <f t="shared" si="63"/>
        <v>Above Target</v>
      </c>
    </row>
    <row r="3988" spans="1:21" x14ac:dyDescent="0.25">
      <c r="A3988" t="s">
        <v>134</v>
      </c>
      <c r="B3988" t="s">
        <v>66</v>
      </c>
      <c r="C3988" t="s">
        <v>38</v>
      </c>
      <c r="D3988" t="s">
        <v>41</v>
      </c>
      <c r="F3988">
        <v>32187</v>
      </c>
      <c r="G3988">
        <v>0</v>
      </c>
      <c r="H3988">
        <v>0</v>
      </c>
      <c r="I3988">
        <v>32187</v>
      </c>
      <c r="J3988">
        <v>0</v>
      </c>
      <c r="K3988">
        <v>1</v>
      </c>
      <c r="L3988">
        <v>0</v>
      </c>
      <c r="M3988">
        <v>0</v>
      </c>
      <c r="N3988">
        <v>1</v>
      </c>
      <c r="O3988" t="s">
        <v>703</v>
      </c>
      <c r="P3988" t="s">
        <v>704</v>
      </c>
      <c r="Q3988" t="s">
        <v>190</v>
      </c>
      <c r="R3988" t="s">
        <v>682</v>
      </c>
      <c r="T3988" s="7">
        <f>'Reference Values'!$B$10</f>
        <v>0.85</v>
      </c>
      <c r="U3988" t="str">
        <f t="shared" si="63"/>
        <v>Above Target</v>
      </c>
    </row>
    <row r="3989" spans="1:21" x14ac:dyDescent="0.25">
      <c r="A3989" t="s">
        <v>227</v>
      </c>
      <c r="B3989" t="s">
        <v>66</v>
      </c>
      <c r="C3989" t="s">
        <v>38</v>
      </c>
      <c r="D3989" t="s">
        <v>41</v>
      </c>
      <c r="F3989">
        <v>29939</v>
      </c>
      <c r="G3989">
        <v>0</v>
      </c>
      <c r="H3989">
        <v>0</v>
      </c>
      <c r="I3989">
        <v>29939</v>
      </c>
      <c r="J3989">
        <v>0</v>
      </c>
      <c r="K3989">
        <v>1</v>
      </c>
      <c r="L3989">
        <v>0</v>
      </c>
      <c r="M3989">
        <v>0</v>
      </c>
      <c r="N3989">
        <v>1</v>
      </c>
      <c r="O3989" t="s">
        <v>703</v>
      </c>
      <c r="P3989" t="s">
        <v>703</v>
      </c>
      <c r="Q3989" t="s">
        <v>190</v>
      </c>
      <c r="R3989" t="s">
        <v>682</v>
      </c>
      <c r="T3989" s="7">
        <f>'Reference Values'!$B$10</f>
        <v>0.85</v>
      </c>
      <c r="U3989" t="str">
        <f t="shared" si="63"/>
        <v>Above Target</v>
      </c>
    </row>
    <row r="3990" spans="1:21" x14ac:dyDescent="0.25">
      <c r="A3990" t="s">
        <v>132</v>
      </c>
      <c r="B3990" t="s">
        <v>66</v>
      </c>
      <c r="C3990" t="s">
        <v>38</v>
      </c>
      <c r="D3990" t="s">
        <v>41</v>
      </c>
      <c r="F3990">
        <v>52936</v>
      </c>
      <c r="G3990">
        <v>0</v>
      </c>
      <c r="H3990">
        <v>0</v>
      </c>
      <c r="I3990">
        <v>52936</v>
      </c>
      <c r="J3990">
        <v>0</v>
      </c>
      <c r="K3990">
        <v>1</v>
      </c>
      <c r="L3990">
        <v>0</v>
      </c>
      <c r="M3990">
        <v>0</v>
      </c>
      <c r="N3990">
        <v>1</v>
      </c>
      <c r="O3990" t="s">
        <v>703</v>
      </c>
      <c r="P3990" t="s">
        <v>703</v>
      </c>
      <c r="Q3990" t="s">
        <v>213</v>
      </c>
      <c r="R3990" t="s">
        <v>194</v>
      </c>
      <c r="T3990" s="7">
        <f>'Reference Values'!$B$10</f>
        <v>0.85</v>
      </c>
      <c r="U3990" t="str">
        <f t="shared" si="63"/>
        <v>Above Target</v>
      </c>
    </row>
    <row r="3991" spans="1:21" x14ac:dyDescent="0.25">
      <c r="A3991" t="s">
        <v>214</v>
      </c>
      <c r="B3991" t="s">
        <v>66</v>
      </c>
      <c r="C3991" t="s">
        <v>38</v>
      </c>
      <c r="D3991" t="s">
        <v>41</v>
      </c>
      <c r="F3991">
        <v>40467</v>
      </c>
      <c r="G3991">
        <v>0</v>
      </c>
      <c r="H3991">
        <v>0</v>
      </c>
      <c r="I3991">
        <v>40467</v>
      </c>
      <c r="J3991">
        <v>0</v>
      </c>
      <c r="K3991">
        <v>1</v>
      </c>
      <c r="L3991">
        <v>0</v>
      </c>
      <c r="M3991">
        <v>0</v>
      </c>
      <c r="N3991">
        <v>1</v>
      </c>
      <c r="O3991" t="s">
        <v>703</v>
      </c>
      <c r="P3991" t="s">
        <v>703</v>
      </c>
      <c r="Q3991" t="s">
        <v>213</v>
      </c>
      <c r="R3991" t="s">
        <v>194</v>
      </c>
      <c r="T3991" s="7">
        <f>'Reference Values'!$B$10</f>
        <v>0.85</v>
      </c>
      <c r="U3991" t="str">
        <f t="shared" si="63"/>
        <v>Above Target</v>
      </c>
    </row>
    <row r="3992" spans="1:21" x14ac:dyDescent="0.25">
      <c r="A3992" t="s">
        <v>306</v>
      </c>
      <c r="B3992" t="s">
        <v>66</v>
      </c>
      <c r="C3992" t="s">
        <v>38</v>
      </c>
      <c r="D3992" t="s">
        <v>41</v>
      </c>
      <c r="F3992">
        <v>38403</v>
      </c>
      <c r="G3992">
        <v>0</v>
      </c>
      <c r="H3992">
        <v>0</v>
      </c>
      <c r="I3992">
        <v>38403</v>
      </c>
      <c r="J3992">
        <v>0</v>
      </c>
      <c r="K3992">
        <v>1</v>
      </c>
      <c r="L3992">
        <v>0</v>
      </c>
      <c r="M3992">
        <v>0</v>
      </c>
      <c r="N3992">
        <v>1</v>
      </c>
      <c r="O3992" t="s">
        <v>703</v>
      </c>
      <c r="P3992" t="s">
        <v>703</v>
      </c>
      <c r="Q3992" t="s">
        <v>190</v>
      </c>
      <c r="R3992" t="s">
        <v>682</v>
      </c>
      <c r="T3992" s="7">
        <f>'Reference Values'!$B$10</f>
        <v>0.85</v>
      </c>
      <c r="U3992" t="str">
        <f t="shared" si="63"/>
        <v>Above Target</v>
      </c>
    </row>
    <row r="3993" spans="1:21" x14ac:dyDescent="0.25">
      <c r="A3993" t="s">
        <v>141</v>
      </c>
      <c r="B3993" t="s">
        <v>66</v>
      </c>
      <c r="C3993" t="s">
        <v>38</v>
      </c>
      <c r="D3993" t="s">
        <v>41</v>
      </c>
      <c r="F3993">
        <v>6714</v>
      </c>
      <c r="G3993">
        <v>0</v>
      </c>
      <c r="H3993">
        <v>0</v>
      </c>
      <c r="I3993">
        <v>6714</v>
      </c>
      <c r="J3993">
        <v>0</v>
      </c>
      <c r="K3993">
        <v>1</v>
      </c>
      <c r="L3993">
        <v>0</v>
      </c>
      <c r="M3993">
        <v>0</v>
      </c>
      <c r="N3993">
        <v>1</v>
      </c>
      <c r="O3993" t="s">
        <v>703</v>
      </c>
      <c r="P3993" t="s">
        <v>703</v>
      </c>
      <c r="Q3993" t="s">
        <v>190</v>
      </c>
      <c r="R3993" t="s">
        <v>682</v>
      </c>
      <c r="T3993" s="7">
        <f>'Reference Values'!$B$10</f>
        <v>0.85</v>
      </c>
      <c r="U3993" t="str">
        <f t="shared" si="63"/>
        <v>Above Target</v>
      </c>
    </row>
    <row r="3994" spans="1:21" x14ac:dyDescent="0.25">
      <c r="A3994" t="s">
        <v>272</v>
      </c>
      <c r="B3994" t="s">
        <v>66</v>
      </c>
      <c r="C3994" t="s">
        <v>38</v>
      </c>
      <c r="D3994" t="s">
        <v>41</v>
      </c>
      <c r="F3994">
        <v>13292</v>
      </c>
      <c r="G3994">
        <v>1</v>
      </c>
      <c r="H3994">
        <v>0</v>
      </c>
      <c r="I3994">
        <v>13293</v>
      </c>
      <c r="J3994">
        <v>0</v>
      </c>
      <c r="K3994">
        <v>0.99992477243599998</v>
      </c>
      <c r="L3994">
        <v>7.5227563000000003E-5</v>
      </c>
      <c r="M3994">
        <v>0</v>
      </c>
      <c r="N3994">
        <v>0.99999999999900002</v>
      </c>
      <c r="O3994" t="s">
        <v>703</v>
      </c>
      <c r="P3994" t="s">
        <v>703</v>
      </c>
      <c r="Q3994" t="s">
        <v>219</v>
      </c>
      <c r="R3994" t="s">
        <v>684</v>
      </c>
      <c r="T3994" s="7">
        <f>'Reference Values'!$B$10</f>
        <v>0.85</v>
      </c>
      <c r="U3994" t="str">
        <f t="shared" si="63"/>
        <v>Above Target</v>
      </c>
    </row>
    <row r="3995" spans="1:21" x14ac:dyDescent="0.25">
      <c r="A3995" t="s">
        <v>287</v>
      </c>
      <c r="B3995" t="s">
        <v>66</v>
      </c>
      <c r="C3995" t="s">
        <v>38</v>
      </c>
      <c r="D3995" t="s">
        <v>41</v>
      </c>
      <c r="F3995">
        <v>107359</v>
      </c>
      <c r="G3995">
        <v>0</v>
      </c>
      <c r="H3995">
        <v>0</v>
      </c>
      <c r="I3995">
        <v>107359</v>
      </c>
      <c r="J3995">
        <v>0</v>
      </c>
      <c r="K3995">
        <v>1</v>
      </c>
      <c r="L3995">
        <v>0</v>
      </c>
      <c r="M3995">
        <v>0</v>
      </c>
      <c r="N3995">
        <v>1</v>
      </c>
      <c r="O3995" t="s">
        <v>703</v>
      </c>
      <c r="P3995" t="s">
        <v>703</v>
      </c>
      <c r="Q3995" t="s">
        <v>212</v>
      </c>
      <c r="R3995" t="s">
        <v>202</v>
      </c>
      <c r="T3995" s="7">
        <f>'Reference Values'!$B$10</f>
        <v>0.85</v>
      </c>
      <c r="U3995" t="str">
        <f t="shared" si="63"/>
        <v>Above Target</v>
      </c>
    </row>
    <row r="3996" spans="1:21" x14ac:dyDescent="0.25">
      <c r="A3996" t="s">
        <v>248</v>
      </c>
      <c r="B3996" t="s">
        <v>66</v>
      </c>
      <c r="C3996" t="s">
        <v>38</v>
      </c>
      <c r="D3996" t="s">
        <v>41</v>
      </c>
      <c r="F3996">
        <v>12784</v>
      </c>
      <c r="G3996">
        <v>0</v>
      </c>
      <c r="H3996">
        <v>0</v>
      </c>
      <c r="I3996">
        <v>12784</v>
      </c>
      <c r="J3996">
        <v>0</v>
      </c>
      <c r="K3996">
        <v>1</v>
      </c>
      <c r="L3996">
        <v>0</v>
      </c>
      <c r="M3996">
        <v>0</v>
      </c>
      <c r="N3996">
        <v>1</v>
      </c>
      <c r="O3996" t="s">
        <v>703</v>
      </c>
      <c r="P3996" t="s">
        <v>703</v>
      </c>
      <c r="Q3996" t="s">
        <v>213</v>
      </c>
      <c r="R3996" t="s">
        <v>683</v>
      </c>
      <c r="T3996" s="7">
        <f>'Reference Values'!$B$10</f>
        <v>0.85</v>
      </c>
      <c r="U3996" t="str">
        <f t="shared" si="63"/>
        <v>Above Target</v>
      </c>
    </row>
    <row r="3997" spans="1:21" x14ac:dyDescent="0.25">
      <c r="A3997" t="s">
        <v>231</v>
      </c>
      <c r="B3997" t="s">
        <v>66</v>
      </c>
      <c r="C3997" t="s">
        <v>38</v>
      </c>
      <c r="D3997" t="s">
        <v>41</v>
      </c>
      <c r="F3997">
        <v>36062</v>
      </c>
      <c r="G3997">
        <v>0</v>
      </c>
      <c r="H3997">
        <v>0</v>
      </c>
      <c r="I3997">
        <v>36062</v>
      </c>
      <c r="J3997">
        <v>0</v>
      </c>
      <c r="K3997">
        <v>1</v>
      </c>
      <c r="L3997">
        <v>0</v>
      </c>
      <c r="M3997">
        <v>0</v>
      </c>
      <c r="N3997">
        <v>1</v>
      </c>
      <c r="O3997" t="s">
        <v>703</v>
      </c>
      <c r="P3997" t="s">
        <v>703</v>
      </c>
      <c r="Q3997" t="s">
        <v>190</v>
      </c>
      <c r="R3997" t="s">
        <v>682</v>
      </c>
      <c r="T3997" s="7">
        <f>'Reference Values'!$B$10</f>
        <v>0.85</v>
      </c>
      <c r="U3997" t="str">
        <f t="shared" si="63"/>
        <v>Above Target</v>
      </c>
    </row>
    <row r="3998" spans="1:21" x14ac:dyDescent="0.25">
      <c r="A3998" t="s">
        <v>230</v>
      </c>
      <c r="B3998" t="s">
        <v>66</v>
      </c>
      <c r="C3998" t="s">
        <v>38</v>
      </c>
      <c r="D3998" t="s">
        <v>41</v>
      </c>
      <c r="F3998">
        <v>9465</v>
      </c>
      <c r="G3998">
        <v>30</v>
      </c>
      <c r="H3998">
        <v>0</v>
      </c>
      <c r="I3998">
        <v>9495</v>
      </c>
      <c r="J3998">
        <v>0</v>
      </c>
      <c r="K3998">
        <v>0.99684044233799995</v>
      </c>
      <c r="L3998">
        <v>3.1595576609999999E-3</v>
      </c>
      <c r="M3998">
        <v>0</v>
      </c>
      <c r="N3998">
        <v>0.99999999999900002</v>
      </c>
      <c r="O3998" t="s">
        <v>703</v>
      </c>
      <c r="P3998" t="s">
        <v>703</v>
      </c>
      <c r="Q3998" t="s">
        <v>198</v>
      </c>
      <c r="R3998" t="s">
        <v>199</v>
      </c>
      <c r="T3998" s="7">
        <f>'Reference Values'!$B$10</f>
        <v>0.85</v>
      </c>
      <c r="U3998" t="str">
        <f t="shared" si="63"/>
        <v>Above Target</v>
      </c>
    </row>
    <row r="3999" spans="1:21" x14ac:dyDescent="0.25">
      <c r="A3999" t="s">
        <v>160</v>
      </c>
      <c r="B3999" t="s">
        <v>66</v>
      </c>
      <c r="C3999" t="s">
        <v>38</v>
      </c>
      <c r="D3999" t="s">
        <v>41</v>
      </c>
      <c r="F3999">
        <v>267397</v>
      </c>
      <c r="G3999">
        <v>0</v>
      </c>
      <c r="H3999">
        <v>0</v>
      </c>
      <c r="I3999">
        <v>267397</v>
      </c>
      <c r="J3999">
        <v>0</v>
      </c>
      <c r="K3999">
        <v>1</v>
      </c>
      <c r="L3999">
        <v>0</v>
      </c>
      <c r="M3999">
        <v>0</v>
      </c>
      <c r="N3999">
        <v>1</v>
      </c>
      <c r="O3999" t="s">
        <v>703</v>
      </c>
      <c r="P3999" t="s">
        <v>703</v>
      </c>
      <c r="Q3999" t="s">
        <v>204</v>
      </c>
      <c r="R3999" t="s">
        <v>683</v>
      </c>
      <c r="T3999" s="7">
        <f>'Reference Values'!$B$10</f>
        <v>0.85</v>
      </c>
      <c r="U3999" t="str">
        <f t="shared" si="63"/>
        <v>Above Target</v>
      </c>
    </row>
    <row r="4000" spans="1:21" x14ac:dyDescent="0.25">
      <c r="A4000" t="s">
        <v>147</v>
      </c>
      <c r="B4000" t="s">
        <v>66</v>
      </c>
      <c r="C4000" t="s">
        <v>38</v>
      </c>
      <c r="D4000" t="s">
        <v>41</v>
      </c>
      <c r="F4000">
        <v>17745</v>
      </c>
      <c r="G4000">
        <v>0</v>
      </c>
      <c r="H4000">
        <v>0</v>
      </c>
      <c r="I4000">
        <v>17745</v>
      </c>
      <c r="J4000">
        <v>0</v>
      </c>
      <c r="K4000">
        <v>1</v>
      </c>
      <c r="L4000">
        <v>0</v>
      </c>
      <c r="M4000">
        <v>0</v>
      </c>
      <c r="N4000">
        <v>1</v>
      </c>
      <c r="O4000" t="s">
        <v>703</v>
      </c>
      <c r="P4000" t="s">
        <v>703</v>
      </c>
      <c r="Q4000" t="s">
        <v>190</v>
      </c>
      <c r="R4000" t="s">
        <v>682</v>
      </c>
      <c r="T4000" s="7">
        <f>'Reference Values'!$B$10</f>
        <v>0.85</v>
      </c>
      <c r="U4000" t="str">
        <f t="shared" si="63"/>
        <v>Above Target</v>
      </c>
    </row>
    <row r="4001" spans="1:21" x14ac:dyDescent="0.25">
      <c r="A4001" t="s">
        <v>242</v>
      </c>
      <c r="B4001" t="s">
        <v>66</v>
      </c>
      <c r="C4001" t="s">
        <v>38</v>
      </c>
      <c r="D4001" t="s">
        <v>41</v>
      </c>
      <c r="F4001">
        <v>45289</v>
      </c>
      <c r="G4001">
        <v>0</v>
      </c>
      <c r="H4001">
        <v>0</v>
      </c>
      <c r="I4001">
        <v>45289</v>
      </c>
      <c r="J4001">
        <v>0</v>
      </c>
      <c r="K4001">
        <v>1</v>
      </c>
      <c r="L4001">
        <v>0</v>
      </c>
      <c r="M4001">
        <v>0</v>
      </c>
      <c r="N4001">
        <v>1</v>
      </c>
      <c r="O4001" t="s">
        <v>703</v>
      </c>
      <c r="P4001" t="s">
        <v>704</v>
      </c>
      <c r="Q4001" t="s">
        <v>213</v>
      </c>
      <c r="R4001" t="s">
        <v>683</v>
      </c>
      <c r="T4001" s="7">
        <f>'Reference Values'!$B$10</f>
        <v>0.85</v>
      </c>
      <c r="U4001" t="str">
        <f t="shared" si="63"/>
        <v>Above Target</v>
      </c>
    </row>
    <row r="4002" spans="1:21" x14ac:dyDescent="0.25">
      <c r="A4002" t="s">
        <v>162</v>
      </c>
      <c r="B4002" t="s">
        <v>66</v>
      </c>
      <c r="C4002" t="s">
        <v>38</v>
      </c>
      <c r="D4002" t="s">
        <v>41</v>
      </c>
      <c r="F4002">
        <v>19378</v>
      </c>
      <c r="G4002">
        <v>0</v>
      </c>
      <c r="H4002">
        <v>0</v>
      </c>
      <c r="I4002">
        <v>19378</v>
      </c>
      <c r="J4002">
        <v>0</v>
      </c>
      <c r="K4002">
        <v>1</v>
      </c>
      <c r="L4002">
        <v>0</v>
      </c>
      <c r="M4002">
        <v>0</v>
      </c>
      <c r="N4002">
        <v>1</v>
      </c>
      <c r="O4002" t="s">
        <v>703</v>
      </c>
      <c r="P4002" t="s">
        <v>703</v>
      </c>
      <c r="Q4002" t="s">
        <v>204</v>
      </c>
      <c r="R4002" t="s">
        <v>684</v>
      </c>
      <c r="T4002" s="7">
        <f>'Reference Values'!$B$10</f>
        <v>0.85</v>
      </c>
      <c r="U4002" t="str">
        <f t="shared" si="63"/>
        <v>Above Target</v>
      </c>
    </row>
    <row r="4003" spans="1:21" x14ac:dyDescent="0.25">
      <c r="A4003" t="s">
        <v>279</v>
      </c>
      <c r="B4003" t="s">
        <v>66</v>
      </c>
      <c r="C4003" t="s">
        <v>38</v>
      </c>
      <c r="D4003" t="s">
        <v>41</v>
      </c>
      <c r="F4003">
        <v>80673</v>
      </c>
      <c r="G4003">
        <v>0</v>
      </c>
      <c r="H4003">
        <v>0</v>
      </c>
      <c r="I4003">
        <v>80673</v>
      </c>
      <c r="J4003">
        <v>0</v>
      </c>
      <c r="K4003">
        <v>1</v>
      </c>
      <c r="L4003">
        <v>0</v>
      </c>
      <c r="M4003">
        <v>0</v>
      </c>
      <c r="N4003">
        <v>1</v>
      </c>
      <c r="O4003" t="s">
        <v>705</v>
      </c>
      <c r="P4003" t="s">
        <v>704</v>
      </c>
      <c r="Q4003" t="s">
        <v>193</v>
      </c>
      <c r="R4003" t="s">
        <v>199</v>
      </c>
      <c r="T4003" s="7">
        <f>'Reference Values'!$B$10</f>
        <v>0.85</v>
      </c>
      <c r="U4003" t="str">
        <f t="shared" si="63"/>
        <v>Above Target</v>
      </c>
    </row>
    <row r="4004" spans="1:21" x14ac:dyDescent="0.25">
      <c r="A4004" t="s">
        <v>208</v>
      </c>
      <c r="B4004" t="s">
        <v>66</v>
      </c>
      <c r="C4004" t="s">
        <v>38</v>
      </c>
      <c r="D4004" t="s">
        <v>41</v>
      </c>
      <c r="F4004">
        <v>30079</v>
      </c>
      <c r="G4004">
        <v>0</v>
      </c>
      <c r="H4004">
        <v>0</v>
      </c>
      <c r="I4004">
        <v>30079</v>
      </c>
      <c r="J4004">
        <v>0</v>
      </c>
      <c r="K4004">
        <v>1</v>
      </c>
      <c r="L4004">
        <v>0</v>
      </c>
      <c r="M4004">
        <v>0</v>
      </c>
      <c r="N4004">
        <v>1</v>
      </c>
      <c r="O4004" t="s">
        <v>703</v>
      </c>
      <c r="P4004" t="s">
        <v>703</v>
      </c>
      <c r="Q4004" t="s">
        <v>204</v>
      </c>
      <c r="R4004" t="s">
        <v>684</v>
      </c>
      <c r="T4004" s="7">
        <f>'Reference Values'!$B$10</f>
        <v>0.85</v>
      </c>
      <c r="U4004" t="str">
        <f t="shared" si="63"/>
        <v>Above Target</v>
      </c>
    </row>
    <row r="4005" spans="1:21" x14ac:dyDescent="0.25">
      <c r="A4005" t="s">
        <v>226</v>
      </c>
      <c r="B4005" t="s">
        <v>66</v>
      </c>
      <c r="C4005" t="s">
        <v>38</v>
      </c>
      <c r="D4005" t="s">
        <v>41</v>
      </c>
      <c r="F4005">
        <v>91763</v>
      </c>
      <c r="G4005">
        <v>12981</v>
      </c>
      <c r="H4005">
        <v>0</v>
      </c>
      <c r="I4005">
        <v>104744</v>
      </c>
      <c r="J4005">
        <v>0</v>
      </c>
      <c r="K4005">
        <v>0.87606927365700005</v>
      </c>
      <c r="L4005">
        <v>0.123930726342</v>
      </c>
      <c r="M4005">
        <v>0</v>
      </c>
      <c r="N4005">
        <v>0.99999999999900002</v>
      </c>
      <c r="O4005" t="s">
        <v>703</v>
      </c>
      <c r="P4005" t="s">
        <v>703</v>
      </c>
      <c r="Q4005" t="s">
        <v>213</v>
      </c>
      <c r="R4005" t="s">
        <v>683</v>
      </c>
      <c r="T4005" s="7">
        <f>'Reference Values'!$B$10</f>
        <v>0.85</v>
      </c>
      <c r="U4005" t="str">
        <f t="shared" si="63"/>
        <v>Above Target</v>
      </c>
    </row>
    <row r="4006" spans="1:21" x14ac:dyDescent="0.25">
      <c r="A4006" t="s">
        <v>259</v>
      </c>
      <c r="B4006" t="s">
        <v>66</v>
      </c>
      <c r="C4006" t="s">
        <v>38</v>
      </c>
      <c r="D4006" t="s">
        <v>41</v>
      </c>
      <c r="F4006">
        <v>14379</v>
      </c>
      <c r="G4006">
        <v>0</v>
      </c>
      <c r="H4006">
        <v>0</v>
      </c>
      <c r="I4006">
        <v>14379</v>
      </c>
      <c r="J4006">
        <v>0</v>
      </c>
      <c r="K4006">
        <v>1</v>
      </c>
      <c r="L4006">
        <v>0</v>
      </c>
      <c r="M4006">
        <v>0</v>
      </c>
      <c r="N4006">
        <v>1</v>
      </c>
      <c r="O4006" t="s">
        <v>703</v>
      </c>
      <c r="P4006" t="s">
        <v>703</v>
      </c>
      <c r="Q4006" t="s">
        <v>190</v>
      </c>
      <c r="R4006" t="s">
        <v>682</v>
      </c>
      <c r="T4006" s="7">
        <f>'Reference Values'!$B$10</f>
        <v>0.85</v>
      </c>
      <c r="U4006" t="str">
        <f t="shared" si="63"/>
        <v>Above Target</v>
      </c>
    </row>
    <row r="4007" spans="1:21" x14ac:dyDescent="0.25">
      <c r="A4007" t="s">
        <v>257</v>
      </c>
      <c r="B4007" t="s">
        <v>66</v>
      </c>
      <c r="C4007" t="s">
        <v>38</v>
      </c>
      <c r="D4007" t="s">
        <v>41</v>
      </c>
      <c r="F4007">
        <v>174779</v>
      </c>
      <c r="G4007">
        <v>0</v>
      </c>
      <c r="H4007">
        <v>0</v>
      </c>
      <c r="I4007">
        <v>174779</v>
      </c>
      <c r="J4007">
        <v>0</v>
      </c>
      <c r="K4007">
        <v>1</v>
      </c>
      <c r="L4007">
        <v>0</v>
      </c>
      <c r="M4007">
        <v>0</v>
      </c>
      <c r="N4007">
        <v>1</v>
      </c>
      <c r="O4007" t="s">
        <v>703</v>
      </c>
      <c r="P4007" t="s">
        <v>703</v>
      </c>
      <c r="Q4007" t="s">
        <v>212</v>
      </c>
      <c r="R4007" t="s">
        <v>197</v>
      </c>
      <c r="T4007" s="7">
        <f>'Reference Values'!$B$10</f>
        <v>0.85</v>
      </c>
      <c r="U4007" t="str">
        <f t="shared" si="63"/>
        <v>Above Target</v>
      </c>
    </row>
    <row r="4008" spans="1:21" x14ac:dyDescent="0.25">
      <c r="A4008" t="s">
        <v>124</v>
      </c>
      <c r="B4008" t="s">
        <v>66</v>
      </c>
      <c r="C4008" t="s">
        <v>38</v>
      </c>
      <c r="D4008" t="s">
        <v>41</v>
      </c>
      <c r="F4008">
        <v>48371</v>
      </c>
      <c r="G4008">
        <v>0</v>
      </c>
      <c r="H4008">
        <v>0</v>
      </c>
      <c r="I4008">
        <v>48371</v>
      </c>
      <c r="J4008">
        <v>0</v>
      </c>
      <c r="K4008">
        <v>1</v>
      </c>
      <c r="L4008">
        <v>0</v>
      </c>
      <c r="M4008">
        <v>0</v>
      </c>
      <c r="N4008">
        <v>1</v>
      </c>
      <c r="O4008" t="s">
        <v>703</v>
      </c>
      <c r="P4008" t="s">
        <v>704</v>
      </c>
      <c r="Q4008" t="s">
        <v>207</v>
      </c>
      <c r="R4008" t="s">
        <v>197</v>
      </c>
      <c r="T4008" s="7">
        <f>'Reference Values'!$B$10</f>
        <v>0.85</v>
      </c>
      <c r="U4008" t="str">
        <f t="shared" si="63"/>
        <v>Above Target</v>
      </c>
    </row>
    <row r="4009" spans="1:21" x14ac:dyDescent="0.25">
      <c r="A4009" t="s">
        <v>290</v>
      </c>
      <c r="B4009" t="s">
        <v>66</v>
      </c>
      <c r="C4009" t="s">
        <v>38</v>
      </c>
      <c r="D4009" t="s">
        <v>41</v>
      </c>
      <c r="F4009">
        <v>19372</v>
      </c>
      <c r="G4009">
        <v>0</v>
      </c>
      <c r="H4009">
        <v>0</v>
      </c>
      <c r="I4009">
        <v>19372</v>
      </c>
      <c r="J4009">
        <v>0</v>
      </c>
      <c r="K4009">
        <v>1</v>
      </c>
      <c r="L4009">
        <v>0</v>
      </c>
      <c r="M4009">
        <v>0</v>
      </c>
      <c r="N4009">
        <v>1</v>
      </c>
      <c r="O4009" t="s">
        <v>703</v>
      </c>
      <c r="P4009" t="s">
        <v>703</v>
      </c>
      <c r="Q4009" t="s">
        <v>219</v>
      </c>
      <c r="R4009" t="s">
        <v>684</v>
      </c>
      <c r="T4009" s="7">
        <f>'Reference Values'!$B$10</f>
        <v>0.85</v>
      </c>
      <c r="U4009" t="str">
        <f t="shared" si="63"/>
        <v>Above Target</v>
      </c>
    </row>
    <row r="4010" spans="1:21" x14ac:dyDescent="0.25">
      <c r="A4010" t="s">
        <v>125</v>
      </c>
      <c r="B4010" t="s">
        <v>66</v>
      </c>
      <c r="C4010" t="s">
        <v>38</v>
      </c>
      <c r="D4010" t="s">
        <v>41</v>
      </c>
      <c r="F4010">
        <v>14032</v>
      </c>
      <c r="G4010">
        <v>0</v>
      </c>
      <c r="H4010">
        <v>0</v>
      </c>
      <c r="I4010">
        <v>14032</v>
      </c>
      <c r="J4010">
        <v>0</v>
      </c>
      <c r="K4010">
        <v>1</v>
      </c>
      <c r="L4010">
        <v>0</v>
      </c>
      <c r="M4010">
        <v>0</v>
      </c>
      <c r="N4010">
        <v>1</v>
      </c>
      <c r="O4010" t="s">
        <v>703</v>
      </c>
      <c r="P4010" t="s">
        <v>703</v>
      </c>
      <c r="Q4010" t="s">
        <v>204</v>
      </c>
      <c r="R4010" t="s">
        <v>684</v>
      </c>
      <c r="T4010" s="7">
        <f>'Reference Values'!$B$10</f>
        <v>0.85</v>
      </c>
      <c r="U4010" t="str">
        <f t="shared" si="63"/>
        <v>Above Target</v>
      </c>
    </row>
    <row r="4011" spans="1:21" x14ac:dyDescent="0.25">
      <c r="A4011" t="s">
        <v>293</v>
      </c>
      <c r="B4011" t="s">
        <v>66</v>
      </c>
      <c r="C4011" t="s">
        <v>38</v>
      </c>
      <c r="D4011" t="s">
        <v>41</v>
      </c>
      <c r="F4011">
        <v>423</v>
      </c>
      <c r="G4011">
        <v>0</v>
      </c>
      <c r="H4011">
        <v>0</v>
      </c>
      <c r="I4011">
        <v>423</v>
      </c>
      <c r="J4011">
        <v>0</v>
      </c>
      <c r="K4011">
        <v>1</v>
      </c>
      <c r="L4011">
        <v>0</v>
      </c>
      <c r="M4011">
        <v>0</v>
      </c>
      <c r="N4011">
        <v>1</v>
      </c>
      <c r="O4011" t="s">
        <v>703</v>
      </c>
      <c r="P4011" t="s">
        <v>703</v>
      </c>
      <c r="Q4011" t="s">
        <v>193</v>
      </c>
      <c r="R4011" t="s">
        <v>194</v>
      </c>
      <c r="T4011" s="7">
        <f>'Reference Values'!$B$10</f>
        <v>0.85</v>
      </c>
      <c r="U4011" t="str">
        <f t="shared" si="63"/>
        <v>Above Target</v>
      </c>
    </row>
    <row r="4012" spans="1:21" x14ac:dyDescent="0.25">
      <c r="A4012" t="s">
        <v>221</v>
      </c>
      <c r="B4012" t="s">
        <v>66</v>
      </c>
      <c r="C4012" t="s">
        <v>38</v>
      </c>
      <c r="D4012" t="s">
        <v>41</v>
      </c>
      <c r="F4012">
        <v>6903</v>
      </c>
      <c r="G4012">
        <v>0</v>
      </c>
      <c r="H4012">
        <v>0</v>
      </c>
      <c r="I4012">
        <v>6903</v>
      </c>
      <c r="J4012">
        <v>0</v>
      </c>
      <c r="K4012">
        <v>1</v>
      </c>
      <c r="L4012">
        <v>0</v>
      </c>
      <c r="M4012">
        <v>0</v>
      </c>
      <c r="N4012">
        <v>1</v>
      </c>
      <c r="O4012" t="s">
        <v>703</v>
      </c>
      <c r="P4012" t="s">
        <v>703</v>
      </c>
      <c r="Q4012" t="s">
        <v>204</v>
      </c>
      <c r="R4012" t="s">
        <v>684</v>
      </c>
      <c r="T4012" s="7">
        <f>'Reference Values'!$B$10</f>
        <v>0.85</v>
      </c>
      <c r="U4012" t="str">
        <f t="shared" si="63"/>
        <v>Above Target</v>
      </c>
    </row>
    <row r="4013" spans="1:21" x14ac:dyDescent="0.25">
      <c r="A4013" t="s">
        <v>123</v>
      </c>
      <c r="B4013" t="s">
        <v>66</v>
      </c>
      <c r="C4013" t="s">
        <v>38</v>
      </c>
      <c r="D4013" t="s">
        <v>41</v>
      </c>
      <c r="F4013">
        <v>18052</v>
      </c>
      <c r="G4013">
        <v>0</v>
      </c>
      <c r="H4013">
        <v>0</v>
      </c>
      <c r="I4013">
        <v>18052</v>
      </c>
      <c r="J4013">
        <v>0</v>
      </c>
      <c r="K4013">
        <v>1</v>
      </c>
      <c r="L4013">
        <v>0</v>
      </c>
      <c r="M4013">
        <v>0</v>
      </c>
      <c r="N4013">
        <v>1</v>
      </c>
      <c r="O4013" t="s">
        <v>703</v>
      </c>
      <c r="P4013" t="s">
        <v>703</v>
      </c>
      <c r="Q4013" t="s">
        <v>207</v>
      </c>
      <c r="R4013" t="s">
        <v>197</v>
      </c>
      <c r="T4013" s="7">
        <f>'Reference Values'!$B$10</f>
        <v>0.85</v>
      </c>
      <c r="U4013" t="str">
        <f t="shared" si="63"/>
        <v>Above Target</v>
      </c>
    </row>
    <row r="4014" spans="1:21" x14ac:dyDescent="0.25">
      <c r="A4014" t="s">
        <v>232</v>
      </c>
      <c r="B4014" t="s">
        <v>66</v>
      </c>
      <c r="C4014" t="s">
        <v>38</v>
      </c>
      <c r="D4014" t="s">
        <v>41</v>
      </c>
      <c r="F4014">
        <v>11167</v>
      </c>
      <c r="G4014">
        <v>0</v>
      </c>
      <c r="H4014">
        <v>0</v>
      </c>
      <c r="I4014">
        <v>11167</v>
      </c>
      <c r="J4014">
        <v>0</v>
      </c>
      <c r="K4014">
        <v>1</v>
      </c>
      <c r="L4014">
        <v>0</v>
      </c>
      <c r="M4014">
        <v>0</v>
      </c>
      <c r="N4014">
        <v>1</v>
      </c>
      <c r="O4014" t="s">
        <v>703</v>
      </c>
      <c r="P4014" t="s">
        <v>703</v>
      </c>
      <c r="Q4014" t="s">
        <v>196</v>
      </c>
      <c r="R4014" t="s">
        <v>197</v>
      </c>
      <c r="T4014" s="7">
        <f>'Reference Values'!$B$10</f>
        <v>0.85</v>
      </c>
      <c r="U4014" t="str">
        <f t="shared" si="63"/>
        <v>Above Target</v>
      </c>
    </row>
    <row r="4015" spans="1:21" x14ac:dyDescent="0.25">
      <c r="A4015" t="s">
        <v>152</v>
      </c>
      <c r="B4015" t="s">
        <v>67</v>
      </c>
      <c r="C4015" t="s">
        <v>38</v>
      </c>
      <c r="D4015" t="s">
        <v>41</v>
      </c>
      <c r="F4015">
        <v>30245</v>
      </c>
      <c r="G4015">
        <v>0</v>
      </c>
      <c r="H4015">
        <v>0</v>
      </c>
      <c r="I4015">
        <v>30245</v>
      </c>
      <c r="J4015">
        <v>0</v>
      </c>
      <c r="K4015">
        <v>1</v>
      </c>
      <c r="L4015">
        <v>0</v>
      </c>
      <c r="M4015">
        <v>0</v>
      </c>
      <c r="N4015">
        <v>1</v>
      </c>
      <c r="O4015" t="s">
        <v>703</v>
      </c>
      <c r="P4015" t="s">
        <v>703</v>
      </c>
      <c r="Q4015" t="s">
        <v>196</v>
      </c>
      <c r="R4015" t="s">
        <v>202</v>
      </c>
      <c r="T4015" s="7">
        <f>'Reference Values'!$B$10</f>
        <v>0.85</v>
      </c>
      <c r="U4015" t="str">
        <f t="shared" si="63"/>
        <v>Above Target</v>
      </c>
    </row>
    <row r="4016" spans="1:21" x14ac:dyDescent="0.25">
      <c r="A4016" t="s">
        <v>269</v>
      </c>
      <c r="B4016" t="s">
        <v>67</v>
      </c>
      <c r="C4016" t="s">
        <v>38</v>
      </c>
      <c r="D4016" t="s">
        <v>41</v>
      </c>
      <c r="F4016">
        <v>19680</v>
      </c>
      <c r="G4016">
        <v>119</v>
      </c>
      <c r="H4016">
        <v>0</v>
      </c>
      <c r="I4016">
        <v>19799</v>
      </c>
      <c r="J4016">
        <v>0</v>
      </c>
      <c r="K4016">
        <v>0.99398959543400001</v>
      </c>
      <c r="L4016">
        <v>6.0104045650000004E-3</v>
      </c>
      <c r="M4016">
        <v>0</v>
      </c>
      <c r="N4016">
        <v>0.99999999999900002</v>
      </c>
      <c r="O4016" t="s">
        <v>703</v>
      </c>
      <c r="P4016" t="s">
        <v>703</v>
      </c>
      <c r="Q4016" t="s">
        <v>196</v>
      </c>
      <c r="R4016" t="s">
        <v>683</v>
      </c>
      <c r="T4016" s="7">
        <f>'Reference Values'!$B$10</f>
        <v>0.85</v>
      </c>
      <c r="U4016" t="str">
        <f t="shared" si="63"/>
        <v>Above Target</v>
      </c>
    </row>
    <row r="4017" spans="1:21" x14ac:dyDescent="0.25">
      <c r="A4017" t="s">
        <v>228</v>
      </c>
      <c r="B4017" t="s">
        <v>67</v>
      </c>
      <c r="C4017" t="s">
        <v>38</v>
      </c>
      <c r="D4017" t="s">
        <v>41</v>
      </c>
      <c r="F4017">
        <v>128</v>
      </c>
      <c r="G4017">
        <v>0</v>
      </c>
      <c r="H4017">
        <v>2849</v>
      </c>
      <c r="I4017">
        <v>2977</v>
      </c>
      <c r="J4017">
        <v>0</v>
      </c>
      <c r="K4017">
        <v>4.2996305004999999E-2</v>
      </c>
      <c r="L4017">
        <v>0</v>
      </c>
      <c r="M4017">
        <v>0.95700369499399995</v>
      </c>
      <c r="N4017">
        <v>0.99999999999900002</v>
      </c>
      <c r="O4017" t="s">
        <v>703</v>
      </c>
      <c r="P4017" t="s">
        <v>703</v>
      </c>
      <c r="Q4017" t="s">
        <v>190</v>
      </c>
      <c r="R4017" t="s">
        <v>682</v>
      </c>
      <c r="T4017" s="7">
        <f>'Reference Values'!$B$10</f>
        <v>0.85</v>
      </c>
      <c r="U4017" t="str">
        <f t="shared" si="63"/>
        <v>Below Target</v>
      </c>
    </row>
    <row r="4018" spans="1:21" x14ac:dyDescent="0.25">
      <c r="A4018" t="s">
        <v>234</v>
      </c>
      <c r="B4018" t="s">
        <v>67</v>
      </c>
      <c r="C4018" t="s">
        <v>38</v>
      </c>
      <c r="D4018" t="s">
        <v>41</v>
      </c>
      <c r="F4018">
        <v>14542</v>
      </c>
      <c r="G4018">
        <v>0</v>
      </c>
      <c r="H4018">
        <v>0</v>
      </c>
      <c r="I4018">
        <v>14542</v>
      </c>
      <c r="J4018">
        <v>0</v>
      </c>
      <c r="K4018">
        <v>1</v>
      </c>
      <c r="L4018">
        <v>0</v>
      </c>
      <c r="M4018">
        <v>0</v>
      </c>
      <c r="N4018">
        <v>1</v>
      </c>
      <c r="O4018" t="s">
        <v>703</v>
      </c>
      <c r="P4018" t="s">
        <v>704</v>
      </c>
      <c r="Q4018" t="s">
        <v>204</v>
      </c>
      <c r="R4018" t="s">
        <v>684</v>
      </c>
      <c r="T4018" s="7">
        <f>'Reference Values'!$B$10</f>
        <v>0.85</v>
      </c>
      <c r="U4018" t="str">
        <f t="shared" si="63"/>
        <v>Above Target</v>
      </c>
    </row>
    <row r="4019" spans="1:21" x14ac:dyDescent="0.25">
      <c r="A4019" t="s">
        <v>233</v>
      </c>
      <c r="B4019" t="s">
        <v>67</v>
      </c>
      <c r="C4019" t="s">
        <v>38</v>
      </c>
      <c r="D4019" t="s">
        <v>41</v>
      </c>
      <c r="F4019">
        <v>62946</v>
      </c>
      <c r="G4019">
        <v>0</v>
      </c>
      <c r="H4019">
        <v>0</v>
      </c>
      <c r="I4019">
        <v>62946</v>
      </c>
      <c r="J4019">
        <v>0</v>
      </c>
      <c r="K4019">
        <v>1</v>
      </c>
      <c r="L4019">
        <v>0</v>
      </c>
      <c r="M4019">
        <v>0</v>
      </c>
      <c r="N4019">
        <v>1</v>
      </c>
      <c r="O4019" t="s">
        <v>703</v>
      </c>
      <c r="P4019" t="s">
        <v>703</v>
      </c>
      <c r="Q4019" t="s">
        <v>190</v>
      </c>
      <c r="R4019" t="s">
        <v>682</v>
      </c>
      <c r="T4019" s="7">
        <f>'Reference Values'!$B$10</f>
        <v>0.85</v>
      </c>
      <c r="U4019" t="str">
        <f t="shared" si="63"/>
        <v>Above Target</v>
      </c>
    </row>
    <row r="4020" spans="1:21" x14ac:dyDescent="0.25">
      <c r="A4020" t="s">
        <v>254</v>
      </c>
      <c r="B4020" t="s">
        <v>67</v>
      </c>
      <c r="C4020" t="s">
        <v>38</v>
      </c>
      <c r="D4020" t="s">
        <v>41</v>
      </c>
      <c r="F4020">
        <v>12416</v>
      </c>
      <c r="G4020">
        <v>0</v>
      </c>
      <c r="H4020">
        <v>0</v>
      </c>
      <c r="I4020">
        <v>12416</v>
      </c>
      <c r="J4020">
        <v>0</v>
      </c>
      <c r="K4020">
        <v>1</v>
      </c>
      <c r="L4020">
        <v>0</v>
      </c>
      <c r="M4020">
        <v>0</v>
      </c>
      <c r="N4020">
        <v>1</v>
      </c>
      <c r="O4020" t="s">
        <v>703</v>
      </c>
      <c r="P4020" t="s">
        <v>703</v>
      </c>
      <c r="Q4020" t="s">
        <v>204</v>
      </c>
      <c r="R4020" t="s">
        <v>684</v>
      </c>
      <c r="T4020" s="7">
        <f>'Reference Values'!$B$10</f>
        <v>0.85</v>
      </c>
      <c r="U4020" t="str">
        <f t="shared" si="63"/>
        <v>Above Target</v>
      </c>
    </row>
    <row r="4021" spans="1:21" x14ac:dyDescent="0.25">
      <c r="A4021" t="s">
        <v>225</v>
      </c>
      <c r="B4021" t="s">
        <v>67</v>
      </c>
      <c r="C4021" t="s">
        <v>38</v>
      </c>
      <c r="D4021" t="s">
        <v>41</v>
      </c>
      <c r="F4021">
        <v>40272</v>
      </c>
      <c r="G4021">
        <v>0</v>
      </c>
      <c r="H4021">
        <v>0</v>
      </c>
      <c r="I4021">
        <v>40272</v>
      </c>
      <c r="J4021">
        <v>0</v>
      </c>
      <c r="K4021">
        <v>1</v>
      </c>
      <c r="L4021">
        <v>0</v>
      </c>
      <c r="M4021">
        <v>0</v>
      </c>
      <c r="N4021">
        <v>1</v>
      </c>
      <c r="O4021" t="s">
        <v>703</v>
      </c>
      <c r="P4021" t="s">
        <v>703</v>
      </c>
      <c r="Q4021" t="s">
        <v>190</v>
      </c>
      <c r="R4021" t="s">
        <v>682</v>
      </c>
      <c r="T4021" s="7">
        <f>'Reference Values'!$B$10</f>
        <v>0.85</v>
      </c>
      <c r="U4021" t="str">
        <f t="shared" si="63"/>
        <v>Above Target</v>
      </c>
    </row>
    <row r="4022" spans="1:21" x14ac:dyDescent="0.25">
      <c r="A4022" t="s">
        <v>139</v>
      </c>
      <c r="B4022" t="s">
        <v>67</v>
      </c>
      <c r="C4022" t="s">
        <v>38</v>
      </c>
      <c r="D4022" t="s">
        <v>41</v>
      </c>
      <c r="F4022">
        <v>40993</v>
      </c>
      <c r="G4022">
        <v>0</v>
      </c>
      <c r="H4022">
        <v>0</v>
      </c>
      <c r="I4022">
        <v>40993</v>
      </c>
      <c r="J4022">
        <v>0</v>
      </c>
      <c r="K4022">
        <v>1</v>
      </c>
      <c r="L4022">
        <v>0</v>
      </c>
      <c r="M4022">
        <v>0</v>
      </c>
      <c r="N4022">
        <v>1</v>
      </c>
      <c r="O4022" t="s">
        <v>703</v>
      </c>
      <c r="P4022" t="s">
        <v>704</v>
      </c>
      <c r="Q4022" t="s">
        <v>190</v>
      </c>
      <c r="R4022" t="s">
        <v>682</v>
      </c>
      <c r="T4022" s="7">
        <f>'Reference Values'!$B$10</f>
        <v>0.85</v>
      </c>
      <c r="U4022" t="str">
        <f t="shared" si="63"/>
        <v>Above Target</v>
      </c>
    </row>
    <row r="4023" spans="1:21" x14ac:dyDescent="0.25">
      <c r="A4023" t="s">
        <v>142</v>
      </c>
      <c r="B4023" t="s">
        <v>67</v>
      </c>
      <c r="C4023" t="s">
        <v>38</v>
      </c>
      <c r="D4023" t="s">
        <v>41</v>
      </c>
      <c r="F4023">
        <v>96</v>
      </c>
      <c r="G4023">
        <v>0</v>
      </c>
      <c r="H4023">
        <v>0</v>
      </c>
      <c r="I4023">
        <v>96</v>
      </c>
      <c r="J4023">
        <v>0</v>
      </c>
      <c r="K4023">
        <v>1</v>
      </c>
      <c r="L4023">
        <v>0</v>
      </c>
      <c r="M4023">
        <v>0</v>
      </c>
      <c r="N4023">
        <v>1</v>
      </c>
      <c r="O4023" t="s">
        <v>703</v>
      </c>
      <c r="P4023" t="s">
        <v>703</v>
      </c>
      <c r="Q4023" t="s">
        <v>193</v>
      </c>
      <c r="R4023" t="s">
        <v>194</v>
      </c>
      <c r="T4023" s="7">
        <f>'Reference Values'!$B$10</f>
        <v>0.85</v>
      </c>
      <c r="U4023" t="str">
        <f t="shared" si="63"/>
        <v>Above Target</v>
      </c>
    </row>
    <row r="4024" spans="1:21" x14ac:dyDescent="0.25">
      <c r="A4024" t="s">
        <v>218</v>
      </c>
      <c r="B4024" t="s">
        <v>67</v>
      </c>
      <c r="C4024" t="s">
        <v>38</v>
      </c>
      <c r="D4024" t="s">
        <v>41</v>
      </c>
      <c r="F4024">
        <v>1</v>
      </c>
      <c r="G4024">
        <v>0</v>
      </c>
      <c r="H4024">
        <v>0</v>
      </c>
      <c r="I4024">
        <v>1</v>
      </c>
      <c r="J4024">
        <v>0</v>
      </c>
      <c r="K4024">
        <v>1</v>
      </c>
      <c r="L4024">
        <v>0</v>
      </c>
      <c r="M4024">
        <v>0</v>
      </c>
      <c r="N4024">
        <v>1</v>
      </c>
      <c r="O4024" t="s">
        <v>703</v>
      </c>
      <c r="P4024" t="s">
        <v>704</v>
      </c>
      <c r="Q4024" t="s">
        <v>190</v>
      </c>
      <c r="R4024" t="s">
        <v>682</v>
      </c>
      <c r="T4024" s="7">
        <f>'Reference Values'!$B$10</f>
        <v>0.85</v>
      </c>
      <c r="U4024" t="str">
        <f t="shared" si="63"/>
        <v>Above Target</v>
      </c>
    </row>
    <row r="4025" spans="1:21" x14ac:dyDescent="0.25">
      <c r="A4025" t="s">
        <v>156</v>
      </c>
      <c r="B4025" t="s">
        <v>67</v>
      </c>
      <c r="C4025" t="s">
        <v>38</v>
      </c>
      <c r="D4025" t="s">
        <v>41</v>
      </c>
      <c r="F4025">
        <v>9081</v>
      </c>
      <c r="G4025">
        <v>0</v>
      </c>
      <c r="H4025">
        <v>0</v>
      </c>
      <c r="I4025">
        <v>9081</v>
      </c>
      <c r="J4025">
        <v>0</v>
      </c>
      <c r="K4025">
        <v>1</v>
      </c>
      <c r="L4025">
        <v>0</v>
      </c>
      <c r="M4025">
        <v>0</v>
      </c>
      <c r="N4025">
        <v>1</v>
      </c>
      <c r="O4025" t="s">
        <v>703</v>
      </c>
      <c r="P4025" t="s">
        <v>703</v>
      </c>
      <c r="Q4025" t="s">
        <v>198</v>
      </c>
      <c r="R4025" t="s">
        <v>199</v>
      </c>
      <c r="T4025" s="7">
        <f>'Reference Values'!$B$10</f>
        <v>0.85</v>
      </c>
      <c r="U4025" t="str">
        <f t="shared" si="63"/>
        <v>Above Target</v>
      </c>
    </row>
    <row r="4026" spans="1:21" x14ac:dyDescent="0.25">
      <c r="A4026" t="s">
        <v>273</v>
      </c>
      <c r="B4026" t="s">
        <v>67</v>
      </c>
      <c r="C4026" t="s">
        <v>38</v>
      </c>
      <c r="D4026" t="s">
        <v>41</v>
      </c>
      <c r="F4026">
        <v>23564</v>
      </c>
      <c r="G4026">
        <v>0</v>
      </c>
      <c r="H4026">
        <v>0</v>
      </c>
      <c r="I4026">
        <v>23564</v>
      </c>
      <c r="J4026">
        <v>0</v>
      </c>
      <c r="K4026">
        <v>1</v>
      </c>
      <c r="L4026">
        <v>0</v>
      </c>
      <c r="M4026">
        <v>0</v>
      </c>
      <c r="N4026">
        <v>1</v>
      </c>
      <c r="O4026" t="s">
        <v>703</v>
      </c>
      <c r="P4026" t="s">
        <v>703</v>
      </c>
      <c r="Q4026" t="s">
        <v>190</v>
      </c>
      <c r="R4026" t="s">
        <v>682</v>
      </c>
      <c r="T4026" s="7">
        <f>'Reference Values'!$B$10</f>
        <v>0.85</v>
      </c>
      <c r="U4026" t="str">
        <f t="shared" si="63"/>
        <v>Above Target</v>
      </c>
    </row>
    <row r="4027" spans="1:21" x14ac:dyDescent="0.25">
      <c r="A4027" t="s">
        <v>210</v>
      </c>
      <c r="B4027" t="s">
        <v>67</v>
      </c>
      <c r="C4027" t="s">
        <v>38</v>
      </c>
      <c r="D4027" t="s">
        <v>41</v>
      </c>
      <c r="F4027">
        <v>17712</v>
      </c>
      <c r="G4027">
        <v>0</v>
      </c>
      <c r="H4027">
        <v>0</v>
      </c>
      <c r="I4027">
        <v>17712</v>
      </c>
      <c r="J4027">
        <v>0</v>
      </c>
      <c r="K4027">
        <v>1</v>
      </c>
      <c r="L4027">
        <v>0</v>
      </c>
      <c r="M4027">
        <v>0</v>
      </c>
      <c r="N4027">
        <v>1</v>
      </c>
      <c r="O4027" t="s">
        <v>703</v>
      </c>
      <c r="P4027" t="s">
        <v>704</v>
      </c>
      <c r="Q4027" t="s">
        <v>190</v>
      </c>
      <c r="R4027" t="s">
        <v>682</v>
      </c>
      <c r="T4027" s="7">
        <f>'Reference Values'!$B$10</f>
        <v>0.85</v>
      </c>
      <c r="U4027" t="str">
        <f t="shared" si="63"/>
        <v>Above Target</v>
      </c>
    </row>
    <row r="4028" spans="1:21" x14ac:dyDescent="0.25">
      <c r="A4028" t="s">
        <v>286</v>
      </c>
      <c r="B4028" t="s">
        <v>67</v>
      </c>
      <c r="C4028" t="s">
        <v>38</v>
      </c>
      <c r="D4028" t="s">
        <v>41</v>
      </c>
      <c r="F4028">
        <v>68061</v>
      </c>
      <c r="G4028">
        <v>0</v>
      </c>
      <c r="H4028">
        <v>0</v>
      </c>
      <c r="I4028">
        <v>68061</v>
      </c>
      <c r="J4028">
        <v>0</v>
      </c>
      <c r="K4028">
        <v>1</v>
      </c>
      <c r="L4028">
        <v>0</v>
      </c>
      <c r="M4028">
        <v>0</v>
      </c>
      <c r="N4028">
        <v>1</v>
      </c>
      <c r="O4028" t="s">
        <v>703</v>
      </c>
      <c r="P4028" t="s">
        <v>704</v>
      </c>
      <c r="Q4028" t="s">
        <v>196</v>
      </c>
      <c r="R4028" t="s">
        <v>202</v>
      </c>
      <c r="T4028" s="7">
        <f>'Reference Values'!$B$10</f>
        <v>0.85</v>
      </c>
      <c r="U4028" t="str">
        <f t="shared" si="63"/>
        <v>Above Target</v>
      </c>
    </row>
    <row r="4029" spans="1:21" x14ac:dyDescent="0.25">
      <c r="A4029" t="s">
        <v>265</v>
      </c>
      <c r="B4029" t="s">
        <v>67</v>
      </c>
      <c r="C4029" t="s">
        <v>38</v>
      </c>
      <c r="D4029" t="s">
        <v>41</v>
      </c>
      <c r="F4029">
        <v>182622</v>
      </c>
      <c r="G4029">
        <v>0</v>
      </c>
      <c r="H4029">
        <v>0</v>
      </c>
      <c r="I4029">
        <v>182622</v>
      </c>
      <c r="J4029">
        <v>0</v>
      </c>
      <c r="K4029">
        <v>1</v>
      </c>
      <c r="L4029">
        <v>0</v>
      </c>
      <c r="M4029">
        <v>0</v>
      </c>
      <c r="N4029">
        <v>1</v>
      </c>
      <c r="O4029" t="s">
        <v>703</v>
      </c>
      <c r="P4029" t="s">
        <v>703</v>
      </c>
      <c r="Q4029" t="s">
        <v>198</v>
      </c>
      <c r="R4029" t="s">
        <v>199</v>
      </c>
      <c r="S4029" t="s">
        <v>197</v>
      </c>
      <c r="T4029" s="7">
        <f>'Reference Values'!$B$10</f>
        <v>0.85</v>
      </c>
      <c r="U4029" t="str">
        <f t="shared" si="63"/>
        <v>Above Target</v>
      </c>
    </row>
    <row r="4030" spans="1:21" x14ac:dyDescent="0.25">
      <c r="A4030" t="s">
        <v>298</v>
      </c>
      <c r="B4030" t="s">
        <v>67</v>
      </c>
      <c r="C4030" t="s">
        <v>38</v>
      </c>
      <c r="D4030" t="s">
        <v>41</v>
      </c>
      <c r="F4030">
        <v>1</v>
      </c>
      <c r="G4030">
        <v>0</v>
      </c>
      <c r="H4030">
        <v>0</v>
      </c>
      <c r="I4030">
        <v>1</v>
      </c>
      <c r="J4030">
        <v>0</v>
      </c>
      <c r="K4030">
        <v>1</v>
      </c>
      <c r="L4030">
        <v>0</v>
      </c>
      <c r="M4030">
        <v>0</v>
      </c>
      <c r="N4030">
        <v>1</v>
      </c>
      <c r="O4030" t="s">
        <v>703</v>
      </c>
      <c r="P4030" t="s">
        <v>703</v>
      </c>
      <c r="Q4030" t="s">
        <v>190</v>
      </c>
      <c r="R4030" t="s">
        <v>682</v>
      </c>
      <c r="T4030" s="7">
        <f>'Reference Values'!$B$10</f>
        <v>0.85</v>
      </c>
      <c r="U4030" t="str">
        <f t="shared" si="63"/>
        <v>Above Target</v>
      </c>
    </row>
    <row r="4031" spans="1:21" x14ac:dyDescent="0.25">
      <c r="A4031" t="s">
        <v>140</v>
      </c>
      <c r="B4031" t="s">
        <v>67</v>
      </c>
      <c r="C4031" t="s">
        <v>38</v>
      </c>
      <c r="D4031" t="s">
        <v>41</v>
      </c>
      <c r="F4031">
        <v>19363</v>
      </c>
      <c r="G4031">
        <v>0</v>
      </c>
      <c r="H4031">
        <v>0</v>
      </c>
      <c r="I4031">
        <v>19363</v>
      </c>
      <c r="J4031">
        <v>0</v>
      </c>
      <c r="K4031">
        <v>1</v>
      </c>
      <c r="L4031">
        <v>0</v>
      </c>
      <c r="M4031">
        <v>0</v>
      </c>
      <c r="N4031">
        <v>1</v>
      </c>
      <c r="O4031" t="s">
        <v>703</v>
      </c>
      <c r="P4031" t="s">
        <v>703</v>
      </c>
      <c r="Q4031" t="s">
        <v>196</v>
      </c>
      <c r="R4031" t="s">
        <v>202</v>
      </c>
      <c r="T4031" s="7">
        <f>'Reference Values'!$B$10</f>
        <v>0.85</v>
      </c>
      <c r="U4031" t="str">
        <f t="shared" si="63"/>
        <v>Above Target</v>
      </c>
    </row>
    <row r="4032" spans="1:21" x14ac:dyDescent="0.25">
      <c r="A4032" t="s">
        <v>237</v>
      </c>
      <c r="B4032" t="s">
        <v>67</v>
      </c>
      <c r="C4032" t="s">
        <v>38</v>
      </c>
      <c r="D4032" t="s">
        <v>41</v>
      </c>
      <c r="F4032">
        <v>16425</v>
      </c>
      <c r="G4032">
        <v>0</v>
      </c>
      <c r="H4032">
        <v>0</v>
      </c>
      <c r="I4032">
        <v>16425</v>
      </c>
      <c r="J4032">
        <v>0</v>
      </c>
      <c r="K4032">
        <v>1</v>
      </c>
      <c r="L4032">
        <v>0</v>
      </c>
      <c r="M4032">
        <v>0</v>
      </c>
      <c r="N4032">
        <v>1</v>
      </c>
      <c r="O4032" t="s">
        <v>703</v>
      </c>
      <c r="P4032" t="s">
        <v>703</v>
      </c>
      <c r="Q4032" t="s">
        <v>193</v>
      </c>
      <c r="R4032" t="s">
        <v>194</v>
      </c>
      <c r="T4032" s="7">
        <f>'Reference Values'!$B$10</f>
        <v>0.85</v>
      </c>
      <c r="U4032" t="str">
        <f t="shared" si="63"/>
        <v>Above Target</v>
      </c>
    </row>
    <row r="4033" spans="1:21" x14ac:dyDescent="0.25">
      <c r="A4033" t="s">
        <v>209</v>
      </c>
      <c r="B4033" t="s">
        <v>67</v>
      </c>
      <c r="C4033" t="s">
        <v>38</v>
      </c>
      <c r="D4033" t="s">
        <v>41</v>
      </c>
      <c r="F4033">
        <v>21282</v>
      </c>
      <c r="G4033">
        <v>0</v>
      </c>
      <c r="H4033">
        <v>7938</v>
      </c>
      <c r="I4033">
        <v>29220</v>
      </c>
      <c r="J4033">
        <v>0</v>
      </c>
      <c r="K4033">
        <v>0.72833675564599998</v>
      </c>
      <c r="L4033">
        <v>0</v>
      </c>
      <c r="M4033">
        <v>0.27166324435299999</v>
      </c>
      <c r="N4033">
        <v>0.99999999999900002</v>
      </c>
      <c r="O4033" t="s">
        <v>703</v>
      </c>
      <c r="P4033" t="s">
        <v>703</v>
      </c>
      <c r="Q4033" t="s">
        <v>190</v>
      </c>
      <c r="R4033" t="s">
        <v>682</v>
      </c>
      <c r="T4033" s="7">
        <f>'Reference Values'!$B$10</f>
        <v>0.85</v>
      </c>
      <c r="U4033" t="str">
        <f t="shared" si="63"/>
        <v>Below Target</v>
      </c>
    </row>
    <row r="4034" spans="1:21" x14ac:dyDescent="0.25">
      <c r="A4034" t="s">
        <v>311</v>
      </c>
      <c r="B4034" t="s">
        <v>67</v>
      </c>
      <c r="C4034" t="s">
        <v>38</v>
      </c>
      <c r="D4034" t="s">
        <v>41</v>
      </c>
      <c r="F4034">
        <v>11930</v>
      </c>
      <c r="G4034">
        <v>0</v>
      </c>
      <c r="H4034">
        <v>0</v>
      </c>
      <c r="I4034">
        <v>11930</v>
      </c>
      <c r="J4034">
        <v>0</v>
      </c>
      <c r="K4034">
        <v>1</v>
      </c>
      <c r="L4034">
        <v>0</v>
      </c>
      <c r="M4034">
        <v>0</v>
      </c>
      <c r="N4034">
        <v>1</v>
      </c>
      <c r="O4034" t="s">
        <v>703</v>
      </c>
      <c r="P4034" t="s">
        <v>703</v>
      </c>
      <c r="Q4034" t="s">
        <v>213</v>
      </c>
      <c r="R4034" t="s">
        <v>683</v>
      </c>
      <c r="T4034" s="7">
        <f>'Reference Values'!$B$10</f>
        <v>0.85</v>
      </c>
      <c r="U4034" t="str">
        <f t="shared" ref="U4034:U4097" si="64">IF(K4034&lt;T4034,"Below Target","Above Target")</f>
        <v>Above Target</v>
      </c>
    </row>
    <row r="4035" spans="1:21" x14ac:dyDescent="0.25">
      <c r="A4035" t="s">
        <v>258</v>
      </c>
      <c r="B4035" t="s">
        <v>67</v>
      </c>
      <c r="C4035" t="s">
        <v>38</v>
      </c>
      <c r="D4035" t="s">
        <v>41</v>
      </c>
      <c r="F4035">
        <v>82499</v>
      </c>
      <c r="G4035">
        <v>0</v>
      </c>
      <c r="H4035">
        <v>0</v>
      </c>
      <c r="I4035">
        <v>82499</v>
      </c>
      <c r="J4035">
        <v>0</v>
      </c>
      <c r="K4035">
        <v>1</v>
      </c>
      <c r="L4035">
        <v>0</v>
      </c>
      <c r="M4035">
        <v>0</v>
      </c>
      <c r="N4035">
        <v>1</v>
      </c>
      <c r="O4035" t="s">
        <v>703</v>
      </c>
      <c r="P4035" t="s">
        <v>703</v>
      </c>
      <c r="Q4035" t="s">
        <v>198</v>
      </c>
      <c r="R4035" t="s">
        <v>199</v>
      </c>
      <c r="T4035" s="7">
        <f>'Reference Values'!$B$10</f>
        <v>0.85</v>
      </c>
      <c r="U4035" t="str">
        <f t="shared" si="64"/>
        <v>Above Target</v>
      </c>
    </row>
    <row r="4036" spans="1:21" x14ac:dyDescent="0.25">
      <c r="A4036" t="s">
        <v>681</v>
      </c>
      <c r="B4036" t="s">
        <v>67</v>
      </c>
      <c r="C4036" t="s">
        <v>38</v>
      </c>
      <c r="D4036" t="s">
        <v>41</v>
      </c>
      <c r="F4036">
        <v>42390</v>
      </c>
      <c r="G4036">
        <v>0</v>
      </c>
      <c r="H4036">
        <v>0</v>
      </c>
      <c r="I4036">
        <v>42390</v>
      </c>
      <c r="J4036">
        <v>0</v>
      </c>
      <c r="K4036">
        <v>1</v>
      </c>
      <c r="L4036">
        <v>0</v>
      </c>
      <c r="M4036">
        <v>0</v>
      </c>
      <c r="N4036">
        <v>1</v>
      </c>
      <c r="O4036" t="s">
        <v>703</v>
      </c>
      <c r="P4036" t="s">
        <v>703</v>
      </c>
      <c r="Q4036" t="s">
        <v>213</v>
      </c>
      <c r="R4036" t="s">
        <v>194</v>
      </c>
      <c r="S4036" t="s">
        <v>197</v>
      </c>
      <c r="T4036" s="7">
        <f>'Reference Values'!$B$10</f>
        <v>0.85</v>
      </c>
      <c r="U4036" t="str">
        <f t="shared" si="64"/>
        <v>Above Target</v>
      </c>
    </row>
    <row r="4037" spans="1:21" x14ac:dyDescent="0.25">
      <c r="A4037" t="s">
        <v>245</v>
      </c>
      <c r="B4037" t="s">
        <v>67</v>
      </c>
      <c r="C4037" t="s">
        <v>38</v>
      </c>
      <c r="D4037" t="s">
        <v>41</v>
      </c>
      <c r="F4037">
        <v>19294</v>
      </c>
      <c r="G4037">
        <v>0</v>
      </c>
      <c r="H4037">
        <v>0</v>
      </c>
      <c r="I4037">
        <v>19294</v>
      </c>
      <c r="J4037">
        <v>0</v>
      </c>
      <c r="K4037">
        <v>1</v>
      </c>
      <c r="L4037">
        <v>0</v>
      </c>
      <c r="M4037">
        <v>0</v>
      </c>
      <c r="N4037">
        <v>1</v>
      </c>
      <c r="O4037" t="s">
        <v>703</v>
      </c>
      <c r="P4037" t="s">
        <v>703</v>
      </c>
      <c r="Q4037" t="s">
        <v>204</v>
      </c>
      <c r="R4037" t="s">
        <v>197</v>
      </c>
      <c r="T4037" s="7">
        <f>'Reference Values'!$B$10</f>
        <v>0.85</v>
      </c>
      <c r="U4037" t="str">
        <f t="shared" si="64"/>
        <v>Above Target</v>
      </c>
    </row>
    <row r="4038" spans="1:21" x14ac:dyDescent="0.25">
      <c r="A4038" t="s">
        <v>189</v>
      </c>
      <c r="B4038" t="s">
        <v>67</v>
      </c>
      <c r="C4038" t="s">
        <v>38</v>
      </c>
      <c r="D4038" t="s">
        <v>41</v>
      </c>
      <c r="F4038">
        <v>32362</v>
      </c>
      <c r="G4038">
        <v>3</v>
      </c>
      <c r="H4038">
        <v>0</v>
      </c>
      <c r="I4038">
        <v>32365</v>
      </c>
      <c r="J4038">
        <v>0</v>
      </c>
      <c r="K4038">
        <v>0.99990730727599997</v>
      </c>
      <c r="L4038">
        <v>9.2692722999999997E-5</v>
      </c>
      <c r="M4038">
        <v>0</v>
      </c>
      <c r="N4038">
        <v>0.99999999999900002</v>
      </c>
      <c r="O4038" t="s">
        <v>703</v>
      </c>
      <c r="P4038" t="s">
        <v>703</v>
      </c>
      <c r="Q4038" t="s">
        <v>190</v>
      </c>
      <c r="R4038" t="s">
        <v>682</v>
      </c>
      <c r="T4038" s="7">
        <f>'Reference Values'!$B$10</f>
        <v>0.85</v>
      </c>
      <c r="U4038" t="str">
        <f t="shared" si="64"/>
        <v>Above Target</v>
      </c>
    </row>
    <row r="4039" spans="1:21" x14ac:dyDescent="0.25">
      <c r="A4039" t="s">
        <v>262</v>
      </c>
      <c r="B4039" t="s">
        <v>67</v>
      </c>
      <c r="C4039" t="s">
        <v>38</v>
      </c>
      <c r="D4039" t="s">
        <v>41</v>
      </c>
      <c r="F4039">
        <v>39412</v>
      </c>
      <c r="G4039">
        <v>0</v>
      </c>
      <c r="H4039">
        <v>0</v>
      </c>
      <c r="I4039">
        <v>39412</v>
      </c>
      <c r="J4039">
        <v>0</v>
      </c>
      <c r="K4039">
        <v>1</v>
      </c>
      <c r="L4039">
        <v>0</v>
      </c>
      <c r="M4039">
        <v>0</v>
      </c>
      <c r="N4039">
        <v>1</v>
      </c>
      <c r="O4039" t="s">
        <v>703</v>
      </c>
      <c r="P4039" t="s">
        <v>703</v>
      </c>
      <c r="Q4039" t="s">
        <v>196</v>
      </c>
      <c r="R4039" t="s">
        <v>202</v>
      </c>
      <c r="T4039" s="7">
        <f>'Reference Values'!$B$10</f>
        <v>0.85</v>
      </c>
      <c r="U4039" t="str">
        <f t="shared" si="64"/>
        <v>Above Target</v>
      </c>
    </row>
    <row r="4040" spans="1:21" x14ac:dyDescent="0.25">
      <c r="A4040" t="s">
        <v>208</v>
      </c>
      <c r="B4040" t="s">
        <v>67</v>
      </c>
      <c r="C4040" t="s">
        <v>38</v>
      </c>
      <c r="D4040" t="s">
        <v>41</v>
      </c>
      <c r="F4040">
        <v>30079</v>
      </c>
      <c r="G4040">
        <v>0</v>
      </c>
      <c r="H4040">
        <v>0</v>
      </c>
      <c r="I4040">
        <v>30079</v>
      </c>
      <c r="J4040">
        <v>0</v>
      </c>
      <c r="K4040">
        <v>1</v>
      </c>
      <c r="L4040">
        <v>0</v>
      </c>
      <c r="M4040">
        <v>0</v>
      </c>
      <c r="N4040">
        <v>1</v>
      </c>
      <c r="O4040" t="s">
        <v>703</v>
      </c>
      <c r="P4040" t="s">
        <v>703</v>
      </c>
      <c r="Q4040" t="s">
        <v>204</v>
      </c>
      <c r="R4040" t="s">
        <v>684</v>
      </c>
      <c r="T4040" s="7">
        <f>'Reference Values'!$B$10</f>
        <v>0.85</v>
      </c>
      <c r="U4040" t="str">
        <f t="shared" si="64"/>
        <v>Above Target</v>
      </c>
    </row>
    <row r="4041" spans="1:21" x14ac:dyDescent="0.25">
      <c r="A4041" t="s">
        <v>226</v>
      </c>
      <c r="B4041" t="s">
        <v>67</v>
      </c>
      <c r="C4041" t="s">
        <v>38</v>
      </c>
      <c r="D4041" t="s">
        <v>41</v>
      </c>
      <c r="F4041">
        <v>104641</v>
      </c>
      <c r="G4041">
        <v>103</v>
      </c>
      <c r="H4041">
        <v>0</v>
      </c>
      <c r="I4041">
        <v>104744</v>
      </c>
      <c r="J4041">
        <v>0</v>
      </c>
      <c r="K4041">
        <v>0.999016650118</v>
      </c>
      <c r="L4041">
        <v>9.8334988100000006E-4</v>
      </c>
      <c r="M4041">
        <v>0</v>
      </c>
      <c r="N4041">
        <v>0.99999999999900002</v>
      </c>
      <c r="O4041" t="s">
        <v>703</v>
      </c>
      <c r="P4041" t="s">
        <v>703</v>
      </c>
      <c r="Q4041" t="s">
        <v>213</v>
      </c>
      <c r="R4041" t="s">
        <v>683</v>
      </c>
      <c r="T4041" s="7">
        <f>'Reference Values'!$B$10</f>
        <v>0.85</v>
      </c>
      <c r="U4041" t="str">
        <f t="shared" si="64"/>
        <v>Above Target</v>
      </c>
    </row>
    <row r="4042" spans="1:21" x14ac:dyDescent="0.25">
      <c r="A4042" t="s">
        <v>259</v>
      </c>
      <c r="B4042" t="s">
        <v>67</v>
      </c>
      <c r="C4042" t="s">
        <v>38</v>
      </c>
      <c r="D4042" t="s">
        <v>41</v>
      </c>
      <c r="F4042">
        <v>14379</v>
      </c>
      <c r="G4042">
        <v>0</v>
      </c>
      <c r="H4042">
        <v>0</v>
      </c>
      <c r="I4042">
        <v>14379</v>
      </c>
      <c r="J4042">
        <v>0</v>
      </c>
      <c r="K4042">
        <v>1</v>
      </c>
      <c r="L4042">
        <v>0</v>
      </c>
      <c r="M4042">
        <v>0</v>
      </c>
      <c r="N4042">
        <v>1</v>
      </c>
      <c r="O4042" t="s">
        <v>703</v>
      </c>
      <c r="P4042" t="s">
        <v>703</v>
      </c>
      <c r="Q4042" t="s">
        <v>190</v>
      </c>
      <c r="R4042" t="s">
        <v>682</v>
      </c>
      <c r="T4042" s="7">
        <f>'Reference Values'!$B$10</f>
        <v>0.85</v>
      </c>
      <c r="U4042" t="str">
        <f t="shared" si="64"/>
        <v>Above Target</v>
      </c>
    </row>
    <row r="4043" spans="1:21" x14ac:dyDescent="0.25">
      <c r="A4043" t="s">
        <v>146</v>
      </c>
      <c r="B4043" t="s">
        <v>67</v>
      </c>
      <c r="C4043" t="s">
        <v>38</v>
      </c>
      <c r="D4043" t="s">
        <v>41</v>
      </c>
      <c r="F4043">
        <v>64831</v>
      </c>
      <c r="G4043">
        <v>0</v>
      </c>
      <c r="H4043">
        <v>0</v>
      </c>
      <c r="I4043">
        <v>64831</v>
      </c>
      <c r="J4043">
        <v>0</v>
      </c>
      <c r="K4043">
        <v>1</v>
      </c>
      <c r="L4043">
        <v>0</v>
      </c>
      <c r="M4043">
        <v>0</v>
      </c>
      <c r="N4043">
        <v>1</v>
      </c>
      <c r="O4043" t="s">
        <v>703</v>
      </c>
      <c r="P4043" t="s">
        <v>704</v>
      </c>
      <c r="Q4043" t="s">
        <v>193</v>
      </c>
      <c r="R4043" t="s">
        <v>194</v>
      </c>
      <c r="T4043" s="7">
        <f>'Reference Values'!$B$10</f>
        <v>0.85</v>
      </c>
      <c r="U4043" t="str">
        <f t="shared" si="64"/>
        <v>Above Target</v>
      </c>
    </row>
    <row r="4044" spans="1:21" x14ac:dyDescent="0.25">
      <c r="A4044" t="s">
        <v>251</v>
      </c>
      <c r="B4044" t="s">
        <v>67</v>
      </c>
      <c r="C4044" t="s">
        <v>38</v>
      </c>
      <c r="D4044" t="s">
        <v>41</v>
      </c>
      <c r="F4044">
        <v>26637</v>
      </c>
      <c r="G4044">
        <v>0</v>
      </c>
      <c r="H4044">
        <v>0</v>
      </c>
      <c r="I4044">
        <v>26637</v>
      </c>
      <c r="J4044">
        <v>0</v>
      </c>
      <c r="K4044">
        <v>1</v>
      </c>
      <c r="L4044">
        <v>0</v>
      </c>
      <c r="M4044">
        <v>0</v>
      </c>
      <c r="N4044">
        <v>1</v>
      </c>
      <c r="O4044" t="s">
        <v>703</v>
      </c>
      <c r="P4044" t="s">
        <v>703</v>
      </c>
      <c r="Q4044" t="s">
        <v>219</v>
      </c>
      <c r="R4044" t="s">
        <v>684</v>
      </c>
      <c r="T4044" s="7">
        <f>'Reference Values'!$B$10</f>
        <v>0.85</v>
      </c>
      <c r="U4044" t="str">
        <f t="shared" si="64"/>
        <v>Above Target</v>
      </c>
    </row>
    <row r="4045" spans="1:21" x14ac:dyDescent="0.25">
      <c r="A4045" t="s">
        <v>678</v>
      </c>
      <c r="B4045" t="s">
        <v>67</v>
      </c>
      <c r="C4045" t="s">
        <v>38</v>
      </c>
      <c r="D4045" t="s">
        <v>41</v>
      </c>
      <c r="F4045">
        <v>66</v>
      </c>
      <c r="G4045">
        <v>0</v>
      </c>
      <c r="H4045">
        <v>0</v>
      </c>
      <c r="I4045">
        <v>66</v>
      </c>
      <c r="J4045">
        <v>0</v>
      </c>
      <c r="K4045">
        <v>1</v>
      </c>
      <c r="L4045">
        <v>0</v>
      </c>
      <c r="M4045">
        <v>0</v>
      </c>
      <c r="N4045">
        <v>1</v>
      </c>
      <c r="O4045" t="s">
        <v>703</v>
      </c>
      <c r="P4045" t="s">
        <v>703</v>
      </c>
      <c r="Q4045" t="s">
        <v>219</v>
      </c>
      <c r="R4045" t="s">
        <v>684</v>
      </c>
      <c r="T4045" s="7">
        <f>'Reference Values'!$B$10</f>
        <v>0.85</v>
      </c>
      <c r="U4045" t="str">
        <f t="shared" si="64"/>
        <v>Above Target</v>
      </c>
    </row>
    <row r="4046" spans="1:21" x14ac:dyDescent="0.25">
      <c r="A4046" t="s">
        <v>310</v>
      </c>
      <c r="B4046" t="s">
        <v>67</v>
      </c>
      <c r="C4046" t="s">
        <v>38</v>
      </c>
      <c r="D4046" t="s">
        <v>41</v>
      </c>
      <c r="F4046">
        <v>15197</v>
      </c>
      <c r="G4046">
        <v>0</v>
      </c>
      <c r="H4046">
        <v>1790</v>
      </c>
      <c r="I4046">
        <v>16987</v>
      </c>
      <c r="J4046">
        <v>0</v>
      </c>
      <c r="K4046">
        <v>0.89462530170099996</v>
      </c>
      <c r="L4046">
        <v>0</v>
      </c>
      <c r="M4046">
        <v>0.105374698298</v>
      </c>
      <c r="N4046">
        <v>0.99999999999900002</v>
      </c>
      <c r="O4046" t="s">
        <v>703</v>
      </c>
      <c r="P4046" t="s">
        <v>703</v>
      </c>
      <c r="Q4046" t="s">
        <v>190</v>
      </c>
      <c r="R4046" t="s">
        <v>682</v>
      </c>
      <c r="T4046" s="7">
        <f>'Reference Values'!$B$10</f>
        <v>0.85</v>
      </c>
      <c r="U4046" t="str">
        <f t="shared" si="64"/>
        <v>Above Target</v>
      </c>
    </row>
    <row r="4047" spans="1:21" x14ac:dyDescent="0.25">
      <c r="A4047" t="s">
        <v>241</v>
      </c>
      <c r="B4047" t="s">
        <v>67</v>
      </c>
      <c r="C4047" t="s">
        <v>38</v>
      </c>
      <c r="D4047" t="s">
        <v>41</v>
      </c>
      <c r="F4047">
        <v>16277</v>
      </c>
      <c r="G4047">
        <v>0</v>
      </c>
      <c r="H4047">
        <v>0</v>
      </c>
      <c r="I4047">
        <v>16277</v>
      </c>
      <c r="J4047">
        <v>0</v>
      </c>
      <c r="K4047">
        <v>1</v>
      </c>
      <c r="L4047">
        <v>0</v>
      </c>
      <c r="M4047">
        <v>0</v>
      </c>
      <c r="N4047">
        <v>1</v>
      </c>
      <c r="O4047" t="s">
        <v>703</v>
      </c>
      <c r="P4047" t="s">
        <v>704</v>
      </c>
      <c r="Q4047" t="s">
        <v>213</v>
      </c>
      <c r="R4047" t="s">
        <v>683</v>
      </c>
      <c r="T4047" s="7">
        <f>'Reference Values'!$B$10</f>
        <v>0.85</v>
      </c>
      <c r="U4047" t="str">
        <f t="shared" si="64"/>
        <v>Above Target</v>
      </c>
    </row>
    <row r="4048" spans="1:21" x14ac:dyDescent="0.25">
      <c r="A4048" t="s">
        <v>148</v>
      </c>
      <c r="B4048" t="s">
        <v>67</v>
      </c>
      <c r="C4048" t="s">
        <v>38</v>
      </c>
      <c r="D4048" t="s">
        <v>41</v>
      </c>
      <c r="F4048">
        <v>22555</v>
      </c>
      <c r="G4048">
        <v>0</v>
      </c>
      <c r="H4048">
        <v>0</v>
      </c>
      <c r="I4048">
        <v>22555</v>
      </c>
      <c r="J4048">
        <v>0</v>
      </c>
      <c r="K4048">
        <v>1</v>
      </c>
      <c r="L4048">
        <v>0</v>
      </c>
      <c r="M4048">
        <v>0</v>
      </c>
      <c r="N4048">
        <v>1</v>
      </c>
      <c r="O4048" t="s">
        <v>703</v>
      </c>
      <c r="P4048" t="s">
        <v>703</v>
      </c>
      <c r="Q4048" t="s">
        <v>219</v>
      </c>
      <c r="R4048" t="s">
        <v>684</v>
      </c>
      <c r="T4048" s="7">
        <f>'Reference Values'!$B$10</f>
        <v>0.85</v>
      </c>
      <c r="U4048" t="str">
        <f t="shared" si="64"/>
        <v>Above Target</v>
      </c>
    </row>
    <row r="4049" spans="1:21" x14ac:dyDescent="0.25">
      <c r="A4049" t="s">
        <v>294</v>
      </c>
      <c r="B4049" t="s">
        <v>67</v>
      </c>
      <c r="C4049" t="s">
        <v>38</v>
      </c>
      <c r="D4049" t="s">
        <v>41</v>
      </c>
      <c r="F4049">
        <v>3070</v>
      </c>
      <c r="G4049">
        <v>0</v>
      </c>
      <c r="H4049">
        <v>20414</v>
      </c>
      <c r="I4049">
        <v>23484</v>
      </c>
      <c r="J4049">
        <v>0</v>
      </c>
      <c r="K4049">
        <v>0.130727303696</v>
      </c>
      <c r="L4049">
        <v>0</v>
      </c>
      <c r="M4049">
        <v>0.86927269630299997</v>
      </c>
      <c r="N4049">
        <v>0.99999999999900002</v>
      </c>
      <c r="O4049" t="s">
        <v>703</v>
      </c>
      <c r="P4049" t="s">
        <v>703</v>
      </c>
      <c r="Q4049" t="s">
        <v>213</v>
      </c>
      <c r="R4049" t="s">
        <v>683</v>
      </c>
      <c r="T4049" s="7">
        <f>'Reference Values'!$B$10</f>
        <v>0.85</v>
      </c>
      <c r="U4049" t="str">
        <f t="shared" si="64"/>
        <v>Below Target</v>
      </c>
    </row>
    <row r="4050" spans="1:21" x14ac:dyDescent="0.25">
      <c r="A4050" t="s">
        <v>209</v>
      </c>
      <c r="B4050" t="s">
        <v>67</v>
      </c>
      <c r="C4050" t="s">
        <v>38</v>
      </c>
      <c r="D4050" t="s">
        <v>41</v>
      </c>
      <c r="F4050">
        <v>7824</v>
      </c>
      <c r="G4050">
        <v>0</v>
      </c>
      <c r="H4050">
        <v>1966</v>
      </c>
      <c r="I4050">
        <v>9790</v>
      </c>
      <c r="J4050">
        <v>0</v>
      </c>
      <c r="K4050">
        <v>0.79918283963199999</v>
      </c>
      <c r="L4050">
        <v>0</v>
      </c>
      <c r="M4050">
        <v>0.20081716036700001</v>
      </c>
      <c r="N4050">
        <v>0.99999999999900002</v>
      </c>
      <c r="O4050" t="s">
        <v>704</v>
      </c>
      <c r="P4050" t="s">
        <v>704</v>
      </c>
      <c r="Q4050" t="s">
        <v>190</v>
      </c>
      <c r="R4050" t="s">
        <v>682</v>
      </c>
      <c r="T4050" s="7">
        <f>'Reference Values'!$B$10</f>
        <v>0.85</v>
      </c>
      <c r="U4050" t="str">
        <f t="shared" si="64"/>
        <v>Below Target</v>
      </c>
    </row>
    <row r="4051" spans="1:21" x14ac:dyDescent="0.25">
      <c r="A4051" t="s">
        <v>217</v>
      </c>
      <c r="B4051" t="s">
        <v>67</v>
      </c>
      <c r="C4051" t="s">
        <v>38</v>
      </c>
      <c r="D4051" t="s">
        <v>41</v>
      </c>
      <c r="F4051">
        <v>28634</v>
      </c>
      <c r="G4051">
        <v>0</v>
      </c>
      <c r="H4051">
        <v>0</v>
      </c>
      <c r="I4051">
        <v>28634</v>
      </c>
      <c r="J4051">
        <v>0</v>
      </c>
      <c r="K4051">
        <v>1</v>
      </c>
      <c r="L4051">
        <v>0</v>
      </c>
      <c r="M4051">
        <v>0</v>
      </c>
      <c r="N4051">
        <v>1</v>
      </c>
      <c r="O4051" t="s">
        <v>703</v>
      </c>
      <c r="P4051" t="s">
        <v>703</v>
      </c>
      <c r="Q4051" t="s">
        <v>213</v>
      </c>
      <c r="R4051" t="s">
        <v>683</v>
      </c>
      <c r="T4051" s="7">
        <f>'Reference Values'!$B$10</f>
        <v>0.85</v>
      </c>
      <c r="U4051" t="str">
        <f t="shared" si="64"/>
        <v>Above Target</v>
      </c>
    </row>
    <row r="4052" spans="1:21" x14ac:dyDescent="0.25">
      <c r="A4052" t="s">
        <v>138</v>
      </c>
      <c r="B4052" t="s">
        <v>67</v>
      </c>
      <c r="C4052" t="s">
        <v>38</v>
      </c>
      <c r="D4052" t="s">
        <v>41</v>
      </c>
      <c r="F4052">
        <v>27465</v>
      </c>
      <c r="G4052">
        <v>82</v>
      </c>
      <c r="H4052">
        <v>0</v>
      </c>
      <c r="I4052">
        <v>27547</v>
      </c>
      <c r="J4052">
        <v>0</v>
      </c>
      <c r="K4052">
        <v>0.99702326932100005</v>
      </c>
      <c r="L4052">
        <v>2.9767306779999998E-3</v>
      </c>
      <c r="M4052">
        <v>0</v>
      </c>
      <c r="N4052">
        <v>0.99999999999900002</v>
      </c>
      <c r="O4052" t="s">
        <v>703</v>
      </c>
      <c r="P4052" t="s">
        <v>703</v>
      </c>
      <c r="Q4052" t="s">
        <v>198</v>
      </c>
      <c r="R4052" t="s">
        <v>199</v>
      </c>
      <c r="T4052" s="7">
        <f>'Reference Values'!$B$10</f>
        <v>0.85</v>
      </c>
      <c r="U4052" t="str">
        <f t="shared" si="64"/>
        <v>Above Target</v>
      </c>
    </row>
    <row r="4053" spans="1:21" x14ac:dyDescent="0.25">
      <c r="A4053" t="s">
        <v>216</v>
      </c>
      <c r="B4053" t="s">
        <v>67</v>
      </c>
      <c r="C4053" t="s">
        <v>38</v>
      </c>
      <c r="D4053" t="s">
        <v>41</v>
      </c>
      <c r="F4053">
        <v>21298</v>
      </c>
      <c r="G4053">
        <v>0</v>
      </c>
      <c r="H4053">
        <v>0</v>
      </c>
      <c r="I4053">
        <v>21298</v>
      </c>
      <c r="J4053">
        <v>0</v>
      </c>
      <c r="K4053">
        <v>1</v>
      </c>
      <c r="L4053">
        <v>0</v>
      </c>
      <c r="M4053">
        <v>0</v>
      </c>
      <c r="N4053">
        <v>1</v>
      </c>
      <c r="O4053" t="s">
        <v>703</v>
      </c>
      <c r="P4053" t="s">
        <v>703</v>
      </c>
      <c r="Q4053" t="s">
        <v>196</v>
      </c>
      <c r="R4053" t="s">
        <v>202</v>
      </c>
      <c r="T4053" s="7">
        <f>'Reference Values'!$B$10</f>
        <v>0.85</v>
      </c>
      <c r="U4053" t="str">
        <f t="shared" si="64"/>
        <v>Above Target</v>
      </c>
    </row>
    <row r="4054" spans="1:21" x14ac:dyDescent="0.25">
      <c r="A4054" t="s">
        <v>235</v>
      </c>
      <c r="B4054" t="s">
        <v>67</v>
      </c>
      <c r="C4054" t="s">
        <v>38</v>
      </c>
      <c r="D4054" t="s">
        <v>41</v>
      </c>
      <c r="F4054">
        <v>84738</v>
      </c>
      <c r="G4054">
        <v>0</v>
      </c>
      <c r="H4054">
        <v>0</v>
      </c>
      <c r="I4054">
        <v>84738</v>
      </c>
      <c r="J4054">
        <v>0</v>
      </c>
      <c r="K4054">
        <v>1</v>
      </c>
      <c r="L4054">
        <v>0</v>
      </c>
      <c r="M4054">
        <v>0</v>
      </c>
      <c r="N4054">
        <v>1</v>
      </c>
      <c r="O4054" t="s">
        <v>703</v>
      </c>
      <c r="P4054" t="s">
        <v>703</v>
      </c>
      <c r="Q4054" t="s">
        <v>213</v>
      </c>
      <c r="R4054" t="s">
        <v>683</v>
      </c>
      <c r="T4054" s="7">
        <f>'Reference Values'!$B$10</f>
        <v>0.85</v>
      </c>
      <c r="U4054" t="str">
        <f t="shared" si="64"/>
        <v>Above Target</v>
      </c>
    </row>
    <row r="4055" spans="1:21" x14ac:dyDescent="0.25">
      <c r="A4055" t="s">
        <v>303</v>
      </c>
      <c r="B4055" t="s">
        <v>67</v>
      </c>
      <c r="C4055" t="s">
        <v>38</v>
      </c>
      <c r="D4055" t="s">
        <v>41</v>
      </c>
      <c r="F4055">
        <v>16946</v>
      </c>
      <c r="G4055">
        <v>0</v>
      </c>
      <c r="H4055">
        <v>24</v>
      </c>
      <c r="I4055">
        <v>16970</v>
      </c>
      <c r="J4055">
        <v>0</v>
      </c>
      <c r="K4055">
        <v>0.99858573953999996</v>
      </c>
      <c r="L4055">
        <v>0</v>
      </c>
      <c r="M4055">
        <v>1.414260459E-3</v>
      </c>
      <c r="N4055">
        <v>0.99999999999900002</v>
      </c>
      <c r="O4055" t="s">
        <v>703</v>
      </c>
      <c r="P4055" t="s">
        <v>703</v>
      </c>
      <c r="Q4055" t="s">
        <v>190</v>
      </c>
      <c r="R4055" t="s">
        <v>682</v>
      </c>
      <c r="T4055" s="7">
        <f>'Reference Values'!$B$10</f>
        <v>0.85</v>
      </c>
      <c r="U4055" t="str">
        <f t="shared" si="64"/>
        <v>Above Target</v>
      </c>
    </row>
    <row r="4056" spans="1:21" x14ac:dyDescent="0.25">
      <c r="A4056" t="s">
        <v>246</v>
      </c>
      <c r="B4056" t="s">
        <v>67</v>
      </c>
      <c r="C4056" t="s">
        <v>38</v>
      </c>
      <c r="D4056" t="s">
        <v>41</v>
      </c>
      <c r="F4056">
        <v>26795</v>
      </c>
      <c r="G4056">
        <v>865</v>
      </c>
      <c r="H4056">
        <v>0</v>
      </c>
      <c r="I4056">
        <v>27660</v>
      </c>
      <c r="J4056">
        <v>0</v>
      </c>
      <c r="K4056">
        <v>0.96872740419299996</v>
      </c>
      <c r="L4056">
        <v>3.1272595806000003E-2</v>
      </c>
      <c r="M4056">
        <v>0</v>
      </c>
      <c r="N4056">
        <v>0.99999999999900002</v>
      </c>
      <c r="O4056" t="s">
        <v>703</v>
      </c>
      <c r="P4056" t="s">
        <v>703</v>
      </c>
      <c r="Q4056" t="s">
        <v>190</v>
      </c>
      <c r="R4056" t="s">
        <v>682</v>
      </c>
      <c r="T4056" s="7">
        <f>'Reference Values'!$B$10</f>
        <v>0.85</v>
      </c>
      <c r="U4056" t="str">
        <f t="shared" si="64"/>
        <v>Above Target</v>
      </c>
    </row>
    <row r="4057" spans="1:21" x14ac:dyDescent="0.25">
      <c r="A4057" t="s">
        <v>129</v>
      </c>
      <c r="B4057" t="s">
        <v>67</v>
      </c>
      <c r="C4057" t="s">
        <v>38</v>
      </c>
      <c r="D4057" t="s">
        <v>41</v>
      </c>
      <c r="F4057">
        <v>79916</v>
      </c>
      <c r="G4057">
        <v>0</v>
      </c>
      <c r="H4057">
        <v>0</v>
      </c>
      <c r="I4057">
        <v>79916</v>
      </c>
      <c r="J4057">
        <v>0</v>
      </c>
      <c r="K4057">
        <v>1</v>
      </c>
      <c r="L4057">
        <v>0</v>
      </c>
      <c r="M4057">
        <v>0</v>
      </c>
      <c r="N4057">
        <v>1</v>
      </c>
      <c r="O4057" t="s">
        <v>703</v>
      </c>
      <c r="P4057" t="s">
        <v>704</v>
      </c>
      <c r="Q4057" t="s">
        <v>207</v>
      </c>
      <c r="R4057" t="s">
        <v>197</v>
      </c>
      <c r="T4057" s="7">
        <f>'Reference Values'!$B$10</f>
        <v>0.85</v>
      </c>
      <c r="U4057" t="str">
        <f t="shared" si="64"/>
        <v>Above Target</v>
      </c>
    </row>
    <row r="4058" spans="1:21" x14ac:dyDescent="0.25">
      <c r="A4058" t="s">
        <v>206</v>
      </c>
      <c r="B4058" t="s">
        <v>67</v>
      </c>
      <c r="C4058" t="s">
        <v>38</v>
      </c>
      <c r="D4058" t="s">
        <v>41</v>
      </c>
      <c r="F4058">
        <v>27344</v>
      </c>
      <c r="G4058">
        <v>0</v>
      </c>
      <c r="H4058">
        <v>1</v>
      </c>
      <c r="I4058">
        <v>27345</v>
      </c>
      <c r="J4058">
        <v>0</v>
      </c>
      <c r="K4058">
        <v>0.99996343024300005</v>
      </c>
      <c r="L4058">
        <v>0</v>
      </c>
      <c r="M4058">
        <v>3.6569756000000003E-5</v>
      </c>
      <c r="N4058">
        <v>0.99999999999900002</v>
      </c>
      <c r="O4058" t="s">
        <v>703</v>
      </c>
      <c r="P4058" t="s">
        <v>703</v>
      </c>
      <c r="Q4058" t="s">
        <v>190</v>
      </c>
      <c r="R4058" t="s">
        <v>682</v>
      </c>
      <c r="T4058" s="7">
        <f>'Reference Values'!$B$10</f>
        <v>0.85</v>
      </c>
      <c r="U4058" t="str">
        <f t="shared" si="64"/>
        <v>Above Target</v>
      </c>
    </row>
    <row r="4059" spans="1:21" x14ac:dyDescent="0.25">
      <c r="A4059" t="s">
        <v>300</v>
      </c>
      <c r="B4059" t="s">
        <v>67</v>
      </c>
      <c r="C4059" t="s">
        <v>38</v>
      </c>
      <c r="D4059" t="s">
        <v>41</v>
      </c>
      <c r="F4059">
        <v>44608</v>
      </c>
      <c r="G4059">
        <v>0</v>
      </c>
      <c r="H4059">
        <v>0</v>
      </c>
      <c r="I4059">
        <v>44608</v>
      </c>
      <c r="J4059">
        <v>0</v>
      </c>
      <c r="K4059">
        <v>1</v>
      </c>
      <c r="L4059">
        <v>0</v>
      </c>
      <c r="M4059">
        <v>0</v>
      </c>
      <c r="N4059">
        <v>1</v>
      </c>
      <c r="O4059" t="s">
        <v>703</v>
      </c>
      <c r="P4059" t="s">
        <v>703</v>
      </c>
      <c r="Q4059" t="s">
        <v>213</v>
      </c>
      <c r="R4059" t="s">
        <v>683</v>
      </c>
      <c r="T4059" s="7">
        <f>'Reference Values'!$B$10</f>
        <v>0.85</v>
      </c>
      <c r="U4059" t="str">
        <f t="shared" si="64"/>
        <v>Above Target</v>
      </c>
    </row>
    <row r="4060" spans="1:21" x14ac:dyDescent="0.25">
      <c r="A4060" t="s">
        <v>151</v>
      </c>
      <c r="B4060" t="s">
        <v>67</v>
      </c>
      <c r="C4060" t="s">
        <v>38</v>
      </c>
      <c r="D4060" t="s">
        <v>41</v>
      </c>
      <c r="F4060">
        <v>23159</v>
      </c>
      <c r="G4060">
        <v>0</v>
      </c>
      <c r="H4060">
        <v>0</v>
      </c>
      <c r="I4060">
        <v>23159</v>
      </c>
      <c r="J4060">
        <v>0</v>
      </c>
      <c r="K4060">
        <v>1</v>
      </c>
      <c r="L4060">
        <v>0</v>
      </c>
      <c r="M4060">
        <v>0</v>
      </c>
      <c r="N4060">
        <v>1</v>
      </c>
      <c r="O4060" t="s">
        <v>703</v>
      </c>
      <c r="P4060" t="s">
        <v>704</v>
      </c>
      <c r="Q4060" t="s">
        <v>190</v>
      </c>
      <c r="R4060" t="s">
        <v>682</v>
      </c>
      <c r="T4060" s="7">
        <f>'Reference Values'!$B$10</f>
        <v>0.85</v>
      </c>
      <c r="U4060" t="str">
        <f t="shared" si="64"/>
        <v>Above Target</v>
      </c>
    </row>
    <row r="4061" spans="1:21" x14ac:dyDescent="0.25">
      <c r="A4061" t="s">
        <v>159</v>
      </c>
      <c r="B4061" t="s">
        <v>67</v>
      </c>
      <c r="C4061" t="s">
        <v>38</v>
      </c>
      <c r="D4061" t="s">
        <v>41</v>
      </c>
      <c r="F4061">
        <v>24506</v>
      </c>
      <c r="G4061">
        <v>0</v>
      </c>
      <c r="H4061">
        <v>0</v>
      </c>
      <c r="I4061">
        <v>24506</v>
      </c>
      <c r="J4061">
        <v>0</v>
      </c>
      <c r="K4061">
        <v>1</v>
      </c>
      <c r="L4061">
        <v>0</v>
      </c>
      <c r="M4061">
        <v>0</v>
      </c>
      <c r="N4061">
        <v>1</v>
      </c>
      <c r="O4061" t="s">
        <v>703</v>
      </c>
      <c r="P4061" t="s">
        <v>703</v>
      </c>
      <c r="Q4061" t="s">
        <v>190</v>
      </c>
      <c r="R4061" t="s">
        <v>682</v>
      </c>
      <c r="T4061" s="7">
        <f>'Reference Values'!$B$10</f>
        <v>0.85</v>
      </c>
      <c r="U4061" t="str">
        <f t="shared" si="64"/>
        <v>Above Target</v>
      </c>
    </row>
    <row r="4062" spans="1:21" x14ac:dyDescent="0.25">
      <c r="A4062" t="s">
        <v>284</v>
      </c>
      <c r="B4062" t="s">
        <v>67</v>
      </c>
      <c r="C4062" t="s">
        <v>38</v>
      </c>
      <c r="D4062" t="s">
        <v>41</v>
      </c>
      <c r="F4062">
        <v>118270</v>
      </c>
      <c r="G4062">
        <v>0</v>
      </c>
      <c r="H4062">
        <v>0</v>
      </c>
      <c r="I4062">
        <v>118270</v>
      </c>
      <c r="J4062">
        <v>0</v>
      </c>
      <c r="K4062">
        <v>1</v>
      </c>
      <c r="L4062">
        <v>0</v>
      </c>
      <c r="M4062">
        <v>0</v>
      </c>
      <c r="N4062">
        <v>1</v>
      </c>
      <c r="O4062" t="s">
        <v>703</v>
      </c>
      <c r="P4062" t="s">
        <v>703</v>
      </c>
      <c r="Q4062" t="s">
        <v>219</v>
      </c>
      <c r="R4062" t="s">
        <v>684</v>
      </c>
      <c r="T4062" s="7">
        <f>'Reference Values'!$B$10</f>
        <v>0.85</v>
      </c>
      <c r="U4062" t="str">
        <f t="shared" si="64"/>
        <v>Above Target</v>
      </c>
    </row>
    <row r="4063" spans="1:21" x14ac:dyDescent="0.25">
      <c r="A4063" t="s">
        <v>282</v>
      </c>
      <c r="B4063" t="s">
        <v>67</v>
      </c>
      <c r="C4063" t="s">
        <v>38</v>
      </c>
      <c r="D4063" t="s">
        <v>41</v>
      </c>
      <c r="F4063">
        <v>13830</v>
      </c>
      <c r="G4063">
        <v>12</v>
      </c>
      <c r="H4063">
        <v>35541</v>
      </c>
      <c r="I4063">
        <v>49383</v>
      </c>
      <c r="J4063">
        <v>0</v>
      </c>
      <c r="K4063">
        <v>0.28005588967799999</v>
      </c>
      <c r="L4063">
        <v>2.42998602E-4</v>
      </c>
      <c r="M4063">
        <v>0.719701111718</v>
      </c>
      <c r="N4063">
        <v>0.99999999999800004</v>
      </c>
      <c r="O4063" t="s">
        <v>703</v>
      </c>
      <c r="P4063" t="s">
        <v>703</v>
      </c>
      <c r="Q4063" t="s">
        <v>219</v>
      </c>
      <c r="R4063" t="s">
        <v>684</v>
      </c>
      <c r="T4063" s="7">
        <f>'Reference Values'!$B$10</f>
        <v>0.85</v>
      </c>
      <c r="U4063" t="str">
        <f t="shared" si="64"/>
        <v>Below Target</v>
      </c>
    </row>
    <row r="4064" spans="1:21" x14ac:dyDescent="0.25">
      <c r="A4064" t="s">
        <v>298</v>
      </c>
      <c r="B4064" t="s">
        <v>67</v>
      </c>
      <c r="C4064" t="s">
        <v>38</v>
      </c>
      <c r="D4064" t="s">
        <v>41</v>
      </c>
      <c r="F4064">
        <v>23266</v>
      </c>
      <c r="G4064">
        <v>0</v>
      </c>
      <c r="H4064">
        <v>0</v>
      </c>
      <c r="I4064">
        <v>23266</v>
      </c>
      <c r="J4064">
        <v>0</v>
      </c>
      <c r="K4064">
        <v>1</v>
      </c>
      <c r="L4064">
        <v>0</v>
      </c>
      <c r="M4064">
        <v>0</v>
      </c>
      <c r="N4064">
        <v>1</v>
      </c>
      <c r="O4064" t="s">
        <v>703</v>
      </c>
      <c r="P4064" t="s">
        <v>704</v>
      </c>
      <c r="Q4064" t="s">
        <v>190</v>
      </c>
      <c r="R4064" t="s">
        <v>682</v>
      </c>
      <c r="T4064" s="7">
        <f>'Reference Values'!$B$10</f>
        <v>0.85</v>
      </c>
      <c r="U4064" t="str">
        <f t="shared" si="64"/>
        <v>Above Target</v>
      </c>
    </row>
    <row r="4065" spans="1:21" x14ac:dyDescent="0.25">
      <c r="A4065" t="s">
        <v>244</v>
      </c>
      <c r="B4065" t="s">
        <v>67</v>
      </c>
      <c r="C4065" t="s">
        <v>38</v>
      </c>
      <c r="D4065" t="s">
        <v>41</v>
      </c>
      <c r="F4065">
        <v>35363</v>
      </c>
      <c r="G4065">
        <v>0</v>
      </c>
      <c r="H4065">
        <v>0</v>
      </c>
      <c r="I4065">
        <v>35363</v>
      </c>
      <c r="J4065">
        <v>0</v>
      </c>
      <c r="K4065">
        <v>1</v>
      </c>
      <c r="L4065">
        <v>0</v>
      </c>
      <c r="M4065">
        <v>0</v>
      </c>
      <c r="N4065">
        <v>1</v>
      </c>
      <c r="O4065" t="s">
        <v>703</v>
      </c>
      <c r="P4065" t="s">
        <v>703</v>
      </c>
      <c r="Q4065" t="s">
        <v>213</v>
      </c>
      <c r="R4065" t="s">
        <v>683</v>
      </c>
      <c r="T4065" s="7">
        <f>'Reference Values'!$B$10</f>
        <v>0.85</v>
      </c>
      <c r="U4065" t="str">
        <f t="shared" si="64"/>
        <v>Above Target</v>
      </c>
    </row>
    <row r="4066" spans="1:21" x14ac:dyDescent="0.25">
      <c r="A4066" t="s">
        <v>276</v>
      </c>
      <c r="B4066" t="s">
        <v>67</v>
      </c>
      <c r="C4066" t="s">
        <v>38</v>
      </c>
      <c r="D4066" t="s">
        <v>41</v>
      </c>
      <c r="F4066">
        <v>1357</v>
      </c>
      <c r="G4066">
        <v>247</v>
      </c>
      <c r="H4066">
        <v>0</v>
      </c>
      <c r="I4066">
        <v>1604</v>
      </c>
      <c r="J4066">
        <v>0</v>
      </c>
      <c r="K4066">
        <v>0.84600997506200004</v>
      </c>
      <c r="L4066">
        <v>0.15399002493700001</v>
      </c>
      <c r="M4066">
        <v>0</v>
      </c>
      <c r="N4066">
        <v>0.99999999999900002</v>
      </c>
      <c r="O4066" t="s">
        <v>703</v>
      </c>
      <c r="P4066" t="s">
        <v>703</v>
      </c>
      <c r="Q4066" t="s">
        <v>196</v>
      </c>
      <c r="R4066" t="s">
        <v>202</v>
      </c>
      <c r="T4066" s="7">
        <f>'Reference Values'!$B$10</f>
        <v>0.85</v>
      </c>
      <c r="U4066" t="str">
        <f t="shared" si="64"/>
        <v>Below Target</v>
      </c>
    </row>
    <row r="4067" spans="1:21" x14ac:dyDescent="0.25">
      <c r="A4067" t="s">
        <v>144</v>
      </c>
      <c r="B4067" t="s">
        <v>67</v>
      </c>
      <c r="C4067" t="s">
        <v>38</v>
      </c>
      <c r="D4067" t="s">
        <v>41</v>
      </c>
      <c r="F4067">
        <v>54549</v>
      </c>
      <c r="G4067">
        <v>0</v>
      </c>
      <c r="H4067">
        <v>0</v>
      </c>
      <c r="I4067">
        <v>54549</v>
      </c>
      <c r="J4067">
        <v>0</v>
      </c>
      <c r="K4067">
        <v>1</v>
      </c>
      <c r="L4067">
        <v>0</v>
      </c>
      <c r="M4067">
        <v>0</v>
      </c>
      <c r="N4067">
        <v>1</v>
      </c>
      <c r="O4067" t="s">
        <v>703</v>
      </c>
      <c r="P4067" t="s">
        <v>704</v>
      </c>
      <c r="Q4067" t="s">
        <v>204</v>
      </c>
      <c r="R4067" t="s">
        <v>199</v>
      </c>
      <c r="T4067" s="7">
        <f>'Reference Values'!$B$10</f>
        <v>0.85</v>
      </c>
      <c r="U4067" t="str">
        <f t="shared" si="64"/>
        <v>Above Target</v>
      </c>
    </row>
    <row r="4068" spans="1:21" x14ac:dyDescent="0.25">
      <c r="A4068" t="s">
        <v>228</v>
      </c>
      <c r="B4068" t="s">
        <v>67</v>
      </c>
      <c r="C4068" t="s">
        <v>38</v>
      </c>
      <c r="D4068" t="s">
        <v>41</v>
      </c>
      <c r="F4068">
        <v>31088</v>
      </c>
      <c r="G4068">
        <v>0</v>
      </c>
      <c r="H4068">
        <v>0</v>
      </c>
      <c r="I4068">
        <v>31088</v>
      </c>
      <c r="J4068">
        <v>0</v>
      </c>
      <c r="K4068">
        <v>1</v>
      </c>
      <c r="L4068">
        <v>0</v>
      </c>
      <c r="M4068">
        <v>0</v>
      </c>
      <c r="N4068">
        <v>1</v>
      </c>
      <c r="O4068" t="s">
        <v>703</v>
      </c>
      <c r="P4068" t="s">
        <v>704</v>
      </c>
      <c r="Q4068" t="s">
        <v>190</v>
      </c>
      <c r="R4068" t="s">
        <v>682</v>
      </c>
      <c r="T4068" s="7">
        <f>'Reference Values'!$B$10</f>
        <v>0.85</v>
      </c>
      <c r="U4068" t="str">
        <f t="shared" si="64"/>
        <v>Above Target</v>
      </c>
    </row>
    <row r="4069" spans="1:21" x14ac:dyDescent="0.25">
      <c r="A4069" t="s">
        <v>301</v>
      </c>
      <c r="B4069" t="s">
        <v>67</v>
      </c>
      <c r="C4069" t="s">
        <v>38</v>
      </c>
      <c r="D4069" t="s">
        <v>41</v>
      </c>
      <c r="F4069">
        <v>25596</v>
      </c>
      <c r="G4069">
        <v>0</v>
      </c>
      <c r="H4069">
        <v>0</v>
      </c>
      <c r="I4069">
        <v>25596</v>
      </c>
      <c r="J4069">
        <v>0</v>
      </c>
      <c r="K4069">
        <v>1</v>
      </c>
      <c r="L4069">
        <v>0</v>
      </c>
      <c r="M4069">
        <v>0</v>
      </c>
      <c r="N4069">
        <v>1</v>
      </c>
      <c r="O4069" t="s">
        <v>703</v>
      </c>
      <c r="P4069" t="s">
        <v>704</v>
      </c>
      <c r="Q4069" t="s">
        <v>190</v>
      </c>
      <c r="R4069" t="s">
        <v>682</v>
      </c>
      <c r="T4069" s="7">
        <f>'Reference Values'!$B$10</f>
        <v>0.85</v>
      </c>
      <c r="U4069" t="str">
        <f t="shared" si="64"/>
        <v>Above Target</v>
      </c>
    </row>
    <row r="4070" spans="1:21" x14ac:dyDescent="0.25">
      <c r="A4070" t="s">
        <v>270</v>
      </c>
      <c r="B4070" t="s">
        <v>67</v>
      </c>
      <c r="C4070" t="s">
        <v>38</v>
      </c>
      <c r="D4070" t="s">
        <v>41</v>
      </c>
      <c r="F4070">
        <v>13592</v>
      </c>
      <c r="G4070">
        <v>0</v>
      </c>
      <c r="H4070">
        <v>0</v>
      </c>
      <c r="I4070">
        <v>13592</v>
      </c>
      <c r="J4070">
        <v>0</v>
      </c>
      <c r="K4070">
        <v>1</v>
      </c>
      <c r="L4070">
        <v>0</v>
      </c>
      <c r="M4070">
        <v>0</v>
      </c>
      <c r="N4070">
        <v>1</v>
      </c>
      <c r="O4070" t="s">
        <v>703</v>
      </c>
      <c r="P4070" t="s">
        <v>703</v>
      </c>
      <c r="Q4070" t="s">
        <v>190</v>
      </c>
      <c r="R4070" t="s">
        <v>682</v>
      </c>
      <c r="T4070" s="7">
        <f>'Reference Values'!$B$10</f>
        <v>0.85</v>
      </c>
      <c r="U4070" t="str">
        <f t="shared" si="64"/>
        <v>Above Target</v>
      </c>
    </row>
    <row r="4071" spans="1:21" x14ac:dyDescent="0.25">
      <c r="A4071" t="s">
        <v>215</v>
      </c>
      <c r="B4071" t="s">
        <v>67</v>
      </c>
      <c r="C4071" t="s">
        <v>38</v>
      </c>
      <c r="D4071" t="s">
        <v>41</v>
      </c>
      <c r="F4071">
        <v>25027</v>
      </c>
      <c r="G4071">
        <v>0</v>
      </c>
      <c r="H4071">
        <v>0</v>
      </c>
      <c r="I4071">
        <v>25027</v>
      </c>
      <c r="J4071">
        <v>0</v>
      </c>
      <c r="K4071">
        <v>1</v>
      </c>
      <c r="L4071">
        <v>0</v>
      </c>
      <c r="M4071">
        <v>0</v>
      </c>
      <c r="N4071">
        <v>1</v>
      </c>
      <c r="O4071" t="s">
        <v>703</v>
      </c>
      <c r="P4071" t="s">
        <v>703</v>
      </c>
      <c r="Q4071" t="s">
        <v>213</v>
      </c>
      <c r="R4071" t="s">
        <v>683</v>
      </c>
      <c r="T4071" s="7">
        <f>'Reference Values'!$B$10</f>
        <v>0.85</v>
      </c>
      <c r="U4071" t="str">
        <f t="shared" si="64"/>
        <v>Above Target</v>
      </c>
    </row>
    <row r="4072" spans="1:21" x14ac:dyDescent="0.25">
      <c r="A4072" t="s">
        <v>239</v>
      </c>
      <c r="B4072" t="s">
        <v>67</v>
      </c>
      <c r="C4072" t="s">
        <v>38</v>
      </c>
      <c r="D4072" t="s">
        <v>41</v>
      </c>
      <c r="F4072">
        <v>278</v>
      </c>
      <c r="G4072">
        <v>0</v>
      </c>
      <c r="H4072">
        <v>0</v>
      </c>
      <c r="I4072">
        <v>278</v>
      </c>
      <c r="J4072">
        <v>0</v>
      </c>
      <c r="K4072">
        <v>1</v>
      </c>
      <c r="L4072">
        <v>0</v>
      </c>
      <c r="M4072">
        <v>0</v>
      </c>
      <c r="N4072">
        <v>1</v>
      </c>
      <c r="O4072" t="s">
        <v>703</v>
      </c>
      <c r="P4072" t="s">
        <v>704</v>
      </c>
      <c r="Q4072" t="s">
        <v>207</v>
      </c>
      <c r="R4072" t="s">
        <v>197</v>
      </c>
      <c r="T4072" s="7">
        <f>'Reference Values'!$B$10</f>
        <v>0.85</v>
      </c>
      <c r="U4072" t="str">
        <f t="shared" si="64"/>
        <v>Above Target</v>
      </c>
    </row>
    <row r="4073" spans="1:21" x14ac:dyDescent="0.25">
      <c r="A4073" t="s">
        <v>131</v>
      </c>
      <c r="B4073" t="s">
        <v>67</v>
      </c>
      <c r="C4073" t="s">
        <v>38</v>
      </c>
      <c r="D4073" t="s">
        <v>41</v>
      </c>
      <c r="F4073">
        <v>40046</v>
      </c>
      <c r="G4073">
        <v>0</v>
      </c>
      <c r="H4073">
        <v>0</v>
      </c>
      <c r="I4073">
        <v>40046</v>
      </c>
      <c r="J4073">
        <v>0</v>
      </c>
      <c r="K4073">
        <v>1</v>
      </c>
      <c r="L4073">
        <v>0</v>
      </c>
      <c r="M4073">
        <v>0</v>
      </c>
      <c r="N4073">
        <v>1</v>
      </c>
      <c r="O4073" t="s">
        <v>703</v>
      </c>
      <c r="P4073" t="s">
        <v>703</v>
      </c>
      <c r="Q4073" t="s">
        <v>207</v>
      </c>
      <c r="R4073" t="s">
        <v>197</v>
      </c>
      <c r="T4073" s="7">
        <f>'Reference Values'!$B$10</f>
        <v>0.85</v>
      </c>
      <c r="U4073" t="str">
        <f t="shared" si="64"/>
        <v>Above Target</v>
      </c>
    </row>
    <row r="4074" spans="1:21" x14ac:dyDescent="0.25">
      <c r="A4074" t="s">
        <v>289</v>
      </c>
      <c r="B4074" t="s">
        <v>67</v>
      </c>
      <c r="C4074" t="s">
        <v>38</v>
      </c>
      <c r="D4074" t="s">
        <v>41</v>
      </c>
      <c r="F4074">
        <v>61953</v>
      </c>
      <c r="G4074">
        <v>0</v>
      </c>
      <c r="H4074">
        <v>0</v>
      </c>
      <c r="I4074">
        <v>61953</v>
      </c>
      <c r="J4074">
        <v>0</v>
      </c>
      <c r="K4074">
        <v>1</v>
      </c>
      <c r="L4074">
        <v>0</v>
      </c>
      <c r="M4074">
        <v>0</v>
      </c>
      <c r="N4074">
        <v>1</v>
      </c>
      <c r="O4074" t="s">
        <v>703</v>
      </c>
      <c r="P4074" t="s">
        <v>704</v>
      </c>
      <c r="Q4074" t="s">
        <v>213</v>
      </c>
      <c r="R4074" t="s">
        <v>683</v>
      </c>
      <c r="T4074" s="7">
        <f>'Reference Values'!$B$10</f>
        <v>0.85</v>
      </c>
      <c r="U4074" t="str">
        <f t="shared" si="64"/>
        <v>Above Target</v>
      </c>
    </row>
    <row r="4075" spans="1:21" x14ac:dyDescent="0.25">
      <c r="A4075" t="s">
        <v>264</v>
      </c>
      <c r="B4075" t="s">
        <v>67</v>
      </c>
      <c r="C4075" t="s">
        <v>38</v>
      </c>
      <c r="D4075" t="s">
        <v>41</v>
      </c>
      <c r="F4075">
        <v>60010</v>
      </c>
      <c r="G4075">
        <v>0</v>
      </c>
      <c r="H4075">
        <v>0</v>
      </c>
      <c r="I4075">
        <v>60010</v>
      </c>
      <c r="J4075">
        <v>0</v>
      </c>
      <c r="K4075">
        <v>1</v>
      </c>
      <c r="L4075">
        <v>0</v>
      </c>
      <c r="M4075">
        <v>0</v>
      </c>
      <c r="N4075">
        <v>1</v>
      </c>
      <c r="O4075" t="s">
        <v>703</v>
      </c>
      <c r="P4075" t="s">
        <v>704</v>
      </c>
      <c r="Q4075" t="s">
        <v>190</v>
      </c>
      <c r="R4075" t="s">
        <v>682</v>
      </c>
      <c r="T4075" s="7">
        <f>'Reference Values'!$B$10</f>
        <v>0.85</v>
      </c>
      <c r="U4075" t="str">
        <f t="shared" si="64"/>
        <v>Above Target</v>
      </c>
    </row>
    <row r="4076" spans="1:21" x14ac:dyDescent="0.25">
      <c r="A4076" t="s">
        <v>155</v>
      </c>
      <c r="B4076" t="s">
        <v>67</v>
      </c>
      <c r="C4076" t="s">
        <v>38</v>
      </c>
      <c r="D4076" t="s">
        <v>41</v>
      </c>
      <c r="F4076">
        <v>211806</v>
      </c>
      <c r="G4076">
        <v>0</v>
      </c>
      <c r="H4076">
        <v>5254</v>
      </c>
      <c r="I4076">
        <v>217060</v>
      </c>
      <c r="J4076">
        <v>0</v>
      </c>
      <c r="K4076">
        <v>0.97579471113899996</v>
      </c>
      <c r="L4076">
        <v>0</v>
      </c>
      <c r="M4076">
        <v>2.420528886E-2</v>
      </c>
      <c r="N4076">
        <v>0.99999999999900002</v>
      </c>
      <c r="O4076" t="s">
        <v>703</v>
      </c>
      <c r="P4076" t="s">
        <v>703</v>
      </c>
      <c r="Q4076" t="s">
        <v>212</v>
      </c>
      <c r="R4076" t="s">
        <v>199</v>
      </c>
      <c r="T4076" s="7">
        <f>'Reference Values'!$B$10</f>
        <v>0.85</v>
      </c>
      <c r="U4076" t="str">
        <f t="shared" si="64"/>
        <v>Above Target</v>
      </c>
    </row>
    <row r="4077" spans="1:21" x14ac:dyDescent="0.25">
      <c r="A4077" t="s">
        <v>158</v>
      </c>
      <c r="B4077" t="s">
        <v>67</v>
      </c>
      <c r="C4077" t="s">
        <v>38</v>
      </c>
      <c r="D4077" t="s">
        <v>41</v>
      </c>
      <c r="F4077">
        <v>105014</v>
      </c>
      <c r="G4077">
        <v>0</v>
      </c>
      <c r="H4077">
        <v>165</v>
      </c>
      <c r="I4077">
        <v>105179</v>
      </c>
      <c r="J4077">
        <v>0</v>
      </c>
      <c r="K4077">
        <v>0.99843124578099995</v>
      </c>
      <c r="L4077">
        <v>0</v>
      </c>
      <c r="M4077">
        <v>1.5687542180000001E-3</v>
      </c>
      <c r="N4077">
        <v>0.99999999999900002</v>
      </c>
      <c r="O4077" t="s">
        <v>703</v>
      </c>
      <c r="P4077" t="s">
        <v>703</v>
      </c>
      <c r="Q4077" t="s">
        <v>198</v>
      </c>
      <c r="R4077" t="s">
        <v>197</v>
      </c>
      <c r="T4077" s="7">
        <f>'Reference Values'!$B$10</f>
        <v>0.85</v>
      </c>
      <c r="U4077" t="str">
        <f t="shared" si="64"/>
        <v>Above Target</v>
      </c>
    </row>
    <row r="4078" spans="1:21" x14ac:dyDescent="0.25">
      <c r="A4078" t="s">
        <v>195</v>
      </c>
      <c r="B4078" t="s">
        <v>67</v>
      </c>
      <c r="C4078" t="s">
        <v>38</v>
      </c>
      <c r="D4078" t="s">
        <v>41</v>
      </c>
      <c r="F4078">
        <v>13127</v>
      </c>
      <c r="G4078">
        <v>0</v>
      </c>
      <c r="H4078">
        <v>0</v>
      </c>
      <c r="I4078">
        <v>13127</v>
      </c>
      <c r="J4078">
        <v>0</v>
      </c>
      <c r="K4078">
        <v>1</v>
      </c>
      <c r="L4078">
        <v>0</v>
      </c>
      <c r="M4078">
        <v>0</v>
      </c>
      <c r="N4078">
        <v>1</v>
      </c>
      <c r="O4078" t="s">
        <v>703</v>
      </c>
      <c r="P4078" t="s">
        <v>703</v>
      </c>
      <c r="Q4078" t="s">
        <v>196</v>
      </c>
      <c r="R4078" t="s">
        <v>197</v>
      </c>
      <c r="T4078" s="7">
        <f>'Reference Values'!$B$10</f>
        <v>0.85</v>
      </c>
      <c r="U4078" t="str">
        <f t="shared" si="64"/>
        <v>Above Target</v>
      </c>
    </row>
    <row r="4079" spans="1:21" x14ac:dyDescent="0.25">
      <c r="A4079" t="s">
        <v>211</v>
      </c>
      <c r="B4079" t="s">
        <v>67</v>
      </c>
      <c r="C4079" t="s">
        <v>38</v>
      </c>
      <c r="D4079" t="s">
        <v>41</v>
      </c>
      <c r="F4079">
        <v>46373</v>
      </c>
      <c r="G4079">
        <v>0</v>
      </c>
      <c r="H4079">
        <v>0</v>
      </c>
      <c r="I4079">
        <v>46373</v>
      </c>
      <c r="J4079">
        <v>0</v>
      </c>
      <c r="K4079">
        <v>1</v>
      </c>
      <c r="L4079">
        <v>0</v>
      </c>
      <c r="M4079">
        <v>0</v>
      </c>
      <c r="N4079">
        <v>1</v>
      </c>
      <c r="O4079" t="s">
        <v>703</v>
      </c>
      <c r="P4079" t="s">
        <v>704</v>
      </c>
      <c r="Q4079" t="s">
        <v>212</v>
      </c>
      <c r="R4079" t="s">
        <v>194</v>
      </c>
      <c r="T4079" s="7">
        <f>'Reference Values'!$B$10</f>
        <v>0.85</v>
      </c>
      <c r="U4079" t="str">
        <f t="shared" si="64"/>
        <v>Above Target</v>
      </c>
    </row>
    <row r="4080" spans="1:21" x14ac:dyDescent="0.25">
      <c r="A4080" t="s">
        <v>285</v>
      </c>
      <c r="B4080" t="s">
        <v>67</v>
      </c>
      <c r="C4080" t="s">
        <v>38</v>
      </c>
      <c r="D4080" t="s">
        <v>41</v>
      </c>
      <c r="F4080">
        <v>15408</v>
      </c>
      <c r="G4080">
        <v>0</v>
      </c>
      <c r="H4080">
        <v>0</v>
      </c>
      <c r="I4080">
        <v>15408</v>
      </c>
      <c r="J4080">
        <v>0</v>
      </c>
      <c r="K4080">
        <v>1</v>
      </c>
      <c r="L4080">
        <v>0</v>
      </c>
      <c r="M4080">
        <v>0</v>
      </c>
      <c r="N4080">
        <v>1</v>
      </c>
      <c r="O4080" t="s">
        <v>703</v>
      </c>
      <c r="P4080" t="s">
        <v>703</v>
      </c>
      <c r="Q4080" t="s">
        <v>219</v>
      </c>
      <c r="R4080" t="s">
        <v>684</v>
      </c>
      <c r="T4080" s="7">
        <f>'Reference Values'!$B$10</f>
        <v>0.85</v>
      </c>
      <c r="U4080" t="str">
        <f t="shared" si="64"/>
        <v>Above Target</v>
      </c>
    </row>
    <row r="4081" spans="1:21" x14ac:dyDescent="0.25">
      <c r="A4081" t="s">
        <v>243</v>
      </c>
      <c r="B4081" t="s">
        <v>67</v>
      </c>
      <c r="C4081" t="s">
        <v>38</v>
      </c>
      <c r="D4081" t="s">
        <v>41</v>
      </c>
      <c r="F4081">
        <v>59119</v>
      </c>
      <c r="G4081">
        <v>0</v>
      </c>
      <c r="H4081">
        <v>0</v>
      </c>
      <c r="I4081">
        <v>59119</v>
      </c>
      <c r="J4081">
        <v>0</v>
      </c>
      <c r="K4081">
        <v>1</v>
      </c>
      <c r="L4081">
        <v>0</v>
      </c>
      <c r="M4081">
        <v>0</v>
      </c>
      <c r="N4081">
        <v>1</v>
      </c>
      <c r="O4081" t="s">
        <v>703</v>
      </c>
      <c r="P4081" t="s">
        <v>704</v>
      </c>
      <c r="Q4081" t="s">
        <v>207</v>
      </c>
      <c r="R4081" t="s">
        <v>197</v>
      </c>
      <c r="T4081" s="7">
        <f>'Reference Values'!$B$10</f>
        <v>0.85</v>
      </c>
      <c r="U4081" t="str">
        <f t="shared" si="64"/>
        <v>Above Target</v>
      </c>
    </row>
    <row r="4082" spans="1:21" x14ac:dyDescent="0.25">
      <c r="A4082" t="s">
        <v>143</v>
      </c>
      <c r="B4082" t="s">
        <v>67</v>
      </c>
      <c r="C4082" t="s">
        <v>38</v>
      </c>
      <c r="D4082" t="s">
        <v>41</v>
      </c>
      <c r="F4082">
        <v>28</v>
      </c>
      <c r="G4082">
        <v>0</v>
      </c>
      <c r="H4082">
        <v>0</v>
      </c>
      <c r="I4082">
        <v>28</v>
      </c>
      <c r="J4082">
        <v>0</v>
      </c>
      <c r="K4082">
        <v>1</v>
      </c>
      <c r="L4082">
        <v>0</v>
      </c>
      <c r="M4082">
        <v>0</v>
      </c>
      <c r="N4082">
        <v>1</v>
      </c>
      <c r="O4082" t="s">
        <v>703</v>
      </c>
      <c r="P4082" t="s">
        <v>703</v>
      </c>
      <c r="Q4082" t="s">
        <v>190</v>
      </c>
      <c r="R4082" t="s">
        <v>682</v>
      </c>
      <c r="T4082" s="7">
        <f>'Reference Values'!$B$10</f>
        <v>0.85</v>
      </c>
      <c r="U4082" t="str">
        <f t="shared" si="64"/>
        <v>Above Target</v>
      </c>
    </row>
    <row r="4083" spans="1:21" x14ac:dyDescent="0.25">
      <c r="A4083" t="s">
        <v>135</v>
      </c>
      <c r="B4083" t="s">
        <v>67</v>
      </c>
      <c r="C4083" t="s">
        <v>38</v>
      </c>
      <c r="D4083" t="s">
        <v>41</v>
      </c>
      <c r="F4083">
        <v>89010</v>
      </c>
      <c r="G4083">
        <v>0</v>
      </c>
      <c r="H4083">
        <v>0</v>
      </c>
      <c r="I4083">
        <v>89010</v>
      </c>
      <c r="J4083">
        <v>0</v>
      </c>
      <c r="K4083">
        <v>1</v>
      </c>
      <c r="L4083">
        <v>0</v>
      </c>
      <c r="M4083">
        <v>0</v>
      </c>
      <c r="N4083">
        <v>1</v>
      </c>
      <c r="O4083" t="s">
        <v>703</v>
      </c>
      <c r="P4083" t="s">
        <v>703</v>
      </c>
      <c r="Q4083" t="s">
        <v>193</v>
      </c>
      <c r="R4083" t="s">
        <v>194</v>
      </c>
      <c r="T4083" s="7">
        <f>'Reference Values'!$B$10</f>
        <v>0.85</v>
      </c>
      <c r="U4083" t="str">
        <f t="shared" si="64"/>
        <v>Above Target</v>
      </c>
    </row>
    <row r="4084" spans="1:21" x14ac:dyDescent="0.25">
      <c r="A4084" t="s">
        <v>260</v>
      </c>
      <c r="B4084" t="s">
        <v>67</v>
      </c>
      <c r="C4084" t="s">
        <v>38</v>
      </c>
      <c r="D4084" t="s">
        <v>41</v>
      </c>
      <c r="F4084">
        <v>12218</v>
      </c>
      <c r="G4084">
        <v>0</v>
      </c>
      <c r="H4084">
        <v>3182</v>
      </c>
      <c r="I4084">
        <v>15400</v>
      </c>
      <c r="J4084">
        <v>0</v>
      </c>
      <c r="K4084">
        <v>0.79337662337600001</v>
      </c>
      <c r="L4084">
        <v>0</v>
      </c>
      <c r="M4084">
        <v>0.20662337662300001</v>
      </c>
      <c r="N4084">
        <v>0.99999999999900002</v>
      </c>
      <c r="O4084" t="s">
        <v>703</v>
      </c>
      <c r="P4084" t="s">
        <v>703</v>
      </c>
      <c r="Q4084" t="s">
        <v>213</v>
      </c>
      <c r="R4084" t="s">
        <v>683</v>
      </c>
      <c r="T4084" s="7">
        <f>'Reference Values'!$B$10</f>
        <v>0.85</v>
      </c>
      <c r="U4084" t="str">
        <f t="shared" si="64"/>
        <v>Below Target</v>
      </c>
    </row>
    <row r="4085" spans="1:21" x14ac:dyDescent="0.25">
      <c r="A4085" t="s">
        <v>229</v>
      </c>
      <c r="B4085" t="s">
        <v>67</v>
      </c>
      <c r="C4085" t="s">
        <v>38</v>
      </c>
      <c r="D4085" t="s">
        <v>41</v>
      </c>
      <c r="F4085">
        <v>16739</v>
      </c>
      <c r="G4085">
        <v>0</v>
      </c>
      <c r="H4085">
        <v>0</v>
      </c>
      <c r="I4085">
        <v>16739</v>
      </c>
      <c r="J4085">
        <v>0</v>
      </c>
      <c r="K4085">
        <v>1</v>
      </c>
      <c r="L4085">
        <v>0</v>
      </c>
      <c r="M4085">
        <v>0</v>
      </c>
      <c r="N4085">
        <v>1</v>
      </c>
      <c r="O4085" t="s">
        <v>703</v>
      </c>
      <c r="P4085" t="s">
        <v>704</v>
      </c>
      <c r="Q4085" t="s">
        <v>204</v>
      </c>
      <c r="R4085" t="s">
        <v>684</v>
      </c>
      <c r="T4085" s="7">
        <f>'Reference Values'!$B$10</f>
        <v>0.85</v>
      </c>
      <c r="U4085" t="str">
        <f t="shared" si="64"/>
        <v>Above Target</v>
      </c>
    </row>
    <row r="4086" spans="1:21" x14ac:dyDescent="0.25">
      <c r="A4086" t="s">
        <v>283</v>
      </c>
      <c r="B4086" t="s">
        <v>67</v>
      </c>
      <c r="C4086" t="s">
        <v>38</v>
      </c>
      <c r="D4086" t="s">
        <v>41</v>
      </c>
      <c r="F4086">
        <v>80744</v>
      </c>
      <c r="G4086">
        <v>0</v>
      </c>
      <c r="H4086">
        <v>0</v>
      </c>
      <c r="I4086">
        <v>80744</v>
      </c>
      <c r="J4086">
        <v>0</v>
      </c>
      <c r="K4086">
        <v>1</v>
      </c>
      <c r="L4086">
        <v>0</v>
      </c>
      <c r="M4086">
        <v>0</v>
      </c>
      <c r="N4086">
        <v>1</v>
      </c>
      <c r="O4086" t="s">
        <v>703</v>
      </c>
      <c r="P4086" t="s">
        <v>703</v>
      </c>
      <c r="Q4086" t="s">
        <v>204</v>
      </c>
      <c r="R4086" t="s">
        <v>684</v>
      </c>
      <c r="T4086" s="7">
        <f>'Reference Values'!$B$10</f>
        <v>0.85</v>
      </c>
      <c r="U4086" t="str">
        <f t="shared" si="64"/>
        <v>Above Target</v>
      </c>
    </row>
    <row r="4087" spans="1:21" x14ac:dyDescent="0.25">
      <c r="A4087" t="s">
        <v>292</v>
      </c>
      <c r="B4087" t="s">
        <v>67</v>
      </c>
      <c r="C4087" t="s">
        <v>38</v>
      </c>
      <c r="D4087" t="s">
        <v>41</v>
      </c>
      <c r="F4087">
        <v>94791</v>
      </c>
      <c r="G4087">
        <v>0</v>
      </c>
      <c r="H4087">
        <v>0</v>
      </c>
      <c r="I4087">
        <v>94791</v>
      </c>
      <c r="J4087">
        <v>0</v>
      </c>
      <c r="K4087">
        <v>1</v>
      </c>
      <c r="L4087">
        <v>0</v>
      </c>
      <c r="M4087">
        <v>0</v>
      </c>
      <c r="N4087">
        <v>1</v>
      </c>
      <c r="O4087" t="s">
        <v>703</v>
      </c>
      <c r="P4087" t="s">
        <v>703</v>
      </c>
      <c r="Q4087" t="s">
        <v>213</v>
      </c>
      <c r="R4087" t="s">
        <v>683</v>
      </c>
      <c r="T4087" s="7">
        <f>'Reference Values'!$B$10</f>
        <v>0.85</v>
      </c>
      <c r="U4087" t="str">
        <f t="shared" si="64"/>
        <v>Above Target</v>
      </c>
    </row>
    <row r="4088" spans="1:21" x14ac:dyDescent="0.25">
      <c r="A4088" t="s">
        <v>278</v>
      </c>
      <c r="B4088" t="s">
        <v>67</v>
      </c>
      <c r="C4088" t="s">
        <v>38</v>
      </c>
      <c r="D4088" t="s">
        <v>41</v>
      </c>
      <c r="F4088">
        <v>60067</v>
      </c>
      <c r="G4088">
        <v>0</v>
      </c>
      <c r="H4088">
        <v>0</v>
      </c>
      <c r="I4088">
        <v>60067</v>
      </c>
      <c r="J4088">
        <v>0</v>
      </c>
      <c r="K4088">
        <v>1</v>
      </c>
      <c r="L4088">
        <v>0</v>
      </c>
      <c r="M4088">
        <v>0</v>
      </c>
      <c r="N4088">
        <v>1</v>
      </c>
      <c r="O4088" t="s">
        <v>703</v>
      </c>
      <c r="P4088" t="s">
        <v>704</v>
      </c>
      <c r="Q4088" t="s">
        <v>212</v>
      </c>
      <c r="R4088" t="s">
        <v>197</v>
      </c>
      <c r="T4088" s="7">
        <f>'Reference Values'!$B$10</f>
        <v>0.85</v>
      </c>
      <c r="U4088" t="str">
        <f t="shared" si="64"/>
        <v>Above Target</v>
      </c>
    </row>
    <row r="4089" spans="1:21" x14ac:dyDescent="0.25">
      <c r="A4089" t="s">
        <v>142</v>
      </c>
      <c r="B4089" t="s">
        <v>67</v>
      </c>
      <c r="C4089" t="s">
        <v>38</v>
      </c>
      <c r="D4089" t="s">
        <v>41</v>
      </c>
      <c r="F4089">
        <v>391006</v>
      </c>
      <c r="G4089">
        <v>0</v>
      </c>
      <c r="H4089">
        <v>0</v>
      </c>
      <c r="I4089">
        <v>391006</v>
      </c>
      <c r="J4089">
        <v>0</v>
      </c>
      <c r="K4089">
        <v>1</v>
      </c>
      <c r="L4089">
        <v>0</v>
      </c>
      <c r="M4089">
        <v>0</v>
      </c>
      <c r="N4089">
        <v>1</v>
      </c>
      <c r="O4089" t="s">
        <v>703</v>
      </c>
      <c r="P4089" t="s">
        <v>704</v>
      </c>
      <c r="Q4089" t="s">
        <v>193</v>
      </c>
      <c r="R4089" t="s">
        <v>194</v>
      </c>
      <c r="T4089" s="7">
        <f>'Reference Values'!$B$10</f>
        <v>0.85</v>
      </c>
      <c r="U4089" t="str">
        <f t="shared" si="64"/>
        <v>Above Target</v>
      </c>
    </row>
    <row r="4090" spans="1:21" x14ac:dyDescent="0.25">
      <c r="A4090" t="s">
        <v>126</v>
      </c>
      <c r="B4090" t="s">
        <v>67</v>
      </c>
      <c r="C4090" t="s">
        <v>38</v>
      </c>
      <c r="D4090" t="s">
        <v>41</v>
      </c>
      <c r="F4090">
        <v>31733</v>
      </c>
      <c r="G4090">
        <v>0</v>
      </c>
      <c r="H4090">
        <v>0</v>
      </c>
      <c r="I4090">
        <v>31733</v>
      </c>
      <c r="J4090">
        <v>0</v>
      </c>
      <c r="K4090">
        <v>1</v>
      </c>
      <c r="L4090">
        <v>0</v>
      </c>
      <c r="M4090">
        <v>0</v>
      </c>
      <c r="N4090">
        <v>1</v>
      </c>
      <c r="O4090" t="s">
        <v>703</v>
      </c>
      <c r="P4090" t="s">
        <v>704</v>
      </c>
      <c r="Q4090" t="s">
        <v>207</v>
      </c>
      <c r="R4090" t="s">
        <v>197</v>
      </c>
      <c r="T4090" s="7">
        <f>'Reference Values'!$B$10</f>
        <v>0.85</v>
      </c>
      <c r="U4090" t="str">
        <f t="shared" si="64"/>
        <v>Above Target</v>
      </c>
    </row>
    <row r="4091" spans="1:21" x14ac:dyDescent="0.25">
      <c r="A4091" t="s">
        <v>274</v>
      </c>
      <c r="B4091" t="s">
        <v>67</v>
      </c>
      <c r="C4091" t="s">
        <v>38</v>
      </c>
      <c r="D4091" t="s">
        <v>41</v>
      </c>
      <c r="F4091">
        <v>108617</v>
      </c>
      <c r="G4091">
        <v>0</v>
      </c>
      <c r="H4091">
        <v>0</v>
      </c>
      <c r="I4091">
        <v>108617</v>
      </c>
      <c r="J4091">
        <v>0</v>
      </c>
      <c r="K4091">
        <v>1</v>
      </c>
      <c r="L4091">
        <v>0</v>
      </c>
      <c r="M4091">
        <v>0</v>
      </c>
      <c r="N4091">
        <v>1</v>
      </c>
      <c r="O4091" t="s">
        <v>703</v>
      </c>
      <c r="P4091" t="s">
        <v>703</v>
      </c>
      <c r="Q4091" t="s">
        <v>213</v>
      </c>
      <c r="R4091" t="s">
        <v>194</v>
      </c>
      <c r="T4091" s="7">
        <f>'Reference Values'!$B$10</f>
        <v>0.85</v>
      </c>
      <c r="U4091" t="str">
        <f t="shared" si="64"/>
        <v>Above Target</v>
      </c>
    </row>
    <row r="4092" spans="1:21" x14ac:dyDescent="0.25">
      <c r="A4092" t="s">
        <v>296</v>
      </c>
      <c r="B4092" t="s">
        <v>67</v>
      </c>
      <c r="C4092" t="s">
        <v>38</v>
      </c>
      <c r="D4092" t="s">
        <v>41</v>
      </c>
      <c r="F4092">
        <v>139594</v>
      </c>
      <c r="G4092">
        <v>0</v>
      </c>
      <c r="H4092">
        <v>0</v>
      </c>
      <c r="I4092">
        <v>139594</v>
      </c>
      <c r="J4092">
        <v>0</v>
      </c>
      <c r="K4092">
        <v>1</v>
      </c>
      <c r="L4092">
        <v>0</v>
      </c>
      <c r="M4092">
        <v>0</v>
      </c>
      <c r="N4092">
        <v>1</v>
      </c>
      <c r="O4092" t="s">
        <v>703</v>
      </c>
      <c r="P4092" t="s">
        <v>704</v>
      </c>
      <c r="Q4092" t="s">
        <v>196</v>
      </c>
      <c r="R4092" t="s">
        <v>202</v>
      </c>
      <c r="T4092" s="7">
        <f>'Reference Values'!$B$10</f>
        <v>0.85</v>
      </c>
      <c r="U4092" t="str">
        <f t="shared" si="64"/>
        <v>Above Target</v>
      </c>
    </row>
    <row r="4093" spans="1:21" x14ac:dyDescent="0.25">
      <c r="A4093" t="s">
        <v>267</v>
      </c>
      <c r="B4093" t="s">
        <v>67</v>
      </c>
      <c r="C4093" t="s">
        <v>38</v>
      </c>
      <c r="D4093" t="s">
        <v>41</v>
      </c>
      <c r="F4093">
        <v>20794</v>
      </c>
      <c r="G4093">
        <v>0</v>
      </c>
      <c r="H4093">
        <v>0</v>
      </c>
      <c r="I4093">
        <v>20794</v>
      </c>
      <c r="J4093">
        <v>0</v>
      </c>
      <c r="K4093">
        <v>1</v>
      </c>
      <c r="L4093">
        <v>0</v>
      </c>
      <c r="M4093">
        <v>0</v>
      </c>
      <c r="N4093">
        <v>1</v>
      </c>
      <c r="O4093" t="s">
        <v>703</v>
      </c>
      <c r="P4093" t="s">
        <v>704</v>
      </c>
      <c r="Q4093" t="s">
        <v>190</v>
      </c>
      <c r="R4093" t="s">
        <v>682</v>
      </c>
      <c r="T4093" s="7">
        <f>'Reference Values'!$B$10</f>
        <v>0.85</v>
      </c>
      <c r="U4093" t="str">
        <f t="shared" si="64"/>
        <v>Above Target</v>
      </c>
    </row>
    <row r="4094" spans="1:21" x14ac:dyDescent="0.25">
      <c r="A4094" t="s">
        <v>256</v>
      </c>
      <c r="B4094" t="s">
        <v>67</v>
      </c>
      <c r="C4094" t="s">
        <v>38</v>
      </c>
      <c r="D4094" t="s">
        <v>41</v>
      </c>
      <c r="F4094">
        <v>42394</v>
      </c>
      <c r="G4094">
        <v>0</v>
      </c>
      <c r="H4094">
        <v>0</v>
      </c>
      <c r="I4094">
        <v>42394</v>
      </c>
      <c r="J4094">
        <v>0</v>
      </c>
      <c r="K4094">
        <v>1</v>
      </c>
      <c r="L4094">
        <v>0</v>
      </c>
      <c r="M4094">
        <v>0</v>
      </c>
      <c r="N4094">
        <v>1</v>
      </c>
      <c r="O4094" t="s">
        <v>703</v>
      </c>
      <c r="P4094" t="s">
        <v>703</v>
      </c>
      <c r="Q4094" t="s">
        <v>204</v>
      </c>
      <c r="R4094" t="s">
        <v>684</v>
      </c>
      <c r="T4094" s="7">
        <f>'Reference Values'!$B$10</f>
        <v>0.85</v>
      </c>
      <c r="U4094" t="str">
        <f t="shared" si="64"/>
        <v>Above Target</v>
      </c>
    </row>
    <row r="4095" spans="1:21" x14ac:dyDescent="0.25">
      <c r="A4095" t="s">
        <v>304</v>
      </c>
      <c r="B4095" t="s">
        <v>67</v>
      </c>
      <c r="C4095" t="s">
        <v>38</v>
      </c>
      <c r="D4095" t="s">
        <v>41</v>
      </c>
      <c r="F4095">
        <v>18338</v>
      </c>
      <c r="G4095">
        <v>0</v>
      </c>
      <c r="H4095">
        <v>0</v>
      </c>
      <c r="I4095">
        <v>18338</v>
      </c>
      <c r="J4095">
        <v>0</v>
      </c>
      <c r="K4095">
        <v>1</v>
      </c>
      <c r="L4095">
        <v>0</v>
      </c>
      <c r="M4095">
        <v>0</v>
      </c>
      <c r="N4095">
        <v>1</v>
      </c>
      <c r="O4095" t="s">
        <v>703</v>
      </c>
      <c r="P4095" t="s">
        <v>703</v>
      </c>
      <c r="Q4095" t="s">
        <v>204</v>
      </c>
      <c r="R4095" t="s">
        <v>683</v>
      </c>
      <c r="T4095" s="7">
        <f>'Reference Values'!$B$10</f>
        <v>0.85</v>
      </c>
      <c r="U4095" t="str">
        <f t="shared" si="64"/>
        <v>Above Target</v>
      </c>
    </row>
    <row r="4096" spans="1:21" x14ac:dyDescent="0.25">
      <c r="A4096" t="s">
        <v>132</v>
      </c>
      <c r="B4096" t="s">
        <v>67</v>
      </c>
      <c r="C4096" t="s">
        <v>38</v>
      </c>
      <c r="D4096" t="s">
        <v>41</v>
      </c>
      <c r="F4096">
        <v>52936</v>
      </c>
      <c r="G4096">
        <v>0</v>
      </c>
      <c r="H4096">
        <v>0</v>
      </c>
      <c r="I4096">
        <v>52936</v>
      </c>
      <c r="J4096">
        <v>0</v>
      </c>
      <c r="K4096">
        <v>1</v>
      </c>
      <c r="L4096">
        <v>0</v>
      </c>
      <c r="M4096">
        <v>0</v>
      </c>
      <c r="N4096">
        <v>1</v>
      </c>
      <c r="O4096" t="s">
        <v>703</v>
      </c>
      <c r="P4096" t="s">
        <v>703</v>
      </c>
      <c r="Q4096" t="s">
        <v>213</v>
      </c>
      <c r="R4096" t="s">
        <v>194</v>
      </c>
      <c r="T4096" s="7">
        <f>'Reference Values'!$B$10</f>
        <v>0.85</v>
      </c>
      <c r="U4096" t="str">
        <f t="shared" si="64"/>
        <v>Above Target</v>
      </c>
    </row>
    <row r="4097" spans="1:21" x14ac:dyDescent="0.25">
      <c r="A4097" t="s">
        <v>272</v>
      </c>
      <c r="B4097" t="s">
        <v>67</v>
      </c>
      <c r="C4097" t="s">
        <v>38</v>
      </c>
      <c r="D4097" t="s">
        <v>41</v>
      </c>
      <c r="F4097">
        <v>13293</v>
      </c>
      <c r="G4097">
        <v>0</v>
      </c>
      <c r="H4097">
        <v>0</v>
      </c>
      <c r="I4097">
        <v>13293</v>
      </c>
      <c r="J4097">
        <v>0</v>
      </c>
      <c r="K4097">
        <v>1</v>
      </c>
      <c r="L4097">
        <v>0</v>
      </c>
      <c r="M4097">
        <v>0</v>
      </c>
      <c r="N4097">
        <v>1</v>
      </c>
      <c r="O4097" t="s">
        <v>703</v>
      </c>
      <c r="P4097" t="s">
        <v>703</v>
      </c>
      <c r="Q4097" t="s">
        <v>219</v>
      </c>
      <c r="R4097" t="s">
        <v>684</v>
      </c>
      <c r="T4097" s="7">
        <f>'Reference Values'!$B$10</f>
        <v>0.85</v>
      </c>
      <c r="U4097" t="str">
        <f t="shared" si="64"/>
        <v>Above Target</v>
      </c>
    </row>
    <row r="4098" spans="1:21" x14ac:dyDescent="0.25">
      <c r="A4098" t="s">
        <v>200</v>
      </c>
      <c r="B4098" t="s">
        <v>67</v>
      </c>
      <c r="C4098" t="s">
        <v>38</v>
      </c>
      <c r="D4098" t="s">
        <v>41</v>
      </c>
      <c r="F4098">
        <v>61380</v>
      </c>
      <c r="G4098">
        <v>0</v>
      </c>
      <c r="H4098">
        <v>0</v>
      </c>
      <c r="I4098">
        <v>61380</v>
      </c>
      <c r="J4098">
        <v>0</v>
      </c>
      <c r="K4098">
        <v>1</v>
      </c>
      <c r="L4098">
        <v>0</v>
      </c>
      <c r="M4098">
        <v>0</v>
      </c>
      <c r="N4098">
        <v>1</v>
      </c>
      <c r="O4098" t="s">
        <v>703</v>
      </c>
      <c r="P4098" t="s">
        <v>703</v>
      </c>
      <c r="Q4098" t="s">
        <v>193</v>
      </c>
      <c r="R4098" t="s">
        <v>194</v>
      </c>
      <c r="T4098" s="7">
        <f>'Reference Values'!$B$10</f>
        <v>0.85</v>
      </c>
      <c r="U4098" t="str">
        <f t="shared" ref="U4098:U4161" si="65">IF(K4098&lt;T4098,"Below Target","Above Target")</f>
        <v>Above Target</v>
      </c>
    </row>
    <row r="4099" spans="1:21" x14ac:dyDescent="0.25">
      <c r="A4099" t="s">
        <v>201</v>
      </c>
      <c r="B4099" t="s">
        <v>67</v>
      </c>
      <c r="C4099" t="s">
        <v>38</v>
      </c>
      <c r="D4099" t="s">
        <v>41</v>
      </c>
      <c r="F4099">
        <v>33417</v>
      </c>
      <c r="G4099">
        <v>0</v>
      </c>
      <c r="H4099">
        <v>0</v>
      </c>
      <c r="I4099">
        <v>33417</v>
      </c>
      <c r="J4099">
        <v>0</v>
      </c>
      <c r="K4099">
        <v>1</v>
      </c>
      <c r="L4099">
        <v>0</v>
      </c>
      <c r="M4099">
        <v>0</v>
      </c>
      <c r="N4099">
        <v>1</v>
      </c>
      <c r="O4099" t="s">
        <v>703</v>
      </c>
      <c r="P4099" t="s">
        <v>703</v>
      </c>
      <c r="Q4099" t="s">
        <v>196</v>
      </c>
      <c r="R4099" t="s">
        <v>202</v>
      </c>
      <c r="T4099" s="7">
        <f>'Reference Values'!$B$10</f>
        <v>0.85</v>
      </c>
      <c r="U4099" t="str">
        <f t="shared" si="65"/>
        <v>Above Target</v>
      </c>
    </row>
    <row r="4100" spans="1:21" x14ac:dyDescent="0.25">
      <c r="A4100" t="s">
        <v>307</v>
      </c>
      <c r="B4100" t="s">
        <v>67</v>
      </c>
      <c r="C4100" t="s">
        <v>38</v>
      </c>
      <c r="D4100" t="s">
        <v>41</v>
      </c>
      <c r="F4100">
        <v>111965</v>
      </c>
      <c r="G4100">
        <v>0</v>
      </c>
      <c r="H4100">
        <v>0</v>
      </c>
      <c r="I4100">
        <v>111965</v>
      </c>
      <c r="J4100">
        <v>0</v>
      </c>
      <c r="K4100">
        <v>1</v>
      </c>
      <c r="L4100">
        <v>0</v>
      </c>
      <c r="M4100">
        <v>0</v>
      </c>
      <c r="N4100">
        <v>1</v>
      </c>
      <c r="O4100" t="s">
        <v>703</v>
      </c>
      <c r="P4100" t="s">
        <v>703</v>
      </c>
      <c r="Q4100" t="s">
        <v>198</v>
      </c>
      <c r="R4100" t="s">
        <v>197</v>
      </c>
      <c r="T4100" s="7">
        <f>'Reference Values'!$B$10</f>
        <v>0.85</v>
      </c>
      <c r="U4100" t="str">
        <f t="shared" si="65"/>
        <v>Above Target</v>
      </c>
    </row>
    <row r="4101" spans="1:21" x14ac:dyDescent="0.25">
      <c r="A4101" t="s">
        <v>295</v>
      </c>
      <c r="B4101" t="s">
        <v>67</v>
      </c>
      <c r="C4101" t="s">
        <v>38</v>
      </c>
      <c r="D4101" t="s">
        <v>41</v>
      </c>
      <c r="F4101">
        <v>25238</v>
      </c>
      <c r="G4101">
        <v>0</v>
      </c>
      <c r="H4101">
        <v>0</v>
      </c>
      <c r="I4101">
        <v>25238</v>
      </c>
      <c r="J4101">
        <v>0</v>
      </c>
      <c r="K4101">
        <v>1</v>
      </c>
      <c r="L4101">
        <v>0</v>
      </c>
      <c r="M4101">
        <v>0</v>
      </c>
      <c r="N4101">
        <v>1</v>
      </c>
      <c r="O4101" t="s">
        <v>703</v>
      </c>
      <c r="P4101" t="s">
        <v>703</v>
      </c>
      <c r="Q4101" t="s">
        <v>219</v>
      </c>
      <c r="R4101" t="s">
        <v>684</v>
      </c>
      <c r="T4101" s="7">
        <f>'Reference Values'!$B$10</f>
        <v>0.85</v>
      </c>
      <c r="U4101" t="str">
        <f t="shared" si="65"/>
        <v>Above Target</v>
      </c>
    </row>
    <row r="4102" spans="1:21" x14ac:dyDescent="0.25">
      <c r="A4102" t="s">
        <v>281</v>
      </c>
      <c r="B4102" t="s">
        <v>67</v>
      </c>
      <c r="C4102" t="s">
        <v>38</v>
      </c>
      <c r="D4102" t="s">
        <v>41</v>
      </c>
      <c r="F4102">
        <v>13436</v>
      </c>
      <c r="G4102">
        <v>0</v>
      </c>
      <c r="H4102">
        <v>0</v>
      </c>
      <c r="I4102">
        <v>13436</v>
      </c>
      <c r="J4102">
        <v>0</v>
      </c>
      <c r="K4102">
        <v>1</v>
      </c>
      <c r="L4102">
        <v>0</v>
      </c>
      <c r="M4102">
        <v>0</v>
      </c>
      <c r="N4102">
        <v>1</v>
      </c>
      <c r="O4102" t="s">
        <v>705</v>
      </c>
      <c r="P4102" t="s">
        <v>704</v>
      </c>
      <c r="Q4102" t="s">
        <v>212</v>
      </c>
      <c r="R4102" t="s">
        <v>194</v>
      </c>
      <c r="T4102" s="7">
        <f>'Reference Values'!$B$10</f>
        <v>0.85</v>
      </c>
      <c r="U4102" t="str">
        <f t="shared" si="65"/>
        <v>Above Target</v>
      </c>
    </row>
    <row r="4103" spans="1:21" x14ac:dyDescent="0.25">
      <c r="A4103" t="s">
        <v>222</v>
      </c>
      <c r="B4103" t="s">
        <v>67</v>
      </c>
      <c r="C4103" t="s">
        <v>38</v>
      </c>
      <c r="D4103" t="s">
        <v>41</v>
      </c>
      <c r="F4103">
        <v>55977</v>
      </c>
      <c r="G4103">
        <v>0</v>
      </c>
      <c r="H4103">
        <v>0</v>
      </c>
      <c r="I4103">
        <v>55977</v>
      </c>
      <c r="J4103">
        <v>0</v>
      </c>
      <c r="K4103">
        <v>1</v>
      </c>
      <c r="L4103">
        <v>0</v>
      </c>
      <c r="M4103">
        <v>0</v>
      </c>
      <c r="N4103">
        <v>1</v>
      </c>
      <c r="O4103" t="s">
        <v>703</v>
      </c>
      <c r="P4103" t="s">
        <v>703</v>
      </c>
      <c r="Q4103" t="s">
        <v>213</v>
      </c>
      <c r="R4103" t="s">
        <v>683</v>
      </c>
      <c r="T4103" s="7">
        <f>'Reference Values'!$B$10</f>
        <v>0.85</v>
      </c>
      <c r="U4103" t="str">
        <f t="shared" si="65"/>
        <v>Above Target</v>
      </c>
    </row>
    <row r="4104" spans="1:21" x14ac:dyDescent="0.25">
      <c r="A4104" t="s">
        <v>252</v>
      </c>
      <c r="B4104" t="s">
        <v>67</v>
      </c>
      <c r="C4104" t="s">
        <v>38</v>
      </c>
      <c r="D4104" t="s">
        <v>41</v>
      </c>
      <c r="F4104">
        <v>20218</v>
      </c>
      <c r="G4104">
        <v>0</v>
      </c>
      <c r="H4104">
        <v>0</v>
      </c>
      <c r="I4104">
        <v>20218</v>
      </c>
      <c r="J4104">
        <v>0</v>
      </c>
      <c r="K4104">
        <v>1</v>
      </c>
      <c r="L4104">
        <v>0</v>
      </c>
      <c r="M4104">
        <v>0</v>
      </c>
      <c r="N4104">
        <v>1</v>
      </c>
      <c r="O4104" t="s">
        <v>703</v>
      </c>
      <c r="P4104" t="s">
        <v>703</v>
      </c>
      <c r="Q4104" t="s">
        <v>213</v>
      </c>
      <c r="R4104" t="s">
        <v>197</v>
      </c>
      <c r="T4104" s="7">
        <f>'Reference Values'!$B$10</f>
        <v>0.85</v>
      </c>
      <c r="U4104" t="str">
        <f t="shared" si="65"/>
        <v>Above Target</v>
      </c>
    </row>
    <row r="4105" spans="1:21" x14ac:dyDescent="0.25">
      <c r="A4105" t="s">
        <v>134</v>
      </c>
      <c r="B4105" t="s">
        <v>67</v>
      </c>
      <c r="C4105" t="s">
        <v>38</v>
      </c>
      <c r="D4105" t="s">
        <v>41</v>
      </c>
      <c r="F4105">
        <v>32187</v>
      </c>
      <c r="G4105">
        <v>0</v>
      </c>
      <c r="H4105">
        <v>0</v>
      </c>
      <c r="I4105">
        <v>32187</v>
      </c>
      <c r="J4105">
        <v>0</v>
      </c>
      <c r="K4105">
        <v>1</v>
      </c>
      <c r="L4105">
        <v>0</v>
      </c>
      <c r="M4105">
        <v>0</v>
      </c>
      <c r="N4105">
        <v>1</v>
      </c>
      <c r="O4105" t="s">
        <v>703</v>
      </c>
      <c r="P4105" t="s">
        <v>704</v>
      </c>
      <c r="Q4105" t="s">
        <v>190</v>
      </c>
      <c r="R4105" t="s">
        <v>682</v>
      </c>
      <c r="T4105" s="7">
        <f>'Reference Values'!$B$10</f>
        <v>0.85</v>
      </c>
      <c r="U4105" t="str">
        <f t="shared" si="65"/>
        <v>Above Target</v>
      </c>
    </row>
    <row r="4106" spans="1:21" x14ac:dyDescent="0.25">
      <c r="A4106" t="s">
        <v>122</v>
      </c>
      <c r="B4106" t="s">
        <v>67</v>
      </c>
      <c r="C4106" t="s">
        <v>38</v>
      </c>
      <c r="D4106" t="s">
        <v>41</v>
      </c>
      <c r="F4106">
        <v>76799</v>
      </c>
      <c r="G4106">
        <v>0</v>
      </c>
      <c r="H4106">
        <v>0</v>
      </c>
      <c r="I4106">
        <v>76799</v>
      </c>
      <c r="J4106">
        <v>0</v>
      </c>
      <c r="K4106">
        <v>1</v>
      </c>
      <c r="L4106">
        <v>0</v>
      </c>
      <c r="M4106">
        <v>0</v>
      </c>
      <c r="N4106">
        <v>1</v>
      </c>
      <c r="O4106" t="s">
        <v>703</v>
      </c>
      <c r="P4106" t="s">
        <v>704</v>
      </c>
      <c r="Q4106" t="s">
        <v>207</v>
      </c>
      <c r="R4106" t="s">
        <v>197</v>
      </c>
      <c r="T4106" s="7">
        <f>'Reference Values'!$B$10</f>
        <v>0.85</v>
      </c>
      <c r="U4106" t="str">
        <f t="shared" si="65"/>
        <v>Above Target</v>
      </c>
    </row>
    <row r="4107" spans="1:21" x14ac:dyDescent="0.25">
      <c r="A4107" t="s">
        <v>253</v>
      </c>
      <c r="B4107" t="s">
        <v>67</v>
      </c>
      <c r="C4107" t="s">
        <v>38</v>
      </c>
      <c r="D4107" t="s">
        <v>41</v>
      </c>
      <c r="F4107">
        <v>45165</v>
      </c>
      <c r="G4107">
        <v>0</v>
      </c>
      <c r="H4107">
        <v>0</v>
      </c>
      <c r="I4107">
        <v>45165</v>
      </c>
      <c r="J4107">
        <v>0</v>
      </c>
      <c r="K4107">
        <v>1</v>
      </c>
      <c r="L4107">
        <v>0</v>
      </c>
      <c r="M4107">
        <v>0</v>
      </c>
      <c r="N4107">
        <v>1</v>
      </c>
      <c r="O4107" t="s">
        <v>703</v>
      </c>
      <c r="P4107" t="s">
        <v>703</v>
      </c>
      <c r="Q4107" t="s">
        <v>193</v>
      </c>
      <c r="R4107" t="s">
        <v>194</v>
      </c>
      <c r="T4107" s="7">
        <f>'Reference Values'!$B$10</f>
        <v>0.85</v>
      </c>
      <c r="U4107" t="str">
        <f t="shared" si="65"/>
        <v>Above Target</v>
      </c>
    </row>
    <row r="4108" spans="1:21" x14ac:dyDescent="0.25">
      <c r="A4108" t="s">
        <v>261</v>
      </c>
      <c r="B4108" t="s">
        <v>67</v>
      </c>
      <c r="C4108" t="s">
        <v>38</v>
      </c>
      <c r="D4108" t="s">
        <v>41</v>
      </c>
      <c r="F4108">
        <v>7448</v>
      </c>
      <c r="G4108">
        <v>1</v>
      </c>
      <c r="H4108">
        <v>0</v>
      </c>
      <c r="I4108">
        <v>7449</v>
      </c>
      <c r="J4108">
        <v>0</v>
      </c>
      <c r="K4108">
        <v>0.99986575379200004</v>
      </c>
      <c r="L4108">
        <v>1.3424620699999999E-4</v>
      </c>
      <c r="M4108">
        <v>0</v>
      </c>
      <c r="N4108">
        <v>0.99999999999900002</v>
      </c>
      <c r="O4108" t="s">
        <v>703</v>
      </c>
      <c r="P4108" t="s">
        <v>703</v>
      </c>
      <c r="Q4108" t="s">
        <v>207</v>
      </c>
      <c r="R4108" t="s">
        <v>197</v>
      </c>
      <c r="T4108" s="7">
        <f>'Reference Values'!$B$10</f>
        <v>0.85</v>
      </c>
      <c r="U4108" t="str">
        <f t="shared" si="65"/>
        <v>Above Target</v>
      </c>
    </row>
    <row r="4109" spans="1:21" x14ac:dyDescent="0.25">
      <c r="A4109" t="s">
        <v>242</v>
      </c>
      <c r="B4109" t="s">
        <v>67</v>
      </c>
      <c r="C4109" t="s">
        <v>38</v>
      </c>
      <c r="D4109" t="s">
        <v>41</v>
      </c>
      <c r="F4109">
        <v>45289</v>
      </c>
      <c r="G4109">
        <v>0</v>
      </c>
      <c r="H4109">
        <v>0</v>
      </c>
      <c r="I4109">
        <v>45289</v>
      </c>
      <c r="J4109">
        <v>0</v>
      </c>
      <c r="K4109">
        <v>1</v>
      </c>
      <c r="L4109">
        <v>0</v>
      </c>
      <c r="M4109">
        <v>0</v>
      </c>
      <c r="N4109">
        <v>1</v>
      </c>
      <c r="O4109" t="s">
        <v>703</v>
      </c>
      <c r="P4109" t="s">
        <v>704</v>
      </c>
      <c r="Q4109" t="s">
        <v>213</v>
      </c>
      <c r="R4109" t="s">
        <v>683</v>
      </c>
      <c r="T4109" s="7">
        <f>'Reference Values'!$B$10</f>
        <v>0.85</v>
      </c>
      <c r="U4109" t="str">
        <f t="shared" si="65"/>
        <v>Above Target</v>
      </c>
    </row>
    <row r="4110" spans="1:21" x14ac:dyDescent="0.25">
      <c r="A4110" t="s">
        <v>279</v>
      </c>
      <c r="B4110" t="s">
        <v>67</v>
      </c>
      <c r="C4110" t="s">
        <v>38</v>
      </c>
      <c r="D4110" t="s">
        <v>41</v>
      </c>
      <c r="F4110">
        <v>80673</v>
      </c>
      <c r="G4110">
        <v>0</v>
      </c>
      <c r="H4110">
        <v>0</v>
      </c>
      <c r="I4110">
        <v>80673</v>
      </c>
      <c r="J4110">
        <v>0</v>
      </c>
      <c r="K4110">
        <v>1</v>
      </c>
      <c r="L4110">
        <v>0</v>
      </c>
      <c r="M4110">
        <v>0</v>
      </c>
      <c r="N4110">
        <v>1</v>
      </c>
      <c r="O4110" t="s">
        <v>705</v>
      </c>
      <c r="P4110" t="s">
        <v>704</v>
      </c>
      <c r="Q4110" t="s">
        <v>193</v>
      </c>
      <c r="R4110" t="s">
        <v>199</v>
      </c>
      <c r="T4110" s="7">
        <f>'Reference Values'!$B$10</f>
        <v>0.85</v>
      </c>
      <c r="U4110" t="str">
        <f t="shared" si="65"/>
        <v>Above Target</v>
      </c>
    </row>
    <row r="4111" spans="1:21" x14ac:dyDescent="0.25">
      <c r="A4111" t="s">
        <v>249</v>
      </c>
      <c r="B4111" t="s">
        <v>67</v>
      </c>
      <c r="C4111" t="s">
        <v>38</v>
      </c>
      <c r="D4111" t="s">
        <v>41</v>
      </c>
      <c r="F4111">
        <v>116573</v>
      </c>
      <c r="G4111">
        <v>0</v>
      </c>
      <c r="H4111">
        <v>0</v>
      </c>
      <c r="I4111">
        <v>116573</v>
      </c>
      <c r="J4111">
        <v>0</v>
      </c>
      <c r="K4111">
        <v>1</v>
      </c>
      <c r="L4111">
        <v>0</v>
      </c>
      <c r="M4111">
        <v>0</v>
      </c>
      <c r="N4111">
        <v>1</v>
      </c>
      <c r="O4111" t="s">
        <v>703</v>
      </c>
      <c r="P4111" t="s">
        <v>704</v>
      </c>
      <c r="Q4111" t="s">
        <v>207</v>
      </c>
      <c r="R4111" t="s">
        <v>197</v>
      </c>
      <c r="T4111" s="7">
        <f>'Reference Values'!$B$10</f>
        <v>0.85</v>
      </c>
      <c r="U4111" t="str">
        <f t="shared" si="65"/>
        <v>Above Target</v>
      </c>
    </row>
    <row r="4112" spans="1:21" x14ac:dyDescent="0.25">
      <c r="A4112" t="s">
        <v>128</v>
      </c>
      <c r="B4112" t="s">
        <v>67</v>
      </c>
      <c r="C4112" t="s">
        <v>38</v>
      </c>
      <c r="D4112" t="s">
        <v>41</v>
      </c>
      <c r="F4112">
        <v>45873</v>
      </c>
      <c r="G4112">
        <v>0</v>
      </c>
      <c r="H4112">
        <v>0</v>
      </c>
      <c r="I4112">
        <v>45873</v>
      </c>
      <c r="J4112">
        <v>0</v>
      </c>
      <c r="K4112">
        <v>1</v>
      </c>
      <c r="L4112">
        <v>0</v>
      </c>
      <c r="M4112">
        <v>0</v>
      </c>
      <c r="N4112">
        <v>1</v>
      </c>
      <c r="O4112" t="s">
        <v>703</v>
      </c>
      <c r="P4112" t="s">
        <v>703</v>
      </c>
      <c r="Q4112" t="s">
        <v>212</v>
      </c>
      <c r="R4112" t="s">
        <v>199</v>
      </c>
      <c r="T4112" s="7">
        <f>'Reference Values'!$B$10</f>
        <v>0.85</v>
      </c>
      <c r="U4112" t="str">
        <f t="shared" si="65"/>
        <v>Above Target</v>
      </c>
    </row>
    <row r="4113" spans="1:21" x14ac:dyDescent="0.25">
      <c r="A4113" t="s">
        <v>302</v>
      </c>
      <c r="B4113" t="s">
        <v>67</v>
      </c>
      <c r="C4113" t="s">
        <v>38</v>
      </c>
      <c r="D4113" t="s">
        <v>41</v>
      </c>
      <c r="F4113">
        <v>48518</v>
      </c>
      <c r="G4113">
        <v>0</v>
      </c>
      <c r="H4113">
        <v>0</v>
      </c>
      <c r="I4113">
        <v>48518</v>
      </c>
      <c r="J4113">
        <v>0</v>
      </c>
      <c r="K4113">
        <v>1</v>
      </c>
      <c r="L4113">
        <v>0</v>
      </c>
      <c r="M4113">
        <v>0</v>
      </c>
      <c r="N4113">
        <v>1</v>
      </c>
      <c r="O4113" t="s">
        <v>703</v>
      </c>
      <c r="P4113" t="s">
        <v>703</v>
      </c>
      <c r="Q4113" t="s">
        <v>196</v>
      </c>
      <c r="R4113" t="s">
        <v>197</v>
      </c>
      <c r="T4113" s="7">
        <f>'Reference Values'!$B$10</f>
        <v>0.85</v>
      </c>
      <c r="U4113" t="str">
        <f t="shared" si="65"/>
        <v>Above Target</v>
      </c>
    </row>
    <row r="4114" spans="1:21" x14ac:dyDescent="0.25">
      <c r="A4114" t="s">
        <v>230</v>
      </c>
      <c r="B4114" t="s">
        <v>67</v>
      </c>
      <c r="C4114" t="s">
        <v>38</v>
      </c>
      <c r="D4114" t="s">
        <v>41</v>
      </c>
      <c r="F4114">
        <v>9177</v>
      </c>
      <c r="G4114">
        <v>318</v>
      </c>
      <c r="H4114">
        <v>0</v>
      </c>
      <c r="I4114">
        <v>9495</v>
      </c>
      <c r="J4114">
        <v>0</v>
      </c>
      <c r="K4114">
        <v>0.966508688783</v>
      </c>
      <c r="L4114">
        <v>3.3491311215999998E-2</v>
      </c>
      <c r="M4114">
        <v>0</v>
      </c>
      <c r="N4114">
        <v>0.99999999999900002</v>
      </c>
      <c r="O4114" t="s">
        <v>703</v>
      </c>
      <c r="P4114" t="s">
        <v>703</v>
      </c>
      <c r="Q4114" t="s">
        <v>198</v>
      </c>
      <c r="R4114" t="s">
        <v>199</v>
      </c>
      <c r="T4114" s="7">
        <f>'Reference Values'!$B$10</f>
        <v>0.85</v>
      </c>
      <c r="U4114" t="str">
        <f t="shared" si="65"/>
        <v>Above Target</v>
      </c>
    </row>
    <row r="4115" spans="1:21" x14ac:dyDescent="0.25">
      <c r="A4115" t="s">
        <v>150</v>
      </c>
      <c r="B4115" t="s">
        <v>67</v>
      </c>
      <c r="C4115" t="s">
        <v>38</v>
      </c>
      <c r="D4115" t="s">
        <v>41</v>
      </c>
      <c r="F4115">
        <v>14763</v>
      </c>
      <c r="G4115">
        <v>0</v>
      </c>
      <c r="H4115">
        <v>26587</v>
      </c>
      <c r="I4115">
        <v>41350</v>
      </c>
      <c r="J4115">
        <v>0</v>
      </c>
      <c r="K4115">
        <v>0.357025392986</v>
      </c>
      <c r="L4115">
        <v>0</v>
      </c>
      <c r="M4115">
        <v>0.64297460701300002</v>
      </c>
      <c r="N4115">
        <v>0.99999999999900002</v>
      </c>
      <c r="O4115" t="s">
        <v>703</v>
      </c>
      <c r="P4115" t="s">
        <v>703</v>
      </c>
      <c r="Q4115" t="s">
        <v>198</v>
      </c>
      <c r="R4115" t="s">
        <v>199</v>
      </c>
      <c r="T4115" s="7">
        <f>'Reference Values'!$B$10</f>
        <v>0.85</v>
      </c>
      <c r="U4115" t="str">
        <f t="shared" si="65"/>
        <v>Below Target</v>
      </c>
    </row>
    <row r="4116" spans="1:21" x14ac:dyDescent="0.25">
      <c r="A4116" t="s">
        <v>221</v>
      </c>
      <c r="B4116" t="s">
        <v>67</v>
      </c>
      <c r="C4116" t="s">
        <v>38</v>
      </c>
      <c r="D4116" t="s">
        <v>41</v>
      </c>
      <c r="F4116">
        <v>6903</v>
      </c>
      <c r="G4116">
        <v>0</v>
      </c>
      <c r="H4116">
        <v>0</v>
      </c>
      <c r="I4116">
        <v>6903</v>
      </c>
      <c r="J4116">
        <v>0</v>
      </c>
      <c r="K4116">
        <v>1</v>
      </c>
      <c r="L4116">
        <v>0</v>
      </c>
      <c r="M4116">
        <v>0</v>
      </c>
      <c r="N4116">
        <v>1</v>
      </c>
      <c r="O4116" t="s">
        <v>703</v>
      </c>
      <c r="P4116" t="s">
        <v>703</v>
      </c>
      <c r="Q4116" t="s">
        <v>204</v>
      </c>
      <c r="R4116" t="s">
        <v>684</v>
      </c>
      <c r="T4116" s="7">
        <f>'Reference Values'!$B$10</f>
        <v>0.85</v>
      </c>
      <c r="U4116" t="str">
        <f t="shared" si="65"/>
        <v>Above Target</v>
      </c>
    </row>
    <row r="4117" spans="1:21" x14ac:dyDescent="0.25">
      <c r="A4117" t="s">
        <v>291</v>
      </c>
      <c r="B4117" t="s">
        <v>67</v>
      </c>
      <c r="C4117" t="s">
        <v>38</v>
      </c>
      <c r="D4117" t="s">
        <v>41</v>
      </c>
      <c r="F4117">
        <v>44769</v>
      </c>
      <c r="G4117">
        <v>0</v>
      </c>
      <c r="H4117">
        <v>0</v>
      </c>
      <c r="I4117">
        <v>44769</v>
      </c>
      <c r="J4117">
        <v>0</v>
      </c>
      <c r="K4117">
        <v>1</v>
      </c>
      <c r="L4117">
        <v>0</v>
      </c>
      <c r="M4117">
        <v>0</v>
      </c>
      <c r="N4117">
        <v>1</v>
      </c>
      <c r="O4117" t="s">
        <v>703</v>
      </c>
      <c r="P4117" t="s">
        <v>703</v>
      </c>
      <c r="Q4117" t="s">
        <v>193</v>
      </c>
      <c r="R4117" t="s">
        <v>194</v>
      </c>
      <c r="T4117" s="7">
        <f>'Reference Values'!$B$10</f>
        <v>0.85</v>
      </c>
      <c r="U4117" t="str">
        <f t="shared" si="65"/>
        <v>Above Target</v>
      </c>
    </row>
    <row r="4118" spans="1:21" x14ac:dyDescent="0.25">
      <c r="A4118" t="s">
        <v>123</v>
      </c>
      <c r="B4118" t="s">
        <v>67</v>
      </c>
      <c r="C4118" t="s">
        <v>38</v>
      </c>
      <c r="D4118" t="s">
        <v>41</v>
      </c>
      <c r="F4118">
        <v>18052</v>
      </c>
      <c r="G4118">
        <v>0</v>
      </c>
      <c r="H4118">
        <v>0</v>
      </c>
      <c r="I4118">
        <v>18052</v>
      </c>
      <c r="J4118">
        <v>0</v>
      </c>
      <c r="K4118">
        <v>1</v>
      </c>
      <c r="L4118">
        <v>0</v>
      </c>
      <c r="M4118">
        <v>0</v>
      </c>
      <c r="N4118">
        <v>1</v>
      </c>
      <c r="O4118" t="s">
        <v>703</v>
      </c>
      <c r="P4118" t="s">
        <v>703</v>
      </c>
      <c r="Q4118" t="s">
        <v>207</v>
      </c>
      <c r="R4118" t="s">
        <v>197</v>
      </c>
      <c r="T4118" s="7">
        <f>'Reference Values'!$B$10</f>
        <v>0.85</v>
      </c>
      <c r="U4118" t="str">
        <f t="shared" si="65"/>
        <v>Above Target</v>
      </c>
    </row>
    <row r="4119" spans="1:21" x14ac:dyDescent="0.25">
      <c r="A4119" t="s">
        <v>232</v>
      </c>
      <c r="B4119" t="s">
        <v>67</v>
      </c>
      <c r="C4119" t="s">
        <v>38</v>
      </c>
      <c r="D4119" t="s">
        <v>41</v>
      </c>
      <c r="F4119">
        <v>11167</v>
      </c>
      <c r="G4119">
        <v>0</v>
      </c>
      <c r="H4119">
        <v>0</v>
      </c>
      <c r="I4119">
        <v>11167</v>
      </c>
      <c r="J4119">
        <v>0</v>
      </c>
      <c r="K4119">
        <v>1</v>
      </c>
      <c r="L4119">
        <v>0</v>
      </c>
      <c r="M4119">
        <v>0</v>
      </c>
      <c r="N4119">
        <v>1</v>
      </c>
      <c r="O4119" t="s">
        <v>703</v>
      </c>
      <c r="P4119" t="s">
        <v>703</v>
      </c>
      <c r="Q4119" t="s">
        <v>196</v>
      </c>
      <c r="R4119" t="s">
        <v>197</v>
      </c>
      <c r="T4119" s="7">
        <f>'Reference Values'!$B$10</f>
        <v>0.85</v>
      </c>
      <c r="U4119" t="str">
        <f t="shared" si="65"/>
        <v>Above Target</v>
      </c>
    </row>
    <row r="4120" spans="1:21" x14ac:dyDescent="0.25">
      <c r="A4120" t="s">
        <v>162</v>
      </c>
      <c r="B4120" t="s">
        <v>67</v>
      </c>
      <c r="C4120" t="s">
        <v>38</v>
      </c>
      <c r="D4120" t="s">
        <v>41</v>
      </c>
      <c r="F4120">
        <v>18680</v>
      </c>
      <c r="G4120">
        <v>0</v>
      </c>
      <c r="H4120">
        <v>698</v>
      </c>
      <c r="I4120">
        <v>19378</v>
      </c>
      <c r="J4120">
        <v>0</v>
      </c>
      <c r="K4120">
        <v>0.963979770874</v>
      </c>
      <c r="L4120">
        <v>0</v>
      </c>
      <c r="M4120">
        <v>3.6020229124999997E-2</v>
      </c>
      <c r="N4120">
        <v>0.99999999999900002</v>
      </c>
      <c r="O4120" t="s">
        <v>703</v>
      </c>
      <c r="P4120" t="s">
        <v>703</v>
      </c>
      <c r="Q4120" t="s">
        <v>204</v>
      </c>
      <c r="R4120" t="s">
        <v>684</v>
      </c>
      <c r="T4120" s="7">
        <f>'Reference Values'!$B$10</f>
        <v>0.85</v>
      </c>
      <c r="U4120" t="str">
        <f t="shared" si="65"/>
        <v>Above Target</v>
      </c>
    </row>
    <row r="4121" spans="1:21" x14ac:dyDescent="0.25">
      <c r="A4121" t="s">
        <v>288</v>
      </c>
      <c r="B4121" t="s">
        <v>67</v>
      </c>
      <c r="C4121" t="s">
        <v>38</v>
      </c>
      <c r="D4121" t="s">
        <v>41</v>
      </c>
      <c r="F4121">
        <v>40416</v>
      </c>
      <c r="G4121">
        <v>0</v>
      </c>
      <c r="H4121">
        <v>0</v>
      </c>
      <c r="I4121">
        <v>40416</v>
      </c>
      <c r="J4121">
        <v>0</v>
      </c>
      <c r="K4121">
        <v>1</v>
      </c>
      <c r="L4121">
        <v>0</v>
      </c>
      <c r="M4121">
        <v>0</v>
      </c>
      <c r="N4121">
        <v>1</v>
      </c>
      <c r="O4121" t="s">
        <v>703</v>
      </c>
      <c r="P4121" t="s">
        <v>704</v>
      </c>
      <c r="Q4121" t="s">
        <v>193</v>
      </c>
      <c r="R4121" t="s">
        <v>194</v>
      </c>
      <c r="T4121" s="7">
        <f>'Reference Values'!$B$10</f>
        <v>0.85</v>
      </c>
      <c r="U4121" t="str">
        <f t="shared" si="65"/>
        <v>Above Target</v>
      </c>
    </row>
    <row r="4122" spans="1:21" x14ac:dyDescent="0.25">
      <c r="A4122" t="s">
        <v>153</v>
      </c>
      <c r="B4122" t="s">
        <v>67</v>
      </c>
      <c r="C4122" t="s">
        <v>38</v>
      </c>
      <c r="D4122" t="s">
        <v>41</v>
      </c>
      <c r="F4122">
        <v>52877</v>
      </c>
      <c r="G4122">
        <v>0</v>
      </c>
      <c r="H4122">
        <v>0</v>
      </c>
      <c r="I4122">
        <v>52877</v>
      </c>
      <c r="J4122">
        <v>0</v>
      </c>
      <c r="K4122">
        <v>1</v>
      </c>
      <c r="L4122">
        <v>0</v>
      </c>
      <c r="M4122">
        <v>0</v>
      </c>
      <c r="N4122">
        <v>1</v>
      </c>
      <c r="O4122" t="s">
        <v>703</v>
      </c>
      <c r="P4122" t="s">
        <v>704</v>
      </c>
      <c r="Q4122" t="s">
        <v>196</v>
      </c>
      <c r="R4122" t="s">
        <v>197</v>
      </c>
      <c r="T4122" s="7">
        <f>'Reference Values'!$B$10</f>
        <v>0.85</v>
      </c>
      <c r="U4122" t="str">
        <f t="shared" si="65"/>
        <v>Above Target</v>
      </c>
    </row>
    <row r="4123" spans="1:21" x14ac:dyDescent="0.25">
      <c r="A4123" t="s">
        <v>297</v>
      </c>
      <c r="B4123" t="s">
        <v>67</v>
      </c>
      <c r="C4123" t="s">
        <v>38</v>
      </c>
      <c r="D4123" t="s">
        <v>41</v>
      </c>
      <c r="F4123">
        <v>120501</v>
      </c>
      <c r="G4123">
        <v>0</v>
      </c>
      <c r="H4123">
        <v>0</v>
      </c>
      <c r="I4123">
        <v>120501</v>
      </c>
      <c r="J4123">
        <v>0</v>
      </c>
      <c r="K4123">
        <v>1</v>
      </c>
      <c r="L4123">
        <v>0</v>
      </c>
      <c r="M4123">
        <v>0</v>
      </c>
      <c r="N4123">
        <v>1</v>
      </c>
      <c r="O4123" t="s">
        <v>703</v>
      </c>
      <c r="P4123" t="s">
        <v>703</v>
      </c>
      <c r="Q4123" t="s">
        <v>212</v>
      </c>
      <c r="R4123" t="s">
        <v>194</v>
      </c>
      <c r="T4123" s="7">
        <f>'Reference Values'!$B$10</f>
        <v>0.85</v>
      </c>
      <c r="U4123" t="str">
        <f t="shared" si="65"/>
        <v>Above Target</v>
      </c>
    </row>
    <row r="4124" spans="1:21" x14ac:dyDescent="0.25">
      <c r="A4124" t="s">
        <v>149</v>
      </c>
      <c r="B4124" t="s">
        <v>67</v>
      </c>
      <c r="C4124" t="s">
        <v>38</v>
      </c>
      <c r="D4124" t="s">
        <v>41</v>
      </c>
      <c r="F4124">
        <v>37227</v>
      </c>
      <c r="G4124">
        <v>0</v>
      </c>
      <c r="H4124">
        <v>0</v>
      </c>
      <c r="I4124">
        <v>37227</v>
      </c>
      <c r="J4124">
        <v>0</v>
      </c>
      <c r="K4124">
        <v>1</v>
      </c>
      <c r="L4124">
        <v>0</v>
      </c>
      <c r="M4124">
        <v>0</v>
      </c>
      <c r="N4124">
        <v>1</v>
      </c>
      <c r="O4124" t="s">
        <v>703</v>
      </c>
      <c r="P4124" t="s">
        <v>704</v>
      </c>
      <c r="Q4124" t="s">
        <v>190</v>
      </c>
      <c r="R4124" t="s">
        <v>682</v>
      </c>
      <c r="T4124" s="7">
        <f>'Reference Values'!$B$10</f>
        <v>0.85</v>
      </c>
      <c r="U4124" t="str">
        <f t="shared" si="65"/>
        <v>Above Target</v>
      </c>
    </row>
    <row r="4125" spans="1:21" x14ac:dyDescent="0.25">
      <c r="A4125" t="s">
        <v>220</v>
      </c>
      <c r="B4125" t="s">
        <v>67</v>
      </c>
      <c r="C4125" t="s">
        <v>38</v>
      </c>
      <c r="D4125" t="s">
        <v>41</v>
      </c>
      <c r="F4125">
        <v>19198</v>
      </c>
      <c r="G4125">
        <v>0</v>
      </c>
      <c r="H4125">
        <v>0</v>
      </c>
      <c r="I4125">
        <v>19198</v>
      </c>
      <c r="J4125">
        <v>0</v>
      </c>
      <c r="K4125">
        <v>1</v>
      </c>
      <c r="L4125">
        <v>0</v>
      </c>
      <c r="M4125">
        <v>0</v>
      </c>
      <c r="N4125">
        <v>1</v>
      </c>
      <c r="O4125" t="s">
        <v>703</v>
      </c>
      <c r="P4125" t="s">
        <v>703</v>
      </c>
      <c r="Q4125" t="s">
        <v>213</v>
      </c>
      <c r="R4125" t="s">
        <v>683</v>
      </c>
      <c r="T4125" s="7">
        <f>'Reference Values'!$B$10</f>
        <v>0.85</v>
      </c>
      <c r="U4125" t="str">
        <f t="shared" si="65"/>
        <v>Above Target</v>
      </c>
    </row>
    <row r="4126" spans="1:21" x14ac:dyDescent="0.25">
      <c r="A4126" t="s">
        <v>137</v>
      </c>
      <c r="B4126" t="s">
        <v>67</v>
      </c>
      <c r="C4126" t="s">
        <v>38</v>
      </c>
      <c r="D4126" t="s">
        <v>41</v>
      </c>
      <c r="F4126">
        <v>6792</v>
      </c>
      <c r="G4126">
        <v>0</v>
      </c>
      <c r="H4126">
        <v>2211</v>
      </c>
      <c r="I4126">
        <v>9003</v>
      </c>
      <c r="J4126">
        <v>0</v>
      </c>
      <c r="K4126">
        <v>0.75441519493499998</v>
      </c>
      <c r="L4126">
        <v>0</v>
      </c>
      <c r="M4126">
        <v>0.24558480506399999</v>
      </c>
      <c r="N4126">
        <v>0.99999999999900002</v>
      </c>
      <c r="O4126" t="s">
        <v>703</v>
      </c>
      <c r="P4126" t="s">
        <v>704</v>
      </c>
      <c r="Q4126" t="s">
        <v>190</v>
      </c>
      <c r="R4126" t="s">
        <v>682</v>
      </c>
      <c r="T4126" s="7">
        <f>'Reference Values'!$B$10</f>
        <v>0.85</v>
      </c>
      <c r="U4126" t="str">
        <f t="shared" si="65"/>
        <v>Below Target</v>
      </c>
    </row>
    <row r="4127" spans="1:21" x14ac:dyDescent="0.25">
      <c r="A4127" t="s">
        <v>145</v>
      </c>
      <c r="B4127" t="s">
        <v>67</v>
      </c>
      <c r="C4127" t="s">
        <v>38</v>
      </c>
      <c r="D4127" t="s">
        <v>41</v>
      </c>
      <c r="F4127">
        <v>10233</v>
      </c>
      <c r="G4127">
        <v>0</v>
      </c>
      <c r="H4127">
        <v>0</v>
      </c>
      <c r="I4127">
        <v>10233</v>
      </c>
      <c r="J4127">
        <v>0</v>
      </c>
      <c r="K4127">
        <v>1</v>
      </c>
      <c r="L4127">
        <v>0</v>
      </c>
      <c r="M4127">
        <v>0</v>
      </c>
      <c r="N4127">
        <v>1</v>
      </c>
      <c r="O4127" t="s">
        <v>703</v>
      </c>
      <c r="P4127" t="s">
        <v>703</v>
      </c>
      <c r="Q4127" t="s">
        <v>190</v>
      </c>
      <c r="R4127" t="s">
        <v>682</v>
      </c>
      <c r="T4127" s="7">
        <f>'Reference Values'!$B$10</f>
        <v>0.85</v>
      </c>
      <c r="U4127" t="str">
        <f t="shared" si="65"/>
        <v>Above Target</v>
      </c>
    </row>
    <row r="4128" spans="1:21" x14ac:dyDescent="0.25">
      <c r="A4128" t="s">
        <v>305</v>
      </c>
      <c r="B4128" t="s">
        <v>67</v>
      </c>
      <c r="C4128" t="s">
        <v>38</v>
      </c>
      <c r="D4128" t="s">
        <v>41</v>
      </c>
      <c r="F4128">
        <v>120903</v>
      </c>
      <c r="G4128">
        <v>0</v>
      </c>
      <c r="H4128">
        <v>0</v>
      </c>
      <c r="I4128">
        <v>120903</v>
      </c>
      <c r="J4128">
        <v>0</v>
      </c>
      <c r="K4128">
        <v>1</v>
      </c>
      <c r="L4128">
        <v>0</v>
      </c>
      <c r="M4128">
        <v>0</v>
      </c>
      <c r="N4128">
        <v>1</v>
      </c>
      <c r="O4128" t="s">
        <v>703</v>
      </c>
      <c r="P4128" t="s">
        <v>704</v>
      </c>
      <c r="Q4128" t="s">
        <v>196</v>
      </c>
      <c r="R4128" t="s">
        <v>202</v>
      </c>
      <c r="T4128" s="7">
        <f>'Reference Values'!$B$10</f>
        <v>0.85</v>
      </c>
      <c r="U4128" t="str">
        <f t="shared" si="65"/>
        <v>Above Target</v>
      </c>
    </row>
    <row r="4129" spans="1:21" x14ac:dyDescent="0.25">
      <c r="A4129" t="s">
        <v>677</v>
      </c>
      <c r="B4129" t="s">
        <v>67</v>
      </c>
      <c r="C4129" t="s">
        <v>38</v>
      </c>
      <c r="D4129" t="s">
        <v>41</v>
      </c>
      <c r="F4129">
        <v>28026</v>
      </c>
      <c r="G4129">
        <v>0</v>
      </c>
      <c r="H4129">
        <v>0</v>
      </c>
      <c r="I4129">
        <v>28026</v>
      </c>
      <c r="J4129">
        <v>0</v>
      </c>
      <c r="K4129">
        <v>1</v>
      </c>
      <c r="L4129">
        <v>0</v>
      </c>
      <c r="M4129">
        <v>0</v>
      </c>
      <c r="N4129">
        <v>1</v>
      </c>
      <c r="O4129" t="s">
        <v>703</v>
      </c>
      <c r="P4129" t="s">
        <v>704</v>
      </c>
      <c r="Q4129" t="s">
        <v>219</v>
      </c>
      <c r="R4129" t="s">
        <v>684</v>
      </c>
      <c r="T4129" s="7">
        <f>'Reference Values'!$B$10</f>
        <v>0.85</v>
      </c>
      <c r="U4129" t="str">
        <f t="shared" si="65"/>
        <v>Above Target</v>
      </c>
    </row>
    <row r="4130" spans="1:21" x14ac:dyDescent="0.25">
      <c r="A4130" t="s">
        <v>268</v>
      </c>
      <c r="B4130" t="s">
        <v>67</v>
      </c>
      <c r="C4130" t="s">
        <v>38</v>
      </c>
      <c r="D4130" t="s">
        <v>41</v>
      </c>
      <c r="F4130">
        <v>4561</v>
      </c>
      <c r="G4130">
        <v>0</v>
      </c>
      <c r="H4130">
        <v>0</v>
      </c>
      <c r="I4130">
        <v>4561</v>
      </c>
      <c r="J4130">
        <v>0</v>
      </c>
      <c r="K4130">
        <v>1</v>
      </c>
      <c r="L4130">
        <v>0</v>
      </c>
      <c r="M4130">
        <v>0</v>
      </c>
      <c r="N4130">
        <v>1</v>
      </c>
      <c r="O4130" t="s">
        <v>703</v>
      </c>
      <c r="P4130" t="s">
        <v>703</v>
      </c>
      <c r="Q4130" t="s">
        <v>213</v>
      </c>
      <c r="R4130" t="s">
        <v>683</v>
      </c>
      <c r="T4130" s="7">
        <f>'Reference Values'!$B$10</f>
        <v>0.85</v>
      </c>
      <c r="U4130" t="str">
        <f t="shared" si="65"/>
        <v>Above Target</v>
      </c>
    </row>
    <row r="4131" spans="1:21" x14ac:dyDescent="0.25">
      <c r="A4131" t="s">
        <v>299</v>
      </c>
      <c r="B4131" t="s">
        <v>67</v>
      </c>
      <c r="C4131" t="s">
        <v>38</v>
      </c>
      <c r="D4131" t="s">
        <v>41</v>
      </c>
      <c r="F4131">
        <v>407723</v>
      </c>
      <c r="G4131">
        <v>0</v>
      </c>
      <c r="H4131">
        <v>0</v>
      </c>
      <c r="I4131">
        <v>407723</v>
      </c>
      <c r="J4131">
        <v>0</v>
      </c>
      <c r="K4131">
        <v>1</v>
      </c>
      <c r="L4131">
        <v>0</v>
      </c>
      <c r="M4131">
        <v>0</v>
      </c>
      <c r="N4131">
        <v>1</v>
      </c>
      <c r="O4131" t="s">
        <v>703</v>
      </c>
      <c r="P4131" t="s">
        <v>704</v>
      </c>
      <c r="Q4131" t="s">
        <v>204</v>
      </c>
      <c r="R4131" t="s">
        <v>684</v>
      </c>
      <c r="T4131" s="7">
        <f>'Reference Values'!$B$10</f>
        <v>0.85</v>
      </c>
      <c r="U4131" t="str">
        <f t="shared" si="65"/>
        <v>Above Target</v>
      </c>
    </row>
    <row r="4132" spans="1:21" x14ac:dyDescent="0.25">
      <c r="A4132" t="s">
        <v>280</v>
      </c>
      <c r="B4132" t="s">
        <v>67</v>
      </c>
      <c r="C4132" t="s">
        <v>38</v>
      </c>
      <c r="D4132" t="s">
        <v>41</v>
      </c>
      <c r="F4132">
        <v>53745</v>
      </c>
      <c r="G4132">
        <v>0</v>
      </c>
      <c r="H4132">
        <v>0</v>
      </c>
      <c r="I4132">
        <v>53745</v>
      </c>
      <c r="J4132">
        <v>0</v>
      </c>
      <c r="K4132">
        <v>1</v>
      </c>
      <c r="L4132">
        <v>0</v>
      </c>
      <c r="M4132">
        <v>0</v>
      </c>
      <c r="N4132">
        <v>1</v>
      </c>
      <c r="O4132" t="s">
        <v>703</v>
      </c>
      <c r="P4132" t="s">
        <v>703</v>
      </c>
      <c r="Q4132" t="s">
        <v>204</v>
      </c>
      <c r="R4132" t="s">
        <v>682</v>
      </c>
      <c r="S4132" t="s">
        <v>684</v>
      </c>
      <c r="T4132" s="7">
        <f>'Reference Values'!$B$10</f>
        <v>0.85</v>
      </c>
      <c r="U4132" t="str">
        <f t="shared" si="65"/>
        <v>Above Target</v>
      </c>
    </row>
    <row r="4133" spans="1:21" x14ac:dyDescent="0.25">
      <c r="A4133" t="s">
        <v>248</v>
      </c>
      <c r="B4133" t="s">
        <v>67</v>
      </c>
      <c r="C4133" t="s">
        <v>38</v>
      </c>
      <c r="D4133" t="s">
        <v>41</v>
      </c>
      <c r="F4133">
        <v>12784</v>
      </c>
      <c r="G4133">
        <v>0</v>
      </c>
      <c r="H4133">
        <v>0</v>
      </c>
      <c r="I4133">
        <v>12784</v>
      </c>
      <c r="J4133">
        <v>0</v>
      </c>
      <c r="K4133">
        <v>1</v>
      </c>
      <c r="L4133">
        <v>0</v>
      </c>
      <c r="M4133">
        <v>0</v>
      </c>
      <c r="N4133">
        <v>1</v>
      </c>
      <c r="O4133" t="s">
        <v>703</v>
      </c>
      <c r="P4133" t="s">
        <v>703</v>
      </c>
      <c r="Q4133" t="s">
        <v>213</v>
      </c>
      <c r="R4133" t="s">
        <v>683</v>
      </c>
      <c r="T4133" s="7">
        <f>'Reference Values'!$B$10</f>
        <v>0.85</v>
      </c>
      <c r="U4133" t="str">
        <f t="shared" si="65"/>
        <v>Above Target</v>
      </c>
    </row>
    <row r="4134" spans="1:21" x14ac:dyDescent="0.25">
      <c r="A4134" t="s">
        <v>287</v>
      </c>
      <c r="B4134" t="s">
        <v>67</v>
      </c>
      <c r="C4134" t="s">
        <v>38</v>
      </c>
      <c r="D4134" t="s">
        <v>41</v>
      </c>
      <c r="F4134">
        <v>102246</v>
      </c>
      <c r="G4134">
        <v>5113</v>
      </c>
      <c r="H4134">
        <v>0</v>
      </c>
      <c r="I4134">
        <v>107359</v>
      </c>
      <c r="J4134">
        <v>0</v>
      </c>
      <c r="K4134">
        <v>0.952374742685</v>
      </c>
      <c r="L4134">
        <v>4.7625257313999997E-2</v>
      </c>
      <c r="M4134">
        <v>0</v>
      </c>
      <c r="N4134">
        <v>0.99999999999900002</v>
      </c>
      <c r="O4134" t="s">
        <v>703</v>
      </c>
      <c r="P4134" t="s">
        <v>703</v>
      </c>
      <c r="Q4134" t="s">
        <v>212</v>
      </c>
      <c r="R4134" t="s">
        <v>202</v>
      </c>
      <c r="T4134" s="7">
        <f>'Reference Values'!$B$10</f>
        <v>0.85</v>
      </c>
      <c r="U4134" t="str">
        <f t="shared" si="65"/>
        <v>Above Target</v>
      </c>
    </row>
    <row r="4135" spans="1:21" x14ac:dyDescent="0.25">
      <c r="A4135" t="s">
        <v>133</v>
      </c>
      <c r="B4135" t="s">
        <v>67</v>
      </c>
      <c r="C4135" t="s">
        <v>38</v>
      </c>
      <c r="D4135" t="s">
        <v>41</v>
      </c>
      <c r="F4135">
        <v>134704</v>
      </c>
      <c r="G4135">
        <v>0</v>
      </c>
      <c r="H4135">
        <v>0</v>
      </c>
      <c r="I4135">
        <v>134704</v>
      </c>
      <c r="J4135">
        <v>0</v>
      </c>
      <c r="K4135">
        <v>1</v>
      </c>
      <c r="L4135">
        <v>0</v>
      </c>
      <c r="M4135">
        <v>0</v>
      </c>
      <c r="N4135">
        <v>1</v>
      </c>
      <c r="O4135" t="s">
        <v>705</v>
      </c>
      <c r="P4135" t="s">
        <v>704</v>
      </c>
      <c r="Q4135" t="s">
        <v>193</v>
      </c>
      <c r="R4135" t="s">
        <v>199</v>
      </c>
      <c r="T4135" s="7">
        <f>'Reference Values'!$B$10</f>
        <v>0.85</v>
      </c>
      <c r="U4135" t="str">
        <f t="shared" si="65"/>
        <v>Above Target</v>
      </c>
    </row>
    <row r="4136" spans="1:21" x14ac:dyDescent="0.25">
      <c r="A4136" t="s">
        <v>130</v>
      </c>
      <c r="B4136" t="s">
        <v>67</v>
      </c>
      <c r="C4136" t="s">
        <v>38</v>
      </c>
      <c r="D4136" t="s">
        <v>41</v>
      </c>
      <c r="F4136">
        <v>51973</v>
      </c>
      <c r="G4136">
        <v>0</v>
      </c>
      <c r="H4136">
        <v>0</v>
      </c>
      <c r="I4136">
        <v>51973</v>
      </c>
      <c r="J4136">
        <v>0</v>
      </c>
      <c r="K4136">
        <v>1</v>
      </c>
      <c r="L4136">
        <v>0</v>
      </c>
      <c r="M4136">
        <v>0</v>
      </c>
      <c r="N4136">
        <v>1</v>
      </c>
      <c r="O4136" t="s">
        <v>703</v>
      </c>
      <c r="P4136" t="s">
        <v>704</v>
      </c>
      <c r="Q4136" t="s">
        <v>207</v>
      </c>
      <c r="R4136" t="s">
        <v>197</v>
      </c>
      <c r="T4136" s="7">
        <f>'Reference Values'!$B$10</f>
        <v>0.85</v>
      </c>
      <c r="U4136" t="str">
        <f t="shared" si="65"/>
        <v>Above Target</v>
      </c>
    </row>
    <row r="4137" spans="1:21" x14ac:dyDescent="0.25">
      <c r="A4137" t="s">
        <v>247</v>
      </c>
      <c r="B4137" t="s">
        <v>67</v>
      </c>
      <c r="C4137" t="s">
        <v>38</v>
      </c>
      <c r="D4137" t="s">
        <v>41</v>
      </c>
      <c r="F4137">
        <v>114499</v>
      </c>
      <c r="G4137">
        <v>0</v>
      </c>
      <c r="H4137">
        <v>0</v>
      </c>
      <c r="I4137">
        <v>114499</v>
      </c>
      <c r="J4137">
        <v>0</v>
      </c>
      <c r="K4137">
        <v>1</v>
      </c>
      <c r="L4137">
        <v>0</v>
      </c>
      <c r="M4137">
        <v>0</v>
      </c>
      <c r="N4137">
        <v>1</v>
      </c>
      <c r="O4137" t="s">
        <v>703</v>
      </c>
      <c r="P4137" t="s">
        <v>703</v>
      </c>
      <c r="Q4137" t="s">
        <v>193</v>
      </c>
      <c r="R4137" t="s">
        <v>194</v>
      </c>
      <c r="T4137" s="7">
        <f>'Reference Values'!$B$10</f>
        <v>0.85</v>
      </c>
      <c r="U4137" t="str">
        <f t="shared" si="65"/>
        <v>Above Target</v>
      </c>
    </row>
    <row r="4138" spans="1:21" x14ac:dyDescent="0.25">
      <c r="A4138" t="s">
        <v>255</v>
      </c>
      <c r="B4138" t="s">
        <v>67</v>
      </c>
      <c r="C4138" t="s">
        <v>38</v>
      </c>
      <c r="D4138" t="s">
        <v>41</v>
      </c>
      <c r="F4138">
        <v>86752</v>
      </c>
      <c r="G4138">
        <v>0</v>
      </c>
      <c r="H4138">
        <v>0</v>
      </c>
      <c r="I4138">
        <v>86752</v>
      </c>
      <c r="J4138">
        <v>0</v>
      </c>
      <c r="K4138">
        <v>1</v>
      </c>
      <c r="L4138">
        <v>0</v>
      </c>
      <c r="M4138">
        <v>0</v>
      </c>
      <c r="N4138">
        <v>1</v>
      </c>
      <c r="O4138" t="s">
        <v>703</v>
      </c>
      <c r="P4138" t="s">
        <v>703</v>
      </c>
      <c r="Q4138" t="s">
        <v>198</v>
      </c>
      <c r="R4138" t="s">
        <v>199</v>
      </c>
      <c r="T4138" s="7">
        <f>'Reference Values'!$B$10</f>
        <v>0.85</v>
      </c>
      <c r="U4138" t="str">
        <f t="shared" si="65"/>
        <v>Above Target</v>
      </c>
    </row>
    <row r="4139" spans="1:21" x14ac:dyDescent="0.25">
      <c r="A4139" t="s">
        <v>266</v>
      </c>
      <c r="B4139" t="s">
        <v>67</v>
      </c>
      <c r="C4139" t="s">
        <v>38</v>
      </c>
      <c r="D4139" t="s">
        <v>41</v>
      </c>
      <c r="F4139">
        <v>14385</v>
      </c>
      <c r="G4139">
        <v>0</v>
      </c>
      <c r="H4139">
        <v>0</v>
      </c>
      <c r="I4139">
        <v>14385</v>
      </c>
      <c r="J4139">
        <v>0</v>
      </c>
      <c r="K4139">
        <v>1</v>
      </c>
      <c r="L4139">
        <v>0</v>
      </c>
      <c r="M4139">
        <v>0</v>
      </c>
      <c r="N4139">
        <v>1</v>
      </c>
      <c r="O4139" t="s">
        <v>703</v>
      </c>
      <c r="P4139" t="s">
        <v>703</v>
      </c>
      <c r="Q4139" t="s">
        <v>190</v>
      </c>
      <c r="R4139" t="s">
        <v>682</v>
      </c>
      <c r="T4139" s="7">
        <f>'Reference Values'!$B$10</f>
        <v>0.85</v>
      </c>
      <c r="U4139" t="str">
        <f t="shared" si="65"/>
        <v>Above Target</v>
      </c>
    </row>
    <row r="4140" spans="1:21" x14ac:dyDescent="0.25">
      <c r="A4140" t="s">
        <v>238</v>
      </c>
      <c r="B4140" t="s">
        <v>67</v>
      </c>
      <c r="C4140" t="s">
        <v>38</v>
      </c>
      <c r="D4140" t="s">
        <v>41</v>
      </c>
      <c r="F4140">
        <v>46407</v>
      </c>
      <c r="G4140">
        <v>0</v>
      </c>
      <c r="H4140">
        <v>0</v>
      </c>
      <c r="I4140">
        <v>46407</v>
      </c>
      <c r="J4140">
        <v>0</v>
      </c>
      <c r="K4140">
        <v>1</v>
      </c>
      <c r="L4140">
        <v>0</v>
      </c>
      <c r="M4140">
        <v>0</v>
      </c>
      <c r="N4140">
        <v>1</v>
      </c>
      <c r="O4140" t="s">
        <v>703</v>
      </c>
      <c r="P4140" t="s">
        <v>704</v>
      </c>
      <c r="Q4140" t="s">
        <v>219</v>
      </c>
      <c r="R4140" t="s">
        <v>197</v>
      </c>
      <c r="T4140" s="7">
        <f>'Reference Values'!$B$10</f>
        <v>0.85</v>
      </c>
      <c r="U4140" t="str">
        <f t="shared" si="65"/>
        <v>Above Target</v>
      </c>
    </row>
    <row r="4141" spans="1:21" x14ac:dyDescent="0.25">
      <c r="A4141" t="s">
        <v>137</v>
      </c>
      <c r="B4141" t="s">
        <v>67</v>
      </c>
      <c r="C4141" t="s">
        <v>38</v>
      </c>
      <c r="D4141" t="s">
        <v>41</v>
      </c>
      <c r="F4141">
        <v>29</v>
      </c>
      <c r="G4141">
        <v>0</v>
      </c>
      <c r="H4141">
        <v>10</v>
      </c>
      <c r="I4141">
        <v>39</v>
      </c>
      <c r="J4141">
        <v>0</v>
      </c>
      <c r="K4141">
        <v>0.74358974358899999</v>
      </c>
      <c r="L4141">
        <v>0</v>
      </c>
      <c r="M4141">
        <v>0.25641025640999998</v>
      </c>
      <c r="N4141">
        <v>0.99999999999900002</v>
      </c>
      <c r="O4141" t="s">
        <v>703</v>
      </c>
      <c r="P4141" t="s">
        <v>703</v>
      </c>
      <c r="Q4141" t="s">
        <v>190</v>
      </c>
      <c r="R4141" t="s">
        <v>682</v>
      </c>
      <c r="T4141" s="7">
        <f>'Reference Values'!$B$10</f>
        <v>0.85</v>
      </c>
      <c r="U4141" t="str">
        <f t="shared" si="65"/>
        <v>Below Target</v>
      </c>
    </row>
    <row r="4142" spans="1:21" x14ac:dyDescent="0.25">
      <c r="A4142" t="s">
        <v>154</v>
      </c>
      <c r="B4142" t="s">
        <v>67</v>
      </c>
      <c r="C4142" t="s">
        <v>38</v>
      </c>
      <c r="D4142" t="s">
        <v>41</v>
      </c>
      <c r="F4142">
        <v>16541</v>
      </c>
      <c r="G4142">
        <v>0</v>
      </c>
      <c r="H4142">
        <v>0</v>
      </c>
      <c r="I4142">
        <v>16541</v>
      </c>
      <c r="J4142">
        <v>0</v>
      </c>
      <c r="K4142">
        <v>1</v>
      </c>
      <c r="L4142">
        <v>0</v>
      </c>
      <c r="M4142">
        <v>0</v>
      </c>
      <c r="N4142">
        <v>1</v>
      </c>
      <c r="O4142" t="s">
        <v>703</v>
      </c>
      <c r="P4142" t="s">
        <v>703</v>
      </c>
      <c r="Q4142" t="s">
        <v>212</v>
      </c>
      <c r="R4142" t="s">
        <v>202</v>
      </c>
      <c r="T4142" s="7">
        <f>'Reference Values'!$B$10</f>
        <v>0.85</v>
      </c>
      <c r="U4142" t="str">
        <f t="shared" si="65"/>
        <v>Above Target</v>
      </c>
    </row>
    <row r="4143" spans="1:21" x14ac:dyDescent="0.25">
      <c r="A4143" t="s">
        <v>307</v>
      </c>
      <c r="B4143" t="s">
        <v>67</v>
      </c>
      <c r="C4143" t="s">
        <v>38</v>
      </c>
      <c r="D4143" t="s">
        <v>41</v>
      </c>
      <c r="F4143">
        <v>32329</v>
      </c>
      <c r="G4143">
        <v>0</v>
      </c>
      <c r="H4143">
        <v>0</v>
      </c>
      <c r="I4143">
        <v>32329</v>
      </c>
      <c r="J4143">
        <v>0</v>
      </c>
      <c r="K4143">
        <v>1</v>
      </c>
      <c r="L4143">
        <v>0</v>
      </c>
      <c r="M4143">
        <v>0</v>
      </c>
      <c r="N4143">
        <v>1</v>
      </c>
      <c r="O4143" t="s">
        <v>704</v>
      </c>
      <c r="P4143" t="s">
        <v>704</v>
      </c>
      <c r="Q4143" t="s">
        <v>198</v>
      </c>
      <c r="R4143" t="s">
        <v>197</v>
      </c>
      <c r="T4143" s="7">
        <f>'Reference Values'!$B$10</f>
        <v>0.85</v>
      </c>
      <c r="U4143" t="str">
        <f t="shared" si="65"/>
        <v>Above Target</v>
      </c>
    </row>
    <row r="4144" spans="1:21" x14ac:dyDescent="0.25">
      <c r="A4144" t="s">
        <v>121</v>
      </c>
      <c r="B4144" t="s">
        <v>67</v>
      </c>
      <c r="C4144" t="s">
        <v>38</v>
      </c>
      <c r="D4144" t="s">
        <v>41</v>
      </c>
      <c r="F4144">
        <v>16035</v>
      </c>
      <c r="G4144">
        <v>19</v>
      </c>
      <c r="H4144">
        <v>0</v>
      </c>
      <c r="I4144">
        <v>16054</v>
      </c>
      <c r="J4144">
        <v>0</v>
      </c>
      <c r="K4144">
        <v>0.99881649433099995</v>
      </c>
      <c r="L4144">
        <v>1.183505668E-3</v>
      </c>
      <c r="M4144">
        <v>0</v>
      </c>
      <c r="N4144">
        <v>0.99999999999900002</v>
      </c>
      <c r="O4144" t="s">
        <v>703</v>
      </c>
      <c r="P4144" t="s">
        <v>703</v>
      </c>
      <c r="Q4144" t="s">
        <v>204</v>
      </c>
      <c r="R4144" t="s">
        <v>684</v>
      </c>
      <c r="T4144" s="7">
        <f>'Reference Values'!$B$10</f>
        <v>0.85</v>
      </c>
      <c r="U4144" t="str">
        <f t="shared" si="65"/>
        <v>Above Target</v>
      </c>
    </row>
    <row r="4145" spans="1:21" x14ac:dyDescent="0.25">
      <c r="A4145" t="s">
        <v>127</v>
      </c>
      <c r="B4145" t="s">
        <v>67</v>
      </c>
      <c r="C4145" t="s">
        <v>38</v>
      </c>
      <c r="D4145" t="s">
        <v>41</v>
      </c>
      <c r="F4145">
        <v>48438</v>
      </c>
      <c r="G4145">
        <v>0</v>
      </c>
      <c r="H4145">
        <v>0</v>
      </c>
      <c r="I4145">
        <v>48438</v>
      </c>
      <c r="J4145">
        <v>0</v>
      </c>
      <c r="K4145">
        <v>1</v>
      </c>
      <c r="L4145">
        <v>0</v>
      </c>
      <c r="M4145">
        <v>0</v>
      </c>
      <c r="N4145">
        <v>1</v>
      </c>
      <c r="O4145" t="s">
        <v>703</v>
      </c>
      <c r="P4145" t="s">
        <v>703</v>
      </c>
      <c r="Q4145" t="s">
        <v>212</v>
      </c>
      <c r="R4145" t="s">
        <v>199</v>
      </c>
      <c r="T4145" s="7">
        <f>'Reference Values'!$B$10</f>
        <v>0.85</v>
      </c>
      <c r="U4145" t="str">
        <f t="shared" si="65"/>
        <v>Above Target</v>
      </c>
    </row>
    <row r="4146" spans="1:21" x14ac:dyDescent="0.25">
      <c r="A4146" t="s">
        <v>192</v>
      </c>
      <c r="B4146" t="s">
        <v>67</v>
      </c>
      <c r="C4146" t="s">
        <v>38</v>
      </c>
      <c r="D4146" t="s">
        <v>41</v>
      </c>
      <c r="F4146">
        <v>9239</v>
      </c>
      <c r="G4146">
        <v>0</v>
      </c>
      <c r="H4146">
        <v>0</v>
      </c>
      <c r="I4146">
        <v>9239</v>
      </c>
      <c r="J4146">
        <v>0</v>
      </c>
      <c r="K4146">
        <v>1</v>
      </c>
      <c r="L4146">
        <v>0</v>
      </c>
      <c r="M4146">
        <v>0</v>
      </c>
      <c r="N4146">
        <v>1</v>
      </c>
      <c r="O4146" t="s">
        <v>703</v>
      </c>
      <c r="P4146" t="s">
        <v>703</v>
      </c>
      <c r="Q4146" t="s">
        <v>193</v>
      </c>
      <c r="R4146" t="s">
        <v>194</v>
      </c>
      <c r="T4146" s="7">
        <f>'Reference Values'!$B$10</f>
        <v>0.85</v>
      </c>
      <c r="U4146" t="str">
        <f t="shared" si="65"/>
        <v>Above Target</v>
      </c>
    </row>
    <row r="4147" spans="1:21" x14ac:dyDescent="0.25">
      <c r="A4147" t="s">
        <v>223</v>
      </c>
      <c r="B4147" t="s">
        <v>67</v>
      </c>
      <c r="C4147" t="s">
        <v>38</v>
      </c>
      <c r="D4147" t="s">
        <v>41</v>
      </c>
      <c r="F4147">
        <v>95285</v>
      </c>
      <c r="G4147">
        <v>0</v>
      </c>
      <c r="H4147">
        <v>0</v>
      </c>
      <c r="I4147">
        <v>95285</v>
      </c>
      <c r="J4147">
        <v>0</v>
      </c>
      <c r="K4147">
        <v>1</v>
      </c>
      <c r="L4147">
        <v>0</v>
      </c>
      <c r="M4147">
        <v>0</v>
      </c>
      <c r="N4147">
        <v>1</v>
      </c>
      <c r="O4147" t="s">
        <v>703</v>
      </c>
      <c r="P4147" t="s">
        <v>704</v>
      </c>
      <c r="Q4147" t="s">
        <v>219</v>
      </c>
      <c r="R4147" t="s">
        <v>684</v>
      </c>
      <c r="T4147" s="7">
        <f>'Reference Values'!$B$10</f>
        <v>0.85</v>
      </c>
      <c r="U4147" t="str">
        <f t="shared" si="65"/>
        <v>Above Target</v>
      </c>
    </row>
    <row r="4148" spans="1:21" x14ac:dyDescent="0.25">
      <c r="A4148" t="s">
        <v>157</v>
      </c>
      <c r="B4148" t="s">
        <v>67</v>
      </c>
      <c r="C4148" t="s">
        <v>38</v>
      </c>
      <c r="D4148" t="s">
        <v>41</v>
      </c>
      <c r="F4148">
        <v>11888</v>
      </c>
      <c r="G4148">
        <v>0</v>
      </c>
      <c r="H4148">
        <v>0</v>
      </c>
      <c r="I4148">
        <v>11888</v>
      </c>
      <c r="J4148">
        <v>0</v>
      </c>
      <c r="K4148">
        <v>1</v>
      </c>
      <c r="L4148">
        <v>0</v>
      </c>
      <c r="M4148">
        <v>0</v>
      </c>
      <c r="N4148">
        <v>1</v>
      </c>
      <c r="O4148" t="s">
        <v>703</v>
      </c>
      <c r="P4148" t="s">
        <v>703</v>
      </c>
      <c r="Q4148" t="s">
        <v>198</v>
      </c>
      <c r="R4148" t="s">
        <v>197</v>
      </c>
      <c r="T4148" s="7">
        <f>'Reference Values'!$B$10</f>
        <v>0.85</v>
      </c>
      <c r="U4148" t="str">
        <f t="shared" si="65"/>
        <v>Above Target</v>
      </c>
    </row>
    <row r="4149" spans="1:21" x14ac:dyDescent="0.25">
      <c r="A4149" t="s">
        <v>214</v>
      </c>
      <c r="B4149" t="s">
        <v>67</v>
      </c>
      <c r="C4149" t="s">
        <v>38</v>
      </c>
      <c r="D4149" t="s">
        <v>41</v>
      </c>
      <c r="F4149">
        <v>40467</v>
      </c>
      <c r="G4149">
        <v>0</v>
      </c>
      <c r="H4149">
        <v>0</v>
      </c>
      <c r="I4149">
        <v>40467</v>
      </c>
      <c r="J4149">
        <v>0</v>
      </c>
      <c r="K4149">
        <v>1</v>
      </c>
      <c r="L4149">
        <v>0</v>
      </c>
      <c r="M4149">
        <v>0</v>
      </c>
      <c r="N4149">
        <v>1</v>
      </c>
      <c r="O4149" t="s">
        <v>703</v>
      </c>
      <c r="P4149" t="s">
        <v>703</v>
      </c>
      <c r="Q4149" t="s">
        <v>213</v>
      </c>
      <c r="R4149" t="s">
        <v>194</v>
      </c>
      <c r="T4149" s="7">
        <f>'Reference Values'!$B$10</f>
        <v>0.85</v>
      </c>
      <c r="U4149" t="str">
        <f t="shared" si="65"/>
        <v>Above Target</v>
      </c>
    </row>
    <row r="4150" spans="1:21" x14ac:dyDescent="0.25">
      <c r="A4150" t="s">
        <v>257</v>
      </c>
      <c r="B4150" t="s">
        <v>67</v>
      </c>
      <c r="C4150" t="s">
        <v>38</v>
      </c>
      <c r="D4150" t="s">
        <v>41</v>
      </c>
      <c r="F4150">
        <v>174779</v>
      </c>
      <c r="G4150">
        <v>0</v>
      </c>
      <c r="H4150">
        <v>0</v>
      </c>
      <c r="I4150">
        <v>174779</v>
      </c>
      <c r="J4150">
        <v>0</v>
      </c>
      <c r="K4150">
        <v>1</v>
      </c>
      <c r="L4150">
        <v>0</v>
      </c>
      <c r="M4150">
        <v>0</v>
      </c>
      <c r="N4150">
        <v>1</v>
      </c>
      <c r="O4150" t="s">
        <v>703</v>
      </c>
      <c r="P4150" t="s">
        <v>703</v>
      </c>
      <c r="Q4150" t="s">
        <v>212</v>
      </c>
      <c r="R4150" t="s">
        <v>197</v>
      </c>
      <c r="T4150" s="7">
        <f>'Reference Values'!$B$10</f>
        <v>0.85</v>
      </c>
      <c r="U4150" t="str">
        <f t="shared" si="65"/>
        <v>Above Target</v>
      </c>
    </row>
    <row r="4151" spans="1:21" x14ac:dyDescent="0.25">
      <c r="A4151" t="s">
        <v>124</v>
      </c>
      <c r="B4151" t="s">
        <v>67</v>
      </c>
      <c r="C4151" t="s">
        <v>38</v>
      </c>
      <c r="D4151" t="s">
        <v>41</v>
      </c>
      <c r="F4151">
        <v>48371</v>
      </c>
      <c r="G4151">
        <v>0</v>
      </c>
      <c r="H4151">
        <v>0</v>
      </c>
      <c r="I4151">
        <v>48371</v>
      </c>
      <c r="J4151">
        <v>0</v>
      </c>
      <c r="K4151">
        <v>1</v>
      </c>
      <c r="L4151">
        <v>0</v>
      </c>
      <c r="M4151">
        <v>0</v>
      </c>
      <c r="N4151">
        <v>1</v>
      </c>
      <c r="O4151" t="s">
        <v>703</v>
      </c>
      <c r="P4151" t="s">
        <v>704</v>
      </c>
      <c r="Q4151" t="s">
        <v>207</v>
      </c>
      <c r="R4151" t="s">
        <v>197</v>
      </c>
      <c r="T4151" s="7">
        <f>'Reference Values'!$B$10</f>
        <v>0.85</v>
      </c>
      <c r="U4151" t="str">
        <f t="shared" si="65"/>
        <v>Above Target</v>
      </c>
    </row>
    <row r="4152" spans="1:21" x14ac:dyDescent="0.25">
      <c r="A4152" t="s">
        <v>147</v>
      </c>
      <c r="B4152" t="s">
        <v>67</v>
      </c>
      <c r="C4152" t="s">
        <v>38</v>
      </c>
      <c r="D4152" t="s">
        <v>41</v>
      </c>
      <c r="F4152">
        <v>17673</v>
      </c>
      <c r="G4152">
        <v>72</v>
      </c>
      <c r="H4152">
        <v>0</v>
      </c>
      <c r="I4152">
        <v>17745</v>
      </c>
      <c r="J4152">
        <v>0</v>
      </c>
      <c r="K4152">
        <v>0.99594251901899999</v>
      </c>
      <c r="L4152">
        <v>4.05748098E-3</v>
      </c>
      <c r="M4152">
        <v>0</v>
      </c>
      <c r="N4152">
        <v>0.99999999999900002</v>
      </c>
      <c r="O4152" t="s">
        <v>703</v>
      </c>
      <c r="P4152" t="s">
        <v>703</v>
      </c>
      <c r="Q4152" t="s">
        <v>190</v>
      </c>
      <c r="R4152" t="s">
        <v>682</v>
      </c>
      <c r="T4152" s="7">
        <f>'Reference Values'!$B$10</f>
        <v>0.85</v>
      </c>
      <c r="U4152" t="str">
        <f t="shared" si="65"/>
        <v>Above Target</v>
      </c>
    </row>
    <row r="4153" spans="1:21" x14ac:dyDescent="0.25">
      <c r="A4153" t="s">
        <v>203</v>
      </c>
      <c r="B4153" t="s">
        <v>67</v>
      </c>
      <c r="C4153" t="s">
        <v>38</v>
      </c>
      <c r="D4153" t="s">
        <v>41</v>
      </c>
      <c r="F4153">
        <v>39496</v>
      </c>
      <c r="G4153">
        <v>0</v>
      </c>
      <c r="H4153">
        <v>0</v>
      </c>
      <c r="I4153">
        <v>39496</v>
      </c>
      <c r="J4153">
        <v>0</v>
      </c>
      <c r="K4153">
        <v>1</v>
      </c>
      <c r="L4153">
        <v>0</v>
      </c>
      <c r="M4153">
        <v>0</v>
      </c>
      <c r="N4153">
        <v>1</v>
      </c>
      <c r="O4153" t="s">
        <v>703</v>
      </c>
      <c r="P4153" t="s">
        <v>703</v>
      </c>
      <c r="Q4153" t="s">
        <v>204</v>
      </c>
      <c r="R4153" t="s">
        <v>684</v>
      </c>
      <c r="T4153" s="7">
        <f>'Reference Values'!$B$10</f>
        <v>0.85</v>
      </c>
      <c r="U4153" t="str">
        <f t="shared" si="65"/>
        <v>Above Target</v>
      </c>
    </row>
    <row r="4154" spans="1:21" x14ac:dyDescent="0.25">
      <c r="A4154" t="s">
        <v>263</v>
      </c>
      <c r="B4154" t="s">
        <v>67</v>
      </c>
      <c r="C4154" t="s">
        <v>38</v>
      </c>
      <c r="D4154" t="s">
        <v>41</v>
      </c>
      <c r="F4154">
        <v>197635</v>
      </c>
      <c r="G4154">
        <v>0</v>
      </c>
      <c r="H4154">
        <v>0</v>
      </c>
      <c r="I4154">
        <v>197635</v>
      </c>
      <c r="J4154">
        <v>0</v>
      </c>
      <c r="K4154">
        <v>1</v>
      </c>
      <c r="L4154">
        <v>0</v>
      </c>
      <c r="M4154">
        <v>0</v>
      </c>
      <c r="N4154">
        <v>1</v>
      </c>
      <c r="O4154" t="s">
        <v>703</v>
      </c>
      <c r="P4154" t="s">
        <v>703</v>
      </c>
      <c r="Q4154" t="s">
        <v>204</v>
      </c>
      <c r="R4154" t="s">
        <v>684</v>
      </c>
      <c r="T4154" s="7">
        <f>'Reference Values'!$B$10</f>
        <v>0.85</v>
      </c>
      <c r="U4154" t="str">
        <f t="shared" si="65"/>
        <v>Above Target</v>
      </c>
    </row>
    <row r="4155" spans="1:21" x14ac:dyDescent="0.25">
      <c r="A4155" t="s">
        <v>307</v>
      </c>
      <c r="B4155" t="s">
        <v>67</v>
      </c>
      <c r="C4155" t="s">
        <v>38</v>
      </c>
      <c r="D4155" t="s">
        <v>41</v>
      </c>
      <c r="F4155">
        <v>110220</v>
      </c>
      <c r="G4155">
        <v>0</v>
      </c>
      <c r="H4155">
        <v>0</v>
      </c>
      <c r="I4155">
        <v>110220</v>
      </c>
      <c r="J4155">
        <v>0</v>
      </c>
      <c r="K4155">
        <v>1</v>
      </c>
      <c r="L4155">
        <v>0</v>
      </c>
      <c r="M4155">
        <v>0</v>
      </c>
      <c r="N4155">
        <v>1</v>
      </c>
      <c r="O4155" t="s">
        <v>705</v>
      </c>
      <c r="P4155" t="s">
        <v>705</v>
      </c>
      <c r="Q4155" t="s">
        <v>198</v>
      </c>
      <c r="R4155" t="s">
        <v>197</v>
      </c>
      <c r="T4155" s="7">
        <f>'Reference Values'!$B$10</f>
        <v>0.85</v>
      </c>
      <c r="U4155" t="str">
        <f t="shared" si="65"/>
        <v>Above Target</v>
      </c>
    </row>
    <row r="4156" spans="1:21" x14ac:dyDescent="0.25">
      <c r="A4156" t="s">
        <v>308</v>
      </c>
      <c r="B4156" t="s">
        <v>67</v>
      </c>
      <c r="C4156" t="s">
        <v>38</v>
      </c>
      <c r="D4156" t="s">
        <v>41</v>
      </c>
      <c r="F4156">
        <v>21424</v>
      </c>
      <c r="G4156">
        <v>0</v>
      </c>
      <c r="H4156">
        <v>0</v>
      </c>
      <c r="I4156">
        <v>21424</v>
      </c>
      <c r="J4156">
        <v>0</v>
      </c>
      <c r="K4156">
        <v>1</v>
      </c>
      <c r="L4156">
        <v>0</v>
      </c>
      <c r="M4156">
        <v>0</v>
      </c>
      <c r="N4156">
        <v>1</v>
      </c>
      <c r="O4156" t="s">
        <v>703</v>
      </c>
      <c r="P4156" t="s">
        <v>703</v>
      </c>
      <c r="Q4156" t="s">
        <v>213</v>
      </c>
      <c r="R4156" t="s">
        <v>683</v>
      </c>
      <c r="T4156" s="7">
        <f>'Reference Values'!$B$10</f>
        <v>0.85</v>
      </c>
      <c r="U4156" t="str">
        <f t="shared" si="65"/>
        <v>Above Target</v>
      </c>
    </row>
    <row r="4157" spans="1:21" x14ac:dyDescent="0.25">
      <c r="A4157" t="s">
        <v>309</v>
      </c>
      <c r="B4157" t="s">
        <v>67</v>
      </c>
      <c r="C4157" t="s">
        <v>38</v>
      </c>
      <c r="D4157" t="s">
        <v>41</v>
      </c>
      <c r="F4157">
        <v>11553</v>
      </c>
      <c r="G4157">
        <v>0</v>
      </c>
      <c r="H4157">
        <v>0</v>
      </c>
      <c r="I4157">
        <v>11553</v>
      </c>
      <c r="J4157">
        <v>0</v>
      </c>
      <c r="K4157">
        <v>1</v>
      </c>
      <c r="L4157">
        <v>0</v>
      </c>
      <c r="M4157">
        <v>0</v>
      </c>
      <c r="N4157">
        <v>1</v>
      </c>
      <c r="O4157" t="s">
        <v>703</v>
      </c>
      <c r="P4157" t="s">
        <v>703</v>
      </c>
      <c r="Q4157" t="s">
        <v>198</v>
      </c>
      <c r="R4157" t="s">
        <v>199</v>
      </c>
      <c r="T4157" s="7">
        <f>'Reference Values'!$B$10</f>
        <v>0.85</v>
      </c>
      <c r="U4157" t="str">
        <f t="shared" si="65"/>
        <v>Above Target</v>
      </c>
    </row>
    <row r="4158" spans="1:21" x14ac:dyDescent="0.25">
      <c r="A4158" t="s">
        <v>224</v>
      </c>
      <c r="B4158" t="s">
        <v>67</v>
      </c>
      <c r="C4158" t="s">
        <v>38</v>
      </c>
      <c r="D4158" t="s">
        <v>41</v>
      </c>
      <c r="F4158">
        <v>40349</v>
      </c>
      <c r="G4158">
        <v>0</v>
      </c>
      <c r="H4158">
        <v>0</v>
      </c>
      <c r="I4158">
        <v>40349</v>
      </c>
      <c r="J4158">
        <v>0</v>
      </c>
      <c r="K4158">
        <v>1</v>
      </c>
      <c r="L4158">
        <v>0</v>
      </c>
      <c r="M4158">
        <v>0</v>
      </c>
      <c r="N4158">
        <v>1</v>
      </c>
      <c r="O4158" t="s">
        <v>703</v>
      </c>
      <c r="P4158" t="s">
        <v>703</v>
      </c>
      <c r="Q4158" t="s">
        <v>219</v>
      </c>
      <c r="R4158" t="s">
        <v>684</v>
      </c>
      <c r="T4158" s="7">
        <f>'Reference Values'!$B$10</f>
        <v>0.85</v>
      </c>
      <c r="U4158" t="str">
        <f t="shared" si="65"/>
        <v>Above Target</v>
      </c>
    </row>
    <row r="4159" spans="1:21" x14ac:dyDescent="0.25">
      <c r="A4159" t="s">
        <v>227</v>
      </c>
      <c r="B4159" t="s">
        <v>67</v>
      </c>
      <c r="C4159" t="s">
        <v>38</v>
      </c>
      <c r="D4159" t="s">
        <v>41</v>
      </c>
      <c r="F4159">
        <v>29939</v>
      </c>
      <c r="G4159">
        <v>0</v>
      </c>
      <c r="H4159">
        <v>0</v>
      </c>
      <c r="I4159">
        <v>29939</v>
      </c>
      <c r="J4159">
        <v>0</v>
      </c>
      <c r="K4159">
        <v>1</v>
      </c>
      <c r="L4159">
        <v>0</v>
      </c>
      <c r="M4159">
        <v>0</v>
      </c>
      <c r="N4159">
        <v>1</v>
      </c>
      <c r="O4159" t="s">
        <v>703</v>
      </c>
      <c r="P4159" t="s">
        <v>703</v>
      </c>
      <c r="Q4159" t="s">
        <v>190</v>
      </c>
      <c r="R4159" t="s">
        <v>682</v>
      </c>
      <c r="T4159" s="7">
        <f>'Reference Values'!$B$10</f>
        <v>0.85</v>
      </c>
      <c r="U4159" t="str">
        <f t="shared" si="65"/>
        <v>Above Target</v>
      </c>
    </row>
    <row r="4160" spans="1:21" x14ac:dyDescent="0.25">
      <c r="A4160" t="s">
        <v>136</v>
      </c>
      <c r="B4160" t="s">
        <v>67</v>
      </c>
      <c r="C4160" t="s">
        <v>38</v>
      </c>
      <c r="D4160" t="s">
        <v>41</v>
      </c>
      <c r="F4160">
        <v>129901</v>
      </c>
      <c r="G4160">
        <v>0</v>
      </c>
      <c r="H4160">
        <v>0</v>
      </c>
      <c r="I4160">
        <v>129901</v>
      </c>
      <c r="J4160">
        <v>0</v>
      </c>
      <c r="K4160">
        <v>1</v>
      </c>
      <c r="L4160">
        <v>0</v>
      </c>
      <c r="M4160">
        <v>0</v>
      </c>
      <c r="N4160">
        <v>1</v>
      </c>
      <c r="O4160" t="s">
        <v>703</v>
      </c>
      <c r="P4160" t="s">
        <v>704</v>
      </c>
      <c r="Q4160" t="s">
        <v>193</v>
      </c>
      <c r="R4160" t="s">
        <v>194</v>
      </c>
      <c r="T4160" s="7">
        <f>'Reference Values'!$B$10</f>
        <v>0.85</v>
      </c>
      <c r="U4160" t="str">
        <f t="shared" si="65"/>
        <v>Above Target</v>
      </c>
    </row>
    <row r="4161" spans="1:21" x14ac:dyDescent="0.25">
      <c r="A4161" t="s">
        <v>250</v>
      </c>
      <c r="B4161" t="s">
        <v>67</v>
      </c>
      <c r="C4161" t="s">
        <v>38</v>
      </c>
      <c r="D4161" t="s">
        <v>41</v>
      </c>
      <c r="F4161">
        <v>15027</v>
      </c>
      <c r="G4161">
        <v>0</v>
      </c>
      <c r="H4161">
        <v>0</v>
      </c>
      <c r="I4161">
        <v>15027</v>
      </c>
      <c r="J4161">
        <v>0</v>
      </c>
      <c r="K4161">
        <v>1</v>
      </c>
      <c r="L4161">
        <v>0</v>
      </c>
      <c r="M4161">
        <v>0</v>
      </c>
      <c r="N4161">
        <v>1</v>
      </c>
      <c r="O4161" t="s">
        <v>703</v>
      </c>
      <c r="P4161" t="s">
        <v>703</v>
      </c>
      <c r="Q4161" t="s">
        <v>207</v>
      </c>
      <c r="R4161" t="s">
        <v>197</v>
      </c>
      <c r="T4161" s="7">
        <f>'Reference Values'!$B$10</f>
        <v>0.85</v>
      </c>
      <c r="U4161" t="str">
        <f t="shared" si="65"/>
        <v>Above Target</v>
      </c>
    </row>
    <row r="4162" spans="1:21" x14ac:dyDescent="0.25">
      <c r="A4162" t="s">
        <v>271</v>
      </c>
      <c r="B4162" t="s">
        <v>67</v>
      </c>
      <c r="C4162" t="s">
        <v>38</v>
      </c>
      <c r="D4162" t="s">
        <v>41</v>
      </c>
      <c r="F4162">
        <v>37258</v>
      </c>
      <c r="G4162">
        <v>0</v>
      </c>
      <c r="H4162">
        <v>0</v>
      </c>
      <c r="I4162">
        <v>37258</v>
      </c>
      <c r="J4162">
        <v>0</v>
      </c>
      <c r="K4162">
        <v>1</v>
      </c>
      <c r="L4162">
        <v>0</v>
      </c>
      <c r="M4162">
        <v>0</v>
      </c>
      <c r="N4162">
        <v>1</v>
      </c>
      <c r="O4162" t="s">
        <v>703</v>
      </c>
      <c r="P4162" t="s">
        <v>703</v>
      </c>
      <c r="Q4162" t="s">
        <v>213</v>
      </c>
      <c r="R4162" t="s">
        <v>683</v>
      </c>
      <c r="T4162" s="7">
        <f>'Reference Values'!$B$10</f>
        <v>0.85</v>
      </c>
      <c r="U4162" t="str">
        <f t="shared" ref="U4162:U4225" si="66">IF(K4162&lt;T4162,"Below Target","Above Target")</f>
        <v>Above Target</v>
      </c>
    </row>
    <row r="4163" spans="1:21" x14ac:dyDescent="0.25">
      <c r="A4163" t="s">
        <v>240</v>
      </c>
      <c r="B4163" t="s">
        <v>67</v>
      </c>
      <c r="C4163" t="s">
        <v>38</v>
      </c>
      <c r="D4163" t="s">
        <v>41</v>
      </c>
      <c r="F4163">
        <v>29906</v>
      </c>
      <c r="G4163">
        <v>0</v>
      </c>
      <c r="H4163">
        <v>0</v>
      </c>
      <c r="I4163">
        <v>29906</v>
      </c>
      <c r="J4163">
        <v>0</v>
      </c>
      <c r="K4163">
        <v>1</v>
      </c>
      <c r="L4163">
        <v>0</v>
      </c>
      <c r="M4163">
        <v>0</v>
      </c>
      <c r="N4163">
        <v>1</v>
      </c>
      <c r="O4163" t="s">
        <v>703</v>
      </c>
      <c r="P4163" t="s">
        <v>703</v>
      </c>
      <c r="Q4163" t="s">
        <v>196</v>
      </c>
      <c r="R4163" t="s">
        <v>194</v>
      </c>
      <c r="S4163" t="s">
        <v>197</v>
      </c>
      <c r="T4163" s="7">
        <f>'Reference Values'!$B$10</f>
        <v>0.85</v>
      </c>
      <c r="U4163" t="str">
        <f t="shared" si="66"/>
        <v>Above Target</v>
      </c>
    </row>
    <row r="4164" spans="1:21" x14ac:dyDescent="0.25">
      <c r="A4164" t="s">
        <v>231</v>
      </c>
      <c r="B4164" t="s">
        <v>67</v>
      </c>
      <c r="C4164" t="s">
        <v>38</v>
      </c>
      <c r="D4164" t="s">
        <v>41</v>
      </c>
      <c r="F4164">
        <v>36062</v>
      </c>
      <c r="G4164">
        <v>0</v>
      </c>
      <c r="H4164">
        <v>0</v>
      </c>
      <c r="I4164">
        <v>36062</v>
      </c>
      <c r="J4164">
        <v>0</v>
      </c>
      <c r="K4164">
        <v>1</v>
      </c>
      <c r="L4164">
        <v>0</v>
      </c>
      <c r="M4164">
        <v>0</v>
      </c>
      <c r="N4164">
        <v>1</v>
      </c>
      <c r="O4164" t="s">
        <v>703</v>
      </c>
      <c r="P4164" t="s">
        <v>703</v>
      </c>
      <c r="Q4164" t="s">
        <v>190</v>
      </c>
      <c r="R4164" t="s">
        <v>682</v>
      </c>
      <c r="T4164" s="7">
        <f>'Reference Values'!$B$10</f>
        <v>0.85</v>
      </c>
      <c r="U4164" t="str">
        <f t="shared" si="66"/>
        <v>Above Target</v>
      </c>
    </row>
    <row r="4165" spans="1:21" x14ac:dyDescent="0.25">
      <c r="A4165" t="s">
        <v>275</v>
      </c>
      <c r="B4165" t="s">
        <v>67</v>
      </c>
      <c r="C4165" t="s">
        <v>38</v>
      </c>
      <c r="D4165" t="s">
        <v>41</v>
      </c>
      <c r="F4165">
        <v>50291</v>
      </c>
      <c r="G4165">
        <v>0</v>
      </c>
      <c r="H4165">
        <v>0</v>
      </c>
      <c r="I4165">
        <v>50291</v>
      </c>
      <c r="J4165">
        <v>0</v>
      </c>
      <c r="K4165">
        <v>1</v>
      </c>
      <c r="L4165">
        <v>0</v>
      </c>
      <c r="M4165">
        <v>0</v>
      </c>
      <c r="N4165">
        <v>1</v>
      </c>
      <c r="O4165" t="s">
        <v>703</v>
      </c>
      <c r="P4165" t="s">
        <v>704</v>
      </c>
      <c r="Q4165" t="s">
        <v>204</v>
      </c>
      <c r="R4165" t="s">
        <v>684</v>
      </c>
      <c r="T4165" s="7">
        <f>'Reference Values'!$B$10</f>
        <v>0.85</v>
      </c>
      <c r="U4165" t="str">
        <f t="shared" si="66"/>
        <v>Above Target</v>
      </c>
    </row>
    <row r="4166" spans="1:21" x14ac:dyDescent="0.25">
      <c r="A4166" t="s">
        <v>293</v>
      </c>
      <c r="B4166" t="s">
        <v>67</v>
      </c>
      <c r="C4166" t="s">
        <v>38</v>
      </c>
      <c r="D4166" t="s">
        <v>41</v>
      </c>
      <c r="F4166">
        <v>423</v>
      </c>
      <c r="G4166">
        <v>0</v>
      </c>
      <c r="H4166">
        <v>0</v>
      </c>
      <c r="I4166">
        <v>423</v>
      </c>
      <c r="J4166">
        <v>0</v>
      </c>
      <c r="K4166">
        <v>1</v>
      </c>
      <c r="L4166">
        <v>0</v>
      </c>
      <c r="M4166">
        <v>0</v>
      </c>
      <c r="N4166">
        <v>1</v>
      </c>
      <c r="O4166" t="s">
        <v>703</v>
      </c>
      <c r="P4166" t="s">
        <v>703</v>
      </c>
      <c r="Q4166" t="s">
        <v>193</v>
      </c>
      <c r="R4166" t="s">
        <v>194</v>
      </c>
      <c r="T4166" s="7">
        <f>'Reference Values'!$B$10</f>
        <v>0.85</v>
      </c>
      <c r="U4166" t="str">
        <f t="shared" si="66"/>
        <v>Above Target</v>
      </c>
    </row>
    <row r="4167" spans="1:21" x14ac:dyDescent="0.25">
      <c r="A4167" t="s">
        <v>306</v>
      </c>
      <c r="B4167" t="s">
        <v>67</v>
      </c>
      <c r="C4167" t="s">
        <v>38</v>
      </c>
      <c r="D4167" t="s">
        <v>41</v>
      </c>
      <c r="F4167">
        <v>38403</v>
      </c>
      <c r="G4167">
        <v>0</v>
      </c>
      <c r="H4167">
        <v>0</v>
      </c>
      <c r="I4167">
        <v>38403</v>
      </c>
      <c r="J4167">
        <v>0</v>
      </c>
      <c r="K4167">
        <v>1</v>
      </c>
      <c r="L4167">
        <v>0</v>
      </c>
      <c r="M4167">
        <v>0</v>
      </c>
      <c r="N4167">
        <v>1</v>
      </c>
      <c r="O4167" t="s">
        <v>703</v>
      </c>
      <c r="P4167" t="s">
        <v>703</v>
      </c>
      <c r="Q4167" t="s">
        <v>190</v>
      </c>
      <c r="R4167" t="s">
        <v>682</v>
      </c>
      <c r="T4167" s="7">
        <f>'Reference Values'!$B$10</f>
        <v>0.85</v>
      </c>
      <c r="U4167" t="str">
        <f t="shared" si="66"/>
        <v>Above Target</v>
      </c>
    </row>
    <row r="4168" spans="1:21" x14ac:dyDescent="0.25">
      <c r="A4168" t="s">
        <v>141</v>
      </c>
      <c r="B4168" t="s">
        <v>67</v>
      </c>
      <c r="C4168" t="s">
        <v>38</v>
      </c>
      <c r="D4168" t="s">
        <v>41</v>
      </c>
      <c r="F4168">
        <v>6714</v>
      </c>
      <c r="G4168">
        <v>0</v>
      </c>
      <c r="H4168">
        <v>0</v>
      </c>
      <c r="I4168">
        <v>6714</v>
      </c>
      <c r="J4168">
        <v>0</v>
      </c>
      <c r="K4168">
        <v>1</v>
      </c>
      <c r="L4168">
        <v>0</v>
      </c>
      <c r="M4168">
        <v>0</v>
      </c>
      <c r="N4168">
        <v>1</v>
      </c>
      <c r="O4168" t="s">
        <v>703</v>
      </c>
      <c r="P4168" t="s">
        <v>703</v>
      </c>
      <c r="Q4168" t="s">
        <v>190</v>
      </c>
      <c r="R4168" t="s">
        <v>682</v>
      </c>
      <c r="T4168" s="7">
        <f>'Reference Values'!$B$10</f>
        <v>0.85</v>
      </c>
      <c r="U4168" t="str">
        <f t="shared" si="66"/>
        <v>Above Target</v>
      </c>
    </row>
    <row r="4169" spans="1:21" x14ac:dyDescent="0.25">
      <c r="A4169" t="s">
        <v>277</v>
      </c>
      <c r="B4169" t="s">
        <v>67</v>
      </c>
      <c r="C4169" t="s">
        <v>38</v>
      </c>
      <c r="D4169" t="s">
        <v>41</v>
      </c>
      <c r="F4169">
        <v>30332</v>
      </c>
      <c r="G4169">
        <v>0</v>
      </c>
      <c r="H4169">
        <v>0</v>
      </c>
      <c r="I4169">
        <v>30332</v>
      </c>
      <c r="J4169">
        <v>0</v>
      </c>
      <c r="K4169">
        <v>1</v>
      </c>
      <c r="L4169">
        <v>0</v>
      </c>
      <c r="M4169">
        <v>0</v>
      </c>
      <c r="N4169">
        <v>1</v>
      </c>
      <c r="O4169" t="s">
        <v>703</v>
      </c>
      <c r="P4169" t="s">
        <v>703</v>
      </c>
      <c r="Q4169" t="s">
        <v>219</v>
      </c>
      <c r="R4169" t="s">
        <v>684</v>
      </c>
      <c r="T4169" s="7">
        <f>'Reference Values'!$B$10</f>
        <v>0.85</v>
      </c>
      <c r="U4169" t="str">
        <f t="shared" si="66"/>
        <v>Above Target</v>
      </c>
    </row>
    <row r="4170" spans="1:21" x14ac:dyDescent="0.25">
      <c r="A4170" t="s">
        <v>161</v>
      </c>
      <c r="B4170" t="s">
        <v>67</v>
      </c>
      <c r="C4170" t="s">
        <v>38</v>
      </c>
      <c r="D4170" t="s">
        <v>41</v>
      </c>
      <c r="F4170">
        <v>43665</v>
      </c>
      <c r="G4170">
        <v>0</v>
      </c>
      <c r="H4170">
        <v>0</v>
      </c>
      <c r="I4170">
        <v>43665</v>
      </c>
      <c r="J4170">
        <v>0</v>
      </c>
      <c r="K4170">
        <v>1</v>
      </c>
      <c r="L4170">
        <v>0</v>
      </c>
      <c r="M4170">
        <v>0</v>
      </c>
      <c r="N4170">
        <v>1</v>
      </c>
      <c r="O4170" t="s">
        <v>703</v>
      </c>
      <c r="P4170" t="s">
        <v>704</v>
      </c>
      <c r="Q4170" t="s">
        <v>190</v>
      </c>
      <c r="R4170" t="s">
        <v>682</v>
      </c>
      <c r="T4170" s="7">
        <f>'Reference Values'!$B$10</f>
        <v>0.85</v>
      </c>
      <c r="U4170" t="str">
        <f t="shared" si="66"/>
        <v>Above Target</v>
      </c>
    </row>
    <row r="4171" spans="1:21" x14ac:dyDescent="0.25">
      <c r="A4171" t="s">
        <v>236</v>
      </c>
      <c r="B4171" t="s">
        <v>67</v>
      </c>
      <c r="C4171" t="s">
        <v>38</v>
      </c>
      <c r="D4171" t="s">
        <v>41</v>
      </c>
      <c r="F4171">
        <v>11973</v>
      </c>
      <c r="G4171">
        <v>0</v>
      </c>
      <c r="H4171">
        <v>0</v>
      </c>
      <c r="I4171">
        <v>11973</v>
      </c>
      <c r="J4171">
        <v>0</v>
      </c>
      <c r="K4171">
        <v>1</v>
      </c>
      <c r="L4171">
        <v>0</v>
      </c>
      <c r="M4171">
        <v>0</v>
      </c>
      <c r="N4171">
        <v>1</v>
      </c>
      <c r="O4171" t="s">
        <v>703</v>
      </c>
      <c r="P4171" t="s">
        <v>703</v>
      </c>
      <c r="Q4171" t="s">
        <v>219</v>
      </c>
      <c r="R4171" t="s">
        <v>197</v>
      </c>
      <c r="T4171" s="7">
        <f>'Reference Values'!$B$10</f>
        <v>0.85</v>
      </c>
      <c r="U4171" t="str">
        <f t="shared" si="66"/>
        <v>Above Target</v>
      </c>
    </row>
    <row r="4172" spans="1:21" x14ac:dyDescent="0.25">
      <c r="A4172" t="s">
        <v>125</v>
      </c>
      <c r="B4172" t="s">
        <v>67</v>
      </c>
      <c r="C4172" t="s">
        <v>38</v>
      </c>
      <c r="D4172" t="s">
        <v>41</v>
      </c>
      <c r="F4172">
        <v>14032</v>
      </c>
      <c r="G4172">
        <v>0</v>
      </c>
      <c r="H4172">
        <v>0</v>
      </c>
      <c r="I4172">
        <v>14032</v>
      </c>
      <c r="J4172">
        <v>0</v>
      </c>
      <c r="K4172">
        <v>1</v>
      </c>
      <c r="L4172">
        <v>0</v>
      </c>
      <c r="M4172">
        <v>0</v>
      </c>
      <c r="N4172">
        <v>1</v>
      </c>
      <c r="O4172" t="s">
        <v>703</v>
      </c>
      <c r="P4172" t="s">
        <v>703</v>
      </c>
      <c r="Q4172" t="s">
        <v>204</v>
      </c>
      <c r="R4172" t="s">
        <v>684</v>
      </c>
      <c r="T4172" s="7">
        <f>'Reference Values'!$B$10</f>
        <v>0.85</v>
      </c>
      <c r="U4172" t="str">
        <f t="shared" si="66"/>
        <v>Above Target</v>
      </c>
    </row>
    <row r="4173" spans="1:21" x14ac:dyDescent="0.25">
      <c r="A4173" t="s">
        <v>290</v>
      </c>
      <c r="B4173" t="s">
        <v>67</v>
      </c>
      <c r="C4173" t="s">
        <v>38</v>
      </c>
      <c r="D4173" t="s">
        <v>41</v>
      </c>
      <c r="F4173">
        <v>19372</v>
      </c>
      <c r="G4173">
        <v>0</v>
      </c>
      <c r="H4173">
        <v>0</v>
      </c>
      <c r="I4173">
        <v>19372</v>
      </c>
      <c r="J4173">
        <v>0</v>
      </c>
      <c r="K4173">
        <v>1</v>
      </c>
      <c r="L4173">
        <v>0</v>
      </c>
      <c r="M4173">
        <v>0</v>
      </c>
      <c r="N4173">
        <v>1</v>
      </c>
      <c r="O4173" t="s">
        <v>703</v>
      </c>
      <c r="P4173" t="s">
        <v>703</v>
      </c>
      <c r="Q4173" t="s">
        <v>219</v>
      </c>
      <c r="R4173" t="s">
        <v>684</v>
      </c>
      <c r="T4173" s="7">
        <f>'Reference Values'!$B$10</f>
        <v>0.85</v>
      </c>
      <c r="U4173" t="str">
        <f t="shared" si="66"/>
        <v>Above Target</v>
      </c>
    </row>
    <row r="4174" spans="1:21" x14ac:dyDescent="0.25">
      <c r="A4174" t="s">
        <v>160</v>
      </c>
      <c r="B4174" t="s">
        <v>67</v>
      </c>
      <c r="C4174" t="s">
        <v>38</v>
      </c>
      <c r="D4174" t="s">
        <v>41</v>
      </c>
      <c r="F4174">
        <v>267396</v>
      </c>
      <c r="G4174">
        <v>0</v>
      </c>
      <c r="H4174">
        <v>1</v>
      </c>
      <c r="I4174">
        <v>267397</v>
      </c>
      <c r="J4174">
        <v>0</v>
      </c>
      <c r="K4174">
        <v>0.99999626024199995</v>
      </c>
      <c r="L4174">
        <v>0</v>
      </c>
      <c r="M4174">
        <v>3.739757E-6</v>
      </c>
      <c r="N4174">
        <v>0.99999999999900002</v>
      </c>
      <c r="O4174" t="s">
        <v>703</v>
      </c>
      <c r="P4174" t="s">
        <v>703</v>
      </c>
      <c r="Q4174" t="s">
        <v>204</v>
      </c>
      <c r="R4174" t="s">
        <v>683</v>
      </c>
      <c r="T4174" s="7">
        <f>'Reference Values'!$B$10</f>
        <v>0.85</v>
      </c>
      <c r="U4174" t="str">
        <f t="shared" si="66"/>
        <v>Above Target</v>
      </c>
    </row>
    <row r="4175" spans="1:21" x14ac:dyDescent="0.25">
      <c r="A4175" t="s">
        <v>218</v>
      </c>
      <c r="B4175" t="s">
        <v>67</v>
      </c>
      <c r="C4175" t="s">
        <v>38</v>
      </c>
      <c r="D4175" t="s">
        <v>41</v>
      </c>
      <c r="F4175">
        <v>853</v>
      </c>
      <c r="G4175">
        <v>0</v>
      </c>
      <c r="H4175">
        <v>0</v>
      </c>
      <c r="I4175">
        <v>853</v>
      </c>
      <c r="J4175">
        <v>0</v>
      </c>
      <c r="K4175">
        <v>1</v>
      </c>
      <c r="L4175">
        <v>0</v>
      </c>
      <c r="M4175">
        <v>0</v>
      </c>
      <c r="N4175">
        <v>1</v>
      </c>
      <c r="O4175" t="s">
        <v>703</v>
      </c>
      <c r="P4175" t="s">
        <v>703</v>
      </c>
      <c r="Q4175" t="s">
        <v>190</v>
      </c>
      <c r="R4175" t="s">
        <v>682</v>
      </c>
      <c r="T4175" s="7">
        <f>'Reference Values'!$B$10</f>
        <v>0.85</v>
      </c>
      <c r="U4175" t="str">
        <f t="shared" si="66"/>
        <v>Above Target</v>
      </c>
    </row>
    <row r="4176" spans="1:21" x14ac:dyDescent="0.25">
      <c r="A4176" t="s">
        <v>195</v>
      </c>
      <c r="B4176" t="s">
        <v>70</v>
      </c>
      <c r="C4176" t="s">
        <v>38</v>
      </c>
      <c r="D4176" t="s">
        <v>41</v>
      </c>
      <c r="F4176">
        <v>13127</v>
      </c>
      <c r="G4176">
        <v>0</v>
      </c>
      <c r="H4176">
        <v>0</v>
      </c>
      <c r="I4176">
        <v>13127</v>
      </c>
      <c r="J4176">
        <v>0</v>
      </c>
      <c r="K4176">
        <v>1</v>
      </c>
      <c r="L4176">
        <v>0</v>
      </c>
      <c r="M4176">
        <v>0</v>
      </c>
      <c r="N4176">
        <v>1</v>
      </c>
      <c r="O4176" t="s">
        <v>703</v>
      </c>
      <c r="P4176" t="s">
        <v>703</v>
      </c>
      <c r="Q4176" t="s">
        <v>196</v>
      </c>
      <c r="R4176" t="s">
        <v>197</v>
      </c>
      <c r="T4176" s="7">
        <f>'Reference Values'!$B$10</f>
        <v>0.85</v>
      </c>
      <c r="U4176" t="str">
        <f t="shared" si="66"/>
        <v>Above Target</v>
      </c>
    </row>
    <row r="4177" spans="1:21" x14ac:dyDescent="0.25">
      <c r="A4177" t="s">
        <v>206</v>
      </c>
      <c r="B4177" t="s">
        <v>70</v>
      </c>
      <c r="C4177" t="s">
        <v>38</v>
      </c>
      <c r="D4177" t="s">
        <v>41</v>
      </c>
      <c r="F4177">
        <v>27344</v>
      </c>
      <c r="G4177">
        <v>1</v>
      </c>
      <c r="H4177">
        <v>0</v>
      </c>
      <c r="I4177">
        <v>27345</v>
      </c>
      <c r="J4177">
        <v>0</v>
      </c>
      <c r="K4177">
        <v>0.99996343024300005</v>
      </c>
      <c r="L4177">
        <v>3.6569756000000003E-5</v>
      </c>
      <c r="M4177">
        <v>0</v>
      </c>
      <c r="N4177">
        <v>0.99999999999900002</v>
      </c>
      <c r="O4177" t="s">
        <v>703</v>
      </c>
      <c r="P4177" t="s">
        <v>703</v>
      </c>
      <c r="Q4177" t="s">
        <v>190</v>
      </c>
      <c r="R4177" t="s">
        <v>682</v>
      </c>
      <c r="T4177" s="7">
        <f>'Reference Values'!$B$10</f>
        <v>0.85</v>
      </c>
      <c r="U4177" t="str">
        <f t="shared" si="66"/>
        <v>Above Target</v>
      </c>
    </row>
    <row r="4178" spans="1:21" x14ac:dyDescent="0.25">
      <c r="A4178" t="s">
        <v>298</v>
      </c>
      <c r="B4178" t="s">
        <v>70</v>
      </c>
      <c r="C4178" t="s">
        <v>38</v>
      </c>
      <c r="D4178" t="s">
        <v>41</v>
      </c>
      <c r="F4178">
        <v>23266</v>
      </c>
      <c r="G4178">
        <v>0</v>
      </c>
      <c r="H4178">
        <v>0</v>
      </c>
      <c r="I4178">
        <v>23266</v>
      </c>
      <c r="J4178">
        <v>0</v>
      </c>
      <c r="K4178">
        <v>1</v>
      </c>
      <c r="L4178">
        <v>0</v>
      </c>
      <c r="M4178">
        <v>0</v>
      </c>
      <c r="N4178">
        <v>1</v>
      </c>
      <c r="O4178" t="s">
        <v>703</v>
      </c>
      <c r="P4178" t="s">
        <v>704</v>
      </c>
      <c r="Q4178" t="s">
        <v>190</v>
      </c>
      <c r="R4178" t="s">
        <v>682</v>
      </c>
      <c r="T4178" s="7">
        <f>'Reference Values'!$B$10</f>
        <v>0.85</v>
      </c>
      <c r="U4178" t="str">
        <f t="shared" si="66"/>
        <v>Above Target</v>
      </c>
    </row>
    <row r="4179" spans="1:21" x14ac:dyDescent="0.25">
      <c r="A4179" t="s">
        <v>247</v>
      </c>
      <c r="B4179" t="s">
        <v>70</v>
      </c>
      <c r="C4179" t="s">
        <v>38</v>
      </c>
      <c r="D4179" t="s">
        <v>41</v>
      </c>
      <c r="F4179">
        <v>114499</v>
      </c>
      <c r="G4179">
        <v>0</v>
      </c>
      <c r="H4179">
        <v>0</v>
      </c>
      <c r="I4179">
        <v>114499</v>
      </c>
      <c r="J4179">
        <v>0</v>
      </c>
      <c r="K4179">
        <v>1</v>
      </c>
      <c r="L4179">
        <v>0</v>
      </c>
      <c r="M4179">
        <v>0</v>
      </c>
      <c r="N4179">
        <v>1</v>
      </c>
      <c r="O4179" t="s">
        <v>703</v>
      </c>
      <c r="P4179" t="s">
        <v>703</v>
      </c>
      <c r="Q4179" t="s">
        <v>193</v>
      </c>
      <c r="R4179" t="s">
        <v>194</v>
      </c>
      <c r="T4179" s="7">
        <f>'Reference Values'!$B$10</f>
        <v>0.85</v>
      </c>
      <c r="U4179" t="str">
        <f t="shared" si="66"/>
        <v>Above Target</v>
      </c>
    </row>
    <row r="4180" spans="1:21" x14ac:dyDescent="0.25">
      <c r="A4180" t="s">
        <v>278</v>
      </c>
      <c r="B4180" t="s">
        <v>70</v>
      </c>
      <c r="C4180" t="s">
        <v>38</v>
      </c>
      <c r="D4180" t="s">
        <v>41</v>
      </c>
      <c r="F4180">
        <v>60067</v>
      </c>
      <c r="G4180">
        <v>0</v>
      </c>
      <c r="H4180">
        <v>0</v>
      </c>
      <c r="I4180">
        <v>60067</v>
      </c>
      <c r="J4180">
        <v>0</v>
      </c>
      <c r="K4180">
        <v>1</v>
      </c>
      <c r="L4180">
        <v>0</v>
      </c>
      <c r="M4180">
        <v>0</v>
      </c>
      <c r="N4180">
        <v>1</v>
      </c>
      <c r="O4180" t="s">
        <v>703</v>
      </c>
      <c r="P4180" t="s">
        <v>704</v>
      </c>
      <c r="Q4180" t="s">
        <v>212</v>
      </c>
      <c r="R4180" t="s">
        <v>197</v>
      </c>
      <c r="T4180" s="7">
        <f>'Reference Values'!$B$10</f>
        <v>0.85</v>
      </c>
      <c r="U4180" t="str">
        <f t="shared" si="66"/>
        <v>Above Target</v>
      </c>
    </row>
    <row r="4181" spans="1:21" x14ac:dyDescent="0.25">
      <c r="A4181" t="s">
        <v>144</v>
      </c>
      <c r="B4181" t="s">
        <v>70</v>
      </c>
      <c r="C4181" t="s">
        <v>38</v>
      </c>
      <c r="D4181" t="s">
        <v>41</v>
      </c>
      <c r="F4181">
        <v>54549</v>
      </c>
      <c r="G4181">
        <v>0</v>
      </c>
      <c r="H4181">
        <v>0</v>
      </c>
      <c r="I4181">
        <v>54549</v>
      </c>
      <c r="J4181">
        <v>0</v>
      </c>
      <c r="K4181">
        <v>1</v>
      </c>
      <c r="L4181">
        <v>0</v>
      </c>
      <c r="M4181">
        <v>0</v>
      </c>
      <c r="N4181">
        <v>1</v>
      </c>
      <c r="O4181" t="s">
        <v>703</v>
      </c>
      <c r="P4181" t="s">
        <v>704</v>
      </c>
      <c r="Q4181" t="s">
        <v>204</v>
      </c>
      <c r="R4181" t="s">
        <v>199</v>
      </c>
      <c r="T4181" s="7">
        <f>'Reference Values'!$B$10</f>
        <v>0.85</v>
      </c>
      <c r="U4181" t="str">
        <f t="shared" si="66"/>
        <v>Above Target</v>
      </c>
    </row>
    <row r="4182" spans="1:21" x14ac:dyDescent="0.25">
      <c r="A4182" t="s">
        <v>225</v>
      </c>
      <c r="B4182" t="s">
        <v>70</v>
      </c>
      <c r="C4182" t="s">
        <v>38</v>
      </c>
      <c r="D4182" t="s">
        <v>41</v>
      </c>
      <c r="F4182">
        <v>40272</v>
      </c>
      <c r="G4182">
        <v>0</v>
      </c>
      <c r="H4182">
        <v>0</v>
      </c>
      <c r="I4182">
        <v>40272</v>
      </c>
      <c r="J4182">
        <v>0</v>
      </c>
      <c r="K4182">
        <v>1</v>
      </c>
      <c r="L4182">
        <v>0</v>
      </c>
      <c r="M4182">
        <v>0</v>
      </c>
      <c r="N4182">
        <v>1</v>
      </c>
      <c r="O4182" t="s">
        <v>703</v>
      </c>
      <c r="P4182" t="s">
        <v>703</v>
      </c>
      <c r="Q4182" t="s">
        <v>190</v>
      </c>
      <c r="R4182" t="s">
        <v>682</v>
      </c>
      <c r="T4182" s="7">
        <f>'Reference Values'!$B$10</f>
        <v>0.85</v>
      </c>
      <c r="U4182" t="str">
        <f t="shared" si="66"/>
        <v>Above Target</v>
      </c>
    </row>
    <row r="4183" spans="1:21" x14ac:dyDescent="0.25">
      <c r="A4183" t="s">
        <v>153</v>
      </c>
      <c r="B4183" t="s">
        <v>70</v>
      </c>
      <c r="C4183" t="s">
        <v>38</v>
      </c>
      <c r="D4183" t="s">
        <v>41</v>
      </c>
      <c r="F4183">
        <v>52489</v>
      </c>
      <c r="G4183">
        <v>388</v>
      </c>
      <c r="H4183">
        <v>0</v>
      </c>
      <c r="I4183">
        <v>52877</v>
      </c>
      <c r="J4183">
        <v>0</v>
      </c>
      <c r="K4183">
        <v>0.99266221608600003</v>
      </c>
      <c r="L4183">
        <v>7.3377839129999999E-3</v>
      </c>
      <c r="M4183">
        <v>0</v>
      </c>
      <c r="N4183">
        <v>0.99999999999900002</v>
      </c>
      <c r="O4183" t="s">
        <v>703</v>
      </c>
      <c r="P4183" t="s">
        <v>704</v>
      </c>
      <c r="Q4183" t="s">
        <v>196</v>
      </c>
      <c r="R4183" t="s">
        <v>197</v>
      </c>
      <c r="T4183" s="7">
        <f>'Reference Values'!$B$10</f>
        <v>0.85</v>
      </c>
      <c r="U4183" t="str">
        <f t="shared" si="66"/>
        <v>Above Target</v>
      </c>
    </row>
    <row r="4184" spans="1:21" x14ac:dyDescent="0.25">
      <c r="A4184" t="s">
        <v>139</v>
      </c>
      <c r="B4184" t="s">
        <v>70</v>
      </c>
      <c r="C4184" t="s">
        <v>38</v>
      </c>
      <c r="D4184" t="s">
        <v>41</v>
      </c>
      <c r="F4184">
        <v>40114</v>
      </c>
      <c r="G4184">
        <v>879</v>
      </c>
      <c r="H4184">
        <v>0</v>
      </c>
      <c r="I4184">
        <v>40993</v>
      </c>
      <c r="J4184">
        <v>0</v>
      </c>
      <c r="K4184">
        <v>0.978557314663</v>
      </c>
      <c r="L4184">
        <v>2.1442685336000002E-2</v>
      </c>
      <c r="M4184">
        <v>0</v>
      </c>
      <c r="N4184">
        <v>0.99999999999900002</v>
      </c>
      <c r="O4184" t="s">
        <v>703</v>
      </c>
      <c r="P4184" t="s">
        <v>704</v>
      </c>
      <c r="Q4184" t="s">
        <v>190</v>
      </c>
      <c r="R4184" t="s">
        <v>682</v>
      </c>
      <c r="T4184" s="7">
        <f>'Reference Values'!$B$10</f>
        <v>0.85</v>
      </c>
      <c r="U4184" t="str">
        <f t="shared" si="66"/>
        <v>Above Target</v>
      </c>
    </row>
    <row r="4185" spans="1:21" x14ac:dyDescent="0.25">
      <c r="A4185" t="s">
        <v>142</v>
      </c>
      <c r="B4185" t="s">
        <v>70</v>
      </c>
      <c r="C4185" t="s">
        <v>38</v>
      </c>
      <c r="D4185" t="s">
        <v>41</v>
      </c>
      <c r="F4185">
        <v>1</v>
      </c>
      <c r="G4185">
        <v>95</v>
      </c>
      <c r="H4185">
        <v>0</v>
      </c>
      <c r="I4185">
        <v>96</v>
      </c>
      <c r="J4185">
        <v>0</v>
      </c>
      <c r="K4185">
        <v>1.0416666666E-2</v>
      </c>
      <c r="L4185">
        <v>0.98958333333299997</v>
      </c>
      <c r="M4185">
        <v>0</v>
      </c>
      <c r="N4185">
        <v>0.99999999999900002</v>
      </c>
      <c r="O4185" t="s">
        <v>703</v>
      </c>
      <c r="P4185" t="s">
        <v>703</v>
      </c>
      <c r="Q4185" t="s">
        <v>193</v>
      </c>
      <c r="R4185" t="s">
        <v>194</v>
      </c>
      <c r="T4185" s="7">
        <f>'Reference Values'!$B$10</f>
        <v>0.85</v>
      </c>
      <c r="U4185" t="str">
        <f t="shared" si="66"/>
        <v>Below Target</v>
      </c>
    </row>
    <row r="4186" spans="1:21" x14ac:dyDescent="0.25">
      <c r="A4186" t="s">
        <v>218</v>
      </c>
      <c r="B4186" t="s">
        <v>70</v>
      </c>
      <c r="C4186" t="s">
        <v>38</v>
      </c>
      <c r="D4186" t="s">
        <v>41</v>
      </c>
      <c r="F4186">
        <v>1</v>
      </c>
      <c r="G4186">
        <v>0</v>
      </c>
      <c r="H4186">
        <v>0</v>
      </c>
      <c r="I4186">
        <v>1</v>
      </c>
      <c r="J4186">
        <v>0</v>
      </c>
      <c r="K4186">
        <v>1</v>
      </c>
      <c r="L4186">
        <v>0</v>
      </c>
      <c r="M4186">
        <v>0</v>
      </c>
      <c r="N4186">
        <v>1</v>
      </c>
      <c r="O4186" t="s">
        <v>703</v>
      </c>
      <c r="P4186" t="s">
        <v>704</v>
      </c>
      <c r="Q4186" t="s">
        <v>190</v>
      </c>
      <c r="R4186" t="s">
        <v>682</v>
      </c>
      <c r="T4186" s="7">
        <f>'Reference Values'!$B$10</f>
        <v>0.85</v>
      </c>
      <c r="U4186" t="str">
        <f t="shared" si="66"/>
        <v>Above Target</v>
      </c>
    </row>
    <row r="4187" spans="1:21" x14ac:dyDescent="0.25">
      <c r="A4187" t="s">
        <v>256</v>
      </c>
      <c r="B4187" t="s">
        <v>70</v>
      </c>
      <c r="C4187" t="s">
        <v>38</v>
      </c>
      <c r="D4187" t="s">
        <v>41</v>
      </c>
      <c r="F4187">
        <v>42394</v>
      </c>
      <c r="G4187">
        <v>0</v>
      </c>
      <c r="H4187">
        <v>0</v>
      </c>
      <c r="I4187">
        <v>42394</v>
      </c>
      <c r="J4187">
        <v>0</v>
      </c>
      <c r="K4187">
        <v>1</v>
      </c>
      <c r="L4187">
        <v>0</v>
      </c>
      <c r="M4187">
        <v>0</v>
      </c>
      <c r="N4187">
        <v>1</v>
      </c>
      <c r="O4187" t="s">
        <v>703</v>
      </c>
      <c r="P4187" t="s">
        <v>703</v>
      </c>
      <c r="Q4187" t="s">
        <v>204</v>
      </c>
      <c r="R4187" t="s">
        <v>684</v>
      </c>
      <c r="T4187" s="7">
        <f>'Reference Values'!$B$10</f>
        <v>0.85</v>
      </c>
      <c r="U4187" t="str">
        <f t="shared" si="66"/>
        <v>Above Target</v>
      </c>
    </row>
    <row r="4188" spans="1:21" x14ac:dyDescent="0.25">
      <c r="A4188" t="s">
        <v>201</v>
      </c>
      <c r="B4188" t="s">
        <v>70</v>
      </c>
      <c r="C4188" t="s">
        <v>38</v>
      </c>
      <c r="D4188" t="s">
        <v>41</v>
      </c>
      <c r="F4188">
        <v>33417</v>
      </c>
      <c r="G4188">
        <v>0</v>
      </c>
      <c r="H4188">
        <v>0</v>
      </c>
      <c r="I4188">
        <v>33417</v>
      </c>
      <c r="J4188">
        <v>0</v>
      </c>
      <c r="K4188">
        <v>1</v>
      </c>
      <c r="L4188">
        <v>0</v>
      </c>
      <c r="M4188">
        <v>0</v>
      </c>
      <c r="N4188">
        <v>1</v>
      </c>
      <c r="O4188" t="s">
        <v>703</v>
      </c>
      <c r="P4188" t="s">
        <v>703</v>
      </c>
      <c r="Q4188" t="s">
        <v>196</v>
      </c>
      <c r="R4188" t="s">
        <v>202</v>
      </c>
      <c r="T4188" s="7">
        <f>'Reference Values'!$B$10</f>
        <v>0.85</v>
      </c>
      <c r="U4188" t="str">
        <f t="shared" si="66"/>
        <v>Above Target</v>
      </c>
    </row>
    <row r="4189" spans="1:21" x14ac:dyDescent="0.25">
      <c r="A4189" t="s">
        <v>304</v>
      </c>
      <c r="B4189" t="s">
        <v>70</v>
      </c>
      <c r="C4189" t="s">
        <v>38</v>
      </c>
      <c r="D4189" t="s">
        <v>41</v>
      </c>
      <c r="F4189">
        <v>18338</v>
      </c>
      <c r="G4189">
        <v>0</v>
      </c>
      <c r="H4189">
        <v>0</v>
      </c>
      <c r="I4189">
        <v>18338</v>
      </c>
      <c r="J4189">
        <v>0</v>
      </c>
      <c r="K4189">
        <v>1</v>
      </c>
      <c r="L4189">
        <v>0</v>
      </c>
      <c r="M4189">
        <v>0</v>
      </c>
      <c r="N4189">
        <v>1</v>
      </c>
      <c r="O4189" t="s">
        <v>703</v>
      </c>
      <c r="P4189" t="s">
        <v>703</v>
      </c>
      <c r="Q4189" t="s">
        <v>204</v>
      </c>
      <c r="R4189" t="s">
        <v>683</v>
      </c>
      <c r="T4189" s="7">
        <f>'Reference Values'!$B$10</f>
        <v>0.85</v>
      </c>
      <c r="U4189" t="str">
        <f t="shared" si="66"/>
        <v>Above Target</v>
      </c>
    </row>
    <row r="4190" spans="1:21" x14ac:dyDescent="0.25">
      <c r="A4190" t="s">
        <v>154</v>
      </c>
      <c r="B4190" t="s">
        <v>70</v>
      </c>
      <c r="C4190" t="s">
        <v>38</v>
      </c>
      <c r="D4190" t="s">
        <v>41</v>
      </c>
      <c r="F4190">
        <v>16541</v>
      </c>
      <c r="G4190">
        <v>0</v>
      </c>
      <c r="H4190">
        <v>0</v>
      </c>
      <c r="I4190">
        <v>16541</v>
      </c>
      <c r="J4190">
        <v>0</v>
      </c>
      <c r="K4190">
        <v>1</v>
      </c>
      <c r="L4190">
        <v>0</v>
      </c>
      <c r="M4190">
        <v>0</v>
      </c>
      <c r="N4190">
        <v>1</v>
      </c>
      <c r="O4190" t="s">
        <v>703</v>
      </c>
      <c r="P4190" t="s">
        <v>703</v>
      </c>
      <c r="Q4190" t="s">
        <v>212</v>
      </c>
      <c r="R4190" t="s">
        <v>202</v>
      </c>
      <c r="T4190" s="7">
        <f>'Reference Values'!$B$10</f>
        <v>0.85</v>
      </c>
      <c r="U4190" t="str">
        <f t="shared" si="66"/>
        <v>Above Target</v>
      </c>
    </row>
    <row r="4191" spans="1:21" x14ac:dyDescent="0.25">
      <c r="A4191" t="s">
        <v>286</v>
      </c>
      <c r="B4191" t="s">
        <v>70</v>
      </c>
      <c r="C4191" t="s">
        <v>38</v>
      </c>
      <c r="D4191" t="s">
        <v>41</v>
      </c>
      <c r="F4191">
        <v>68036</v>
      </c>
      <c r="G4191">
        <v>25</v>
      </c>
      <c r="H4191">
        <v>0</v>
      </c>
      <c r="I4191">
        <v>68061</v>
      </c>
      <c r="J4191">
        <v>0</v>
      </c>
      <c r="K4191">
        <v>0.99963268244600001</v>
      </c>
      <c r="L4191">
        <v>3.6731755299999999E-4</v>
      </c>
      <c r="M4191">
        <v>0</v>
      </c>
      <c r="N4191">
        <v>0.99999999999900002</v>
      </c>
      <c r="O4191" t="s">
        <v>703</v>
      </c>
      <c r="P4191" t="s">
        <v>704</v>
      </c>
      <c r="Q4191" t="s">
        <v>196</v>
      </c>
      <c r="R4191" t="s">
        <v>202</v>
      </c>
      <c r="T4191" s="7">
        <f>'Reference Values'!$B$10</f>
        <v>0.85</v>
      </c>
      <c r="U4191" t="str">
        <f t="shared" si="66"/>
        <v>Above Target</v>
      </c>
    </row>
    <row r="4192" spans="1:21" x14ac:dyDescent="0.25">
      <c r="A4192" t="s">
        <v>265</v>
      </c>
      <c r="B4192" t="s">
        <v>70</v>
      </c>
      <c r="C4192" t="s">
        <v>38</v>
      </c>
      <c r="D4192" t="s">
        <v>41</v>
      </c>
      <c r="F4192">
        <v>182622</v>
      </c>
      <c r="G4192">
        <v>0</v>
      </c>
      <c r="H4192">
        <v>0</v>
      </c>
      <c r="I4192">
        <v>182622</v>
      </c>
      <c r="J4192">
        <v>0</v>
      </c>
      <c r="K4192">
        <v>1</v>
      </c>
      <c r="L4192">
        <v>0</v>
      </c>
      <c r="M4192">
        <v>0</v>
      </c>
      <c r="N4192">
        <v>1</v>
      </c>
      <c r="O4192" t="s">
        <v>703</v>
      </c>
      <c r="P4192" t="s">
        <v>703</v>
      </c>
      <c r="Q4192" t="s">
        <v>198</v>
      </c>
      <c r="R4192" t="s">
        <v>199</v>
      </c>
      <c r="S4192" t="s">
        <v>197</v>
      </c>
      <c r="T4192" s="7">
        <f>'Reference Values'!$B$10</f>
        <v>0.85</v>
      </c>
      <c r="U4192" t="str">
        <f t="shared" si="66"/>
        <v>Above Target</v>
      </c>
    </row>
    <row r="4193" spans="1:21" x14ac:dyDescent="0.25">
      <c r="A4193" t="s">
        <v>307</v>
      </c>
      <c r="B4193" t="s">
        <v>70</v>
      </c>
      <c r="C4193" t="s">
        <v>38</v>
      </c>
      <c r="D4193" t="s">
        <v>41</v>
      </c>
      <c r="F4193">
        <v>32329</v>
      </c>
      <c r="G4193">
        <v>0</v>
      </c>
      <c r="H4193">
        <v>0</v>
      </c>
      <c r="I4193">
        <v>32329</v>
      </c>
      <c r="J4193">
        <v>0</v>
      </c>
      <c r="K4193">
        <v>1</v>
      </c>
      <c r="L4193">
        <v>0</v>
      </c>
      <c r="M4193">
        <v>0</v>
      </c>
      <c r="N4193">
        <v>1</v>
      </c>
      <c r="O4193" t="s">
        <v>704</v>
      </c>
      <c r="P4193" t="s">
        <v>704</v>
      </c>
      <c r="Q4193" t="s">
        <v>198</v>
      </c>
      <c r="R4193" t="s">
        <v>197</v>
      </c>
      <c r="T4193" s="7">
        <f>'Reference Values'!$B$10</f>
        <v>0.85</v>
      </c>
      <c r="U4193" t="str">
        <f t="shared" si="66"/>
        <v>Above Target</v>
      </c>
    </row>
    <row r="4194" spans="1:21" x14ac:dyDescent="0.25">
      <c r="A4194" t="s">
        <v>121</v>
      </c>
      <c r="B4194" t="s">
        <v>70</v>
      </c>
      <c r="C4194" t="s">
        <v>38</v>
      </c>
      <c r="D4194" t="s">
        <v>41</v>
      </c>
      <c r="F4194">
        <v>16054</v>
      </c>
      <c r="G4194">
        <v>0</v>
      </c>
      <c r="H4194">
        <v>0</v>
      </c>
      <c r="I4194">
        <v>16054</v>
      </c>
      <c r="J4194">
        <v>0</v>
      </c>
      <c r="K4194">
        <v>1</v>
      </c>
      <c r="L4194">
        <v>0</v>
      </c>
      <c r="M4194">
        <v>0</v>
      </c>
      <c r="N4194">
        <v>1</v>
      </c>
      <c r="O4194" t="s">
        <v>703</v>
      </c>
      <c r="P4194" t="s">
        <v>703</v>
      </c>
      <c r="Q4194" t="s">
        <v>204</v>
      </c>
      <c r="R4194" t="s">
        <v>684</v>
      </c>
      <c r="T4194" s="7">
        <f>'Reference Values'!$B$10</f>
        <v>0.85</v>
      </c>
      <c r="U4194" t="str">
        <f t="shared" si="66"/>
        <v>Above Target</v>
      </c>
    </row>
    <row r="4195" spans="1:21" x14ac:dyDescent="0.25">
      <c r="A4195" t="s">
        <v>298</v>
      </c>
      <c r="B4195" t="s">
        <v>70</v>
      </c>
      <c r="C4195" t="s">
        <v>38</v>
      </c>
      <c r="D4195" t="s">
        <v>41</v>
      </c>
      <c r="F4195">
        <v>1</v>
      </c>
      <c r="G4195">
        <v>0</v>
      </c>
      <c r="H4195">
        <v>0</v>
      </c>
      <c r="I4195">
        <v>1</v>
      </c>
      <c r="J4195">
        <v>0</v>
      </c>
      <c r="K4195">
        <v>1</v>
      </c>
      <c r="L4195">
        <v>0</v>
      </c>
      <c r="M4195">
        <v>0</v>
      </c>
      <c r="N4195">
        <v>1</v>
      </c>
      <c r="O4195" t="s">
        <v>703</v>
      </c>
      <c r="P4195" t="s">
        <v>703</v>
      </c>
      <c r="Q4195" t="s">
        <v>190</v>
      </c>
      <c r="R4195" t="s">
        <v>682</v>
      </c>
      <c r="T4195" s="7">
        <f>'Reference Values'!$B$10</f>
        <v>0.85</v>
      </c>
      <c r="U4195" t="str">
        <f t="shared" si="66"/>
        <v>Above Target</v>
      </c>
    </row>
    <row r="4196" spans="1:21" x14ac:dyDescent="0.25">
      <c r="A4196" t="s">
        <v>157</v>
      </c>
      <c r="B4196" t="s">
        <v>70</v>
      </c>
      <c r="C4196" t="s">
        <v>38</v>
      </c>
      <c r="D4196" t="s">
        <v>41</v>
      </c>
      <c r="F4196">
        <v>11888</v>
      </c>
      <c r="G4196">
        <v>0</v>
      </c>
      <c r="H4196">
        <v>0</v>
      </c>
      <c r="I4196">
        <v>11888</v>
      </c>
      <c r="J4196">
        <v>0</v>
      </c>
      <c r="K4196">
        <v>1</v>
      </c>
      <c r="L4196">
        <v>0</v>
      </c>
      <c r="M4196">
        <v>0</v>
      </c>
      <c r="N4196">
        <v>1</v>
      </c>
      <c r="O4196" t="s">
        <v>703</v>
      </c>
      <c r="P4196" t="s">
        <v>703</v>
      </c>
      <c r="Q4196" t="s">
        <v>198</v>
      </c>
      <c r="R4196" t="s">
        <v>197</v>
      </c>
      <c r="T4196" s="7">
        <f>'Reference Values'!$B$10</f>
        <v>0.85</v>
      </c>
      <c r="U4196" t="str">
        <f t="shared" si="66"/>
        <v>Above Target</v>
      </c>
    </row>
    <row r="4197" spans="1:21" x14ac:dyDescent="0.25">
      <c r="A4197" t="s">
        <v>261</v>
      </c>
      <c r="B4197" t="s">
        <v>70</v>
      </c>
      <c r="C4197" t="s">
        <v>38</v>
      </c>
      <c r="D4197" t="s">
        <v>41</v>
      </c>
      <c r="F4197">
        <v>519</v>
      </c>
      <c r="G4197">
        <v>6930</v>
      </c>
      <c r="H4197">
        <v>0</v>
      </c>
      <c r="I4197">
        <v>7449</v>
      </c>
      <c r="J4197">
        <v>0</v>
      </c>
      <c r="K4197">
        <v>6.9673781714999994E-2</v>
      </c>
      <c r="L4197">
        <v>0.93032621828399997</v>
      </c>
      <c r="M4197">
        <v>0</v>
      </c>
      <c r="N4197">
        <v>0.99999999999900002</v>
      </c>
      <c r="O4197" t="s">
        <v>703</v>
      </c>
      <c r="P4197" t="s">
        <v>703</v>
      </c>
      <c r="Q4197" t="s">
        <v>207</v>
      </c>
      <c r="R4197" t="s">
        <v>197</v>
      </c>
      <c r="T4197" s="7">
        <f>'Reference Values'!$B$10</f>
        <v>0.85</v>
      </c>
      <c r="U4197" t="str">
        <f t="shared" si="66"/>
        <v>Below Target</v>
      </c>
    </row>
    <row r="4198" spans="1:21" x14ac:dyDescent="0.25">
      <c r="A4198" t="s">
        <v>136</v>
      </c>
      <c r="B4198" t="s">
        <v>70</v>
      </c>
      <c r="C4198" t="s">
        <v>38</v>
      </c>
      <c r="D4198" t="s">
        <v>41</v>
      </c>
      <c r="F4198">
        <v>129901</v>
      </c>
      <c r="G4198">
        <v>0</v>
      </c>
      <c r="H4198">
        <v>0</v>
      </c>
      <c r="I4198">
        <v>129901</v>
      </c>
      <c r="J4198">
        <v>0</v>
      </c>
      <c r="K4198">
        <v>1</v>
      </c>
      <c r="L4198">
        <v>0</v>
      </c>
      <c r="M4198">
        <v>0</v>
      </c>
      <c r="N4198">
        <v>1</v>
      </c>
      <c r="O4198" t="s">
        <v>703</v>
      </c>
      <c r="P4198" t="s">
        <v>704</v>
      </c>
      <c r="Q4198" t="s">
        <v>193</v>
      </c>
      <c r="R4198" t="s">
        <v>194</v>
      </c>
      <c r="T4198" s="7">
        <f>'Reference Values'!$B$10</f>
        <v>0.85</v>
      </c>
      <c r="U4198" t="str">
        <f t="shared" si="66"/>
        <v>Above Target</v>
      </c>
    </row>
    <row r="4199" spans="1:21" x14ac:dyDescent="0.25">
      <c r="A4199" t="s">
        <v>250</v>
      </c>
      <c r="B4199" t="s">
        <v>70</v>
      </c>
      <c r="C4199" t="s">
        <v>38</v>
      </c>
      <c r="D4199" t="s">
        <v>41</v>
      </c>
      <c r="F4199">
        <v>15027</v>
      </c>
      <c r="G4199">
        <v>0</v>
      </c>
      <c r="H4199">
        <v>0</v>
      </c>
      <c r="I4199">
        <v>15027</v>
      </c>
      <c r="J4199">
        <v>0</v>
      </c>
      <c r="K4199">
        <v>1</v>
      </c>
      <c r="L4199">
        <v>0</v>
      </c>
      <c r="M4199">
        <v>0</v>
      </c>
      <c r="N4199">
        <v>1</v>
      </c>
      <c r="O4199" t="s">
        <v>703</v>
      </c>
      <c r="P4199" t="s">
        <v>703</v>
      </c>
      <c r="Q4199" t="s">
        <v>207</v>
      </c>
      <c r="R4199" t="s">
        <v>197</v>
      </c>
      <c r="T4199" s="7">
        <f>'Reference Values'!$B$10</f>
        <v>0.85</v>
      </c>
      <c r="U4199" t="str">
        <f t="shared" si="66"/>
        <v>Above Target</v>
      </c>
    </row>
    <row r="4200" spans="1:21" x14ac:dyDescent="0.25">
      <c r="A4200" t="s">
        <v>200</v>
      </c>
      <c r="B4200" t="s">
        <v>70</v>
      </c>
      <c r="C4200" t="s">
        <v>38</v>
      </c>
      <c r="D4200" t="s">
        <v>41</v>
      </c>
      <c r="F4200">
        <v>61380</v>
      </c>
      <c r="G4200">
        <v>0</v>
      </c>
      <c r="H4200">
        <v>0</v>
      </c>
      <c r="I4200">
        <v>61380</v>
      </c>
      <c r="J4200">
        <v>0</v>
      </c>
      <c r="K4200">
        <v>1</v>
      </c>
      <c r="L4200">
        <v>0</v>
      </c>
      <c r="M4200">
        <v>0</v>
      </c>
      <c r="N4200">
        <v>1</v>
      </c>
      <c r="O4200" t="s">
        <v>703</v>
      </c>
      <c r="P4200" t="s">
        <v>703</v>
      </c>
      <c r="Q4200" t="s">
        <v>193</v>
      </c>
      <c r="R4200" t="s">
        <v>194</v>
      </c>
      <c r="T4200" s="7">
        <f>'Reference Values'!$B$10</f>
        <v>0.85</v>
      </c>
      <c r="U4200" t="str">
        <f t="shared" si="66"/>
        <v>Above Target</v>
      </c>
    </row>
    <row r="4201" spans="1:21" x14ac:dyDescent="0.25">
      <c r="A4201" t="s">
        <v>128</v>
      </c>
      <c r="B4201" t="s">
        <v>70</v>
      </c>
      <c r="C4201" t="s">
        <v>38</v>
      </c>
      <c r="D4201" t="s">
        <v>41</v>
      </c>
      <c r="F4201">
        <v>45873</v>
      </c>
      <c r="G4201">
        <v>0</v>
      </c>
      <c r="H4201">
        <v>0</v>
      </c>
      <c r="I4201">
        <v>45873</v>
      </c>
      <c r="J4201">
        <v>0</v>
      </c>
      <c r="K4201">
        <v>1</v>
      </c>
      <c r="L4201">
        <v>0</v>
      </c>
      <c r="M4201">
        <v>0</v>
      </c>
      <c r="N4201">
        <v>1</v>
      </c>
      <c r="O4201" t="s">
        <v>703</v>
      </c>
      <c r="P4201" t="s">
        <v>703</v>
      </c>
      <c r="Q4201" t="s">
        <v>212</v>
      </c>
      <c r="R4201" t="s">
        <v>199</v>
      </c>
      <c r="T4201" s="7">
        <f>'Reference Values'!$B$10</f>
        <v>0.85</v>
      </c>
      <c r="U4201" t="str">
        <f t="shared" si="66"/>
        <v>Above Target</v>
      </c>
    </row>
    <row r="4202" spans="1:21" x14ac:dyDescent="0.25">
      <c r="A4202" t="s">
        <v>231</v>
      </c>
      <c r="B4202" t="s">
        <v>70</v>
      </c>
      <c r="C4202" t="s">
        <v>38</v>
      </c>
      <c r="D4202" t="s">
        <v>41</v>
      </c>
      <c r="F4202">
        <v>36062</v>
      </c>
      <c r="G4202">
        <v>0</v>
      </c>
      <c r="H4202">
        <v>0</v>
      </c>
      <c r="I4202">
        <v>36062</v>
      </c>
      <c r="J4202">
        <v>0</v>
      </c>
      <c r="K4202">
        <v>1</v>
      </c>
      <c r="L4202">
        <v>0</v>
      </c>
      <c r="M4202">
        <v>0</v>
      </c>
      <c r="N4202">
        <v>1</v>
      </c>
      <c r="O4202" t="s">
        <v>703</v>
      </c>
      <c r="P4202" t="s">
        <v>703</v>
      </c>
      <c r="Q4202" t="s">
        <v>190</v>
      </c>
      <c r="R4202" t="s">
        <v>682</v>
      </c>
      <c r="T4202" s="7">
        <f>'Reference Values'!$B$10</f>
        <v>0.85</v>
      </c>
      <c r="U4202" t="str">
        <f t="shared" si="66"/>
        <v>Above Target</v>
      </c>
    </row>
    <row r="4203" spans="1:21" x14ac:dyDescent="0.25">
      <c r="A4203" t="s">
        <v>214</v>
      </c>
      <c r="B4203" t="s">
        <v>70</v>
      </c>
      <c r="C4203" t="s">
        <v>38</v>
      </c>
      <c r="D4203" t="s">
        <v>41</v>
      </c>
      <c r="F4203">
        <v>40467</v>
      </c>
      <c r="G4203">
        <v>0</v>
      </c>
      <c r="H4203">
        <v>0</v>
      </c>
      <c r="I4203">
        <v>40467</v>
      </c>
      <c r="J4203">
        <v>0</v>
      </c>
      <c r="K4203">
        <v>1</v>
      </c>
      <c r="L4203">
        <v>0</v>
      </c>
      <c r="M4203">
        <v>0</v>
      </c>
      <c r="N4203">
        <v>1</v>
      </c>
      <c r="O4203" t="s">
        <v>703</v>
      </c>
      <c r="P4203" t="s">
        <v>703</v>
      </c>
      <c r="Q4203" t="s">
        <v>213</v>
      </c>
      <c r="R4203" t="s">
        <v>194</v>
      </c>
      <c r="T4203" s="7">
        <f>'Reference Values'!$B$10</f>
        <v>0.85</v>
      </c>
      <c r="U4203" t="str">
        <f t="shared" si="66"/>
        <v>Above Target</v>
      </c>
    </row>
    <row r="4204" spans="1:21" x14ac:dyDescent="0.25">
      <c r="A4204" t="s">
        <v>146</v>
      </c>
      <c r="B4204" t="s">
        <v>70</v>
      </c>
      <c r="C4204" t="s">
        <v>38</v>
      </c>
      <c r="D4204" t="s">
        <v>41</v>
      </c>
      <c r="F4204">
        <v>64831</v>
      </c>
      <c r="G4204">
        <v>0</v>
      </c>
      <c r="H4204">
        <v>0</v>
      </c>
      <c r="I4204">
        <v>64831</v>
      </c>
      <c r="J4204">
        <v>0</v>
      </c>
      <c r="K4204">
        <v>1</v>
      </c>
      <c r="L4204">
        <v>0</v>
      </c>
      <c r="M4204">
        <v>0</v>
      </c>
      <c r="N4204">
        <v>1</v>
      </c>
      <c r="O4204" t="s">
        <v>703</v>
      </c>
      <c r="P4204" t="s">
        <v>704</v>
      </c>
      <c r="Q4204" t="s">
        <v>193</v>
      </c>
      <c r="R4204" t="s">
        <v>194</v>
      </c>
      <c r="T4204" s="7">
        <f>'Reference Values'!$B$10</f>
        <v>0.85</v>
      </c>
      <c r="U4204" t="str">
        <f t="shared" si="66"/>
        <v>Above Target</v>
      </c>
    </row>
    <row r="4205" spans="1:21" x14ac:dyDescent="0.25">
      <c r="A4205" t="s">
        <v>251</v>
      </c>
      <c r="B4205" t="s">
        <v>70</v>
      </c>
      <c r="C4205" t="s">
        <v>38</v>
      </c>
      <c r="D4205" t="s">
        <v>41</v>
      </c>
      <c r="F4205">
        <v>26637</v>
      </c>
      <c r="G4205">
        <v>0</v>
      </c>
      <c r="H4205">
        <v>0</v>
      </c>
      <c r="I4205">
        <v>26637</v>
      </c>
      <c r="J4205">
        <v>0</v>
      </c>
      <c r="K4205">
        <v>1</v>
      </c>
      <c r="L4205">
        <v>0</v>
      </c>
      <c r="M4205">
        <v>0</v>
      </c>
      <c r="N4205">
        <v>1</v>
      </c>
      <c r="O4205" t="s">
        <v>703</v>
      </c>
      <c r="P4205" t="s">
        <v>703</v>
      </c>
      <c r="Q4205" t="s">
        <v>219</v>
      </c>
      <c r="R4205" t="s">
        <v>684</v>
      </c>
      <c r="T4205" s="7">
        <f>'Reference Values'!$B$10</f>
        <v>0.85</v>
      </c>
      <c r="U4205" t="str">
        <f t="shared" si="66"/>
        <v>Above Target</v>
      </c>
    </row>
    <row r="4206" spans="1:21" x14ac:dyDescent="0.25">
      <c r="A4206" t="s">
        <v>678</v>
      </c>
      <c r="B4206" t="s">
        <v>70</v>
      </c>
      <c r="C4206" t="s">
        <v>38</v>
      </c>
      <c r="D4206" t="s">
        <v>41</v>
      </c>
      <c r="F4206">
        <v>66</v>
      </c>
      <c r="G4206">
        <v>0</v>
      </c>
      <c r="H4206">
        <v>0</v>
      </c>
      <c r="I4206">
        <v>66</v>
      </c>
      <c r="J4206">
        <v>0</v>
      </c>
      <c r="K4206">
        <v>1</v>
      </c>
      <c r="L4206">
        <v>0</v>
      </c>
      <c r="M4206">
        <v>0</v>
      </c>
      <c r="N4206">
        <v>1</v>
      </c>
      <c r="O4206" t="s">
        <v>703</v>
      </c>
      <c r="P4206" t="s">
        <v>703</v>
      </c>
      <c r="Q4206" t="s">
        <v>219</v>
      </c>
      <c r="R4206" t="s">
        <v>684</v>
      </c>
      <c r="T4206" s="7">
        <f>'Reference Values'!$B$10</f>
        <v>0.85</v>
      </c>
      <c r="U4206" t="str">
        <f t="shared" si="66"/>
        <v>Above Target</v>
      </c>
    </row>
    <row r="4207" spans="1:21" x14ac:dyDescent="0.25">
      <c r="A4207" t="s">
        <v>310</v>
      </c>
      <c r="B4207" t="s">
        <v>70</v>
      </c>
      <c r="C4207" t="s">
        <v>38</v>
      </c>
      <c r="D4207" t="s">
        <v>41</v>
      </c>
      <c r="F4207">
        <v>1349</v>
      </c>
      <c r="G4207">
        <v>15638</v>
      </c>
      <c r="H4207">
        <v>0</v>
      </c>
      <c r="I4207">
        <v>16987</v>
      </c>
      <c r="J4207">
        <v>0</v>
      </c>
      <c r="K4207">
        <v>7.9413669276000007E-2</v>
      </c>
      <c r="L4207">
        <v>0.920586330723</v>
      </c>
      <c r="M4207">
        <v>0</v>
      </c>
      <c r="N4207">
        <v>0.99999999999900002</v>
      </c>
      <c r="O4207" t="s">
        <v>703</v>
      </c>
      <c r="P4207" t="s">
        <v>703</v>
      </c>
      <c r="Q4207" t="s">
        <v>190</v>
      </c>
      <c r="R4207" t="s">
        <v>682</v>
      </c>
      <c r="T4207" s="7">
        <f>'Reference Values'!$B$10</f>
        <v>0.85</v>
      </c>
      <c r="U4207" t="str">
        <f t="shared" si="66"/>
        <v>Below Target</v>
      </c>
    </row>
    <row r="4208" spans="1:21" x14ac:dyDescent="0.25">
      <c r="A4208" t="s">
        <v>215</v>
      </c>
      <c r="B4208" t="s">
        <v>70</v>
      </c>
      <c r="C4208" t="s">
        <v>38</v>
      </c>
      <c r="D4208" t="s">
        <v>41</v>
      </c>
      <c r="F4208">
        <v>25027</v>
      </c>
      <c r="G4208">
        <v>0</v>
      </c>
      <c r="H4208">
        <v>0</v>
      </c>
      <c r="I4208">
        <v>25027</v>
      </c>
      <c r="J4208">
        <v>0</v>
      </c>
      <c r="K4208">
        <v>1</v>
      </c>
      <c r="L4208">
        <v>0</v>
      </c>
      <c r="M4208">
        <v>0</v>
      </c>
      <c r="N4208">
        <v>1</v>
      </c>
      <c r="O4208" t="s">
        <v>703</v>
      </c>
      <c r="P4208" t="s">
        <v>703</v>
      </c>
      <c r="Q4208" t="s">
        <v>213</v>
      </c>
      <c r="R4208" t="s">
        <v>683</v>
      </c>
      <c r="T4208" s="7">
        <f>'Reference Values'!$B$10</f>
        <v>0.85</v>
      </c>
      <c r="U4208" t="str">
        <f t="shared" si="66"/>
        <v>Above Target</v>
      </c>
    </row>
    <row r="4209" spans="1:21" x14ac:dyDescent="0.25">
      <c r="A4209" t="s">
        <v>239</v>
      </c>
      <c r="B4209" t="s">
        <v>70</v>
      </c>
      <c r="C4209" t="s">
        <v>38</v>
      </c>
      <c r="D4209" t="s">
        <v>41</v>
      </c>
      <c r="F4209">
        <v>2</v>
      </c>
      <c r="G4209">
        <v>276</v>
      </c>
      <c r="H4209">
        <v>0</v>
      </c>
      <c r="I4209">
        <v>278</v>
      </c>
      <c r="J4209">
        <v>0</v>
      </c>
      <c r="K4209">
        <v>7.194244604E-3</v>
      </c>
      <c r="L4209">
        <v>0.99280575539500004</v>
      </c>
      <c r="M4209">
        <v>0</v>
      </c>
      <c r="N4209">
        <v>0.99999999999900002</v>
      </c>
      <c r="O4209" t="s">
        <v>703</v>
      </c>
      <c r="P4209" t="s">
        <v>704</v>
      </c>
      <c r="Q4209" t="s">
        <v>207</v>
      </c>
      <c r="R4209" t="s">
        <v>197</v>
      </c>
      <c r="T4209" s="7">
        <f>'Reference Values'!$B$10</f>
        <v>0.85</v>
      </c>
      <c r="U4209" t="str">
        <f t="shared" si="66"/>
        <v>Below Target</v>
      </c>
    </row>
    <row r="4210" spans="1:21" x14ac:dyDescent="0.25">
      <c r="A4210" t="s">
        <v>241</v>
      </c>
      <c r="B4210" t="s">
        <v>70</v>
      </c>
      <c r="C4210" t="s">
        <v>38</v>
      </c>
      <c r="D4210" t="s">
        <v>41</v>
      </c>
      <c r="F4210">
        <v>16277</v>
      </c>
      <c r="G4210">
        <v>0</v>
      </c>
      <c r="H4210">
        <v>0</v>
      </c>
      <c r="I4210">
        <v>16277</v>
      </c>
      <c r="J4210">
        <v>0</v>
      </c>
      <c r="K4210">
        <v>1</v>
      </c>
      <c r="L4210">
        <v>0</v>
      </c>
      <c r="M4210">
        <v>0</v>
      </c>
      <c r="N4210">
        <v>1</v>
      </c>
      <c r="O4210" t="s">
        <v>703</v>
      </c>
      <c r="P4210" t="s">
        <v>704</v>
      </c>
      <c r="Q4210" t="s">
        <v>213</v>
      </c>
      <c r="R4210" t="s">
        <v>683</v>
      </c>
      <c r="T4210" s="7">
        <f>'Reference Values'!$B$10</f>
        <v>0.85</v>
      </c>
      <c r="U4210" t="str">
        <f t="shared" si="66"/>
        <v>Above Target</v>
      </c>
    </row>
    <row r="4211" spans="1:21" x14ac:dyDescent="0.25">
      <c r="A4211" t="s">
        <v>289</v>
      </c>
      <c r="B4211" t="s">
        <v>70</v>
      </c>
      <c r="C4211" t="s">
        <v>38</v>
      </c>
      <c r="D4211" t="s">
        <v>41</v>
      </c>
      <c r="F4211">
        <v>61953</v>
      </c>
      <c r="G4211">
        <v>0</v>
      </c>
      <c r="H4211">
        <v>0</v>
      </c>
      <c r="I4211">
        <v>61953</v>
      </c>
      <c r="J4211">
        <v>0</v>
      </c>
      <c r="K4211">
        <v>1</v>
      </c>
      <c r="L4211">
        <v>0</v>
      </c>
      <c r="M4211">
        <v>0</v>
      </c>
      <c r="N4211">
        <v>1</v>
      </c>
      <c r="O4211" t="s">
        <v>703</v>
      </c>
      <c r="P4211" t="s">
        <v>704</v>
      </c>
      <c r="Q4211" t="s">
        <v>213</v>
      </c>
      <c r="R4211" t="s">
        <v>683</v>
      </c>
      <c r="T4211" s="7">
        <f>'Reference Values'!$B$10</f>
        <v>0.85</v>
      </c>
      <c r="U4211" t="str">
        <f t="shared" si="66"/>
        <v>Above Target</v>
      </c>
    </row>
    <row r="4212" spans="1:21" x14ac:dyDescent="0.25">
      <c r="A4212" t="s">
        <v>217</v>
      </c>
      <c r="B4212" t="s">
        <v>70</v>
      </c>
      <c r="C4212" t="s">
        <v>38</v>
      </c>
      <c r="D4212" t="s">
        <v>41</v>
      </c>
      <c r="F4212">
        <v>28634</v>
      </c>
      <c r="G4212">
        <v>0</v>
      </c>
      <c r="H4212">
        <v>0</v>
      </c>
      <c r="I4212">
        <v>28634</v>
      </c>
      <c r="J4212">
        <v>0</v>
      </c>
      <c r="K4212">
        <v>1</v>
      </c>
      <c r="L4212">
        <v>0</v>
      </c>
      <c r="M4212">
        <v>0</v>
      </c>
      <c r="N4212">
        <v>1</v>
      </c>
      <c r="O4212" t="s">
        <v>703</v>
      </c>
      <c r="P4212" t="s">
        <v>703</v>
      </c>
      <c r="Q4212" t="s">
        <v>213</v>
      </c>
      <c r="R4212" t="s">
        <v>683</v>
      </c>
      <c r="T4212" s="7">
        <f>'Reference Values'!$B$10</f>
        <v>0.85</v>
      </c>
      <c r="U4212" t="str">
        <f t="shared" si="66"/>
        <v>Above Target</v>
      </c>
    </row>
    <row r="4213" spans="1:21" x14ac:dyDescent="0.25">
      <c r="A4213" t="s">
        <v>216</v>
      </c>
      <c r="B4213" t="s">
        <v>70</v>
      </c>
      <c r="C4213" t="s">
        <v>38</v>
      </c>
      <c r="D4213" t="s">
        <v>41</v>
      </c>
      <c r="F4213">
        <v>21298</v>
      </c>
      <c r="G4213">
        <v>0</v>
      </c>
      <c r="H4213">
        <v>0</v>
      </c>
      <c r="I4213">
        <v>21298</v>
      </c>
      <c r="J4213">
        <v>0</v>
      </c>
      <c r="K4213">
        <v>1</v>
      </c>
      <c r="L4213">
        <v>0</v>
      </c>
      <c r="M4213">
        <v>0</v>
      </c>
      <c r="N4213">
        <v>1</v>
      </c>
      <c r="O4213" t="s">
        <v>703</v>
      </c>
      <c r="P4213" t="s">
        <v>703</v>
      </c>
      <c r="Q4213" t="s">
        <v>196</v>
      </c>
      <c r="R4213" t="s">
        <v>202</v>
      </c>
      <c r="T4213" s="7">
        <f>'Reference Values'!$B$10</f>
        <v>0.85</v>
      </c>
      <c r="U4213" t="str">
        <f t="shared" si="66"/>
        <v>Above Target</v>
      </c>
    </row>
    <row r="4214" spans="1:21" x14ac:dyDescent="0.25">
      <c r="A4214" t="s">
        <v>138</v>
      </c>
      <c r="B4214" t="s">
        <v>70</v>
      </c>
      <c r="C4214" t="s">
        <v>38</v>
      </c>
      <c r="D4214" t="s">
        <v>41</v>
      </c>
      <c r="F4214">
        <v>27547</v>
      </c>
      <c r="G4214">
        <v>0</v>
      </c>
      <c r="H4214">
        <v>0</v>
      </c>
      <c r="I4214">
        <v>27547</v>
      </c>
      <c r="J4214">
        <v>0</v>
      </c>
      <c r="K4214">
        <v>1</v>
      </c>
      <c r="L4214">
        <v>0</v>
      </c>
      <c r="M4214">
        <v>0</v>
      </c>
      <c r="N4214">
        <v>1</v>
      </c>
      <c r="O4214" t="s">
        <v>703</v>
      </c>
      <c r="P4214" t="s">
        <v>703</v>
      </c>
      <c r="Q4214" t="s">
        <v>198</v>
      </c>
      <c r="R4214" t="s">
        <v>199</v>
      </c>
      <c r="T4214" s="7">
        <f>'Reference Values'!$B$10</f>
        <v>0.85</v>
      </c>
      <c r="U4214" t="str">
        <f t="shared" si="66"/>
        <v>Above Target</v>
      </c>
    </row>
    <row r="4215" spans="1:21" x14ac:dyDescent="0.25">
      <c r="A4215" t="s">
        <v>235</v>
      </c>
      <c r="B4215" t="s">
        <v>70</v>
      </c>
      <c r="C4215" t="s">
        <v>38</v>
      </c>
      <c r="D4215" t="s">
        <v>41</v>
      </c>
      <c r="F4215">
        <v>84738</v>
      </c>
      <c r="G4215">
        <v>0</v>
      </c>
      <c r="H4215">
        <v>0</v>
      </c>
      <c r="I4215">
        <v>84738</v>
      </c>
      <c r="J4215">
        <v>0</v>
      </c>
      <c r="K4215">
        <v>1</v>
      </c>
      <c r="L4215">
        <v>0</v>
      </c>
      <c r="M4215">
        <v>0</v>
      </c>
      <c r="N4215">
        <v>1</v>
      </c>
      <c r="O4215" t="s">
        <v>703</v>
      </c>
      <c r="P4215" t="s">
        <v>703</v>
      </c>
      <c r="Q4215" t="s">
        <v>213</v>
      </c>
      <c r="R4215" t="s">
        <v>683</v>
      </c>
      <c r="T4215" s="7">
        <f>'Reference Values'!$B$10</f>
        <v>0.85</v>
      </c>
      <c r="U4215" t="str">
        <f t="shared" si="66"/>
        <v>Above Target</v>
      </c>
    </row>
    <row r="4216" spans="1:21" x14ac:dyDescent="0.25">
      <c r="A4216" t="s">
        <v>158</v>
      </c>
      <c r="B4216" t="s">
        <v>70</v>
      </c>
      <c r="C4216" t="s">
        <v>38</v>
      </c>
      <c r="D4216" t="s">
        <v>41</v>
      </c>
      <c r="F4216">
        <v>105179</v>
      </c>
      <c r="G4216">
        <v>0</v>
      </c>
      <c r="H4216">
        <v>0</v>
      </c>
      <c r="I4216">
        <v>105179</v>
      </c>
      <c r="J4216">
        <v>0</v>
      </c>
      <c r="K4216">
        <v>1</v>
      </c>
      <c r="L4216">
        <v>0</v>
      </c>
      <c r="M4216">
        <v>0</v>
      </c>
      <c r="N4216">
        <v>1</v>
      </c>
      <c r="O4216" t="s">
        <v>703</v>
      </c>
      <c r="P4216" t="s">
        <v>703</v>
      </c>
      <c r="Q4216" t="s">
        <v>198</v>
      </c>
      <c r="R4216" t="s">
        <v>197</v>
      </c>
      <c r="T4216" s="7">
        <f>'Reference Values'!$B$10</f>
        <v>0.85</v>
      </c>
      <c r="U4216" t="str">
        <f t="shared" si="66"/>
        <v>Above Target</v>
      </c>
    </row>
    <row r="4217" spans="1:21" x14ac:dyDescent="0.25">
      <c r="A4217" t="s">
        <v>300</v>
      </c>
      <c r="B4217" t="s">
        <v>70</v>
      </c>
      <c r="C4217" t="s">
        <v>38</v>
      </c>
      <c r="D4217" t="s">
        <v>41</v>
      </c>
      <c r="F4217">
        <v>44608</v>
      </c>
      <c r="G4217">
        <v>0</v>
      </c>
      <c r="H4217">
        <v>0</v>
      </c>
      <c r="I4217">
        <v>44608</v>
      </c>
      <c r="J4217">
        <v>0</v>
      </c>
      <c r="K4217">
        <v>1</v>
      </c>
      <c r="L4217">
        <v>0</v>
      </c>
      <c r="M4217">
        <v>0</v>
      </c>
      <c r="N4217">
        <v>1</v>
      </c>
      <c r="O4217" t="s">
        <v>703</v>
      </c>
      <c r="P4217" t="s">
        <v>703</v>
      </c>
      <c r="Q4217" t="s">
        <v>213</v>
      </c>
      <c r="R4217" t="s">
        <v>683</v>
      </c>
      <c r="T4217" s="7">
        <f>'Reference Values'!$B$10</f>
        <v>0.85</v>
      </c>
      <c r="U4217" t="str">
        <f t="shared" si="66"/>
        <v>Above Target</v>
      </c>
    </row>
    <row r="4218" spans="1:21" x14ac:dyDescent="0.25">
      <c r="A4218" t="s">
        <v>151</v>
      </c>
      <c r="B4218" t="s">
        <v>70</v>
      </c>
      <c r="C4218" t="s">
        <v>38</v>
      </c>
      <c r="D4218" t="s">
        <v>41</v>
      </c>
      <c r="F4218">
        <v>23159</v>
      </c>
      <c r="G4218">
        <v>0</v>
      </c>
      <c r="H4218">
        <v>0</v>
      </c>
      <c r="I4218">
        <v>23159</v>
      </c>
      <c r="J4218">
        <v>0</v>
      </c>
      <c r="K4218">
        <v>1</v>
      </c>
      <c r="L4218">
        <v>0</v>
      </c>
      <c r="M4218">
        <v>0</v>
      </c>
      <c r="N4218">
        <v>1</v>
      </c>
      <c r="O4218" t="s">
        <v>703</v>
      </c>
      <c r="P4218" t="s">
        <v>704</v>
      </c>
      <c r="Q4218" t="s">
        <v>190</v>
      </c>
      <c r="R4218" t="s">
        <v>682</v>
      </c>
      <c r="T4218" s="7">
        <f>'Reference Values'!$B$10</f>
        <v>0.85</v>
      </c>
      <c r="U4218" t="str">
        <f t="shared" si="66"/>
        <v>Above Target</v>
      </c>
    </row>
    <row r="4219" spans="1:21" x14ac:dyDescent="0.25">
      <c r="A4219" t="s">
        <v>260</v>
      </c>
      <c r="B4219" t="s">
        <v>70</v>
      </c>
      <c r="C4219" t="s">
        <v>38</v>
      </c>
      <c r="D4219" t="s">
        <v>41</v>
      </c>
      <c r="F4219">
        <v>15400</v>
      </c>
      <c r="G4219">
        <v>0</v>
      </c>
      <c r="H4219">
        <v>0</v>
      </c>
      <c r="I4219">
        <v>15400</v>
      </c>
      <c r="J4219">
        <v>0</v>
      </c>
      <c r="K4219">
        <v>1</v>
      </c>
      <c r="L4219">
        <v>0</v>
      </c>
      <c r="M4219">
        <v>0</v>
      </c>
      <c r="N4219">
        <v>1</v>
      </c>
      <c r="O4219" t="s">
        <v>703</v>
      </c>
      <c r="P4219" t="s">
        <v>703</v>
      </c>
      <c r="Q4219" t="s">
        <v>213</v>
      </c>
      <c r="R4219" t="s">
        <v>683</v>
      </c>
      <c r="T4219" s="7">
        <f>'Reference Values'!$B$10</f>
        <v>0.85</v>
      </c>
      <c r="U4219" t="str">
        <f t="shared" si="66"/>
        <v>Above Target</v>
      </c>
    </row>
    <row r="4220" spans="1:21" x14ac:dyDescent="0.25">
      <c r="A4220" t="s">
        <v>228</v>
      </c>
      <c r="B4220" t="s">
        <v>70</v>
      </c>
      <c r="C4220" t="s">
        <v>38</v>
      </c>
      <c r="D4220" t="s">
        <v>41</v>
      </c>
      <c r="F4220">
        <v>112</v>
      </c>
      <c r="G4220">
        <v>2837</v>
      </c>
      <c r="H4220">
        <v>28</v>
      </c>
      <c r="I4220">
        <v>2977</v>
      </c>
      <c r="J4220">
        <v>0</v>
      </c>
      <c r="K4220">
        <v>3.7621766878999999E-2</v>
      </c>
      <c r="L4220">
        <v>0.95297279140000002</v>
      </c>
      <c r="M4220">
        <v>9.4054417190000007E-3</v>
      </c>
      <c r="N4220">
        <v>0.99999999999800004</v>
      </c>
      <c r="O4220" t="s">
        <v>703</v>
      </c>
      <c r="P4220" t="s">
        <v>703</v>
      </c>
      <c r="Q4220" t="s">
        <v>190</v>
      </c>
      <c r="R4220" t="s">
        <v>682</v>
      </c>
      <c r="T4220" s="7">
        <f>'Reference Values'!$B$10</f>
        <v>0.85</v>
      </c>
      <c r="U4220" t="str">
        <f t="shared" si="66"/>
        <v>Below Target</v>
      </c>
    </row>
    <row r="4221" spans="1:21" x14ac:dyDescent="0.25">
      <c r="A4221" t="s">
        <v>269</v>
      </c>
      <c r="B4221" t="s">
        <v>70</v>
      </c>
      <c r="C4221" t="s">
        <v>38</v>
      </c>
      <c r="D4221" t="s">
        <v>41</v>
      </c>
      <c r="F4221">
        <v>19799</v>
      </c>
      <c r="G4221">
        <v>0</v>
      </c>
      <c r="H4221">
        <v>0</v>
      </c>
      <c r="I4221">
        <v>19799</v>
      </c>
      <c r="J4221">
        <v>0</v>
      </c>
      <c r="K4221">
        <v>1</v>
      </c>
      <c r="L4221">
        <v>0</v>
      </c>
      <c r="M4221">
        <v>0</v>
      </c>
      <c r="N4221">
        <v>1</v>
      </c>
      <c r="O4221" t="s">
        <v>703</v>
      </c>
      <c r="P4221" t="s">
        <v>703</v>
      </c>
      <c r="Q4221" t="s">
        <v>196</v>
      </c>
      <c r="R4221" t="s">
        <v>683</v>
      </c>
      <c r="T4221" s="7">
        <f>'Reference Values'!$B$10</f>
        <v>0.85</v>
      </c>
      <c r="U4221" t="str">
        <f t="shared" si="66"/>
        <v>Above Target</v>
      </c>
    </row>
    <row r="4222" spans="1:21" x14ac:dyDescent="0.25">
      <c r="A4222" t="s">
        <v>244</v>
      </c>
      <c r="B4222" t="s">
        <v>70</v>
      </c>
      <c r="C4222" t="s">
        <v>38</v>
      </c>
      <c r="D4222" t="s">
        <v>41</v>
      </c>
      <c r="F4222">
        <v>35363</v>
      </c>
      <c r="G4222">
        <v>0</v>
      </c>
      <c r="H4222">
        <v>0</v>
      </c>
      <c r="I4222">
        <v>35363</v>
      </c>
      <c r="J4222">
        <v>0</v>
      </c>
      <c r="K4222">
        <v>1</v>
      </c>
      <c r="L4222">
        <v>0</v>
      </c>
      <c r="M4222">
        <v>0</v>
      </c>
      <c r="N4222">
        <v>1</v>
      </c>
      <c r="O4222" t="s">
        <v>703</v>
      </c>
      <c r="P4222" t="s">
        <v>703</v>
      </c>
      <c r="Q4222" t="s">
        <v>213</v>
      </c>
      <c r="R4222" t="s">
        <v>683</v>
      </c>
      <c r="T4222" s="7">
        <f>'Reference Values'!$B$10</f>
        <v>0.85</v>
      </c>
      <c r="U4222" t="str">
        <f t="shared" si="66"/>
        <v>Above Target</v>
      </c>
    </row>
    <row r="4223" spans="1:21" x14ac:dyDescent="0.25">
      <c r="A4223" t="s">
        <v>292</v>
      </c>
      <c r="B4223" t="s">
        <v>70</v>
      </c>
      <c r="C4223" t="s">
        <v>38</v>
      </c>
      <c r="D4223" t="s">
        <v>41</v>
      </c>
      <c r="F4223">
        <v>94791</v>
      </c>
      <c r="G4223">
        <v>0</v>
      </c>
      <c r="H4223">
        <v>0</v>
      </c>
      <c r="I4223">
        <v>94791</v>
      </c>
      <c r="J4223">
        <v>0</v>
      </c>
      <c r="K4223">
        <v>1</v>
      </c>
      <c r="L4223">
        <v>0</v>
      </c>
      <c r="M4223">
        <v>0</v>
      </c>
      <c r="N4223">
        <v>1</v>
      </c>
      <c r="O4223" t="s">
        <v>703</v>
      </c>
      <c r="P4223" t="s">
        <v>703</v>
      </c>
      <c r="Q4223" t="s">
        <v>213</v>
      </c>
      <c r="R4223" t="s">
        <v>683</v>
      </c>
      <c r="T4223" s="7">
        <f>'Reference Values'!$B$10</f>
        <v>0.85</v>
      </c>
      <c r="U4223" t="str">
        <f t="shared" si="66"/>
        <v>Above Target</v>
      </c>
    </row>
    <row r="4224" spans="1:21" x14ac:dyDescent="0.25">
      <c r="A4224" t="s">
        <v>276</v>
      </c>
      <c r="B4224" t="s">
        <v>70</v>
      </c>
      <c r="C4224" t="s">
        <v>38</v>
      </c>
      <c r="D4224" t="s">
        <v>41</v>
      </c>
      <c r="F4224">
        <v>1246</v>
      </c>
      <c r="G4224">
        <v>358</v>
      </c>
      <c r="H4224">
        <v>0</v>
      </c>
      <c r="I4224">
        <v>1604</v>
      </c>
      <c r="J4224">
        <v>0</v>
      </c>
      <c r="K4224">
        <v>0.77680798004899998</v>
      </c>
      <c r="L4224">
        <v>0.22319201994999999</v>
      </c>
      <c r="M4224">
        <v>0</v>
      </c>
      <c r="N4224">
        <v>0.99999999999900002</v>
      </c>
      <c r="O4224" t="s">
        <v>703</v>
      </c>
      <c r="P4224" t="s">
        <v>703</v>
      </c>
      <c r="Q4224" t="s">
        <v>196</v>
      </c>
      <c r="R4224" t="s">
        <v>202</v>
      </c>
      <c r="T4224" s="7">
        <f>'Reference Values'!$B$10</f>
        <v>0.85</v>
      </c>
      <c r="U4224" t="str">
        <f t="shared" si="66"/>
        <v>Below Target</v>
      </c>
    </row>
    <row r="4225" spans="1:21" x14ac:dyDescent="0.25">
      <c r="A4225" t="s">
        <v>234</v>
      </c>
      <c r="B4225" t="s">
        <v>70</v>
      </c>
      <c r="C4225" t="s">
        <v>38</v>
      </c>
      <c r="D4225" t="s">
        <v>41</v>
      </c>
      <c r="F4225">
        <v>14542</v>
      </c>
      <c r="G4225">
        <v>0</v>
      </c>
      <c r="H4225">
        <v>0</v>
      </c>
      <c r="I4225">
        <v>14542</v>
      </c>
      <c r="J4225">
        <v>0</v>
      </c>
      <c r="K4225">
        <v>1</v>
      </c>
      <c r="L4225">
        <v>0</v>
      </c>
      <c r="M4225">
        <v>0</v>
      </c>
      <c r="N4225">
        <v>1</v>
      </c>
      <c r="O4225" t="s">
        <v>703</v>
      </c>
      <c r="P4225" t="s">
        <v>704</v>
      </c>
      <c r="Q4225" t="s">
        <v>204</v>
      </c>
      <c r="R4225" t="s">
        <v>684</v>
      </c>
      <c r="T4225" s="7">
        <f>'Reference Values'!$B$10</f>
        <v>0.85</v>
      </c>
      <c r="U4225" t="str">
        <f t="shared" si="66"/>
        <v>Above Target</v>
      </c>
    </row>
    <row r="4226" spans="1:21" x14ac:dyDescent="0.25">
      <c r="A4226" t="s">
        <v>233</v>
      </c>
      <c r="B4226" t="s">
        <v>70</v>
      </c>
      <c r="C4226" t="s">
        <v>38</v>
      </c>
      <c r="D4226" t="s">
        <v>41</v>
      </c>
      <c r="F4226">
        <v>62946</v>
      </c>
      <c r="G4226">
        <v>0</v>
      </c>
      <c r="H4226">
        <v>0</v>
      </c>
      <c r="I4226">
        <v>62946</v>
      </c>
      <c r="J4226">
        <v>0</v>
      </c>
      <c r="K4226">
        <v>1</v>
      </c>
      <c r="L4226">
        <v>0</v>
      </c>
      <c r="M4226">
        <v>0</v>
      </c>
      <c r="N4226">
        <v>1</v>
      </c>
      <c r="O4226" t="s">
        <v>703</v>
      </c>
      <c r="P4226" t="s">
        <v>703</v>
      </c>
      <c r="Q4226" t="s">
        <v>190</v>
      </c>
      <c r="R4226" t="s">
        <v>682</v>
      </c>
      <c r="T4226" s="7">
        <f>'Reference Values'!$B$10</f>
        <v>0.85</v>
      </c>
      <c r="U4226" t="str">
        <f t="shared" ref="U4226:U4289" si="67">IF(K4226&lt;T4226,"Below Target","Above Target")</f>
        <v>Above Target</v>
      </c>
    </row>
    <row r="4227" spans="1:21" x14ac:dyDescent="0.25">
      <c r="A4227" t="s">
        <v>254</v>
      </c>
      <c r="B4227" t="s">
        <v>70</v>
      </c>
      <c r="C4227" t="s">
        <v>38</v>
      </c>
      <c r="D4227" t="s">
        <v>41</v>
      </c>
      <c r="F4227">
        <v>12416</v>
      </c>
      <c r="G4227">
        <v>0</v>
      </c>
      <c r="H4227">
        <v>0</v>
      </c>
      <c r="I4227">
        <v>12416</v>
      </c>
      <c r="J4227">
        <v>0</v>
      </c>
      <c r="K4227">
        <v>1</v>
      </c>
      <c r="L4227">
        <v>0</v>
      </c>
      <c r="M4227">
        <v>0</v>
      </c>
      <c r="N4227">
        <v>1</v>
      </c>
      <c r="O4227" t="s">
        <v>703</v>
      </c>
      <c r="P4227" t="s">
        <v>703</v>
      </c>
      <c r="Q4227" t="s">
        <v>204</v>
      </c>
      <c r="R4227" t="s">
        <v>684</v>
      </c>
      <c r="T4227" s="7">
        <f>'Reference Values'!$B$10</f>
        <v>0.85</v>
      </c>
      <c r="U4227" t="str">
        <f t="shared" si="67"/>
        <v>Above Target</v>
      </c>
    </row>
    <row r="4228" spans="1:21" x14ac:dyDescent="0.25">
      <c r="A4228" t="s">
        <v>255</v>
      </c>
      <c r="B4228" t="s">
        <v>70</v>
      </c>
      <c r="C4228" t="s">
        <v>38</v>
      </c>
      <c r="D4228" t="s">
        <v>41</v>
      </c>
      <c r="F4228">
        <v>86752</v>
      </c>
      <c r="G4228">
        <v>0</v>
      </c>
      <c r="H4228">
        <v>0</v>
      </c>
      <c r="I4228">
        <v>86752</v>
      </c>
      <c r="J4228">
        <v>0</v>
      </c>
      <c r="K4228">
        <v>1</v>
      </c>
      <c r="L4228">
        <v>0</v>
      </c>
      <c r="M4228">
        <v>0</v>
      </c>
      <c r="N4228">
        <v>1</v>
      </c>
      <c r="O4228" t="s">
        <v>703</v>
      </c>
      <c r="P4228" t="s">
        <v>703</v>
      </c>
      <c r="Q4228" t="s">
        <v>198</v>
      </c>
      <c r="R4228" t="s">
        <v>199</v>
      </c>
      <c r="T4228" s="7">
        <f>'Reference Values'!$B$10</f>
        <v>0.85</v>
      </c>
      <c r="U4228" t="str">
        <f t="shared" si="67"/>
        <v>Above Target</v>
      </c>
    </row>
    <row r="4229" spans="1:21" x14ac:dyDescent="0.25">
      <c r="A4229" t="s">
        <v>266</v>
      </c>
      <c r="B4229" t="s">
        <v>70</v>
      </c>
      <c r="C4229" t="s">
        <v>38</v>
      </c>
      <c r="D4229" t="s">
        <v>41</v>
      </c>
      <c r="F4229">
        <v>14385</v>
      </c>
      <c r="G4229">
        <v>0</v>
      </c>
      <c r="H4229">
        <v>0</v>
      </c>
      <c r="I4229">
        <v>14385</v>
      </c>
      <c r="J4229">
        <v>0</v>
      </c>
      <c r="K4229">
        <v>1</v>
      </c>
      <c r="L4229">
        <v>0</v>
      </c>
      <c r="M4229">
        <v>0</v>
      </c>
      <c r="N4229">
        <v>1</v>
      </c>
      <c r="O4229" t="s">
        <v>703</v>
      </c>
      <c r="P4229" t="s">
        <v>703</v>
      </c>
      <c r="Q4229" t="s">
        <v>190</v>
      </c>
      <c r="R4229" t="s">
        <v>682</v>
      </c>
      <c r="T4229" s="7">
        <f>'Reference Values'!$B$10</f>
        <v>0.85</v>
      </c>
      <c r="U4229" t="str">
        <f t="shared" si="67"/>
        <v>Above Target</v>
      </c>
    </row>
    <row r="4230" spans="1:21" x14ac:dyDescent="0.25">
      <c r="A4230" t="s">
        <v>220</v>
      </c>
      <c r="B4230" t="s">
        <v>70</v>
      </c>
      <c r="C4230" t="s">
        <v>38</v>
      </c>
      <c r="D4230" t="s">
        <v>41</v>
      </c>
      <c r="F4230">
        <v>19198</v>
      </c>
      <c r="G4230">
        <v>0</v>
      </c>
      <c r="H4230">
        <v>0</v>
      </c>
      <c r="I4230">
        <v>19198</v>
      </c>
      <c r="J4230">
        <v>0</v>
      </c>
      <c r="K4230">
        <v>1</v>
      </c>
      <c r="L4230">
        <v>0</v>
      </c>
      <c r="M4230">
        <v>0</v>
      </c>
      <c r="N4230">
        <v>1</v>
      </c>
      <c r="O4230" t="s">
        <v>703</v>
      </c>
      <c r="P4230" t="s">
        <v>703</v>
      </c>
      <c r="Q4230" t="s">
        <v>213</v>
      </c>
      <c r="R4230" t="s">
        <v>683</v>
      </c>
      <c r="T4230" s="7">
        <f>'Reference Values'!$B$10</f>
        <v>0.85</v>
      </c>
      <c r="U4230" t="str">
        <f t="shared" si="67"/>
        <v>Above Target</v>
      </c>
    </row>
    <row r="4231" spans="1:21" x14ac:dyDescent="0.25">
      <c r="A4231" t="s">
        <v>149</v>
      </c>
      <c r="B4231" t="s">
        <v>70</v>
      </c>
      <c r="C4231" t="s">
        <v>38</v>
      </c>
      <c r="D4231" t="s">
        <v>41</v>
      </c>
      <c r="F4231">
        <v>37227</v>
      </c>
      <c r="G4231">
        <v>0</v>
      </c>
      <c r="H4231">
        <v>0</v>
      </c>
      <c r="I4231">
        <v>37227</v>
      </c>
      <c r="J4231">
        <v>0</v>
      </c>
      <c r="K4231">
        <v>1</v>
      </c>
      <c r="L4231">
        <v>0</v>
      </c>
      <c r="M4231">
        <v>0</v>
      </c>
      <c r="N4231">
        <v>1</v>
      </c>
      <c r="O4231" t="s">
        <v>703</v>
      </c>
      <c r="P4231" t="s">
        <v>704</v>
      </c>
      <c r="Q4231" t="s">
        <v>190</v>
      </c>
      <c r="R4231" t="s">
        <v>682</v>
      </c>
      <c r="T4231" s="7">
        <f>'Reference Values'!$B$10</f>
        <v>0.85</v>
      </c>
      <c r="U4231" t="str">
        <f t="shared" si="67"/>
        <v>Above Target</v>
      </c>
    </row>
    <row r="4232" spans="1:21" x14ac:dyDescent="0.25">
      <c r="A4232" t="s">
        <v>236</v>
      </c>
      <c r="B4232" t="s">
        <v>70</v>
      </c>
      <c r="C4232" t="s">
        <v>38</v>
      </c>
      <c r="D4232" t="s">
        <v>41</v>
      </c>
      <c r="F4232">
        <v>11973</v>
      </c>
      <c r="G4232">
        <v>0</v>
      </c>
      <c r="H4232">
        <v>0</v>
      </c>
      <c r="I4232">
        <v>11973</v>
      </c>
      <c r="J4232">
        <v>0</v>
      </c>
      <c r="K4232">
        <v>1</v>
      </c>
      <c r="L4232">
        <v>0</v>
      </c>
      <c r="M4232">
        <v>0</v>
      </c>
      <c r="N4232">
        <v>1</v>
      </c>
      <c r="O4232" t="s">
        <v>703</v>
      </c>
      <c r="P4232" t="s">
        <v>703</v>
      </c>
      <c r="Q4232" t="s">
        <v>219</v>
      </c>
      <c r="R4232" t="s">
        <v>197</v>
      </c>
      <c r="T4232" s="7">
        <f>'Reference Values'!$B$10</f>
        <v>0.85</v>
      </c>
      <c r="U4232" t="str">
        <f t="shared" si="67"/>
        <v>Above Target</v>
      </c>
    </row>
    <row r="4233" spans="1:21" x14ac:dyDescent="0.25">
      <c r="A4233" t="s">
        <v>290</v>
      </c>
      <c r="B4233" t="s">
        <v>70</v>
      </c>
      <c r="C4233" t="s">
        <v>38</v>
      </c>
      <c r="D4233" t="s">
        <v>41</v>
      </c>
      <c r="F4233">
        <v>19372</v>
      </c>
      <c r="G4233">
        <v>0</v>
      </c>
      <c r="H4233">
        <v>0</v>
      </c>
      <c r="I4233">
        <v>19372</v>
      </c>
      <c r="J4233">
        <v>0</v>
      </c>
      <c r="K4233">
        <v>1</v>
      </c>
      <c r="L4233">
        <v>0</v>
      </c>
      <c r="M4233">
        <v>0</v>
      </c>
      <c r="N4233">
        <v>1</v>
      </c>
      <c r="O4233" t="s">
        <v>703</v>
      </c>
      <c r="P4233" t="s">
        <v>703</v>
      </c>
      <c r="Q4233" t="s">
        <v>219</v>
      </c>
      <c r="R4233" t="s">
        <v>684</v>
      </c>
      <c r="T4233" s="7">
        <f>'Reference Values'!$B$10</f>
        <v>0.85</v>
      </c>
      <c r="U4233" t="str">
        <f t="shared" si="67"/>
        <v>Above Target</v>
      </c>
    </row>
    <row r="4234" spans="1:21" x14ac:dyDescent="0.25">
      <c r="A4234" t="s">
        <v>125</v>
      </c>
      <c r="B4234" t="s">
        <v>70</v>
      </c>
      <c r="C4234" t="s">
        <v>38</v>
      </c>
      <c r="D4234" t="s">
        <v>41</v>
      </c>
      <c r="F4234">
        <v>3741</v>
      </c>
      <c r="G4234">
        <v>10136</v>
      </c>
      <c r="H4234">
        <v>155</v>
      </c>
      <c r="I4234">
        <v>14032</v>
      </c>
      <c r="J4234">
        <v>0</v>
      </c>
      <c r="K4234">
        <v>0.266604903078</v>
      </c>
      <c r="L4234">
        <v>0.72234891676099999</v>
      </c>
      <c r="M4234">
        <v>1.1046180159E-2</v>
      </c>
      <c r="N4234">
        <v>0.99999999999800004</v>
      </c>
      <c r="O4234" t="s">
        <v>703</v>
      </c>
      <c r="P4234" t="s">
        <v>703</v>
      </c>
      <c r="Q4234" t="s">
        <v>204</v>
      </c>
      <c r="R4234" t="s">
        <v>684</v>
      </c>
      <c r="T4234" s="7">
        <f>'Reference Values'!$B$10</f>
        <v>0.85</v>
      </c>
      <c r="U4234" t="str">
        <f t="shared" si="67"/>
        <v>Below Target</v>
      </c>
    </row>
    <row r="4235" spans="1:21" x14ac:dyDescent="0.25">
      <c r="A4235" t="s">
        <v>160</v>
      </c>
      <c r="B4235" t="s">
        <v>70</v>
      </c>
      <c r="C4235" t="s">
        <v>38</v>
      </c>
      <c r="D4235" t="s">
        <v>41</v>
      </c>
      <c r="F4235">
        <v>267396</v>
      </c>
      <c r="G4235">
        <v>1</v>
      </c>
      <c r="H4235">
        <v>0</v>
      </c>
      <c r="I4235">
        <v>267397</v>
      </c>
      <c r="J4235">
        <v>0</v>
      </c>
      <c r="K4235">
        <v>0.99999626024199995</v>
      </c>
      <c r="L4235">
        <v>3.739757E-6</v>
      </c>
      <c r="M4235">
        <v>0</v>
      </c>
      <c r="N4235">
        <v>0.99999999999900002</v>
      </c>
      <c r="O4235" t="s">
        <v>703</v>
      </c>
      <c r="P4235" t="s">
        <v>703</v>
      </c>
      <c r="Q4235" t="s">
        <v>204</v>
      </c>
      <c r="R4235" t="s">
        <v>683</v>
      </c>
      <c r="T4235" s="7">
        <f>'Reference Values'!$B$10</f>
        <v>0.85</v>
      </c>
      <c r="U4235" t="str">
        <f t="shared" si="67"/>
        <v>Above Target</v>
      </c>
    </row>
    <row r="4236" spans="1:21" x14ac:dyDescent="0.25">
      <c r="A4236" t="s">
        <v>218</v>
      </c>
      <c r="B4236" t="s">
        <v>70</v>
      </c>
      <c r="C4236" t="s">
        <v>38</v>
      </c>
      <c r="D4236" t="s">
        <v>41</v>
      </c>
      <c r="F4236">
        <v>853</v>
      </c>
      <c r="G4236">
        <v>0</v>
      </c>
      <c r="H4236">
        <v>0</v>
      </c>
      <c r="I4236">
        <v>853</v>
      </c>
      <c r="J4236">
        <v>0</v>
      </c>
      <c r="K4236">
        <v>1</v>
      </c>
      <c r="L4236">
        <v>0</v>
      </c>
      <c r="M4236">
        <v>0</v>
      </c>
      <c r="N4236">
        <v>1</v>
      </c>
      <c r="O4236" t="s">
        <v>703</v>
      </c>
      <c r="P4236" t="s">
        <v>703</v>
      </c>
      <c r="Q4236" t="s">
        <v>190</v>
      </c>
      <c r="R4236" t="s">
        <v>682</v>
      </c>
      <c r="T4236" s="7">
        <f>'Reference Values'!$B$10</f>
        <v>0.85</v>
      </c>
      <c r="U4236" t="str">
        <f t="shared" si="67"/>
        <v>Above Target</v>
      </c>
    </row>
    <row r="4237" spans="1:21" x14ac:dyDescent="0.25">
      <c r="A4237" t="s">
        <v>147</v>
      </c>
      <c r="B4237" t="s">
        <v>70</v>
      </c>
      <c r="C4237" t="s">
        <v>38</v>
      </c>
      <c r="D4237" t="s">
        <v>41</v>
      </c>
      <c r="F4237">
        <v>17745</v>
      </c>
      <c r="G4237">
        <v>0</v>
      </c>
      <c r="H4237">
        <v>0</v>
      </c>
      <c r="I4237">
        <v>17745</v>
      </c>
      <c r="J4237">
        <v>0</v>
      </c>
      <c r="K4237">
        <v>1</v>
      </c>
      <c r="L4237">
        <v>0</v>
      </c>
      <c r="M4237">
        <v>0</v>
      </c>
      <c r="N4237">
        <v>1</v>
      </c>
      <c r="O4237" t="s">
        <v>703</v>
      </c>
      <c r="P4237" t="s">
        <v>703</v>
      </c>
      <c r="Q4237" t="s">
        <v>190</v>
      </c>
      <c r="R4237" t="s">
        <v>682</v>
      </c>
      <c r="T4237" s="7">
        <f>'Reference Values'!$B$10</f>
        <v>0.85</v>
      </c>
      <c r="U4237" t="str">
        <f t="shared" si="67"/>
        <v>Above Target</v>
      </c>
    </row>
    <row r="4238" spans="1:21" x14ac:dyDescent="0.25">
      <c r="A4238" t="s">
        <v>232</v>
      </c>
      <c r="B4238" t="s">
        <v>70</v>
      </c>
      <c r="C4238" t="s">
        <v>38</v>
      </c>
      <c r="D4238" t="s">
        <v>41</v>
      </c>
      <c r="F4238">
        <v>11167</v>
      </c>
      <c r="G4238">
        <v>0</v>
      </c>
      <c r="H4238">
        <v>0</v>
      </c>
      <c r="I4238">
        <v>11167</v>
      </c>
      <c r="J4238">
        <v>0</v>
      </c>
      <c r="K4238">
        <v>1</v>
      </c>
      <c r="L4238">
        <v>0</v>
      </c>
      <c r="M4238">
        <v>0</v>
      </c>
      <c r="N4238">
        <v>1</v>
      </c>
      <c r="O4238" t="s">
        <v>703</v>
      </c>
      <c r="P4238" t="s">
        <v>703</v>
      </c>
      <c r="Q4238" t="s">
        <v>196</v>
      </c>
      <c r="R4238" t="s">
        <v>197</v>
      </c>
      <c r="T4238" s="7">
        <f>'Reference Values'!$B$10</f>
        <v>0.85</v>
      </c>
      <c r="U4238" t="str">
        <f t="shared" si="67"/>
        <v>Above Target</v>
      </c>
    </row>
    <row r="4239" spans="1:21" x14ac:dyDescent="0.25">
      <c r="A4239" t="s">
        <v>123</v>
      </c>
      <c r="B4239" t="s">
        <v>70</v>
      </c>
      <c r="C4239" t="s">
        <v>38</v>
      </c>
      <c r="D4239" t="s">
        <v>41</v>
      </c>
      <c r="F4239">
        <v>1542</v>
      </c>
      <c r="G4239">
        <v>16510</v>
      </c>
      <c r="H4239">
        <v>0</v>
      </c>
      <c r="I4239">
        <v>18052</v>
      </c>
      <c r="J4239">
        <v>0</v>
      </c>
      <c r="K4239">
        <v>8.5419898071999997E-2</v>
      </c>
      <c r="L4239">
        <v>0.91458010192700001</v>
      </c>
      <c r="M4239">
        <v>0</v>
      </c>
      <c r="N4239">
        <v>0.99999999999900002</v>
      </c>
      <c r="O4239" t="s">
        <v>703</v>
      </c>
      <c r="P4239" t="s">
        <v>703</v>
      </c>
      <c r="Q4239" t="s">
        <v>207</v>
      </c>
      <c r="R4239" t="s">
        <v>197</v>
      </c>
      <c r="T4239" s="7">
        <f>'Reference Values'!$B$10</f>
        <v>0.85</v>
      </c>
      <c r="U4239" t="str">
        <f t="shared" si="67"/>
        <v>Below Target</v>
      </c>
    </row>
    <row r="4240" spans="1:21" x14ac:dyDescent="0.25">
      <c r="A4240" t="s">
        <v>277</v>
      </c>
      <c r="B4240" t="s">
        <v>70</v>
      </c>
      <c r="C4240" t="s">
        <v>38</v>
      </c>
      <c r="D4240" t="s">
        <v>41</v>
      </c>
      <c r="F4240">
        <v>30332</v>
      </c>
      <c r="G4240">
        <v>0</v>
      </c>
      <c r="H4240">
        <v>0</v>
      </c>
      <c r="I4240">
        <v>30332</v>
      </c>
      <c r="J4240">
        <v>0</v>
      </c>
      <c r="K4240">
        <v>1</v>
      </c>
      <c r="L4240">
        <v>0</v>
      </c>
      <c r="M4240">
        <v>0</v>
      </c>
      <c r="N4240">
        <v>1</v>
      </c>
      <c r="O4240" t="s">
        <v>703</v>
      </c>
      <c r="P4240" t="s">
        <v>703</v>
      </c>
      <c r="Q4240" t="s">
        <v>219</v>
      </c>
      <c r="R4240" t="s">
        <v>684</v>
      </c>
      <c r="T4240" s="7">
        <f>'Reference Values'!$B$10</f>
        <v>0.85</v>
      </c>
      <c r="U4240" t="str">
        <f t="shared" si="67"/>
        <v>Above Target</v>
      </c>
    </row>
    <row r="4241" spans="1:21" x14ac:dyDescent="0.25">
      <c r="A4241" t="s">
        <v>294</v>
      </c>
      <c r="B4241" t="s">
        <v>70</v>
      </c>
      <c r="C4241" t="s">
        <v>38</v>
      </c>
      <c r="D4241" t="s">
        <v>41</v>
      </c>
      <c r="F4241">
        <v>3262</v>
      </c>
      <c r="G4241">
        <v>20222</v>
      </c>
      <c r="H4241">
        <v>0</v>
      </c>
      <c r="I4241">
        <v>23484</v>
      </c>
      <c r="J4241">
        <v>0</v>
      </c>
      <c r="K4241">
        <v>0.13890308295000001</v>
      </c>
      <c r="L4241">
        <v>0.86109691704900004</v>
      </c>
      <c r="M4241">
        <v>0</v>
      </c>
      <c r="N4241">
        <v>0.99999999999900002</v>
      </c>
      <c r="O4241" t="s">
        <v>703</v>
      </c>
      <c r="P4241" t="s">
        <v>703</v>
      </c>
      <c r="Q4241" t="s">
        <v>213</v>
      </c>
      <c r="R4241" t="s">
        <v>683</v>
      </c>
      <c r="T4241" s="7">
        <f>'Reference Values'!$B$10</f>
        <v>0.85</v>
      </c>
      <c r="U4241" t="str">
        <f t="shared" si="67"/>
        <v>Below Target</v>
      </c>
    </row>
    <row r="4242" spans="1:21" x14ac:dyDescent="0.25">
      <c r="A4242" t="s">
        <v>209</v>
      </c>
      <c r="B4242" t="s">
        <v>70</v>
      </c>
      <c r="C4242" t="s">
        <v>38</v>
      </c>
      <c r="D4242" t="s">
        <v>41</v>
      </c>
      <c r="F4242">
        <v>1641</v>
      </c>
      <c r="G4242">
        <v>8011</v>
      </c>
      <c r="H4242">
        <v>138</v>
      </c>
      <c r="I4242">
        <v>9790</v>
      </c>
      <c r="J4242">
        <v>0</v>
      </c>
      <c r="K4242">
        <v>0.16762002042900001</v>
      </c>
      <c r="L4242">
        <v>0.81828396322700003</v>
      </c>
      <c r="M4242">
        <v>1.4096016342999999E-2</v>
      </c>
      <c r="N4242">
        <v>0.99999999999900002</v>
      </c>
      <c r="O4242" t="s">
        <v>704</v>
      </c>
      <c r="P4242" t="s">
        <v>704</v>
      </c>
      <c r="Q4242" t="s">
        <v>190</v>
      </c>
      <c r="R4242" t="s">
        <v>682</v>
      </c>
      <c r="T4242" s="7">
        <f>'Reference Values'!$B$10</f>
        <v>0.85</v>
      </c>
      <c r="U4242" t="str">
        <f t="shared" si="67"/>
        <v>Below Target</v>
      </c>
    </row>
    <row r="4243" spans="1:21" x14ac:dyDescent="0.25">
      <c r="A4243" t="s">
        <v>152</v>
      </c>
      <c r="B4243" t="s">
        <v>70</v>
      </c>
      <c r="C4243" t="s">
        <v>38</v>
      </c>
      <c r="D4243" t="s">
        <v>41</v>
      </c>
      <c r="F4243">
        <v>30245</v>
      </c>
      <c r="G4243">
        <v>0</v>
      </c>
      <c r="H4243">
        <v>0</v>
      </c>
      <c r="I4243">
        <v>30245</v>
      </c>
      <c r="J4243">
        <v>0</v>
      </c>
      <c r="K4243">
        <v>1</v>
      </c>
      <c r="L4243">
        <v>0</v>
      </c>
      <c r="M4243">
        <v>0</v>
      </c>
      <c r="N4243">
        <v>1</v>
      </c>
      <c r="O4243" t="s">
        <v>703</v>
      </c>
      <c r="P4243" t="s">
        <v>703</v>
      </c>
      <c r="Q4243" t="s">
        <v>196</v>
      </c>
      <c r="R4243" t="s">
        <v>202</v>
      </c>
      <c r="T4243" s="7">
        <f>'Reference Values'!$B$10</f>
        <v>0.85</v>
      </c>
      <c r="U4243" t="str">
        <f t="shared" si="67"/>
        <v>Above Target</v>
      </c>
    </row>
    <row r="4244" spans="1:21" x14ac:dyDescent="0.25">
      <c r="A4244" t="s">
        <v>285</v>
      </c>
      <c r="B4244" t="s">
        <v>70</v>
      </c>
      <c r="C4244" t="s">
        <v>38</v>
      </c>
      <c r="D4244" t="s">
        <v>41</v>
      </c>
      <c r="F4244">
        <v>15408</v>
      </c>
      <c r="G4244">
        <v>0</v>
      </c>
      <c r="H4244">
        <v>0</v>
      </c>
      <c r="I4244">
        <v>15408</v>
      </c>
      <c r="J4244">
        <v>0</v>
      </c>
      <c r="K4244">
        <v>1</v>
      </c>
      <c r="L4244">
        <v>0</v>
      </c>
      <c r="M4244">
        <v>0</v>
      </c>
      <c r="N4244">
        <v>1</v>
      </c>
      <c r="O4244" t="s">
        <v>703</v>
      </c>
      <c r="P4244" t="s">
        <v>703</v>
      </c>
      <c r="Q4244" t="s">
        <v>219</v>
      </c>
      <c r="R4244" t="s">
        <v>684</v>
      </c>
      <c r="T4244" s="7">
        <f>'Reference Values'!$B$10</f>
        <v>0.85</v>
      </c>
      <c r="U4244" t="str">
        <f t="shared" si="67"/>
        <v>Above Target</v>
      </c>
    </row>
    <row r="4245" spans="1:21" x14ac:dyDescent="0.25">
      <c r="A4245" t="s">
        <v>211</v>
      </c>
      <c r="B4245" t="s">
        <v>70</v>
      </c>
      <c r="C4245" t="s">
        <v>38</v>
      </c>
      <c r="D4245" t="s">
        <v>41</v>
      </c>
      <c r="F4245">
        <v>46373</v>
      </c>
      <c r="G4245">
        <v>0</v>
      </c>
      <c r="H4245">
        <v>0</v>
      </c>
      <c r="I4245">
        <v>46373</v>
      </c>
      <c r="J4245">
        <v>0</v>
      </c>
      <c r="K4245">
        <v>1</v>
      </c>
      <c r="L4245">
        <v>0</v>
      </c>
      <c r="M4245">
        <v>0</v>
      </c>
      <c r="N4245">
        <v>1</v>
      </c>
      <c r="O4245" t="s">
        <v>703</v>
      </c>
      <c r="P4245" t="s">
        <v>704</v>
      </c>
      <c r="Q4245" t="s">
        <v>212</v>
      </c>
      <c r="R4245" t="s">
        <v>194</v>
      </c>
      <c r="T4245" s="7">
        <f>'Reference Values'!$B$10</f>
        <v>0.85</v>
      </c>
      <c r="U4245" t="str">
        <f t="shared" si="67"/>
        <v>Above Target</v>
      </c>
    </row>
    <row r="4246" spans="1:21" x14ac:dyDescent="0.25">
      <c r="A4246" t="s">
        <v>243</v>
      </c>
      <c r="B4246" t="s">
        <v>70</v>
      </c>
      <c r="C4246" t="s">
        <v>38</v>
      </c>
      <c r="D4246" t="s">
        <v>41</v>
      </c>
      <c r="F4246">
        <v>59119</v>
      </c>
      <c r="G4246">
        <v>0</v>
      </c>
      <c r="H4246">
        <v>0</v>
      </c>
      <c r="I4246">
        <v>59119</v>
      </c>
      <c r="J4246">
        <v>0</v>
      </c>
      <c r="K4246">
        <v>1</v>
      </c>
      <c r="L4246">
        <v>0</v>
      </c>
      <c r="M4246">
        <v>0</v>
      </c>
      <c r="N4246">
        <v>1</v>
      </c>
      <c r="O4246" t="s">
        <v>703</v>
      </c>
      <c r="P4246" t="s">
        <v>704</v>
      </c>
      <c r="Q4246" t="s">
        <v>207</v>
      </c>
      <c r="R4246" t="s">
        <v>197</v>
      </c>
      <c r="T4246" s="7">
        <f>'Reference Values'!$B$10</f>
        <v>0.85</v>
      </c>
      <c r="U4246" t="str">
        <f t="shared" si="67"/>
        <v>Above Target</v>
      </c>
    </row>
    <row r="4247" spans="1:21" x14ac:dyDescent="0.25">
      <c r="A4247" t="s">
        <v>143</v>
      </c>
      <c r="B4247" t="s">
        <v>70</v>
      </c>
      <c r="C4247" t="s">
        <v>38</v>
      </c>
      <c r="D4247" t="s">
        <v>41</v>
      </c>
      <c r="F4247">
        <v>28</v>
      </c>
      <c r="G4247">
        <v>0</v>
      </c>
      <c r="H4247">
        <v>0</v>
      </c>
      <c r="I4247">
        <v>28</v>
      </c>
      <c r="J4247">
        <v>0</v>
      </c>
      <c r="K4247">
        <v>1</v>
      </c>
      <c r="L4247">
        <v>0</v>
      </c>
      <c r="M4247">
        <v>0</v>
      </c>
      <c r="N4247">
        <v>1</v>
      </c>
      <c r="O4247" t="s">
        <v>703</v>
      </c>
      <c r="P4247" t="s">
        <v>703</v>
      </c>
      <c r="Q4247" t="s">
        <v>190</v>
      </c>
      <c r="R4247" t="s">
        <v>682</v>
      </c>
      <c r="T4247" s="7">
        <f>'Reference Values'!$B$10</f>
        <v>0.85</v>
      </c>
      <c r="U4247" t="str">
        <f t="shared" si="67"/>
        <v>Above Target</v>
      </c>
    </row>
    <row r="4248" spans="1:21" x14ac:dyDescent="0.25">
      <c r="A4248" t="s">
        <v>159</v>
      </c>
      <c r="B4248" t="s">
        <v>70</v>
      </c>
      <c r="C4248" t="s">
        <v>38</v>
      </c>
      <c r="D4248" t="s">
        <v>41</v>
      </c>
      <c r="F4248">
        <v>24506</v>
      </c>
      <c r="G4248">
        <v>0</v>
      </c>
      <c r="H4248">
        <v>0</v>
      </c>
      <c r="I4248">
        <v>24506</v>
      </c>
      <c r="J4248">
        <v>0</v>
      </c>
      <c r="K4248">
        <v>1</v>
      </c>
      <c r="L4248">
        <v>0</v>
      </c>
      <c r="M4248">
        <v>0</v>
      </c>
      <c r="N4248">
        <v>1</v>
      </c>
      <c r="O4248" t="s">
        <v>703</v>
      </c>
      <c r="P4248" t="s">
        <v>703</v>
      </c>
      <c r="Q4248" t="s">
        <v>190</v>
      </c>
      <c r="R4248" t="s">
        <v>682</v>
      </c>
      <c r="T4248" s="7">
        <f>'Reference Values'!$B$10</f>
        <v>0.85</v>
      </c>
      <c r="U4248" t="str">
        <f t="shared" si="67"/>
        <v>Above Target</v>
      </c>
    </row>
    <row r="4249" spans="1:21" x14ac:dyDescent="0.25">
      <c r="A4249" t="s">
        <v>284</v>
      </c>
      <c r="B4249" t="s">
        <v>70</v>
      </c>
      <c r="C4249" t="s">
        <v>38</v>
      </c>
      <c r="D4249" t="s">
        <v>41</v>
      </c>
      <c r="F4249">
        <v>118270</v>
      </c>
      <c r="G4249">
        <v>0</v>
      </c>
      <c r="H4249">
        <v>0</v>
      </c>
      <c r="I4249">
        <v>118270</v>
      </c>
      <c r="J4249">
        <v>0</v>
      </c>
      <c r="K4249">
        <v>1</v>
      </c>
      <c r="L4249">
        <v>0</v>
      </c>
      <c r="M4249">
        <v>0</v>
      </c>
      <c r="N4249">
        <v>1</v>
      </c>
      <c r="O4249" t="s">
        <v>703</v>
      </c>
      <c r="P4249" t="s">
        <v>703</v>
      </c>
      <c r="Q4249" t="s">
        <v>219</v>
      </c>
      <c r="R4249" t="s">
        <v>684</v>
      </c>
      <c r="T4249" s="7">
        <f>'Reference Values'!$B$10</f>
        <v>0.85</v>
      </c>
      <c r="U4249" t="str">
        <f t="shared" si="67"/>
        <v>Above Target</v>
      </c>
    </row>
    <row r="4250" spans="1:21" x14ac:dyDescent="0.25">
      <c r="A4250" t="s">
        <v>135</v>
      </c>
      <c r="B4250" t="s">
        <v>70</v>
      </c>
      <c r="C4250" t="s">
        <v>38</v>
      </c>
      <c r="D4250" t="s">
        <v>41</v>
      </c>
      <c r="F4250">
        <v>4685</v>
      </c>
      <c r="G4250">
        <v>84325</v>
      </c>
      <c r="H4250">
        <v>0</v>
      </c>
      <c r="I4250">
        <v>89010</v>
      </c>
      <c r="J4250">
        <v>0</v>
      </c>
      <c r="K4250">
        <v>5.2634535444999998E-2</v>
      </c>
      <c r="L4250">
        <v>0.94736546455399995</v>
      </c>
      <c r="M4250">
        <v>0</v>
      </c>
      <c r="N4250">
        <v>0.99999999999900002</v>
      </c>
      <c r="O4250" t="s">
        <v>703</v>
      </c>
      <c r="P4250" t="s">
        <v>703</v>
      </c>
      <c r="Q4250" t="s">
        <v>193</v>
      </c>
      <c r="R4250" t="s">
        <v>194</v>
      </c>
      <c r="T4250" s="7">
        <f>'Reference Values'!$B$10</f>
        <v>0.85</v>
      </c>
      <c r="U4250" t="str">
        <f t="shared" si="67"/>
        <v>Below Target</v>
      </c>
    </row>
    <row r="4251" spans="1:21" x14ac:dyDescent="0.25">
      <c r="A4251" t="s">
        <v>282</v>
      </c>
      <c r="B4251" t="s">
        <v>70</v>
      </c>
      <c r="C4251" t="s">
        <v>38</v>
      </c>
      <c r="D4251" t="s">
        <v>41</v>
      </c>
      <c r="F4251">
        <v>5703</v>
      </c>
      <c r="G4251">
        <v>42154</v>
      </c>
      <c r="H4251">
        <v>1526</v>
      </c>
      <c r="I4251">
        <v>49383</v>
      </c>
      <c r="J4251">
        <v>0</v>
      </c>
      <c r="K4251">
        <v>0.11548508596</v>
      </c>
      <c r="L4251">
        <v>0.85361359172100004</v>
      </c>
      <c r="M4251">
        <v>3.0901322317000001E-2</v>
      </c>
      <c r="N4251">
        <v>0.99999999999800004</v>
      </c>
      <c r="O4251" t="s">
        <v>703</v>
      </c>
      <c r="P4251" t="s">
        <v>703</v>
      </c>
      <c r="Q4251" t="s">
        <v>219</v>
      </c>
      <c r="R4251" t="s">
        <v>684</v>
      </c>
      <c r="T4251" s="7">
        <f>'Reference Values'!$B$10</f>
        <v>0.85</v>
      </c>
      <c r="U4251" t="str">
        <f t="shared" si="67"/>
        <v>Below Target</v>
      </c>
    </row>
    <row r="4252" spans="1:21" x14ac:dyDescent="0.25">
      <c r="A4252" t="s">
        <v>295</v>
      </c>
      <c r="B4252" t="s">
        <v>70</v>
      </c>
      <c r="C4252" t="s">
        <v>38</v>
      </c>
      <c r="D4252" t="s">
        <v>41</v>
      </c>
      <c r="F4252">
        <v>24646</v>
      </c>
      <c r="G4252">
        <v>592</v>
      </c>
      <c r="H4252">
        <v>0</v>
      </c>
      <c r="I4252">
        <v>25238</v>
      </c>
      <c r="J4252">
        <v>0</v>
      </c>
      <c r="K4252">
        <v>0.97654330770999997</v>
      </c>
      <c r="L4252">
        <v>2.3456692288999999E-2</v>
      </c>
      <c r="M4252">
        <v>0</v>
      </c>
      <c r="N4252">
        <v>0.99999999999900002</v>
      </c>
      <c r="O4252" t="s">
        <v>703</v>
      </c>
      <c r="P4252" t="s">
        <v>703</v>
      </c>
      <c r="Q4252" t="s">
        <v>219</v>
      </c>
      <c r="R4252" t="s">
        <v>684</v>
      </c>
      <c r="T4252" s="7">
        <f>'Reference Values'!$B$10</f>
        <v>0.85</v>
      </c>
      <c r="U4252" t="str">
        <f t="shared" si="67"/>
        <v>Above Target</v>
      </c>
    </row>
    <row r="4253" spans="1:21" x14ac:dyDescent="0.25">
      <c r="A4253" t="s">
        <v>307</v>
      </c>
      <c r="B4253" t="s">
        <v>70</v>
      </c>
      <c r="C4253" t="s">
        <v>38</v>
      </c>
      <c r="D4253" t="s">
        <v>41</v>
      </c>
      <c r="F4253">
        <v>111965</v>
      </c>
      <c r="G4253">
        <v>0</v>
      </c>
      <c r="H4253">
        <v>0</v>
      </c>
      <c r="I4253">
        <v>111965</v>
      </c>
      <c r="J4253">
        <v>0</v>
      </c>
      <c r="K4253">
        <v>1</v>
      </c>
      <c r="L4253">
        <v>0</v>
      </c>
      <c r="M4253">
        <v>0</v>
      </c>
      <c r="N4253">
        <v>1</v>
      </c>
      <c r="O4253" t="s">
        <v>703</v>
      </c>
      <c r="P4253" t="s">
        <v>703</v>
      </c>
      <c r="Q4253" t="s">
        <v>198</v>
      </c>
      <c r="R4253" t="s">
        <v>197</v>
      </c>
      <c r="T4253" s="7">
        <f>'Reference Values'!$B$10</f>
        <v>0.85</v>
      </c>
      <c r="U4253" t="str">
        <f t="shared" si="67"/>
        <v>Above Target</v>
      </c>
    </row>
    <row r="4254" spans="1:21" x14ac:dyDescent="0.25">
      <c r="A4254" t="s">
        <v>127</v>
      </c>
      <c r="B4254" t="s">
        <v>70</v>
      </c>
      <c r="C4254" t="s">
        <v>38</v>
      </c>
      <c r="D4254" t="s">
        <v>41</v>
      </c>
      <c r="F4254">
        <v>48438</v>
      </c>
      <c r="G4254">
        <v>0</v>
      </c>
      <c r="H4254">
        <v>0</v>
      </c>
      <c r="I4254">
        <v>48438</v>
      </c>
      <c r="J4254">
        <v>0</v>
      </c>
      <c r="K4254">
        <v>1</v>
      </c>
      <c r="L4254">
        <v>0</v>
      </c>
      <c r="M4254">
        <v>0</v>
      </c>
      <c r="N4254">
        <v>1</v>
      </c>
      <c r="O4254" t="s">
        <v>703</v>
      </c>
      <c r="P4254" t="s">
        <v>703</v>
      </c>
      <c r="Q4254" t="s">
        <v>212</v>
      </c>
      <c r="R4254" t="s">
        <v>199</v>
      </c>
      <c r="T4254" s="7">
        <f>'Reference Values'!$B$10</f>
        <v>0.85</v>
      </c>
      <c r="U4254" t="str">
        <f t="shared" si="67"/>
        <v>Above Target</v>
      </c>
    </row>
    <row r="4255" spans="1:21" x14ac:dyDescent="0.25">
      <c r="A4255" t="s">
        <v>223</v>
      </c>
      <c r="B4255" t="s">
        <v>70</v>
      </c>
      <c r="C4255" t="s">
        <v>38</v>
      </c>
      <c r="D4255" t="s">
        <v>41</v>
      </c>
      <c r="F4255">
        <v>95285</v>
      </c>
      <c r="G4255">
        <v>0</v>
      </c>
      <c r="H4255">
        <v>0</v>
      </c>
      <c r="I4255">
        <v>95285</v>
      </c>
      <c r="J4255">
        <v>0</v>
      </c>
      <c r="K4255">
        <v>1</v>
      </c>
      <c r="L4255">
        <v>0</v>
      </c>
      <c r="M4255">
        <v>0</v>
      </c>
      <c r="N4255">
        <v>1</v>
      </c>
      <c r="O4255" t="s">
        <v>703</v>
      </c>
      <c r="P4255" t="s">
        <v>704</v>
      </c>
      <c r="Q4255" t="s">
        <v>219</v>
      </c>
      <c r="R4255" t="s">
        <v>684</v>
      </c>
      <c r="T4255" s="7">
        <f>'Reference Values'!$B$10</f>
        <v>0.85</v>
      </c>
      <c r="U4255" t="str">
        <f t="shared" si="67"/>
        <v>Above Target</v>
      </c>
    </row>
    <row r="4256" spans="1:21" x14ac:dyDescent="0.25">
      <c r="A4256" t="s">
        <v>192</v>
      </c>
      <c r="B4256" t="s">
        <v>70</v>
      </c>
      <c r="C4256" t="s">
        <v>38</v>
      </c>
      <c r="D4256" t="s">
        <v>41</v>
      </c>
      <c r="F4256">
        <v>9198</v>
      </c>
      <c r="G4256">
        <v>41</v>
      </c>
      <c r="H4256">
        <v>0</v>
      </c>
      <c r="I4256">
        <v>9239</v>
      </c>
      <c r="J4256">
        <v>0</v>
      </c>
      <c r="K4256">
        <v>0.99556229029099996</v>
      </c>
      <c r="L4256">
        <v>4.4377097080000004E-3</v>
      </c>
      <c r="M4256">
        <v>0</v>
      </c>
      <c r="N4256">
        <v>0.99999999999900002</v>
      </c>
      <c r="O4256" t="s">
        <v>703</v>
      </c>
      <c r="P4256" t="s">
        <v>703</v>
      </c>
      <c r="Q4256" t="s">
        <v>193</v>
      </c>
      <c r="R4256" t="s">
        <v>194</v>
      </c>
      <c r="T4256" s="7">
        <f>'Reference Values'!$B$10</f>
        <v>0.85</v>
      </c>
      <c r="U4256" t="str">
        <f t="shared" si="67"/>
        <v>Above Target</v>
      </c>
    </row>
    <row r="4257" spans="1:21" x14ac:dyDescent="0.25">
      <c r="A4257" t="s">
        <v>122</v>
      </c>
      <c r="B4257" t="s">
        <v>70</v>
      </c>
      <c r="C4257" t="s">
        <v>38</v>
      </c>
      <c r="D4257" t="s">
        <v>41</v>
      </c>
      <c r="F4257">
        <v>76799</v>
      </c>
      <c r="G4257">
        <v>0</v>
      </c>
      <c r="H4257">
        <v>0</v>
      </c>
      <c r="I4257">
        <v>76799</v>
      </c>
      <c r="J4257">
        <v>0</v>
      </c>
      <c r="K4257">
        <v>1</v>
      </c>
      <c r="L4257">
        <v>0</v>
      </c>
      <c r="M4257">
        <v>0</v>
      </c>
      <c r="N4257">
        <v>1</v>
      </c>
      <c r="O4257" t="s">
        <v>703</v>
      </c>
      <c r="P4257" t="s">
        <v>704</v>
      </c>
      <c r="Q4257" t="s">
        <v>207</v>
      </c>
      <c r="R4257" t="s">
        <v>197</v>
      </c>
      <c r="T4257" s="7">
        <f>'Reference Values'!$B$10</f>
        <v>0.85</v>
      </c>
      <c r="U4257" t="str">
        <f t="shared" si="67"/>
        <v>Above Target</v>
      </c>
    </row>
    <row r="4258" spans="1:21" x14ac:dyDescent="0.25">
      <c r="A4258" t="s">
        <v>253</v>
      </c>
      <c r="B4258" t="s">
        <v>70</v>
      </c>
      <c r="C4258" t="s">
        <v>38</v>
      </c>
      <c r="D4258" t="s">
        <v>41</v>
      </c>
      <c r="F4258">
        <v>45165</v>
      </c>
      <c r="G4258">
        <v>0</v>
      </c>
      <c r="H4258">
        <v>0</v>
      </c>
      <c r="I4258">
        <v>45165</v>
      </c>
      <c r="J4258">
        <v>0</v>
      </c>
      <c r="K4258">
        <v>1</v>
      </c>
      <c r="L4258">
        <v>0</v>
      </c>
      <c r="M4258">
        <v>0</v>
      </c>
      <c r="N4258">
        <v>1</v>
      </c>
      <c r="O4258" t="s">
        <v>703</v>
      </c>
      <c r="P4258" t="s">
        <v>703</v>
      </c>
      <c r="Q4258" t="s">
        <v>193</v>
      </c>
      <c r="R4258" t="s">
        <v>194</v>
      </c>
      <c r="T4258" s="7">
        <f>'Reference Values'!$B$10</f>
        <v>0.85</v>
      </c>
      <c r="U4258" t="str">
        <f t="shared" si="67"/>
        <v>Above Target</v>
      </c>
    </row>
    <row r="4259" spans="1:21" x14ac:dyDescent="0.25">
      <c r="A4259" t="s">
        <v>258</v>
      </c>
      <c r="B4259" t="s">
        <v>70</v>
      </c>
      <c r="C4259" t="s">
        <v>38</v>
      </c>
      <c r="D4259" t="s">
        <v>41</v>
      </c>
      <c r="F4259">
        <v>82499</v>
      </c>
      <c r="G4259">
        <v>0</v>
      </c>
      <c r="H4259">
        <v>0</v>
      </c>
      <c r="I4259">
        <v>82499</v>
      </c>
      <c r="J4259">
        <v>0</v>
      </c>
      <c r="K4259">
        <v>1</v>
      </c>
      <c r="L4259">
        <v>0</v>
      </c>
      <c r="M4259">
        <v>0</v>
      </c>
      <c r="N4259">
        <v>1</v>
      </c>
      <c r="O4259" t="s">
        <v>703</v>
      </c>
      <c r="P4259" t="s">
        <v>703</v>
      </c>
      <c r="Q4259" t="s">
        <v>198</v>
      </c>
      <c r="R4259" t="s">
        <v>199</v>
      </c>
      <c r="T4259" s="7">
        <f>'Reference Values'!$B$10</f>
        <v>0.85</v>
      </c>
      <c r="U4259" t="str">
        <f t="shared" si="67"/>
        <v>Above Target</v>
      </c>
    </row>
    <row r="4260" spans="1:21" x14ac:dyDescent="0.25">
      <c r="A4260" t="s">
        <v>299</v>
      </c>
      <c r="B4260" t="s">
        <v>70</v>
      </c>
      <c r="C4260" t="s">
        <v>38</v>
      </c>
      <c r="D4260" t="s">
        <v>41</v>
      </c>
      <c r="F4260">
        <v>407723</v>
      </c>
      <c r="G4260">
        <v>0</v>
      </c>
      <c r="H4260">
        <v>0</v>
      </c>
      <c r="I4260">
        <v>407723</v>
      </c>
      <c r="J4260">
        <v>0</v>
      </c>
      <c r="K4260">
        <v>1</v>
      </c>
      <c r="L4260">
        <v>0</v>
      </c>
      <c r="M4260">
        <v>0</v>
      </c>
      <c r="N4260">
        <v>1</v>
      </c>
      <c r="O4260" t="s">
        <v>703</v>
      </c>
      <c r="P4260" t="s">
        <v>704</v>
      </c>
      <c r="Q4260" t="s">
        <v>204</v>
      </c>
      <c r="R4260" t="s">
        <v>684</v>
      </c>
      <c r="T4260" s="7">
        <f>'Reference Values'!$B$10</f>
        <v>0.85</v>
      </c>
      <c r="U4260" t="str">
        <f t="shared" si="67"/>
        <v>Above Target</v>
      </c>
    </row>
    <row r="4261" spans="1:21" x14ac:dyDescent="0.25">
      <c r="A4261" t="s">
        <v>245</v>
      </c>
      <c r="B4261" t="s">
        <v>70</v>
      </c>
      <c r="C4261" t="s">
        <v>38</v>
      </c>
      <c r="D4261" t="s">
        <v>41</v>
      </c>
      <c r="F4261">
        <v>19294</v>
      </c>
      <c r="G4261">
        <v>0</v>
      </c>
      <c r="H4261">
        <v>0</v>
      </c>
      <c r="I4261">
        <v>19294</v>
      </c>
      <c r="J4261">
        <v>0</v>
      </c>
      <c r="K4261">
        <v>1</v>
      </c>
      <c r="L4261">
        <v>0</v>
      </c>
      <c r="M4261">
        <v>0</v>
      </c>
      <c r="N4261">
        <v>1</v>
      </c>
      <c r="O4261" t="s">
        <v>703</v>
      </c>
      <c r="P4261" t="s">
        <v>703</v>
      </c>
      <c r="Q4261" t="s">
        <v>204</v>
      </c>
      <c r="R4261" t="s">
        <v>197</v>
      </c>
      <c r="T4261" s="7">
        <f>'Reference Values'!$B$10</f>
        <v>0.85</v>
      </c>
      <c r="U4261" t="str">
        <f t="shared" si="67"/>
        <v>Above Target</v>
      </c>
    </row>
    <row r="4262" spans="1:21" x14ac:dyDescent="0.25">
      <c r="A4262" t="s">
        <v>189</v>
      </c>
      <c r="B4262" t="s">
        <v>70</v>
      </c>
      <c r="C4262" t="s">
        <v>38</v>
      </c>
      <c r="D4262" t="s">
        <v>41</v>
      </c>
      <c r="F4262">
        <v>32365</v>
      </c>
      <c r="G4262">
        <v>0</v>
      </c>
      <c r="H4262">
        <v>0</v>
      </c>
      <c r="I4262">
        <v>32365</v>
      </c>
      <c r="J4262">
        <v>0</v>
      </c>
      <c r="K4262">
        <v>1</v>
      </c>
      <c r="L4262">
        <v>0</v>
      </c>
      <c r="M4262">
        <v>0</v>
      </c>
      <c r="N4262">
        <v>1</v>
      </c>
      <c r="O4262" t="s">
        <v>703</v>
      </c>
      <c r="P4262" t="s">
        <v>703</v>
      </c>
      <c r="Q4262" t="s">
        <v>190</v>
      </c>
      <c r="R4262" t="s">
        <v>682</v>
      </c>
      <c r="T4262" s="7">
        <f>'Reference Values'!$B$10</f>
        <v>0.85</v>
      </c>
      <c r="U4262" t="str">
        <f t="shared" si="67"/>
        <v>Above Target</v>
      </c>
    </row>
    <row r="4263" spans="1:21" x14ac:dyDescent="0.25">
      <c r="A4263" t="s">
        <v>262</v>
      </c>
      <c r="B4263" t="s">
        <v>70</v>
      </c>
      <c r="C4263" t="s">
        <v>38</v>
      </c>
      <c r="D4263" t="s">
        <v>41</v>
      </c>
      <c r="F4263">
        <v>39412</v>
      </c>
      <c r="G4263">
        <v>0</v>
      </c>
      <c r="H4263">
        <v>0</v>
      </c>
      <c r="I4263">
        <v>39412</v>
      </c>
      <c r="J4263">
        <v>0</v>
      </c>
      <c r="K4263">
        <v>1</v>
      </c>
      <c r="L4263">
        <v>0</v>
      </c>
      <c r="M4263">
        <v>0</v>
      </c>
      <c r="N4263">
        <v>1</v>
      </c>
      <c r="O4263" t="s">
        <v>703</v>
      </c>
      <c r="P4263" t="s">
        <v>703</v>
      </c>
      <c r="Q4263" t="s">
        <v>196</v>
      </c>
      <c r="R4263" t="s">
        <v>202</v>
      </c>
      <c r="T4263" s="7">
        <f>'Reference Values'!$B$10</f>
        <v>0.85</v>
      </c>
      <c r="U4263" t="str">
        <f t="shared" si="67"/>
        <v>Above Target</v>
      </c>
    </row>
    <row r="4264" spans="1:21" x14ac:dyDescent="0.25">
      <c r="A4264" t="s">
        <v>302</v>
      </c>
      <c r="B4264" t="s">
        <v>70</v>
      </c>
      <c r="C4264" t="s">
        <v>38</v>
      </c>
      <c r="D4264" t="s">
        <v>41</v>
      </c>
      <c r="F4264">
        <v>48518</v>
      </c>
      <c r="G4264">
        <v>0</v>
      </c>
      <c r="H4264">
        <v>0</v>
      </c>
      <c r="I4264">
        <v>48518</v>
      </c>
      <c r="J4264">
        <v>0</v>
      </c>
      <c r="K4264">
        <v>1</v>
      </c>
      <c r="L4264">
        <v>0</v>
      </c>
      <c r="M4264">
        <v>0</v>
      </c>
      <c r="N4264">
        <v>1</v>
      </c>
      <c r="O4264" t="s">
        <v>703</v>
      </c>
      <c r="P4264" t="s">
        <v>703</v>
      </c>
      <c r="Q4264" t="s">
        <v>196</v>
      </c>
      <c r="R4264" t="s">
        <v>197</v>
      </c>
      <c r="T4264" s="7">
        <f>'Reference Values'!$B$10</f>
        <v>0.85</v>
      </c>
      <c r="U4264" t="str">
        <f t="shared" si="67"/>
        <v>Above Target</v>
      </c>
    </row>
    <row r="4265" spans="1:21" x14ac:dyDescent="0.25">
      <c r="A4265" t="s">
        <v>288</v>
      </c>
      <c r="B4265" t="s">
        <v>70</v>
      </c>
      <c r="C4265" t="s">
        <v>38</v>
      </c>
      <c r="D4265" t="s">
        <v>41</v>
      </c>
      <c r="F4265">
        <v>40407</v>
      </c>
      <c r="G4265">
        <v>9</v>
      </c>
      <c r="H4265">
        <v>0</v>
      </c>
      <c r="I4265">
        <v>40416</v>
      </c>
      <c r="J4265">
        <v>0</v>
      </c>
      <c r="K4265">
        <v>0.99977731591399999</v>
      </c>
      <c r="L4265">
        <v>2.22684085E-4</v>
      </c>
      <c r="M4265">
        <v>0</v>
      </c>
      <c r="N4265">
        <v>0.99999999999900002</v>
      </c>
      <c r="O4265" t="s">
        <v>703</v>
      </c>
      <c r="P4265" t="s">
        <v>704</v>
      </c>
      <c r="Q4265" t="s">
        <v>193</v>
      </c>
      <c r="R4265" t="s">
        <v>194</v>
      </c>
      <c r="T4265" s="7">
        <f>'Reference Values'!$B$10</f>
        <v>0.85</v>
      </c>
      <c r="U4265" t="str">
        <f t="shared" si="67"/>
        <v>Above Target</v>
      </c>
    </row>
    <row r="4266" spans="1:21" x14ac:dyDescent="0.25">
      <c r="A4266" t="s">
        <v>148</v>
      </c>
      <c r="B4266" t="s">
        <v>70</v>
      </c>
      <c r="C4266" t="s">
        <v>38</v>
      </c>
      <c r="D4266" t="s">
        <v>41</v>
      </c>
      <c r="F4266">
        <v>22555</v>
      </c>
      <c r="G4266">
        <v>0</v>
      </c>
      <c r="H4266">
        <v>0</v>
      </c>
      <c r="I4266">
        <v>22555</v>
      </c>
      <c r="J4266">
        <v>0</v>
      </c>
      <c r="K4266">
        <v>1</v>
      </c>
      <c r="L4266">
        <v>0</v>
      </c>
      <c r="M4266">
        <v>0</v>
      </c>
      <c r="N4266">
        <v>1</v>
      </c>
      <c r="O4266" t="s">
        <v>703</v>
      </c>
      <c r="P4266" t="s">
        <v>703</v>
      </c>
      <c r="Q4266" t="s">
        <v>219</v>
      </c>
      <c r="R4266" t="s">
        <v>684</v>
      </c>
      <c r="T4266" s="7">
        <f>'Reference Values'!$B$10</f>
        <v>0.85</v>
      </c>
      <c r="U4266" t="str">
        <f t="shared" si="67"/>
        <v>Above Target</v>
      </c>
    </row>
    <row r="4267" spans="1:21" x14ac:dyDescent="0.25">
      <c r="A4267" t="s">
        <v>131</v>
      </c>
      <c r="B4267" t="s">
        <v>70</v>
      </c>
      <c r="C4267" t="s">
        <v>38</v>
      </c>
      <c r="D4267" t="s">
        <v>41</v>
      </c>
      <c r="F4267">
        <v>40046</v>
      </c>
      <c r="G4267">
        <v>0</v>
      </c>
      <c r="H4267">
        <v>0</v>
      </c>
      <c r="I4267">
        <v>40046</v>
      </c>
      <c r="J4267">
        <v>0</v>
      </c>
      <c r="K4267">
        <v>1</v>
      </c>
      <c r="L4267">
        <v>0</v>
      </c>
      <c r="M4267">
        <v>0</v>
      </c>
      <c r="N4267">
        <v>1</v>
      </c>
      <c r="O4267" t="s">
        <v>703</v>
      </c>
      <c r="P4267" t="s">
        <v>703</v>
      </c>
      <c r="Q4267" t="s">
        <v>207</v>
      </c>
      <c r="R4267" t="s">
        <v>197</v>
      </c>
      <c r="T4267" s="7">
        <f>'Reference Values'!$B$10</f>
        <v>0.85</v>
      </c>
      <c r="U4267" t="str">
        <f t="shared" si="67"/>
        <v>Above Target</v>
      </c>
    </row>
    <row r="4268" spans="1:21" x14ac:dyDescent="0.25">
      <c r="A4268" t="s">
        <v>264</v>
      </c>
      <c r="B4268" t="s">
        <v>70</v>
      </c>
      <c r="C4268" t="s">
        <v>38</v>
      </c>
      <c r="D4268" t="s">
        <v>41</v>
      </c>
      <c r="F4268">
        <v>60010</v>
      </c>
      <c r="G4268">
        <v>0</v>
      </c>
      <c r="H4268">
        <v>0</v>
      </c>
      <c r="I4268">
        <v>60010</v>
      </c>
      <c r="J4268">
        <v>0</v>
      </c>
      <c r="K4268">
        <v>1</v>
      </c>
      <c r="L4268">
        <v>0</v>
      </c>
      <c r="M4268">
        <v>0</v>
      </c>
      <c r="N4268">
        <v>1</v>
      </c>
      <c r="O4268" t="s">
        <v>703</v>
      </c>
      <c r="P4268" t="s">
        <v>704</v>
      </c>
      <c r="Q4268" t="s">
        <v>190</v>
      </c>
      <c r="R4268" t="s">
        <v>682</v>
      </c>
      <c r="T4268" s="7">
        <f>'Reference Values'!$B$10</f>
        <v>0.85</v>
      </c>
      <c r="U4268" t="str">
        <f t="shared" si="67"/>
        <v>Above Target</v>
      </c>
    </row>
    <row r="4269" spans="1:21" x14ac:dyDescent="0.25">
      <c r="A4269" t="s">
        <v>303</v>
      </c>
      <c r="B4269" t="s">
        <v>70</v>
      </c>
      <c r="C4269" t="s">
        <v>38</v>
      </c>
      <c r="D4269" t="s">
        <v>41</v>
      </c>
      <c r="F4269">
        <v>1158</v>
      </c>
      <c r="G4269">
        <v>15810</v>
      </c>
      <c r="H4269">
        <v>2</v>
      </c>
      <c r="I4269">
        <v>16970</v>
      </c>
      <c r="J4269">
        <v>0</v>
      </c>
      <c r="K4269">
        <v>6.8238067176999997E-2</v>
      </c>
      <c r="L4269">
        <v>0.93164407778400005</v>
      </c>
      <c r="M4269">
        <v>1.17855038E-4</v>
      </c>
      <c r="N4269">
        <v>0.99999999999900002</v>
      </c>
      <c r="O4269" t="s">
        <v>703</v>
      </c>
      <c r="P4269" t="s">
        <v>703</v>
      </c>
      <c r="Q4269" t="s">
        <v>190</v>
      </c>
      <c r="R4269" t="s">
        <v>682</v>
      </c>
      <c r="T4269" s="7">
        <f>'Reference Values'!$B$10</f>
        <v>0.85</v>
      </c>
      <c r="U4269" t="str">
        <f t="shared" si="67"/>
        <v>Below Target</v>
      </c>
    </row>
    <row r="4270" spans="1:21" x14ac:dyDescent="0.25">
      <c r="A4270" t="s">
        <v>155</v>
      </c>
      <c r="B4270" t="s">
        <v>70</v>
      </c>
      <c r="C4270" t="s">
        <v>38</v>
      </c>
      <c r="D4270" t="s">
        <v>41</v>
      </c>
      <c r="F4270">
        <v>203663</v>
      </c>
      <c r="G4270">
        <v>13390</v>
      </c>
      <c r="H4270">
        <v>7</v>
      </c>
      <c r="I4270">
        <v>217060</v>
      </c>
      <c r="J4270">
        <v>0</v>
      </c>
      <c r="K4270">
        <v>0.93827973832099998</v>
      </c>
      <c r="L4270">
        <v>6.1688012531000001E-2</v>
      </c>
      <c r="M4270">
        <v>3.2249146999999998E-5</v>
      </c>
      <c r="N4270">
        <v>0.99999999999900002</v>
      </c>
      <c r="O4270" t="s">
        <v>703</v>
      </c>
      <c r="P4270" t="s">
        <v>703</v>
      </c>
      <c r="Q4270" t="s">
        <v>212</v>
      </c>
      <c r="R4270" t="s">
        <v>199</v>
      </c>
      <c r="T4270" s="7">
        <f>'Reference Values'!$B$10</f>
        <v>0.85</v>
      </c>
      <c r="U4270" t="str">
        <f t="shared" si="67"/>
        <v>Above Target</v>
      </c>
    </row>
    <row r="4271" spans="1:21" x14ac:dyDescent="0.25">
      <c r="A4271" t="s">
        <v>246</v>
      </c>
      <c r="B4271" t="s">
        <v>70</v>
      </c>
      <c r="C4271" t="s">
        <v>38</v>
      </c>
      <c r="D4271" t="s">
        <v>41</v>
      </c>
      <c r="F4271">
        <v>27655</v>
      </c>
      <c r="G4271">
        <v>5</v>
      </c>
      <c r="H4271">
        <v>0</v>
      </c>
      <c r="I4271">
        <v>27660</v>
      </c>
      <c r="J4271">
        <v>0</v>
      </c>
      <c r="K4271">
        <v>0.99981923355000002</v>
      </c>
      <c r="L4271">
        <v>1.8076644900000001E-4</v>
      </c>
      <c r="M4271">
        <v>0</v>
      </c>
      <c r="N4271">
        <v>0.99999999999900002</v>
      </c>
      <c r="O4271" t="s">
        <v>703</v>
      </c>
      <c r="P4271" t="s">
        <v>703</v>
      </c>
      <c r="Q4271" t="s">
        <v>190</v>
      </c>
      <c r="R4271" t="s">
        <v>682</v>
      </c>
      <c r="T4271" s="7">
        <f>'Reference Values'!$B$10</f>
        <v>0.85</v>
      </c>
      <c r="U4271" t="str">
        <f t="shared" si="67"/>
        <v>Above Target</v>
      </c>
    </row>
    <row r="4272" spans="1:21" x14ac:dyDescent="0.25">
      <c r="A4272" t="s">
        <v>129</v>
      </c>
      <c r="B4272" t="s">
        <v>70</v>
      </c>
      <c r="C4272" t="s">
        <v>38</v>
      </c>
      <c r="D4272" t="s">
        <v>41</v>
      </c>
      <c r="F4272">
        <v>79916</v>
      </c>
      <c r="G4272">
        <v>0</v>
      </c>
      <c r="H4272">
        <v>0</v>
      </c>
      <c r="I4272">
        <v>79916</v>
      </c>
      <c r="J4272">
        <v>0</v>
      </c>
      <c r="K4272">
        <v>1</v>
      </c>
      <c r="L4272">
        <v>0</v>
      </c>
      <c r="M4272">
        <v>0</v>
      </c>
      <c r="N4272">
        <v>1</v>
      </c>
      <c r="O4272" t="s">
        <v>703</v>
      </c>
      <c r="P4272" t="s">
        <v>704</v>
      </c>
      <c r="Q4272" t="s">
        <v>207</v>
      </c>
      <c r="R4272" t="s">
        <v>197</v>
      </c>
      <c r="T4272" s="7">
        <f>'Reference Values'!$B$10</f>
        <v>0.85</v>
      </c>
      <c r="U4272" t="str">
        <f t="shared" si="67"/>
        <v>Above Target</v>
      </c>
    </row>
    <row r="4273" spans="1:21" x14ac:dyDescent="0.25">
      <c r="A4273" t="s">
        <v>156</v>
      </c>
      <c r="B4273" t="s">
        <v>70</v>
      </c>
      <c r="C4273" t="s">
        <v>38</v>
      </c>
      <c r="D4273" t="s">
        <v>41</v>
      </c>
      <c r="F4273">
        <v>9080</v>
      </c>
      <c r="G4273">
        <v>1</v>
      </c>
      <c r="H4273">
        <v>0</v>
      </c>
      <c r="I4273">
        <v>9081</v>
      </c>
      <c r="J4273">
        <v>0</v>
      </c>
      <c r="K4273">
        <v>0.99988987996900003</v>
      </c>
      <c r="L4273">
        <v>1.1012003E-4</v>
      </c>
      <c r="M4273">
        <v>0</v>
      </c>
      <c r="N4273">
        <v>0.99999999999900002</v>
      </c>
      <c r="O4273" t="s">
        <v>703</v>
      </c>
      <c r="P4273" t="s">
        <v>703</v>
      </c>
      <c r="Q4273" t="s">
        <v>198</v>
      </c>
      <c r="R4273" t="s">
        <v>199</v>
      </c>
      <c r="T4273" s="7">
        <f>'Reference Values'!$B$10</f>
        <v>0.85</v>
      </c>
      <c r="U4273" t="str">
        <f t="shared" si="67"/>
        <v>Above Target</v>
      </c>
    </row>
    <row r="4274" spans="1:21" x14ac:dyDescent="0.25">
      <c r="A4274" t="s">
        <v>272</v>
      </c>
      <c r="B4274" t="s">
        <v>70</v>
      </c>
      <c r="C4274" t="s">
        <v>38</v>
      </c>
      <c r="D4274" t="s">
        <v>41</v>
      </c>
      <c r="F4274">
        <v>13293</v>
      </c>
      <c r="G4274">
        <v>0</v>
      </c>
      <c r="H4274">
        <v>0</v>
      </c>
      <c r="I4274">
        <v>13293</v>
      </c>
      <c r="J4274">
        <v>0</v>
      </c>
      <c r="K4274">
        <v>1</v>
      </c>
      <c r="L4274">
        <v>0</v>
      </c>
      <c r="M4274">
        <v>0</v>
      </c>
      <c r="N4274">
        <v>1</v>
      </c>
      <c r="O4274" t="s">
        <v>703</v>
      </c>
      <c r="P4274" t="s">
        <v>703</v>
      </c>
      <c r="Q4274" t="s">
        <v>219</v>
      </c>
      <c r="R4274" t="s">
        <v>684</v>
      </c>
      <c r="T4274" s="7">
        <f>'Reference Values'!$B$10</f>
        <v>0.85</v>
      </c>
      <c r="U4274" t="str">
        <f t="shared" si="67"/>
        <v>Above Target</v>
      </c>
    </row>
    <row r="4275" spans="1:21" x14ac:dyDescent="0.25">
      <c r="A4275" t="s">
        <v>681</v>
      </c>
      <c r="B4275" t="s">
        <v>70</v>
      </c>
      <c r="C4275" t="s">
        <v>38</v>
      </c>
      <c r="D4275" t="s">
        <v>41</v>
      </c>
      <c r="F4275">
        <v>42390</v>
      </c>
      <c r="G4275">
        <v>0</v>
      </c>
      <c r="H4275">
        <v>0</v>
      </c>
      <c r="I4275">
        <v>42390</v>
      </c>
      <c r="J4275">
        <v>0</v>
      </c>
      <c r="K4275">
        <v>1</v>
      </c>
      <c r="L4275">
        <v>0</v>
      </c>
      <c r="M4275">
        <v>0</v>
      </c>
      <c r="N4275">
        <v>1</v>
      </c>
      <c r="O4275" t="s">
        <v>703</v>
      </c>
      <c r="P4275" t="s">
        <v>703</v>
      </c>
      <c r="Q4275" t="s">
        <v>213</v>
      </c>
      <c r="R4275" t="s">
        <v>194</v>
      </c>
      <c r="S4275" t="s">
        <v>197</v>
      </c>
      <c r="T4275" s="7">
        <f>'Reference Values'!$B$10</f>
        <v>0.85</v>
      </c>
      <c r="U4275" t="str">
        <f t="shared" si="67"/>
        <v>Above Target</v>
      </c>
    </row>
    <row r="4276" spans="1:21" x14ac:dyDescent="0.25">
      <c r="A4276" t="s">
        <v>162</v>
      </c>
      <c r="B4276" t="s">
        <v>70</v>
      </c>
      <c r="C4276" t="s">
        <v>38</v>
      </c>
      <c r="D4276" t="s">
        <v>41</v>
      </c>
      <c r="F4276">
        <v>18334</v>
      </c>
      <c r="G4276">
        <v>1044</v>
      </c>
      <c r="H4276">
        <v>0</v>
      </c>
      <c r="I4276">
        <v>19378</v>
      </c>
      <c r="J4276">
        <v>0</v>
      </c>
      <c r="K4276">
        <v>0.94612447104899999</v>
      </c>
      <c r="L4276">
        <v>5.3875528950000001E-2</v>
      </c>
      <c r="M4276">
        <v>0</v>
      </c>
      <c r="N4276">
        <v>0.99999999999900002</v>
      </c>
      <c r="O4276" t="s">
        <v>703</v>
      </c>
      <c r="P4276" t="s">
        <v>703</v>
      </c>
      <c r="Q4276" t="s">
        <v>204</v>
      </c>
      <c r="R4276" t="s">
        <v>684</v>
      </c>
      <c r="T4276" s="7">
        <f>'Reference Values'!$B$10</f>
        <v>0.85</v>
      </c>
      <c r="U4276" t="str">
        <f t="shared" si="67"/>
        <v>Above Target</v>
      </c>
    </row>
    <row r="4277" spans="1:21" x14ac:dyDescent="0.25">
      <c r="A4277" t="s">
        <v>226</v>
      </c>
      <c r="B4277" t="s">
        <v>70</v>
      </c>
      <c r="C4277" t="s">
        <v>38</v>
      </c>
      <c r="D4277" t="s">
        <v>41</v>
      </c>
      <c r="F4277">
        <v>104723</v>
      </c>
      <c r="G4277">
        <v>21</v>
      </c>
      <c r="H4277">
        <v>0</v>
      </c>
      <c r="I4277">
        <v>104744</v>
      </c>
      <c r="J4277">
        <v>0</v>
      </c>
      <c r="K4277">
        <v>0.99979951118900001</v>
      </c>
      <c r="L4277">
        <v>2.0048881000000001E-4</v>
      </c>
      <c r="M4277">
        <v>0</v>
      </c>
      <c r="N4277">
        <v>0.99999999999900002</v>
      </c>
      <c r="O4277" t="s">
        <v>703</v>
      </c>
      <c r="P4277" t="s">
        <v>703</v>
      </c>
      <c r="Q4277" t="s">
        <v>213</v>
      </c>
      <c r="R4277" t="s">
        <v>683</v>
      </c>
      <c r="T4277" s="7">
        <f>'Reference Values'!$B$10</f>
        <v>0.85</v>
      </c>
      <c r="U4277" t="str">
        <f t="shared" si="67"/>
        <v>Above Target</v>
      </c>
    </row>
    <row r="4278" spans="1:21" x14ac:dyDescent="0.25">
      <c r="A4278" t="s">
        <v>259</v>
      </c>
      <c r="B4278" t="s">
        <v>70</v>
      </c>
      <c r="C4278" t="s">
        <v>38</v>
      </c>
      <c r="D4278" t="s">
        <v>41</v>
      </c>
      <c r="F4278">
        <v>14379</v>
      </c>
      <c r="G4278">
        <v>0</v>
      </c>
      <c r="H4278">
        <v>0</v>
      </c>
      <c r="I4278">
        <v>14379</v>
      </c>
      <c r="J4278">
        <v>0</v>
      </c>
      <c r="K4278">
        <v>1</v>
      </c>
      <c r="L4278">
        <v>0</v>
      </c>
      <c r="M4278">
        <v>0</v>
      </c>
      <c r="N4278">
        <v>1</v>
      </c>
      <c r="O4278" t="s">
        <v>703</v>
      </c>
      <c r="P4278" t="s">
        <v>703</v>
      </c>
      <c r="Q4278" t="s">
        <v>190</v>
      </c>
      <c r="R4278" t="s">
        <v>682</v>
      </c>
      <c r="T4278" s="7">
        <f>'Reference Values'!$B$10</f>
        <v>0.85</v>
      </c>
      <c r="U4278" t="str">
        <f t="shared" si="67"/>
        <v>Above Target</v>
      </c>
    </row>
    <row r="4279" spans="1:21" x14ac:dyDescent="0.25">
      <c r="A4279" t="s">
        <v>137</v>
      </c>
      <c r="B4279" t="s">
        <v>70</v>
      </c>
      <c r="C4279" t="s">
        <v>38</v>
      </c>
      <c r="D4279" t="s">
        <v>41</v>
      </c>
      <c r="F4279">
        <v>2727</v>
      </c>
      <c r="G4279">
        <v>6276</v>
      </c>
      <c r="H4279">
        <v>0</v>
      </c>
      <c r="I4279">
        <v>9003</v>
      </c>
      <c r="J4279">
        <v>0</v>
      </c>
      <c r="K4279">
        <v>0.30289903365499998</v>
      </c>
      <c r="L4279">
        <v>0.69710096634399998</v>
      </c>
      <c r="M4279">
        <v>0</v>
      </c>
      <c r="N4279">
        <v>0.99999999999900002</v>
      </c>
      <c r="O4279" t="s">
        <v>703</v>
      </c>
      <c r="P4279" t="s">
        <v>704</v>
      </c>
      <c r="Q4279" t="s">
        <v>190</v>
      </c>
      <c r="R4279" t="s">
        <v>682</v>
      </c>
      <c r="T4279" s="7">
        <f>'Reference Values'!$B$10</f>
        <v>0.85</v>
      </c>
      <c r="U4279" t="str">
        <f t="shared" si="67"/>
        <v>Below Target</v>
      </c>
    </row>
    <row r="4280" spans="1:21" x14ac:dyDescent="0.25">
      <c r="A4280" t="s">
        <v>203</v>
      </c>
      <c r="B4280" t="s">
        <v>70</v>
      </c>
      <c r="C4280" t="s">
        <v>38</v>
      </c>
      <c r="D4280" t="s">
        <v>41</v>
      </c>
      <c r="F4280">
        <v>39496</v>
      </c>
      <c r="G4280">
        <v>0</v>
      </c>
      <c r="H4280">
        <v>0</v>
      </c>
      <c r="I4280">
        <v>39496</v>
      </c>
      <c r="J4280">
        <v>0</v>
      </c>
      <c r="K4280">
        <v>1</v>
      </c>
      <c r="L4280">
        <v>0</v>
      </c>
      <c r="M4280">
        <v>0</v>
      </c>
      <c r="N4280">
        <v>1</v>
      </c>
      <c r="O4280" t="s">
        <v>703</v>
      </c>
      <c r="P4280" t="s">
        <v>703</v>
      </c>
      <c r="Q4280" t="s">
        <v>204</v>
      </c>
      <c r="R4280" t="s">
        <v>684</v>
      </c>
      <c r="T4280" s="7">
        <f>'Reference Values'!$B$10</f>
        <v>0.85</v>
      </c>
      <c r="U4280" t="str">
        <f t="shared" si="67"/>
        <v>Above Target</v>
      </c>
    </row>
    <row r="4281" spans="1:21" x14ac:dyDescent="0.25">
      <c r="A4281" t="s">
        <v>238</v>
      </c>
      <c r="B4281" t="s">
        <v>70</v>
      </c>
      <c r="C4281" t="s">
        <v>38</v>
      </c>
      <c r="D4281" t="s">
        <v>41</v>
      </c>
      <c r="F4281">
        <v>46407</v>
      </c>
      <c r="G4281">
        <v>0</v>
      </c>
      <c r="H4281">
        <v>0</v>
      </c>
      <c r="I4281">
        <v>46407</v>
      </c>
      <c r="J4281">
        <v>0</v>
      </c>
      <c r="K4281">
        <v>1</v>
      </c>
      <c r="L4281">
        <v>0</v>
      </c>
      <c r="M4281">
        <v>0</v>
      </c>
      <c r="N4281">
        <v>1</v>
      </c>
      <c r="O4281" t="s">
        <v>703</v>
      </c>
      <c r="P4281" t="s">
        <v>704</v>
      </c>
      <c r="Q4281" t="s">
        <v>219</v>
      </c>
      <c r="R4281" t="s">
        <v>197</v>
      </c>
      <c r="T4281" s="7">
        <f>'Reference Values'!$B$10</f>
        <v>0.85</v>
      </c>
      <c r="U4281" t="str">
        <f t="shared" si="67"/>
        <v>Above Target</v>
      </c>
    </row>
    <row r="4282" spans="1:21" x14ac:dyDescent="0.25">
      <c r="A4282" t="s">
        <v>137</v>
      </c>
      <c r="B4282" t="s">
        <v>70</v>
      </c>
      <c r="C4282" t="s">
        <v>38</v>
      </c>
      <c r="D4282" t="s">
        <v>41</v>
      </c>
      <c r="F4282">
        <v>10</v>
      </c>
      <c r="G4282">
        <v>29</v>
      </c>
      <c r="H4282">
        <v>0</v>
      </c>
      <c r="I4282">
        <v>39</v>
      </c>
      <c r="J4282">
        <v>0</v>
      </c>
      <c r="K4282">
        <v>0.25641025640999998</v>
      </c>
      <c r="L4282">
        <v>0.74358974358899999</v>
      </c>
      <c r="M4282">
        <v>0</v>
      </c>
      <c r="N4282">
        <v>0.99999999999900002</v>
      </c>
      <c r="O4282" t="s">
        <v>703</v>
      </c>
      <c r="P4282" t="s">
        <v>703</v>
      </c>
      <c r="Q4282" t="s">
        <v>190</v>
      </c>
      <c r="R4282" t="s">
        <v>682</v>
      </c>
      <c r="T4282" s="7">
        <f>'Reference Values'!$B$10</f>
        <v>0.85</v>
      </c>
      <c r="U4282" t="str">
        <f t="shared" si="67"/>
        <v>Below Target</v>
      </c>
    </row>
    <row r="4283" spans="1:21" x14ac:dyDescent="0.25">
      <c r="A4283" t="s">
        <v>263</v>
      </c>
      <c r="B4283" t="s">
        <v>70</v>
      </c>
      <c r="C4283" t="s">
        <v>38</v>
      </c>
      <c r="D4283" t="s">
        <v>41</v>
      </c>
      <c r="F4283">
        <v>197635</v>
      </c>
      <c r="G4283">
        <v>0</v>
      </c>
      <c r="H4283">
        <v>0</v>
      </c>
      <c r="I4283">
        <v>197635</v>
      </c>
      <c r="J4283">
        <v>0</v>
      </c>
      <c r="K4283">
        <v>1</v>
      </c>
      <c r="L4283">
        <v>0</v>
      </c>
      <c r="M4283">
        <v>0</v>
      </c>
      <c r="N4283">
        <v>1</v>
      </c>
      <c r="O4283" t="s">
        <v>703</v>
      </c>
      <c r="P4283" t="s">
        <v>703</v>
      </c>
      <c r="Q4283" t="s">
        <v>204</v>
      </c>
      <c r="R4283" t="s">
        <v>684</v>
      </c>
      <c r="T4283" s="7">
        <f>'Reference Values'!$B$10</f>
        <v>0.85</v>
      </c>
      <c r="U4283" t="str">
        <f t="shared" si="67"/>
        <v>Above Target</v>
      </c>
    </row>
    <row r="4284" spans="1:21" x14ac:dyDescent="0.25">
      <c r="A4284" t="s">
        <v>307</v>
      </c>
      <c r="B4284" t="s">
        <v>70</v>
      </c>
      <c r="C4284" t="s">
        <v>38</v>
      </c>
      <c r="D4284" t="s">
        <v>41</v>
      </c>
      <c r="F4284">
        <v>110220</v>
      </c>
      <c r="G4284">
        <v>0</v>
      </c>
      <c r="H4284">
        <v>0</v>
      </c>
      <c r="I4284">
        <v>110220</v>
      </c>
      <c r="J4284">
        <v>0</v>
      </c>
      <c r="K4284">
        <v>1</v>
      </c>
      <c r="L4284">
        <v>0</v>
      </c>
      <c r="M4284">
        <v>0</v>
      </c>
      <c r="N4284">
        <v>1</v>
      </c>
      <c r="O4284" t="s">
        <v>705</v>
      </c>
      <c r="P4284" t="s">
        <v>705</v>
      </c>
      <c r="Q4284" t="s">
        <v>198</v>
      </c>
      <c r="R4284" t="s">
        <v>197</v>
      </c>
      <c r="T4284" s="7">
        <f>'Reference Values'!$B$10</f>
        <v>0.85</v>
      </c>
      <c r="U4284" t="str">
        <f t="shared" si="67"/>
        <v>Above Target</v>
      </c>
    </row>
    <row r="4285" spans="1:21" x14ac:dyDescent="0.25">
      <c r="A4285" t="s">
        <v>252</v>
      </c>
      <c r="B4285" t="s">
        <v>70</v>
      </c>
      <c r="C4285" t="s">
        <v>38</v>
      </c>
      <c r="D4285" t="s">
        <v>41</v>
      </c>
      <c r="F4285">
        <v>20218</v>
      </c>
      <c r="G4285">
        <v>0</v>
      </c>
      <c r="H4285">
        <v>0</v>
      </c>
      <c r="I4285">
        <v>20218</v>
      </c>
      <c r="J4285">
        <v>0</v>
      </c>
      <c r="K4285">
        <v>1</v>
      </c>
      <c r="L4285">
        <v>0</v>
      </c>
      <c r="M4285">
        <v>0</v>
      </c>
      <c r="N4285">
        <v>1</v>
      </c>
      <c r="O4285" t="s">
        <v>703</v>
      </c>
      <c r="P4285" t="s">
        <v>703</v>
      </c>
      <c r="Q4285" t="s">
        <v>213</v>
      </c>
      <c r="R4285" t="s">
        <v>197</v>
      </c>
      <c r="T4285" s="7">
        <f>'Reference Values'!$B$10</f>
        <v>0.85</v>
      </c>
      <c r="U4285" t="str">
        <f t="shared" si="67"/>
        <v>Above Target</v>
      </c>
    </row>
    <row r="4286" spans="1:21" x14ac:dyDescent="0.25">
      <c r="A4286" t="s">
        <v>222</v>
      </c>
      <c r="B4286" t="s">
        <v>70</v>
      </c>
      <c r="C4286" t="s">
        <v>38</v>
      </c>
      <c r="D4286" t="s">
        <v>41</v>
      </c>
      <c r="F4286">
        <v>55977</v>
      </c>
      <c r="G4286">
        <v>0</v>
      </c>
      <c r="H4286">
        <v>0</v>
      </c>
      <c r="I4286">
        <v>55977</v>
      </c>
      <c r="J4286">
        <v>0</v>
      </c>
      <c r="K4286">
        <v>1</v>
      </c>
      <c r="L4286">
        <v>0</v>
      </c>
      <c r="M4286">
        <v>0</v>
      </c>
      <c r="N4286">
        <v>1</v>
      </c>
      <c r="O4286" t="s">
        <v>703</v>
      </c>
      <c r="P4286" t="s">
        <v>703</v>
      </c>
      <c r="Q4286" t="s">
        <v>213</v>
      </c>
      <c r="R4286" t="s">
        <v>683</v>
      </c>
      <c r="T4286" s="7">
        <f>'Reference Values'!$B$10</f>
        <v>0.85</v>
      </c>
      <c r="U4286" t="str">
        <f t="shared" si="67"/>
        <v>Above Target</v>
      </c>
    </row>
    <row r="4287" spans="1:21" x14ac:dyDescent="0.25">
      <c r="A4287" t="s">
        <v>134</v>
      </c>
      <c r="B4287" t="s">
        <v>70</v>
      </c>
      <c r="C4287" t="s">
        <v>38</v>
      </c>
      <c r="D4287" t="s">
        <v>41</v>
      </c>
      <c r="F4287">
        <v>29475</v>
      </c>
      <c r="G4287">
        <v>2712</v>
      </c>
      <c r="H4287">
        <v>0</v>
      </c>
      <c r="I4287">
        <v>32187</v>
      </c>
      <c r="J4287">
        <v>0</v>
      </c>
      <c r="K4287">
        <v>0.91574238046400003</v>
      </c>
      <c r="L4287">
        <v>8.4257619534999995E-2</v>
      </c>
      <c r="M4287">
        <v>0</v>
      </c>
      <c r="N4287">
        <v>0.99999999999900002</v>
      </c>
      <c r="O4287" t="s">
        <v>703</v>
      </c>
      <c r="P4287" t="s">
        <v>704</v>
      </c>
      <c r="Q4287" t="s">
        <v>190</v>
      </c>
      <c r="R4287" t="s">
        <v>682</v>
      </c>
      <c r="T4287" s="7">
        <f>'Reference Values'!$B$10</f>
        <v>0.85</v>
      </c>
      <c r="U4287" t="str">
        <f t="shared" si="67"/>
        <v>Above Target</v>
      </c>
    </row>
    <row r="4288" spans="1:21" x14ac:dyDescent="0.25">
      <c r="A4288" t="s">
        <v>145</v>
      </c>
      <c r="B4288" t="s">
        <v>70</v>
      </c>
      <c r="C4288" t="s">
        <v>38</v>
      </c>
      <c r="D4288" t="s">
        <v>41</v>
      </c>
      <c r="F4288">
        <v>10233</v>
      </c>
      <c r="G4288">
        <v>0</v>
      </c>
      <c r="H4288">
        <v>0</v>
      </c>
      <c r="I4288">
        <v>10233</v>
      </c>
      <c r="J4288">
        <v>0</v>
      </c>
      <c r="K4288">
        <v>1</v>
      </c>
      <c r="L4288">
        <v>0</v>
      </c>
      <c r="M4288">
        <v>0</v>
      </c>
      <c r="N4288">
        <v>1</v>
      </c>
      <c r="O4288" t="s">
        <v>703</v>
      </c>
      <c r="P4288" t="s">
        <v>703</v>
      </c>
      <c r="Q4288" t="s">
        <v>190</v>
      </c>
      <c r="R4288" t="s">
        <v>682</v>
      </c>
      <c r="T4288" s="7">
        <f>'Reference Values'!$B$10</f>
        <v>0.85</v>
      </c>
      <c r="U4288" t="str">
        <f t="shared" si="67"/>
        <v>Above Target</v>
      </c>
    </row>
    <row r="4289" spans="1:21" x14ac:dyDescent="0.25">
      <c r="A4289" t="s">
        <v>209</v>
      </c>
      <c r="B4289" t="s">
        <v>70</v>
      </c>
      <c r="C4289" t="s">
        <v>38</v>
      </c>
      <c r="D4289" t="s">
        <v>41</v>
      </c>
      <c r="F4289">
        <v>5332</v>
      </c>
      <c r="G4289">
        <v>23630</v>
      </c>
      <c r="H4289">
        <v>258</v>
      </c>
      <c r="I4289">
        <v>29220</v>
      </c>
      <c r="J4289">
        <v>0</v>
      </c>
      <c r="K4289">
        <v>0.182477754962</v>
      </c>
      <c r="L4289">
        <v>0.80869267624899999</v>
      </c>
      <c r="M4289">
        <v>8.8295687879999998E-3</v>
      </c>
      <c r="N4289">
        <v>0.99999999999900002</v>
      </c>
      <c r="O4289" t="s">
        <v>703</v>
      </c>
      <c r="P4289" t="s">
        <v>703</v>
      </c>
      <c r="Q4289" t="s">
        <v>190</v>
      </c>
      <c r="R4289" t="s">
        <v>682</v>
      </c>
      <c r="T4289" s="7">
        <f>'Reference Values'!$B$10</f>
        <v>0.85</v>
      </c>
      <c r="U4289" t="str">
        <f t="shared" si="67"/>
        <v>Below Target</v>
      </c>
    </row>
    <row r="4290" spans="1:21" x14ac:dyDescent="0.25">
      <c r="A4290" t="s">
        <v>237</v>
      </c>
      <c r="B4290" t="s">
        <v>70</v>
      </c>
      <c r="C4290" t="s">
        <v>38</v>
      </c>
      <c r="D4290" t="s">
        <v>41</v>
      </c>
      <c r="F4290">
        <v>16425</v>
      </c>
      <c r="G4290">
        <v>0</v>
      </c>
      <c r="H4290">
        <v>0</v>
      </c>
      <c r="I4290">
        <v>16425</v>
      </c>
      <c r="J4290">
        <v>0</v>
      </c>
      <c r="K4290">
        <v>1</v>
      </c>
      <c r="L4290">
        <v>0</v>
      </c>
      <c r="M4290">
        <v>0</v>
      </c>
      <c r="N4290">
        <v>1</v>
      </c>
      <c r="O4290" t="s">
        <v>703</v>
      </c>
      <c r="P4290" t="s">
        <v>703</v>
      </c>
      <c r="Q4290" t="s">
        <v>193</v>
      </c>
      <c r="R4290" t="s">
        <v>194</v>
      </c>
      <c r="T4290" s="7">
        <f>'Reference Values'!$B$10</f>
        <v>0.85</v>
      </c>
      <c r="U4290" t="str">
        <f t="shared" ref="U4290:U4353" si="68">IF(K4290&lt;T4290,"Below Target","Above Target")</f>
        <v>Above Target</v>
      </c>
    </row>
    <row r="4291" spans="1:21" x14ac:dyDescent="0.25">
      <c r="A4291" t="s">
        <v>311</v>
      </c>
      <c r="B4291" t="s">
        <v>70</v>
      </c>
      <c r="C4291" t="s">
        <v>38</v>
      </c>
      <c r="D4291" t="s">
        <v>41</v>
      </c>
      <c r="F4291">
        <v>11930</v>
      </c>
      <c r="G4291">
        <v>0</v>
      </c>
      <c r="H4291">
        <v>0</v>
      </c>
      <c r="I4291">
        <v>11930</v>
      </c>
      <c r="J4291">
        <v>0</v>
      </c>
      <c r="K4291">
        <v>1</v>
      </c>
      <c r="L4291">
        <v>0</v>
      </c>
      <c r="M4291">
        <v>0</v>
      </c>
      <c r="N4291">
        <v>1</v>
      </c>
      <c r="O4291" t="s">
        <v>703</v>
      </c>
      <c r="P4291" t="s">
        <v>703</v>
      </c>
      <c r="Q4291" t="s">
        <v>213</v>
      </c>
      <c r="R4291" t="s">
        <v>683</v>
      </c>
      <c r="T4291" s="7">
        <f>'Reference Values'!$B$10</f>
        <v>0.85</v>
      </c>
      <c r="U4291" t="str">
        <f t="shared" si="68"/>
        <v>Above Target</v>
      </c>
    </row>
    <row r="4292" spans="1:21" x14ac:dyDescent="0.25">
      <c r="A4292" t="s">
        <v>677</v>
      </c>
      <c r="B4292" t="s">
        <v>70</v>
      </c>
      <c r="C4292" t="s">
        <v>38</v>
      </c>
      <c r="D4292" t="s">
        <v>41</v>
      </c>
      <c r="F4292">
        <v>28026</v>
      </c>
      <c r="G4292">
        <v>0</v>
      </c>
      <c r="H4292">
        <v>0</v>
      </c>
      <c r="I4292">
        <v>28026</v>
      </c>
      <c r="J4292">
        <v>0</v>
      </c>
      <c r="K4292">
        <v>1</v>
      </c>
      <c r="L4292">
        <v>0</v>
      </c>
      <c r="M4292">
        <v>0</v>
      </c>
      <c r="N4292">
        <v>1</v>
      </c>
      <c r="O4292" t="s">
        <v>703</v>
      </c>
      <c r="P4292" t="s">
        <v>704</v>
      </c>
      <c r="Q4292" t="s">
        <v>219</v>
      </c>
      <c r="R4292" t="s">
        <v>684</v>
      </c>
      <c r="T4292" s="7">
        <f>'Reference Values'!$B$10</f>
        <v>0.85</v>
      </c>
      <c r="U4292" t="str">
        <f t="shared" si="68"/>
        <v>Above Target</v>
      </c>
    </row>
    <row r="4293" spans="1:21" x14ac:dyDescent="0.25">
      <c r="A4293" t="s">
        <v>305</v>
      </c>
      <c r="B4293" t="s">
        <v>70</v>
      </c>
      <c r="C4293" t="s">
        <v>38</v>
      </c>
      <c r="D4293" t="s">
        <v>41</v>
      </c>
      <c r="F4293">
        <v>120903</v>
      </c>
      <c r="G4293">
        <v>0</v>
      </c>
      <c r="H4293">
        <v>0</v>
      </c>
      <c r="I4293">
        <v>120903</v>
      </c>
      <c r="J4293">
        <v>0</v>
      </c>
      <c r="K4293">
        <v>1</v>
      </c>
      <c r="L4293">
        <v>0</v>
      </c>
      <c r="M4293">
        <v>0</v>
      </c>
      <c r="N4293">
        <v>1</v>
      </c>
      <c r="O4293" t="s">
        <v>703</v>
      </c>
      <c r="P4293" t="s">
        <v>704</v>
      </c>
      <c r="Q4293" t="s">
        <v>196</v>
      </c>
      <c r="R4293" t="s">
        <v>202</v>
      </c>
      <c r="T4293" s="7">
        <f>'Reference Values'!$B$10</f>
        <v>0.85</v>
      </c>
      <c r="U4293" t="str">
        <f t="shared" si="68"/>
        <v>Above Target</v>
      </c>
    </row>
    <row r="4294" spans="1:21" x14ac:dyDescent="0.25">
      <c r="A4294" t="s">
        <v>268</v>
      </c>
      <c r="B4294" t="s">
        <v>70</v>
      </c>
      <c r="C4294" t="s">
        <v>38</v>
      </c>
      <c r="D4294" t="s">
        <v>41</v>
      </c>
      <c r="F4294">
        <v>4561</v>
      </c>
      <c r="G4294">
        <v>0</v>
      </c>
      <c r="H4294">
        <v>0</v>
      </c>
      <c r="I4294">
        <v>4561</v>
      </c>
      <c r="J4294">
        <v>0</v>
      </c>
      <c r="K4294">
        <v>1</v>
      </c>
      <c r="L4294">
        <v>0</v>
      </c>
      <c r="M4294">
        <v>0</v>
      </c>
      <c r="N4294">
        <v>1</v>
      </c>
      <c r="O4294" t="s">
        <v>703</v>
      </c>
      <c r="P4294" t="s">
        <v>703</v>
      </c>
      <c r="Q4294" t="s">
        <v>213</v>
      </c>
      <c r="R4294" t="s">
        <v>683</v>
      </c>
      <c r="T4294" s="7">
        <f>'Reference Values'!$B$10</f>
        <v>0.85</v>
      </c>
      <c r="U4294" t="str">
        <f t="shared" si="68"/>
        <v>Above Target</v>
      </c>
    </row>
    <row r="4295" spans="1:21" x14ac:dyDescent="0.25">
      <c r="A4295" t="s">
        <v>240</v>
      </c>
      <c r="B4295" t="s">
        <v>70</v>
      </c>
      <c r="C4295" t="s">
        <v>38</v>
      </c>
      <c r="D4295" t="s">
        <v>41</v>
      </c>
      <c r="F4295">
        <v>29906</v>
      </c>
      <c r="G4295">
        <v>0</v>
      </c>
      <c r="H4295">
        <v>0</v>
      </c>
      <c r="I4295">
        <v>29906</v>
      </c>
      <c r="J4295">
        <v>0</v>
      </c>
      <c r="K4295">
        <v>1</v>
      </c>
      <c r="L4295">
        <v>0</v>
      </c>
      <c r="M4295">
        <v>0</v>
      </c>
      <c r="N4295">
        <v>1</v>
      </c>
      <c r="O4295" t="s">
        <v>703</v>
      </c>
      <c r="P4295" t="s">
        <v>703</v>
      </c>
      <c r="Q4295" t="s">
        <v>196</v>
      </c>
      <c r="R4295" t="s">
        <v>194</v>
      </c>
      <c r="S4295" t="s">
        <v>197</v>
      </c>
      <c r="T4295" s="7">
        <f>'Reference Values'!$B$10</f>
        <v>0.85</v>
      </c>
      <c r="U4295" t="str">
        <f t="shared" si="68"/>
        <v>Above Target</v>
      </c>
    </row>
    <row r="4296" spans="1:21" x14ac:dyDescent="0.25">
      <c r="A4296" t="s">
        <v>249</v>
      </c>
      <c r="B4296" t="s">
        <v>70</v>
      </c>
      <c r="C4296" t="s">
        <v>38</v>
      </c>
      <c r="D4296" t="s">
        <v>41</v>
      </c>
      <c r="F4296">
        <v>116573</v>
      </c>
      <c r="G4296">
        <v>0</v>
      </c>
      <c r="H4296">
        <v>0</v>
      </c>
      <c r="I4296">
        <v>116573</v>
      </c>
      <c r="J4296">
        <v>0</v>
      </c>
      <c r="K4296">
        <v>1</v>
      </c>
      <c r="L4296">
        <v>0</v>
      </c>
      <c r="M4296">
        <v>0</v>
      </c>
      <c r="N4296">
        <v>1</v>
      </c>
      <c r="O4296" t="s">
        <v>703</v>
      </c>
      <c r="P4296" t="s">
        <v>704</v>
      </c>
      <c r="Q4296" t="s">
        <v>207</v>
      </c>
      <c r="R4296" t="s">
        <v>197</v>
      </c>
      <c r="T4296" s="7">
        <f>'Reference Values'!$B$10</f>
        <v>0.85</v>
      </c>
      <c r="U4296" t="str">
        <f t="shared" si="68"/>
        <v>Above Target</v>
      </c>
    </row>
    <row r="4297" spans="1:21" x14ac:dyDescent="0.25">
      <c r="A4297" t="s">
        <v>230</v>
      </c>
      <c r="B4297" t="s">
        <v>70</v>
      </c>
      <c r="C4297" t="s">
        <v>38</v>
      </c>
      <c r="D4297" t="s">
        <v>41</v>
      </c>
      <c r="F4297">
        <v>9406</v>
      </c>
      <c r="G4297">
        <v>89</v>
      </c>
      <c r="H4297">
        <v>0</v>
      </c>
      <c r="I4297">
        <v>9495</v>
      </c>
      <c r="J4297">
        <v>0</v>
      </c>
      <c r="K4297">
        <v>0.99062664560199998</v>
      </c>
      <c r="L4297">
        <v>9.3733543969999993E-3</v>
      </c>
      <c r="M4297">
        <v>0</v>
      </c>
      <c r="N4297">
        <v>0.99999999999900002</v>
      </c>
      <c r="O4297" t="s">
        <v>703</v>
      </c>
      <c r="P4297" t="s">
        <v>703</v>
      </c>
      <c r="Q4297" t="s">
        <v>198</v>
      </c>
      <c r="R4297" t="s">
        <v>199</v>
      </c>
      <c r="T4297" s="7">
        <f>'Reference Values'!$B$10</f>
        <v>0.85</v>
      </c>
      <c r="U4297" t="str">
        <f t="shared" si="68"/>
        <v>Above Target</v>
      </c>
    </row>
    <row r="4298" spans="1:21" x14ac:dyDescent="0.25">
      <c r="A4298" t="s">
        <v>275</v>
      </c>
      <c r="B4298" t="s">
        <v>70</v>
      </c>
      <c r="C4298" t="s">
        <v>38</v>
      </c>
      <c r="D4298" t="s">
        <v>41</v>
      </c>
      <c r="F4298">
        <v>50291</v>
      </c>
      <c r="G4298">
        <v>0</v>
      </c>
      <c r="H4298">
        <v>0</v>
      </c>
      <c r="I4298">
        <v>50291</v>
      </c>
      <c r="J4298">
        <v>0</v>
      </c>
      <c r="K4298">
        <v>1</v>
      </c>
      <c r="L4298">
        <v>0</v>
      </c>
      <c r="M4298">
        <v>0</v>
      </c>
      <c r="N4298">
        <v>1</v>
      </c>
      <c r="O4298" t="s">
        <v>703</v>
      </c>
      <c r="P4298" t="s">
        <v>704</v>
      </c>
      <c r="Q4298" t="s">
        <v>204</v>
      </c>
      <c r="R4298" t="s">
        <v>684</v>
      </c>
      <c r="T4298" s="7">
        <f>'Reference Values'!$B$10</f>
        <v>0.85</v>
      </c>
      <c r="U4298" t="str">
        <f t="shared" si="68"/>
        <v>Above Target</v>
      </c>
    </row>
    <row r="4299" spans="1:21" x14ac:dyDescent="0.25">
      <c r="A4299" t="s">
        <v>150</v>
      </c>
      <c r="B4299" t="s">
        <v>70</v>
      </c>
      <c r="C4299" t="s">
        <v>38</v>
      </c>
      <c r="D4299" t="s">
        <v>41</v>
      </c>
      <c r="F4299">
        <v>41350</v>
      </c>
      <c r="G4299">
        <v>0</v>
      </c>
      <c r="H4299">
        <v>0</v>
      </c>
      <c r="I4299">
        <v>41350</v>
      </c>
      <c r="J4299">
        <v>0</v>
      </c>
      <c r="K4299">
        <v>1</v>
      </c>
      <c r="L4299">
        <v>0</v>
      </c>
      <c r="M4299">
        <v>0</v>
      </c>
      <c r="N4299">
        <v>1</v>
      </c>
      <c r="O4299" t="s">
        <v>703</v>
      </c>
      <c r="P4299" t="s">
        <v>703</v>
      </c>
      <c r="Q4299" t="s">
        <v>198</v>
      </c>
      <c r="R4299" t="s">
        <v>199</v>
      </c>
      <c r="T4299" s="7">
        <f>'Reference Values'!$B$10</f>
        <v>0.85</v>
      </c>
      <c r="U4299" t="str">
        <f t="shared" si="68"/>
        <v>Above Target</v>
      </c>
    </row>
    <row r="4300" spans="1:21" x14ac:dyDescent="0.25">
      <c r="A4300" t="s">
        <v>221</v>
      </c>
      <c r="B4300" t="s">
        <v>70</v>
      </c>
      <c r="C4300" t="s">
        <v>38</v>
      </c>
      <c r="D4300" t="s">
        <v>41</v>
      </c>
      <c r="F4300">
        <v>6903</v>
      </c>
      <c r="G4300">
        <v>0</v>
      </c>
      <c r="H4300">
        <v>0</v>
      </c>
      <c r="I4300">
        <v>6903</v>
      </c>
      <c r="J4300">
        <v>0</v>
      </c>
      <c r="K4300">
        <v>1</v>
      </c>
      <c r="L4300">
        <v>0</v>
      </c>
      <c r="M4300">
        <v>0</v>
      </c>
      <c r="N4300">
        <v>1</v>
      </c>
      <c r="O4300" t="s">
        <v>703</v>
      </c>
      <c r="P4300" t="s">
        <v>703</v>
      </c>
      <c r="Q4300" t="s">
        <v>204</v>
      </c>
      <c r="R4300" t="s">
        <v>684</v>
      </c>
      <c r="T4300" s="7">
        <f>'Reference Values'!$B$10</f>
        <v>0.85</v>
      </c>
      <c r="U4300" t="str">
        <f t="shared" si="68"/>
        <v>Above Target</v>
      </c>
    </row>
    <row r="4301" spans="1:21" x14ac:dyDescent="0.25">
      <c r="A4301" t="s">
        <v>141</v>
      </c>
      <c r="B4301" t="s">
        <v>70</v>
      </c>
      <c r="C4301" t="s">
        <v>38</v>
      </c>
      <c r="D4301" t="s">
        <v>41</v>
      </c>
      <c r="F4301">
        <v>6714</v>
      </c>
      <c r="G4301">
        <v>0</v>
      </c>
      <c r="H4301">
        <v>0</v>
      </c>
      <c r="I4301">
        <v>6714</v>
      </c>
      <c r="J4301">
        <v>0</v>
      </c>
      <c r="K4301">
        <v>1</v>
      </c>
      <c r="L4301">
        <v>0</v>
      </c>
      <c r="M4301">
        <v>0</v>
      </c>
      <c r="N4301">
        <v>1</v>
      </c>
      <c r="O4301" t="s">
        <v>703</v>
      </c>
      <c r="P4301" t="s">
        <v>703</v>
      </c>
      <c r="Q4301" t="s">
        <v>190</v>
      </c>
      <c r="R4301" t="s">
        <v>682</v>
      </c>
      <c r="T4301" s="7">
        <f>'Reference Values'!$B$10</f>
        <v>0.85</v>
      </c>
      <c r="U4301" t="str">
        <f t="shared" si="68"/>
        <v>Above Target</v>
      </c>
    </row>
    <row r="4302" spans="1:21" x14ac:dyDescent="0.25">
      <c r="A4302" t="s">
        <v>130</v>
      </c>
      <c r="B4302" t="s">
        <v>70</v>
      </c>
      <c r="C4302" t="s">
        <v>38</v>
      </c>
      <c r="D4302" t="s">
        <v>41</v>
      </c>
      <c r="F4302">
        <v>51973</v>
      </c>
      <c r="G4302">
        <v>0</v>
      </c>
      <c r="H4302">
        <v>0</v>
      </c>
      <c r="I4302">
        <v>51973</v>
      </c>
      <c r="J4302">
        <v>0</v>
      </c>
      <c r="K4302">
        <v>1</v>
      </c>
      <c r="L4302">
        <v>0</v>
      </c>
      <c r="M4302">
        <v>0</v>
      </c>
      <c r="N4302">
        <v>1</v>
      </c>
      <c r="O4302" t="s">
        <v>703</v>
      </c>
      <c r="P4302" t="s">
        <v>704</v>
      </c>
      <c r="Q4302" t="s">
        <v>207</v>
      </c>
      <c r="R4302" t="s">
        <v>197</v>
      </c>
      <c r="T4302" s="7">
        <f>'Reference Values'!$B$10</f>
        <v>0.85</v>
      </c>
      <c r="U4302" t="str">
        <f t="shared" si="68"/>
        <v>Above Target</v>
      </c>
    </row>
    <row r="4303" spans="1:21" x14ac:dyDescent="0.25">
      <c r="A4303" t="s">
        <v>229</v>
      </c>
      <c r="B4303" t="s">
        <v>70</v>
      </c>
      <c r="C4303" t="s">
        <v>38</v>
      </c>
      <c r="D4303" t="s">
        <v>41</v>
      </c>
      <c r="F4303">
        <v>16739</v>
      </c>
      <c r="G4303">
        <v>0</v>
      </c>
      <c r="H4303">
        <v>0</v>
      </c>
      <c r="I4303">
        <v>16739</v>
      </c>
      <c r="J4303">
        <v>0</v>
      </c>
      <c r="K4303">
        <v>1</v>
      </c>
      <c r="L4303">
        <v>0</v>
      </c>
      <c r="M4303">
        <v>0</v>
      </c>
      <c r="N4303">
        <v>1</v>
      </c>
      <c r="O4303" t="s">
        <v>703</v>
      </c>
      <c r="P4303" t="s">
        <v>704</v>
      </c>
      <c r="Q4303" t="s">
        <v>204</v>
      </c>
      <c r="R4303" t="s">
        <v>684</v>
      </c>
      <c r="T4303" s="7">
        <f>'Reference Values'!$B$10</f>
        <v>0.85</v>
      </c>
      <c r="U4303" t="str">
        <f t="shared" si="68"/>
        <v>Above Target</v>
      </c>
    </row>
    <row r="4304" spans="1:21" x14ac:dyDescent="0.25">
      <c r="A4304" t="s">
        <v>283</v>
      </c>
      <c r="B4304" t="s">
        <v>70</v>
      </c>
      <c r="C4304" t="s">
        <v>38</v>
      </c>
      <c r="D4304" t="s">
        <v>41</v>
      </c>
      <c r="F4304">
        <v>80744</v>
      </c>
      <c r="G4304">
        <v>0</v>
      </c>
      <c r="H4304">
        <v>0</v>
      </c>
      <c r="I4304">
        <v>80744</v>
      </c>
      <c r="J4304">
        <v>0</v>
      </c>
      <c r="K4304">
        <v>1</v>
      </c>
      <c r="L4304">
        <v>0</v>
      </c>
      <c r="M4304">
        <v>0</v>
      </c>
      <c r="N4304">
        <v>1</v>
      </c>
      <c r="O4304" t="s">
        <v>703</v>
      </c>
      <c r="P4304" t="s">
        <v>703</v>
      </c>
      <c r="Q4304" t="s">
        <v>204</v>
      </c>
      <c r="R4304" t="s">
        <v>684</v>
      </c>
      <c r="T4304" s="7">
        <f>'Reference Values'!$B$10</f>
        <v>0.85</v>
      </c>
      <c r="U4304" t="str">
        <f t="shared" si="68"/>
        <v>Above Target</v>
      </c>
    </row>
    <row r="4305" spans="1:21" x14ac:dyDescent="0.25">
      <c r="A4305" t="s">
        <v>142</v>
      </c>
      <c r="B4305" t="s">
        <v>70</v>
      </c>
      <c r="C4305" t="s">
        <v>38</v>
      </c>
      <c r="D4305" t="s">
        <v>41</v>
      </c>
      <c r="F4305">
        <v>16757</v>
      </c>
      <c r="G4305">
        <v>374249</v>
      </c>
      <c r="H4305">
        <v>0</v>
      </c>
      <c r="I4305">
        <v>391006</v>
      </c>
      <c r="J4305">
        <v>0</v>
      </c>
      <c r="K4305">
        <v>4.2856119854000001E-2</v>
      </c>
      <c r="L4305">
        <v>0.95714388014499996</v>
      </c>
      <c r="M4305">
        <v>0</v>
      </c>
      <c r="N4305">
        <v>0.99999999999900002</v>
      </c>
      <c r="O4305" t="s">
        <v>703</v>
      </c>
      <c r="P4305" t="s">
        <v>704</v>
      </c>
      <c r="Q4305" t="s">
        <v>193</v>
      </c>
      <c r="R4305" t="s">
        <v>194</v>
      </c>
      <c r="T4305" s="7">
        <f>'Reference Values'!$B$10</f>
        <v>0.85</v>
      </c>
      <c r="U4305" t="str">
        <f t="shared" si="68"/>
        <v>Below Target</v>
      </c>
    </row>
    <row r="4306" spans="1:21" x14ac:dyDescent="0.25">
      <c r="A4306" t="s">
        <v>126</v>
      </c>
      <c r="B4306" t="s">
        <v>70</v>
      </c>
      <c r="C4306" t="s">
        <v>38</v>
      </c>
      <c r="D4306" t="s">
        <v>41</v>
      </c>
      <c r="F4306">
        <v>31733</v>
      </c>
      <c r="G4306">
        <v>0</v>
      </c>
      <c r="H4306">
        <v>0</v>
      </c>
      <c r="I4306">
        <v>31733</v>
      </c>
      <c r="J4306">
        <v>0</v>
      </c>
      <c r="K4306">
        <v>1</v>
      </c>
      <c r="L4306">
        <v>0</v>
      </c>
      <c r="M4306">
        <v>0</v>
      </c>
      <c r="N4306">
        <v>1</v>
      </c>
      <c r="O4306" t="s">
        <v>703</v>
      </c>
      <c r="P4306" t="s">
        <v>704</v>
      </c>
      <c r="Q4306" t="s">
        <v>207</v>
      </c>
      <c r="R4306" t="s">
        <v>197</v>
      </c>
      <c r="T4306" s="7">
        <f>'Reference Values'!$B$10</f>
        <v>0.85</v>
      </c>
      <c r="U4306" t="str">
        <f t="shared" si="68"/>
        <v>Above Target</v>
      </c>
    </row>
    <row r="4307" spans="1:21" x14ac:dyDescent="0.25">
      <c r="A4307" t="s">
        <v>274</v>
      </c>
      <c r="B4307" t="s">
        <v>70</v>
      </c>
      <c r="C4307" t="s">
        <v>38</v>
      </c>
      <c r="D4307" t="s">
        <v>41</v>
      </c>
      <c r="F4307">
        <v>108617</v>
      </c>
      <c r="G4307">
        <v>0</v>
      </c>
      <c r="H4307">
        <v>0</v>
      </c>
      <c r="I4307">
        <v>108617</v>
      </c>
      <c r="J4307">
        <v>0</v>
      </c>
      <c r="K4307">
        <v>1</v>
      </c>
      <c r="L4307">
        <v>0</v>
      </c>
      <c r="M4307">
        <v>0</v>
      </c>
      <c r="N4307">
        <v>1</v>
      </c>
      <c r="O4307" t="s">
        <v>703</v>
      </c>
      <c r="P4307" t="s">
        <v>703</v>
      </c>
      <c r="Q4307" t="s">
        <v>213</v>
      </c>
      <c r="R4307" t="s">
        <v>194</v>
      </c>
      <c r="T4307" s="7">
        <f>'Reference Values'!$B$10</f>
        <v>0.85</v>
      </c>
      <c r="U4307" t="str">
        <f t="shared" si="68"/>
        <v>Above Target</v>
      </c>
    </row>
    <row r="4308" spans="1:21" x14ac:dyDescent="0.25">
      <c r="A4308" t="s">
        <v>296</v>
      </c>
      <c r="B4308" t="s">
        <v>70</v>
      </c>
      <c r="C4308" t="s">
        <v>38</v>
      </c>
      <c r="D4308" t="s">
        <v>41</v>
      </c>
      <c r="F4308">
        <v>139594</v>
      </c>
      <c r="G4308">
        <v>0</v>
      </c>
      <c r="H4308">
        <v>0</v>
      </c>
      <c r="I4308">
        <v>139594</v>
      </c>
      <c r="J4308">
        <v>0</v>
      </c>
      <c r="K4308">
        <v>1</v>
      </c>
      <c r="L4308">
        <v>0</v>
      </c>
      <c r="M4308">
        <v>0</v>
      </c>
      <c r="N4308">
        <v>1</v>
      </c>
      <c r="O4308" t="s">
        <v>703</v>
      </c>
      <c r="P4308" t="s">
        <v>704</v>
      </c>
      <c r="Q4308" t="s">
        <v>196</v>
      </c>
      <c r="R4308" t="s">
        <v>202</v>
      </c>
      <c r="T4308" s="7">
        <f>'Reference Values'!$B$10</f>
        <v>0.85</v>
      </c>
      <c r="U4308" t="str">
        <f t="shared" si="68"/>
        <v>Above Target</v>
      </c>
    </row>
    <row r="4309" spans="1:21" x14ac:dyDescent="0.25">
      <c r="A4309" t="s">
        <v>267</v>
      </c>
      <c r="B4309" t="s">
        <v>70</v>
      </c>
      <c r="C4309" t="s">
        <v>38</v>
      </c>
      <c r="D4309" t="s">
        <v>41</v>
      </c>
      <c r="F4309">
        <v>20794</v>
      </c>
      <c r="G4309">
        <v>0</v>
      </c>
      <c r="H4309">
        <v>0</v>
      </c>
      <c r="I4309">
        <v>20794</v>
      </c>
      <c r="J4309">
        <v>0</v>
      </c>
      <c r="K4309">
        <v>1</v>
      </c>
      <c r="L4309">
        <v>0</v>
      </c>
      <c r="M4309">
        <v>0</v>
      </c>
      <c r="N4309">
        <v>1</v>
      </c>
      <c r="O4309" t="s">
        <v>703</v>
      </c>
      <c r="P4309" t="s">
        <v>704</v>
      </c>
      <c r="Q4309" t="s">
        <v>190</v>
      </c>
      <c r="R4309" t="s">
        <v>682</v>
      </c>
      <c r="T4309" s="7">
        <f>'Reference Values'!$B$10</f>
        <v>0.85</v>
      </c>
      <c r="U4309" t="str">
        <f t="shared" si="68"/>
        <v>Above Target</v>
      </c>
    </row>
    <row r="4310" spans="1:21" x14ac:dyDescent="0.25">
      <c r="A4310" t="s">
        <v>297</v>
      </c>
      <c r="B4310" t="s">
        <v>70</v>
      </c>
      <c r="C4310" t="s">
        <v>38</v>
      </c>
      <c r="D4310" t="s">
        <v>41</v>
      </c>
      <c r="F4310">
        <v>120501</v>
      </c>
      <c r="G4310">
        <v>0</v>
      </c>
      <c r="H4310">
        <v>0</v>
      </c>
      <c r="I4310">
        <v>120501</v>
      </c>
      <c r="J4310">
        <v>0</v>
      </c>
      <c r="K4310">
        <v>1</v>
      </c>
      <c r="L4310">
        <v>0</v>
      </c>
      <c r="M4310">
        <v>0</v>
      </c>
      <c r="N4310">
        <v>1</v>
      </c>
      <c r="O4310" t="s">
        <v>703</v>
      </c>
      <c r="P4310" t="s">
        <v>703</v>
      </c>
      <c r="Q4310" t="s">
        <v>212</v>
      </c>
      <c r="R4310" t="s">
        <v>194</v>
      </c>
      <c r="T4310" s="7">
        <f>'Reference Values'!$B$10</f>
        <v>0.85</v>
      </c>
      <c r="U4310" t="str">
        <f t="shared" si="68"/>
        <v>Above Target</v>
      </c>
    </row>
    <row r="4311" spans="1:21" x14ac:dyDescent="0.25">
      <c r="A4311" t="s">
        <v>273</v>
      </c>
      <c r="B4311" t="s">
        <v>70</v>
      </c>
      <c r="C4311" t="s">
        <v>38</v>
      </c>
      <c r="D4311" t="s">
        <v>41</v>
      </c>
      <c r="F4311">
        <v>23564</v>
      </c>
      <c r="G4311">
        <v>0</v>
      </c>
      <c r="H4311">
        <v>0</v>
      </c>
      <c r="I4311">
        <v>23564</v>
      </c>
      <c r="J4311">
        <v>0</v>
      </c>
      <c r="K4311">
        <v>1</v>
      </c>
      <c r="L4311">
        <v>0</v>
      </c>
      <c r="M4311">
        <v>0</v>
      </c>
      <c r="N4311">
        <v>1</v>
      </c>
      <c r="O4311" t="s">
        <v>703</v>
      </c>
      <c r="P4311" t="s">
        <v>703</v>
      </c>
      <c r="Q4311" t="s">
        <v>190</v>
      </c>
      <c r="R4311" t="s">
        <v>682</v>
      </c>
      <c r="T4311" s="7">
        <f>'Reference Values'!$B$10</f>
        <v>0.85</v>
      </c>
      <c r="U4311" t="str">
        <f t="shared" si="68"/>
        <v>Above Target</v>
      </c>
    </row>
    <row r="4312" spans="1:21" x14ac:dyDescent="0.25">
      <c r="A4312" t="s">
        <v>228</v>
      </c>
      <c r="B4312" t="s">
        <v>70</v>
      </c>
      <c r="C4312" t="s">
        <v>38</v>
      </c>
      <c r="D4312" t="s">
        <v>41</v>
      </c>
      <c r="F4312">
        <v>24578</v>
      </c>
      <c r="G4312">
        <v>6510</v>
      </c>
      <c r="H4312">
        <v>0</v>
      </c>
      <c r="I4312">
        <v>31088</v>
      </c>
      <c r="J4312">
        <v>0</v>
      </c>
      <c r="K4312">
        <v>0.79059444158500003</v>
      </c>
      <c r="L4312">
        <v>0.20940555841399999</v>
      </c>
      <c r="M4312">
        <v>0</v>
      </c>
      <c r="N4312">
        <v>0.99999999999900002</v>
      </c>
      <c r="O4312" t="s">
        <v>703</v>
      </c>
      <c r="P4312" t="s">
        <v>704</v>
      </c>
      <c r="Q4312" t="s">
        <v>190</v>
      </c>
      <c r="R4312" t="s">
        <v>682</v>
      </c>
      <c r="T4312" s="7">
        <f>'Reference Values'!$B$10</f>
        <v>0.85</v>
      </c>
      <c r="U4312" t="str">
        <f t="shared" si="68"/>
        <v>Below Target</v>
      </c>
    </row>
    <row r="4313" spans="1:21" x14ac:dyDescent="0.25">
      <c r="A4313" t="s">
        <v>132</v>
      </c>
      <c r="B4313" t="s">
        <v>70</v>
      </c>
      <c r="C4313" t="s">
        <v>38</v>
      </c>
      <c r="D4313" t="s">
        <v>41</v>
      </c>
      <c r="F4313">
        <v>52936</v>
      </c>
      <c r="G4313">
        <v>0</v>
      </c>
      <c r="H4313">
        <v>0</v>
      </c>
      <c r="I4313">
        <v>52936</v>
      </c>
      <c r="J4313">
        <v>0</v>
      </c>
      <c r="K4313">
        <v>1</v>
      </c>
      <c r="L4313">
        <v>0</v>
      </c>
      <c r="M4313">
        <v>0</v>
      </c>
      <c r="N4313">
        <v>1</v>
      </c>
      <c r="O4313" t="s">
        <v>703</v>
      </c>
      <c r="P4313" t="s">
        <v>703</v>
      </c>
      <c r="Q4313" t="s">
        <v>213</v>
      </c>
      <c r="R4313" t="s">
        <v>194</v>
      </c>
      <c r="T4313" s="7">
        <f>'Reference Values'!$B$10</f>
        <v>0.85</v>
      </c>
      <c r="U4313" t="str">
        <f t="shared" si="68"/>
        <v>Above Target</v>
      </c>
    </row>
    <row r="4314" spans="1:21" x14ac:dyDescent="0.25">
      <c r="A4314" t="s">
        <v>133</v>
      </c>
      <c r="B4314" t="s">
        <v>70</v>
      </c>
      <c r="C4314" t="s">
        <v>38</v>
      </c>
      <c r="D4314" t="s">
        <v>41</v>
      </c>
      <c r="F4314">
        <v>134704</v>
      </c>
      <c r="G4314">
        <v>0</v>
      </c>
      <c r="H4314">
        <v>0</v>
      </c>
      <c r="I4314">
        <v>134704</v>
      </c>
      <c r="J4314">
        <v>0</v>
      </c>
      <c r="K4314">
        <v>1</v>
      </c>
      <c r="L4314">
        <v>0</v>
      </c>
      <c r="M4314">
        <v>0</v>
      </c>
      <c r="N4314">
        <v>1</v>
      </c>
      <c r="O4314" t="s">
        <v>705</v>
      </c>
      <c r="P4314" t="s">
        <v>704</v>
      </c>
      <c r="Q4314" t="s">
        <v>193</v>
      </c>
      <c r="R4314" t="s">
        <v>199</v>
      </c>
      <c r="T4314" s="7">
        <f>'Reference Values'!$B$10</f>
        <v>0.85</v>
      </c>
      <c r="U4314" t="str">
        <f t="shared" si="68"/>
        <v>Above Target</v>
      </c>
    </row>
    <row r="4315" spans="1:21" x14ac:dyDescent="0.25">
      <c r="A4315" t="s">
        <v>293</v>
      </c>
      <c r="B4315" t="s">
        <v>70</v>
      </c>
      <c r="C4315" t="s">
        <v>38</v>
      </c>
      <c r="D4315" t="s">
        <v>41</v>
      </c>
      <c r="F4315">
        <v>423</v>
      </c>
      <c r="G4315">
        <v>0</v>
      </c>
      <c r="H4315">
        <v>0</v>
      </c>
      <c r="I4315">
        <v>423</v>
      </c>
      <c r="J4315">
        <v>0</v>
      </c>
      <c r="K4315">
        <v>1</v>
      </c>
      <c r="L4315">
        <v>0</v>
      </c>
      <c r="M4315">
        <v>0</v>
      </c>
      <c r="N4315">
        <v>1</v>
      </c>
      <c r="O4315" t="s">
        <v>703</v>
      </c>
      <c r="P4315" t="s">
        <v>703</v>
      </c>
      <c r="Q4315" t="s">
        <v>193</v>
      </c>
      <c r="R4315" t="s">
        <v>194</v>
      </c>
      <c r="T4315" s="7">
        <f>'Reference Values'!$B$10</f>
        <v>0.85</v>
      </c>
      <c r="U4315" t="str">
        <f t="shared" si="68"/>
        <v>Above Target</v>
      </c>
    </row>
    <row r="4316" spans="1:21" x14ac:dyDescent="0.25">
      <c r="A4316" t="s">
        <v>291</v>
      </c>
      <c r="B4316" t="s">
        <v>70</v>
      </c>
      <c r="C4316" t="s">
        <v>38</v>
      </c>
      <c r="D4316" t="s">
        <v>41</v>
      </c>
      <c r="F4316">
        <v>44769</v>
      </c>
      <c r="G4316">
        <v>0</v>
      </c>
      <c r="H4316">
        <v>0</v>
      </c>
      <c r="I4316">
        <v>44769</v>
      </c>
      <c r="J4316">
        <v>0</v>
      </c>
      <c r="K4316">
        <v>1</v>
      </c>
      <c r="L4316">
        <v>0</v>
      </c>
      <c r="M4316">
        <v>0</v>
      </c>
      <c r="N4316">
        <v>1</v>
      </c>
      <c r="O4316" t="s">
        <v>703</v>
      </c>
      <c r="P4316" t="s">
        <v>703</v>
      </c>
      <c r="Q4316" t="s">
        <v>193</v>
      </c>
      <c r="R4316" t="s">
        <v>194</v>
      </c>
      <c r="T4316" s="7">
        <f>'Reference Values'!$B$10</f>
        <v>0.85</v>
      </c>
      <c r="U4316" t="str">
        <f t="shared" si="68"/>
        <v>Above Target</v>
      </c>
    </row>
    <row r="4317" spans="1:21" x14ac:dyDescent="0.25">
      <c r="A4317" t="s">
        <v>257</v>
      </c>
      <c r="B4317" t="s">
        <v>70</v>
      </c>
      <c r="C4317" t="s">
        <v>38</v>
      </c>
      <c r="D4317" t="s">
        <v>41</v>
      </c>
      <c r="F4317">
        <v>174779</v>
      </c>
      <c r="G4317">
        <v>0</v>
      </c>
      <c r="H4317">
        <v>0</v>
      </c>
      <c r="I4317">
        <v>174779</v>
      </c>
      <c r="J4317">
        <v>0</v>
      </c>
      <c r="K4317">
        <v>1</v>
      </c>
      <c r="L4317">
        <v>0</v>
      </c>
      <c r="M4317">
        <v>0</v>
      </c>
      <c r="N4317">
        <v>1</v>
      </c>
      <c r="O4317" t="s">
        <v>703</v>
      </c>
      <c r="P4317" t="s">
        <v>703</v>
      </c>
      <c r="Q4317" t="s">
        <v>212</v>
      </c>
      <c r="R4317" t="s">
        <v>197</v>
      </c>
      <c r="T4317" s="7">
        <f>'Reference Values'!$B$10</f>
        <v>0.85</v>
      </c>
      <c r="U4317" t="str">
        <f t="shared" si="68"/>
        <v>Above Target</v>
      </c>
    </row>
    <row r="4318" spans="1:21" x14ac:dyDescent="0.25">
      <c r="A4318" t="s">
        <v>124</v>
      </c>
      <c r="B4318" t="s">
        <v>70</v>
      </c>
      <c r="C4318" t="s">
        <v>38</v>
      </c>
      <c r="D4318" t="s">
        <v>41</v>
      </c>
      <c r="F4318">
        <v>48371</v>
      </c>
      <c r="G4318">
        <v>0</v>
      </c>
      <c r="H4318">
        <v>0</v>
      </c>
      <c r="I4318">
        <v>48371</v>
      </c>
      <c r="J4318">
        <v>0</v>
      </c>
      <c r="K4318">
        <v>1</v>
      </c>
      <c r="L4318">
        <v>0</v>
      </c>
      <c r="M4318">
        <v>0</v>
      </c>
      <c r="N4318">
        <v>1</v>
      </c>
      <c r="O4318" t="s">
        <v>703</v>
      </c>
      <c r="P4318" t="s">
        <v>704</v>
      </c>
      <c r="Q4318" t="s">
        <v>207</v>
      </c>
      <c r="R4318" t="s">
        <v>197</v>
      </c>
      <c r="T4318" s="7">
        <f>'Reference Values'!$B$10</f>
        <v>0.85</v>
      </c>
      <c r="U4318" t="str">
        <f t="shared" si="68"/>
        <v>Above Target</v>
      </c>
    </row>
    <row r="4319" spans="1:21" x14ac:dyDescent="0.25">
      <c r="A4319" t="s">
        <v>210</v>
      </c>
      <c r="B4319" t="s">
        <v>70</v>
      </c>
      <c r="C4319" t="s">
        <v>38</v>
      </c>
      <c r="D4319" t="s">
        <v>41</v>
      </c>
      <c r="F4319">
        <v>17712</v>
      </c>
      <c r="G4319">
        <v>0</v>
      </c>
      <c r="H4319">
        <v>0</v>
      </c>
      <c r="I4319">
        <v>17712</v>
      </c>
      <c r="J4319">
        <v>0</v>
      </c>
      <c r="K4319">
        <v>1</v>
      </c>
      <c r="L4319">
        <v>0</v>
      </c>
      <c r="M4319">
        <v>0</v>
      </c>
      <c r="N4319">
        <v>1</v>
      </c>
      <c r="O4319" t="s">
        <v>703</v>
      </c>
      <c r="P4319" t="s">
        <v>704</v>
      </c>
      <c r="Q4319" t="s">
        <v>190</v>
      </c>
      <c r="R4319" t="s">
        <v>682</v>
      </c>
      <c r="T4319" s="7">
        <f>'Reference Values'!$B$10</f>
        <v>0.85</v>
      </c>
      <c r="U4319" t="str">
        <f t="shared" si="68"/>
        <v>Above Target</v>
      </c>
    </row>
    <row r="4320" spans="1:21" x14ac:dyDescent="0.25">
      <c r="A4320" t="s">
        <v>271</v>
      </c>
      <c r="B4320" t="s">
        <v>70</v>
      </c>
      <c r="C4320" t="s">
        <v>38</v>
      </c>
      <c r="D4320" t="s">
        <v>41</v>
      </c>
      <c r="F4320">
        <v>37258</v>
      </c>
      <c r="G4320">
        <v>0</v>
      </c>
      <c r="H4320">
        <v>0</v>
      </c>
      <c r="I4320">
        <v>37258</v>
      </c>
      <c r="J4320">
        <v>0</v>
      </c>
      <c r="K4320">
        <v>1</v>
      </c>
      <c r="L4320">
        <v>0</v>
      </c>
      <c r="M4320">
        <v>0</v>
      </c>
      <c r="N4320">
        <v>1</v>
      </c>
      <c r="O4320" t="s">
        <v>703</v>
      </c>
      <c r="P4320" t="s">
        <v>703</v>
      </c>
      <c r="Q4320" t="s">
        <v>213</v>
      </c>
      <c r="R4320" t="s">
        <v>683</v>
      </c>
      <c r="T4320" s="7">
        <f>'Reference Values'!$B$10</f>
        <v>0.85</v>
      </c>
      <c r="U4320" t="str">
        <f t="shared" si="68"/>
        <v>Above Target</v>
      </c>
    </row>
    <row r="4321" spans="1:21" x14ac:dyDescent="0.25">
      <c r="A4321" t="s">
        <v>280</v>
      </c>
      <c r="B4321" t="s">
        <v>70</v>
      </c>
      <c r="C4321" t="s">
        <v>38</v>
      </c>
      <c r="D4321" t="s">
        <v>41</v>
      </c>
      <c r="F4321">
        <v>53745</v>
      </c>
      <c r="G4321">
        <v>0</v>
      </c>
      <c r="H4321">
        <v>0</v>
      </c>
      <c r="I4321">
        <v>53745</v>
      </c>
      <c r="J4321">
        <v>0</v>
      </c>
      <c r="K4321">
        <v>1</v>
      </c>
      <c r="L4321">
        <v>0</v>
      </c>
      <c r="M4321">
        <v>0</v>
      </c>
      <c r="N4321">
        <v>1</v>
      </c>
      <c r="O4321" t="s">
        <v>703</v>
      </c>
      <c r="P4321" t="s">
        <v>703</v>
      </c>
      <c r="Q4321" t="s">
        <v>204</v>
      </c>
      <c r="R4321" t="s">
        <v>682</v>
      </c>
      <c r="S4321" t="s">
        <v>684</v>
      </c>
      <c r="T4321" s="7">
        <f>'Reference Values'!$B$10</f>
        <v>0.85</v>
      </c>
      <c r="U4321" t="str">
        <f t="shared" si="68"/>
        <v>Above Target</v>
      </c>
    </row>
    <row r="4322" spans="1:21" x14ac:dyDescent="0.25">
      <c r="A4322" t="s">
        <v>287</v>
      </c>
      <c r="B4322" t="s">
        <v>70</v>
      </c>
      <c r="C4322" t="s">
        <v>38</v>
      </c>
      <c r="D4322" t="s">
        <v>41</v>
      </c>
      <c r="F4322">
        <v>106729</v>
      </c>
      <c r="G4322">
        <v>630</v>
      </c>
      <c r="H4322">
        <v>0</v>
      </c>
      <c r="I4322">
        <v>107359</v>
      </c>
      <c r="J4322">
        <v>0</v>
      </c>
      <c r="K4322">
        <v>0.99413183803799998</v>
      </c>
      <c r="L4322">
        <v>5.8681619610000003E-3</v>
      </c>
      <c r="M4322">
        <v>0</v>
      </c>
      <c r="N4322">
        <v>0.99999999999900002</v>
      </c>
      <c r="O4322" t="s">
        <v>703</v>
      </c>
      <c r="P4322" t="s">
        <v>703</v>
      </c>
      <c r="Q4322" t="s">
        <v>212</v>
      </c>
      <c r="R4322" t="s">
        <v>202</v>
      </c>
      <c r="T4322" s="7">
        <f>'Reference Values'!$B$10</f>
        <v>0.85</v>
      </c>
      <c r="U4322" t="str">
        <f t="shared" si="68"/>
        <v>Above Target</v>
      </c>
    </row>
    <row r="4323" spans="1:21" x14ac:dyDescent="0.25">
      <c r="A4323" t="s">
        <v>248</v>
      </c>
      <c r="B4323" t="s">
        <v>70</v>
      </c>
      <c r="C4323" t="s">
        <v>38</v>
      </c>
      <c r="D4323" t="s">
        <v>41</v>
      </c>
      <c r="F4323">
        <v>12784</v>
      </c>
      <c r="G4323">
        <v>0</v>
      </c>
      <c r="H4323">
        <v>0</v>
      </c>
      <c r="I4323">
        <v>12784</v>
      </c>
      <c r="J4323">
        <v>0</v>
      </c>
      <c r="K4323">
        <v>1</v>
      </c>
      <c r="L4323">
        <v>0</v>
      </c>
      <c r="M4323">
        <v>0</v>
      </c>
      <c r="N4323">
        <v>1</v>
      </c>
      <c r="O4323" t="s">
        <v>703</v>
      </c>
      <c r="P4323" t="s">
        <v>703</v>
      </c>
      <c r="Q4323" t="s">
        <v>213</v>
      </c>
      <c r="R4323" t="s">
        <v>683</v>
      </c>
      <c r="T4323" s="7">
        <f>'Reference Values'!$B$10</f>
        <v>0.85</v>
      </c>
      <c r="U4323" t="str">
        <f t="shared" si="68"/>
        <v>Above Target</v>
      </c>
    </row>
    <row r="4324" spans="1:21" x14ac:dyDescent="0.25">
      <c r="A4324" t="s">
        <v>301</v>
      </c>
      <c r="B4324" t="s">
        <v>70</v>
      </c>
      <c r="C4324" t="s">
        <v>38</v>
      </c>
      <c r="D4324" t="s">
        <v>41</v>
      </c>
      <c r="F4324">
        <v>25596</v>
      </c>
      <c r="G4324">
        <v>0</v>
      </c>
      <c r="H4324">
        <v>0</v>
      </c>
      <c r="I4324">
        <v>25596</v>
      </c>
      <c r="J4324">
        <v>0</v>
      </c>
      <c r="K4324">
        <v>1</v>
      </c>
      <c r="L4324">
        <v>0</v>
      </c>
      <c r="M4324">
        <v>0</v>
      </c>
      <c r="N4324">
        <v>1</v>
      </c>
      <c r="O4324" t="s">
        <v>703</v>
      </c>
      <c r="P4324" t="s">
        <v>704</v>
      </c>
      <c r="Q4324" t="s">
        <v>190</v>
      </c>
      <c r="R4324" t="s">
        <v>682</v>
      </c>
      <c r="T4324" s="7">
        <f>'Reference Values'!$B$10</f>
        <v>0.85</v>
      </c>
      <c r="U4324" t="str">
        <f t="shared" si="68"/>
        <v>Above Target</v>
      </c>
    </row>
    <row r="4325" spans="1:21" x14ac:dyDescent="0.25">
      <c r="A4325" t="s">
        <v>270</v>
      </c>
      <c r="B4325" t="s">
        <v>70</v>
      </c>
      <c r="C4325" t="s">
        <v>38</v>
      </c>
      <c r="D4325" t="s">
        <v>41</v>
      </c>
      <c r="F4325">
        <v>13592</v>
      </c>
      <c r="G4325">
        <v>0</v>
      </c>
      <c r="H4325">
        <v>0</v>
      </c>
      <c r="I4325">
        <v>13592</v>
      </c>
      <c r="J4325">
        <v>0</v>
      </c>
      <c r="K4325">
        <v>1</v>
      </c>
      <c r="L4325">
        <v>0</v>
      </c>
      <c r="M4325">
        <v>0</v>
      </c>
      <c r="N4325">
        <v>1</v>
      </c>
      <c r="O4325" t="s">
        <v>703</v>
      </c>
      <c r="P4325" t="s">
        <v>703</v>
      </c>
      <c r="Q4325" t="s">
        <v>190</v>
      </c>
      <c r="R4325" t="s">
        <v>682</v>
      </c>
      <c r="T4325" s="7">
        <f>'Reference Values'!$B$10</f>
        <v>0.85</v>
      </c>
      <c r="U4325" t="str">
        <f t="shared" si="68"/>
        <v>Above Target</v>
      </c>
    </row>
    <row r="4326" spans="1:21" x14ac:dyDescent="0.25">
      <c r="A4326" t="s">
        <v>281</v>
      </c>
      <c r="B4326" t="s">
        <v>70</v>
      </c>
      <c r="C4326" t="s">
        <v>38</v>
      </c>
      <c r="D4326" t="s">
        <v>41</v>
      </c>
      <c r="F4326">
        <v>906</v>
      </c>
      <c r="G4326">
        <v>12530</v>
      </c>
      <c r="H4326">
        <v>0</v>
      </c>
      <c r="I4326">
        <v>13436</v>
      </c>
      <c r="J4326">
        <v>0</v>
      </c>
      <c r="K4326">
        <v>6.7430782970999997E-2</v>
      </c>
      <c r="L4326">
        <v>0.932569217028</v>
      </c>
      <c r="M4326">
        <v>0</v>
      </c>
      <c r="N4326">
        <v>0.99999999999900002</v>
      </c>
      <c r="O4326" t="s">
        <v>705</v>
      </c>
      <c r="P4326" t="s">
        <v>704</v>
      </c>
      <c r="Q4326" t="s">
        <v>212</v>
      </c>
      <c r="R4326" t="s">
        <v>194</v>
      </c>
      <c r="T4326" s="7">
        <f>'Reference Values'!$B$10</f>
        <v>0.85</v>
      </c>
      <c r="U4326" t="str">
        <f t="shared" si="68"/>
        <v>Below Target</v>
      </c>
    </row>
    <row r="4327" spans="1:21" x14ac:dyDescent="0.25">
      <c r="A4327" t="s">
        <v>140</v>
      </c>
      <c r="B4327" t="s">
        <v>70</v>
      </c>
      <c r="C4327" t="s">
        <v>38</v>
      </c>
      <c r="D4327" t="s">
        <v>41</v>
      </c>
      <c r="F4327">
        <v>19135</v>
      </c>
      <c r="G4327">
        <v>228</v>
      </c>
      <c r="H4327">
        <v>0</v>
      </c>
      <c r="I4327">
        <v>19363</v>
      </c>
      <c r="J4327">
        <v>0</v>
      </c>
      <c r="K4327">
        <v>0.98822496513900004</v>
      </c>
      <c r="L4327">
        <v>1.177503486E-2</v>
      </c>
      <c r="M4327">
        <v>0</v>
      </c>
      <c r="N4327">
        <v>0.99999999999900002</v>
      </c>
      <c r="O4327" t="s">
        <v>703</v>
      </c>
      <c r="P4327" t="s">
        <v>703</v>
      </c>
      <c r="Q4327" t="s">
        <v>196</v>
      </c>
      <c r="R4327" t="s">
        <v>202</v>
      </c>
      <c r="T4327" s="7">
        <f>'Reference Values'!$B$10</f>
        <v>0.85</v>
      </c>
      <c r="U4327" t="str">
        <f t="shared" si="68"/>
        <v>Above Target</v>
      </c>
    </row>
    <row r="4328" spans="1:21" x14ac:dyDescent="0.25">
      <c r="A4328" t="s">
        <v>308</v>
      </c>
      <c r="B4328" t="s">
        <v>70</v>
      </c>
      <c r="C4328" t="s">
        <v>38</v>
      </c>
      <c r="D4328" t="s">
        <v>41</v>
      </c>
      <c r="F4328">
        <v>21424</v>
      </c>
      <c r="G4328">
        <v>0</v>
      </c>
      <c r="H4328">
        <v>0</v>
      </c>
      <c r="I4328">
        <v>21424</v>
      </c>
      <c r="J4328">
        <v>0</v>
      </c>
      <c r="K4328">
        <v>1</v>
      </c>
      <c r="L4328">
        <v>0</v>
      </c>
      <c r="M4328">
        <v>0</v>
      </c>
      <c r="N4328">
        <v>1</v>
      </c>
      <c r="O4328" t="s">
        <v>703</v>
      </c>
      <c r="P4328" t="s">
        <v>703</v>
      </c>
      <c r="Q4328" t="s">
        <v>213</v>
      </c>
      <c r="R4328" t="s">
        <v>683</v>
      </c>
      <c r="T4328" s="7">
        <f>'Reference Values'!$B$10</f>
        <v>0.85</v>
      </c>
      <c r="U4328" t="str">
        <f t="shared" si="68"/>
        <v>Above Target</v>
      </c>
    </row>
    <row r="4329" spans="1:21" x14ac:dyDescent="0.25">
      <c r="A4329" t="s">
        <v>309</v>
      </c>
      <c r="B4329" t="s">
        <v>70</v>
      </c>
      <c r="C4329" t="s">
        <v>38</v>
      </c>
      <c r="D4329" t="s">
        <v>41</v>
      </c>
      <c r="F4329">
        <v>11553</v>
      </c>
      <c r="G4329">
        <v>0</v>
      </c>
      <c r="H4329">
        <v>0</v>
      </c>
      <c r="I4329">
        <v>11553</v>
      </c>
      <c r="J4329">
        <v>0</v>
      </c>
      <c r="K4329">
        <v>1</v>
      </c>
      <c r="L4329">
        <v>0</v>
      </c>
      <c r="M4329">
        <v>0</v>
      </c>
      <c r="N4329">
        <v>1</v>
      </c>
      <c r="O4329" t="s">
        <v>703</v>
      </c>
      <c r="P4329" t="s">
        <v>703</v>
      </c>
      <c r="Q4329" t="s">
        <v>198</v>
      </c>
      <c r="R4329" t="s">
        <v>199</v>
      </c>
      <c r="T4329" s="7">
        <f>'Reference Values'!$B$10</f>
        <v>0.85</v>
      </c>
      <c r="U4329" t="str">
        <f t="shared" si="68"/>
        <v>Above Target</v>
      </c>
    </row>
    <row r="4330" spans="1:21" x14ac:dyDescent="0.25">
      <c r="A4330" t="s">
        <v>224</v>
      </c>
      <c r="B4330" t="s">
        <v>70</v>
      </c>
      <c r="C4330" t="s">
        <v>38</v>
      </c>
      <c r="D4330" t="s">
        <v>41</v>
      </c>
      <c r="F4330">
        <v>40347</v>
      </c>
      <c r="G4330">
        <v>2</v>
      </c>
      <c r="H4330">
        <v>0</v>
      </c>
      <c r="I4330">
        <v>40349</v>
      </c>
      <c r="J4330">
        <v>0</v>
      </c>
      <c r="K4330">
        <v>0.99995043247600002</v>
      </c>
      <c r="L4330">
        <v>4.9567522999999999E-5</v>
      </c>
      <c r="M4330">
        <v>0</v>
      </c>
      <c r="N4330">
        <v>0.99999999999900002</v>
      </c>
      <c r="O4330" t="s">
        <v>703</v>
      </c>
      <c r="P4330" t="s">
        <v>703</v>
      </c>
      <c r="Q4330" t="s">
        <v>219</v>
      </c>
      <c r="R4330" t="s">
        <v>684</v>
      </c>
      <c r="T4330" s="7">
        <f>'Reference Values'!$B$10</f>
        <v>0.85</v>
      </c>
      <c r="U4330" t="str">
        <f t="shared" si="68"/>
        <v>Above Target</v>
      </c>
    </row>
    <row r="4331" spans="1:21" x14ac:dyDescent="0.25">
      <c r="A4331" t="s">
        <v>227</v>
      </c>
      <c r="B4331" t="s">
        <v>70</v>
      </c>
      <c r="C4331" t="s">
        <v>38</v>
      </c>
      <c r="D4331" t="s">
        <v>41</v>
      </c>
      <c r="F4331">
        <v>29939</v>
      </c>
      <c r="G4331">
        <v>0</v>
      </c>
      <c r="H4331">
        <v>0</v>
      </c>
      <c r="I4331">
        <v>29939</v>
      </c>
      <c r="J4331">
        <v>0</v>
      </c>
      <c r="K4331">
        <v>1</v>
      </c>
      <c r="L4331">
        <v>0</v>
      </c>
      <c r="M4331">
        <v>0</v>
      </c>
      <c r="N4331">
        <v>1</v>
      </c>
      <c r="O4331" t="s">
        <v>703</v>
      </c>
      <c r="P4331" t="s">
        <v>703</v>
      </c>
      <c r="Q4331" t="s">
        <v>190</v>
      </c>
      <c r="R4331" t="s">
        <v>682</v>
      </c>
      <c r="T4331" s="7">
        <f>'Reference Values'!$B$10</f>
        <v>0.85</v>
      </c>
      <c r="U4331" t="str">
        <f t="shared" si="68"/>
        <v>Above Target</v>
      </c>
    </row>
    <row r="4332" spans="1:21" x14ac:dyDescent="0.25">
      <c r="A4332" t="s">
        <v>242</v>
      </c>
      <c r="B4332" t="s">
        <v>70</v>
      </c>
      <c r="C4332" t="s">
        <v>38</v>
      </c>
      <c r="D4332" t="s">
        <v>41</v>
      </c>
      <c r="F4332">
        <v>45289</v>
      </c>
      <c r="G4332">
        <v>0</v>
      </c>
      <c r="H4332">
        <v>0</v>
      </c>
      <c r="I4332">
        <v>45289</v>
      </c>
      <c r="J4332">
        <v>0</v>
      </c>
      <c r="K4332">
        <v>1</v>
      </c>
      <c r="L4332">
        <v>0</v>
      </c>
      <c r="M4332">
        <v>0</v>
      </c>
      <c r="N4332">
        <v>1</v>
      </c>
      <c r="O4332" t="s">
        <v>703</v>
      </c>
      <c r="P4332" t="s">
        <v>704</v>
      </c>
      <c r="Q4332" t="s">
        <v>213</v>
      </c>
      <c r="R4332" t="s">
        <v>683</v>
      </c>
      <c r="T4332" s="7">
        <f>'Reference Values'!$B$10</f>
        <v>0.85</v>
      </c>
      <c r="U4332" t="str">
        <f t="shared" si="68"/>
        <v>Above Target</v>
      </c>
    </row>
    <row r="4333" spans="1:21" x14ac:dyDescent="0.25">
      <c r="A4333" t="s">
        <v>279</v>
      </c>
      <c r="B4333" t="s">
        <v>70</v>
      </c>
      <c r="C4333" t="s">
        <v>38</v>
      </c>
      <c r="D4333" t="s">
        <v>41</v>
      </c>
      <c r="F4333">
        <v>80673</v>
      </c>
      <c r="G4333">
        <v>0</v>
      </c>
      <c r="H4333">
        <v>0</v>
      </c>
      <c r="I4333">
        <v>80673</v>
      </c>
      <c r="J4333">
        <v>0</v>
      </c>
      <c r="K4333">
        <v>1</v>
      </c>
      <c r="L4333">
        <v>0</v>
      </c>
      <c r="M4333">
        <v>0</v>
      </c>
      <c r="N4333">
        <v>1</v>
      </c>
      <c r="O4333" t="s">
        <v>705</v>
      </c>
      <c r="P4333" t="s">
        <v>704</v>
      </c>
      <c r="Q4333" t="s">
        <v>193</v>
      </c>
      <c r="R4333" t="s">
        <v>199</v>
      </c>
      <c r="T4333" s="7">
        <f>'Reference Values'!$B$10</f>
        <v>0.85</v>
      </c>
      <c r="U4333" t="str">
        <f t="shared" si="68"/>
        <v>Above Target</v>
      </c>
    </row>
    <row r="4334" spans="1:21" x14ac:dyDescent="0.25">
      <c r="A4334" t="s">
        <v>208</v>
      </c>
      <c r="B4334" t="s">
        <v>70</v>
      </c>
      <c r="C4334" t="s">
        <v>38</v>
      </c>
      <c r="D4334" t="s">
        <v>41</v>
      </c>
      <c r="F4334">
        <v>30079</v>
      </c>
      <c r="G4334">
        <v>0</v>
      </c>
      <c r="H4334">
        <v>0</v>
      </c>
      <c r="I4334">
        <v>30079</v>
      </c>
      <c r="J4334">
        <v>0</v>
      </c>
      <c r="K4334">
        <v>1</v>
      </c>
      <c r="L4334">
        <v>0</v>
      </c>
      <c r="M4334">
        <v>0</v>
      </c>
      <c r="N4334">
        <v>1</v>
      </c>
      <c r="O4334" t="s">
        <v>703</v>
      </c>
      <c r="P4334" t="s">
        <v>703</v>
      </c>
      <c r="Q4334" t="s">
        <v>204</v>
      </c>
      <c r="R4334" t="s">
        <v>684</v>
      </c>
      <c r="T4334" s="7">
        <f>'Reference Values'!$B$10</f>
        <v>0.85</v>
      </c>
      <c r="U4334" t="str">
        <f t="shared" si="68"/>
        <v>Above Target</v>
      </c>
    </row>
    <row r="4335" spans="1:21" x14ac:dyDescent="0.25">
      <c r="A4335" t="s">
        <v>161</v>
      </c>
      <c r="B4335" t="s">
        <v>70</v>
      </c>
      <c r="C4335" t="s">
        <v>38</v>
      </c>
      <c r="D4335" t="s">
        <v>41</v>
      </c>
      <c r="F4335">
        <v>43665</v>
      </c>
      <c r="G4335">
        <v>0</v>
      </c>
      <c r="H4335">
        <v>0</v>
      </c>
      <c r="I4335">
        <v>43665</v>
      </c>
      <c r="J4335">
        <v>0</v>
      </c>
      <c r="K4335">
        <v>1</v>
      </c>
      <c r="L4335">
        <v>0</v>
      </c>
      <c r="M4335">
        <v>0</v>
      </c>
      <c r="N4335">
        <v>1</v>
      </c>
      <c r="O4335" t="s">
        <v>703</v>
      </c>
      <c r="P4335" t="s">
        <v>704</v>
      </c>
      <c r="Q4335" t="s">
        <v>190</v>
      </c>
      <c r="R4335" t="s">
        <v>682</v>
      </c>
      <c r="T4335" s="7">
        <f>'Reference Values'!$B$10</f>
        <v>0.85</v>
      </c>
      <c r="U4335" t="str">
        <f t="shared" si="68"/>
        <v>Above Target</v>
      </c>
    </row>
    <row r="4336" spans="1:21" x14ac:dyDescent="0.25">
      <c r="A4336" t="s">
        <v>306</v>
      </c>
      <c r="B4336" t="s">
        <v>70</v>
      </c>
      <c r="C4336" t="s">
        <v>38</v>
      </c>
      <c r="D4336" t="s">
        <v>41</v>
      </c>
      <c r="F4336">
        <v>38403</v>
      </c>
      <c r="G4336">
        <v>0</v>
      </c>
      <c r="H4336">
        <v>0</v>
      </c>
      <c r="I4336">
        <v>38403</v>
      </c>
      <c r="J4336">
        <v>0</v>
      </c>
      <c r="K4336">
        <v>1</v>
      </c>
      <c r="L4336">
        <v>0</v>
      </c>
      <c r="M4336">
        <v>0</v>
      </c>
      <c r="N4336">
        <v>1</v>
      </c>
      <c r="O4336" t="s">
        <v>703</v>
      </c>
      <c r="P4336" t="s">
        <v>703</v>
      </c>
      <c r="Q4336" t="s">
        <v>190</v>
      </c>
      <c r="R4336" t="s">
        <v>682</v>
      </c>
      <c r="T4336" s="7">
        <f>'Reference Values'!$B$10</f>
        <v>0.85</v>
      </c>
      <c r="U4336" t="str">
        <f t="shared" si="68"/>
        <v>Above Target</v>
      </c>
    </row>
    <row r="4337" spans="1:21" x14ac:dyDescent="0.25">
      <c r="A4337" t="s">
        <v>146</v>
      </c>
      <c r="B4337" t="s">
        <v>62</v>
      </c>
      <c r="C4337" t="s">
        <v>38</v>
      </c>
      <c r="D4337" t="s">
        <v>41</v>
      </c>
      <c r="F4337">
        <v>64831</v>
      </c>
      <c r="G4337">
        <v>0</v>
      </c>
      <c r="H4337">
        <v>0</v>
      </c>
      <c r="I4337">
        <v>64831</v>
      </c>
      <c r="J4337">
        <v>0</v>
      </c>
      <c r="K4337">
        <v>1</v>
      </c>
      <c r="L4337">
        <v>0</v>
      </c>
      <c r="M4337">
        <v>0</v>
      </c>
      <c r="N4337">
        <v>1</v>
      </c>
      <c r="O4337" t="s">
        <v>703</v>
      </c>
      <c r="P4337" t="s">
        <v>704</v>
      </c>
      <c r="Q4337" t="s">
        <v>193</v>
      </c>
      <c r="R4337" t="s">
        <v>194</v>
      </c>
      <c r="T4337" s="7">
        <f>'Reference Values'!$B$10</f>
        <v>0.85</v>
      </c>
      <c r="U4337" t="str">
        <f t="shared" si="68"/>
        <v>Above Target</v>
      </c>
    </row>
    <row r="4338" spans="1:21" x14ac:dyDescent="0.25">
      <c r="A4338" t="s">
        <v>251</v>
      </c>
      <c r="B4338" t="s">
        <v>62</v>
      </c>
      <c r="C4338" t="s">
        <v>38</v>
      </c>
      <c r="D4338" t="s">
        <v>41</v>
      </c>
      <c r="F4338">
        <v>26637</v>
      </c>
      <c r="G4338">
        <v>0</v>
      </c>
      <c r="H4338">
        <v>0</v>
      </c>
      <c r="I4338">
        <v>26637</v>
      </c>
      <c r="J4338">
        <v>0</v>
      </c>
      <c r="K4338">
        <v>1</v>
      </c>
      <c r="L4338">
        <v>0</v>
      </c>
      <c r="M4338">
        <v>0</v>
      </c>
      <c r="N4338">
        <v>1</v>
      </c>
      <c r="O4338" t="s">
        <v>703</v>
      </c>
      <c r="P4338" t="s">
        <v>703</v>
      </c>
      <c r="Q4338" t="s">
        <v>219</v>
      </c>
      <c r="R4338" t="s">
        <v>684</v>
      </c>
      <c r="T4338" s="7">
        <f>'Reference Values'!$B$10</f>
        <v>0.85</v>
      </c>
      <c r="U4338" t="str">
        <f t="shared" si="68"/>
        <v>Above Target</v>
      </c>
    </row>
    <row r="4339" spans="1:21" x14ac:dyDescent="0.25">
      <c r="A4339" t="s">
        <v>678</v>
      </c>
      <c r="B4339" t="s">
        <v>62</v>
      </c>
      <c r="C4339" t="s">
        <v>38</v>
      </c>
      <c r="D4339" t="s">
        <v>41</v>
      </c>
      <c r="F4339">
        <v>66</v>
      </c>
      <c r="G4339">
        <v>0</v>
      </c>
      <c r="H4339">
        <v>0</v>
      </c>
      <c r="I4339">
        <v>66</v>
      </c>
      <c r="J4339">
        <v>0</v>
      </c>
      <c r="K4339">
        <v>1</v>
      </c>
      <c r="L4339">
        <v>0</v>
      </c>
      <c r="M4339">
        <v>0</v>
      </c>
      <c r="N4339">
        <v>1</v>
      </c>
      <c r="O4339" t="s">
        <v>703</v>
      </c>
      <c r="P4339" t="s">
        <v>703</v>
      </c>
      <c r="Q4339" t="s">
        <v>219</v>
      </c>
      <c r="R4339" t="s">
        <v>684</v>
      </c>
      <c r="T4339" s="7">
        <f>'Reference Values'!$B$10</f>
        <v>0.85</v>
      </c>
      <c r="U4339" t="str">
        <f t="shared" si="68"/>
        <v>Above Target</v>
      </c>
    </row>
    <row r="4340" spans="1:21" x14ac:dyDescent="0.25">
      <c r="A4340" t="s">
        <v>310</v>
      </c>
      <c r="B4340" t="s">
        <v>62</v>
      </c>
      <c r="C4340" t="s">
        <v>38</v>
      </c>
      <c r="D4340" t="s">
        <v>41</v>
      </c>
      <c r="F4340">
        <v>16987</v>
      </c>
      <c r="G4340">
        <v>0</v>
      </c>
      <c r="H4340">
        <v>0</v>
      </c>
      <c r="I4340">
        <v>16987</v>
      </c>
      <c r="J4340">
        <v>0</v>
      </c>
      <c r="K4340">
        <v>1</v>
      </c>
      <c r="L4340">
        <v>0</v>
      </c>
      <c r="M4340">
        <v>0</v>
      </c>
      <c r="N4340">
        <v>1</v>
      </c>
      <c r="O4340" t="s">
        <v>703</v>
      </c>
      <c r="P4340" t="s">
        <v>703</v>
      </c>
      <c r="Q4340" t="s">
        <v>190</v>
      </c>
      <c r="R4340" t="s">
        <v>682</v>
      </c>
      <c r="T4340" s="7">
        <f>'Reference Values'!$B$10</f>
        <v>0.85</v>
      </c>
      <c r="U4340" t="str">
        <f t="shared" si="68"/>
        <v>Above Target</v>
      </c>
    </row>
    <row r="4341" spans="1:21" x14ac:dyDescent="0.25">
      <c r="A4341" t="s">
        <v>215</v>
      </c>
      <c r="B4341" t="s">
        <v>62</v>
      </c>
      <c r="C4341" t="s">
        <v>38</v>
      </c>
      <c r="D4341" t="s">
        <v>41</v>
      </c>
      <c r="F4341">
        <v>25027</v>
      </c>
      <c r="G4341">
        <v>0</v>
      </c>
      <c r="H4341">
        <v>0</v>
      </c>
      <c r="I4341">
        <v>25027</v>
      </c>
      <c r="J4341">
        <v>0</v>
      </c>
      <c r="K4341">
        <v>1</v>
      </c>
      <c r="L4341">
        <v>0</v>
      </c>
      <c r="M4341">
        <v>0</v>
      </c>
      <c r="N4341">
        <v>1</v>
      </c>
      <c r="O4341" t="s">
        <v>703</v>
      </c>
      <c r="P4341" t="s">
        <v>703</v>
      </c>
      <c r="Q4341" t="s">
        <v>213</v>
      </c>
      <c r="R4341" t="s">
        <v>683</v>
      </c>
      <c r="T4341" s="7">
        <f>'Reference Values'!$B$10</f>
        <v>0.85</v>
      </c>
      <c r="U4341" t="str">
        <f t="shared" si="68"/>
        <v>Above Target</v>
      </c>
    </row>
    <row r="4342" spans="1:21" x14ac:dyDescent="0.25">
      <c r="A4342" t="s">
        <v>239</v>
      </c>
      <c r="B4342" t="s">
        <v>62</v>
      </c>
      <c r="C4342" t="s">
        <v>38</v>
      </c>
      <c r="D4342" t="s">
        <v>41</v>
      </c>
      <c r="F4342">
        <v>278</v>
      </c>
      <c r="G4342">
        <v>0</v>
      </c>
      <c r="H4342">
        <v>0</v>
      </c>
      <c r="I4342">
        <v>278</v>
      </c>
      <c r="J4342">
        <v>0</v>
      </c>
      <c r="K4342">
        <v>1</v>
      </c>
      <c r="L4342">
        <v>0</v>
      </c>
      <c r="M4342">
        <v>0</v>
      </c>
      <c r="N4342">
        <v>1</v>
      </c>
      <c r="O4342" t="s">
        <v>703</v>
      </c>
      <c r="P4342" t="s">
        <v>704</v>
      </c>
      <c r="Q4342" t="s">
        <v>207</v>
      </c>
      <c r="R4342" t="s">
        <v>197</v>
      </c>
      <c r="T4342" s="7">
        <f>'Reference Values'!$B$10</f>
        <v>0.85</v>
      </c>
      <c r="U4342" t="str">
        <f t="shared" si="68"/>
        <v>Above Target</v>
      </c>
    </row>
    <row r="4343" spans="1:21" x14ac:dyDescent="0.25">
      <c r="A4343" t="s">
        <v>217</v>
      </c>
      <c r="B4343" t="s">
        <v>62</v>
      </c>
      <c r="C4343" t="s">
        <v>38</v>
      </c>
      <c r="D4343" t="s">
        <v>41</v>
      </c>
      <c r="F4343">
        <v>28634</v>
      </c>
      <c r="G4343">
        <v>0</v>
      </c>
      <c r="H4343">
        <v>0</v>
      </c>
      <c r="I4343">
        <v>28634</v>
      </c>
      <c r="J4343">
        <v>0</v>
      </c>
      <c r="K4343">
        <v>1</v>
      </c>
      <c r="L4343">
        <v>0</v>
      </c>
      <c r="M4343">
        <v>0</v>
      </c>
      <c r="N4343">
        <v>1</v>
      </c>
      <c r="O4343" t="s">
        <v>703</v>
      </c>
      <c r="P4343" t="s">
        <v>703</v>
      </c>
      <c r="Q4343" t="s">
        <v>213</v>
      </c>
      <c r="R4343" t="s">
        <v>683</v>
      </c>
      <c r="T4343" s="7">
        <f>'Reference Values'!$B$10</f>
        <v>0.85</v>
      </c>
      <c r="U4343" t="str">
        <f t="shared" si="68"/>
        <v>Above Target</v>
      </c>
    </row>
    <row r="4344" spans="1:21" x14ac:dyDescent="0.25">
      <c r="A4344" t="s">
        <v>303</v>
      </c>
      <c r="B4344" t="s">
        <v>62</v>
      </c>
      <c r="C4344" t="s">
        <v>38</v>
      </c>
      <c r="D4344" t="s">
        <v>41</v>
      </c>
      <c r="F4344">
        <v>16970</v>
      </c>
      <c r="G4344">
        <v>0</v>
      </c>
      <c r="H4344">
        <v>0</v>
      </c>
      <c r="I4344">
        <v>16970</v>
      </c>
      <c r="J4344">
        <v>0</v>
      </c>
      <c r="K4344">
        <v>1</v>
      </c>
      <c r="L4344">
        <v>0</v>
      </c>
      <c r="M4344">
        <v>0</v>
      </c>
      <c r="N4344">
        <v>1</v>
      </c>
      <c r="O4344" t="s">
        <v>703</v>
      </c>
      <c r="P4344" t="s">
        <v>703</v>
      </c>
      <c r="Q4344" t="s">
        <v>190</v>
      </c>
      <c r="R4344" t="s">
        <v>682</v>
      </c>
      <c r="T4344" s="7">
        <f>'Reference Values'!$B$10</f>
        <v>0.85</v>
      </c>
      <c r="U4344" t="str">
        <f t="shared" si="68"/>
        <v>Above Target</v>
      </c>
    </row>
    <row r="4345" spans="1:21" x14ac:dyDescent="0.25">
      <c r="A4345" t="s">
        <v>158</v>
      </c>
      <c r="B4345" t="s">
        <v>62</v>
      </c>
      <c r="C4345" t="s">
        <v>38</v>
      </c>
      <c r="D4345" t="s">
        <v>41</v>
      </c>
      <c r="F4345">
        <v>105179</v>
      </c>
      <c r="G4345">
        <v>0</v>
      </c>
      <c r="H4345">
        <v>0</v>
      </c>
      <c r="I4345">
        <v>105179</v>
      </c>
      <c r="J4345">
        <v>0</v>
      </c>
      <c r="K4345">
        <v>1</v>
      </c>
      <c r="L4345">
        <v>0</v>
      </c>
      <c r="M4345">
        <v>0</v>
      </c>
      <c r="N4345">
        <v>1</v>
      </c>
      <c r="O4345" t="s">
        <v>703</v>
      </c>
      <c r="P4345" t="s">
        <v>703</v>
      </c>
      <c r="Q4345" t="s">
        <v>198</v>
      </c>
      <c r="R4345" t="s">
        <v>197</v>
      </c>
      <c r="T4345" s="7">
        <f>'Reference Values'!$B$10</f>
        <v>0.85</v>
      </c>
      <c r="U4345" t="str">
        <f t="shared" si="68"/>
        <v>Above Target</v>
      </c>
    </row>
    <row r="4346" spans="1:21" x14ac:dyDescent="0.25">
      <c r="A4346" t="s">
        <v>246</v>
      </c>
      <c r="B4346" t="s">
        <v>62</v>
      </c>
      <c r="C4346" t="s">
        <v>38</v>
      </c>
      <c r="D4346" t="s">
        <v>41</v>
      </c>
      <c r="F4346">
        <v>27660</v>
      </c>
      <c r="G4346">
        <v>0</v>
      </c>
      <c r="H4346">
        <v>0</v>
      </c>
      <c r="I4346">
        <v>27660</v>
      </c>
      <c r="J4346">
        <v>0</v>
      </c>
      <c r="K4346">
        <v>1</v>
      </c>
      <c r="L4346">
        <v>0</v>
      </c>
      <c r="M4346">
        <v>0</v>
      </c>
      <c r="N4346">
        <v>1</v>
      </c>
      <c r="O4346" t="s">
        <v>703</v>
      </c>
      <c r="P4346" t="s">
        <v>703</v>
      </c>
      <c r="Q4346" t="s">
        <v>190</v>
      </c>
      <c r="R4346" t="s">
        <v>682</v>
      </c>
      <c r="T4346" s="7">
        <f>'Reference Values'!$B$10</f>
        <v>0.85</v>
      </c>
      <c r="U4346" t="str">
        <f t="shared" si="68"/>
        <v>Above Target</v>
      </c>
    </row>
    <row r="4347" spans="1:21" x14ac:dyDescent="0.25">
      <c r="A4347" t="s">
        <v>129</v>
      </c>
      <c r="B4347" t="s">
        <v>62</v>
      </c>
      <c r="C4347" t="s">
        <v>38</v>
      </c>
      <c r="D4347" t="s">
        <v>41</v>
      </c>
      <c r="F4347">
        <v>79916</v>
      </c>
      <c r="G4347">
        <v>0</v>
      </c>
      <c r="H4347">
        <v>0</v>
      </c>
      <c r="I4347">
        <v>79916</v>
      </c>
      <c r="J4347">
        <v>0</v>
      </c>
      <c r="K4347">
        <v>1</v>
      </c>
      <c r="L4347">
        <v>0</v>
      </c>
      <c r="M4347">
        <v>0</v>
      </c>
      <c r="N4347">
        <v>1</v>
      </c>
      <c r="O4347" t="s">
        <v>703</v>
      </c>
      <c r="P4347" t="s">
        <v>704</v>
      </c>
      <c r="Q4347" t="s">
        <v>207</v>
      </c>
      <c r="R4347" t="s">
        <v>197</v>
      </c>
      <c r="T4347" s="7">
        <f>'Reference Values'!$B$10</f>
        <v>0.85</v>
      </c>
      <c r="U4347" t="str">
        <f t="shared" si="68"/>
        <v>Above Target</v>
      </c>
    </row>
    <row r="4348" spans="1:21" x14ac:dyDescent="0.25">
      <c r="A4348" t="s">
        <v>206</v>
      </c>
      <c r="B4348" t="s">
        <v>62</v>
      </c>
      <c r="C4348" t="s">
        <v>38</v>
      </c>
      <c r="D4348" t="s">
        <v>41</v>
      </c>
      <c r="F4348">
        <v>27344</v>
      </c>
      <c r="G4348">
        <v>0</v>
      </c>
      <c r="H4348">
        <v>1</v>
      </c>
      <c r="I4348">
        <v>27345</v>
      </c>
      <c r="J4348">
        <v>0</v>
      </c>
      <c r="K4348">
        <v>0.99996343024300005</v>
      </c>
      <c r="L4348">
        <v>0</v>
      </c>
      <c r="M4348">
        <v>3.6569756000000003E-5</v>
      </c>
      <c r="N4348">
        <v>0.99999999999900002</v>
      </c>
      <c r="O4348" t="s">
        <v>703</v>
      </c>
      <c r="P4348" t="s">
        <v>703</v>
      </c>
      <c r="Q4348" t="s">
        <v>190</v>
      </c>
      <c r="R4348" t="s">
        <v>682</v>
      </c>
      <c r="T4348" s="7">
        <f>'Reference Values'!$B$10</f>
        <v>0.85</v>
      </c>
      <c r="U4348" t="str">
        <f t="shared" si="68"/>
        <v>Above Target</v>
      </c>
    </row>
    <row r="4349" spans="1:21" x14ac:dyDescent="0.25">
      <c r="A4349" t="s">
        <v>159</v>
      </c>
      <c r="B4349" t="s">
        <v>62</v>
      </c>
      <c r="C4349" t="s">
        <v>38</v>
      </c>
      <c r="D4349" t="s">
        <v>41</v>
      </c>
      <c r="F4349">
        <v>24506</v>
      </c>
      <c r="G4349">
        <v>0</v>
      </c>
      <c r="H4349">
        <v>0</v>
      </c>
      <c r="I4349">
        <v>24506</v>
      </c>
      <c r="J4349">
        <v>0</v>
      </c>
      <c r="K4349">
        <v>1</v>
      </c>
      <c r="L4349">
        <v>0</v>
      </c>
      <c r="M4349">
        <v>0</v>
      </c>
      <c r="N4349">
        <v>1</v>
      </c>
      <c r="O4349" t="s">
        <v>703</v>
      </c>
      <c r="P4349" t="s">
        <v>703</v>
      </c>
      <c r="Q4349" t="s">
        <v>190</v>
      </c>
      <c r="R4349" t="s">
        <v>682</v>
      </c>
      <c r="T4349" s="7">
        <f>'Reference Values'!$B$10</f>
        <v>0.85</v>
      </c>
      <c r="U4349" t="str">
        <f t="shared" si="68"/>
        <v>Above Target</v>
      </c>
    </row>
    <row r="4350" spans="1:21" x14ac:dyDescent="0.25">
      <c r="A4350" t="s">
        <v>282</v>
      </c>
      <c r="B4350" t="s">
        <v>62</v>
      </c>
      <c r="C4350" t="s">
        <v>38</v>
      </c>
      <c r="D4350" t="s">
        <v>41</v>
      </c>
      <c r="F4350">
        <v>49383</v>
      </c>
      <c r="G4350">
        <v>0</v>
      </c>
      <c r="H4350">
        <v>0</v>
      </c>
      <c r="I4350">
        <v>49383</v>
      </c>
      <c r="J4350">
        <v>0</v>
      </c>
      <c r="K4350">
        <v>1</v>
      </c>
      <c r="L4350">
        <v>0</v>
      </c>
      <c r="M4350">
        <v>0</v>
      </c>
      <c r="N4350">
        <v>1</v>
      </c>
      <c r="O4350" t="s">
        <v>703</v>
      </c>
      <c r="P4350" t="s">
        <v>703</v>
      </c>
      <c r="Q4350" t="s">
        <v>219</v>
      </c>
      <c r="R4350" t="s">
        <v>684</v>
      </c>
      <c r="T4350" s="7">
        <f>'Reference Values'!$B$10</f>
        <v>0.85</v>
      </c>
      <c r="U4350" t="str">
        <f t="shared" si="68"/>
        <v>Above Target</v>
      </c>
    </row>
    <row r="4351" spans="1:21" x14ac:dyDescent="0.25">
      <c r="A4351" t="s">
        <v>298</v>
      </c>
      <c r="B4351" t="s">
        <v>62</v>
      </c>
      <c r="C4351" t="s">
        <v>38</v>
      </c>
      <c r="D4351" t="s">
        <v>41</v>
      </c>
      <c r="F4351">
        <v>23266</v>
      </c>
      <c r="G4351">
        <v>0</v>
      </c>
      <c r="H4351">
        <v>0</v>
      </c>
      <c r="I4351">
        <v>23266</v>
      </c>
      <c r="J4351">
        <v>0</v>
      </c>
      <c r="K4351">
        <v>1</v>
      </c>
      <c r="L4351">
        <v>0</v>
      </c>
      <c r="M4351">
        <v>0</v>
      </c>
      <c r="N4351">
        <v>1</v>
      </c>
      <c r="O4351" t="s">
        <v>703</v>
      </c>
      <c r="P4351" t="s">
        <v>704</v>
      </c>
      <c r="Q4351" t="s">
        <v>190</v>
      </c>
      <c r="R4351" t="s">
        <v>682</v>
      </c>
      <c r="T4351" s="7">
        <f>'Reference Values'!$B$10</f>
        <v>0.85</v>
      </c>
      <c r="U4351" t="str">
        <f t="shared" si="68"/>
        <v>Above Target</v>
      </c>
    </row>
    <row r="4352" spans="1:21" x14ac:dyDescent="0.25">
      <c r="A4352" t="s">
        <v>269</v>
      </c>
      <c r="B4352" t="s">
        <v>62</v>
      </c>
      <c r="C4352" t="s">
        <v>38</v>
      </c>
      <c r="D4352" t="s">
        <v>41</v>
      </c>
      <c r="F4352">
        <v>19799</v>
      </c>
      <c r="G4352">
        <v>0</v>
      </c>
      <c r="H4352">
        <v>0</v>
      </c>
      <c r="I4352">
        <v>19799</v>
      </c>
      <c r="J4352">
        <v>0</v>
      </c>
      <c r="K4352">
        <v>1</v>
      </c>
      <c r="L4352">
        <v>0</v>
      </c>
      <c r="M4352">
        <v>0</v>
      </c>
      <c r="N4352">
        <v>1</v>
      </c>
      <c r="O4352" t="s">
        <v>703</v>
      </c>
      <c r="P4352" t="s">
        <v>703</v>
      </c>
      <c r="Q4352" t="s">
        <v>196</v>
      </c>
      <c r="R4352" t="s">
        <v>683</v>
      </c>
      <c r="T4352" s="7">
        <f>'Reference Values'!$B$10</f>
        <v>0.85</v>
      </c>
      <c r="U4352" t="str">
        <f t="shared" si="68"/>
        <v>Above Target</v>
      </c>
    </row>
    <row r="4353" spans="1:21" x14ac:dyDescent="0.25">
      <c r="A4353" t="s">
        <v>228</v>
      </c>
      <c r="B4353" t="s">
        <v>62</v>
      </c>
      <c r="C4353" t="s">
        <v>38</v>
      </c>
      <c r="D4353" t="s">
        <v>41</v>
      </c>
      <c r="F4353">
        <v>2977</v>
      </c>
      <c r="G4353">
        <v>0</v>
      </c>
      <c r="H4353">
        <v>0</v>
      </c>
      <c r="I4353">
        <v>2977</v>
      </c>
      <c r="J4353">
        <v>0</v>
      </c>
      <c r="K4353">
        <v>1</v>
      </c>
      <c r="L4353">
        <v>0</v>
      </c>
      <c r="M4353">
        <v>0</v>
      </c>
      <c r="N4353">
        <v>1</v>
      </c>
      <c r="O4353" t="s">
        <v>703</v>
      </c>
      <c r="P4353" t="s">
        <v>703</v>
      </c>
      <c r="Q4353" t="s">
        <v>190</v>
      </c>
      <c r="R4353" t="s">
        <v>682</v>
      </c>
      <c r="T4353" s="7">
        <f>'Reference Values'!$B$10</f>
        <v>0.85</v>
      </c>
      <c r="U4353" t="str">
        <f t="shared" si="68"/>
        <v>Above Target</v>
      </c>
    </row>
    <row r="4354" spans="1:21" x14ac:dyDescent="0.25">
      <c r="A4354" t="s">
        <v>130</v>
      </c>
      <c r="B4354" t="s">
        <v>62</v>
      </c>
      <c r="C4354" t="s">
        <v>38</v>
      </c>
      <c r="D4354" t="s">
        <v>41</v>
      </c>
      <c r="F4354">
        <v>51973</v>
      </c>
      <c r="G4354">
        <v>0</v>
      </c>
      <c r="H4354">
        <v>0</v>
      </c>
      <c r="I4354">
        <v>51973</v>
      </c>
      <c r="J4354">
        <v>0</v>
      </c>
      <c r="K4354">
        <v>1</v>
      </c>
      <c r="L4354">
        <v>0</v>
      </c>
      <c r="M4354">
        <v>0</v>
      </c>
      <c r="N4354">
        <v>1</v>
      </c>
      <c r="O4354" t="s">
        <v>703</v>
      </c>
      <c r="P4354" t="s">
        <v>704</v>
      </c>
      <c r="Q4354" t="s">
        <v>207</v>
      </c>
      <c r="R4354" t="s">
        <v>197</v>
      </c>
      <c r="T4354" s="7">
        <f>'Reference Values'!$B$10</f>
        <v>0.85</v>
      </c>
      <c r="U4354" t="str">
        <f t="shared" ref="U4354:U4417" si="69">IF(K4354&lt;T4354,"Below Target","Above Target")</f>
        <v>Above Target</v>
      </c>
    </row>
    <row r="4355" spans="1:21" x14ac:dyDescent="0.25">
      <c r="A4355" t="s">
        <v>283</v>
      </c>
      <c r="B4355" t="s">
        <v>62</v>
      </c>
      <c r="C4355" t="s">
        <v>38</v>
      </c>
      <c r="D4355" t="s">
        <v>41</v>
      </c>
      <c r="F4355">
        <v>80744</v>
      </c>
      <c r="G4355">
        <v>0</v>
      </c>
      <c r="H4355">
        <v>0</v>
      </c>
      <c r="I4355">
        <v>80744</v>
      </c>
      <c r="J4355">
        <v>0</v>
      </c>
      <c r="K4355">
        <v>1</v>
      </c>
      <c r="L4355">
        <v>0</v>
      </c>
      <c r="M4355">
        <v>0</v>
      </c>
      <c r="N4355">
        <v>1</v>
      </c>
      <c r="O4355" t="s">
        <v>703</v>
      </c>
      <c r="P4355" t="s">
        <v>703</v>
      </c>
      <c r="Q4355" t="s">
        <v>204</v>
      </c>
      <c r="R4355" t="s">
        <v>684</v>
      </c>
      <c r="T4355" s="7">
        <f>'Reference Values'!$B$10</f>
        <v>0.85</v>
      </c>
      <c r="U4355" t="str">
        <f t="shared" si="69"/>
        <v>Above Target</v>
      </c>
    </row>
    <row r="4356" spans="1:21" x14ac:dyDescent="0.25">
      <c r="A4356" t="s">
        <v>292</v>
      </c>
      <c r="B4356" t="s">
        <v>62</v>
      </c>
      <c r="C4356" t="s">
        <v>38</v>
      </c>
      <c r="D4356" t="s">
        <v>41</v>
      </c>
      <c r="F4356">
        <v>94791</v>
      </c>
      <c r="G4356">
        <v>0</v>
      </c>
      <c r="H4356">
        <v>0</v>
      </c>
      <c r="I4356">
        <v>94791</v>
      </c>
      <c r="J4356">
        <v>0</v>
      </c>
      <c r="K4356">
        <v>1</v>
      </c>
      <c r="L4356">
        <v>0</v>
      </c>
      <c r="M4356">
        <v>0</v>
      </c>
      <c r="N4356">
        <v>1</v>
      </c>
      <c r="O4356" t="s">
        <v>703</v>
      </c>
      <c r="P4356" t="s">
        <v>703</v>
      </c>
      <c r="Q4356" t="s">
        <v>213</v>
      </c>
      <c r="R4356" t="s">
        <v>683</v>
      </c>
      <c r="T4356" s="7">
        <f>'Reference Values'!$B$10</f>
        <v>0.85</v>
      </c>
      <c r="U4356" t="str">
        <f t="shared" si="69"/>
        <v>Above Target</v>
      </c>
    </row>
    <row r="4357" spans="1:21" x14ac:dyDescent="0.25">
      <c r="A4357" t="s">
        <v>144</v>
      </c>
      <c r="B4357" t="s">
        <v>62</v>
      </c>
      <c r="C4357" t="s">
        <v>38</v>
      </c>
      <c r="D4357" t="s">
        <v>41</v>
      </c>
      <c r="F4357">
        <v>54549</v>
      </c>
      <c r="G4357">
        <v>0</v>
      </c>
      <c r="H4357">
        <v>0</v>
      </c>
      <c r="I4357">
        <v>54549</v>
      </c>
      <c r="J4357">
        <v>0</v>
      </c>
      <c r="K4357">
        <v>1</v>
      </c>
      <c r="L4357">
        <v>0</v>
      </c>
      <c r="M4357">
        <v>0</v>
      </c>
      <c r="N4357">
        <v>1</v>
      </c>
      <c r="O4357" t="s">
        <v>703</v>
      </c>
      <c r="P4357" t="s">
        <v>704</v>
      </c>
      <c r="Q4357" t="s">
        <v>204</v>
      </c>
      <c r="R4357" t="s">
        <v>199</v>
      </c>
      <c r="T4357" s="7">
        <f>'Reference Values'!$B$10</f>
        <v>0.85</v>
      </c>
      <c r="U4357" t="str">
        <f t="shared" si="69"/>
        <v>Above Target</v>
      </c>
    </row>
    <row r="4358" spans="1:21" x14ac:dyDescent="0.25">
      <c r="A4358" t="s">
        <v>203</v>
      </c>
      <c r="B4358" t="s">
        <v>62</v>
      </c>
      <c r="C4358" t="s">
        <v>38</v>
      </c>
      <c r="D4358" t="s">
        <v>41</v>
      </c>
      <c r="F4358">
        <v>39496</v>
      </c>
      <c r="G4358">
        <v>0</v>
      </c>
      <c r="H4358">
        <v>0</v>
      </c>
      <c r="I4358">
        <v>39496</v>
      </c>
      <c r="J4358">
        <v>0</v>
      </c>
      <c r="K4358">
        <v>1</v>
      </c>
      <c r="L4358">
        <v>0</v>
      </c>
      <c r="M4358">
        <v>0</v>
      </c>
      <c r="N4358">
        <v>1</v>
      </c>
      <c r="O4358" t="s">
        <v>703</v>
      </c>
      <c r="P4358" t="s">
        <v>703</v>
      </c>
      <c r="Q4358" t="s">
        <v>204</v>
      </c>
      <c r="R4358" t="s">
        <v>684</v>
      </c>
      <c r="T4358" s="7">
        <f>'Reference Values'!$B$10</f>
        <v>0.85</v>
      </c>
      <c r="U4358" t="str">
        <f t="shared" si="69"/>
        <v>Above Target</v>
      </c>
    </row>
    <row r="4359" spans="1:21" x14ac:dyDescent="0.25">
      <c r="A4359" t="s">
        <v>154</v>
      </c>
      <c r="B4359" t="s">
        <v>62</v>
      </c>
      <c r="C4359" t="s">
        <v>38</v>
      </c>
      <c r="D4359" t="s">
        <v>41</v>
      </c>
      <c r="F4359">
        <v>16541</v>
      </c>
      <c r="G4359">
        <v>0</v>
      </c>
      <c r="H4359">
        <v>0</v>
      </c>
      <c r="I4359">
        <v>16541</v>
      </c>
      <c r="J4359">
        <v>0</v>
      </c>
      <c r="K4359">
        <v>1</v>
      </c>
      <c r="L4359">
        <v>0</v>
      </c>
      <c r="M4359">
        <v>0</v>
      </c>
      <c r="N4359">
        <v>1</v>
      </c>
      <c r="O4359" t="s">
        <v>703</v>
      </c>
      <c r="P4359" t="s">
        <v>703</v>
      </c>
      <c r="Q4359" t="s">
        <v>212</v>
      </c>
      <c r="R4359" t="s">
        <v>202</v>
      </c>
      <c r="T4359" s="7">
        <f>'Reference Values'!$B$10</f>
        <v>0.85</v>
      </c>
      <c r="U4359" t="str">
        <f t="shared" si="69"/>
        <v>Above Target</v>
      </c>
    </row>
    <row r="4360" spans="1:21" x14ac:dyDescent="0.25">
      <c r="A4360" t="s">
        <v>298</v>
      </c>
      <c r="B4360" t="s">
        <v>62</v>
      </c>
      <c r="C4360" t="s">
        <v>38</v>
      </c>
      <c r="D4360" t="s">
        <v>41</v>
      </c>
      <c r="F4360">
        <v>1</v>
      </c>
      <c r="G4360">
        <v>0</v>
      </c>
      <c r="H4360">
        <v>0</v>
      </c>
      <c r="I4360">
        <v>1</v>
      </c>
      <c r="J4360">
        <v>0</v>
      </c>
      <c r="K4360">
        <v>1</v>
      </c>
      <c r="L4360">
        <v>0</v>
      </c>
      <c r="M4360">
        <v>0</v>
      </c>
      <c r="N4360">
        <v>1</v>
      </c>
      <c r="O4360" t="s">
        <v>703</v>
      </c>
      <c r="P4360" t="s">
        <v>703</v>
      </c>
      <c r="Q4360" t="s">
        <v>190</v>
      </c>
      <c r="R4360" t="s">
        <v>682</v>
      </c>
      <c r="T4360" s="7">
        <f>'Reference Values'!$B$10</f>
        <v>0.85</v>
      </c>
      <c r="U4360" t="str">
        <f t="shared" si="69"/>
        <v>Above Target</v>
      </c>
    </row>
    <row r="4361" spans="1:21" x14ac:dyDescent="0.25">
      <c r="A4361" t="s">
        <v>122</v>
      </c>
      <c r="B4361" t="s">
        <v>62</v>
      </c>
      <c r="C4361" t="s">
        <v>38</v>
      </c>
      <c r="D4361" t="s">
        <v>41</v>
      </c>
      <c r="F4361">
        <v>76799</v>
      </c>
      <c r="G4361">
        <v>0</v>
      </c>
      <c r="H4361">
        <v>0</v>
      </c>
      <c r="I4361">
        <v>76799</v>
      </c>
      <c r="J4361">
        <v>0</v>
      </c>
      <c r="K4361">
        <v>1</v>
      </c>
      <c r="L4361">
        <v>0</v>
      </c>
      <c r="M4361">
        <v>0</v>
      </c>
      <c r="N4361">
        <v>1</v>
      </c>
      <c r="O4361" t="s">
        <v>703</v>
      </c>
      <c r="P4361" t="s">
        <v>704</v>
      </c>
      <c r="Q4361" t="s">
        <v>207</v>
      </c>
      <c r="R4361" t="s">
        <v>197</v>
      </c>
      <c r="T4361" s="7">
        <f>'Reference Values'!$B$10</f>
        <v>0.85</v>
      </c>
      <c r="U4361" t="str">
        <f t="shared" si="69"/>
        <v>Above Target</v>
      </c>
    </row>
    <row r="4362" spans="1:21" x14ac:dyDescent="0.25">
      <c r="A4362" t="s">
        <v>253</v>
      </c>
      <c r="B4362" t="s">
        <v>62</v>
      </c>
      <c r="C4362" t="s">
        <v>38</v>
      </c>
      <c r="D4362" t="s">
        <v>41</v>
      </c>
      <c r="F4362">
        <v>45165</v>
      </c>
      <c r="G4362">
        <v>0</v>
      </c>
      <c r="H4362">
        <v>0</v>
      </c>
      <c r="I4362">
        <v>45165</v>
      </c>
      <c r="J4362">
        <v>0</v>
      </c>
      <c r="K4362">
        <v>1</v>
      </c>
      <c r="L4362">
        <v>0</v>
      </c>
      <c r="M4362">
        <v>0</v>
      </c>
      <c r="N4362">
        <v>1</v>
      </c>
      <c r="O4362" t="s">
        <v>703</v>
      </c>
      <c r="P4362" t="s">
        <v>703</v>
      </c>
      <c r="Q4362" t="s">
        <v>193</v>
      </c>
      <c r="R4362" t="s">
        <v>194</v>
      </c>
      <c r="T4362" s="7">
        <f>'Reference Values'!$B$10</f>
        <v>0.85</v>
      </c>
      <c r="U4362" t="str">
        <f t="shared" si="69"/>
        <v>Above Target</v>
      </c>
    </row>
    <row r="4363" spans="1:21" x14ac:dyDescent="0.25">
      <c r="A4363" t="s">
        <v>245</v>
      </c>
      <c r="B4363" t="s">
        <v>62</v>
      </c>
      <c r="C4363" t="s">
        <v>38</v>
      </c>
      <c r="D4363" t="s">
        <v>41</v>
      </c>
      <c r="F4363">
        <v>19294</v>
      </c>
      <c r="G4363">
        <v>0</v>
      </c>
      <c r="H4363">
        <v>0</v>
      </c>
      <c r="I4363">
        <v>19294</v>
      </c>
      <c r="J4363">
        <v>0</v>
      </c>
      <c r="K4363">
        <v>1</v>
      </c>
      <c r="L4363">
        <v>0</v>
      </c>
      <c r="M4363">
        <v>0</v>
      </c>
      <c r="N4363">
        <v>1</v>
      </c>
      <c r="O4363" t="s">
        <v>703</v>
      </c>
      <c r="P4363" t="s">
        <v>703</v>
      </c>
      <c r="Q4363" t="s">
        <v>204</v>
      </c>
      <c r="R4363" t="s">
        <v>197</v>
      </c>
      <c r="T4363" s="7">
        <f>'Reference Values'!$B$10</f>
        <v>0.85</v>
      </c>
      <c r="U4363" t="str">
        <f t="shared" si="69"/>
        <v>Above Target</v>
      </c>
    </row>
    <row r="4364" spans="1:21" x14ac:dyDescent="0.25">
      <c r="A4364" t="s">
        <v>249</v>
      </c>
      <c r="B4364" t="s">
        <v>62</v>
      </c>
      <c r="C4364" t="s">
        <v>38</v>
      </c>
      <c r="D4364" t="s">
        <v>41</v>
      </c>
      <c r="F4364">
        <v>116573</v>
      </c>
      <c r="G4364">
        <v>0</v>
      </c>
      <c r="H4364">
        <v>0</v>
      </c>
      <c r="I4364">
        <v>116573</v>
      </c>
      <c r="J4364">
        <v>0</v>
      </c>
      <c r="K4364">
        <v>1</v>
      </c>
      <c r="L4364">
        <v>0</v>
      </c>
      <c r="M4364">
        <v>0</v>
      </c>
      <c r="N4364">
        <v>1</v>
      </c>
      <c r="O4364" t="s">
        <v>703</v>
      </c>
      <c r="P4364" t="s">
        <v>704</v>
      </c>
      <c r="Q4364" t="s">
        <v>207</v>
      </c>
      <c r="R4364" t="s">
        <v>197</v>
      </c>
      <c r="T4364" s="7">
        <f>'Reference Values'!$B$10</f>
        <v>0.85</v>
      </c>
      <c r="U4364" t="str">
        <f t="shared" si="69"/>
        <v>Above Target</v>
      </c>
    </row>
    <row r="4365" spans="1:21" x14ac:dyDescent="0.25">
      <c r="A4365" t="s">
        <v>241</v>
      </c>
      <c r="B4365" t="s">
        <v>62</v>
      </c>
      <c r="C4365" t="s">
        <v>38</v>
      </c>
      <c r="D4365" t="s">
        <v>41</v>
      </c>
      <c r="F4365">
        <v>16277</v>
      </c>
      <c r="G4365">
        <v>0</v>
      </c>
      <c r="H4365">
        <v>0</v>
      </c>
      <c r="I4365">
        <v>16277</v>
      </c>
      <c r="J4365">
        <v>0</v>
      </c>
      <c r="K4365">
        <v>1</v>
      </c>
      <c r="L4365">
        <v>0</v>
      </c>
      <c r="M4365">
        <v>0</v>
      </c>
      <c r="N4365">
        <v>1</v>
      </c>
      <c r="O4365" t="s">
        <v>703</v>
      </c>
      <c r="P4365" t="s">
        <v>704</v>
      </c>
      <c r="Q4365" t="s">
        <v>213</v>
      </c>
      <c r="R4365" t="s">
        <v>683</v>
      </c>
      <c r="T4365" s="7">
        <f>'Reference Values'!$B$10</f>
        <v>0.85</v>
      </c>
      <c r="U4365" t="str">
        <f t="shared" si="69"/>
        <v>Above Target</v>
      </c>
    </row>
    <row r="4366" spans="1:21" x14ac:dyDescent="0.25">
      <c r="A4366" t="s">
        <v>148</v>
      </c>
      <c r="B4366" t="s">
        <v>62</v>
      </c>
      <c r="C4366" t="s">
        <v>38</v>
      </c>
      <c r="D4366" t="s">
        <v>41</v>
      </c>
      <c r="F4366">
        <v>22555</v>
      </c>
      <c r="G4366">
        <v>0</v>
      </c>
      <c r="H4366">
        <v>0</v>
      </c>
      <c r="I4366">
        <v>22555</v>
      </c>
      <c r="J4366">
        <v>0</v>
      </c>
      <c r="K4366">
        <v>1</v>
      </c>
      <c r="L4366">
        <v>0</v>
      </c>
      <c r="M4366">
        <v>0</v>
      </c>
      <c r="N4366">
        <v>1</v>
      </c>
      <c r="O4366" t="s">
        <v>703</v>
      </c>
      <c r="P4366" t="s">
        <v>703</v>
      </c>
      <c r="Q4366" t="s">
        <v>219</v>
      </c>
      <c r="R4366" t="s">
        <v>684</v>
      </c>
      <c r="T4366" s="7">
        <f>'Reference Values'!$B$10</f>
        <v>0.85</v>
      </c>
      <c r="U4366" t="str">
        <f t="shared" si="69"/>
        <v>Above Target</v>
      </c>
    </row>
    <row r="4367" spans="1:21" x14ac:dyDescent="0.25">
      <c r="A4367" t="s">
        <v>131</v>
      </c>
      <c r="B4367" t="s">
        <v>62</v>
      </c>
      <c r="C4367" t="s">
        <v>38</v>
      </c>
      <c r="D4367" t="s">
        <v>41</v>
      </c>
      <c r="F4367">
        <v>40046</v>
      </c>
      <c r="G4367">
        <v>0</v>
      </c>
      <c r="H4367">
        <v>0</v>
      </c>
      <c r="I4367">
        <v>40046</v>
      </c>
      <c r="J4367">
        <v>0</v>
      </c>
      <c r="K4367">
        <v>1</v>
      </c>
      <c r="L4367">
        <v>0</v>
      </c>
      <c r="M4367">
        <v>0</v>
      </c>
      <c r="N4367">
        <v>1</v>
      </c>
      <c r="O4367" t="s">
        <v>703</v>
      </c>
      <c r="P4367" t="s">
        <v>703</v>
      </c>
      <c r="Q4367" t="s">
        <v>207</v>
      </c>
      <c r="R4367" t="s">
        <v>197</v>
      </c>
      <c r="T4367" s="7">
        <f>'Reference Values'!$B$10</f>
        <v>0.85</v>
      </c>
      <c r="U4367" t="str">
        <f t="shared" si="69"/>
        <v>Above Target</v>
      </c>
    </row>
    <row r="4368" spans="1:21" x14ac:dyDescent="0.25">
      <c r="A4368" t="s">
        <v>289</v>
      </c>
      <c r="B4368" t="s">
        <v>62</v>
      </c>
      <c r="C4368" t="s">
        <v>38</v>
      </c>
      <c r="D4368" t="s">
        <v>41</v>
      </c>
      <c r="F4368">
        <v>61953</v>
      </c>
      <c r="G4368">
        <v>0</v>
      </c>
      <c r="H4368">
        <v>0</v>
      </c>
      <c r="I4368">
        <v>61953</v>
      </c>
      <c r="J4368">
        <v>0</v>
      </c>
      <c r="K4368">
        <v>1</v>
      </c>
      <c r="L4368">
        <v>0</v>
      </c>
      <c r="M4368">
        <v>0</v>
      </c>
      <c r="N4368">
        <v>1</v>
      </c>
      <c r="O4368" t="s">
        <v>703</v>
      </c>
      <c r="P4368" t="s">
        <v>704</v>
      </c>
      <c r="Q4368" t="s">
        <v>213</v>
      </c>
      <c r="R4368" t="s">
        <v>683</v>
      </c>
      <c r="T4368" s="7">
        <f>'Reference Values'!$B$10</f>
        <v>0.85</v>
      </c>
      <c r="U4368" t="str">
        <f t="shared" si="69"/>
        <v>Above Target</v>
      </c>
    </row>
    <row r="4369" spans="1:21" x14ac:dyDescent="0.25">
      <c r="A4369" t="s">
        <v>294</v>
      </c>
      <c r="B4369" t="s">
        <v>62</v>
      </c>
      <c r="C4369" t="s">
        <v>38</v>
      </c>
      <c r="D4369" t="s">
        <v>41</v>
      </c>
      <c r="F4369">
        <v>23484</v>
      </c>
      <c r="G4369">
        <v>0</v>
      </c>
      <c r="H4369">
        <v>0</v>
      </c>
      <c r="I4369">
        <v>23484</v>
      </c>
      <c r="J4369">
        <v>0</v>
      </c>
      <c r="K4369">
        <v>1</v>
      </c>
      <c r="L4369">
        <v>0</v>
      </c>
      <c r="M4369">
        <v>0</v>
      </c>
      <c r="N4369">
        <v>1</v>
      </c>
      <c r="O4369" t="s">
        <v>703</v>
      </c>
      <c r="P4369" t="s">
        <v>703</v>
      </c>
      <c r="Q4369" t="s">
        <v>213</v>
      </c>
      <c r="R4369" t="s">
        <v>683</v>
      </c>
      <c r="T4369" s="7">
        <f>'Reference Values'!$B$10</f>
        <v>0.85</v>
      </c>
      <c r="U4369" t="str">
        <f t="shared" si="69"/>
        <v>Above Target</v>
      </c>
    </row>
    <row r="4370" spans="1:21" x14ac:dyDescent="0.25">
      <c r="A4370" t="s">
        <v>209</v>
      </c>
      <c r="B4370" t="s">
        <v>62</v>
      </c>
      <c r="C4370" t="s">
        <v>38</v>
      </c>
      <c r="D4370" t="s">
        <v>41</v>
      </c>
      <c r="F4370">
        <v>7236</v>
      </c>
      <c r="G4370">
        <v>0</v>
      </c>
      <c r="H4370">
        <v>2554</v>
      </c>
      <c r="I4370">
        <v>9790</v>
      </c>
      <c r="J4370">
        <v>0</v>
      </c>
      <c r="K4370">
        <v>0.73912155260400003</v>
      </c>
      <c r="L4370">
        <v>0</v>
      </c>
      <c r="M4370">
        <v>0.26087844739499999</v>
      </c>
      <c r="N4370">
        <v>0.99999999999900002</v>
      </c>
      <c r="O4370" t="s">
        <v>704</v>
      </c>
      <c r="P4370" t="s">
        <v>704</v>
      </c>
      <c r="Q4370" t="s">
        <v>190</v>
      </c>
      <c r="R4370" t="s">
        <v>682</v>
      </c>
      <c r="T4370" s="7">
        <f>'Reference Values'!$B$10</f>
        <v>0.85</v>
      </c>
      <c r="U4370" t="str">
        <f t="shared" si="69"/>
        <v>Below Target</v>
      </c>
    </row>
    <row r="4371" spans="1:21" x14ac:dyDescent="0.25">
      <c r="A4371" t="s">
        <v>264</v>
      </c>
      <c r="B4371" t="s">
        <v>62</v>
      </c>
      <c r="C4371" t="s">
        <v>38</v>
      </c>
      <c r="D4371" t="s">
        <v>41</v>
      </c>
      <c r="F4371">
        <v>60010</v>
      </c>
      <c r="G4371">
        <v>0</v>
      </c>
      <c r="H4371">
        <v>0</v>
      </c>
      <c r="I4371">
        <v>60010</v>
      </c>
      <c r="J4371">
        <v>0</v>
      </c>
      <c r="K4371">
        <v>1</v>
      </c>
      <c r="L4371">
        <v>0</v>
      </c>
      <c r="M4371">
        <v>0</v>
      </c>
      <c r="N4371">
        <v>1</v>
      </c>
      <c r="O4371" t="s">
        <v>703</v>
      </c>
      <c r="P4371" t="s">
        <v>704</v>
      </c>
      <c r="Q4371" t="s">
        <v>190</v>
      </c>
      <c r="R4371" t="s">
        <v>682</v>
      </c>
      <c r="T4371" s="7">
        <f>'Reference Values'!$B$10</f>
        <v>0.85</v>
      </c>
      <c r="U4371" t="str">
        <f t="shared" si="69"/>
        <v>Above Target</v>
      </c>
    </row>
    <row r="4372" spans="1:21" x14ac:dyDescent="0.25">
      <c r="A4372" t="s">
        <v>235</v>
      </c>
      <c r="B4372" t="s">
        <v>62</v>
      </c>
      <c r="C4372" t="s">
        <v>38</v>
      </c>
      <c r="D4372" t="s">
        <v>41</v>
      </c>
      <c r="F4372">
        <v>84738</v>
      </c>
      <c r="G4372">
        <v>0</v>
      </c>
      <c r="H4372">
        <v>0</v>
      </c>
      <c r="I4372">
        <v>84738</v>
      </c>
      <c r="J4372">
        <v>0</v>
      </c>
      <c r="K4372">
        <v>1</v>
      </c>
      <c r="L4372">
        <v>0</v>
      </c>
      <c r="M4372">
        <v>0</v>
      </c>
      <c r="N4372">
        <v>1</v>
      </c>
      <c r="O4372" t="s">
        <v>703</v>
      </c>
      <c r="P4372" t="s">
        <v>703</v>
      </c>
      <c r="Q4372" t="s">
        <v>213</v>
      </c>
      <c r="R4372" t="s">
        <v>683</v>
      </c>
      <c r="T4372" s="7">
        <f>'Reference Values'!$B$10</f>
        <v>0.85</v>
      </c>
      <c r="U4372" t="str">
        <f t="shared" si="69"/>
        <v>Above Target</v>
      </c>
    </row>
    <row r="4373" spans="1:21" x14ac:dyDescent="0.25">
      <c r="A4373" t="s">
        <v>155</v>
      </c>
      <c r="B4373" t="s">
        <v>62</v>
      </c>
      <c r="C4373" t="s">
        <v>38</v>
      </c>
      <c r="D4373" t="s">
        <v>41</v>
      </c>
      <c r="F4373">
        <v>210167</v>
      </c>
      <c r="G4373">
        <v>0</v>
      </c>
      <c r="H4373">
        <v>6893</v>
      </c>
      <c r="I4373">
        <v>217060</v>
      </c>
      <c r="J4373">
        <v>0</v>
      </c>
      <c r="K4373">
        <v>0.96824380355600004</v>
      </c>
      <c r="L4373">
        <v>0</v>
      </c>
      <c r="M4373">
        <v>3.1756196442999998E-2</v>
      </c>
      <c r="N4373">
        <v>0.99999999999900002</v>
      </c>
      <c r="O4373" t="s">
        <v>703</v>
      </c>
      <c r="P4373" t="s">
        <v>703</v>
      </c>
      <c r="Q4373" t="s">
        <v>212</v>
      </c>
      <c r="R4373" t="s">
        <v>199</v>
      </c>
      <c r="T4373" s="7">
        <f>'Reference Values'!$B$10</f>
        <v>0.85</v>
      </c>
      <c r="U4373" t="str">
        <f t="shared" si="69"/>
        <v>Above Target</v>
      </c>
    </row>
    <row r="4374" spans="1:21" x14ac:dyDescent="0.25">
      <c r="A4374" t="s">
        <v>211</v>
      </c>
      <c r="B4374" t="s">
        <v>62</v>
      </c>
      <c r="C4374" t="s">
        <v>38</v>
      </c>
      <c r="D4374" t="s">
        <v>41</v>
      </c>
      <c r="F4374">
        <v>46373</v>
      </c>
      <c r="G4374">
        <v>0</v>
      </c>
      <c r="H4374">
        <v>0</v>
      </c>
      <c r="I4374">
        <v>46373</v>
      </c>
      <c r="J4374">
        <v>0</v>
      </c>
      <c r="K4374">
        <v>1</v>
      </c>
      <c r="L4374">
        <v>0</v>
      </c>
      <c r="M4374">
        <v>0</v>
      </c>
      <c r="N4374">
        <v>1</v>
      </c>
      <c r="O4374" t="s">
        <v>703</v>
      </c>
      <c r="P4374" t="s">
        <v>704</v>
      </c>
      <c r="Q4374" t="s">
        <v>212</v>
      </c>
      <c r="R4374" t="s">
        <v>194</v>
      </c>
      <c r="T4374" s="7">
        <f>'Reference Values'!$B$10</f>
        <v>0.85</v>
      </c>
      <c r="U4374" t="str">
        <f t="shared" si="69"/>
        <v>Above Target</v>
      </c>
    </row>
    <row r="4375" spans="1:21" x14ac:dyDescent="0.25">
      <c r="A4375" t="s">
        <v>285</v>
      </c>
      <c r="B4375" t="s">
        <v>62</v>
      </c>
      <c r="C4375" t="s">
        <v>38</v>
      </c>
      <c r="D4375" t="s">
        <v>41</v>
      </c>
      <c r="F4375">
        <v>15408</v>
      </c>
      <c r="G4375">
        <v>0</v>
      </c>
      <c r="H4375">
        <v>0</v>
      </c>
      <c r="I4375">
        <v>15408</v>
      </c>
      <c r="J4375">
        <v>0</v>
      </c>
      <c r="K4375">
        <v>1</v>
      </c>
      <c r="L4375">
        <v>0</v>
      </c>
      <c r="M4375">
        <v>0</v>
      </c>
      <c r="N4375">
        <v>1</v>
      </c>
      <c r="O4375" t="s">
        <v>703</v>
      </c>
      <c r="P4375" t="s">
        <v>703</v>
      </c>
      <c r="Q4375" t="s">
        <v>219</v>
      </c>
      <c r="R4375" t="s">
        <v>684</v>
      </c>
      <c r="T4375" s="7">
        <f>'Reference Values'!$B$10</f>
        <v>0.85</v>
      </c>
      <c r="U4375" t="str">
        <f t="shared" si="69"/>
        <v>Above Target</v>
      </c>
    </row>
    <row r="4376" spans="1:21" x14ac:dyDescent="0.25">
      <c r="A4376" t="s">
        <v>243</v>
      </c>
      <c r="B4376" t="s">
        <v>62</v>
      </c>
      <c r="C4376" t="s">
        <v>38</v>
      </c>
      <c r="D4376" t="s">
        <v>41</v>
      </c>
      <c r="F4376">
        <v>0</v>
      </c>
      <c r="G4376">
        <v>0</v>
      </c>
      <c r="H4376">
        <v>59119</v>
      </c>
      <c r="I4376">
        <v>59119</v>
      </c>
      <c r="J4376">
        <v>0</v>
      </c>
      <c r="K4376">
        <v>0</v>
      </c>
      <c r="L4376">
        <v>0</v>
      </c>
      <c r="M4376">
        <v>1</v>
      </c>
      <c r="N4376">
        <v>1</v>
      </c>
      <c r="O4376" t="s">
        <v>703</v>
      </c>
      <c r="P4376" t="s">
        <v>704</v>
      </c>
      <c r="Q4376" t="s">
        <v>207</v>
      </c>
      <c r="R4376" t="s">
        <v>197</v>
      </c>
      <c r="T4376" s="7">
        <f>'Reference Values'!$B$10</f>
        <v>0.85</v>
      </c>
      <c r="U4376" t="str">
        <f t="shared" si="69"/>
        <v>Below Target</v>
      </c>
    </row>
    <row r="4377" spans="1:21" x14ac:dyDescent="0.25">
      <c r="A4377" t="s">
        <v>143</v>
      </c>
      <c r="B4377" t="s">
        <v>62</v>
      </c>
      <c r="C4377" t="s">
        <v>38</v>
      </c>
      <c r="D4377" t="s">
        <v>41</v>
      </c>
      <c r="F4377">
        <v>28</v>
      </c>
      <c r="G4377">
        <v>0</v>
      </c>
      <c r="H4377">
        <v>0</v>
      </c>
      <c r="I4377">
        <v>28</v>
      </c>
      <c r="J4377">
        <v>0</v>
      </c>
      <c r="K4377">
        <v>1</v>
      </c>
      <c r="L4377">
        <v>0</v>
      </c>
      <c r="M4377">
        <v>0</v>
      </c>
      <c r="N4377">
        <v>1</v>
      </c>
      <c r="O4377" t="s">
        <v>703</v>
      </c>
      <c r="P4377" t="s">
        <v>703</v>
      </c>
      <c r="Q4377" t="s">
        <v>190</v>
      </c>
      <c r="R4377" t="s">
        <v>682</v>
      </c>
      <c r="T4377" s="7">
        <f>'Reference Values'!$B$10</f>
        <v>0.85</v>
      </c>
      <c r="U4377" t="str">
        <f t="shared" si="69"/>
        <v>Above Target</v>
      </c>
    </row>
    <row r="4378" spans="1:21" x14ac:dyDescent="0.25">
      <c r="A4378" t="s">
        <v>135</v>
      </c>
      <c r="B4378" t="s">
        <v>62</v>
      </c>
      <c r="C4378" t="s">
        <v>38</v>
      </c>
      <c r="D4378" t="s">
        <v>41</v>
      </c>
      <c r="F4378">
        <v>72758</v>
      </c>
      <c r="G4378">
        <v>0</v>
      </c>
      <c r="H4378">
        <v>16252</v>
      </c>
      <c r="I4378">
        <v>89010</v>
      </c>
      <c r="J4378">
        <v>0</v>
      </c>
      <c r="K4378">
        <v>0.81741377373299995</v>
      </c>
      <c r="L4378">
        <v>0</v>
      </c>
      <c r="M4378">
        <v>0.18258622626599999</v>
      </c>
      <c r="N4378">
        <v>0.99999999999900002</v>
      </c>
      <c r="O4378" t="s">
        <v>703</v>
      </c>
      <c r="P4378" t="s">
        <v>703</v>
      </c>
      <c r="Q4378" t="s">
        <v>193</v>
      </c>
      <c r="R4378" t="s">
        <v>194</v>
      </c>
      <c r="T4378" s="7">
        <f>'Reference Values'!$B$10</f>
        <v>0.85</v>
      </c>
      <c r="U4378" t="str">
        <f t="shared" si="69"/>
        <v>Below Target</v>
      </c>
    </row>
    <row r="4379" spans="1:21" x14ac:dyDescent="0.25">
      <c r="A4379" t="s">
        <v>234</v>
      </c>
      <c r="B4379" t="s">
        <v>62</v>
      </c>
      <c r="C4379" t="s">
        <v>38</v>
      </c>
      <c r="D4379" t="s">
        <v>41</v>
      </c>
      <c r="F4379">
        <v>14542</v>
      </c>
      <c r="G4379">
        <v>0</v>
      </c>
      <c r="H4379">
        <v>0</v>
      </c>
      <c r="I4379">
        <v>14542</v>
      </c>
      <c r="J4379">
        <v>0</v>
      </c>
      <c r="K4379">
        <v>1</v>
      </c>
      <c r="L4379">
        <v>0</v>
      </c>
      <c r="M4379">
        <v>0</v>
      </c>
      <c r="N4379">
        <v>1</v>
      </c>
      <c r="O4379" t="s">
        <v>703</v>
      </c>
      <c r="P4379" t="s">
        <v>704</v>
      </c>
      <c r="Q4379" t="s">
        <v>204</v>
      </c>
      <c r="R4379" t="s">
        <v>684</v>
      </c>
      <c r="T4379" s="7">
        <f>'Reference Values'!$B$10</f>
        <v>0.85</v>
      </c>
      <c r="U4379" t="str">
        <f t="shared" si="69"/>
        <v>Above Target</v>
      </c>
    </row>
    <row r="4380" spans="1:21" x14ac:dyDescent="0.25">
      <c r="A4380" t="s">
        <v>233</v>
      </c>
      <c r="B4380" t="s">
        <v>62</v>
      </c>
      <c r="C4380" t="s">
        <v>38</v>
      </c>
      <c r="D4380" t="s">
        <v>41</v>
      </c>
      <c r="F4380">
        <v>62946</v>
      </c>
      <c r="G4380">
        <v>0</v>
      </c>
      <c r="H4380">
        <v>0</v>
      </c>
      <c r="I4380">
        <v>62946</v>
      </c>
      <c r="J4380">
        <v>0</v>
      </c>
      <c r="K4380">
        <v>1</v>
      </c>
      <c r="L4380">
        <v>0</v>
      </c>
      <c r="M4380">
        <v>0</v>
      </c>
      <c r="N4380">
        <v>1</v>
      </c>
      <c r="O4380" t="s">
        <v>703</v>
      </c>
      <c r="P4380" t="s">
        <v>703</v>
      </c>
      <c r="Q4380" t="s">
        <v>190</v>
      </c>
      <c r="R4380" t="s">
        <v>682</v>
      </c>
      <c r="T4380" s="7">
        <f>'Reference Values'!$B$10</f>
        <v>0.85</v>
      </c>
      <c r="U4380" t="str">
        <f t="shared" si="69"/>
        <v>Above Target</v>
      </c>
    </row>
    <row r="4381" spans="1:21" x14ac:dyDescent="0.25">
      <c r="A4381" t="s">
        <v>225</v>
      </c>
      <c r="B4381" t="s">
        <v>62</v>
      </c>
      <c r="C4381" t="s">
        <v>38</v>
      </c>
      <c r="D4381" t="s">
        <v>41</v>
      </c>
      <c r="F4381">
        <v>40272</v>
      </c>
      <c r="G4381">
        <v>0</v>
      </c>
      <c r="H4381">
        <v>0</v>
      </c>
      <c r="I4381">
        <v>40272</v>
      </c>
      <c r="J4381">
        <v>0</v>
      </c>
      <c r="K4381">
        <v>1</v>
      </c>
      <c r="L4381">
        <v>0</v>
      </c>
      <c r="M4381">
        <v>0</v>
      </c>
      <c r="N4381">
        <v>1</v>
      </c>
      <c r="O4381" t="s">
        <v>703</v>
      </c>
      <c r="P4381" t="s">
        <v>703</v>
      </c>
      <c r="Q4381" t="s">
        <v>190</v>
      </c>
      <c r="R4381" t="s">
        <v>682</v>
      </c>
      <c r="T4381" s="7">
        <f>'Reference Values'!$B$10</f>
        <v>0.85</v>
      </c>
      <c r="U4381" t="str">
        <f t="shared" si="69"/>
        <v>Above Target</v>
      </c>
    </row>
    <row r="4382" spans="1:21" x14ac:dyDescent="0.25">
      <c r="A4382" t="s">
        <v>274</v>
      </c>
      <c r="B4382" t="s">
        <v>62</v>
      </c>
      <c r="C4382" t="s">
        <v>38</v>
      </c>
      <c r="D4382" t="s">
        <v>41</v>
      </c>
      <c r="F4382">
        <v>108617</v>
      </c>
      <c r="G4382">
        <v>0</v>
      </c>
      <c r="H4382">
        <v>0</v>
      </c>
      <c r="I4382">
        <v>108617</v>
      </c>
      <c r="J4382">
        <v>0</v>
      </c>
      <c r="K4382">
        <v>1</v>
      </c>
      <c r="L4382">
        <v>0</v>
      </c>
      <c r="M4382">
        <v>0</v>
      </c>
      <c r="N4382">
        <v>1</v>
      </c>
      <c r="O4382" t="s">
        <v>703</v>
      </c>
      <c r="P4382" t="s">
        <v>703</v>
      </c>
      <c r="Q4382" t="s">
        <v>213</v>
      </c>
      <c r="R4382" t="s">
        <v>194</v>
      </c>
      <c r="T4382" s="7">
        <f>'Reference Values'!$B$10</f>
        <v>0.85</v>
      </c>
      <c r="U4382" t="str">
        <f t="shared" si="69"/>
        <v>Above Target</v>
      </c>
    </row>
    <row r="4383" spans="1:21" x14ac:dyDescent="0.25">
      <c r="A4383" t="s">
        <v>296</v>
      </c>
      <c r="B4383" t="s">
        <v>62</v>
      </c>
      <c r="C4383" t="s">
        <v>38</v>
      </c>
      <c r="D4383" t="s">
        <v>41</v>
      </c>
      <c r="F4383">
        <v>139594</v>
      </c>
      <c r="G4383">
        <v>0</v>
      </c>
      <c r="H4383">
        <v>0</v>
      </c>
      <c r="I4383">
        <v>139594</v>
      </c>
      <c r="J4383">
        <v>0</v>
      </c>
      <c r="K4383">
        <v>1</v>
      </c>
      <c r="L4383">
        <v>0</v>
      </c>
      <c r="M4383">
        <v>0</v>
      </c>
      <c r="N4383">
        <v>1</v>
      </c>
      <c r="O4383" t="s">
        <v>703</v>
      </c>
      <c r="P4383" t="s">
        <v>704</v>
      </c>
      <c r="Q4383" t="s">
        <v>196</v>
      </c>
      <c r="R4383" t="s">
        <v>202</v>
      </c>
      <c r="T4383" s="7">
        <f>'Reference Values'!$B$10</f>
        <v>0.85</v>
      </c>
      <c r="U4383" t="str">
        <f t="shared" si="69"/>
        <v>Above Target</v>
      </c>
    </row>
    <row r="4384" spans="1:21" x14ac:dyDescent="0.25">
      <c r="A4384" t="s">
        <v>267</v>
      </c>
      <c r="B4384" t="s">
        <v>62</v>
      </c>
      <c r="C4384" t="s">
        <v>38</v>
      </c>
      <c r="D4384" t="s">
        <v>41</v>
      </c>
      <c r="F4384">
        <v>20794</v>
      </c>
      <c r="G4384">
        <v>0</v>
      </c>
      <c r="H4384">
        <v>0</v>
      </c>
      <c r="I4384">
        <v>20794</v>
      </c>
      <c r="J4384">
        <v>0</v>
      </c>
      <c r="K4384">
        <v>1</v>
      </c>
      <c r="L4384">
        <v>0</v>
      </c>
      <c r="M4384">
        <v>0</v>
      </c>
      <c r="N4384">
        <v>1</v>
      </c>
      <c r="O4384" t="s">
        <v>703</v>
      </c>
      <c r="P4384" t="s">
        <v>704</v>
      </c>
      <c r="Q4384" t="s">
        <v>190</v>
      </c>
      <c r="R4384" t="s">
        <v>682</v>
      </c>
      <c r="T4384" s="7">
        <f>'Reference Values'!$B$10</f>
        <v>0.85</v>
      </c>
      <c r="U4384" t="str">
        <f t="shared" si="69"/>
        <v>Above Target</v>
      </c>
    </row>
    <row r="4385" spans="1:21" x14ac:dyDescent="0.25">
      <c r="A4385" t="s">
        <v>297</v>
      </c>
      <c r="B4385" t="s">
        <v>62</v>
      </c>
      <c r="C4385" t="s">
        <v>38</v>
      </c>
      <c r="D4385" t="s">
        <v>41</v>
      </c>
      <c r="F4385">
        <v>120501</v>
      </c>
      <c r="G4385">
        <v>0</v>
      </c>
      <c r="H4385">
        <v>0</v>
      </c>
      <c r="I4385">
        <v>120501</v>
      </c>
      <c r="J4385">
        <v>0</v>
      </c>
      <c r="K4385">
        <v>1</v>
      </c>
      <c r="L4385">
        <v>0</v>
      </c>
      <c r="M4385">
        <v>0</v>
      </c>
      <c r="N4385">
        <v>1</v>
      </c>
      <c r="O4385" t="s">
        <v>703</v>
      </c>
      <c r="P4385" t="s">
        <v>703</v>
      </c>
      <c r="Q4385" t="s">
        <v>212</v>
      </c>
      <c r="R4385" t="s">
        <v>194</v>
      </c>
      <c r="T4385" s="7">
        <f>'Reference Values'!$B$10</f>
        <v>0.85</v>
      </c>
      <c r="U4385" t="str">
        <f t="shared" si="69"/>
        <v>Above Target</v>
      </c>
    </row>
    <row r="4386" spans="1:21" x14ac:dyDescent="0.25">
      <c r="A4386" t="s">
        <v>273</v>
      </c>
      <c r="B4386" t="s">
        <v>62</v>
      </c>
      <c r="C4386" t="s">
        <v>38</v>
      </c>
      <c r="D4386" t="s">
        <v>41</v>
      </c>
      <c r="F4386">
        <v>23564</v>
      </c>
      <c r="G4386">
        <v>0</v>
      </c>
      <c r="H4386">
        <v>0</v>
      </c>
      <c r="I4386">
        <v>23564</v>
      </c>
      <c r="J4386">
        <v>0</v>
      </c>
      <c r="K4386">
        <v>1</v>
      </c>
      <c r="L4386">
        <v>0</v>
      </c>
      <c r="M4386">
        <v>0</v>
      </c>
      <c r="N4386">
        <v>1</v>
      </c>
      <c r="O4386" t="s">
        <v>703</v>
      </c>
      <c r="P4386" t="s">
        <v>703</v>
      </c>
      <c r="Q4386" t="s">
        <v>190</v>
      </c>
      <c r="R4386" t="s">
        <v>682</v>
      </c>
      <c r="T4386" s="7">
        <f>'Reference Values'!$B$10</f>
        <v>0.85</v>
      </c>
      <c r="U4386" t="str">
        <f t="shared" si="69"/>
        <v>Above Target</v>
      </c>
    </row>
    <row r="4387" spans="1:21" x14ac:dyDescent="0.25">
      <c r="A4387" t="s">
        <v>210</v>
      </c>
      <c r="B4387" t="s">
        <v>62</v>
      </c>
      <c r="C4387" t="s">
        <v>38</v>
      </c>
      <c r="D4387" t="s">
        <v>41</v>
      </c>
      <c r="F4387">
        <v>17712</v>
      </c>
      <c r="G4387">
        <v>0</v>
      </c>
      <c r="H4387">
        <v>0</v>
      </c>
      <c r="I4387">
        <v>17712</v>
      </c>
      <c r="J4387">
        <v>0</v>
      </c>
      <c r="K4387">
        <v>1</v>
      </c>
      <c r="L4387">
        <v>0</v>
      </c>
      <c r="M4387">
        <v>0</v>
      </c>
      <c r="N4387">
        <v>1</v>
      </c>
      <c r="O4387" t="s">
        <v>703</v>
      </c>
      <c r="P4387" t="s">
        <v>704</v>
      </c>
      <c r="Q4387" t="s">
        <v>190</v>
      </c>
      <c r="R4387" t="s">
        <v>682</v>
      </c>
      <c r="T4387" s="7">
        <f>'Reference Values'!$B$10</f>
        <v>0.85</v>
      </c>
      <c r="U4387" t="str">
        <f t="shared" si="69"/>
        <v>Above Target</v>
      </c>
    </row>
    <row r="4388" spans="1:21" x14ac:dyDescent="0.25">
      <c r="A4388" t="s">
        <v>252</v>
      </c>
      <c r="B4388" t="s">
        <v>62</v>
      </c>
      <c r="C4388" t="s">
        <v>38</v>
      </c>
      <c r="D4388" t="s">
        <v>41</v>
      </c>
      <c r="F4388">
        <v>20218</v>
      </c>
      <c r="G4388">
        <v>0</v>
      </c>
      <c r="H4388">
        <v>0</v>
      </c>
      <c r="I4388">
        <v>20218</v>
      </c>
      <c r="J4388">
        <v>0</v>
      </c>
      <c r="K4388">
        <v>1</v>
      </c>
      <c r="L4388">
        <v>0</v>
      </c>
      <c r="M4388">
        <v>0</v>
      </c>
      <c r="N4388">
        <v>1</v>
      </c>
      <c r="O4388" t="s">
        <v>703</v>
      </c>
      <c r="P4388" t="s">
        <v>703</v>
      </c>
      <c r="Q4388" t="s">
        <v>213</v>
      </c>
      <c r="R4388" t="s">
        <v>197</v>
      </c>
      <c r="T4388" s="7">
        <f>'Reference Values'!$B$10</f>
        <v>0.85</v>
      </c>
      <c r="U4388" t="str">
        <f t="shared" si="69"/>
        <v>Above Target</v>
      </c>
    </row>
    <row r="4389" spans="1:21" x14ac:dyDescent="0.25">
      <c r="A4389" t="s">
        <v>222</v>
      </c>
      <c r="B4389" t="s">
        <v>62</v>
      </c>
      <c r="C4389" t="s">
        <v>38</v>
      </c>
      <c r="D4389" t="s">
        <v>41</v>
      </c>
      <c r="F4389">
        <v>55977</v>
      </c>
      <c r="G4389">
        <v>0</v>
      </c>
      <c r="H4389">
        <v>0</v>
      </c>
      <c r="I4389">
        <v>55977</v>
      </c>
      <c r="J4389">
        <v>0</v>
      </c>
      <c r="K4389">
        <v>1</v>
      </c>
      <c r="L4389">
        <v>0</v>
      </c>
      <c r="M4389">
        <v>0</v>
      </c>
      <c r="N4389">
        <v>1</v>
      </c>
      <c r="O4389" t="s">
        <v>703</v>
      </c>
      <c r="P4389" t="s">
        <v>703</v>
      </c>
      <c r="Q4389" t="s">
        <v>213</v>
      </c>
      <c r="R4389" t="s">
        <v>683</v>
      </c>
      <c r="T4389" s="7">
        <f>'Reference Values'!$B$10</f>
        <v>0.85</v>
      </c>
      <c r="U4389" t="str">
        <f t="shared" si="69"/>
        <v>Above Target</v>
      </c>
    </row>
    <row r="4390" spans="1:21" x14ac:dyDescent="0.25">
      <c r="A4390" t="s">
        <v>209</v>
      </c>
      <c r="B4390" t="s">
        <v>62</v>
      </c>
      <c r="C4390" t="s">
        <v>38</v>
      </c>
      <c r="D4390" t="s">
        <v>41</v>
      </c>
      <c r="F4390">
        <v>25054</v>
      </c>
      <c r="G4390">
        <v>0</v>
      </c>
      <c r="H4390">
        <v>4166</v>
      </c>
      <c r="I4390">
        <v>29220</v>
      </c>
      <c r="J4390">
        <v>0</v>
      </c>
      <c r="K4390">
        <v>0.85742642026000004</v>
      </c>
      <c r="L4390">
        <v>0</v>
      </c>
      <c r="M4390">
        <v>0.14257357973900001</v>
      </c>
      <c r="N4390">
        <v>0.99999999999900002</v>
      </c>
      <c r="O4390" t="s">
        <v>703</v>
      </c>
      <c r="P4390" t="s">
        <v>703</v>
      </c>
      <c r="Q4390" t="s">
        <v>190</v>
      </c>
      <c r="R4390" t="s">
        <v>682</v>
      </c>
      <c r="T4390" s="7">
        <f>'Reference Values'!$B$10</f>
        <v>0.85</v>
      </c>
      <c r="U4390" t="str">
        <f t="shared" si="69"/>
        <v>Above Target</v>
      </c>
    </row>
    <row r="4391" spans="1:21" x14ac:dyDescent="0.25">
      <c r="A4391" t="s">
        <v>237</v>
      </c>
      <c r="B4391" t="s">
        <v>62</v>
      </c>
      <c r="C4391" t="s">
        <v>38</v>
      </c>
      <c r="D4391" t="s">
        <v>41</v>
      </c>
      <c r="F4391">
        <v>16425</v>
      </c>
      <c r="G4391">
        <v>0</v>
      </c>
      <c r="H4391">
        <v>0</v>
      </c>
      <c r="I4391">
        <v>16425</v>
      </c>
      <c r="J4391">
        <v>0</v>
      </c>
      <c r="K4391">
        <v>1</v>
      </c>
      <c r="L4391">
        <v>0</v>
      </c>
      <c r="M4391">
        <v>0</v>
      </c>
      <c r="N4391">
        <v>1</v>
      </c>
      <c r="O4391" t="s">
        <v>703</v>
      </c>
      <c r="P4391" t="s">
        <v>703</v>
      </c>
      <c r="Q4391" t="s">
        <v>193</v>
      </c>
      <c r="R4391" t="s">
        <v>194</v>
      </c>
      <c r="T4391" s="7">
        <f>'Reference Values'!$B$10</f>
        <v>0.85</v>
      </c>
      <c r="U4391" t="str">
        <f t="shared" si="69"/>
        <v>Above Target</v>
      </c>
    </row>
    <row r="4392" spans="1:21" x14ac:dyDescent="0.25">
      <c r="A4392" t="s">
        <v>311</v>
      </c>
      <c r="B4392" t="s">
        <v>62</v>
      </c>
      <c r="C4392" t="s">
        <v>38</v>
      </c>
      <c r="D4392" t="s">
        <v>41</v>
      </c>
      <c r="F4392">
        <v>11930</v>
      </c>
      <c r="G4392">
        <v>0</v>
      </c>
      <c r="H4392">
        <v>0</v>
      </c>
      <c r="I4392">
        <v>11930</v>
      </c>
      <c r="J4392">
        <v>0</v>
      </c>
      <c r="K4392">
        <v>1</v>
      </c>
      <c r="L4392">
        <v>0</v>
      </c>
      <c r="M4392">
        <v>0</v>
      </c>
      <c r="N4392">
        <v>1</v>
      </c>
      <c r="O4392" t="s">
        <v>703</v>
      </c>
      <c r="P4392" t="s">
        <v>703</v>
      </c>
      <c r="Q4392" t="s">
        <v>213</v>
      </c>
      <c r="R4392" t="s">
        <v>683</v>
      </c>
      <c r="T4392" s="7">
        <f>'Reference Values'!$B$10</f>
        <v>0.85</v>
      </c>
      <c r="U4392" t="str">
        <f t="shared" si="69"/>
        <v>Above Target</v>
      </c>
    </row>
    <row r="4393" spans="1:21" x14ac:dyDescent="0.25">
      <c r="A4393" t="s">
        <v>229</v>
      </c>
      <c r="B4393" t="s">
        <v>62</v>
      </c>
      <c r="C4393" t="s">
        <v>38</v>
      </c>
      <c r="D4393" t="s">
        <v>41</v>
      </c>
      <c r="F4393">
        <v>16640</v>
      </c>
      <c r="G4393">
        <v>0</v>
      </c>
      <c r="H4393">
        <v>99</v>
      </c>
      <c r="I4393">
        <v>16739</v>
      </c>
      <c r="J4393">
        <v>0</v>
      </c>
      <c r="K4393">
        <v>0.99408566819999999</v>
      </c>
      <c r="L4393">
        <v>0</v>
      </c>
      <c r="M4393">
        <v>5.9143317989999999E-3</v>
      </c>
      <c r="N4393">
        <v>0.99999999999900002</v>
      </c>
      <c r="O4393" t="s">
        <v>703</v>
      </c>
      <c r="P4393" t="s">
        <v>704</v>
      </c>
      <c r="Q4393" t="s">
        <v>204</v>
      </c>
      <c r="R4393" t="s">
        <v>684</v>
      </c>
      <c r="T4393" s="7">
        <f>'Reference Values'!$B$10</f>
        <v>0.85</v>
      </c>
      <c r="U4393" t="str">
        <f t="shared" si="69"/>
        <v>Above Target</v>
      </c>
    </row>
    <row r="4394" spans="1:21" x14ac:dyDescent="0.25">
      <c r="A4394" t="s">
        <v>139</v>
      </c>
      <c r="B4394" t="s">
        <v>62</v>
      </c>
      <c r="C4394" t="s">
        <v>38</v>
      </c>
      <c r="D4394" t="s">
        <v>41</v>
      </c>
      <c r="F4394">
        <v>40993</v>
      </c>
      <c r="G4394">
        <v>0</v>
      </c>
      <c r="H4394">
        <v>0</v>
      </c>
      <c r="I4394">
        <v>40993</v>
      </c>
      <c r="J4394">
        <v>0</v>
      </c>
      <c r="K4394">
        <v>1</v>
      </c>
      <c r="L4394">
        <v>0</v>
      </c>
      <c r="M4394">
        <v>0</v>
      </c>
      <c r="N4394">
        <v>1</v>
      </c>
      <c r="O4394" t="s">
        <v>703</v>
      </c>
      <c r="P4394" t="s">
        <v>704</v>
      </c>
      <c r="Q4394" t="s">
        <v>190</v>
      </c>
      <c r="R4394" t="s">
        <v>682</v>
      </c>
      <c r="T4394" s="7">
        <f>'Reference Values'!$B$10</f>
        <v>0.85</v>
      </c>
      <c r="U4394" t="str">
        <f t="shared" si="69"/>
        <v>Above Target</v>
      </c>
    </row>
    <row r="4395" spans="1:21" x14ac:dyDescent="0.25">
      <c r="A4395" t="s">
        <v>142</v>
      </c>
      <c r="B4395" t="s">
        <v>62</v>
      </c>
      <c r="C4395" t="s">
        <v>38</v>
      </c>
      <c r="D4395" t="s">
        <v>41</v>
      </c>
      <c r="F4395">
        <v>96</v>
      </c>
      <c r="G4395">
        <v>0</v>
      </c>
      <c r="H4395">
        <v>0</v>
      </c>
      <c r="I4395">
        <v>96</v>
      </c>
      <c r="J4395">
        <v>0</v>
      </c>
      <c r="K4395">
        <v>1</v>
      </c>
      <c r="L4395">
        <v>0</v>
      </c>
      <c r="M4395">
        <v>0</v>
      </c>
      <c r="N4395">
        <v>1</v>
      </c>
      <c r="O4395" t="s">
        <v>703</v>
      </c>
      <c r="P4395" t="s">
        <v>703</v>
      </c>
      <c r="Q4395" t="s">
        <v>193</v>
      </c>
      <c r="R4395" t="s">
        <v>194</v>
      </c>
      <c r="T4395" s="7">
        <f>'Reference Values'!$B$10</f>
        <v>0.85</v>
      </c>
      <c r="U4395" t="str">
        <f t="shared" si="69"/>
        <v>Above Target</v>
      </c>
    </row>
    <row r="4396" spans="1:21" x14ac:dyDescent="0.25">
      <c r="A4396" t="s">
        <v>218</v>
      </c>
      <c r="B4396" t="s">
        <v>62</v>
      </c>
      <c r="C4396" t="s">
        <v>38</v>
      </c>
      <c r="D4396" t="s">
        <v>41</v>
      </c>
      <c r="F4396">
        <v>1</v>
      </c>
      <c r="G4396">
        <v>0</v>
      </c>
      <c r="H4396">
        <v>0</v>
      </c>
      <c r="I4396">
        <v>1</v>
      </c>
      <c r="J4396">
        <v>0</v>
      </c>
      <c r="K4396">
        <v>1</v>
      </c>
      <c r="L4396">
        <v>0</v>
      </c>
      <c r="M4396">
        <v>0</v>
      </c>
      <c r="N4396">
        <v>1</v>
      </c>
      <c r="O4396" t="s">
        <v>703</v>
      </c>
      <c r="P4396" t="s">
        <v>704</v>
      </c>
      <c r="Q4396" t="s">
        <v>190</v>
      </c>
      <c r="R4396" t="s">
        <v>682</v>
      </c>
      <c r="T4396" s="7">
        <f>'Reference Values'!$B$10</f>
        <v>0.85</v>
      </c>
      <c r="U4396" t="str">
        <f t="shared" si="69"/>
        <v>Above Target</v>
      </c>
    </row>
    <row r="4397" spans="1:21" x14ac:dyDescent="0.25">
      <c r="A4397" t="s">
        <v>255</v>
      </c>
      <c r="B4397" t="s">
        <v>62</v>
      </c>
      <c r="C4397" t="s">
        <v>38</v>
      </c>
      <c r="D4397" t="s">
        <v>41</v>
      </c>
      <c r="F4397">
        <v>86752</v>
      </c>
      <c r="G4397">
        <v>0</v>
      </c>
      <c r="H4397">
        <v>0</v>
      </c>
      <c r="I4397">
        <v>86752</v>
      </c>
      <c r="J4397">
        <v>0</v>
      </c>
      <c r="K4397">
        <v>1</v>
      </c>
      <c r="L4397">
        <v>0</v>
      </c>
      <c r="M4397">
        <v>0</v>
      </c>
      <c r="N4397">
        <v>1</v>
      </c>
      <c r="O4397" t="s">
        <v>703</v>
      </c>
      <c r="P4397" t="s">
        <v>703</v>
      </c>
      <c r="Q4397" t="s">
        <v>198</v>
      </c>
      <c r="R4397" t="s">
        <v>199</v>
      </c>
      <c r="T4397" s="7">
        <f>'Reference Values'!$B$10</f>
        <v>0.85</v>
      </c>
      <c r="U4397" t="str">
        <f t="shared" si="69"/>
        <v>Above Target</v>
      </c>
    </row>
    <row r="4398" spans="1:21" x14ac:dyDescent="0.25">
      <c r="A4398" t="s">
        <v>266</v>
      </c>
      <c r="B4398" t="s">
        <v>62</v>
      </c>
      <c r="C4398" t="s">
        <v>38</v>
      </c>
      <c r="D4398" t="s">
        <v>41</v>
      </c>
      <c r="F4398">
        <v>14385</v>
      </c>
      <c r="G4398">
        <v>0</v>
      </c>
      <c r="H4398">
        <v>0</v>
      </c>
      <c r="I4398">
        <v>14385</v>
      </c>
      <c r="J4398">
        <v>0</v>
      </c>
      <c r="K4398">
        <v>1</v>
      </c>
      <c r="L4398">
        <v>0</v>
      </c>
      <c r="M4398">
        <v>0</v>
      </c>
      <c r="N4398">
        <v>1</v>
      </c>
      <c r="O4398" t="s">
        <v>703</v>
      </c>
      <c r="P4398" t="s">
        <v>703</v>
      </c>
      <c r="Q4398" t="s">
        <v>190</v>
      </c>
      <c r="R4398" t="s">
        <v>682</v>
      </c>
      <c r="T4398" s="7">
        <f>'Reference Values'!$B$10</f>
        <v>0.85</v>
      </c>
      <c r="U4398" t="str">
        <f t="shared" si="69"/>
        <v>Above Target</v>
      </c>
    </row>
    <row r="4399" spans="1:21" x14ac:dyDescent="0.25">
      <c r="A4399" t="s">
        <v>256</v>
      </c>
      <c r="B4399" t="s">
        <v>62</v>
      </c>
      <c r="C4399" t="s">
        <v>38</v>
      </c>
      <c r="D4399" t="s">
        <v>41</v>
      </c>
      <c r="F4399">
        <v>42394</v>
      </c>
      <c r="G4399">
        <v>0</v>
      </c>
      <c r="H4399">
        <v>0</v>
      </c>
      <c r="I4399">
        <v>42394</v>
      </c>
      <c r="J4399">
        <v>0</v>
      </c>
      <c r="K4399">
        <v>1</v>
      </c>
      <c r="L4399">
        <v>0</v>
      </c>
      <c r="M4399">
        <v>0</v>
      </c>
      <c r="N4399">
        <v>1</v>
      </c>
      <c r="O4399" t="s">
        <v>703</v>
      </c>
      <c r="P4399" t="s">
        <v>703</v>
      </c>
      <c r="Q4399" t="s">
        <v>204</v>
      </c>
      <c r="R4399" t="s">
        <v>684</v>
      </c>
      <c r="T4399" s="7">
        <f>'Reference Values'!$B$10</f>
        <v>0.85</v>
      </c>
      <c r="U4399" t="str">
        <f t="shared" si="69"/>
        <v>Above Target</v>
      </c>
    </row>
    <row r="4400" spans="1:21" x14ac:dyDescent="0.25">
      <c r="A4400" t="s">
        <v>265</v>
      </c>
      <c r="B4400" t="s">
        <v>62</v>
      </c>
      <c r="C4400" t="s">
        <v>38</v>
      </c>
      <c r="D4400" t="s">
        <v>41</v>
      </c>
      <c r="F4400">
        <v>182622</v>
      </c>
      <c r="G4400">
        <v>0</v>
      </c>
      <c r="H4400">
        <v>0</v>
      </c>
      <c r="I4400">
        <v>182622</v>
      </c>
      <c r="J4400">
        <v>0</v>
      </c>
      <c r="K4400">
        <v>1</v>
      </c>
      <c r="L4400">
        <v>0</v>
      </c>
      <c r="M4400">
        <v>0</v>
      </c>
      <c r="N4400">
        <v>1</v>
      </c>
      <c r="O4400" t="s">
        <v>703</v>
      </c>
      <c r="P4400" t="s">
        <v>703</v>
      </c>
      <c r="Q4400" t="s">
        <v>198</v>
      </c>
      <c r="R4400" t="s">
        <v>199</v>
      </c>
      <c r="S4400" t="s">
        <v>197</v>
      </c>
      <c r="T4400" s="7">
        <f>'Reference Values'!$B$10</f>
        <v>0.85</v>
      </c>
      <c r="U4400" t="str">
        <f t="shared" si="69"/>
        <v>Above Target</v>
      </c>
    </row>
    <row r="4401" spans="1:21" x14ac:dyDescent="0.25">
      <c r="A4401" t="s">
        <v>286</v>
      </c>
      <c r="B4401" t="s">
        <v>62</v>
      </c>
      <c r="C4401" t="s">
        <v>38</v>
      </c>
      <c r="D4401" t="s">
        <v>41</v>
      </c>
      <c r="F4401">
        <v>68061</v>
      </c>
      <c r="G4401">
        <v>0</v>
      </c>
      <c r="H4401">
        <v>0</v>
      </c>
      <c r="I4401">
        <v>68061</v>
      </c>
      <c r="J4401">
        <v>0</v>
      </c>
      <c r="K4401">
        <v>1</v>
      </c>
      <c r="L4401">
        <v>0</v>
      </c>
      <c r="M4401">
        <v>0</v>
      </c>
      <c r="N4401">
        <v>1</v>
      </c>
      <c r="O4401" t="s">
        <v>703</v>
      </c>
      <c r="P4401" t="s">
        <v>704</v>
      </c>
      <c r="Q4401" t="s">
        <v>196</v>
      </c>
      <c r="R4401" t="s">
        <v>202</v>
      </c>
      <c r="T4401" s="7">
        <f>'Reference Values'!$B$10</f>
        <v>0.85</v>
      </c>
      <c r="U4401" t="str">
        <f t="shared" si="69"/>
        <v>Above Target</v>
      </c>
    </row>
    <row r="4402" spans="1:21" x14ac:dyDescent="0.25">
      <c r="A4402" t="s">
        <v>272</v>
      </c>
      <c r="B4402" t="s">
        <v>62</v>
      </c>
      <c r="C4402" t="s">
        <v>38</v>
      </c>
      <c r="D4402" t="s">
        <v>41</v>
      </c>
      <c r="F4402">
        <v>13293</v>
      </c>
      <c r="G4402">
        <v>0</v>
      </c>
      <c r="H4402">
        <v>0</v>
      </c>
      <c r="I4402">
        <v>13293</v>
      </c>
      <c r="J4402">
        <v>0</v>
      </c>
      <c r="K4402">
        <v>1</v>
      </c>
      <c r="L4402">
        <v>0</v>
      </c>
      <c r="M4402">
        <v>0</v>
      </c>
      <c r="N4402">
        <v>1</v>
      </c>
      <c r="O4402" t="s">
        <v>703</v>
      </c>
      <c r="P4402" t="s">
        <v>703</v>
      </c>
      <c r="Q4402" t="s">
        <v>219</v>
      </c>
      <c r="R4402" t="s">
        <v>684</v>
      </c>
      <c r="T4402" s="7">
        <f>'Reference Values'!$B$10</f>
        <v>0.85</v>
      </c>
      <c r="U4402" t="str">
        <f t="shared" si="69"/>
        <v>Above Target</v>
      </c>
    </row>
    <row r="4403" spans="1:21" x14ac:dyDescent="0.25">
      <c r="A4403" t="s">
        <v>271</v>
      </c>
      <c r="B4403" t="s">
        <v>62</v>
      </c>
      <c r="C4403" t="s">
        <v>38</v>
      </c>
      <c r="D4403" t="s">
        <v>41</v>
      </c>
      <c r="F4403">
        <v>37258</v>
      </c>
      <c r="G4403">
        <v>0</v>
      </c>
      <c r="H4403">
        <v>0</v>
      </c>
      <c r="I4403">
        <v>37258</v>
      </c>
      <c r="J4403">
        <v>0</v>
      </c>
      <c r="K4403">
        <v>1</v>
      </c>
      <c r="L4403">
        <v>0</v>
      </c>
      <c r="M4403">
        <v>0</v>
      </c>
      <c r="N4403">
        <v>1</v>
      </c>
      <c r="O4403" t="s">
        <v>703</v>
      </c>
      <c r="P4403" t="s">
        <v>703</v>
      </c>
      <c r="Q4403" t="s">
        <v>213</v>
      </c>
      <c r="R4403" t="s">
        <v>683</v>
      </c>
      <c r="T4403" s="7">
        <f>'Reference Values'!$B$10</f>
        <v>0.85</v>
      </c>
      <c r="U4403" t="str">
        <f t="shared" si="69"/>
        <v>Above Target</v>
      </c>
    </row>
    <row r="4404" spans="1:21" x14ac:dyDescent="0.25">
      <c r="A4404" t="s">
        <v>279</v>
      </c>
      <c r="B4404" t="s">
        <v>62</v>
      </c>
      <c r="C4404" t="s">
        <v>38</v>
      </c>
      <c r="D4404" t="s">
        <v>41</v>
      </c>
      <c r="F4404">
        <v>80673</v>
      </c>
      <c r="G4404">
        <v>0</v>
      </c>
      <c r="H4404">
        <v>0</v>
      </c>
      <c r="I4404">
        <v>80673</v>
      </c>
      <c r="J4404">
        <v>0</v>
      </c>
      <c r="K4404">
        <v>1</v>
      </c>
      <c r="L4404">
        <v>0</v>
      </c>
      <c r="M4404">
        <v>0</v>
      </c>
      <c r="N4404">
        <v>1</v>
      </c>
      <c r="O4404" t="s">
        <v>705</v>
      </c>
      <c r="P4404" t="s">
        <v>704</v>
      </c>
      <c r="Q4404" t="s">
        <v>193</v>
      </c>
      <c r="R4404" t="s">
        <v>199</v>
      </c>
      <c r="T4404" s="7">
        <f>'Reference Values'!$B$10</f>
        <v>0.85</v>
      </c>
      <c r="U4404" t="str">
        <f t="shared" si="69"/>
        <v>Above Target</v>
      </c>
    </row>
    <row r="4405" spans="1:21" x14ac:dyDescent="0.25">
      <c r="A4405" t="s">
        <v>208</v>
      </c>
      <c r="B4405" t="s">
        <v>62</v>
      </c>
      <c r="C4405" t="s">
        <v>38</v>
      </c>
      <c r="D4405" t="s">
        <v>41</v>
      </c>
      <c r="F4405">
        <v>30079</v>
      </c>
      <c r="G4405">
        <v>0</v>
      </c>
      <c r="H4405">
        <v>0</v>
      </c>
      <c r="I4405">
        <v>30079</v>
      </c>
      <c r="J4405">
        <v>0</v>
      </c>
      <c r="K4405">
        <v>1</v>
      </c>
      <c r="L4405">
        <v>0</v>
      </c>
      <c r="M4405">
        <v>0</v>
      </c>
      <c r="N4405">
        <v>1</v>
      </c>
      <c r="O4405" t="s">
        <v>703</v>
      </c>
      <c r="P4405" t="s">
        <v>703</v>
      </c>
      <c r="Q4405" t="s">
        <v>204</v>
      </c>
      <c r="R4405" t="s">
        <v>684</v>
      </c>
      <c r="T4405" s="7">
        <f>'Reference Values'!$B$10</f>
        <v>0.85</v>
      </c>
      <c r="U4405" t="str">
        <f t="shared" si="69"/>
        <v>Above Target</v>
      </c>
    </row>
    <row r="4406" spans="1:21" x14ac:dyDescent="0.25">
      <c r="A4406" t="s">
        <v>218</v>
      </c>
      <c r="B4406" t="s">
        <v>62</v>
      </c>
      <c r="C4406" t="s">
        <v>38</v>
      </c>
      <c r="D4406" t="s">
        <v>41</v>
      </c>
      <c r="F4406">
        <v>853</v>
      </c>
      <c r="G4406">
        <v>0</v>
      </c>
      <c r="H4406">
        <v>0</v>
      </c>
      <c r="I4406">
        <v>853</v>
      </c>
      <c r="J4406">
        <v>0</v>
      </c>
      <c r="K4406">
        <v>1</v>
      </c>
      <c r="L4406">
        <v>0</v>
      </c>
      <c r="M4406">
        <v>0</v>
      </c>
      <c r="N4406">
        <v>1</v>
      </c>
      <c r="O4406" t="s">
        <v>703</v>
      </c>
      <c r="P4406" t="s">
        <v>703</v>
      </c>
      <c r="Q4406" t="s">
        <v>190</v>
      </c>
      <c r="R4406" t="s">
        <v>682</v>
      </c>
      <c r="T4406" s="7">
        <f>'Reference Values'!$B$10</f>
        <v>0.85</v>
      </c>
      <c r="U4406" t="str">
        <f t="shared" si="69"/>
        <v>Above Target</v>
      </c>
    </row>
    <row r="4407" spans="1:21" x14ac:dyDescent="0.25">
      <c r="A4407" t="s">
        <v>147</v>
      </c>
      <c r="B4407" t="s">
        <v>62</v>
      </c>
      <c r="C4407" t="s">
        <v>38</v>
      </c>
      <c r="D4407" t="s">
        <v>41</v>
      </c>
      <c r="F4407">
        <v>17745</v>
      </c>
      <c r="G4407">
        <v>0</v>
      </c>
      <c r="H4407">
        <v>0</v>
      </c>
      <c r="I4407">
        <v>17745</v>
      </c>
      <c r="J4407">
        <v>0</v>
      </c>
      <c r="K4407">
        <v>1</v>
      </c>
      <c r="L4407">
        <v>0</v>
      </c>
      <c r="M4407">
        <v>0</v>
      </c>
      <c r="N4407">
        <v>1</v>
      </c>
      <c r="O4407" t="s">
        <v>703</v>
      </c>
      <c r="P4407" t="s">
        <v>703</v>
      </c>
      <c r="Q4407" t="s">
        <v>190</v>
      </c>
      <c r="R4407" t="s">
        <v>682</v>
      </c>
      <c r="T4407" s="7">
        <f>'Reference Values'!$B$10</f>
        <v>0.85</v>
      </c>
      <c r="U4407" t="str">
        <f t="shared" si="69"/>
        <v>Above Target</v>
      </c>
    </row>
    <row r="4408" spans="1:21" x14ac:dyDescent="0.25">
      <c r="A4408" t="s">
        <v>277</v>
      </c>
      <c r="B4408" t="s">
        <v>62</v>
      </c>
      <c r="C4408" t="s">
        <v>38</v>
      </c>
      <c r="D4408" t="s">
        <v>41</v>
      </c>
      <c r="F4408">
        <v>30332</v>
      </c>
      <c r="G4408">
        <v>0</v>
      </c>
      <c r="H4408">
        <v>0</v>
      </c>
      <c r="I4408">
        <v>30332</v>
      </c>
      <c r="J4408">
        <v>0</v>
      </c>
      <c r="K4408">
        <v>1</v>
      </c>
      <c r="L4408">
        <v>0</v>
      </c>
      <c r="M4408">
        <v>0</v>
      </c>
      <c r="N4408">
        <v>1</v>
      </c>
      <c r="O4408" t="s">
        <v>703</v>
      </c>
      <c r="P4408" t="s">
        <v>703</v>
      </c>
      <c r="Q4408" t="s">
        <v>219</v>
      </c>
      <c r="R4408" t="s">
        <v>684</v>
      </c>
      <c r="T4408" s="7">
        <f>'Reference Values'!$B$10</f>
        <v>0.85</v>
      </c>
      <c r="U4408" t="str">
        <f t="shared" si="69"/>
        <v>Above Target</v>
      </c>
    </row>
    <row r="4409" spans="1:21" x14ac:dyDescent="0.25">
      <c r="A4409" t="s">
        <v>216</v>
      </c>
      <c r="B4409" t="s">
        <v>62</v>
      </c>
      <c r="C4409" t="s">
        <v>38</v>
      </c>
      <c r="D4409" t="s">
        <v>41</v>
      </c>
      <c r="F4409">
        <v>21298</v>
      </c>
      <c r="G4409">
        <v>0</v>
      </c>
      <c r="H4409">
        <v>0</v>
      </c>
      <c r="I4409">
        <v>21298</v>
      </c>
      <c r="J4409">
        <v>0</v>
      </c>
      <c r="K4409">
        <v>1</v>
      </c>
      <c r="L4409">
        <v>0</v>
      </c>
      <c r="M4409">
        <v>0</v>
      </c>
      <c r="N4409">
        <v>1</v>
      </c>
      <c r="O4409" t="s">
        <v>703</v>
      </c>
      <c r="P4409" t="s">
        <v>703</v>
      </c>
      <c r="Q4409" t="s">
        <v>196</v>
      </c>
      <c r="R4409" t="s">
        <v>202</v>
      </c>
      <c r="T4409" s="7">
        <f>'Reference Values'!$B$10</f>
        <v>0.85</v>
      </c>
      <c r="U4409" t="str">
        <f t="shared" si="69"/>
        <v>Above Target</v>
      </c>
    </row>
    <row r="4410" spans="1:21" x14ac:dyDescent="0.25">
      <c r="A4410" t="s">
        <v>138</v>
      </c>
      <c r="B4410" t="s">
        <v>62</v>
      </c>
      <c r="C4410" t="s">
        <v>38</v>
      </c>
      <c r="D4410" t="s">
        <v>41</v>
      </c>
      <c r="F4410">
        <v>27547</v>
      </c>
      <c r="G4410">
        <v>0</v>
      </c>
      <c r="H4410">
        <v>0</v>
      </c>
      <c r="I4410">
        <v>27547</v>
      </c>
      <c r="J4410">
        <v>0</v>
      </c>
      <c r="K4410">
        <v>1</v>
      </c>
      <c r="L4410">
        <v>0</v>
      </c>
      <c r="M4410">
        <v>0</v>
      </c>
      <c r="N4410">
        <v>1</v>
      </c>
      <c r="O4410" t="s">
        <v>703</v>
      </c>
      <c r="P4410" t="s">
        <v>703</v>
      </c>
      <c r="Q4410" t="s">
        <v>198</v>
      </c>
      <c r="R4410" t="s">
        <v>199</v>
      </c>
      <c r="T4410" s="7">
        <f>'Reference Values'!$B$10</f>
        <v>0.85</v>
      </c>
      <c r="U4410" t="str">
        <f t="shared" si="69"/>
        <v>Above Target</v>
      </c>
    </row>
    <row r="4411" spans="1:21" x14ac:dyDescent="0.25">
      <c r="A4411" t="s">
        <v>195</v>
      </c>
      <c r="B4411" t="s">
        <v>62</v>
      </c>
      <c r="C4411" t="s">
        <v>38</v>
      </c>
      <c r="D4411" t="s">
        <v>41</v>
      </c>
      <c r="F4411">
        <v>13127</v>
      </c>
      <c r="G4411">
        <v>0</v>
      </c>
      <c r="H4411">
        <v>0</v>
      </c>
      <c r="I4411">
        <v>13127</v>
      </c>
      <c r="J4411">
        <v>0</v>
      </c>
      <c r="K4411">
        <v>1</v>
      </c>
      <c r="L4411">
        <v>0</v>
      </c>
      <c r="M4411">
        <v>0</v>
      </c>
      <c r="N4411">
        <v>1</v>
      </c>
      <c r="O4411" t="s">
        <v>703</v>
      </c>
      <c r="P4411" t="s">
        <v>703</v>
      </c>
      <c r="Q4411" t="s">
        <v>196</v>
      </c>
      <c r="R4411" t="s">
        <v>197</v>
      </c>
      <c r="T4411" s="7">
        <f>'Reference Values'!$B$10</f>
        <v>0.85</v>
      </c>
      <c r="U4411" t="str">
        <f t="shared" si="69"/>
        <v>Above Target</v>
      </c>
    </row>
    <row r="4412" spans="1:21" x14ac:dyDescent="0.25">
      <c r="A4412" t="s">
        <v>152</v>
      </c>
      <c r="B4412" t="s">
        <v>62</v>
      </c>
      <c r="C4412" t="s">
        <v>38</v>
      </c>
      <c r="D4412" t="s">
        <v>41</v>
      </c>
      <c r="F4412">
        <v>30245</v>
      </c>
      <c r="G4412">
        <v>0</v>
      </c>
      <c r="H4412">
        <v>0</v>
      </c>
      <c r="I4412">
        <v>30245</v>
      </c>
      <c r="J4412">
        <v>0</v>
      </c>
      <c r="K4412">
        <v>1</v>
      </c>
      <c r="L4412">
        <v>0</v>
      </c>
      <c r="M4412">
        <v>0</v>
      </c>
      <c r="N4412">
        <v>1</v>
      </c>
      <c r="O4412" t="s">
        <v>703</v>
      </c>
      <c r="P4412" t="s">
        <v>703</v>
      </c>
      <c r="Q4412" t="s">
        <v>196</v>
      </c>
      <c r="R4412" t="s">
        <v>202</v>
      </c>
      <c r="T4412" s="7">
        <f>'Reference Values'!$B$10</f>
        <v>0.85</v>
      </c>
      <c r="U4412" t="str">
        <f t="shared" si="69"/>
        <v>Above Target</v>
      </c>
    </row>
    <row r="4413" spans="1:21" x14ac:dyDescent="0.25">
      <c r="A4413" t="s">
        <v>300</v>
      </c>
      <c r="B4413" t="s">
        <v>62</v>
      </c>
      <c r="C4413" t="s">
        <v>38</v>
      </c>
      <c r="D4413" t="s">
        <v>41</v>
      </c>
      <c r="F4413">
        <v>44608</v>
      </c>
      <c r="G4413">
        <v>0</v>
      </c>
      <c r="H4413">
        <v>0</v>
      </c>
      <c r="I4413">
        <v>44608</v>
      </c>
      <c r="J4413">
        <v>0</v>
      </c>
      <c r="K4413">
        <v>1</v>
      </c>
      <c r="L4413">
        <v>0</v>
      </c>
      <c r="M4413">
        <v>0</v>
      </c>
      <c r="N4413">
        <v>1</v>
      </c>
      <c r="O4413" t="s">
        <v>703</v>
      </c>
      <c r="P4413" t="s">
        <v>703</v>
      </c>
      <c r="Q4413" t="s">
        <v>213</v>
      </c>
      <c r="R4413" t="s">
        <v>683</v>
      </c>
      <c r="T4413" s="7">
        <f>'Reference Values'!$B$10</f>
        <v>0.85</v>
      </c>
      <c r="U4413" t="str">
        <f t="shared" si="69"/>
        <v>Above Target</v>
      </c>
    </row>
    <row r="4414" spans="1:21" x14ac:dyDescent="0.25">
      <c r="A4414" t="s">
        <v>151</v>
      </c>
      <c r="B4414" t="s">
        <v>62</v>
      </c>
      <c r="C4414" t="s">
        <v>38</v>
      </c>
      <c r="D4414" t="s">
        <v>41</v>
      </c>
      <c r="F4414">
        <v>23159</v>
      </c>
      <c r="G4414">
        <v>0</v>
      </c>
      <c r="H4414">
        <v>0</v>
      </c>
      <c r="I4414">
        <v>23159</v>
      </c>
      <c r="J4414">
        <v>0</v>
      </c>
      <c r="K4414">
        <v>1</v>
      </c>
      <c r="L4414">
        <v>0</v>
      </c>
      <c r="M4414">
        <v>0</v>
      </c>
      <c r="N4414">
        <v>1</v>
      </c>
      <c r="O4414" t="s">
        <v>703</v>
      </c>
      <c r="P4414" t="s">
        <v>704</v>
      </c>
      <c r="Q4414" t="s">
        <v>190</v>
      </c>
      <c r="R4414" t="s">
        <v>682</v>
      </c>
      <c r="T4414" s="7">
        <f>'Reference Values'!$B$10</f>
        <v>0.85</v>
      </c>
      <c r="U4414" t="str">
        <f t="shared" si="69"/>
        <v>Above Target</v>
      </c>
    </row>
    <row r="4415" spans="1:21" x14ac:dyDescent="0.25">
      <c r="A4415" t="s">
        <v>284</v>
      </c>
      <c r="B4415" t="s">
        <v>62</v>
      </c>
      <c r="C4415" t="s">
        <v>38</v>
      </c>
      <c r="D4415" t="s">
        <v>41</v>
      </c>
      <c r="F4415">
        <v>118270</v>
      </c>
      <c r="G4415">
        <v>0</v>
      </c>
      <c r="H4415">
        <v>0</v>
      </c>
      <c r="I4415">
        <v>118270</v>
      </c>
      <c r="J4415">
        <v>0</v>
      </c>
      <c r="K4415">
        <v>1</v>
      </c>
      <c r="L4415">
        <v>0</v>
      </c>
      <c r="M4415">
        <v>0</v>
      </c>
      <c r="N4415">
        <v>1</v>
      </c>
      <c r="O4415" t="s">
        <v>703</v>
      </c>
      <c r="P4415" t="s">
        <v>703</v>
      </c>
      <c r="Q4415" t="s">
        <v>219</v>
      </c>
      <c r="R4415" t="s">
        <v>684</v>
      </c>
      <c r="T4415" s="7">
        <f>'Reference Values'!$B$10</f>
        <v>0.85</v>
      </c>
      <c r="U4415" t="str">
        <f t="shared" si="69"/>
        <v>Above Target</v>
      </c>
    </row>
    <row r="4416" spans="1:21" x14ac:dyDescent="0.25">
      <c r="A4416" t="s">
        <v>260</v>
      </c>
      <c r="B4416" t="s">
        <v>62</v>
      </c>
      <c r="C4416" t="s">
        <v>38</v>
      </c>
      <c r="D4416" t="s">
        <v>41</v>
      </c>
      <c r="F4416">
        <v>15400</v>
      </c>
      <c r="G4416">
        <v>0</v>
      </c>
      <c r="H4416">
        <v>0</v>
      </c>
      <c r="I4416">
        <v>15400</v>
      </c>
      <c r="J4416">
        <v>0</v>
      </c>
      <c r="K4416">
        <v>1</v>
      </c>
      <c r="L4416">
        <v>0</v>
      </c>
      <c r="M4416">
        <v>0</v>
      </c>
      <c r="N4416">
        <v>1</v>
      </c>
      <c r="O4416" t="s">
        <v>703</v>
      </c>
      <c r="P4416" t="s">
        <v>703</v>
      </c>
      <c r="Q4416" t="s">
        <v>213</v>
      </c>
      <c r="R4416" t="s">
        <v>683</v>
      </c>
      <c r="T4416" s="7">
        <f>'Reference Values'!$B$10</f>
        <v>0.85</v>
      </c>
      <c r="U4416" t="str">
        <f t="shared" si="69"/>
        <v>Above Target</v>
      </c>
    </row>
    <row r="4417" spans="1:21" x14ac:dyDescent="0.25">
      <c r="A4417" t="s">
        <v>244</v>
      </c>
      <c r="B4417" t="s">
        <v>62</v>
      </c>
      <c r="C4417" t="s">
        <v>38</v>
      </c>
      <c r="D4417" t="s">
        <v>41</v>
      </c>
      <c r="F4417">
        <v>35363</v>
      </c>
      <c r="G4417">
        <v>0</v>
      </c>
      <c r="H4417">
        <v>0</v>
      </c>
      <c r="I4417">
        <v>35363</v>
      </c>
      <c r="J4417">
        <v>0</v>
      </c>
      <c r="K4417">
        <v>1</v>
      </c>
      <c r="L4417">
        <v>0</v>
      </c>
      <c r="M4417">
        <v>0</v>
      </c>
      <c r="N4417">
        <v>1</v>
      </c>
      <c r="O4417" t="s">
        <v>703</v>
      </c>
      <c r="P4417" t="s">
        <v>703</v>
      </c>
      <c r="Q4417" t="s">
        <v>213</v>
      </c>
      <c r="R4417" t="s">
        <v>683</v>
      </c>
      <c r="T4417" s="7">
        <f>'Reference Values'!$B$10</f>
        <v>0.85</v>
      </c>
      <c r="U4417" t="str">
        <f t="shared" si="69"/>
        <v>Above Target</v>
      </c>
    </row>
    <row r="4418" spans="1:21" x14ac:dyDescent="0.25">
      <c r="A4418" t="s">
        <v>247</v>
      </c>
      <c r="B4418" t="s">
        <v>62</v>
      </c>
      <c r="C4418" t="s">
        <v>38</v>
      </c>
      <c r="D4418" t="s">
        <v>41</v>
      </c>
      <c r="F4418">
        <v>114499</v>
      </c>
      <c r="G4418">
        <v>0</v>
      </c>
      <c r="H4418">
        <v>0</v>
      </c>
      <c r="I4418">
        <v>114499</v>
      </c>
      <c r="J4418">
        <v>0</v>
      </c>
      <c r="K4418">
        <v>1</v>
      </c>
      <c r="L4418">
        <v>0</v>
      </c>
      <c r="M4418">
        <v>0</v>
      </c>
      <c r="N4418">
        <v>1</v>
      </c>
      <c r="O4418" t="s">
        <v>703</v>
      </c>
      <c r="P4418" t="s">
        <v>703</v>
      </c>
      <c r="Q4418" t="s">
        <v>193</v>
      </c>
      <c r="R4418" t="s">
        <v>194</v>
      </c>
      <c r="T4418" s="7">
        <f>'Reference Values'!$B$10</f>
        <v>0.85</v>
      </c>
      <c r="U4418" t="str">
        <f t="shared" ref="U4418:U4481" si="70">IF(K4418&lt;T4418,"Below Target","Above Target")</f>
        <v>Above Target</v>
      </c>
    </row>
    <row r="4419" spans="1:21" x14ac:dyDescent="0.25">
      <c r="A4419" t="s">
        <v>276</v>
      </c>
      <c r="B4419" t="s">
        <v>62</v>
      </c>
      <c r="C4419" t="s">
        <v>38</v>
      </c>
      <c r="D4419" t="s">
        <v>41</v>
      </c>
      <c r="F4419">
        <v>1604</v>
      </c>
      <c r="G4419">
        <v>0</v>
      </c>
      <c r="H4419">
        <v>0</v>
      </c>
      <c r="I4419">
        <v>1604</v>
      </c>
      <c r="J4419">
        <v>0</v>
      </c>
      <c r="K4419">
        <v>1</v>
      </c>
      <c r="L4419">
        <v>0</v>
      </c>
      <c r="M4419">
        <v>0</v>
      </c>
      <c r="N4419">
        <v>1</v>
      </c>
      <c r="O4419" t="s">
        <v>703</v>
      </c>
      <c r="P4419" t="s">
        <v>703</v>
      </c>
      <c r="Q4419" t="s">
        <v>196</v>
      </c>
      <c r="R4419" t="s">
        <v>202</v>
      </c>
      <c r="T4419" s="7">
        <f>'Reference Values'!$B$10</f>
        <v>0.85</v>
      </c>
      <c r="U4419" t="str">
        <f t="shared" si="70"/>
        <v>Above Target</v>
      </c>
    </row>
    <row r="4420" spans="1:21" x14ac:dyDescent="0.25">
      <c r="A4420" t="s">
        <v>254</v>
      </c>
      <c r="B4420" t="s">
        <v>62</v>
      </c>
      <c r="C4420" t="s">
        <v>38</v>
      </c>
      <c r="D4420" t="s">
        <v>41</v>
      </c>
      <c r="F4420">
        <v>12416</v>
      </c>
      <c r="G4420">
        <v>0</v>
      </c>
      <c r="H4420">
        <v>0</v>
      </c>
      <c r="I4420">
        <v>12416</v>
      </c>
      <c r="J4420">
        <v>0</v>
      </c>
      <c r="K4420">
        <v>1</v>
      </c>
      <c r="L4420">
        <v>0</v>
      </c>
      <c r="M4420">
        <v>0</v>
      </c>
      <c r="N4420">
        <v>1</v>
      </c>
      <c r="O4420" t="s">
        <v>703</v>
      </c>
      <c r="P4420" t="s">
        <v>703</v>
      </c>
      <c r="Q4420" t="s">
        <v>204</v>
      </c>
      <c r="R4420" t="s">
        <v>684</v>
      </c>
      <c r="T4420" s="7">
        <f>'Reference Values'!$B$10</f>
        <v>0.85</v>
      </c>
      <c r="U4420" t="str">
        <f t="shared" si="70"/>
        <v>Above Target</v>
      </c>
    </row>
    <row r="4421" spans="1:21" x14ac:dyDescent="0.25">
      <c r="A4421" t="s">
        <v>142</v>
      </c>
      <c r="B4421" t="s">
        <v>62</v>
      </c>
      <c r="C4421" t="s">
        <v>38</v>
      </c>
      <c r="D4421" t="s">
        <v>41</v>
      </c>
      <c r="F4421">
        <v>391006</v>
      </c>
      <c r="G4421">
        <v>0</v>
      </c>
      <c r="H4421">
        <v>0</v>
      </c>
      <c r="I4421">
        <v>391006</v>
      </c>
      <c r="J4421">
        <v>0</v>
      </c>
      <c r="K4421">
        <v>1</v>
      </c>
      <c r="L4421">
        <v>0</v>
      </c>
      <c r="M4421">
        <v>0</v>
      </c>
      <c r="N4421">
        <v>1</v>
      </c>
      <c r="O4421" t="s">
        <v>703</v>
      </c>
      <c r="P4421" t="s">
        <v>704</v>
      </c>
      <c r="Q4421" t="s">
        <v>193</v>
      </c>
      <c r="R4421" t="s">
        <v>194</v>
      </c>
      <c r="T4421" s="7">
        <f>'Reference Values'!$B$10</f>
        <v>0.85</v>
      </c>
      <c r="U4421" t="str">
        <f t="shared" si="70"/>
        <v>Above Target</v>
      </c>
    </row>
    <row r="4422" spans="1:21" x14ac:dyDescent="0.25">
      <c r="A4422" t="s">
        <v>126</v>
      </c>
      <c r="B4422" t="s">
        <v>62</v>
      </c>
      <c r="C4422" t="s">
        <v>38</v>
      </c>
      <c r="D4422" t="s">
        <v>41</v>
      </c>
      <c r="F4422">
        <v>31733</v>
      </c>
      <c r="G4422">
        <v>0</v>
      </c>
      <c r="H4422">
        <v>0</v>
      </c>
      <c r="I4422">
        <v>31733</v>
      </c>
      <c r="J4422">
        <v>0</v>
      </c>
      <c r="K4422">
        <v>1</v>
      </c>
      <c r="L4422">
        <v>0</v>
      </c>
      <c r="M4422">
        <v>0</v>
      </c>
      <c r="N4422">
        <v>1</v>
      </c>
      <c r="O4422" t="s">
        <v>703</v>
      </c>
      <c r="P4422" t="s">
        <v>704</v>
      </c>
      <c r="Q4422" t="s">
        <v>207</v>
      </c>
      <c r="R4422" t="s">
        <v>197</v>
      </c>
      <c r="T4422" s="7">
        <f>'Reference Values'!$B$10</f>
        <v>0.85</v>
      </c>
      <c r="U4422" t="str">
        <f t="shared" si="70"/>
        <v>Above Target</v>
      </c>
    </row>
    <row r="4423" spans="1:21" x14ac:dyDescent="0.25">
      <c r="A4423" t="s">
        <v>153</v>
      </c>
      <c r="B4423" t="s">
        <v>62</v>
      </c>
      <c r="C4423" t="s">
        <v>38</v>
      </c>
      <c r="D4423" t="s">
        <v>41</v>
      </c>
      <c r="F4423">
        <v>52877</v>
      </c>
      <c r="G4423">
        <v>0</v>
      </c>
      <c r="H4423">
        <v>0</v>
      </c>
      <c r="I4423">
        <v>52877</v>
      </c>
      <c r="J4423">
        <v>0</v>
      </c>
      <c r="K4423">
        <v>1</v>
      </c>
      <c r="L4423">
        <v>0</v>
      </c>
      <c r="M4423">
        <v>0</v>
      </c>
      <c r="N4423">
        <v>1</v>
      </c>
      <c r="O4423" t="s">
        <v>703</v>
      </c>
      <c r="P4423" t="s">
        <v>704</v>
      </c>
      <c r="Q4423" t="s">
        <v>196</v>
      </c>
      <c r="R4423" t="s">
        <v>197</v>
      </c>
      <c r="T4423" s="7">
        <f>'Reference Values'!$B$10</f>
        <v>0.85</v>
      </c>
      <c r="U4423" t="str">
        <f t="shared" si="70"/>
        <v>Above Target</v>
      </c>
    </row>
    <row r="4424" spans="1:21" x14ac:dyDescent="0.25">
      <c r="A4424" t="s">
        <v>149</v>
      </c>
      <c r="B4424" t="s">
        <v>62</v>
      </c>
      <c r="C4424" t="s">
        <v>38</v>
      </c>
      <c r="D4424" t="s">
        <v>41</v>
      </c>
      <c r="F4424">
        <v>37227</v>
      </c>
      <c r="G4424">
        <v>0</v>
      </c>
      <c r="H4424">
        <v>0</v>
      </c>
      <c r="I4424">
        <v>37227</v>
      </c>
      <c r="J4424">
        <v>0</v>
      </c>
      <c r="K4424">
        <v>1</v>
      </c>
      <c r="L4424">
        <v>0</v>
      </c>
      <c r="M4424">
        <v>0</v>
      </c>
      <c r="N4424">
        <v>1</v>
      </c>
      <c r="O4424" t="s">
        <v>703</v>
      </c>
      <c r="P4424" t="s">
        <v>704</v>
      </c>
      <c r="Q4424" t="s">
        <v>190</v>
      </c>
      <c r="R4424" t="s">
        <v>682</v>
      </c>
      <c r="T4424" s="7">
        <f>'Reference Values'!$B$10</f>
        <v>0.85</v>
      </c>
      <c r="U4424" t="str">
        <f t="shared" si="70"/>
        <v>Above Target</v>
      </c>
    </row>
    <row r="4425" spans="1:21" x14ac:dyDescent="0.25">
      <c r="A4425" t="s">
        <v>220</v>
      </c>
      <c r="B4425" t="s">
        <v>62</v>
      </c>
      <c r="C4425" t="s">
        <v>38</v>
      </c>
      <c r="D4425" t="s">
        <v>41</v>
      </c>
      <c r="F4425">
        <v>19198</v>
      </c>
      <c r="G4425">
        <v>0</v>
      </c>
      <c r="H4425">
        <v>0</v>
      </c>
      <c r="I4425">
        <v>19198</v>
      </c>
      <c r="J4425">
        <v>0</v>
      </c>
      <c r="K4425">
        <v>1</v>
      </c>
      <c r="L4425">
        <v>0</v>
      </c>
      <c r="M4425">
        <v>0</v>
      </c>
      <c r="N4425">
        <v>1</v>
      </c>
      <c r="O4425" t="s">
        <v>703</v>
      </c>
      <c r="P4425" t="s">
        <v>703</v>
      </c>
      <c r="Q4425" t="s">
        <v>213</v>
      </c>
      <c r="R4425" t="s">
        <v>683</v>
      </c>
      <c r="T4425" s="7">
        <f>'Reference Values'!$B$10</f>
        <v>0.85</v>
      </c>
      <c r="U4425" t="str">
        <f t="shared" si="70"/>
        <v>Above Target</v>
      </c>
    </row>
    <row r="4426" spans="1:21" x14ac:dyDescent="0.25">
      <c r="A4426" t="s">
        <v>137</v>
      </c>
      <c r="B4426" t="s">
        <v>62</v>
      </c>
      <c r="C4426" t="s">
        <v>38</v>
      </c>
      <c r="D4426" t="s">
        <v>41</v>
      </c>
      <c r="F4426">
        <v>9003</v>
      </c>
      <c r="G4426">
        <v>0</v>
      </c>
      <c r="H4426">
        <v>0</v>
      </c>
      <c r="I4426">
        <v>9003</v>
      </c>
      <c r="J4426">
        <v>0</v>
      </c>
      <c r="K4426">
        <v>1</v>
      </c>
      <c r="L4426">
        <v>0</v>
      </c>
      <c r="M4426">
        <v>0</v>
      </c>
      <c r="N4426">
        <v>1</v>
      </c>
      <c r="O4426" t="s">
        <v>703</v>
      </c>
      <c r="P4426" t="s">
        <v>704</v>
      </c>
      <c r="Q4426" t="s">
        <v>190</v>
      </c>
      <c r="R4426" t="s">
        <v>682</v>
      </c>
      <c r="T4426" s="7">
        <f>'Reference Values'!$B$10</f>
        <v>0.85</v>
      </c>
      <c r="U4426" t="str">
        <f t="shared" si="70"/>
        <v>Above Target</v>
      </c>
    </row>
    <row r="4427" spans="1:21" x14ac:dyDescent="0.25">
      <c r="A4427" t="s">
        <v>301</v>
      </c>
      <c r="B4427" t="s">
        <v>62</v>
      </c>
      <c r="C4427" t="s">
        <v>38</v>
      </c>
      <c r="D4427" t="s">
        <v>41</v>
      </c>
      <c r="F4427">
        <v>25596</v>
      </c>
      <c r="G4427">
        <v>0</v>
      </c>
      <c r="H4427">
        <v>0</v>
      </c>
      <c r="I4427">
        <v>25596</v>
      </c>
      <c r="J4427">
        <v>0</v>
      </c>
      <c r="K4427">
        <v>1</v>
      </c>
      <c r="L4427">
        <v>0</v>
      </c>
      <c r="M4427">
        <v>0</v>
      </c>
      <c r="N4427">
        <v>1</v>
      </c>
      <c r="O4427" t="s">
        <v>703</v>
      </c>
      <c r="P4427" t="s">
        <v>704</v>
      </c>
      <c r="Q4427" t="s">
        <v>190</v>
      </c>
      <c r="R4427" t="s">
        <v>682</v>
      </c>
      <c r="T4427" s="7">
        <f>'Reference Values'!$B$10</f>
        <v>0.85</v>
      </c>
      <c r="U4427" t="str">
        <f t="shared" si="70"/>
        <v>Above Target</v>
      </c>
    </row>
    <row r="4428" spans="1:21" x14ac:dyDescent="0.25">
      <c r="A4428" t="s">
        <v>270</v>
      </c>
      <c r="B4428" t="s">
        <v>62</v>
      </c>
      <c r="C4428" t="s">
        <v>38</v>
      </c>
      <c r="D4428" t="s">
        <v>41</v>
      </c>
      <c r="F4428">
        <v>13592</v>
      </c>
      <c r="G4428">
        <v>0</v>
      </c>
      <c r="H4428">
        <v>0</v>
      </c>
      <c r="I4428">
        <v>13592</v>
      </c>
      <c r="J4428">
        <v>0</v>
      </c>
      <c r="K4428">
        <v>1</v>
      </c>
      <c r="L4428">
        <v>0</v>
      </c>
      <c r="M4428">
        <v>0</v>
      </c>
      <c r="N4428">
        <v>1</v>
      </c>
      <c r="O4428" t="s">
        <v>703</v>
      </c>
      <c r="P4428" t="s">
        <v>703</v>
      </c>
      <c r="Q4428" t="s">
        <v>190</v>
      </c>
      <c r="R4428" t="s">
        <v>682</v>
      </c>
      <c r="T4428" s="7">
        <f>'Reference Values'!$B$10</f>
        <v>0.85</v>
      </c>
      <c r="U4428" t="str">
        <f t="shared" si="70"/>
        <v>Above Target</v>
      </c>
    </row>
    <row r="4429" spans="1:21" x14ac:dyDescent="0.25">
      <c r="A4429" t="s">
        <v>201</v>
      </c>
      <c r="B4429" t="s">
        <v>62</v>
      </c>
      <c r="C4429" t="s">
        <v>38</v>
      </c>
      <c r="D4429" t="s">
        <v>41</v>
      </c>
      <c r="F4429">
        <v>33417</v>
      </c>
      <c r="G4429">
        <v>0</v>
      </c>
      <c r="H4429">
        <v>0</v>
      </c>
      <c r="I4429">
        <v>33417</v>
      </c>
      <c r="J4429">
        <v>0</v>
      </c>
      <c r="K4429">
        <v>1</v>
      </c>
      <c r="L4429">
        <v>0</v>
      </c>
      <c r="M4429">
        <v>0</v>
      </c>
      <c r="N4429">
        <v>1</v>
      </c>
      <c r="O4429" t="s">
        <v>703</v>
      </c>
      <c r="P4429" t="s">
        <v>703</v>
      </c>
      <c r="Q4429" t="s">
        <v>196</v>
      </c>
      <c r="R4429" t="s">
        <v>202</v>
      </c>
      <c r="T4429" s="7">
        <f>'Reference Values'!$B$10</f>
        <v>0.85</v>
      </c>
      <c r="U4429" t="str">
        <f t="shared" si="70"/>
        <v>Above Target</v>
      </c>
    </row>
    <row r="4430" spans="1:21" x14ac:dyDescent="0.25">
      <c r="A4430" t="s">
        <v>263</v>
      </c>
      <c r="B4430" t="s">
        <v>62</v>
      </c>
      <c r="C4430" t="s">
        <v>38</v>
      </c>
      <c r="D4430" t="s">
        <v>41</v>
      </c>
      <c r="F4430">
        <v>197635</v>
      </c>
      <c r="G4430">
        <v>0</v>
      </c>
      <c r="H4430">
        <v>0</v>
      </c>
      <c r="I4430">
        <v>197635</v>
      </c>
      <c r="J4430">
        <v>0</v>
      </c>
      <c r="K4430">
        <v>1</v>
      </c>
      <c r="L4430">
        <v>0</v>
      </c>
      <c r="M4430">
        <v>0</v>
      </c>
      <c r="N4430">
        <v>1</v>
      </c>
      <c r="O4430" t="s">
        <v>703</v>
      </c>
      <c r="P4430" t="s">
        <v>703</v>
      </c>
      <c r="Q4430" t="s">
        <v>204</v>
      </c>
      <c r="R4430" t="s">
        <v>684</v>
      </c>
      <c r="T4430" s="7">
        <f>'Reference Values'!$B$10</f>
        <v>0.85</v>
      </c>
      <c r="U4430" t="str">
        <f t="shared" si="70"/>
        <v>Above Target</v>
      </c>
    </row>
    <row r="4431" spans="1:21" x14ac:dyDescent="0.25">
      <c r="A4431" t="s">
        <v>145</v>
      </c>
      <c r="B4431" t="s">
        <v>62</v>
      </c>
      <c r="C4431" t="s">
        <v>38</v>
      </c>
      <c r="D4431" t="s">
        <v>41</v>
      </c>
      <c r="F4431">
        <v>10233</v>
      </c>
      <c r="G4431">
        <v>0</v>
      </c>
      <c r="H4431">
        <v>0</v>
      </c>
      <c r="I4431">
        <v>10233</v>
      </c>
      <c r="J4431">
        <v>0</v>
      </c>
      <c r="K4431">
        <v>1</v>
      </c>
      <c r="L4431">
        <v>0</v>
      </c>
      <c r="M4431">
        <v>0</v>
      </c>
      <c r="N4431">
        <v>1</v>
      </c>
      <c r="O4431" t="s">
        <v>703</v>
      </c>
      <c r="P4431" t="s">
        <v>703</v>
      </c>
      <c r="Q4431" t="s">
        <v>190</v>
      </c>
      <c r="R4431" t="s">
        <v>682</v>
      </c>
      <c r="T4431" s="7">
        <f>'Reference Values'!$B$10</f>
        <v>0.85</v>
      </c>
      <c r="U4431" t="str">
        <f t="shared" si="70"/>
        <v>Above Target</v>
      </c>
    </row>
    <row r="4432" spans="1:21" x14ac:dyDescent="0.25">
      <c r="A4432" t="s">
        <v>132</v>
      </c>
      <c r="B4432" t="s">
        <v>62</v>
      </c>
      <c r="C4432" t="s">
        <v>38</v>
      </c>
      <c r="D4432" t="s">
        <v>41</v>
      </c>
      <c r="F4432">
        <v>52718</v>
      </c>
      <c r="G4432">
        <v>0</v>
      </c>
      <c r="H4432">
        <v>218</v>
      </c>
      <c r="I4432">
        <v>52936</v>
      </c>
      <c r="J4432">
        <v>0</v>
      </c>
      <c r="K4432">
        <v>0.99588181955499999</v>
      </c>
      <c r="L4432">
        <v>0</v>
      </c>
      <c r="M4432">
        <v>4.1181804439999999E-3</v>
      </c>
      <c r="N4432">
        <v>0.99999999999900002</v>
      </c>
      <c r="O4432" t="s">
        <v>703</v>
      </c>
      <c r="P4432" t="s">
        <v>703</v>
      </c>
      <c r="Q4432" t="s">
        <v>213</v>
      </c>
      <c r="R4432" t="s">
        <v>194</v>
      </c>
      <c r="T4432" s="7">
        <f>'Reference Values'!$B$10</f>
        <v>0.85</v>
      </c>
      <c r="U4432" t="str">
        <f t="shared" si="70"/>
        <v>Above Target</v>
      </c>
    </row>
    <row r="4433" spans="1:21" x14ac:dyDescent="0.25">
      <c r="A4433" t="s">
        <v>681</v>
      </c>
      <c r="B4433" t="s">
        <v>62</v>
      </c>
      <c r="C4433" t="s">
        <v>38</v>
      </c>
      <c r="D4433" t="s">
        <v>41</v>
      </c>
      <c r="F4433">
        <v>42390</v>
      </c>
      <c r="G4433">
        <v>0</v>
      </c>
      <c r="H4433">
        <v>0</v>
      </c>
      <c r="I4433">
        <v>42390</v>
      </c>
      <c r="J4433">
        <v>0</v>
      </c>
      <c r="K4433">
        <v>1</v>
      </c>
      <c r="L4433">
        <v>0</v>
      </c>
      <c r="M4433">
        <v>0</v>
      </c>
      <c r="N4433">
        <v>1</v>
      </c>
      <c r="O4433" t="s">
        <v>703</v>
      </c>
      <c r="P4433" t="s">
        <v>703</v>
      </c>
      <c r="Q4433" t="s">
        <v>213</v>
      </c>
      <c r="R4433" t="s">
        <v>194</v>
      </c>
      <c r="S4433" t="s">
        <v>197</v>
      </c>
      <c r="T4433" s="7">
        <f>'Reference Values'!$B$10</f>
        <v>0.85</v>
      </c>
      <c r="U4433" t="str">
        <f t="shared" si="70"/>
        <v>Above Target</v>
      </c>
    </row>
    <row r="4434" spans="1:21" x14ac:dyDescent="0.25">
      <c r="A4434" t="s">
        <v>240</v>
      </c>
      <c r="B4434" t="s">
        <v>62</v>
      </c>
      <c r="C4434" t="s">
        <v>38</v>
      </c>
      <c r="D4434" t="s">
        <v>41</v>
      </c>
      <c r="F4434">
        <v>29906</v>
      </c>
      <c r="G4434">
        <v>0</v>
      </c>
      <c r="H4434">
        <v>0</v>
      </c>
      <c r="I4434">
        <v>29906</v>
      </c>
      <c r="J4434">
        <v>0</v>
      </c>
      <c r="K4434">
        <v>1</v>
      </c>
      <c r="L4434">
        <v>0</v>
      </c>
      <c r="M4434">
        <v>0</v>
      </c>
      <c r="N4434">
        <v>1</v>
      </c>
      <c r="O4434" t="s">
        <v>703</v>
      </c>
      <c r="P4434" t="s">
        <v>703</v>
      </c>
      <c r="Q4434" t="s">
        <v>196</v>
      </c>
      <c r="R4434" t="s">
        <v>194</v>
      </c>
      <c r="S4434" t="s">
        <v>197</v>
      </c>
      <c r="T4434" s="7">
        <f>'Reference Values'!$B$10</f>
        <v>0.85</v>
      </c>
      <c r="U4434" t="str">
        <f t="shared" si="70"/>
        <v>Above Target</v>
      </c>
    </row>
    <row r="4435" spans="1:21" x14ac:dyDescent="0.25">
      <c r="A4435" t="s">
        <v>133</v>
      </c>
      <c r="B4435" t="s">
        <v>62</v>
      </c>
      <c r="C4435" t="s">
        <v>38</v>
      </c>
      <c r="D4435" t="s">
        <v>41</v>
      </c>
      <c r="F4435">
        <v>134704</v>
      </c>
      <c r="G4435">
        <v>0</v>
      </c>
      <c r="H4435">
        <v>0</v>
      </c>
      <c r="I4435">
        <v>134704</v>
      </c>
      <c r="J4435">
        <v>0</v>
      </c>
      <c r="K4435">
        <v>1</v>
      </c>
      <c r="L4435">
        <v>0</v>
      </c>
      <c r="M4435">
        <v>0</v>
      </c>
      <c r="N4435">
        <v>1</v>
      </c>
      <c r="O4435" t="s">
        <v>705</v>
      </c>
      <c r="P4435" t="s">
        <v>704</v>
      </c>
      <c r="Q4435" t="s">
        <v>193</v>
      </c>
      <c r="R4435" t="s">
        <v>199</v>
      </c>
      <c r="T4435" s="7">
        <f>'Reference Values'!$B$10</f>
        <v>0.85</v>
      </c>
      <c r="U4435" t="str">
        <f t="shared" si="70"/>
        <v>Above Target</v>
      </c>
    </row>
    <row r="4436" spans="1:21" x14ac:dyDescent="0.25">
      <c r="A4436" t="s">
        <v>230</v>
      </c>
      <c r="B4436" t="s">
        <v>62</v>
      </c>
      <c r="C4436" t="s">
        <v>38</v>
      </c>
      <c r="D4436" t="s">
        <v>41</v>
      </c>
      <c r="F4436">
        <v>9412</v>
      </c>
      <c r="G4436">
        <v>0</v>
      </c>
      <c r="H4436">
        <v>83</v>
      </c>
      <c r="I4436">
        <v>9495</v>
      </c>
      <c r="J4436">
        <v>0</v>
      </c>
      <c r="K4436">
        <v>0.991258557135</v>
      </c>
      <c r="L4436">
        <v>0</v>
      </c>
      <c r="M4436">
        <v>8.7414428640000003E-3</v>
      </c>
      <c r="N4436">
        <v>0.99999999999900002</v>
      </c>
      <c r="O4436" t="s">
        <v>703</v>
      </c>
      <c r="P4436" t="s">
        <v>703</v>
      </c>
      <c r="Q4436" t="s">
        <v>198</v>
      </c>
      <c r="R4436" t="s">
        <v>199</v>
      </c>
      <c r="T4436" s="7">
        <f>'Reference Values'!$B$10</f>
        <v>0.85</v>
      </c>
      <c r="U4436" t="str">
        <f t="shared" si="70"/>
        <v>Above Target</v>
      </c>
    </row>
    <row r="4437" spans="1:21" x14ac:dyDescent="0.25">
      <c r="A4437" t="s">
        <v>293</v>
      </c>
      <c r="B4437" t="s">
        <v>62</v>
      </c>
      <c r="C4437" t="s">
        <v>38</v>
      </c>
      <c r="D4437" t="s">
        <v>41</v>
      </c>
      <c r="F4437">
        <v>423</v>
      </c>
      <c r="G4437">
        <v>0</v>
      </c>
      <c r="H4437">
        <v>0</v>
      </c>
      <c r="I4437">
        <v>423</v>
      </c>
      <c r="J4437">
        <v>0</v>
      </c>
      <c r="K4437">
        <v>1</v>
      </c>
      <c r="L4437">
        <v>0</v>
      </c>
      <c r="M4437">
        <v>0</v>
      </c>
      <c r="N4437">
        <v>1</v>
      </c>
      <c r="O4437" t="s">
        <v>703</v>
      </c>
      <c r="P4437" t="s">
        <v>703</v>
      </c>
      <c r="Q4437" t="s">
        <v>193</v>
      </c>
      <c r="R4437" t="s">
        <v>194</v>
      </c>
      <c r="T4437" s="7">
        <f>'Reference Values'!$B$10</f>
        <v>0.85</v>
      </c>
      <c r="U4437" t="str">
        <f t="shared" si="70"/>
        <v>Above Target</v>
      </c>
    </row>
    <row r="4438" spans="1:21" x14ac:dyDescent="0.25">
      <c r="A4438" t="s">
        <v>227</v>
      </c>
      <c r="B4438" t="s">
        <v>62</v>
      </c>
      <c r="C4438" t="s">
        <v>38</v>
      </c>
      <c r="D4438" t="s">
        <v>41</v>
      </c>
      <c r="F4438">
        <v>29939</v>
      </c>
      <c r="G4438">
        <v>0</v>
      </c>
      <c r="H4438">
        <v>0</v>
      </c>
      <c r="I4438">
        <v>29939</v>
      </c>
      <c r="J4438">
        <v>0</v>
      </c>
      <c r="K4438">
        <v>1</v>
      </c>
      <c r="L4438">
        <v>0</v>
      </c>
      <c r="M4438">
        <v>0</v>
      </c>
      <c r="N4438">
        <v>1</v>
      </c>
      <c r="O4438" t="s">
        <v>703</v>
      </c>
      <c r="P4438" t="s">
        <v>703</v>
      </c>
      <c r="Q4438" t="s">
        <v>190</v>
      </c>
      <c r="R4438" t="s">
        <v>682</v>
      </c>
      <c r="T4438" s="7">
        <f>'Reference Values'!$B$10</f>
        <v>0.85</v>
      </c>
      <c r="U4438" t="str">
        <f t="shared" si="70"/>
        <v>Above Target</v>
      </c>
    </row>
    <row r="4439" spans="1:21" x14ac:dyDescent="0.25">
      <c r="A4439" t="s">
        <v>261</v>
      </c>
      <c r="B4439" t="s">
        <v>62</v>
      </c>
      <c r="C4439" t="s">
        <v>38</v>
      </c>
      <c r="D4439" t="s">
        <v>41</v>
      </c>
      <c r="F4439">
        <v>7449</v>
      </c>
      <c r="G4439">
        <v>0</v>
      </c>
      <c r="H4439">
        <v>0</v>
      </c>
      <c r="I4439">
        <v>7449</v>
      </c>
      <c r="J4439">
        <v>0</v>
      </c>
      <c r="K4439">
        <v>1</v>
      </c>
      <c r="L4439">
        <v>0</v>
      </c>
      <c r="M4439">
        <v>0</v>
      </c>
      <c r="N4439">
        <v>1</v>
      </c>
      <c r="O4439" t="s">
        <v>703</v>
      </c>
      <c r="P4439" t="s">
        <v>703</v>
      </c>
      <c r="Q4439" t="s">
        <v>207</v>
      </c>
      <c r="R4439" t="s">
        <v>197</v>
      </c>
      <c r="T4439" s="7">
        <f>'Reference Values'!$B$10</f>
        <v>0.85</v>
      </c>
      <c r="U4439" t="str">
        <f t="shared" si="70"/>
        <v>Above Target</v>
      </c>
    </row>
    <row r="4440" spans="1:21" x14ac:dyDescent="0.25">
      <c r="A4440" t="s">
        <v>136</v>
      </c>
      <c r="B4440" t="s">
        <v>62</v>
      </c>
      <c r="C4440" t="s">
        <v>38</v>
      </c>
      <c r="D4440" t="s">
        <v>41</v>
      </c>
      <c r="F4440">
        <v>129901</v>
      </c>
      <c r="G4440">
        <v>0</v>
      </c>
      <c r="H4440">
        <v>0</v>
      </c>
      <c r="I4440">
        <v>129901</v>
      </c>
      <c r="J4440">
        <v>0</v>
      </c>
      <c r="K4440">
        <v>1</v>
      </c>
      <c r="L4440">
        <v>0</v>
      </c>
      <c r="M4440">
        <v>0</v>
      </c>
      <c r="N4440">
        <v>1</v>
      </c>
      <c r="O4440" t="s">
        <v>703</v>
      </c>
      <c r="P4440" t="s">
        <v>704</v>
      </c>
      <c r="Q4440" t="s">
        <v>193</v>
      </c>
      <c r="R4440" t="s">
        <v>194</v>
      </c>
      <c r="T4440" s="7">
        <f>'Reference Values'!$B$10</f>
        <v>0.85</v>
      </c>
      <c r="U4440" t="str">
        <f t="shared" si="70"/>
        <v>Above Target</v>
      </c>
    </row>
    <row r="4441" spans="1:21" x14ac:dyDescent="0.25">
      <c r="A4441" t="s">
        <v>250</v>
      </c>
      <c r="B4441" t="s">
        <v>62</v>
      </c>
      <c r="C4441" t="s">
        <v>38</v>
      </c>
      <c r="D4441" t="s">
        <v>41</v>
      </c>
      <c r="F4441">
        <v>15027</v>
      </c>
      <c r="G4441">
        <v>0</v>
      </c>
      <c r="H4441">
        <v>0</v>
      </c>
      <c r="I4441">
        <v>15027</v>
      </c>
      <c r="J4441">
        <v>0</v>
      </c>
      <c r="K4441">
        <v>1</v>
      </c>
      <c r="L4441">
        <v>0</v>
      </c>
      <c r="M4441">
        <v>0</v>
      </c>
      <c r="N4441">
        <v>1</v>
      </c>
      <c r="O4441" t="s">
        <v>703</v>
      </c>
      <c r="P4441" t="s">
        <v>703</v>
      </c>
      <c r="Q4441" t="s">
        <v>207</v>
      </c>
      <c r="R4441" t="s">
        <v>197</v>
      </c>
      <c r="T4441" s="7">
        <f>'Reference Values'!$B$10</f>
        <v>0.85</v>
      </c>
      <c r="U4441" t="str">
        <f t="shared" si="70"/>
        <v>Above Target</v>
      </c>
    </row>
    <row r="4442" spans="1:21" x14ac:dyDescent="0.25">
      <c r="A4442" t="s">
        <v>189</v>
      </c>
      <c r="B4442" t="s">
        <v>62</v>
      </c>
      <c r="C4442" t="s">
        <v>38</v>
      </c>
      <c r="D4442" t="s">
        <v>41</v>
      </c>
      <c r="F4442">
        <v>32365</v>
      </c>
      <c r="G4442">
        <v>0</v>
      </c>
      <c r="H4442">
        <v>0</v>
      </c>
      <c r="I4442">
        <v>32365</v>
      </c>
      <c r="J4442">
        <v>0</v>
      </c>
      <c r="K4442">
        <v>1</v>
      </c>
      <c r="L4442">
        <v>0</v>
      </c>
      <c r="M4442">
        <v>0</v>
      </c>
      <c r="N4442">
        <v>1</v>
      </c>
      <c r="O4442" t="s">
        <v>703</v>
      </c>
      <c r="P4442" t="s">
        <v>703</v>
      </c>
      <c r="Q4442" t="s">
        <v>190</v>
      </c>
      <c r="R4442" t="s">
        <v>682</v>
      </c>
      <c r="T4442" s="7">
        <f>'Reference Values'!$B$10</f>
        <v>0.85</v>
      </c>
      <c r="U4442" t="str">
        <f t="shared" si="70"/>
        <v>Above Target</v>
      </c>
    </row>
    <row r="4443" spans="1:21" x14ac:dyDescent="0.25">
      <c r="A4443" t="s">
        <v>262</v>
      </c>
      <c r="B4443" t="s">
        <v>62</v>
      </c>
      <c r="C4443" t="s">
        <v>38</v>
      </c>
      <c r="D4443" t="s">
        <v>41</v>
      </c>
      <c r="F4443">
        <v>39412</v>
      </c>
      <c r="G4443">
        <v>0</v>
      </c>
      <c r="H4443">
        <v>0</v>
      </c>
      <c r="I4443">
        <v>39412</v>
      </c>
      <c r="J4443">
        <v>0</v>
      </c>
      <c r="K4443">
        <v>1</v>
      </c>
      <c r="L4443">
        <v>0</v>
      </c>
      <c r="M4443">
        <v>0</v>
      </c>
      <c r="N4443">
        <v>1</v>
      </c>
      <c r="O4443" t="s">
        <v>703</v>
      </c>
      <c r="P4443" t="s">
        <v>703</v>
      </c>
      <c r="Q4443" t="s">
        <v>196</v>
      </c>
      <c r="R4443" t="s">
        <v>202</v>
      </c>
      <c r="T4443" s="7">
        <f>'Reference Values'!$B$10</f>
        <v>0.85</v>
      </c>
      <c r="U4443" t="str">
        <f t="shared" si="70"/>
        <v>Above Target</v>
      </c>
    </row>
    <row r="4444" spans="1:21" x14ac:dyDescent="0.25">
      <c r="A4444" t="s">
        <v>278</v>
      </c>
      <c r="B4444" t="s">
        <v>62</v>
      </c>
      <c r="C4444" t="s">
        <v>38</v>
      </c>
      <c r="D4444" t="s">
        <v>41</v>
      </c>
      <c r="F4444">
        <v>60067</v>
      </c>
      <c r="G4444">
        <v>0</v>
      </c>
      <c r="H4444">
        <v>0</v>
      </c>
      <c r="I4444">
        <v>60067</v>
      </c>
      <c r="J4444">
        <v>0</v>
      </c>
      <c r="K4444">
        <v>1</v>
      </c>
      <c r="L4444">
        <v>0</v>
      </c>
      <c r="M4444">
        <v>0</v>
      </c>
      <c r="N4444">
        <v>1</v>
      </c>
      <c r="O4444" t="s">
        <v>703</v>
      </c>
      <c r="P4444" t="s">
        <v>704</v>
      </c>
      <c r="Q4444" t="s">
        <v>212</v>
      </c>
      <c r="R4444" t="s">
        <v>197</v>
      </c>
      <c r="T4444" s="7">
        <f>'Reference Values'!$B$10</f>
        <v>0.85</v>
      </c>
      <c r="U4444" t="str">
        <f t="shared" si="70"/>
        <v>Above Target</v>
      </c>
    </row>
    <row r="4445" spans="1:21" x14ac:dyDescent="0.25">
      <c r="A4445" t="s">
        <v>156</v>
      </c>
      <c r="B4445" t="s">
        <v>62</v>
      </c>
      <c r="C4445" t="s">
        <v>38</v>
      </c>
      <c r="D4445" t="s">
        <v>41</v>
      </c>
      <c r="F4445">
        <v>9081</v>
      </c>
      <c r="G4445">
        <v>0</v>
      </c>
      <c r="H4445">
        <v>0</v>
      </c>
      <c r="I4445">
        <v>9081</v>
      </c>
      <c r="J4445">
        <v>0</v>
      </c>
      <c r="K4445">
        <v>1</v>
      </c>
      <c r="L4445">
        <v>0</v>
      </c>
      <c r="M4445">
        <v>0</v>
      </c>
      <c r="N4445">
        <v>1</v>
      </c>
      <c r="O4445" t="s">
        <v>703</v>
      </c>
      <c r="P4445" t="s">
        <v>703</v>
      </c>
      <c r="Q4445" t="s">
        <v>198</v>
      </c>
      <c r="R4445" t="s">
        <v>199</v>
      </c>
      <c r="T4445" s="7">
        <f>'Reference Values'!$B$10</f>
        <v>0.85</v>
      </c>
      <c r="U4445" t="str">
        <f t="shared" si="70"/>
        <v>Above Target</v>
      </c>
    </row>
    <row r="4446" spans="1:21" x14ac:dyDescent="0.25">
      <c r="A4446" t="s">
        <v>228</v>
      </c>
      <c r="B4446" t="s">
        <v>62</v>
      </c>
      <c r="C4446" t="s">
        <v>38</v>
      </c>
      <c r="D4446" t="s">
        <v>41</v>
      </c>
      <c r="F4446">
        <v>31088</v>
      </c>
      <c r="G4446">
        <v>0</v>
      </c>
      <c r="H4446">
        <v>0</v>
      </c>
      <c r="I4446">
        <v>31088</v>
      </c>
      <c r="J4446">
        <v>0</v>
      </c>
      <c r="K4446">
        <v>1</v>
      </c>
      <c r="L4446">
        <v>0</v>
      </c>
      <c r="M4446">
        <v>0</v>
      </c>
      <c r="N4446">
        <v>1</v>
      </c>
      <c r="O4446" t="s">
        <v>703</v>
      </c>
      <c r="P4446" t="s">
        <v>704</v>
      </c>
      <c r="Q4446" t="s">
        <v>190</v>
      </c>
      <c r="R4446" t="s">
        <v>682</v>
      </c>
      <c r="T4446" s="7">
        <f>'Reference Values'!$B$10</f>
        <v>0.85</v>
      </c>
      <c r="U4446" t="str">
        <f t="shared" si="70"/>
        <v>Above Target</v>
      </c>
    </row>
    <row r="4447" spans="1:21" x14ac:dyDescent="0.25">
      <c r="A4447" t="s">
        <v>307</v>
      </c>
      <c r="B4447" t="s">
        <v>62</v>
      </c>
      <c r="C4447" t="s">
        <v>38</v>
      </c>
      <c r="D4447" t="s">
        <v>41</v>
      </c>
      <c r="F4447">
        <v>111965</v>
      </c>
      <c r="G4447">
        <v>0</v>
      </c>
      <c r="H4447">
        <v>0</v>
      </c>
      <c r="I4447">
        <v>111965</v>
      </c>
      <c r="J4447">
        <v>0</v>
      </c>
      <c r="K4447">
        <v>1</v>
      </c>
      <c r="L4447">
        <v>0</v>
      </c>
      <c r="M4447">
        <v>0</v>
      </c>
      <c r="N4447">
        <v>1</v>
      </c>
      <c r="O4447" t="s">
        <v>703</v>
      </c>
      <c r="P4447" t="s">
        <v>703</v>
      </c>
      <c r="Q4447" t="s">
        <v>198</v>
      </c>
      <c r="R4447" t="s">
        <v>197</v>
      </c>
      <c r="T4447" s="7">
        <f>'Reference Values'!$B$10</f>
        <v>0.85</v>
      </c>
      <c r="U4447" t="str">
        <f t="shared" si="70"/>
        <v>Above Target</v>
      </c>
    </row>
    <row r="4448" spans="1:21" x14ac:dyDescent="0.25">
      <c r="A4448" t="s">
        <v>295</v>
      </c>
      <c r="B4448" t="s">
        <v>62</v>
      </c>
      <c r="C4448" t="s">
        <v>38</v>
      </c>
      <c r="D4448" t="s">
        <v>41</v>
      </c>
      <c r="F4448">
        <v>25238</v>
      </c>
      <c r="G4448">
        <v>0</v>
      </c>
      <c r="H4448">
        <v>0</v>
      </c>
      <c r="I4448">
        <v>25238</v>
      </c>
      <c r="J4448">
        <v>0</v>
      </c>
      <c r="K4448">
        <v>1</v>
      </c>
      <c r="L4448">
        <v>0</v>
      </c>
      <c r="M4448">
        <v>0</v>
      </c>
      <c r="N4448">
        <v>1</v>
      </c>
      <c r="O4448" t="s">
        <v>703</v>
      </c>
      <c r="P4448" t="s">
        <v>703</v>
      </c>
      <c r="Q4448" t="s">
        <v>219</v>
      </c>
      <c r="R4448" t="s">
        <v>684</v>
      </c>
      <c r="T4448" s="7">
        <f>'Reference Values'!$B$10</f>
        <v>0.85</v>
      </c>
      <c r="U4448" t="str">
        <f t="shared" si="70"/>
        <v>Above Target</v>
      </c>
    </row>
    <row r="4449" spans="1:21" x14ac:dyDescent="0.25">
      <c r="A4449" t="s">
        <v>134</v>
      </c>
      <c r="B4449" t="s">
        <v>62</v>
      </c>
      <c r="C4449" t="s">
        <v>38</v>
      </c>
      <c r="D4449" t="s">
        <v>41</v>
      </c>
      <c r="F4449">
        <v>32187</v>
      </c>
      <c r="G4449">
        <v>0</v>
      </c>
      <c r="H4449">
        <v>0</v>
      </c>
      <c r="I4449">
        <v>32187</v>
      </c>
      <c r="J4449">
        <v>0</v>
      </c>
      <c r="K4449">
        <v>1</v>
      </c>
      <c r="L4449">
        <v>0</v>
      </c>
      <c r="M4449">
        <v>0</v>
      </c>
      <c r="N4449">
        <v>1</v>
      </c>
      <c r="O4449" t="s">
        <v>703</v>
      </c>
      <c r="P4449" t="s">
        <v>704</v>
      </c>
      <c r="Q4449" t="s">
        <v>190</v>
      </c>
      <c r="R4449" t="s">
        <v>682</v>
      </c>
      <c r="T4449" s="7">
        <f>'Reference Values'!$B$10</f>
        <v>0.85</v>
      </c>
      <c r="U4449" t="str">
        <f t="shared" si="70"/>
        <v>Above Target</v>
      </c>
    </row>
    <row r="4450" spans="1:21" x14ac:dyDescent="0.25">
      <c r="A4450" t="s">
        <v>157</v>
      </c>
      <c r="B4450" t="s">
        <v>62</v>
      </c>
      <c r="C4450" t="s">
        <v>38</v>
      </c>
      <c r="D4450" t="s">
        <v>41</v>
      </c>
      <c r="F4450">
        <v>11888</v>
      </c>
      <c r="G4450">
        <v>0</v>
      </c>
      <c r="H4450">
        <v>0</v>
      </c>
      <c r="I4450">
        <v>11888</v>
      </c>
      <c r="J4450">
        <v>0</v>
      </c>
      <c r="K4450">
        <v>1</v>
      </c>
      <c r="L4450">
        <v>0</v>
      </c>
      <c r="M4450">
        <v>0</v>
      </c>
      <c r="N4450">
        <v>1</v>
      </c>
      <c r="O4450" t="s">
        <v>703</v>
      </c>
      <c r="P4450" t="s">
        <v>703</v>
      </c>
      <c r="Q4450" t="s">
        <v>198</v>
      </c>
      <c r="R4450" t="s">
        <v>197</v>
      </c>
      <c r="T4450" s="7">
        <f>'Reference Values'!$B$10</f>
        <v>0.85</v>
      </c>
      <c r="U4450" t="str">
        <f t="shared" si="70"/>
        <v>Above Target</v>
      </c>
    </row>
    <row r="4451" spans="1:21" x14ac:dyDescent="0.25">
      <c r="A4451" t="s">
        <v>161</v>
      </c>
      <c r="B4451" t="s">
        <v>62</v>
      </c>
      <c r="C4451" t="s">
        <v>38</v>
      </c>
      <c r="D4451" t="s">
        <v>41</v>
      </c>
      <c r="F4451">
        <v>43665</v>
      </c>
      <c r="G4451">
        <v>0</v>
      </c>
      <c r="H4451">
        <v>0</v>
      </c>
      <c r="I4451">
        <v>43665</v>
      </c>
      <c r="J4451">
        <v>0</v>
      </c>
      <c r="K4451">
        <v>1</v>
      </c>
      <c r="L4451">
        <v>0</v>
      </c>
      <c r="M4451">
        <v>0</v>
      </c>
      <c r="N4451">
        <v>1</v>
      </c>
      <c r="O4451" t="s">
        <v>703</v>
      </c>
      <c r="P4451" t="s">
        <v>704</v>
      </c>
      <c r="Q4451" t="s">
        <v>190</v>
      </c>
      <c r="R4451" t="s">
        <v>682</v>
      </c>
      <c r="T4451" s="7">
        <f>'Reference Values'!$B$10</f>
        <v>0.85</v>
      </c>
      <c r="U4451" t="str">
        <f t="shared" si="70"/>
        <v>Above Target</v>
      </c>
    </row>
    <row r="4452" spans="1:21" x14ac:dyDescent="0.25">
      <c r="A4452" t="s">
        <v>214</v>
      </c>
      <c r="B4452" t="s">
        <v>62</v>
      </c>
      <c r="C4452" t="s">
        <v>38</v>
      </c>
      <c r="D4452" t="s">
        <v>41</v>
      </c>
      <c r="F4452">
        <v>40467</v>
      </c>
      <c r="G4452">
        <v>0</v>
      </c>
      <c r="H4452">
        <v>0</v>
      </c>
      <c r="I4452">
        <v>40467</v>
      </c>
      <c r="J4452">
        <v>0</v>
      </c>
      <c r="K4452">
        <v>1</v>
      </c>
      <c r="L4452">
        <v>0</v>
      </c>
      <c r="M4452">
        <v>0</v>
      </c>
      <c r="N4452">
        <v>1</v>
      </c>
      <c r="O4452" t="s">
        <v>703</v>
      </c>
      <c r="P4452" t="s">
        <v>703</v>
      </c>
      <c r="Q4452" t="s">
        <v>213</v>
      </c>
      <c r="R4452" t="s">
        <v>194</v>
      </c>
      <c r="T4452" s="7">
        <f>'Reference Values'!$B$10</f>
        <v>0.85</v>
      </c>
      <c r="U4452" t="str">
        <f t="shared" si="70"/>
        <v>Above Target</v>
      </c>
    </row>
    <row r="4453" spans="1:21" x14ac:dyDescent="0.25">
      <c r="A4453" t="s">
        <v>275</v>
      </c>
      <c r="B4453" t="s">
        <v>62</v>
      </c>
      <c r="C4453" t="s">
        <v>38</v>
      </c>
      <c r="D4453" t="s">
        <v>41</v>
      </c>
      <c r="F4453">
        <v>50291</v>
      </c>
      <c r="G4453">
        <v>0</v>
      </c>
      <c r="H4453">
        <v>0</v>
      </c>
      <c r="I4453">
        <v>50291</v>
      </c>
      <c r="J4453">
        <v>0</v>
      </c>
      <c r="K4453">
        <v>1</v>
      </c>
      <c r="L4453">
        <v>0</v>
      </c>
      <c r="M4453">
        <v>0</v>
      </c>
      <c r="N4453">
        <v>1</v>
      </c>
      <c r="O4453" t="s">
        <v>703</v>
      </c>
      <c r="P4453" t="s">
        <v>704</v>
      </c>
      <c r="Q4453" t="s">
        <v>204</v>
      </c>
      <c r="R4453" t="s">
        <v>684</v>
      </c>
      <c r="T4453" s="7">
        <f>'Reference Values'!$B$10</f>
        <v>0.85</v>
      </c>
      <c r="U4453" t="str">
        <f t="shared" si="70"/>
        <v>Above Target</v>
      </c>
    </row>
    <row r="4454" spans="1:21" x14ac:dyDescent="0.25">
      <c r="A4454" t="s">
        <v>306</v>
      </c>
      <c r="B4454" t="s">
        <v>62</v>
      </c>
      <c r="C4454" t="s">
        <v>38</v>
      </c>
      <c r="D4454" t="s">
        <v>41</v>
      </c>
      <c r="F4454">
        <v>38403</v>
      </c>
      <c r="G4454">
        <v>0</v>
      </c>
      <c r="H4454">
        <v>0</v>
      </c>
      <c r="I4454">
        <v>38403</v>
      </c>
      <c r="J4454">
        <v>0</v>
      </c>
      <c r="K4454">
        <v>1</v>
      </c>
      <c r="L4454">
        <v>0</v>
      </c>
      <c r="M4454">
        <v>0</v>
      </c>
      <c r="N4454">
        <v>1</v>
      </c>
      <c r="O4454" t="s">
        <v>703</v>
      </c>
      <c r="P4454" t="s">
        <v>703</v>
      </c>
      <c r="Q4454" t="s">
        <v>190</v>
      </c>
      <c r="R4454" t="s">
        <v>682</v>
      </c>
      <c r="T4454" s="7">
        <f>'Reference Values'!$B$10</f>
        <v>0.85</v>
      </c>
      <c r="U4454" t="str">
        <f t="shared" si="70"/>
        <v>Above Target</v>
      </c>
    </row>
    <row r="4455" spans="1:21" x14ac:dyDescent="0.25">
      <c r="A4455" t="s">
        <v>291</v>
      </c>
      <c r="B4455" t="s">
        <v>62</v>
      </c>
      <c r="C4455" t="s">
        <v>38</v>
      </c>
      <c r="D4455" t="s">
        <v>41</v>
      </c>
      <c r="F4455">
        <v>44769</v>
      </c>
      <c r="G4455">
        <v>0</v>
      </c>
      <c r="H4455">
        <v>0</v>
      </c>
      <c r="I4455">
        <v>44769</v>
      </c>
      <c r="J4455">
        <v>0</v>
      </c>
      <c r="K4455">
        <v>1</v>
      </c>
      <c r="L4455">
        <v>0</v>
      </c>
      <c r="M4455">
        <v>0</v>
      </c>
      <c r="N4455">
        <v>1</v>
      </c>
      <c r="O4455" t="s">
        <v>703</v>
      </c>
      <c r="P4455" t="s">
        <v>703</v>
      </c>
      <c r="Q4455" t="s">
        <v>193</v>
      </c>
      <c r="R4455" t="s">
        <v>194</v>
      </c>
      <c r="T4455" s="7">
        <f>'Reference Values'!$B$10</f>
        <v>0.85</v>
      </c>
      <c r="U4455" t="str">
        <f t="shared" si="70"/>
        <v>Above Target</v>
      </c>
    </row>
    <row r="4456" spans="1:21" x14ac:dyDescent="0.25">
      <c r="A4456" t="s">
        <v>308</v>
      </c>
      <c r="B4456" t="s">
        <v>62</v>
      </c>
      <c r="C4456" t="s">
        <v>38</v>
      </c>
      <c r="D4456" t="s">
        <v>41</v>
      </c>
      <c r="F4456">
        <v>21424</v>
      </c>
      <c r="G4456">
        <v>0</v>
      </c>
      <c r="H4456">
        <v>0</v>
      </c>
      <c r="I4456">
        <v>21424</v>
      </c>
      <c r="J4456">
        <v>0</v>
      </c>
      <c r="K4456">
        <v>1</v>
      </c>
      <c r="L4456">
        <v>0</v>
      </c>
      <c r="M4456">
        <v>0</v>
      </c>
      <c r="N4456">
        <v>1</v>
      </c>
      <c r="O4456" t="s">
        <v>703</v>
      </c>
      <c r="P4456" t="s">
        <v>703</v>
      </c>
      <c r="Q4456" t="s">
        <v>213</v>
      </c>
      <c r="R4456" t="s">
        <v>683</v>
      </c>
      <c r="T4456" s="7">
        <f>'Reference Values'!$B$10</f>
        <v>0.85</v>
      </c>
      <c r="U4456" t="str">
        <f t="shared" si="70"/>
        <v>Above Target</v>
      </c>
    </row>
    <row r="4457" spans="1:21" x14ac:dyDescent="0.25">
      <c r="A4457" t="s">
        <v>309</v>
      </c>
      <c r="B4457" t="s">
        <v>62</v>
      </c>
      <c r="C4457" t="s">
        <v>38</v>
      </c>
      <c r="D4457" t="s">
        <v>41</v>
      </c>
      <c r="F4457">
        <v>11553</v>
      </c>
      <c r="G4457">
        <v>0</v>
      </c>
      <c r="H4457">
        <v>0</v>
      </c>
      <c r="I4457">
        <v>11553</v>
      </c>
      <c r="J4457">
        <v>0</v>
      </c>
      <c r="K4457">
        <v>1</v>
      </c>
      <c r="L4457">
        <v>0</v>
      </c>
      <c r="M4457">
        <v>0</v>
      </c>
      <c r="N4457">
        <v>1</v>
      </c>
      <c r="O4457" t="s">
        <v>703</v>
      </c>
      <c r="P4457" t="s">
        <v>703</v>
      </c>
      <c r="Q4457" t="s">
        <v>198</v>
      </c>
      <c r="R4457" t="s">
        <v>199</v>
      </c>
      <c r="T4457" s="7">
        <f>'Reference Values'!$B$10</f>
        <v>0.85</v>
      </c>
      <c r="U4457" t="str">
        <f t="shared" si="70"/>
        <v>Above Target</v>
      </c>
    </row>
    <row r="4458" spans="1:21" x14ac:dyDescent="0.25">
      <c r="A4458" t="s">
        <v>224</v>
      </c>
      <c r="B4458" t="s">
        <v>62</v>
      </c>
      <c r="C4458" t="s">
        <v>38</v>
      </c>
      <c r="D4458" t="s">
        <v>41</v>
      </c>
      <c r="F4458">
        <v>40349</v>
      </c>
      <c r="G4458">
        <v>0</v>
      </c>
      <c r="H4458">
        <v>0</v>
      </c>
      <c r="I4458">
        <v>40349</v>
      </c>
      <c r="J4458">
        <v>0</v>
      </c>
      <c r="K4458">
        <v>1</v>
      </c>
      <c r="L4458">
        <v>0</v>
      </c>
      <c r="M4458">
        <v>0</v>
      </c>
      <c r="N4458">
        <v>1</v>
      </c>
      <c r="O4458" t="s">
        <v>703</v>
      </c>
      <c r="P4458" t="s">
        <v>703</v>
      </c>
      <c r="Q4458" t="s">
        <v>219</v>
      </c>
      <c r="R4458" t="s">
        <v>684</v>
      </c>
      <c r="T4458" s="7">
        <f>'Reference Values'!$B$10</f>
        <v>0.85</v>
      </c>
      <c r="U4458" t="str">
        <f t="shared" si="70"/>
        <v>Above Target</v>
      </c>
    </row>
    <row r="4459" spans="1:21" x14ac:dyDescent="0.25">
      <c r="A4459" t="s">
        <v>258</v>
      </c>
      <c r="B4459" t="s">
        <v>62</v>
      </c>
      <c r="C4459" t="s">
        <v>38</v>
      </c>
      <c r="D4459" t="s">
        <v>41</v>
      </c>
      <c r="F4459">
        <v>82499</v>
      </c>
      <c r="G4459">
        <v>0</v>
      </c>
      <c r="H4459">
        <v>0</v>
      </c>
      <c r="I4459">
        <v>82499</v>
      </c>
      <c r="J4459">
        <v>0</v>
      </c>
      <c r="K4459">
        <v>1</v>
      </c>
      <c r="L4459">
        <v>0</v>
      </c>
      <c r="M4459">
        <v>0</v>
      </c>
      <c r="N4459">
        <v>1</v>
      </c>
      <c r="O4459" t="s">
        <v>703</v>
      </c>
      <c r="P4459" t="s">
        <v>703</v>
      </c>
      <c r="Q4459" t="s">
        <v>198</v>
      </c>
      <c r="R4459" t="s">
        <v>199</v>
      </c>
      <c r="T4459" s="7">
        <f>'Reference Values'!$B$10</f>
        <v>0.85</v>
      </c>
      <c r="U4459" t="str">
        <f t="shared" si="70"/>
        <v>Above Target</v>
      </c>
    </row>
    <row r="4460" spans="1:21" x14ac:dyDescent="0.25">
      <c r="A4460" t="s">
        <v>242</v>
      </c>
      <c r="B4460" t="s">
        <v>62</v>
      </c>
      <c r="C4460" t="s">
        <v>38</v>
      </c>
      <c r="D4460" t="s">
        <v>41</v>
      </c>
      <c r="F4460">
        <v>45289</v>
      </c>
      <c r="G4460">
        <v>0</v>
      </c>
      <c r="H4460">
        <v>0</v>
      </c>
      <c r="I4460">
        <v>45289</v>
      </c>
      <c r="J4460">
        <v>0</v>
      </c>
      <c r="K4460">
        <v>1</v>
      </c>
      <c r="L4460">
        <v>0</v>
      </c>
      <c r="M4460">
        <v>0</v>
      </c>
      <c r="N4460">
        <v>1</v>
      </c>
      <c r="O4460" t="s">
        <v>703</v>
      </c>
      <c r="P4460" t="s">
        <v>704</v>
      </c>
      <c r="Q4460" t="s">
        <v>213</v>
      </c>
      <c r="R4460" t="s">
        <v>683</v>
      </c>
      <c r="T4460" s="7">
        <f>'Reference Values'!$B$10</f>
        <v>0.85</v>
      </c>
      <c r="U4460" t="str">
        <f t="shared" si="70"/>
        <v>Above Target</v>
      </c>
    </row>
    <row r="4461" spans="1:21" x14ac:dyDescent="0.25">
      <c r="A4461" t="s">
        <v>200</v>
      </c>
      <c r="B4461" t="s">
        <v>62</v>
      </c>
      <c r="C4461" t="s">
        <v>38</v>
      </c>
      <c r="D4461" t="s">
        <v>41</v>
      </c>
      <c r="F4461">
        <v>61380</v>
      </c>
      <c r="G4461">
        <v>0</v>
      </c>
      <c r="H4461">
        <v>0</v>
      </c>
      <c r="I4461">
        <v>61380</v>
      </c>
      <c r="J4461">
        <v>0</v>
      </c>
      <c r="K4461">
        <v>1</v>
      </c>
      <c r="L4461">
        <v>0</v>
      </c>
      <c r="M4461">
        <v>0</v>
      </c>
      <c r="N4461">
        <v>1</v>
      </c>
      <c r="O4461" t="s">
        <v>703</v>
      </c>
      <c r="P4461" t="s">
        <v>703</v>
      </c>
      <c r="Q4461" t="s">
        <v>193</v>
      </c>
      <c r="R4461" t="s">
        <v>194</v>
      </c>
      <c r="T4461" s="7">
        <f>'Reference Values'!$B$10</f>
        <v>0.85</v>
      </c>
      <c r="U4461" t="str">
        <f t="shared" si="70"/>
        <v>Above Target</v>
      </c>
    </row>
    <row r="4462" spans="1:21" x14ac:dyDescent="0.25">
      <c r="A4462" t="s">
        <v>287</v>
      </c>
      <c r="B4462" t="s">
        <v>62</v>
      </c>
      <c r="C4462" t="s">
        <v>38</v>
      </c>
      <c r="D4462" t="s">
        <v>41</v>
      </c>
      <c r="F4462">
        <v>107359</v>
      </c>
      <c r="G4462">
        <v>0</v>
      </c>
      <c r="H4462">
        <v>0</v>
      </c>
      <c r="I4462">
        <v>107359</v>
      </c>
      <c r="J4462">
        <v>0</v>
      </c>
      <c r="K4462">
        <v>1</v>
      </c>
      <c r="L4462">
        <v>0</v>
      </c>
      <c r="M4462">
        <v>0</v>
      </c>
      <c r="N4462">
        <v>1</v>
      </c>
      <c r="O4462" t="s">
        <v>703</v>
      </c>
      <c r="P4462" t="s">
        <v>703</v>
      </c>
      <c r="Q4462" t="s">
        <v>212</v>
      </c>
      <c r="R4462" t="s">
        <v>202</v>
      </c>
      <c r="T4462" s="7">
        <f>'Reference Values'!$B$10</f>
        <v>0.85</v>
      </c>
      <c r="U4462" t="str">
        <f t="shared" si="70"/>
        <v>Above Target</v>
      </c>
    </row>
    <row r="4463" spans="1:21" x14ac:dyDescent="0.25">
      <c r="A4463" t="s">
        <v>248</v>
      </c>
      <c r="B4463" t="s">
        <v>62</v>
      </c>
      <c r="C4463" t="s">
        <v>38</v>
      </c>
      <c r="D4463" t="s">
        <v>41</v>
      </c>
      <c r="F4463">
        <v>12784</v>
      </c>
      <c r="G4463">
        <v>0</v>
      </c>
      <c r="H4463">
        <v>0</v>
      </c>
      <c r="I4463">
        <v>12784</v>
      </c>
      <c r="J4463">
        <v>0</v>
      </c>
      <c r="K4463">
        <v>1</v>
      </c>
      <c r="L4463">
        <v>0</v>
      </c>
      <c r="M4463">
        <v>0</v>
      </c>
      <c r="N4463">
        <v>1</v>
      </c>
      <c r="O4463" t="s">
        <v>703</v>
      </c>
      <c r="P4463" t="s">
        <v>703</v>
      </c>
      <c r="Q4463" t="s">
        <v>213</v>
      </c>
      <c r="R4463" t="s">
        <v>683</v>
      </c>
      <c r="T4463" s="7">
        <f>'Reference Values'!$B$10</f>
        <v>0.85</v>
      </c>
      <c r="U4463" t="str">
        <f t="shared" si="70"/>
        <v>Above Target</v>
      </c>
    </row>
    <row r="4464" spans="1:21" x14ac:dyDescent="0.25">
      <c r="A4464" t="s">
        <v>257</v>
      </c>
      <c r="B4464" t="s">
        <v>62</v>
      </c>
      <c r="C4464" t="s">
        <v>38</v>
      </c>
      <c r="D4464" t="s">
        <v>41</v>
      </c>
      <c r="F4464">
        <v>174779</v>
      </c>
      <c r="G4464">
        <v>0</v>
      </c>
      <c r="H4464">
        <v>0</v>
      </c>
      <c r="I4464">
        <v>174779</v>
      </c>
      <c r="J4464">
        <v>0</v>
      </c>
      <c r="K4464">
        <v>1</v>
      </c>
      <c r="L4464">
        <v>0</v>
      </c>
      <c r="M4464">
        <v>0</v>
      </c>
      <c r="N4464">
        <v>1</v>
      </c>
      <c r="O4464" t="s">
        <v>703</v>
      </c>
      <c r="P4464" t="s">
        <v>703</v>
      </c>
      <c r="Q4464" t="s">
        <v>212</v>
      </c>
      <c r="R4464" t="s">
        <v>197</v>
      </c>
      <c r="T4464" s="7">
        <f>'Reference Values'!$B$10</f>
        <v>0.85</v>
      </c>
      <c r="U4464" t="str">
        <f t="shared" si="70"/>
        <v>Above Target</v>
      </c>
    </row>
    <row r="4465" spans="1:21" x14ac:dyDescent="0.25">
      <c r="A4465" t="s">
        <v>124</v>
      </c>
      <c r="B4465" t="s">
        <v>62</v>
      </c>
      <c r="C4465" t="s">
        <v>38</v>
      </c>
      <c r="D4465" t="s">
        <v>41</v>
      </c>
      <c r="F4465">
        <v>48371</v>
      </c>
      <c r="G4465">
        <v>0</v>
      </c>
      <c r="H4465">
        <v>0</v>
      </c>
      <c r="I4465">
        <v>48371</v>
      </c>
      <c r="J4465">
        <v>0</v>
      </c>
      <c r="K4465">
        <v>1</v>
      </c>
      <c r="L4465">
        <v>0</v>
      </c>
      <c r="M4465">
        <v>0</v>
      </c>
      <c r="N4465">
        <v>1</v>
      </c>
      <c r="O4465" t="s">
        <v>703</v>
      </c>
      <c r="P4465" t="s">
        <v>704</v>
      </c>
      <c r="Q4465" t="s">
        <v>207</v>
      </c>
      <c r="R4465" t="s">
        <v>197</v>
      </c>
      <c r="T4465" s="7">
        <f>'Reference Values'!$B$10</f>
        <v>0.85</v>
      </c>
      <c r="U4465" t="str">
        <f t="shared" si="70"/>
        <v>Above Target</v>
      </c>
    </row>
    <row r="4466" spans="1:21" x14ac:dyDescent="0.25">
      <c r="A4466" t="s">
        <v>150</v>
      </c>
      <c r="B4466" t="s">
        <v>62</v>
      </c>
      <c r="C4466" t="s">
        <v>38</v>
      </c>
      <c r="D4466" t="s">
        <v>41</v>
      </c>
      <c r="F4466">
        <v>41350</v>
      </c>
      <c r="G4466">
        <v>0</v>
      </c>
      <c r="H4466">
        <v>0</v>
      </c>
      <c r="I4466">
        <v>41350</v>
      </c>
      <c r="J4466">
        <v>0</v>
      </c>
      <c r="K4466">
        <v>1</v>
      </c>
      <c r="L4466">
        <v>0</v>
      </c>
      <c r="M4466">
        <v>0</v>
      </c>
      <c r="N4466">
        <v>1</v>
      </c>
      <c r="O4466" t="s">
        <v>703</v>
      </c>
      <c r="P4466" t="s">
        <v>703</v>
      </c>
      <c r="Q4466" t="s">
        <v>198</v>
      </c>
      <c r="R4466" t="s">
        <v>199</v>
      </c>
      <c r="T4466" s="7">
        <f>'Reference Values'!$B$10</f>
        <v>0.85</v>
      </c>
      <c r="U4466" t="str">
        <f t="shared" si="70"/>
        <v>Above Target</v>
      </c>
    </row>
    <row r="4467" spans="1:21" x14ac:dyDescent="0.25">
      <c r="A4467" t="s">
        <v>123</v>
      </c>
      <c r="B4467" t="s">
        <v>62</v>
      </c>
      <c r="C4467" t="s">
        <v>38</v>
      </c>
      <c r="D4467" t="s">
        <v>41</v>
      </c>
      <c r="F4467">
        <v>18052</v>
      </c>
      <c r="G4467">
        <v>0</v>
      </c>
      <c r="H4467">
        <v>0</v>
      </c>
      <c r="I4467">
        <v>18052</v>
      </c>
      <c r="J4467">
        <v>0</v>
      </c>
      <c r="K4467">
        <v>1</v>
      </c>
      <c r="L4467">
        <v>0</v>
      </c>
      <c r="M4467">
        <v>0</v>
      </c>
      <c r="N4467">
        <v>1</v>
      </c>
      <c r="O4467" t="s">
        <v>703</v>
      </c>
      <c r="P4467" t="s">
        <v>703</v>
      </c>
      <c r="Q4467" t="s">
        <v>207</v>
      </c>
      <c r="R4467" t="s">
        <v>197</v>
      </c>
      <c r="T4467" s="7">
        <f>'Reference Values'!$B$10</f>
        <v>0.85</v>
      </c>
      <c r="U4467" t="str">
        <f t="shared" si="70"/>
        <v>Above Target</v>
      </c>
    </row>
    <row r="4468" spans="1:21" x14ac:dyDescent="0.25">
      <c r="A4468" t="s">
        <v>232</v>
      </c>
      <c r="B4468" t="s">
        <v>62</v>
      </c>
      <c r="C4468" t="s">
        <v>38</v>
      </c>
      <c r="D4468" t="s">
        <v>41</v>
      </c>
      <c r="F4468">
        <v>11167</v>
      </c>
      <c r="G4468">
        <v>0</v>
      </c>
      <c r="H4468">
        <v>0</v>
      </c>
      <c r="I4468">
        <v>11167</v>
      </c>
      <c r="J4468">
        <v>0</v>
      </c>
      <c r="K4468">
        <v>1</v>
      </c>
      <c r="L4468">
        <v>0</v>
      </c>
      <c r="M4468">
        <v>0</v>
      </c>
      <c r="N4468">
        <v>1</v>
      </c>
      <c r="O4468" t="s">
        <v>703</v>
      </c>
      <c r="P4468" t="s">
        <v>703</v>
      </c>
      <c r="Q4468" t="s">
        <v>196</v>
      </c>
      <c r="R4468" t="s">
        <v>197</v>
      </c>
      <c r="T4468" s="7">
        <f>'Reference Values'!$B$10</f>
        <v>0.85</v>
      </c>
      <c r="U4468" t="str">
        <f t="shared" si="70"/>
        <v>Above Target</v>
      </c>
    </row>
    <row r="4469" spans="1:21" x14ac:dyDescent="0.25">
      <c r="A4469" t="s">
        <v>238</v>
      </c>
      <c r="B4469" t="s">
        <v>62</v>
      </c>
      <c r="C4469" t="s">
        <v>38</v>
      </c>
      <c r="D4469" t="s">
        <v>41</v>
      </c>
      <c r="F4469">
        <v>46407</v>
      </c>
      <c r="G4469">
        <v>0</v>
      </c>
      <c r="H4469">
        <v>0</v>
      </c>
      <c r="I4469">
        <v>46407</v>
      </c>
      <c r="J4469">
        <v>0</v>
      </c>
      <c r="K4469">
        <v>1</v>
      </c>
      <c r="L4469">
        <v>0</v>
      </c>
      <c r="M4469">
        <v>0</v>
      </c>
      <c r="N4469">
        <v>1</v>
      </c>
      <c r="O4469" t="s">
        <v>703</v>
      </c>
      <c r="P4469" t="s">
        <v>704</v>
      </c>
      <c r="Q4469" t="s">
        <v>219</v>
      </c>
      <c r="R4469" t="s">
        <v>197</v>
      </c>
      <c r="T4469" s="7">
        <f>'Reference Values'!$B$10</f>
        <v>0.85</v>
      </c>
      <c r="U4469" t="str">
        <f t="shared" si="70"/>
        <v>Above Target</v>
      </c>
    </row>
    <row r="4470" spans="1:21" x14ac:dyDescent="0.25">
      <c r="A4470" t="s">
        <v>137</v>
      </c>
      <c r="B4470" t="s">
        <v>62</v>
      </c>
      <c r="C4470" t="s">
        <v>38</v>
      </c>
      <c r="D4470" t="s">
        <v>41</v>
      </c>
      <c r="F4470">
        <v>39</v>
      </c>
      <c r="G4470">
        <v>0</v>
      </c>
      <c r="H4470">
        <v>0</v>
      </c>
      <c r="I4470">
        <v>39</v>
      </c>
      <c r="J4470">
        <v>0</v>
      </c>
      <c r="K4470">
        <v>1</v>
      </c>
      <c r="L4470">
        <v>0</v>
      </c>
      <c r="M4470">
        <v>0</v>
      </c>
      <c r="N4470">
        <v>1</v>
      </c>
      <c r="O4470" t="s">
        <v>703</v>
      </c>
      <c r="P4470" t="s">
        <v>703</v>
      </c>
      <c r="Q4470" t="s">
        <v>190</v>
      </c>
      <c r="R4470" t="s">
        <v>682</v>
      </c>
      <c r="T4470" s="7">
        <f>'Reference Values'!$B$10</f>
        <v>0.85</v>
      </c>
      <c r="U4470" t="str">
        <f t="shared" si="70"/>
        <v>Above Target</v>
      </c>
    </row>
    <row r="4471" spans="1:21" x14ac:dyDescent="0.25">
      <c r="A4471" t="s">
        <v>304</v>
      </c>
      <c r="B4471" t="s">
        <v>62</v>
      </c>
      <c r="C4471" t="s">
        <v>38</v>
      </c>
      <c r="D4471" t="s">
        <v>41</v>
      </c>
      <c r="F4471">
        <v>18338</v>
      </c>
      <c r="G4471">
        <v>0</v>
      </c>
      <c r="H4471">
        <v>0</v>
      </c>
      <c r="I4471">
        <v>18338</v>
      </c>
      <c r="J4471">
        <v>0</v>
      </c>
      <c r="K4471">
        <v>1</v>
      </c>
      <c r="L4471">
        <v>0</v>
      </c>
      <c r="M4471">
        <v>0</v>
      </c>
      <c r="N4471">
        <v>1</v>
      </c>
      <c r="O4471" t="s">
        <v>703</v>
      </c>
      <c r="P4471" t="s">
        <v>703</v>
      </c>
      <c r="Q4471" t="s">
        <v>204</v>
      </c>
      <c r="R4471" t="s">
        <v>683</v>
      </c>
      <c r="T4471" s="7">
        <f>'Reference Values'!$B$10</f>
        <v>0.85</v>
      </c>
      <c r="U4471" t="str">
        <f t="shared" si="70"/>
        <v>Above Target</v>
      </c>
    </row>
    <row r="4472" spans="1:21" x14ac:dyDescent="0.25">
      <c r="A4472" t="s">
        <v>307</v>
      </c>
      <c r="B4472" t="s">
        <v>62</v>
      </c>
      <c r="C4472" t="s">
        <v>38</v>
      </c>
      <c r="D4472" t="s">
        <v>41</v>
      </c>
      <c r="F4472">
        <v>110220</v>
      </c>
      <c r="G4472">
        <v>0</v>
      </c>
      <c r="H4472">
        <v>0</v>
      </c>
      <c r="I4472">
        <v>110220</v>
      </c>
      <c r="J4472">
        <v>0</v>
      </c>
      <c r="K4472">
        <v>1</v>
      </c>
      <c r="L4472">
        <v>0</v>
      </c>
      <c r="M4472">
        <v>0</v>
      </c>
      <c r="N4472">
        <v>1</v>
      </c>
      <c r="O4472" t="s">
        <v>705</v>
      </c>
      <c r="P4472" t="s">
        <v>705</v>
      </c>
      <c r="Q4472" t="s">
        <v>198</v>
      </c>
      <c r="R4472" t="s">
        <v>197</v>
      </c>
      <c r="T4472" s="7">
        <f>'Reference Values'!$B$10</f>
        <v>0.85</v>
      </c>
      <c r="U4472" t="str">
        <f t="shared" si="70"/>
        <v>Above Target</v>
      </c>
    </row>
    <row r="4473" spans="1:21" x14ac:dyDescent="0.25">
      <c r="A4473" t="s">
        <v>281</v>
      </c>
      <c r="B4473" t="s">
        <v>62</v>
      </c>
      <c r="C4473" t="s">
        <v>38</v>
      </c>
      <c r="D4473" t="s">
        <v>41</v>
      </c>
      <c r="F4473">
        <v>13436</v>
      </c>
      <c r="G4473">
        <v>0</v>
      </c>
      <c r="H4473">
        <v>0</v>
      </c>
      <c r="I4473">
        <v>13436</v>
      </c>
      <c r="J4473">
        <v>0</v>
      </c>
      <c r="K4473">
        <v>1</v>
      </c>
      <c r="L4473">
        <v>0</v>
      </c>
      <c r="M4473">
        <v>0</v>
      </c>
      <c r="N4473">
        <v>1</v>
      </c>
      <c r="O4473" t="s">
        <v>705</v>
      </c>
      <c r="P4473" t="s">
        <v>704</v>
      </c>
      <c r="Q4473" t="s">
        <v>212</v>
      </c>
      <c r="R4473" t="s">
        <v>194</v>
      </c>
      <c r="T4473" s="7">
        <f>'Reference Values'!$B$10</f>
        <v>0.85</v>
      </c>
      <c r="U4473" t="str">
        <f t="shared" si="70"/>
        <v>Above Target</v>
      </c>
    </row>
    <row r="4474" spans="1:21" x14ac:dyDescent="0.25">
      <c r="A4474" t="s">
        <v>121</v>
      </c>
      <c r="B4474" t="s">
        <v>62</v>
      </c>
      <c r="C4474" t="s">
        <v>38</v>
      </c>
      <c r="D4474" t="s">
        <v>41</v>
      </c>
      <c r="F4474">
        <v>16054</v>
      </c>
      <c r="G4474">
        <v>0</v>
      </c>
      <c r="H4474">
        <v>0</v>
      </c>
      <c r="I4474">
        <v>16054</v>
      </c>
      <c r="J4474">
        <v>0</v>
      </c>
      <c r="K4474">
        <v>1</v>
      </c>
      <c r="L4474">
        <v>0</v>
      </c>
      <c r="M4474">
        <v>0</v>
      </c>
      <c r="N4474">
        <v>1</v>
      </c>
      <c r="O4474" t="s">
        <v>703</v>
      </c>
      <c r="P4474" t="s">
        <v>703</v>
      </c>
      <c r="Q4474" t="s">
        <v>204</v>
      </c>
      <c r="R4474" t="s">
        <v>684</v>
      </c>
      <c r="T4474" s="7">
        <f>'Reference Values'!$B$10</f>
        <v>0.85</v>
      </c>
      <c r="U4474" t="str">
        <f t="shared" si="70"/>
        <v>Above Target</v>
      </c>
    </row>
    <row r="4475" spans="1:21" x14ac:dyDescent="0.25">
      <c r="A4475" t="s">
        <v>307</v>
      </c>
      <c r="B4475" t="s">
        <v>62</v>
      </c>
      <c r="C4475" t="s">
        <v>38</v>
      </c>
      <c r="D4475" t="s">
        <v>41</v>
      </c>
      <c r="F4475">
        <v>32329</v>
      </c>
      <c r="G4475">
        <v>0</v>
      </c>
      <c r="H4475">
        <v>0</v>
      </c>
      <c r="I4475">
        <v>32329</v>
      </c>
      <c r="J4475">
        <v>0</v>
      </c>
      <c r="K4475">
        <v>1</v>
      </c>
      <c r="L4475">
        <v>0</v>
      </c>
      <c r="M4475">
        <v>0</v>
      </c>
      <c r="N4475">
        <v>1</v>
      </c>
      <c r="O4475" t="s">
        <v>704</v>
      </c>
      <c r="P4475" t="s">
        <v>704</v>
      </c>
      <c r="Q4475" t="s">
        <v>198</v>
      </c>
      <c r="R4475" t="s">
        <v>197</v>
      </c>
      <c r="T4475" s="7">
        <f>'Reference Values'!$B$10</f>
        <v>0.85</v>
      </c>
      <c r="U4475" t="str">
        <f t="shared" si="70"/>
        <v>Above Target</v>
      </c>
    </row>
    <row r="4476" spans="1:21" x14ac:dyDescent="0.25">
      <c r="A4476" t="s">
        <v>127</v>
      </c>
      <c r="B4476" t="s">
        <v>62</v>
      </c>
      <c r="C4476" t="s">
        <v>38</v>
      </c>
      <c r="D4476" t="s">
        <v>41</v>
      </c>
      <c r="F4476">
        <v>48438</v>
      </c>
      <c r="G4476">
        <v>0</v>
      </c>
      <c r="H4476">
        <v>0</v>
      </c>
      <c r="I4476">
        <v>48438</v>
      </c>
      <c r="J4476">
        <v>0</v>
      </c>
      <c r="K4476">
        <v>1</v>
      </c>
      <c r="L4476">
        <v>0</v>
      </c>
      <c r="M4476">
        <v>0</v>
      </c>
      <c r="N4476">
        <v>1</v>
      </c>
      <c r="O4476" t="s">
        <v>703</v>
      </c>
      <c r="P4476" t="s">
        <v>703</v>
      </c>
      <c r="Q4476" t="s">
        <v>212</v>
      </c>
      <c r="R4476" t="s">
        <v>199</v>
      </c>
      <c r="T4476" s="7">
        <f>'Reference Values'!$B$10</f>
        <v>0.85</v>
      </c>
      <c r="U4476" t="str">
        <f t="shared" si="70"/>
        <v>Above Target</v>
      </c>
    </row>
    <row r="4477" spans="1:21" x14ac:dyDescent="0.25">
      <c r="A4477" t="s">
        <v>192</v>
      </c>
      <c r="B4477" t="s">
        <v>62</v>
      </c>
      <c r="C4477" t="s">
        <v>38</v>
      </c>
      <c r="D4477" t="s">
        <v>41</v>
      </c>
      <c r="F4477">
        <v>9239</v>
      </c>
      <c r="G4477">
        <v>0</v>
      </c>
      <c r="H4477">
        <v>0</v>
      </c>
      <c r="I4477">
        <v>9239</v>
      </c>
      <c r="J4477">
        <v>0</v>
      </c>
      <c r="K4477">
        <v>1</v>
      </c>
      <c r="L4477">
        <v>0</v>
      </c>
      <c r="M4477">
        <v>0</v>
      </c>
      <c r="N4477">
        <v>1</v>
      </c>
      <c r="O4477" t="s">
        <v>703</v>
      </c>
      <c r="P4477" t="s">
        <v>703</v>
      </c>
      <c r="Q4477" t="s">
        <v>193</v>
      </c>
      <c r="R4477" t="s">
        <v>194</v>
      </c>
      <c r="T4477" s="7">
        <f>'Reference Values'!$B$10</f>
        <v>0.85</v>
      </c>
      <c r="U4477" t="str">
        <f t="shared" si="70"/>
        <v>Above Target</v>
      </c>
    </row>
    <row r="4478" spans="1:21" x14ac:dyDescent="0.25">
      <c r="A4478" t="s">
        <v>223</v>
      </c>
      <c r="B4478" t="s">
        <v>62</v>
      </c>
      <c r="C4478" t="s">
        <v>38</v>
      </c>
      <c r="D4478" t="s">
        <v>41</v>
      </c>
      <c r="F4478">
        <v>95285</v>
      </c>
      <c r="G4478">
        <v>0</v>
      </c>
      <c r="H4478">
        <v>0</v>
      </c>
      <c r="I4478">
        <v>95285</v>
      </c>
      <c r="J4478">
        <v>0</v>
      </c>
      <c r="K4478">
        <v>1</v>
      </c>
      <c r="L4478">
        <v>0</v>
      </c>
      <c r="M4478">
        <v>0</v>
      </c>
      <c r="N4478">
        <v>1</v>
      </c>
      <c r="O4478" t="s">
        <v>703</v>
      </c>
      <c r="P4478" t="s">
        <v>704</v>
      </c>
      <c r="Q4478" t="s">
        <v>219</v>
      </c>
      <c r="R4478" t="s">
        <v>684</v>
      </c>
      <c r="T4478" s="7">
        <f>'Reference Values'!$B$10</f>
        <v>0.85</v>
      </c>
      <c r="U4478" t="str">
        <f t="shared" si="70"/>
        <v>Above Target</v>
      </c>
    </row>
    <row r="4479" spans="1:21" x14ac:dyDescent="0.25">
      <c r="A4479" t="s">
        <v>140</v>
      </c>
      <c r="B4479" t="s">
        <v>62</v>
      </c>
      <c r="C4479" t="s">
        <v>38</v>
      </c>
      <c r="D4479" t="s">
        <v>41</v>
      </c>
      <c r="F4479">
        <v>19363</v>
      </c>
      <c r="G4479">
        <v>0</v>
      </c>
      <c r="H4479">
        <v>0</v>
      </c>
      <c r="I4479">
        <v>19363</v>
      </c>
      <c r="J4479">
        <v>0</v>
      </c>
      <c r="K4479">
        <v>1</v>
      </c>
      <c r="L4479">
        <v>0</v>
      </c>
      <c r="M4479">
        <v>0</v>
      </c>
      <c r="N4479">
        <v>1</v>
      </c>
      <c r="O4479" t="s">
        <v>703</v>
      </c>
      <c r="P4479" t="s">
        <v>703</v>
      </c>
      <c r="Q4479" t="s">
        <v>196</v>
      </c>
      <c r="R4479" t="s">
        <v>202</v>
      </c>
      <c r="T4479" s="7">
        <f>'Reference Values'!$B$10</f>
        <v>0.85</v>
      </c>
      <c r="U4479" t="str">
        <f t="shared" si="70"/>
        <v>Above Target</v>
      </c>
    </row>
    <row r="4480" spans="1:21" x14ac:dyDescent="0.25">
      <c r="A4480" t="s">
        <v>280</v>
      </c>
      <c r="B4480" t="s">
        <v>62</v>
      </c>
      <c r="C4480" t="s">
        <v>38</v>
      </c>
      <c r="D4480" t="s">
        <v>41</v>
      </c>
      <c r="F4480">
        <v>53745</v>
      </c>
      <c r="G4480">
        <v>0</v>
      </c>
      <c r="H4480">
        <v>0</v>
      </c>
      <c r="I4480">
        <v>53745</v>
      </c>
      <c r="J4480">
        <v>0</v>
      </c>
      <c r="K4480">
        <v>1</v>
      </c>
      <c r="L4480">
        <v>0</v>
      </c>
      <c r="M4480">
        <v>0</v>
      </c>
      <c r="N4480">
        <v>1</v>
      </c>
      <c r="O4480" t="s">
        <v>703</v>
      </c>
      <c r="P4480" t="s">
        <v>703</v>
      </c>
      <c r="Q4480" t="s">
        <v>204</v>
      </c>
      <c r="R4480" t="s">
        <v>682</v>
      </c>
      <c r="S4480" t="s">
        <v>684</v>
      </c>
      <c r="T4480" s="7">
        <f>'Reference Values'!$B$10</f>
        <v>0.85</v>
      </c>
      <c r="U4480" t="str">
        <f t="shared" si="70"/>
        <v>Above Target</v>
      </c>
    </row>
    <row r="4481" spans="1:21" x14ac:dyDescent="0.25">
      <c r="A4481" t="s">
        <v>226</v>
      </c>
      <c r="B4481" t="s">
        <v>62</v>
      </c>
      <c r="C4481" t="s">
        <v>38</v>
      </c>
      <c r="D4481" t="s">
        <v>41</v>
      </c>
      <c r="F4481">
        <v>104744</v>
      </c>
      <c r="G4481">
        <v>0</v>
      </c>
      <c r="H4481">
        <v>0</v>
      </c>
      <c r="I4481">
        <v>104744</v>
      </c>
      <c r="J4481">
        <v>0</v>
      </c>
      <c r="K4481">
        <v>1</v>
      </c>
      <c r="L4481">
        <v>0</v>
      </c>
      <c r="M4481">
        <v>0</v>
      </c>
      <c r="N4481">
        <v>1</v>
      </c>
      <c r="O4481" t="s">
        <v>703</v>
      </c>
      <c r="P4481" t="s">
        <v>703</v>
      </c>
      <c r="Q4481" t="s">
        <v>213</v>
      </c>
      <c r="R4481" t="s">
        <v>683</v>
      </c>
      <c r="T4481" s="7">
        <f>'Reference Values'!$B$10</f>
        <v>0.85</v>
      </c>
      <c r="U4481" t="str">
        <f t="shared" si="70"/>
        <v>Above Target</v>
      </c>
    </row>
    <row r="4482" spans="1:21" x14ac:dyDescent="0.25">
      <c r="A4482" t="s">
        <v>259</v>
      </c>
      <c r="B4482" t="s">
        <v>62</v>
      </c>
      <c r="C4482" t="s">
        <v>38</v>
      </c>
      <c r="D4482" t="s">
        <v>41</v>
      </c>
      <c r="F4482">
        <v>14379</v>
      </c>
      <c r="G4482">
        <v>0</v>
      </c>
      <c r="H4482">
        <v>0</v>
      </c>
      <c r="I4482">
        <v>14379</v>
      </c>
      <c r="J4482">
        <v>0</v>
      </c>
      <c r="K4482">
        <v>1</v>
      </c>
      <c r="L4482">
        <v>0</v>
      </c>
      <c r="M4482">
        <v>0</v>
      </c>
      <c r="N4482">
        <v>1</v>
      </c>
      <c r="O4482" t="s">
        <v>703</v>
      </c>
      <c r="P4482" t="s">
        <v>703</v>
      </c>
      <c r="Q4482" t="s">
        <v>190</v>
      </c>
      <c r="R4482" t="s">
        <v>682</v>
      </c>
      <c r="T4482" s="7">
        <f>'Reference Values'!$B$10</f>
        <v>0.85</v>
      </c>
      <c r="U4482" t="str">
        <f t="shared" ref="U4482:U4545" si="71">IF(K4482&lt;T4482,"Below Target","Above Target")</f>
        <v>Above Target</v>
      </c>
    </row>
    <row r="4483" spans="1:21" x14ac:dyDescent="0.25">
      <c r="A4483" t="s">
        <v>302</v>
      </c>
      <c r="B4483" t="s">
        <v>62</v>
      </c>
      <c r="C4483" t="s">
        <v>38</v>
      </c>
      <c r="D4483" t="s">
        <v>41</v>
      </c>
      <c r="F4483">
        <v>48518</v>
      </c>
      <c r="G4483">
        <v>0</v>
      </c>
      <c r="H4483">
        <v>0</v>
      </c>
      <c r="I4483">
        <v>48518</v>
      </c>
      <c r="J4483">
        <v>0</v>
      </c>
      <c r="K4483">
        <v>1</v>
      </c>
      <c r="L4483">
        <v>0</v>
      </c>
      <c r="M4483">
        <v>0</v>
      </c>
      <c r="N4483">
        <v>1</v>
      </c>
      <c r="O4483" t="s">
        <v>703</v>
      </c>
      <c r="P4483" t="s">
        <v>703</v>
      </c>
      <c r="Q4483" t="s">
        <v>196</v>
      </c>
      <c r="R4483" t="s">
        <v>197</v>
      </c>
      <c r="T4483" s="7">
        <f>'Reference Values'!$B$10</f>
        <v>0.85</v>
      </c>
      <c r="U4483" t="str">
        <f t="shared" si="71"/>
        <v>Above Target</v>
      </c>
    </row>
    <row r="4484" spans="1:21" x14ac:dyDescent="0.25">
      <c r="A4484" t="s">
        <v>221</v>
      </c>
      <c r="B4484" t="s">
        <v>62</v>
      </c>
      <c r="C4484" t="s">
        <v>38</v>
      </c>
      <c r="D4484" t="s">
        <v>41</v>
      </c>
      <c r="F4484">
        <v>6903</v>
      </c>
      <c r="G4484">
        <v>0</v>
      </c>
      <c r="H4484">
        <v>0</v>
      </c>
      <c r="I4484">
        <v>6903</v>
      </c>
      <c r="J4484">
        <v>0</v>
      </c>
      <c r="K4484">
        <v>1</v>
      </c>
      <c r="L4484">
        <v>0</v>
      </c>
      <c r="M4484">
        <v>0</v>
      </c>
      <c r="N4484">
        <v>1</v>
      </c>
      <c r="O4484" t="s">
        <v>703</v>
      </c>
      <c r="P4484" t="s">
        <v>703</v>
      </c>
      <c r="Q4484" t="s">
        <v>204</v>
      </c>
      <c r="R4484" t="s">
        <v>684</v>
      </c>
      <c r="T4484" s="7">
        <f>'Reference Values'!$B$10</f>
        <v>0.85</v>
      </c>
      <c r="U4484" t="str">
        <f t="shared" si="71"/>
        <v>Above Target</v>
      </c>
    </row>
    <row r="4485" spans="1:21" x14ac:dyDescent="0.25">
      <c r="A4485" t="s">
        <v>141</v>
      </c>
      <c r="B4485" t="s">
        <v>62</v>
      </c>
      <c r="C4485" t="s">
        <v>38</v>
      </c>
      <c r="D4485" t="s">
        <v>41</v>
      </c>
      <c r="F4485">
        <v>6714</v>
      </c>
      <c r="G4485">
        <v>0</v>
      </c>
      <c r="H4485">
        <v>0</v>
      </c>
      <c r="I4485">
        <v>6714</v>
      </c>
      <c r="J4485">
        <v>0</v>
      </c>
      <c r="K4485">
        <v>1</v>
      </c>
      <c r="L4485">
        <v>0</v>
      </c>
      <c r="M4485">
        <v>0</v>
      </c>
      <c r="N4485">
        <v>1</v>
      </c>
      <c r="O4485" t="s">
        <v>703</v>
      </c>
      <c r="P4485" t="s">
        <v>703</v>
      </c>
      <c r="Q4485" t="s">
        <v>190</v>
      </c>
      <c r="R4485" t="s">
        <v>682</v>
      </c>
      <c r="T4485" s="7">
        <f>'Reference Values'!$B$10</f>
        <v>0.85</v>
      </c>
      <c r="U4485" t="str">
        <f t="shared" si="71"/>
        <v>Above Target</v>
      </c>
    </row>
    <row r="4486" spans="1:21" x14ac:dyDescent="0.25">
      <c r="A4486" t="s">
        <v>305</v>
      </c>
      <c r="B4486" t="s">
        <v>62</v>
      </c>
      <c r="C4486" t="s">
        <v>38</v>
      </c>
      <c r="D4486" t="s">
        <v>41</v>
      </c>
      <c r="F4486">
        <v>120903</v>
      </c>
      <c r="G4486">
        <v>0</v>
      </c>
      <c r="H4486">
        <v>0</v>
      </c>
      <c r="I4486">
        <v>120903</v>
      </c>
      <c r="J4486">
        <v>0</v>
      </c>
      <c r="K4486">
        <v>1</v>
      </c>
      <c r="L4486">
        <v>0</v>
      </c>
      <c r="M4486">
        <v>0</v>
      </c>
      <c r="N4486">
        <v>1</v>
      </c>
      <c r="O4486" t="s">
        <v>703</v>
      </c>
      <c r="P4486" t="s">
        <v>704</v>
      </c>
      <c r="Q4486" t="s">
        <v>196</v>
      </c>
      <c r="R4486" t="s">
        <v>202</v>
      </c>
      <c r="T4486" s="7">
        <f>'Reference Values'!$B$10</f>
        <v>0.85</v>
      </c>
      <c r="U4486" t="str">
        <f t="shared" si="71"/>
        <v>Above Target</v>
      </c>
    </row>
    <row r="4487" spans="1:21" x14ac:dyDescent="0.25">
      <c r="A4487" t="s">
        <v>677</v>
      </c>
      <c r="B4487" t="s">
        <v>62</v>
      </c>
      <c r="C4487" t="s">
        <v>38</v>
      </c>
      <c r="D4487" t="s">
        <v>41</v>
      </c>
      <c r="F4487">
        <v>28026</v>
      </c>
      <c r="G4487">
        <v>0</v>
      </c>
      <c r="H4487">
        <v>0</v>
      </c>
      <c r="I4487">
        <v>28026</v>
      </c>
      <c r="J4487">
        <v>0</v>
      </c>
      <c r="K4487">
        <v>1</v>
      </c>
      <c r="L4487">
        <v>0</v>
      </c>
      <c r="M4487">
        <v>0</v>
      </c>
      <c r="N4487">
        <v>1</v>
      </c>
      <c r="O4487" t="s">
        <v>703</v>
      </c>
      <c r="P4487" t="s">
        <v>704</v>
      </c>
      <c r="Q4487" t="s">
        <v>219</v>
      </c>
      <c r="R4487" t="s">
        <v>684</v>
      </c>
      <c r="T4487" s="7">
        <f>'Reference Values'!$B$10</f>
        <v>0.85</v>
      </c>
      <c r="U4487" t="str">
        <f t="shared" si="71"/>
        <v>Above Target</v>
      </c>
    </row>
    <row r="4488" spans="1:21" x14ac:dyDescent="0.25">
      <c r="A4488" t="s">
        <v>268</v>
      </c>
      <c r="B4488" t="s">
        <v>62</v>
      </c>
      <c r="C4488" t="s">
        <v>38</v>
      </c>
      <c r="D4488" t="s">
        <v>41</v>
      </c>
      <c r="F4488">
        <v>4561</v>
      </c>
      <c r="G4488">
        <v>0</v>
      </c>
      <c r="H4488">
        <v>0</v>
      </c>
      <c r="I4488">
        <v>4561</v>
      </c>
      <c r="J4488">
        <v>0</v>
      </c>
      <c r="K4488">
        <v>1</v>
      </c>
      <c r="L4488">
        <v>0</v>
      </c>
      <c r="M4488">
        <v>0</v>
      </c>
      <c r="N4488">
        <v>1</v>
      </c>
      <c r="O4488" t="s">
        <v>703</v>
      </c>
      <c r="P4488" t="s">
        <v>703</v>
      </c>
      <c r="Q4488" t="s">
        <v>213</v>
      </c>
      <c r="R4488" t="s">
        <v>683</v>
      </c>
      <c r="T4488" s="7">
        <f>'Reference Values'!$B$10</f>
        <v>0.85</v>
      </c>
      <c r="U4488" t="str">
        <f t="shared" si="71"/>
        <v>Above Target</v>
      </c>
    </row>
    <row r="4489" spans="1:21" x14ac:dyDescent="0.25">
      <c r="A4489" t="s">
        <v>299</v>
      </c>
      <c r="B4489" t="s">
        <v>62</v>
      </c>
      <c r="C4489" t="s">
        <v>38</v>
      </c>
      <c r="D4489" t="s">
        <v>41</v>
      </c>
      <c r="F4489">
        <v>407723</v>
      </c>
      <c r="G4489">
        <v>0</v>
      </c>
      <c r="H4489">
        <v>0</v>
      </c>
      <c r="I4489">
        <v>407723</v>
      </c>
      <c r="J4489">
        <v>0</v>
      </c>
      <c r="K4489">
        <v>1</v>
      </c>
      <c r="L4489">
        <v>0</v>
      </c>
      <c r="M4489">
        <v>0</v>
      </c>
      <c r="N4489">
        <v>1</v>
      </c>
      <c r="O4489" t="s">
        <v>703</v>
      </c>
      <c r="P4489" t="s">
        <v>704</v>
      </c>
      <c r="Q4489" t="s">
        <v>204</v>
      </c>
      <c r="R4489" t="s">
        <v>684</v>
      </c>
      <c r="T4489" s="7">
        <f>'Reference Values'!$B$10</f>
        <v>0.85</v>
      </c>
      <c r="U4489" t="str">
        <f t="shared" si="71"/>
        <v>Above Target</v>
      </c>
    </row>
    <row r="4490" spans="1:21" x14ac:dyDescent="0.25">
      <c r="A4490" t="s">
        <v>162</v>
      </c>
      <c r="B4490" t="s">
        <v>62</v>
      </c>
      <c r="C4490" t="s">
        <v>38</v>
      </c>
      <c r="D4490" t="s">
        <v>41</v>
      </c>
      <c r="F4490">
        <v>19378</v>
      </c>
      <c r="G4490">
        <v>0</v>
      </c>
      <c r="H4490">
        <v>0</v>
      </c>
      <c r="I4490">
        <v>19378</v>
      </c>
      <c r="J4490">
        <v>0</v>
      </c>
      <c r="K4490">
        <v>1</v>
      </c>
      <c r="L4490">
        <v>0</v>
      </c>
      <c r="M4490">
        <v>0</v>
      </c>
      <c r="N4490">
        <v>1</v>
      </c>
      <c r="O4490" t="s">
        <v>703</v>
      </c>
      <c r="P4490" t="s">
        <v>703</v>
      </c>
      <c r="Q4490" t="s">
        <v>204</v>
      </c>
      <c r="R4490" t="s">
        <v>684</v>
      </c>
      <c r="T4490" s="7">
        <f>'Reference Values'!$B$10</f>
        <v>0.85</v>
      </c>
      <c r="U4490" t="str">
        <f t="shared" si="71"/>
        <v>Above Target</v>
      </c>
    </row>
    <row r="4491" spans="1:21" x14ac:dyDescent="0.25">
      <c r="A4491" t="s">
        <v>128</v>
      </c>
      <c r="B4491" t="s">
        <v>62</v>
      </c>
      <c r="C4491" t="s">
        <v>38</v>
      </c>
      <c r="D4491" t="s">
        <v>41</v>
      </c>
      <c r="F4491">
        <v>45873</v>
      </c>
      <c r="G4491">
        <v>0</v>
      </c>
      <c r="H4491">
        <v>0</v>
      </c>
      <c r="I4491">
        <v>45873</v>
      </c>
      <c r="J4491">
        <v>0</v>
      </c>
      <c r="K4491">
        <v>1</v>
      </c>
      <c r="L4491">
        <v>0</v>
      </c>
      <c r="M4491">
        <v>0</v>
      </c>
      <c r="N4491">
        <v>1</v>
      </c>
      <c r="O4491" t="s">
        <v>703</v>
      </c>
      <c r="P4491" t="s">
        <v>703</v>
      </c>
      <c r="Q4491" t="s">
        <v>212</v>
      </c>
      <c r="R4491" t="s">
        <v>199</v>
      </c>
      <c r="T4491" s="7">
        <f>'Reference Values'!$B$10</f>
        <v>0.85</v>
      </c>
      <c r="U4491" t="str">
        <f t="shared" si="71"/>
        <v>Above Target</v>
      </c>
    </row>
    <row r="4492" spans="1:21" x14ac:dyDescent="0.25">
      <c r="A4492" t="s">
        <v>231</v>
      </c>
      <c r="B4492" t="s">
        <v>62</v>
      </c>
      <c r="C4492" t="s">
        <v>38</v>
      </c>
      <c r="D4492" t="s">
        <v>41</v>
      </c>
      <c r="F4492">
        <v>36062</v>
      </c>
      <c r="G4492">
        <v>0</v>
      </c>
      <c r="H4492">
        <v>0</v>
      </c>
      <c r="I4492">
        <v>36062</v>
      </c>
      <c r="J4492">
        <v>0</v>
      </c>
      <c r="K4492">
        <v>1</v>
      </c>
      <c r="L4492">
        <v>0</v>
      </c>
      <c r="M4492">
        <v>0</v>
      </c>
      <c r="N4492">
        <v>1</v>
      </c>
      <c r="O4492" t="s">
        <v>703</v>
      </c>
      <c r="P4492" t="s">
        <v>703</v>
      </c>
      <c r="Q4492" t="s">
        <v>190</v>
      </c>
      <c r="R4492" t="s">
        <v>682</v>
      </c>
      <c r="T4492" s="7">
        <f>'Reference Values'!$B$10</f>
        <v>0.85</v>
      </c>
      <c r="U4492" t="str">
        <f t="shared" si="71"/>
        <v>Above Target</v>
      </c>
    </row>
    <row r="4493" spans="1:21" x14ac:dyDescent="0.25">
      <c r="A4493" t="s">
        <v>236</v>
      </c>
      <c r="B4493" t="s">
        <v>62</v>
      </c>
      <c r="C4493" t="s">
        <v>38</v>
      </c>
      <c r="D4493" t="s">
        <v>41</v>
      </c>
      <c r="F4493">
        <v>11973</v>
      </c>
      <c r="G4493">
        <v>0</v>
      </c>
      <c r="H4493">
        <v>0</v>
      </c>
      <c r="I4493">
        <v>11973</v>
      </c>
      <c r="J4493">
        <v>0</v>
      </c>
      <c r="K4493">
        <v>1</v>
      </c>
      <c r="L4493">
        <v>0</v>
      </c>
      <c r="M4493">
        <v>0</v>
      </c>
      <c r="N4493">
        <v>1</v>
      </c>
      <c r="O4493" t="s">
        <v>703</v>
      </c>
      <c r="P4493" t="s">
        <v>703</v>
      </c>
      <c r="Q4493" t="s">
        <v>219</v>
      </c>
      <c r="R4493" t="s">
        <v>197</v>
      </c>
      <c r="T4493" s="7">
        <f>'Reference Values'!$B$10</f>
        <v>0.85</v>
      </c>
      <c r="U4493" t="str">
        <f t="shared" si="71"/>
        <v>Above Target</v>
      </c>
    </row>
    <row r="4494" spans="1:21" x14ac:dyDescent="0.25">
      <c r="A4494" t="s">
        <v>290</v>
      </c>
      <c r="B4494" t="s">
        <v>62</v>
      </c>
      <c r="C4494" t="s">
        <v>38</v>
      </c>
      <c r="D4494" t="s">
        <v>41</v>
      </c>
      <c r="F4494">
        <v>19372</v>
      </c>
      <c r="G4494">
        <v>0</v>
      </c>
      <c r="H4494">
        <v>0</v>
      </c>
      <c r="I4494">
        <v>19372</v>
      </c>
      <c r="J4494">
        <v>0</v>
      </c>
      <c r="K4494">
        <v>1</v>
      </c>
      <c r="L4494">
        <v>0</v>
      </c>
      <c r="M4494">
        <v>0</v>
      </c>
      <c r="N4494">
        <v>1</v>
      </c>
      <c r="O4494" t="s">
        <v>703</v>
      </c>
      <c r="P4494" t="s">
        <v>703</v>
      </c>
      <c r="Q4494" t="s">
        <v>219</v>
      </c>
      <c r="R4494" t="s">
        <v>684</v>
      </c>
      <c r="T4494" s="7">
        <f>'Reference Values'!$B$10</f>
        <v>0.85</v>
      </c>
      <c r="U4494" t="str">
        <f t="shared" si="71"/>
        <v>Above Target</v>
      </c>
    </row>
    <row r="4495" spans="1:21" x14ac:dyDescent="0.25">
      <c r="A4495" t="s">
        <v>125</v>
      </c>
      <c r="B4495" t="s">
        <v>62</v>
      </c>
      <c r="C4495" t="s">
        <v>38</v>
      </c>
      <c r="D4495" t="s">
        <v>41</v>
      </c>
      <c r="F4495">
        <v>14032</v>
      </c>
      <c r="G4495">
        <v>0</v>
      </c>
      <c r="H4495">
        <v>0</v>
      </c>
      <c r="I4495">
        <v>14032</v>
      </c>
      <c r="J4495">
        <v>0</v>
      </c>
      <c r="K4495">
        <v>1</v>
      </c>
      <c r="L4495">
        <v>0</v>
      </c>
      <c r="M4495">
        <v>0</v>
      </c>
      <c r="N4495">
        <v>1</v>
      </c>
      <c r="O4495" t="s">
        <v>703</v>
      </c>
      <c r="P4495" t="s">
        <v>703</v>
      </c>
      <c r="Q4495" t="s">
        <v>204</v>
      </c>
      <c r="R4495" t="s">
        <v>684</v>
      </c>
      <c r="T4495" s="7">
        <f>'Reference Values'!$B$10</f>
        <v>0.85</v>
      </c>
      <c r="U4495" t="str">
        <f t="shared" si="71"/>
        <v>Above Target</v>
      </c>
    </row>
    <row r="4496" spans="1:21" x14ac:dyDescent="0.25">
      <c r="A4496" t="s">
        <v>160</v>
      </c>
      <c r="B4496" t="s">
        <v>62</v>
      </c>
      <c r="C4496" t="s">
        <v>38</v>
      </c>
      <c r="D4496" t="s">
        <v>41</v>
      </c>
      <c r="F4496">
        <v>267397</v>
      </c>
      <c r="G4496">
        <v>0</v>
      </c>
      <c r="H4496">
        <v>0</v>
      </c>
      <c r="I4496">
        <v>267397</v>
      </c>
      <c r="J4496">
        <v>0</v>
      </c>
      <c r="K4496">
        <v>1</v>
      </c>
      <c r="L4496">
        <v>0</v>
      </c>
      <c r="M4496">
        <v>0</v>
      </c>
      <c r="N4496">
        <v>1</v>
      </c>
      <c r="O4496" t="s">
        <v>703</v>
      </c>
      <c r="P4496" t="s">
        <v>703</v>
      </c>
      <c r="Q4496" t="s">
        <v>204</v>
      </c>
      <c r="R4496" t="s">
        <v>683</v>
      </c>
      <c r="T4496" s="7">
        <f>'Reference Values'!$B$10</f>
        <v>0.85</v>
      </c>
      <c r="U4496" t="str">
        <f t="shared" si="71"/>
        <v>Above Target</v>
      </c>
    </row>
    <row r="4497" spans="1:21" x14ac:dyDescent="0.25">
      <c r="A4497" t="s">
        <v>288</v>
      </c>
      <c r="B4497" t="s">
        <v>62</v>
      </c>
      <c r="C4497" t="s">
        <v>38</v>
      </c>
      <c r="D4497" t="s">
        <v>41</v>
      </c>
      <c r="F4497">
        <v>40416</v>
      </c>
      <c r="G4497">
        <v>0</v>
      </c>
      <c r="H4497">
        <v>0</v>
      </c>
      <c r="I4497">
        <v>40416</v>
      </c>
      <c r="J4497">
        <v>0</v>
      </c>
      <c r="K4497">
        <v>1</v>
      </c>
      <c r="L4497">
        <v>0</v>
      </c>
      <c r="M4497">
        <v>0</v>
      </c>
      <c r="N4497">
        <v>1</v>
      </c>
      <c r="O4497" t="s">
        <v>703</v>
      </c>
      <c r="P4497" t="s">
        <v>704</v>
      </c>
      <c r="Q4497" t="s">
        <v>193</v>
      </c>
      <c r="R4497" t="s">
        <v>194</v>
      </c>
      <c r="T4497" s="7">
        <f>'Reference Values'!$B$10</f>
        <v>0.85</v>
      </c>
      <c r="U4497" t="str">
        <f t="shared" si="71"/>
        <v>Above Target</v>
      </c>
    </row>
    <row r="4498" spans="1:21" x14ac:dyDescent="0.25">
      <c r="A4498" t="s">
        <v>146</v>
      </c>
      <c r="B4498" t="s">
        <v>73</v>
      </c>
      <c r="C4498" t="s">
        <v>38</v>
      </c>
      <c r="D4498" t="s">
        <v>41</v>
      </c>
      <c r="F4498">
        <v>64831</v>
      </c>
      <c r="G4498">
        <v>0</v>
      </c>
      <c r="H4498">
        <v>0</v>
      </c>
      <c r="I4498">
        <v>64831</v>
      </c>
      <c r="J4498">
        <v>0</v>
      </c>
      <c r="K4498">
        <v>1</v>
      </c>
      <c r="L4498">
        <v>0</v>
      </c>
      <c r="M4498">
        <v>0</v>
      </c>
      <c r="N4498">
        <v>1</v>
      </c>
      <c r="O4498" t="s">
        <v>703</v>
      </c>
      <c r="P4498" t="s">
        <v>704</v>
      </c>
      <c r="Q4498" t="s">
        <v>193</v>
      </c>
      <c r="R4498" t="s">
        <v>194</v>
      </c>
      <c r="T4498" s="7">
        <f>'Reference Values'!$B$10</f>
        <v>0.85</v>
      </c>
      <c r="U4498" t="str">
        <f t="shared" si="71"/>
        <v>Above Target</v>
      </c>
    </row>
    <row r="4499" spans="1:21" x14ac:dyDescent="0.25">
      <c r="A4499" t="s">
        <v>251</v>
      </c>
      <c r="B4499" t="s">
        <v>73</v>
      </c>
      <c r="C4499" t="s">
        <v>38</v>
      </c>
      <c r="D4499" t="s">
        <v>41</v>
      </c>
      <c r="F4499">
        <v>26637</v>
      </c>
      <c r="G4499">
        <v>0</v>
      </c>
      <c r="H4499">
        <v>0</v>
      </c>
      <c r="I4499">
        <v>26637</v>
      </c>
      <c r="J4499">
        <v>0</v>
      </c>
      <c r="K4499">
        <v>1</v>
      </c>
      <c r="L4499">
        <v>0</v>
      </c>
      <c r="M4499">
        <v>0</v>
      </c>
      <c r="N4499">
        <v>1</v>
      </c>
      <c r="O4499" t="s">
        <v>703</v>
      </c>
      <c r="P4499" t="s">
        <v>703</v>
      </c>
      <c r="Q4499" t="s">
        <v>219</v>
      </c>
      <c r="R4499" t="s">
        <v>684</v>
      </c>
      <c r="T4499" s="7">
        <f>'Reference Values'!$B$10</f>
        <v>0.85</v>
      </c>
      <c r="U4499" t="str">
        <f t="shared" si="71"/>
        <v>Above Target</v>
      </c>
    </row>
    <row r="4500" spans="1:21" x14ac:dyDescent="0.25">
      <c r="A4500" t="s">
        <v>678</v>
      </c>
      <c r="B4500" t="s">
        <v>73</v>
      </c>
      <c r="C4500" t="s">
        <v>38</v>
      </c>
      <c r="D4500" t="s">
        <v>41</v>
      </c>
      <c r="F4500">
        <v>66</v>
      </c>
      <c r="G4500">
        <v>0</v>
      </c>
      <c r="H4500">
        <v>0</v>
      </c>
      <c r="I4500">
        <v>66</v>
      </c>
      <c r="J4500">
        <v>0</v>
      </c>
      <c r="K4500">
        <v>1</v>
      </c>
      <c r="L4500">
        <v>0</v>
      </c>
      <c r="M4500">
        <v>0</v>
      </c>
      <c r="N4500">
        <v>1</v>
      </c>
      <c r="O4500" t="s">
        <v>703</v>
      </c>
      <c r="P4500" t="s">
        <v>703</v>
      </c>
      <c r="Q4500" t="s">
        <v>219</v>
      </c>
      <c r="R4500" t="s">
        <v>684</v>
      </c>
      <c r="T4500" s="7">
        <f>'Reference Values'!$B$10</f>
        <v>0.85</v>
      </c>
      <c r="U4500" t="str">
        <f t="shared" si="71"/>
        <v>Above Target</v>
      </c>
    </row>
    <row r="4501" spans="1:21" x14ac:dyDescent="0.25">
      <c r="A4501" t="s">
        <v>310</v>
      </c>
      <c r="B4501" t="s">
        <v>73</v>
      </c>
      <c r="C4501" t="s">
        <v>38</v>
      </c>
      <c r="D4501" t="s">
        <v>41</v>
      </c>
      <c r="F4501">
        <v>16987</v>
      </c>
      <c r="G4501">
        <v>0</v>
      </c>
      <c r="H4501">
        <v>0</v>
      </c>
      <c r="I4501">
        <v>16987</v>
      </c>
      <c r="J4501">
        <v>0</v>
      </c>
      <c r="K4501">
        <v>1</v>
      </c>
      <c r="L4501">
        <v>0</v>
      </c>
      <c r="M4501">
        <v>0</v>
      </c>
      <c r="N4501">
        <v>1</v>
      </c>
      <c r="O4501" t="s">
        <v>703</v>
      </c>
      <c r="P4501" t="s">
        <v>703</v>
      </c>
      <c r="Q4501" t="s">
        <v>190</v>
      </c>
      <c r="R4501" t="s">
        <v>682</v>
      </c>
      <c r="T4501" s="7">
        <f>'Reference Values'!$B$10</f>
        <v>0.85</v>
      </c>
      <c r="U4501" t="str">
        <f t="shared" si="71"/>
        <v>Above Target</v>
      </c>
    </row>
    <row r="4502" spans="1:21" x14ac:dyDescent="0.25">
      <c r="A4502" t="s">
        <v>215</v>
      </c>
      <c r="B4502" t="s">
        <v>73</v>
      </c>
      <c r="C4502" t="s">
        <v>38</v>
      </c>
      <c r="D4502" t="s">
        <v>41</v>
      </c>
      <c r="F4502">
        <v>25027</v>
      </c>
      <c r="G4502">
        <v>0</v>
      </c>
      <c r="H4502">
        <v>0</v>
      </c>
      <c r="I4502">
        <v>25027</v>
      </c>
      <c r="J4502">
        <v>0</v>
      </c>
      <c r="K4502">
        <v>1</v>
      </c>
      <c r="L4502">
        <v>0</v>
      </c>
      <c r="M4502">
        <v>0</v>
      </c>
      <c r="N4502">
        <v>1</v>
      </c>
      <c r="O4502" t="s">
        <v>703</v>
      </c>
      <c r="P4502" t="s">
        <v>703</v>
      </c>
      <c r="Q4502" t="s">
        <v>213</v>
      </c>
      <c r="R4502" t="s">
        <v>683</v>
      </c>
      <c r="T4502" s="7">
        <f>'Reference Values'!$B$10</f>
        <v>0.85</v>
      </c>
      <c r="U4502" t="str">
        <f t="shared" si="71"/>
        <v>Above Target</v>
      </c>
    </row>
    <row r="4503" spans="1:21" x14ac:dyDescent="0.25">
      <c r="A4503" t="s">
        <v>239</v>
      </c>
      <c r="B4503" t="s">
        <v>73</v>
      </c>
      <c r="C4503" t="s">
        <v>38</v>
      </c>
      <c r="D4503" t="s">
        <v>41</v>
      </c>
      <c r="F4503">
        <v>278</v>
      </c>
      <c r="G4503">
        <v>0</v>
      </c>
      <c r="H4503">
        <v>0</v>
      </c>
      <c r="I4503">
        <v>278</v>
      </c>
      <c r="J4503">
        <v>0</v>
      </c>
      <c r="K4503">
        <v>1</v>
      </c>
      <c r="L4503">
        <v>0</v>
      </c>
      <c r="M4503">
        <v>0</v>
      </c>
      <c r="N4503">
        <v>1</v>
      </c>
      <c r="O4503" t="s">
        <v>703</v>
      </c>
      <c r="P4503" t="s">
        <v>704</v>
      </c>
      <c r="Q4503" t="s">
        <v>207</v>
      </c>
      <c r="R4503" t="s">
        <v>197</v>
      </c>
      <c r="T4503" s="7">
        <f>'Reference Values'!$B$10</f>
        <v>0.85</v>
      </c>
      <c r="U4503" t="str">
        <f t="shared" si="71"/>
        <v>Above Target</v>
      </c>
    </row>
    <row r="4504" spans="1:21" x14ac:dyDescent="0.25">
      <c r="A4504" t="s">
        <v>241</v>
      </c>
      <c r="B4504" t="s">
        <v>73</v>
      </c>
      <c r="C4504" t="s">
        <v>38</v>
      </c>
      <c r="D4504" t="s">
        <v>41</v>
      </c>
      <c r="F4504">
        <v>16277</v>
      </c>
      <c r="G4504">
        <v>0</v>
      </c>
      <c r="H4504">
        <v>0</v>
      </c>
      <c r="I4504">
        <v>16277</v>
      </c>
      <c r="J4504">
        <v>0</v>
      </c>
      <c r="K4504">
        <v>1</v>
      </c>
      <c r="L4504">
        <v>0</v>
      </c>
      <c r="M4504">
        <v>0</v>
      </c>
      <c r="N4504">
        <v>1</v>
      </c>
      <c r="O4504" t="s">
        <v>703</v>
      </c>
      <c r="P4504" t="s">
        <v>704</v>
      </c>
      <c r="Q4504" t="s">
        <v>213</v>
      </c>
      <c r="R4504" t="s">
        <v>683</v>
      </c>
      <c r="T4504" s="7">
        <f>'Reference Values'!$B$10</f>
        <v>0.85</v>
      </c>
      <c r="U4504" t="str">
        <f t="shared" si="71"/>
        <v>Above Target</v>
      </c>
    </row>
    <row r="4505" spans="1:21" x14ac:dyDescent="0.25">
      <c r="A4505" t="s">
        <v>148</v>
      </c>
      <c r="B4505" t="s">
        <v>73</v>
      </c>
      <c r="C4505" t="s">
        <v>38</v>
      </c>
      <c r="D4505" t="s">
        <v>41</v>
      </c>
      <c r="F4505">
        <v>22555</v>
      </c>
      <c r="G4505">
        <v>0</v>
      </c>
      <c r="H4505">
        <v>0</v>
      </c>
      <c r="I4505">
        <v>22555</v>
      </c>
      <c r="J4505">
        <v>0</v>
      </c>
      <c r="K4505">
        <v>1</v>
      </c>
      <c r="L4505">
        <v>0</v>
      </c>
      <c r="M4505">
        <v>0</v>
      </c>
      <c r="N4505">
        <v>1</v>
      </c>
      <c r="O4505" t="s">
        <v>703</v>
      </c>
      <c r="P4505" t="s">
        <v>703</v>
      </c>
      <c r="Q4505" t="s">
        <v>219</v>
      </c>
      <c r="R4505" t="s">
        <v>684</v>
      </c>
      <c r="T4505" s="7">
        <f>'Reference Values'!$B$10</f>
        <v>0.85</v>
      </c>
      <c r="U4505" t="str">
        <f t="shared" si="71"/>
        <v>Above Target</v>
      </c>
    </row>
    <row r="4506" spans="1:21" x14ac:dyDescent="0.25">
      <c r="A4506" t="s">
        <v>131</v>
      </c>
      <c r="B4506" t="s">
        <v>73</v>
      </c>
      <c r="C4506" t="s">
        <v>38</v>
      </c>
      <c r="D4506" t="s">
        <v>41</v>
      </c>
      <c r="F4506">
        <v>40046</v>
      </c>
      <c r="G4506">
        <v>0</v>
      </c>
      <c r="H4506">
        <v>0</v>
      </c>
      <c r="I4506">
        <v>40046</v>
      </c>
      <c r="J4506">
        <v>0</v>
      </c>
      <c r="K4506">
        <v>1</v>
      </c>
      <c r="L4506">
        <v>0</v>
      </c>
      <c r="M4506">
        <v>0</v>
      </c>
      <c r="N4506">
        <v>1</v>
      </c>
      <c r="O4506" t="s">
        <v>703</v>
      </c>
      <c r="P4506" t="s">
        <v>703</v>
      </c>
      <c r="Q4506" t="s">
        <v>207</v>
      </c>
      <c r="R4506" t="s">
        <v>197</v>
      </c>
      <c r="T4506" s="7">
        <f>'Reference Values'!$B$10</f>
        <v>0.85</v>
      </c>
      <c r="U4506" t="str">
        <f t="shared" si="71"/>
        <v>Above Target</v>
      </c>
    </row>
    <row r="4507" spans="1:21" x14ac:dyDescent="0.25">
      <c r="A4507" t="s">
        <v>158</v>
      </c>
      <c r="B4507" t="s">
        <v>73</v>
      </c>
      <c r="C4507" t="s">
        <v>38</v>
      </c>
      <c r="D4507" t="s">
        <v>41</v>
      </c>
      <c r="F4507">
        <v>105179</v>
      </c>
      <c r="G4507">
        <v>0</v>
      </c>
      <c r="H4507">
        <v>0</v>
      </c>
      <c r="I4507">
        <v>105179</v>
      </c>
      <c r="J4507">
        <v>0</v>
      </c>
      <c r="K4507">
        <v>1</v>
      </c>
      <c r="L4507">
        <v>0</v>
      </c>
      <c r="M4507">
        <v>0</v>
      </c>
      <c r="N4507">
        <v>1</v>
      </c>
      <c r="O4507" t="s">
        <v>703</v>
      </c>
      <c r="P4507" t="s">
        <v>703</v>
      </c>
      <c r="Q4507" t="s">
        <v>198</v>
      </c>
      <c r="R4507" t="s">
        <v>197</v>
      </c>
      <c r="T4507" s="7">
        <f>'Reference Values'!$B$10</f>
        <v>0.85</v>
      </c>
      <c r="U4507" t="str">
        <f t="shared" si="71"/>
        <v>Above Target</v>
      </c>
    </row>
    <row r="4508" spans="1:21" x14ac:dyDescent="0.25">
      <c r="A4508" t="s">
        <v>152</v>
      </c>
      <c r="B4508" t="s">
        <v>73</v>
      </c>
      <c r="C4508" t="s">
        <v>38</v>
      </c>
      <c r="D4508" t="s">
        <v>41</v>
      </c>
      <c r="F4508">
        <v>6026</v>
      </c>
      <c r="G4508">
        <v>10145</v>
      </c>
      <c r="H4508">
        <v>14074</v>
      </c>
      <c r="I4508">
        <v>30245</v>
      </c>
      <c r="J4508">
        <v>0</v>
      </c>
      <c r="K4508">
        <v>0.199239543726</v>
      </c>
      <c r="L4508">
        <v>0.33542734336199997</v>
      </c>
      <c r="M4508">
        <v>0.46533311291099999</v>
      </c>
      <c r="N4508">
        <v>0.99999999999900002</v>
      </c>
      <c r="O4508" t="s">
        <v>703</v>
      </c>
      <c r="P4508" t="s">
        <v>703</v>
      </c>
      <c r="Q4508" t="s">
        <v>196</v>
      </c>
      <c r="R4508" t="s">
        <v>202</v>
      </c>
      <c r="T4508" s="7">
        <f>'Reference Values'!$B$10</f>
        <v>0.85</v>
      </c>
      <c r="U4508" t="str">
        <f t="shared" si="71"/>
        <v>Below Target</v>
      </c>
    </row>
    <row r="4509" spans="1:21" x14ac:dyDescent="0.25">
      <c r="A4509" t="s">
        <v>211</v>
      </c>
      <c r="B4509" t="s">
        <v>73</v>
      </c>
      <c r="C4509" t="s">
        <v>38</v>
      </c>
      <c r="D4509" t="s">
        <v>41</v>
      </c>
      <c r="F4509">
        <v>46254</v>
      </c>
      <c r="G4509">
        <v>119</v>
      </c>
      <c r="H4509">
        <v>0</v>
      </c>
      <c r="I4509">
        <v>46373</v>
      </c>
      <c r="J4509">
        <v>0</v>
      </c>
      <c r="K4509">
        <v>0.997433851594</v>
      </c>
      <c r="L4509">
        <v>2.566148405E-3</v>
      </c>
      <c r="M4509">
        <v>0</v>
      </c>
      <c r="N4509">
        <v>0.99999999999900002</v>
      </c>
      <c r="O4509" t="s">
        <v>703</v>
      </c>
      <c r="P4509" t="s">
        <v>704</v>
      </c>
      <c r="Q4509" t="s">
        <v>212</v>
      </c>
      <c r="R4509" t="s">
        <v>194</v>
      </c>
      <c r="T4509" s="7">
        <f>'Reference Values'!$B$10</f>
        <v>0.85</v>
      </c>
      <c r="U4509" t="str">
        <f t="shared" si="71"/>
        <v>Above Target</v>
      </c>
    </row>
    <row r="4510" spans="1:21" x14ac:dyDescent="0.25">
      <c r="A4510" t="s">
        <v>285</v>
      </c>
      <c r="B4510" t="s">
        <v>73</v>
      </c>
      <c r="C4510" t="s">
        <v>38</v>
      </c>
      <c r="D4510" t="s">
        <v>41</v>
      </c>
      <c r="F4510">
        <v>15408</v>
      </c>
      <c r="G4510">
        <v>0</v>
      </c>
      <c r="H4510">
        <v>0</v>
      </c>
      <c r="I4510">
        <v>15408</v>
      </c>
      <c r="J4510">
        <v>0</v>
      </c>
      <c r="K4510">
        <v>1</v>
      </c>
      <c r="L4510">
        <v>0</v>
      </c>
      <c r="M4510">
        <v>0</v>
      </c>
      <c r="N4510">
        <v>1</v>
      </c>
      <c r="O4510" t="s">
        <v>703</v>
      </c>
      <c r="P4510" t="s">
        <v>703</v>
      </c>
      <c r="Q4510" t="s">
        <v>219</v>
      </c>
      <c r="R4510" t="s">
        <v>684</v>
      </c>
      <c r="T4510" s="7">
        <f>'Reference Values'!$B$10</f>
        <v>0.85</v>
      </c>
      <c r="U4510" t="str">
        <f t="shared" si="71"/>
        <v>Above Target</v>
      </c>
    </row>
    <row r="4511" spans="1:21" x14ac:dyDescent="0.25">
      <c r="A4511" t="s">
        <v>243</v>
      </c>
      <c r="B4511" t="s">
        <v>73</v>
      </c>
      <c r="C4511" t="s">
        <v>38</v>
      </c>
      <c r="D4511" t="s">
        <v>41</v>
      </c>
      <c r="F4511">
        <v>59119</v>
      </c>
      <c r="G4511">
        <v>0</v>
      </c>
      <c r="H4511">
        <v>0</v>
      </c>
      <c r="I4511">
        <v>59119</v>
      </c>
      <c r="J4511">
        <v>0</v>
      </c>
      <c r="K4511">
        <v>1</v>
      </c>
      <c r="L4511">
        <v>0</v>
      </c>
      <c r="M4511">
        <v>0</v>
      </c>
      <c r="N4511">
        <v>1</v>
      </c>
      <c r="O4511" t="s">
        <v>703</v>
      </c>
      <c r="P4511" t="s">
        <v>704</v>
      </c>
      <c r="Q4511" t="s">
        <v>207</v>
      </c>
      <c r="R4511" t="s">
        <v>197</v>
      </c>
      <c r="T4511" s="7">
        <f>'Reference Values'!$B$10</f>
        <v>0.85</v>
      </c>
      <c r="U4511" t="str">
        <f t="shared" si="71"/>
        <v>Above Target</v>
      </c>
    </row>
    <row r="4512" spans="1:21" x14ac:dyDescent="0.25">
      <c r="A4512" t="s">
        <v>159</v>
      </c>
      <c r="B4512" t="s">
        <v>73</v>
      </c>
      <c r="C4512" t="s">
        <v>38</v>
      </c>
      <c r="D4512" t="s">
        <v>41</v>
      </c>
      <c r="F4512">
        <v>24416</v>
      </c>
      <c r="G4512">
        <v>90</v>
      </c>
      <c r="H4512">
        <v>0</v>
      </c>
      <c r="I4512">
        <v>24506</v>
      </c>
      <c r="J4512">
        <v>0</v>
      </c>
      <c r="K4512">
        <v>0.99632743001699997</v>
      </c>
      <c r="L4512">
        <v>3.6725699820000001E-3</v>
      </c>
      <c r="M4512">
        <v>0</v>
      </c>
      <c r="N4512">
        <v>0.99999999999900002</v>
      </c>
      <c r="O4512" t="s">
        <v>703</v>
      </c>
      <c r="P4512" t="s">
        <v>703</v>
      </c>
      <c r="Q4512" t="s">
        <v>190</v>
      </c>
      <c r="R4512" t="s">
        <v>682</v>
      </c>
      <c r="T4512" s="7">
        <f>'Reference Values'!$B$10</f>
        <v>0.85</v>
      </c>
      <c r="U4512" t="str">
        <f t="shared" si="71"/>
        <v>Above Target</v>
      </c>
    </row>
    <row r="4513" spans="1:21" x14ac:dyDescent="0.25">
      <c r="A4513" t="s">
        <v>260</v>
      </c>
      <c r="B4513" t="s">
        <v>73</v>
      </c>
      <c r="C4513" t="s">
        <v>38</v>
      </c>
      <c r="D4513" t="s">
        <v>41</v>
      </c>
      <c r="F4513">
        <v>15400</v>
      </c>
      <c r="G4513">
        <v>0</v>
      </c>
      <c r="H4513">
        <v>0</v>
      </c>
      <c r="I4513">
        <v>15400</v>
      </c>
      <c r="J4513">
        <v>0</v>
      </c>
      <c r="K4513">
        <v>1</v>
      </c>
      <c r="L4513">
        <v>0</v>
      </c>
      <c r="M4513">
        <v>0</v>
      </c>
      <c r="N4513">
        <v>1</v>
      </c>
      <c r="O4513" t="s">
        <v>703</v>
      </c>
      <c r="P4513" t="s">
        <v>703</v>
      </c>
      <c r="Q4513" t="s">
        <v>213</v>
      </c>
      <c r="R4513" t="s">
        <v>683</v>
      </c>
      <c r="T4513" s="7">
        <f>'Reference Values'!$B$10</f>
        <v>0.85</v>
      </c>
      <c r="U4513" t="str">
        <f t="shared" si="71"/>
        <v>Above Target</v>
      </c>
    </row>
    <row r="4514" spans="1:21" x14ac:dyDescent="0.25">
      <c r="A4514" t="s">
        <v>292</v>
      </c>
      <c r="B4514" t="s">
        <v>73</v>
      </c>
      <c r="C4514" t="s">
        <v>38</v>
      </c>
      <c r="D4514" t="s">
        <v>41</v>
      </c>
      <c r="F4514">
        <v>94791</v>
      </c>
      <c r="G4514">
        <v>0</v>
      </c>
      <c r="H4514">
        <v>0</v>
      </c>
      <c r="I4514">
        <v>94791</v>
      </c>
      <c r="J4514">
        <v>0</v>
      </c>
      <c r="K4514">
        <v>1</v>
      </c>
      <c r="L4514">
        <v>0</v>
      </c>
      <c r="M4514">
        <v>0</v>
      </c>
      <c r="N4514">
        <v>1</v>
      </c>
      <c r="O4514" t="s">
        <v>703</v>
      </c>
      <c r="P4514" t="s">
        <v>703</v>
      </c>
      <c r="Q4514" t="s">
        <v>213</v>
      </c>
      <c r="R4514" t="s">
        <v>683</v>
      </c>
      <c r="T4514" s="7">
        <f>'Reference Values'!$B$10</f>
        <v>0.85</v>
      </c>
      <c r="U4514" t="str">
        <f t="shared" si="71"/>
        <v>Above Target</v>
      </c>
    </row>
    <row r="4515" spans="1:21" x14ac:dyDescent="0.25">
      <c r="A4515" t="s">
        <v>247</v>
      </c>
      <c r="B4515" t="s">
        <v>73</v>
      </c>
      <c r="C4515" t="s">
        <v>38</v>
      </c>
      <c r="D4515" t="s">
        <v>41</v>
      </c>
      <c r="F4515">
        <v>114499</v>
      </c>
      <c r="G4515">
        <v>0</v>
      </c>
      <c r="H4515">
        <v>0</v>
      </c>
      <c r="I4515">
        <v>114499</v>
      </c>
      <c r="J4515">
        <v>0</v>
      </c>
      <c r="K4515">
        <v>1</v>
      </c>
      <c r="L4515">
        <v>0</v>
      </c>
      <c r="M4515">
        <v>0</v>
      </c>
      <c r="N4515">
        <v>1</v>
      </c>
      <c r="O4515" t="s">
        <v>703</v>
      </c>
      <c r="P4515" t="s">
        <v>703</v>
      </c>
      <c r="Q4515" t="s">
        <v>193</v>
      </c>
      <c r="R4515" t="s">
        <v>194</v>
      </c>
      <c r="T4515" s="7">
        <f>'Reference Values'!$B$10</f>
        <v>0.85</v>
      </c>
      <c r="U4515" t="str">
        <f t="shared" si="71"/>
        <v>Above Target</v>
      </c>
    </row>
    <row r="4516" spans="1:21" x14ac:dyDescent="0.25">
      <c r="A4516" t="s">
        <v>276</v>
      </c>
      <c r="B4516" t="s">
        <v>73</v>
      </c>
      <c r="C4516" t="s">
        <v>38</v>
      </c>
      <c r="D4516" t="s">
        <v>41</v>
      </c>
      <c r="F4516">
        <v>1604</v>
      </c>
      <c r="G4516">
        <v>0</v>
      </c>
      <c r="H4516">
        <v>0</v>
      </c>
      <c r="I4516">
        <v>1604</v>
      </c>
      <c r="J4516">
        <v>0</v>
      </c>
      <c r="K4516">
        <v>1</v>
      </c>
      <c r="L4516">
        <v>0</v>
      </c>
      <c r="M4516">
        <v>0</v>
      </c>
      <c r="N4516">
        <v>1</v>
      </c>
      <c r="O4516" t="s">
        <v>703</v>
      </c>
      <c r="P4516" t="s">
        <v>703</v>
      </c>
      <c r="Q4516" t="s">
        <v>196</v>
      </c>
      <c r="R4516" t="s">
        <v>202</v>
      </c>
      <c r="T4516" s="7">
        <f>'Reference Values'!$B$10</f>
        <v>0.85</v>
      </c>
      <c r="U4516" t="str">
        <f t="shared" si="71"/>
        <v>Above Target</v>
      </c>
    </row>
    <row r="4517" spans="1:21" x14ac:dyDescent="0.25">
      <c r="A4517" t="s">
        <v>144</v>
      </c>
      <c r="B4517" t="s">
        <v>73</v>
      </c>
      <c r="C4517" t="s">
        <v>38</v>
      </c>
      <c r="D4517" t="s">
        <v>41</v>
      </c>
      <c r="F4517">
        <v>54549</v>
      </c>
      <c r="G4517">
        <v>0</v>
      </c>
      <c r="H4517">
        <v>0</v>
      </c>
      <c r="I4517">
        <v>54549</v>
      </c>
      <c r="J4517">
        <v>0</v>
      </c>
      <c r="K4517">
        <v>1</v>
      </c>
      <c r="L4517">
        <v>0</v>
      </c>
      <c r="M4517">
        <v>0</v>
      </c>
      <c r="N4517">
        <v>1</v>
      </c>
      <c r="O4517" t="s">
        <v>703</v>
      </c>
      <c r="P4517" t="s">
        <v>704</v>
      </c>
      <c r="Q4517" t="s">
        <v>204</v>
      </c>
      <c r="R4517" t="s">
        <v>199</v>
      </c>
      <c r="T4517" s="7">
        <f>'Reference Values'!$B$10</f>
        <v>0.85</v>
      </c>
      <c r="U4517" t="str">
        <f t="shared" si="71"/>
        <v>Above Target</v>
      </c>
    </row>
    <row r="4518" spans="1:21" x14ac:dyDescent="0.25">
      <c r="A4518" t="s">
        <v>153</v>
      </c>
      <c r="B4518" t="s">
        <v>73</v>
      </c>
      <c r="C4518" t="s">
        <v>38</v>
      </c>
      <c r="D4518" t="s">
        <v>41</v>
      </c>
      <c r="F4518">
        <v>52877</v>
      </c>
      <c r="G4518">
        <v>0</v>
      </c>
      <c r="H4518">
        <v>0</v>
      </c>
      <c r="I4518">
        <v>52877</v>
      </c>
      <c r="J4518">
        <v>0</v>
      </c>
      <c r="K4518">
        <v>1</v>
      </c>
      <c r="L4518">
        <v>0</v>
      </c>
      <c r="M4518">
        <v>0</v>
      </c>
      <c r="N4518">
        <v>1</v>
      </c>
      <c r="O4518" t="s">
        <v>703</v>
      </c>
      <c r="P4518" t="s">
        <v>704</v>
      </c>
      <c r="Q4518" t="s">
        <v>196</v>
      </c>
      <c r="R4518" t="s">
        <v>197</v>
      </c>
      <c r="T4518" s="7">
        <f>'Reference Values'!$B$10</f>
        <v>0.85</v>
      </c>
      <c r="U4518" t="str">
        <f t="shared" si="71"/>
        <v>Above Target</v>
      </c>
    </row>
    <row r="4519" spans="1:21" x14ac:dyDescent="0.25">
      <c r="A4519" t="s">
        <v>139</v>
      </c>
      <c r="B4519" t="s">
        <v>73</v>
      </c>
      <c r="C4519" t="s">
        <v>38</v>
      </c>
      <c r="D4519" t="s">
        <v>41</v>
      </c>
      <c r="F4519">
        <v>40993</v>
      </c>
      <c r="G4519">
        <v>0</v>
      </c>
      <c r="H4519">
        <v>0</v>
      </c>
      <c r="I4519">
        <v>40993</v>
      </c>
      <c r="J4519">
        <v>0</v>
      </c>
      <c r="K4519">
        <v>1</v>
      </c>
      <c r="L4519">
        <v>0</v>
      </c>
      <c r="M4519">
        <v>0</v>
      </c>
      <c r="N4519">
        <v>1</v>
      </c>
      <c r="O4519" t="s">
        <v>703</v>
      </c>
      <c r="P4519" t="s">
        <v>704</v>
      </c>
      <c r="Q4519" t="s">
        <v>190</v>
      </c>
      <c r="R4519" t="s">
        <v>682</v>
      </c>
      <c r="T4519" s="7">
        <f>'Reference Values'!$B$10</f>
        <v>0.85</v>
      </c>
      <c r="U4519" t="str">
        <f t="shared" si="71"/>
        <v>Above Target</v>
      </c>
    </row>
    <row r="4520" spans="1:21" x14ac:dyDescent="0.25">
      <c r="A4520" t="s">
        <v>256</v>
      </c>
      <c r="B4520" t="s">
        <v>73</v>
      </c>
      <c r="C4520" t="s">
        <v>38</v>
      </c>
      <c r="D4520" t="s">
        <v>41</v>
      </c>
      <c r="F4520">
        <v>42394</v>
      </c>
      <c r="G4520">
        <v>0</v>
      </c>
      <c r="H4520">
        <v>0</v>
      </c>
      <c r="I4520">
        <v>42394</v>
      </c>
      <c r="J4520">
        <v>0</v>
      </c>
      <c r="K4520">
        <v>1</v>
      </c>
      <c r="L4520">
        <v>0</v>
      </c>
      <c r="M4520">
        <v>0</v>
      </c>
      <c r="N4520">
        <v>1</v>
      </c>
      <c r="O4520" t="s">
        <v>703</v>
      </c>
      <c r="P4520" t="s">
        <v>703</v>
      </c>
      <c r="Q4520" t="s">
        <v>204</v>
      </c>
      <c r="R4520" t="s">
        <v>684</v>
      </c>
      <c r="T4520" s="7">
        <f>'Reference Values'!$B$10</f>
        <v>0.85</v>
      </c>
      <c r="U4520" t="str">
        <f t="shared" si="71"/>
        <v>Above Target</v>
      </c>
    </row>
    <row r="4521" spans="1:21" x14ac:dyDescent="0.25">
      <c r="A4521" t="s">
        <v>228</v>
      </c>
      <c r="B4521" t="s">
        <v>73</v>
      </c>
      <c r="C4521" t="s">
        <v>38</v>
      </c>
      <c r="D4521" t="s">
        <v>41</v>
      </c>
      <c r="F4521">
        <v>31088</v>
      </c>
      <c r="G4521">
        <v>0</v>
      </c>
      <c r="H4521">
        <v>0</v>
      </c>
      <c r="I4521">
        <v>31088</v>
      </c>
      <c r="J4521">
        <v>0</v>
      </c>
      <c r="K4521">
        <v>1</v>
      </c>
      <c r="L4521">
        <v>0</v>
      </c>
      <c r="M4521">
        <v>0</v>
      </c>
      <c r="N4521">
        <v>1</v>
      </c>
      <c r="O4521" t="s">
        <v>703</v>
      </c>
      <c r="P4521" t="s">
        <v>704</v>
      </c>
      <c r="Q4521" t="s">
        <v>190</v>
      </c>
      <c r="R4521" t="s">
        <v>682</v>
      </c>
      <c r="T4521" s="7">
        <f>'Reference Values'!$B$10</f>
        <v>0.85</v>
      </c>
      <c r="U4521" t="str">
        <f t="shared" si="71"/>
        <v>Above Target</v>
      </c>
    </row>
    <row r="4522" spans="1:21" x14ac:dyDescent="0.25">
      <c r="A4522" t="s">
        <v>201</v>
      </c>
      <c r="B4522" t="s">
        <v>73</v>
      </c>
      <c r="C4522" t="s">
        <v>38</v>
      </c>
      <c r="D4522" t="s">
        <v>41</v>
      </c>
      <c r="F4522">
        <v>30879</v>
      </c>
      <c r="G4522">
        <v>2538</v>
      </c>
      <c r="H4522">
        <v>0</v>
      </c>
      <c r="I4522">
        <v>33417</v>
      </c>
      <c r="J4522">
        <v>0</v>
      </c>
      <c r="K4522">
        <v>0.92405063291099998</v>
      </c>
      <c r="L4522">
        <v>7.5949367088E-2</v>
      </c>
      <c r="M4522">
        <v>0</v>
      </c>
      <c r="N4522">
        <v>0.99999999999900002</v>
      </c>
      <c r="O4522" t="s">
        <v>703</v>
      </c>
      <c r="P4522" t="s">
        <v>703</v>
      </c>
      <c r="Q4522" t="s">
        <v>196</v>
      </c>
      <c r="R4522" t="s">
        <v>202</v>
      </c>
      <c r="T4522" s="7">
        <f>'Reference Values'!$B$10</f>
        <v>0.85</v>
      </c>
      <c r="U4522" t="str">
        <f t="shared" si="71"/>
        <v>Above Target</v>
      </c>
    </row>
    <row r="4523" spans="1:21" x14ac:dyDescent="0.25">
      <c r="A4523" t="s">
        <v>304</v>
      </c>
      <c r="B4523" t="s">
        <v>73</v>
      </c>
      <c r="C4523" t="s">
        <v>38</v>
      </c>
      <c r="D4523" t="s">
        <v>41</v>
      </c>
      <c r="F4523">
        <v>18338</v>
      </c>
      <c r="G4523">
        <v>0</v>
      </c>
      <c r="H4523">
        <v>0</v>
      </c>
      <c r="I4523">
        <v>18338</v>
      </c>
      <c r="J4523">
        <v>0</v>
      </c>
      <c r="K4523">
        <v>1</v>
      </c>
      <c r="L4523">
        <v>0</v>
      </c>
      <c r="M4523">
        <v>0</v>
      </c>
      <c r="N4523">
        <v>1</v>
      </c>
      <c r="O4523" t="s">
        <v>703</v>
      </c>
      <c r="P4523" t="s">
        <v>703</v>
      </c>
      <c r="Q4523" t="s">
        <v>204</v>
      </c>
      <c r="R4523" t="s">
        <v>683</v>
      </c>
      <c r="T4523" s="7">
        <f>'Reference Values'!$B$10</f>
        <v>0.85</v>
      </c>
      <c r="U4523" t="str">
        <f t="shared" si="71"/>
        <v>Above Target</v>
      </c>
    </row>
    <row r="4524" spans="1:21" x14ac:dyDescent="0.25">
      <c r="A4524" t="s">
        <v>154</v>
      </c>
      <c r="B4524" t="s">
        <v>73</v>
      </c>
      <c r="C4524" t="s">
        <v>38</v>
      </c>
      <c r="D4524" t="s">
        <v>41</v>
      </c>
      <c r="F4524">
        <v>16541</v>
      </c>
      <c r="G4524">
        <v>0</v>
      </c>
      <c r="H4524">
        <v>0</v>
      </c>
      <c r="I4524">
        <v>16541</v>
      </c>
      <c r="J4524">
        <v>0</v>
      </c>
      <c r="K4524">
        <v>1</v>
      </c>
      <c r="L4524">
        <v>0</v>
      </c>
      <c r="M4524">
        <v>0</v>
      </c>
      <c r="N4524">
        <v>1</v>
      </c>
      <c r="O4524" t="s">
        <v>703</v>
      </c>
      <c r="P4524" t="s">
        <v>703</v>
      </c>
      <c r="Q4524" t="s">
        <v>212</v>
      </c>
      <c r="R4524" t="s">
        <v>202</v>
      </c>
      <c r="T4524" s="7">
        <f>'Reference Values'!$B$10</f>
        <v>0.85</v>
      </c>
      <c r="U4524" t="str">
        <f t="shared" si="71"/>
        <v>Above Target</v>
      </c>
    </row>
    <row r="4525" spans="1:21" x14ac:dyDescent="0.25">
      <c r="A4525" t="s">
        <v>298</v>
      </c>
      <c r="B4525" t="s">
        <v>73</v>
      </c>
      <c r="C4525" t="s">
        <v>38</v>
      </c>
      <c r="D4525" t="s">
        <v>41</v>
      </c>
      <c r="F4525">
        <v>1</v>
      </c>
      <c r="G4525">
        <v>0</v>
      </c>
      <c r="H4525">
        <v>0</v>
      </c>
      <c r="I4525">
        <v>1</v>
      </c>
      <c r="J4525">
        <v>0</v>
      </c>
      <c r="K4525">
        <v>1</v>
      </c>
      <c r="L4525">
        <v>0</v>
      </c>
      <c r="M4525">
        <v>0</v>
      </c>
      <c r="N4525">
        <v>1</v>
      </c>
      <c r="O4525" t="s">
        <v>703</v>
      </c>
      <c r="P4525" t="s">
        <v>703</v>
      </c>
      <c r="Q4525" t="s">
        <v>190</v>
      </c>
      <c r="R4525" t="s">
        <v>682</v>
      </c>
      <c r="T4525" s="7">
        <f>'Reference Values'!$B$10</f>
        <v>0.85</v>
      </c>
      <c r="U4525" t="str">
        <f t="shared" si="71"/>
        <v>Above Target</v>
      </c>
    </row>
    <row r="4526" spans="1:21" x14ac:dyDescent="0.25">
      <c r="A4526" t="s">
        <v>289</v>
      </c>
      <c r="B4526" t="s">
        <v>73</v>
      </c>
      <c r="C4526" t="s">
        <v>38</v>
      </c>
      <c r="D4526" t="s">
        <v>41</v>
      </c>
      <c r="F4526">
        <v>61953</v>
      </c>
      <c r="G4526">
        <v>0</v>
      </c>
      <c r="H4526">
        <v>0</v>
      </c>
      <c r="I4526">
        <v>61953</v>
      </c>
      <c r="J4526">
        <v>0</v>
      </c>
      <c r="K4526">
        <v>1</v>
      </c>
      <c r="L4526">
        <v>0</v>
      </c>
      <c r="M4526">
        <v>0</v>
      </c>
      <c r="N4526">
        <v>1</v>
      </c>
      <c r="O4526" t="s">
        <v>703</v>
      </c>
      <c r="P4526" t="s">
        <v>704</v>
      </c>
      <c r="Q4526" t="s">
        <v>213</v>
      </c>
      <c r="R4526" t="s">
        <v>683</v>
      </c>
      <c r="T4526" s="7">
        <f>'Reference Values'!$B$10</f>
        <v>0.85</v>
      </c>
      <c r="U4526" t="str">
        <f t="shared" si="71"/>
        <v>Above Target</v>
      </c>
    </row>
    <row r="4527" spans="1:21" x14ac:dyDescent="0.25">
      <c r="A4527" t="s">
        <v>294</v>
      </c>
      <c r="B4527" t="s">
        <v>73</v>
      </c>
      <c r="C4527" t="s">
        <v>38</v>
      </c>
      <c r="D4527" t="s">
        <v>41</v>
      </c>
      <c r="F4527">
        <v>0</v>
      </c>
      <c r="G4527">
        <v>6996</v>
      </c>
      <c r="H4527">
        <v>16488</v>
      </c>
      <c r="I4527">
        <v>23484</v>
      </c>
      <c r="J4527">
        <v>0</v>
      </c>
      <c r="K4527">
        <v>0</v>
      </c>
      <c r="L4527">
        <v>0.29790495656600002</v>
      </c>
      <c r="M4527">
        <v>0.702095043433</v>
      </c>
      <c r="N4527">
        <v>0.99999999999900002</v>
      </c>
      <c r="O4527" t="s">
        <v>703</v>
      </c>
      <c r="P4527" t="s">
        <v>703</v>
      </c>
      <c r="Q4527" t="s">
        <v>213</v>
      </c>
      <c r="R4527" t="s">
        <v>683</v>
      </c>
      <c r="T4527" s="7">
        <f>'Reference Values'!$B$10</f>
        <v>0.85</v>
      </c>
      <c r="U4527" t="str">
        <f t="shared" si="71"/>
        <v>Below Target</v>
      </c>
    </row>
    <row r="4528" spans="1:21" x14ac:dyDescent="0.25">
      <c r="A4528" t="s">
        <v>209</v>
      </c>
      <c r="B4528" t="s">
        <v>73</v>
      </c>
      <c r="C4528" t="s">
        <v>38</v>
      </c>
      <c r="D4528" t="s">
        <v>41</v>
      </c>
      <c r="F4528">
        <v>6074</v>
      </c>
      <c r="G4528">
        <v>2740</v>
      </c>
      <c r="H4528">
        <v>976</v>
      </c>
      <c r="I4528">
        <v>9790</v>
      </c>
      <c r="J4528">
        <v>0</v>
      </c>
      <c r="K4528">
        <v>0.62042900919300004</v>
      </c>
      <c r="L4528">
        <v>0.279877425944</v>
      </c>
      <c r="M4528">
        <v>9.9693564861999998E-2</v>
      </c>
      <c r="N4528">
        <v>0.99999999999900002</v>
      </c>
      <c r="O4528" t="s">
        <v>704</v>
      </c>
      <c r="P4528" t="s">
        <v>704</v>
      </c>
      <c r="Q4528" t="s">
        <v>190</v>
      </c>
      <c r="R4528" t="s">
        <v>682</v>
      </c>
      <c r="T4528" s="7">
        <f>'Reference Values'!$B$10</f>
        <v>0.85</v>
      </c>
      <c r="U4528" t="str">
        <f t="shared" si="71"/>
        <v>Below Target</v>
      </c>
    </row>
    <row r="4529" spans="1:21" x14ac:dyDescent="0.25">
      <c r="A4529" t="s">
        <v>216</v>
      </c>
      <c r="B4529" t="s">
        <v>73</v>
      </c>
      <c r="C4529" t="s">
        <v>38</v>
      </c>
      <c r="D4529" t="s">
        <v>41</v>
      </c>
      <c r="F4529">
        <v>12730</v>
      </c>
      <c r="G4529">
        <v>7566</v>
      </c>
      <c r="H4529">
        <v>1002</v>
      </c>
      <c r="I4529">
        <v>21298</v>
      </c>
      <c r="J4529">
        <v>0</v>
      </c>
      <c r="K4529">
        <v>0.59770870504200002</v>
      </c>
      <c r="L4529">
        <v>0.35524462390799999</v>
      </c>
      <c r="M4529">
        <v>4.7046671047999998E-2</v>
      </c>
      <c r="N4529">
        <v>0.99999999999800004</v>
      </c>
      <c r="O4529" t="s">
        <v>703</v>
      </c>
      <c r="P4529" t="s">
        <v>703</v>
      </c>
      <c r="Q4529" t="s">
        <v>196</v>
      </c>
      <c r="R4529" t="s">
        <v>202</v>
      </c>
      <c r="T4529" s="7">
        <f>'Reference Values'!$B$10</f>
        <v>0.85</v>
      </c>
      <c r="U4529" t="str">
        <f t="shared" si="71"/>
        <v>Below Target</v>
      </c>
    </row>
    <row r="4530" spans="1:21" x14ac:dyDescent="0.25">
      <c r="A4530" t="s">
        <v>138</v>
      </c>
      <c r="B4530" t="s">
        <v>73</v>
      </c>
      <c r="C4530" t="s">
        <v>38</v>
      </c>
      <c r="D4530" t="s">
        <v>41</v>
      </c>
      <c r="F4530">
        <v>27547</v>
      </c>
      <c r="G4530">
        <v>0</v>
      </c>
      <c r="H4530">
        <v>0</v>
      </c>
      <c r="I4530">
        <v>27547</v>
      </c>
      <c r="J4530">
        <v>0</v>
      </c>
      <c r="K4530">
        <v>1</v>
      </c>
      <c r="L4530">
        <v>0</v>
      </c>
      <c r="M4530">
        <v>0</v>
      </c>
      <c r="N4530">
        <v>1</v>
      </c>
      <c r="O4530" t="s">
        <v>703</v>
      </c>
      <c r="P4530" t="s">
        <v>703</v>
      </c>
      <c r="Q4530" t="s">
        <v>198</v>
      </c>
      <c r="R4530" t="s">
        <v>199</v>
      </c>
      <c r="T4530" s="7">
        <f>'Reference Values'!$B$10</f>
        <v>0.85</v>
      </c>
      <c r="U4530" t="str">
        <f t="shared" si="71"/>
        <v>Above Target</v>
      </c>
    </row>
    <row r="4531" spans="1:21" x14ac:dyDescent="0.25">
      <c r="A4531" t="s">
        <v>246</v>
      </c>
      <c r="B4531" t="s">
        <v>73</v>
      </c>
      <c r="C4531" t="s">
        <v>38</v>
      </c>
      <c r="D4531" t="s">
        <v>41</v>
      </c>
      <c r="F4531">
        <v>27660</v>
      </c>
      <c r="G4531">
        <v>0</v>
      </c>
      <c r="H4531">
        <v>0</v>
      </c>
      <c r="I4531">
        <v>27660</v>
      </c>
      <c r="J4531">
        <v>0</v>
      </c>
      <c r="K4531">
        <v>1</v>
      </c>
      <c r="L4531">
        <v>0</v>
      </c>
      <c r="M4531">
        <v>0</v>
      </c>
      <c r="N4531">
        <v>1</v>
      </c>
      <c r="O4531" t="s">
        <v>703</v>
      </c>
      <c r="P4531" t="s">
        <v>703</v>
      </c>
      <c r="Q4531" t="s">
        <v>190</v>
      </c>
      <c r="R4531" t="s">
        <v>682</v>
      </c>
      <c r="T4531" s="7">
        <f>'Reference Values'!$B$10</f>
        <v>0.85</v>
      </c>
      <c r="U4531" t="str">
        <f t="shared" si="71"/>
        <v>Above Target</v>
      </c>
    </row>
    <row r="4532" spans="1:21" x14ac:dyDescent="0.25">
      <c r="A4532" t="s">
        <v>129</v>
      </c>
      <c r="B4532" t="s">
        <v>73</v>
      </c>
      <c r="C4532" t="s">
        <v>38</v>
      </c>
      <c r="D4532" t="s">
        <v>41</v>
      </c>
      <c r="F4532">
        <v>77596</v>
      </c>
      <c r="G4532">
        <v>2320</v>
      </c>
      <c r="H4532">
        <v>0</v>
      </c>
      <c r="I4532">
        <v>79916</v>
      </c>
      <c r="J4532">
        <v>0</v>
      </c>
      <c r="K4532">
        <v>0.97096951799300002</v>
      </c>
      <c r="L4532">
        <v>2.9030482005999999E-2</v>
      </c>
      <c r="M4532">
        <v>0</v>
      </c>
      <c r="N4532">
        <v>0.99999999999900002</v>
      </c>
      <c r="O4532" t="s">
        <v>703</v>
      </c>
      <c r="P4532" t="s">
        <v>704</v>
      </c>
      <c r="Q4532" t="s">
        <v>207</v>
      </c>
      <c r="R4532" t="s">
        <v>197</v>
      </c>
      <c r="T4532" s="7">
        <f>'Reference Values'!$B$10</f>
        <v>0.85</v>
      </c>
      <c r="U4532" t="str">
        <f t="shared" si="71"/>
        <v>Above Target</v>
      </c>
    </row>
    <row r="4533" spans="1:21" x14ac:dyDescent="0.25">
      <c r="A4533" t="s">
        <v>282</v>
      </c>
      <c r="B4533" t="s">
        <v>73</v>
      </c>
      <c r="C4533" t="s">
        <v>38</v>
      </c>
      <c r="D4533" t="s">
        <v>41</v>
      </c>
      <c r="F4533">
        <v>49383</v>
      </c>
      <c r="G4533">
        <v>0</v>
      </c>
      <c r="H4533">
        <v>0</v>
      </c>
      <c r="I4533">
        <v>49383</v>
      </c>
      <c r="J4533">
        <v>0</v>
      </c>
      <c r="K4533">
        <v>1</v>
      </c>
      <c r="L4533">
        <v>0</v>
      </c>
      <c r="M4533">
        <v>0</v>
      </c>
      <c r="N4533">
        <v>1</v>
      </c>
      <c r="O4533" t="s">
        <v>703</v>
      </c>
      <c r="P4533" t="s">
        <v>703</v>
      </c>
      <c r="Q4533" t="s">
        <v>219</v>
      </c>
      <c r="R4533" t="s">
        <v>684</v>
      </c>
      <c r="T4533" s="7">
        <f>'Reference Values'!$B$10</f>
        <v>0.85</v>
      </c>
      <c r="U4533" t="str">
        <f t="shared" si="71"/>
        <v>Above Target</v>
      </c>
    </row>
    <row r="4534" spans="1:21" x14ac:dyDescent="0.25">
      <c r="A4534" t="s">
        <v>298</v>
      </c>
      <c r="B4534" t="s">
        <v>73</v>
      </c>
      <c r="C4534" t="s">
        <v>38</v>
      </c>
      <c r="D4534" t="s">
        <v>41</v>
      </c>
      <c r="F4534">
        <v>23266</v>
      </c>
      <c r="G4534">
        <v>0</v>
      </c>
      <c r="H4534">
        <v>0</v>
      </c>
      <c r="I4534">
        <v>23266</v>
      </c>
      <c r="J4534">
        <v>0</v>
      </c>
      <c r="K4534">
        <v>1</v>
      </c>
      <c r="L4534">
        <v>0</v>
      </c>
      <c r="M4534">
        <v>0</v>
      </c>
      <c r="N4534">
        <v>1</v>
      </c>
      <c r="O4534" t="s">
        <v>703</v>
      </c>
      <c r="P4534" t="s">
        <v>704</v>
      </c>
      <c r="Q4534" t="s">
        <v>190</v>
      </c>
      <c r="R4534" t="s">
        <v>682</v>
      </c>
      <c r="T4534" s="7">
        <f>'Reference Values'!$B$10</f>
        <v>0.85</v>
      </c>
      <c r="U4534" t="str">
        <f t="shared" si="71"/>
        <v>Above Target</v>
      </c>
    </row>
    <row r="4535" spans="1:21" x14ac:dyDescent="0.25">
      <c r="A4535" t="s">
        <v>244</v>
      </c>
      <c r="B4535" t="s">
        <v>73</v>
      </c>
      <c r="C4535" t="s">
        <v>38</v>
      </c>
      <c r="D4535" t="s">
        <v>41</v>
      </c>
      <c r="F4535">
        <v>35363</v>
      </c>
      <c r="G4535">
        <v>0</v>
      </c>
      <c r="H4535">
        <v>0</v>
      </c>
      <c r="I4535">
        <v>35363</v>
      </c>
      <c r="J4535">
        <v>0</v>
      </c>
      <c r="K4535">
        <v>1</v>
      </c>
      <c r="L4535">
        <v>0</v>
      </c>
      <c r="M4535">
        <v>0</v>
      </c>
      <c r="N4535">
        <v>1</v>
      </c>
      <c r="O4535" t="s">
        <v>703</v>
      </c>
      <c r="P4535" t="s">
        <v>703</v>
      </c>
      <c r="Q4535" t="s">
        <v>213</v>
      </c>
      <c r="R4535" t="s">
        <v>683</v>
      </c>
      <c r="T4535" s="7">
        <f>'Reference Values'!$B$10</f>
        <v>0.85</v>
      </c>
      <c r="U4535" t="str">
        <f t="shared" si="71"/>
        <v>Above Target</v>
      </c>
    </row>
    <row r="4536" spans="1:21" x14ac:dyDescent="0.25">
      <c r="A4536" t="s">
        <v>229</v>
      </c>
      <c r="B4536" t="s">
        <v>73</v>
      </c>
      <c r="C4536" t="s">
        <v>38</v>
      </c>
      <c r="D4536" t="s">
        <v>41</v>
      </c>
      <c r="F4536">
        <v>16739</v>
      </c>
      <c r="G4536">
        <v>0</v>
      </c>
      <c r="H4536">
        <v>0</v>
      </c>
      <c r="I4536">
        <v>16739</v>
      </c>
      <c r="J4536">
        <v>0</v>
      </c>
      <c r="K4536">
        <v>1</v>
      </c>
      <c r="L4536">
        <v>0</v>
      </c>
      <c r="M4536">
        <v>0</v>
      </c>
      <c r="N4536">
        <v>1</v>
      </c>
      <c r="O4536" t="s">
        <v>703</v>
      </c>
      <c r="P4536" t="s">
        <v>704</v>
      </c>
      <c r="Q4536" t="s">
        <v>204</v>
      </c>
      <c r="R4536" t="s">
        <v>684</v>
      </c>
      <c r="T4536" s="7">
        <f>'Reference Values'!$B$10</f>
        <v>0.85</v>
      </c>
      <c r="U4536" t="str">
        <f t="shared" si="71"/>
        <v>Above Target</v>
      </c>
    </row>
    <row r="4537" spans="1:21" x14ac:dyDescent="0.25">
      <c r="A4537" t="s">
        <v>283</v>
      </c>
      <c r="B4537" t="s">
        <v>73</v>
      </c>
      <c r="C4537" t="s">
        <v>38</v>
      </c>
      <c r="D4537" t="s">
        <v>41</v>
      </c>
      <c r="F4537">
        <v>80744</v>
      </c>
      <c r="G4537">
        <v>0</v>
      </c>
      <c r="H4537">
        <v>0</v>
      </c>
      <c r="I4537">
        <v>80744</v>
      </c>
      <c r="J4537">
        <v>0</v>
      </c>
      <c r="K4537">
        <v>1</v>
      </c>
      <c r="L4537">
        <v>0</v>
      </c>
      <c r="M4537">
        <v>0</v>
      </c>
      <c r="N4537">
        <v>1</v>
      </c>
      <c r="O4537" t="s">
        <v>703</v>
      </c>
      <c r="P4537" t="s">
        <v>703</v>
      </c>
      <c r="Q4537" t="s">
        <v>204</v>
      </c>
      <c r="R4537" t="s">
        <v>684</v>
      </c>
      <c r="T4537" s="7">
        <f>'Reference Values'!$B$10</f>
        <v>0.85</v>
      </c>
      <c r="U4537" t="str">
        <f t="shared" si="71"/>
        <v>Above Target</v>
      </c>
    </row>
    <row r="4538" spans="1:21" x14ac:dyDescent="0.25">
      <c r="A4538" t="s">
        <v>234</v>
      </c>
      <c r="B4538" t="s">
        <v>73</v>
      </c>
      <c r="C4538" t="s">
        <v>38</v>
      </c>
      <c r="D4538" t="s">
        <v>41</v>
      </c>
      <c r="F4538">
        <v>14542</v>
      </c>
      <c r="G4538">
        <v>0</v>
      </c>
      <c r="H4538">
        <v>0</v>
      </c>
      <c r="I4538">
        <v>14542</v>
      </c>
      <c r="J4538">
        <v>0</v>
      </c>
      <c r="K4538">
        <v>1</v>
      </c>
      <c r="L4538">
        <v>0</v>
      </c>
      <c r="M4538">
        <v>0</v>
      </c>
      <c r="N4538">
        <v>1</v>
      </c>
      <c r="O4538" t="s">
        <v>703</v>
      </c>
      <c r="P4538" t="s">
        <v>704</v>
      </c>
      <c r="Q4538" t="s">
        <v>204</v>
      </c>
      <c r="R4538" t="s">
        <v>684</v>
      </c>
      <c r="T4538" s="7">
        <f>'Reference Values'!$B$10</f>
        <v>0.85</v>
      </c>
      <c r="U4538" t="str">
        <f t="shared" si="71"/>
        <v>Above Target</v>
      </c>
    </row>
    <row r="4539" spans="1:21" x14ac:dyDescent="0.25">
      <c r="A4539" t="s">
        <v>233</v>
      </c>
      <c r="B4539" t="s">
        <v>73</v>
      </c>
      <c r="C4539" t="s">
        <v>38</v>
      </c>
      <c r="D4539" t="s">
        <v>41</v>
      </c>
      <c r="F4539">
        <v>51721</v>
      </c>
      <c r="G4539">
        <v>11225</v>
      </c>
      <c r="H4539">
        <v>0</v>
      </c>
      <c r="I4539">
        <v>62946</v>
      </c>
      <c r="J4539">
        <v>0</v>
      </c>
      <c r="K4539">
        <v>0.82167254471999995</v>
      </c>
      <c r="L4539">
        <v>0.17832745527900001</v>
      </c>
      <c r="M4539">
        <v>0</v>
      </c>
      <c r="N4539">
        <v>0.99999999999900002</v>
      </c>
      <c r="O4539" t="s">
        <v>703</v>
      </c>
      <c r="P4539" t="s">
        <v>703</v>
      </c>
      <c r="Q4539" t="s">
        <v>190</v>
      </c>
      <c r="R4539" t="s">
        <v>682</v>
      </c>
      <c r="T4539" s="7">
        <f>'Reference Values'!$B$10</f>
        <v>0.85</v>
      </c>
      <c r="U4539" t="str">
        <f t="shared" si="71"/>
        <v>Below Target</v>
      </c>
    </row>
    <row r="4540" spans="1:21" x14ac:dyDescent="0.25">
      <c r="A4540" t="s">
        <v>255</v>
      </c>
      <c r="B4540" t="s">
        <v>73</v>
      </c>
      <c r="C4540" t="s">
        <v>38</v>
      </c>
      <c r="D4540" t="s">
        <v>41</v>
      </c>
      <c r="F4540">
        <v>84269</v>
      </c>
      <c r="G4540">
        <v>2483</v>
      </c>
      <c r="H4540">
        <v>0</v>
      </c>
      <c r="I4540">
        <v>86752</v>
      </c>
      <c r="J4540">
        <v>0</v>
      </c>
      <c r="K4540">
        <v>0.97137818148199995</v>
      </c>
      <c r="L4540">
        <v>2.8621818516999999E-2</v>
      </c>
      <c r="M4540">
        <v>0</v>
      </c>
      <c r="N4540">
        <v>0.99999999999900002</v>
      </c>
      <c r="O4540" t="s">
        <v>703</v>
      </c>
      <c r="P4540" t="s">
        <v>703</v>
      </c>
      <c r="Q4540" t="s">
        <v>198</v>
      </c>
      <c r="R4540" t="s">
        <v>199</v>
      </c>
      <c r="T4540" s="7">
        <f>'Reference Values'!$B$10</f>
        <v>0.85</v>
      </c>
      <c r="U4540" t="str">
        <f t="shared" si="71"/>
        <v>Above Target</v>
      </c>
    </row>
    <row r="4541" spans="1:21" x14ac:dyDescent="0.25">
      <c r="A4541" t="s">
        <v>266</v>
      </c>
      <c r="B4541" t="s">
        <v>73</v>
      </c>
      <c r="C4541" t="s">
        <v>38</v>
      </c>
      <c r="D4541" t="s">
        <v>41</v>
      </c>
      <c r="F4541">
        <v>14385</v>
      </c>
      <c r="G4541">
        <v>0</v>
      </c>
      <c r="H4541">
        <v>0</v>
      </c>
      <c r="I4541">
        <v>14385</v>
      </c>
      <c r="J4541">
        <v>0</v>
      </c>
      <c r="K4541">
        <v>1</v>
      </c>
      <c r="L4541">
        <v>0</v>
      </c>
      <c r="M4541">
        <v>0</v>
      </c>
      <c r="N4541">
        <v>1</v>
      </c>
      <c r="O4541" t="s">
        <v>703</v>
      </c>
      <c r="P4541" t="s">
        <v>703</v>
      </c>
      <c r="Q4541" t="s">
        <v>190</v>
      </c>
      <c r="R4541" t="s">
        <v>682</v>
      </c>
      <c r="T4541" s="7">
        <f>'Reference Values'!$B$10</f>
        <v>0.85</v>
      </c>
      <c r="U4541" t="str">
        <f t="shared" si="71"/>
        <v>Above Target</v>
      </c>
    </row>
    <row r="4542" spans="1:21" x14ac:dyDescent="0.25">
      <c r="A4542" t="s">
        <v>149</v>
      </c>
      <c r="B4542" t="s">
        <v>73</v>
      </c>
      <c r="C4542" t="s">
        <v>38</v>
      </c>
      <c r="D4542" t="s">
        <v>41</v>
      </c>
      <c r="F4542">
        <v>37227</v>
      </c>
      <c r="G4542">
        <v>0</v>
      </c>
      <c r="H4542">
        <v>0</v>
      </c>
      <c r="I4542">
        <v>37227</v>
      </c>
      <c r="J4542">
        <v>0</v>
      </c>
      <c r="K4542">
        <v>1</v>
      </c>
      <c r="L4542">
        <v>0</v>
      </c>
      <c r="M4542">
        <v>0</v>
      </c>
      <c r="N4542">
        <v>1</v>
      </c>
      <c r="O4542" t="s">
        <v>703</v>
      </c>
      <c r="P4542" t="s">
        <v>704</v>
      </c>
      <c r="Q4542" t="s">
        <v>190</v>
      </c>
      <c r="R4542" t="s">
        <v>682</v>
      </c>
      <c r="T4542" s="7">
        <f>'Reference Values'!$B$10</f>
        <v>0.85</v>
      </c>
      <c r="U4542" t="str">
        <f t="shared" si="71"/>
        <v>Above Target</v>
      </c>
    </row>
    <row r="4543" spans="1:21" x14ac:dyDescent="0.25">
      <c r="A4543" t="s">
        <v>220</v>
      </c>
      <c r="B4543" t="s">
        <v>73</v>
      </c>
      <c r="C4543" t="s">
        <v>38</v>
      </c>
      <c r="D4543" t="s">
        <v>41</v>
      </c>
      <c r="F4543">
        <v>19198</v>
      </c>
      <c r="G4543">
        <v>0</v>
      </c>
      <c r="H4543">
        <v>0</v>
      </c>
      <c r="I4543">
        <v>19198</v>
      </c>
      <c r="J4543">
        <v>0</v>
      </c>
      <c r="K4543">
        <v>1</v>
      </c>
      <c r="L4543">
        <v>0</v>
      </c>
      <c r="M4543">
        <v>0</v>
      </c>
      <c r="N4543">
        <v>1</v>
      </c>
      <c r="O4543" t="s">
        <v>703</v>
      </c>
      <c r="P4543" t="s">
        <v>703</v>
      </c>
      <c r="Q4543" t="s">
        <v>213</v>
      </c>
      <c r="R4543" t="s">
        <v>683</v>
      </c>
      <c r="T4543" s="7">
        <f>'Reference Values'!$B$10</f>
        <v>0.85</v>
      </c>
      <c r="U4543" t="str">
        <f t="shared" si="71"/>
        <v>Above Target</v>
      </c>
    </row>
    <row r="4544" spans="1:21" x14ac:dyDescent="0.25">
      <c r="A4544" t="s">
        <v>137</v>
      </c>
      <c r="B4544" t="s">
        <v>73</v>
      </c>
      <c r="C4544" t="s">
        <v>38</v>
      </c>
      <c r="D4544" t="s">
        <v>41</v>
      </c>
      <c r="F4544">
        <v>9003</v>
      </c>
      <c r="G4544">
        <v>0</v>
      </c>
      <c r="H4544">
        <v>0</v>
      </c>
      <c r="I4544">
        <v>9003</v>
      </c>
      <c r="J4544">
        <v>0</v>
      </c>
      <c r="K4544">
        <v>1</v>
      </c>
      <c r="L4544">
        <v>0</v>
      </c>
      <c r="M4544">
        <v>0</v>
      </c>
      <c r="N4544">
        <v>1</v>
      </c>
      <c r="O4544" t="s">
        <v>703</v>
      </c>
      <c r="P4544" t="s">
        <v>704</v>
      </c>
      <c r="Q4544" t="s">
        <v>190</v>
      </c>
      <c r="R4544" t="s">
        <v>682</v>
      </c>
      <c r="T4544" s="7">
        <f>'Reference Values'!$B$10</f>
        <v>0.85</v>
      </c>
      <c r="U4544" t="str">
        <f t="shared" si="71"/>
        <v>Above Target</v>
      </c>
    </row>
    <row r="4545" spans="1:21" x14ac:dyDescent="0.25">
      <c r="A4545" t="s">
        <v>127</v>
      </c>
      <c r="B4545" t="s">
        <v>73</v>
      </c>
      <c r="C4545" t="s">
        <v>38</v>
      </c>
      <c r="D4545" t="s">
        <v>41</v>
      </c>
      <c r="F4545">
        <v>48438</v>
      </c>
      <c r="G4545">
        <v>0</v>
      </c>
      <c r="H4545">
        <v>0</v>
      </c>
      <c r="I4545">
        <v>48438</v>
      </c>
      <c r="J4545">
        <v>0</v>
      </c>
      <c r="K4545">
        <v>1</v>
      </c>
      <c r="L4545">
        <v>0</v>
      </c>
      <c r="M4545">
        <v>0</v>
      </c>
      <c r="N4545">
        <v>1</v>
      </c>
      <c r="O4545" t="s">
        <v>703</v>
      </c>
      <c r="P4545" t="s">
        <v>703</v>
      </c>
      <c r="Q4545" t="s">
        <v>212</v>
      </c>
      <c r="R4545" t="s">
        <v>199</v>
      </c>
      <c r="T4545" s="7">
        <f>'Reference Values'!$B$10</f>
        <v>0.85</v>
      </c>
      <c r="U4545" t="str">
        <f t="shared" si="71"/>
        <v>Above Target</v>
      </c>
    </row>
    <row r="4546" spans="1:21" x14ac:dyDescent="0.25">
      <c r="A4546" t="s">
        <v>192</v>
      </c>
      <c r="B4546" t="s">
        <v>73</v>
      </c>
      <c r="C4546" t="s">
        <v>38</v>
      </c>
      <c r="D4546" t="s">
        <v>41</v>
      </c>
      <c r="F4546">
        <v>9239</v>
      </c>
      <c r="G4546">
        <v>0</v>
      </c>
      <c r="H4546">
        <v>0</v>
      </c>
      <c r="I4546">
        <v>9239</v>
      </c>
      <c r="J4546">
        <v>0</v>
      </c>
      <c r="K4546">
        <v>1</v>
      </c>
      <c r="L4546">
        <v>0</v>
      </c>
      <c r="M4546">
        <v>0</v>
      </c>
      <c r="N4546">
        <v>1</v>
      </c>
      <c r="O4546" t="s">
        <v>703</v>
      </c>
      <c r="P4546" t="s">
        <v>703</v>
      </c>
      <c r="Q4546" t="s">
        <v>193</v>
      </c>
      <c r="R4546" t="s">
        <v>194</v>
      </c>
      <c r="T4546" s="7">
        <f>'Reference Values'!$B$10</f>
        <v>0.85</v>
      </c>
      <c r="U4546" t="str">
        <f t="shared" ref="U4546:U4609" si="72">IF(K4546&lt;T4546,"Below Target","Above Target")</f>
        <v>Above Target</v>
      </c>
    </row>
    <row r="4547" spans="1:21" x14ac:dyDescent="0.25">
      <c r="A4547" t="s">
        <v>223</v>
      </c>
      <c r="B4547" t="s">
        <v>73</v>
      </c>
      <c r="C4547" t="s">
        <v>38</v>
      </c>
      <c r="D4547" t="s">
        <v>41</v>
      </c>
      <c r="F4547">
        <v>87250</v>
      </c>
      <c r="G4547">
        <v>8035</v>
      </c>
      <c r="H4547">
        <v>0</v>
      </c>
      <c r="I4547">
        <v>95285</v>
      </c>
      <c r="J4547">
        <v>0</v>
      </c>
      <c r="K4547">
        <v>0.91567403053899998</v>
      </c>
      <c r="L4547">
        <v>8.4325969459999997E-2</v>
      </c>
      <c r="M4547">
        <v>0</v>
      </c>
      <c r="N4547">
        <v>0.99999999999900002</v>
      </c>
      <c r="O4547" t="s">
        <v>703</v>
      </c>
      <c r="P4547" t="s">
        <v>704</v>
      </c>
      <c r="Q4547" t="s">
        <v>219</v>
      </c>
      <c r="R4547" t="s">
        <v>684</v>
      </c>
      <c r="T4547" s="7">
        <f>'Reference Values'!$B$10</f>
        <v>0.85</v>
      </c>
      <c r="U4547" t="str">
        <f t="shared" si="72"/>
        <v>Above Target</v>
      </c>
    </row>
    <row r="4548" spans="1:21" x14ac:dyDescent="0.25">
      <c r="A4548" t="s">
        <v>140</v>
      </c>
      <c r="B4548" t="s">
        <v>73</v>
      </c>
      <c r="C4548" t="s">
        <v>38</v>
      </c>
      <c r="D4548" t="s">
        <v>41</v>
      </c>
      <c r="F4548">
        <v>19135</v>
      </c>
      <c r="G4548">
        <v>228</v>
      </c>
      <c r="H4548">
        <v>0</v>
      </c>
      <c r="I4548">
        <v>19363</v>
      </c>
      <c r="J4548">
        <v>0</v>
      </c>
      <c r="K4548">
        <v>0.98822496513900004</v>
      </c>
      <c r="L4548">
        <v>1.177503486E-2</v>
      </c>
      <c r="M4548">
        <v>0</v>
      </c>
      <c r="N4548">
        <v>0.99999999999900002</v>
      </c>
      <c r="O4548" t="s">
        <v>703</v>
      </c>
      <c r="P4548" t="s">
        <v>703</v>
      </c>
      <c r="Q4548" t="s">
        <v>196</v>
      </c>
      <c r="R4548" t="s">
        <v>202</v>
      </c>
      <c r="T4548" s="7">
        <f>'Reference Values'!$B$10</f>
        <v>0.85</v>
      </c>
      <c r="U4548" t="str">
        <f t="shared" si="72"/>
        <v>Above Target</v>
      </c>
    </row>
    <row r="4549" spans="1:21" x14ac:dyDescent="0.25">
      <c r="A4549" t="s">
        <v>308</v>
      </c>
      <c r="B4549" t="s">
        <v>73</v>
      </c>
      <c r="C4549" t="s">
        <v>38</v>
      </c>
      <c r="D4549" t="s">
        <v>41</v>
      </c>
      <c r="F4549">
        <v>21424</v>
      </c>
      <c r="G4549">
        <v>0</v>
      </c>
      <c r="H4549">
        <v>0</v>
      </c>
      <c r="I4549">
        <v>21424</v>
      </c>
      <c r="J4549">
        <v>0</v>
      </c>
      <c r="K4549">
        <v>1</v>
      </c>
      <c r="L4549">
        <v>0</v>
      </c>
      <c r="M4549">
        <v>0</v>
      </c>
      <c r="N4549">
        <v>1</v>
      </c>
      <c r="O4549" t="s">
        <v>703</v>
      </c>
      <c r="P4549" t="s">
        <v>703</v>
      </c>
      <c r="Q4549" t="s">
        <v>213</v>
      </c>
      <c r="R4549" t="s">
        <v>683</v>
      </c>
      <c r="T4549" s="7">
        <f>'Reference Values'!$B$10</f>
        <v>0.85</v>
      </c>
      <c r="U4549" t="str">
        <f t="shared" si="72"/>
        <v>Above Target</v>
      </c>
    </row>
    <row r="4550" spans="1:21" x14ac:dyDescent="0.25">
      <c r="A4550" t="s">
        <v>309</v>
      </c>
      <c r="B4550" t="s">
        <v>73</v>
      </c>
      <c r="C4550" t="s">
        <v>38</v>
      </c>
      <c r="D4550" t="s">
        <v>41</v>
      </c>
      <c r="F4550">
        <v>11553</v>
      </c>
      <c r="G4550">
        <v>0</v>
      </c>
      <c r="H4550">
        <v>0</v>
      </c>
      <c r="I4550">
        <v>11553</v>
      </c>
      <c r="J4550">
        <v>0</v>
      </c>
      <c r="K4550">
        <v>1</v>
      </c>
      <c r="L4550">
        <v>0</v>
      </c>
      <c r="M4550">
        <v>0</v>
      </c>
      <c r="N4550">
        <v>1</v>
      </c>
      <c r="O4550" t="s">
        <v>703</v>
      </c>
      <c r="P4550" t="s">
        <v>703</v>
      </c>
      <c r="Q4550" t="s">
        <v>198</v>
      </c>
      <c r="R4550" t="s">
        <v>199</v>
      </c>
      <c r="T4550" s="7">
        <f>'Reference Values'!$B$10</f>
        <v>0.85</v>
      </c>
      <c r="U4550" t="str">
        <f t="shared" si="72"/>
        <v>Above Target</v>
      </c>
    </row>
    <row r="4551" spans="1:21" x14ac:dyDescent="0.25">
      <c r="A4551" t="s">
        <v>224</v>
      </c>
      <c r="B4551" t="s">
        <v>73</v>
      </c>
      <c r="C4551" t="s">
        <v>38</v>
      </c>
      <c r="D4551" t="s">
        <v>41</v>
      </c>
      <c r="F4551">
        <v>16255</v>
      </c>
      <c r="G4551">
        <v>24094</v>
      </c>
      <c r="H4551">
        <v>0</v>
      </c>
      <c r="I4551">
        <v>40349</v>
      </c>
      <c r="J4551">
        <v>0</v>
      </c>
      <c r="K4551">
        <v>0.40286004609699999</v>
      </c>
      <c r="L4551">
        <v>0.59713995390200003</v>
      </c>
      <c r="M4551">
        <v>0</v>
      </c>
      <c r="N4551">
        <v>0.99999999999900002</v>
      </c>
      <c r="O4551" t="s">
        <v>703</v>
      </c>
      <c r="P4551" t="s">
        <v>703</v>
      </c>
      <c r="Q4551" t="s">
        <v>219</v>
      </c>
      <c r="R4551" t="s">
        <v>684</v>
      </c>
      <c r="T4551" s="7">
        <f>'Reference Values'!$B$10</f>
        <v>0.85</v>
      </c>
      <c r="U4551" t="str">
        <f t="shared" si="72"/>
        <v>Below Target</v>
      </c>
    </row>
    <row r="4552" spans="1:21" x14ac:dyDescent="0.25">
      <c r="A4552" t="s">
        <v>209</v>
      </c>
      <c r="B4552" t="s">
        <v>73</v>
      </c>
      <c r="C4552" t="s">
        <v>38</v>
      </c>
      <c r="D4552" t="s">
        <v>41</v>
      </c>
      <c r="F4552">
        <v>13067</v>
      </c>
      <c r="G4552">
        <v>11638</v>
      </c>
      <c r="H4552">
        <v>4515</v>
      </c>
      <c r="I4552">
        <v>29220</v>
      </c>
      <c r="J4552">
        <v>0</v>
      </c>
      <c r="K4552">
        <v>0.44719370294299998</v>
      </c>
      <c r="L4552">
        <v>0.39828884325800001</v>
      </c>
      <c r="M4552">
        <v>0.154517453798</v>
      </c>
      <c r="N4552">
        <v>0.99999999999900002</v>
      </c>
      <c r="O4552" t="s">
        <v>703</v>
      </c>
      <c r="P4552" t="s">
        <v>703</v>
      </c>
      <c r="Q4552" t="s">
        <v>190</v>
      </c>
      <c r="R4552" t="s">
        <v>682</v>
      </c>
      <c r="T4552" s="7">
        <f>'Reference Values'!$B$10</f>
        <v>0.85</v>
      </c>
      <c r="U4552" t="str">
        <f t="shared" si="72"/>
        <v>Below Target</v>
      </c>
    </row>
    <row r="4553" spans="1:21" x14ac:dyDescent="0.25">
      <c r="A4553" t="s">
        <v>237</v>
      </c>
      <c r="B4553" t="s">
        <v>73</v>
      </c>
      <c r="C4553" t="s">
        <v>38</v>
      </c>
      <c r="D4553" t="s">
        <v>41</v>
      </c>
      <c r="F4553">
        <v>16425</v>
      </c>
      <c r="G4553">
        <v>0</v>
      </c>
      <c r="H4553">
        <v>0</v>
      </c>
      <c r="I4553">
        <v>16425</v>
      </c>
      <c r="J4553">
        <v>0</v>
      </c>
      <c r="K4553">
        <v>1</v>
      </c>
      <c r="L4553">
        <v>0</v>
      </c>
      <c r="M4553">
        <v>0</v>
      </c>
      <c r="N4553">
        <v>1</v>
      </c>
      <c r="O4553" t="s">
        <v>703</v>
      </c>
      <c r="P4553" t="s">
        <v>703</v>
      </c>
      <c r="Q4553" t="s">
        <v>193</v>
      </c>
      <c r="R4553" t="s">
        <v>194</v>
      </c>
      <c r="T4553" s="7">
        <f>'Reference Values'!$B$10</f>
        <v>0.85</v>
      </c>
      <c r="U4553" t="str">
        <f t="shared" si="72"/>
        <v>Above Target</v>
      </c>
    </row>
    <row r="4554" spans="1:21" x14ac:dyDescent="0.25">
      <c r="A4554" t="s">
        <v>217</v>
      </c>
      <c r="B4554" t="s">
        <v>73</v>
      </c>
      <c r="C4554" t="s">
        <v>38</v>
      </c>
      <c r="D4554" t="s">
        <v>41</v>
      </c>
      <c r="F4554">
        <v>28634</v>
      </c>
      <c r="G4554">
        <v>0</v>
      </c>
      <c r="H4554">
        <v>0</v>
      </c>
      <c r="I4554">
        <v>28634</v>
      </c>
      <c r="J4554">
        <v>0</v>
      </c>
      <c r="K4554">
        <v>1</v>
      </c>
      <c r="L4554">
        <v>0</v>
      </c>
      <c r="M4554">
        <v>0</v>
      </c>
      <c r="N4554">
        <v>1</v>
      </c>
      <c r="O4554" t="s">
        <v>703</v>
      </c>
      <c r="P4554" t="s">
        <v>703</v>
      </c>
      <c r="Q4554" t="s">
        <v>213</v>
      </c>
      <c r="R4554" t="s">
        <v>683</v>
      </c>
      <c r="T4554" s="7">
        <f>'Reference Values'!$B$10</f>
        <v>0.85</v>
      </c>
      <c r="U4554" t="str">
        <f t="shared" si="72"/>
        <v>Above Target</v>
      </c>
    </row>
    <row r="4555" spans="1:21" x14ac:dyDescent="0.25">
      <c r="A4555" t="s">
        <v>264</v>
      </c>
      <c r="B4555" t="s">
        <v>73</v>
      </c>
      <c r="C4555" t="s">
        <v>38</v>
      </c>
      <c r="D4555" t="s">
        <v>41</v>
      </c>
      <c r="F4555">
        <v>60010</v>
      </c>
      <c r="G4555">
        <v>0</v>
      </c>
      <c r="H4555">
        <v>0</v>
      </c>
      <c r="I4555">
        <v>60010</v>
      </c>
      <c r="J4555">
        <v>0</v>
      </c>
      <c r="K4555">
        <v>1</v>
      </c>
      <c r="L4555">
        <v>0</v>
      </c>
      <c r="M4555">
        <v>0</v>
      </c>
      <c r="N4555">
        <v>1</v>
      </c>
      <c r="O4555" t="s">
        <v>703</v>
      </c>
      <c r="P4555" t="s">
        <v>704</v>
      </c>
      <c r="Q4555" t="s">
        <v>190</v>
      </c>
      <c r="R4555" t="s">
        <v>682</v>
      </c>
      <c r="T4555" s="7">
        <f>'Reference Values'!$B$10</f>
        <v>0.85</v>
      </c>
      <c r="U4555" t="str">
        <f t="shared" si="72"/>
        <v>Above Target</v>
      </c>
    </row>
    <row r="4556" spans="1:21" x14ac:dyDescent="0.25">
      <c r="A4556" t="s">
        <v>235</v>
      </c>
      <c r="B4556" t="s">
        <v>73</v>
      </c>
      <c r="C4556" t="s">
        <v>38</v>
      </c>
      <c r="D4556" t="s">
        <v>41</v>
      </c>
      <c r="F4556">
        <v>84738</v>
      </c>
      <c r="G4556">
        <v>0</v>
      </c>
      <c r="H4556">
        <v>0</v>
      </c>
      <c r="I4556">
        <v>84738</v>
      </c>
      <c r="J4556">
        <v>0</v>
      </c>
      <c r="K4556">
        <v>1</v>
      </c>
      <c r="L4556">
        <v>0</v>
      </c>
      <c r="M4556">
        <v>0</v>
      </c>
      <c r="N4556">
        <v>1</v>
      </c>
      <c r="O4556" t="s">
        <v>703</v>
      </c>
      <c r="P4556" t="s">
        <v>703</v>
      </c>
      <c r="Q4556" t="s">
        <v>213</v>
      </c>
      <c r="R4556" t="s">
        <v>683</v>
      </c>
      <c r="T4556" s="7">
        <f>'Reference Values'!$B$10</f>
        <v>0.85</v>
      </c>
      <c r="U4556" t="str">
        <f t="shared" si="72"/>
        <v>Above Target</v>
      </c>
    </row>
    <row r="4557" spans="1:21" x14ac:dyDescent="0.25">
      <c r="A4557" t="s">
        <v>303</v>
      </c>
      <c r="B4557" t="s">
        <v>73</v>
      </c>
      <c r="C4557" t="s">
        <v>38</v>
      </c>
      <c r="D4557" t="s">
        <v>41</v>
      </c>
      <c r="F4557">
        <v>12604</v>
      </c>
      <c r="G4557">
        <v>4191</v>
      </c>
      <c r="H4557">
        <v>175</v>
      </c>
      <c r="I4557">
        <v>16970</v>
      </c>
      <c r="J4557">
        <v>0</v>
      </c>
      <c r="K4557">
        <v>0.74272245138399995</v>
      </c>
      <c r="L4557">
        <v>0.246965232763</v>
      </c>
      <c r="M4557">
        <v>1.0312315851E-2</v>
      </c>
      <c r="N4557">
        <v>0.99999999999800004</v>
      </c>
      <c r="O4557" t="s">
        <v>703</v>
      </c>
      <c r="P4557" t="s">
        <v>703</v>
      </c>
      <c r="Q4557" t="s">
        <v>190</v>
      </c>
      <c r="R4557" t="s">
        <v>682</v>
      </c>
      <c r="T4557" s="7">
        <f>'Reference Values'!$B$10</f>
        <v>0.85</v>
      </c>
      <c r="U4557" t="str">
        <f t="shared" si="72"/>
        <v>Below Target</v>
      </c>
    </row>
    <row r="4558" spans="1:21" x14ac:dyDescent="0.25">
      <c r="A4558" t="s">
        <v>155</v>
      </c>
      <c r="B4558" t="s">
        <v>73</v>
      </c>
      <c r="C4558" t="s">
        <v>38</v>
      </c>
      <c r="D4558" t="s">
        <v>41</v>
      </c>
      <c r="F4558">
        <v>217060</v>
      </c>
      <c r="G4558">
        <v>0</v>
      </c>
      <c r="H4558">
        <v>0</v>
      </c>
      <c r="I4558">
        <v>217060</v>
      </c>
      <c r="J4558">
        <v>0</v>
      </c>
      <c r="K4558">
        <v>1</v>
      </c>
      <c r="L4558">
        <v>0</v>
      </c>
      <c r="M4558">
        <v>0</v>
      </c>
      <c r="N4558">
        <v>1</v>
      </c>
      <c r="O4558" t="s">
        <v>703</v>
      </c>
      <c r="P4558" t="s">
        <v>703</v>
      </c>
      <c r="Q4558" t="s">
        <v>212</v>
      </c>
      <c r="R4558" t="s">
        <v>199</v>
      </c>
      <c r="T4558" s="7">
        <f>'Reference Values'!$B$10</f>
        <v>0.85</v>
      </c>
      <c r="U4558" t="str">
        <f t="shared" si="72"/>
        <v>Above Target</v>
      </c>
    </row>
    <row r="4559" spans="1:21" x14ac:dyDescent="0.25">
      <c r="A4559" t="s">
        <v>195</v>
      </c>
      <c r="B4559" t="s">
        <v>73</v>
      </c>
      <c r="C4559" t="s">
        <v>38</v>
      </c>
      <c r="D4559" t="s">
        <v>41</v>
      </c>
      <c r="F4559">
        <v>13127</v>
      </c>
      <c r="G4559">
        <v>0</v>
      </c>
      <c r="H4559">
        <v>0</v>
      </c>
      <c r="I4559">
        <v>13127</v>
      </c>
      <c r="J4559">
        <v>0</v>
      </c>
      <c r="K4559">
        <v>1</v>
      </c>
      <c r="L4559">
        <v>0</v>
      </c>
      <c r="M4559">
        <v>0</v>
      </c>
      <c r="N4559">
        <v>1</v>
      </c>
      <c r="O4559" t="s">
        <v>703</v>
      </c>
      <c r="P4559" t="s">
        <v>703</v>
      </c>
      <c r="Q4559" t="s">
        <v>196</v>
      </c>
      <c r="R4559" t="s">
        <v>197</v>
      </c>
      <c r="T4559" s="7">
        <f>'Reference Values'!$B$10</f>
        <v>0.85</v>
      </c>
      <c r="U4559" t="str">
        <f t="shared" si="72"/>
        <v>Above Target</v>
      </c>
    </row>
    <row r="4560" spans="1:21" x14ac:dyDescent="0.25">
      <c r="A4560" t="s">
        <v>300</v>
      </c>
      <c r="B4560" t="s">
        <v>73</v>
      </c>
      <c r="C4560" t="s">
        <v>38</v>
      </c>
      <c r="D4560" t="s">
        <v>41</v>
      </c>
      <c r="F4560">
        <v>44608</v>
      </c>
      <c r="G4560">
        <v>0</v>
      </c>
      <c r="H4560">
        <v>0</v>
      </c>
      <c r="I4560">
        <v>44608</v>
      </c>
      <c r="J4560">
        <v>0</v>
      </c>
      <c r="K4560">
        <v>1</v>
      </c>
      <c r="L4560">
        <v>0</v>
      </c>
      <c r="M4560">
        <v>0</v>
      </c>
      <c r="N4560">
        <v>1</v>
      </c>
      <c r="O4560" t="s">
        <v>703</v>
      </c>
      <c r="P4560" t="s">
        <v>703</v>
      </c>
      <c r="Q4560" t="s">
        <v>213</v>
      </c>
      <c r="R4560" t="s">
        <v>683</v>
      </c>
      <c r="T4560" s="7">
        <f>'Reference Values'!$B$10</f>
        <v>0.85</v>
      </c>
      <c r="U4560" t="str">
        <f t="shared" si="72"/>
        <v>Above Target</v>
      </c>
    </row>
    <row r="4561" spans="1:21" x14ac:dyDescent="0.25">
      <c r="A4561" t="s">
        <v>151</v>
      </c>
      <c r="B4561" t="s">
        <v>73</v>
      </c>
      <c r="C4561" t="s">
        <v>38</v>
      </c>
      <c r="D4561" t="s">
        <v>41</v>
      </c>
      <c r="F4561">
        <v>319</v>
      </c>
      <c r="G4561">
        <v>22840</v>
      </c>
      <c r="H4561">
        <v>0</v>
      </c>
      <c r="I4561">
        <v>23159</v>
      </c>
      <c r="J4561">
        <v>0</v>
      </c>
      <c r="K4561">
        <v>1.3774342588E-2</v>
      </c>
      <c r="L4561">
        <v>0.98622565741099999</v>
      </c>
      <c r="M4561">
        <v>0</v>
      </c>
      <c r="N4561">
        <v>0.99999999999900002</v>
      </c>
      <c r="O4561" t="s">
        <v>703</v>
      </c>
      <c r="P4561" t="s">
        <v>704</v>
      </c>
      <c r="Q4561" t="s">
        <v>190</v>
      </c>
      <c r="R4561" t="s">
        <v>682</v>
      </c>
      <c r="T4561" s="7">
        <f>'Reference Values'!$B$10</f>
        <v>0.85</v>
      </c>
      <c r="U4561" t="str">
        <f t="shared" si="72"/>
        <v>Below Target</v>
      </c>
    </row>
    <row r="4562" spans="1:21" x14ac:dyDescent="0.25">
      <c r="A4562" t="s">
        <v>228</v>
      </c>
      <c r="B4562" t="s">
        <v>73</v>
      </c>
      <c r="C4562" t="s">
        <v>38</v>
      </c>
      <c r="D4562" t="s">
        <v>41</v>
      </c>
      <c r="F4562">
        <v>0</v>
      </c>
      <c r="G4562">
        <v>0</v>
      </c>
      <c r="H4562">
        <v>2977</v>
      </c>
      <c r="I4562">
        <v>2977</v>
      </c>
      <c r="J4562">
        <v>0</v>
      </c>
      <c r="K4562">
        <v>0</v>
      </c>
      <c r="L4562">
        <v>0</v>
      </c>
      <c r="M4562">
        <v>1</v>
      </c>
      <c r="N4562">
        <v>1</v>
      </c>
      <c r="O4562" t="s">
        <v>703</v>
      </c>
      <c r="P4562" t="s">
        <v>703</v>
      </c>
      <c r="Q4562" t="s">
        <v>190</v>
      </c>
      <c r="R4562" t="s">
        <v>682</v>
      </c>
      <c r="T4562" s="7">
        <f>'Reference Values'!$B$10</f>
        <v>0.85</v>
      </c>
      <c r="U4562" t="str">
        <f t="shared" si="72"/>
        <v>Below Target</v>
      </c>
    </row>
    <row r="4563" spans="1:21" x14ac:dyDescent="0.25">
      <c r="A4563" t="s">
        <v>269</v>
      </c>
      <c r="B4563" t="s">
        <v>73</v>
      </c>
      <c r="C4563" t="s">
        <v>38</v>
      </c>
      <c r="D4563" t="s">
        <v>41</v>
      </c>
      <c r="F4563">
        <v>19799</v>
      </c>
      <c r="G4563">
        <v>0</v>
      </c>
      <c r="H4563">
        <v>0</v>
      </c>
      <c r="I4563">
        <v>19799</v>
      </c>
      <c r="J4563">
        <v>0</v>
      </c>
      <c r="K4563">
        <v>1</v>
      </c>
      <c r="L4563">
        <v>0</v>
      </c>
      <c r="M4563">
        <v>0</v>
      </c>
      <c r="N4563">
        <v>1</v>
      </c>
      <c r="O4563" t="s">
        <v>703</v>
      </c>
      <c r="P4563" t="s">
        <v>703</v>
      </c>
      <c r="Q4563" t="s">
        <v>196</v>
      </c>
      <c r="R4563" t="s">
        <v>683</v>
      </c>
      <c r="T4563" s="7">
        <f>'Reference Values'!$B$10</f>
        <v>0.85</v>
      </c>
      <c r="U4563" t="str">
        <f t="shared" si="72"/>
        <v>Above Target</v>
      </c>
    </row>
    <row r="4564" spans="1:21" x14ac:dyDescent="0.25">
      <c r="A4564" t="s">
        <v>130</v>
      </c>
      <c r="B4564" t="s">
        <v>73</v>
      </c>
      <c r="C4564" t="s">
        <v>38</v>
      </c>
      <c r="D4564" t="s">
        <v>41</v>
      </c>
      <c r="F4564">
        <v>46010</v>
      </c>
      <c r="G4564">
        <v>5266</v>
      </c>
      <c r="H4564">
        <v>697</v>
      </c>
      <c r="I4564">
        <v>51973</v>
      </c>
      <c r="J4564">
        <v>0</v>
      </c>
      <c r="K4564">
        <v>0.88526735035399995</v>
      </c>
      <c r="L4564">
        <v>0.101321840186</v>
      </c>
      <c r="M4564">
        <v>1.3410809458E-2</v>
      </c>
      <c r="N4564">
        <v>0.99999999999800004</v>
      </c>
      <c r="O4564" t="s">
        <v>703</v>
      </c>
      <c r="P4564" t="s">
        <v>704</v>
      </c>
      <c r="Q4564" t="s">
        <v>207</v>
      </c>
      <c r="R4564" t="s">
        <v>197</v>
      </c>
      <c r="T4564" s="7">
        <f>'Reference Values'!$B$10</f>
        <v>0.85</v>
      </c>
      <c r="U4564" t="str">
        <f t="shared" si="72"/>
        <v>Above Target</v>
      </c>
    </row>
    <row r="4565" spans="1:21" x14ac:dyDescent="0.25">
      <c r="A4565" t="s">
        <v>225</v>
      </c>
      <c r="B4565" t="s">
        <v>73</v>
      </c>
      <c r="C4565" t="s">
        <v>38</v>
      </c>
      <c r="D4565" t="s">
        <v>41</v>
      </c>
      <c r="F4565">
        <v>40269</v>
      </c>
      <c r="G4565">
        <v>0</v>
      </c>
      <c r="H4565">
        <v>3</v>
      </c>
      <c r="I4565">
        <v>40272</v>
      </c>
      <c r="J4565">
        <v>0</v>
      </c>
      <c r="K4565">
        <v>0.99992550655500001</v>
      </c>
      <c r="L4565">
        <v>0</v>
      </c>
      <c r="M4565">
        <v>7.4493443999999994E-5</v>
      </c>
      <c r="N4565">
        <v>0.99999999999900002</v>
      </c>
      <c r="O4565" t="s">
        <v>703</v>
      </c>
      <c r="P4565" t="s">
        <v>703</v>
      </c>
      <c r="Q4565" t="s">
        <v>190</v>
      </c>
      <c r="R4565" t="s">
        <v>682</v>
      </c>
      <c r="T4565" s="7">
        <f>'Reference Values'!$B$10</f>
        <v>0.85</v>
      </c>
      <c r="U4565" t="str">
        <f t="shared" si="72"/>
        <v>Above Target</v>
      </c>
    </row>
    <row r="4566" spans="1:21" x14ac:dyDescent="0.25">
      <c r="A4566" t="s">
        <v>142</v>
      </c>
      <c r="B4566" t="s">
        <v>73</v>
      </c>
      <c r="C4566" t="s">
        <v>38</v>
      </c>
      <c r="D4566" t="s">
        <v>41</v>
      </c>
      <c r="F4566">
        <v>96</v>
      </c>
      <c r="G4566">
        <v>0</v>
      </c>
      <c r="H4566">
        <v>0</v>
      </c>
      <c r="I4566">
        <v>96</v>
      </c>
      <c r="J4566">
        <v>0</v>
      </c>
      <c r="K4566">
        <v>1</v>
      </c>
      <c r="L4566">
        <v>0</v>
      </c>
      <c r="M4566">
        <v>0</v>
      </c>
      <c r="N4566">
        <v>1</v>
      </c>
      <c r="O4566" t="s">
        <v>703</v>
      </c>
      <c r="P4566" t="s">
        <v>703</v>
      </c>
      <c r="Q4566" t="s">
        <v>193</v>
      </c>
      <c r="R4566" t="s">
        <v>194</v>
      </c>
      <c r="T4566" s="7">
        <f>'Reference Values'!$B$10</f>
        <v>0.85</v>
      </c>
      <c r="U4566" t="str">
        <f t="shared" si="72"/>
        <v>Above Target</v>
      </c>
    </row>
    <row r="4567" spans="1:21" x14ac:dyDescent="0.25">
      <c r="A4567" t="s">
        <v>218</v>
      </c>
      <c r="B4567" t="s">
        <v>73</v>
      </c>
      <c r="C4567" t="s">
        <v>38</v>
      </c>
      <c r="D4567" t="s">
        <v>41</v>
      </c>
      <c r="F4567">
        <v>1</v>
      </c>
      <c r="G4567">
        <v>0</v>
      </c>
      <c r="H4567">
        <v>0</v>
      </c>
      <c r="I4567">
        <v>1</v>
      </c>
      <c r="J4567">
        <v>0</v>
      </c>
      <c r="K4567">
        <v>1</v>
      </c>
      <c r="L4567">
        <v>0</v>
      </c>
      <c r="M4567">
        <v>0</v>
      </c>
      <c r="N4567">
        <v>1</v>
      </c>
      <c r="O4567" t="s">
        <v>703</v>
      </c>
      <c r="P4567" t="s">
        <v>704</v>
      </c>
      <c r="Q4567" t="s">
        <v>190</v>
      </c>
      <c r="R4567" t="s">
        <v>682</v>
      </c>
      <c r="T4567" s="7">
        <f>'Reference Values'!$B$10</f>
        <v>0.85</v>
      </c>
      <c r="U4567" t="str">
        <f t="shared" si="72"/>
        <v>Above Target</v>
      </c>
    </row>
    <row r="4568" spans="1:21" x14ac:dyDescent="0.25">
      <c r="A4568" t="s">
        <v>301</v>
      </c>
      <c r="B4568" t="s">
        <v>73</v>
      </c>
      <c r="C4568" t="s">
        <v>38</v>
      </c>
      <c r="D4568" t="s">
        <v>41</v>
      </c>
      <c r="F4568">
        <v>23726</v>
      </c>
      <c r="G4568">
        <v>1870</v>
      </c>
      <c r="H4568">
        <v>0</v>
      </c>
      <c r="I4568">
        <v>25596</v>
      </c>
      <c r="J4568">
        <v>0</v>
      </c>
      <c r="K4568">
        <v>0.92694170964199996</v>
      </c>
      <c r="L4568">
        <v>7.3058290356999997E-2</v>
      </c>
      <c r="M4568">
        <v>0</v>
      </c>
      <c r="N4568">
        <v>0.99999999999900002</v>
      </c>
      <c r="O4568" t="s">
        <v>703</v>
      </c>
      <c r="P4568" t="s">
        <v>704</v>
      </c>
      <c r="Q4568" t="s">
        <v>190</v>
      </c>
      <c r="R4568" t="s">
        <v>682</v>
      </c>
      <c r="T4568" s="7">
        <f>'Reference Values'!$B$10</f>
        <v>0.85</v>
      </c>
      <c r="U4568" t="str">
        <f t="shared" si="72"/>
        <v>Above Target</v>
      </c>
    </row>
    <row r="4569" spans="1:21" x14ac:dyDescent="0.25">
      <c r="A4569" t="s">
        <v>270</v>
      </c>
      <c r="B4569" t="s">
        <v>73</v>
      </c>
      <c r="C4569" t="s">
        <v>38</v>
      </c>
      <c r="D4569" t="s">
        <v>41</v>
      </c>
      <c r="F4569">
        <v>13592</v>
      </c>
      <c r="G4569">
        <v>0</v>
      </c>
      <c r="H4569">
        <v>0</v>
      </c>
      <c r="I4569">
        <v>13592</v>
      </c>
      <c r="J4569">
        <v>0</v>
      </c>
      <c r="K4569">
        <v>1</v>
      </c>
      <c r="L4569">
        <v>0</v>
      </c>
      <c r="M4569">
        <v>0</v>
      </c>
      <c r="N4569">
        <v>1</v>
      </c>
      <c r="O4569" t="s">
        <v>703</v>
      </c>
      <c r="P4569" t="s">
        <v>703</v>
      </c>
      <c r="Q4569" t="s">
        <v>190</v>
      </c>
      <c r="R4569" t="s">
        <v>682</v>
      </c>
      <c r="T4569" s="7">
        <f>'Reference Values'!$B$10</f>
        <v>0.85</v>
      </c>
      <c r="U4569" t="str">
        <f t="shared" si="72"/>
        <v>Above Target</v>
      </c>
    </row>
    <row r="4570" spans="1:21" x14ac:dyDescent="0.25">
      <c r="A4570" t="s">
        <v>286</v>
      </c>
      <c r="B4570" t="s">
        <v>73</v>
      </c>
      <c r="C4570" t="s">
        <v>38</v>
      </c>
      <c r="D4570" t="s">
        <v>41</v>
      </c>
      <c r="F4570">
        <v>68061</v>
      </c>
      <c r="G4570">
        <v>0</v>
      </c>
      <c r="H4570">
        <v>0</v>
      </c>
      <c r="I4570">
        <v>68061</v>
      </c>
      <c r="J4570">
        <v>0</v>
      </c>
      <c r="K4570">
        <v>1</v>
      </c>
      <c r="L4570">
        <v>0</v>
      </c>
      <c r="M4570">
        <v>0</v>
      </c>
      <c r="N4570">
        <v>1</v>
      </c>
      <c r="O4570" t="s">
        <v>703</v>
      </c>
      <c r="P4570" t="s">
        <v>704</v>
      </c>
      <c r="Q4570" t="s">
        <v>196</v>
      </c>
      <c r="R4570" t="s">
        <v>202</v>
      </c>
      <c r="T4570" s="7">
        <f>'Reference Values'!$B$10</f>
        <v>0.85</v>
      </c>
      <c r="U4570" t="str">
        <f t="shared" si="72"/>
        <v>Above Target</v>
      </c>
    </row>
    <row r="4571" spans="1:21" x14ac:dyDescent="0.25">
      <c r="A4571" t="s">
        <v>265</v>
      </c>
      <c r="B4571" t="s">
        <v>73</v>
      </c>
      <c r="C4571" t="s">
        <v>38</v>
      </c>
      <c r="D4571" t="s">
        <v>41</v>
      </c>
      <c r="F4571">
        <v>182622</v>
      </c>
      <c r="G4571">
        <v>0</v>
      </c>
      <c r="H4571">
        <v>0</v>
      </c>
      <c r="I4571">
        <v>182622</v>
      </c>
      <c r="J4571">
        <v>0</v>
      </c>
      <c r="K4571">
        <v>1</v>
      </c>
      <c r="L4571">
        <v>0</v>
      </c>
      <c r="M4571">
        <v>0</v>
      </c>
      <c r="N4571">
        <v>1</v>
      </c>
      <c r="O4571" t="s">
        <v>703</v>
      </c>
      <c r="P4571" t="s">
        <v>703</v>
      </c>
      <c r="Q4571" t="s">
        <v>198</v>
      </c>
      <c r="R4571" t="s">
        <v>199</v>
      </c>
      <c r="S4571" t="s">
        <v>197</v>
      </c>
      <c r="T4571" s="7">
        <f>'Reference Values'!$B$10</f>
        <v>0.85</v>
      </c>
      <c r="U4571" t="str">
        <f t="shared" si="72"/>
        <v>Above Target</v>
      </c>
    </row>
    <row r="4572" spans="1:21" x14ac:dyDescent="0.25">
      <c r="A4572" t="s">
        <v>281</v>
      </c>
      <c r="B4572" t="s">
        <v>73</v>
      </c>
      <c r="C4572" t="s">
        <v>38</v>
      </c>
      <c r="D4572" t="s">
        <v>41</v>
      </c>
      <c r="F4572">
        <v>13436</v>
      </c>
      <c r="G4572">
        <v>0</v>
      </c>
      <c r="H4572">
        <v>0</v>
      </c>
      <c r="I4572">
        <v>13436</v>
      </c>
      <c r="J4572">
        <v>0</v>
      </c>
      <c r="K4572">
        <v>1</v>
      </c>
      <c r="L4572">
        <v>0</v>
      </c>
      <c r="M4572">
        <v>0</v>
      </c>
      <c r="N4572">
        <v>1</v>
      </c>
      <c r="O4572" t="s">
        <v>705</v>
      </c>
      <c r="P4572" t="s">
        <v>704</v>
      </c>
      <c r="Q4572" t="s">
        <v>212</v>
      </c>
      <c r="R4572" t="s">
        <v>194</v>
      </c>
      <c r="T4572" s="7">
        <f>'Reference Values'!$B$10</f>
        <v>0.85</v>
      </c>
      <c r="U4572" t="str">
        <f t="shared" si="72"/>
        <v>Above Target</v>
      </c>
    </row>
    <row r="4573" spans="1:21" x14ac:dyDescent="0.25">
      <c r="A4573" t="s">
        <v>121</v>
      </c>
      <c r="B4573" t="s">
        <v>73</v>
      </c>
      <c r="C4573" t="s">
        <v>38</v>
      </c>
      <c r="D4573" t="s">
        <v>41</v>
      </c>
      <c r="F4573">
        <v>16054</v>
      </c>
      <c r="G4573">
        <v>0</v>
      </c>
      <c r="H4573">
        <v>0</v>
      </c>
      <c r="I4573">
        <v>16054</v>
      </c>
      <c r="J4573">
        <v>0</v>
      </c>
      <c r="K4573">
        <v>1</v>
      </c>
      <c r="L4573">
        <v>0</v>
      </c>
      <c r="M4573">
        <v>0</v>
      </c>
      <c r="N4573">
        <v>1</v>
      </c>
      <c r="O4573" t="s">
        <v>703</v>
      </c>
      <c r="P4573" t="s">
        <v>703</v>
      </c>
      <c r="Q4573" t="s">
        <v>204</v>
      </c>
      <c r="R4573" t="s">
        <v>684</v>
      </c>
      <c r="T4573" s="7">
        <f>'Reference Values'!$B$10</f>
        <v>0.85</v>
      </c>
      <c r="U4573" t="str">
        <f t="shared" si="72"/>
        <v>Above Target</v>
      </c>
    </row>
    <row r="4574" spans="1:21" x14ac:dyDescent="0.25">
      <c r="A4574" t="s">
        <v>307</v>
      </c>
      <c r="B4574" t="s">
        <v>73</v>
      </c>
      <c r="C4574" t="s">
        <v>38</v>
      </c>
      <c r="D4574" t="s">
        <v>41</v>
      </c>
      <c r="F4574">
        <v>32329</v>
      </c>
      <c r="G4574">
        <v>0</v>
      </c>
      <c r="H4574">
        <v>0</v>
      </c>
      <c r="I4574">
        <v>32329</v>
      </c>
      <c r="J4574">
        <v>0</v>
      </c>
      <c r="K4574">
        <v>1</v>
      </c>
      <c r="L4574">
        <v>0</v>
      </c>
      <c r="M4574">
        <v>0</v>
      </c>
      <c r="N4574">
        <v>1</v>
      </c>
      <c r="O4574" t="s">
        <v>704</v>
      </c>
      <c r="P4574" t="s">
        <v>704</v>
      </c>
      <c r="Q4574" t="s">
        <v>198</v>
      </c>
      <c r="R4574" t="s">
        <v>197</v>
      </c>
      <c r="T4574" s="7">
        <f>'Reference Values'!$B$10</f>
        <v>0.85</v>
      </c>
      <c r="U4574" t="str">
        <f t="shared" si="72"/>
        <v>Above Target</v>
      </c>
    </row>
    <row r="4575" spans="1:21" x14ac:dyDescent="0.25">
      <c r="A4575" t="s">
        <v>145</v>
      </c>
      <c r="B4575" t="s">
        <v>73</v>
      </c>
      <c r="C4575" t="s">
        <v>38</v>
      </c>
      <c r="D4575" t="s">
        <v>41</v>
      </c>
      <c r="F4575">
        <v>10233</v>
      </c>
      <c r="G4575">
        <v>0</v>
      </c>
      <c r="H4575">
        <v>0</v>
      </c>
      <c r="I4575">
        <v>10233</v>
      </c>
      <c r="J4575">
        <v>0</v>
      </c>
      <c r="K4575">
        <v>1</v>
      </c>
      <c r="L4575">
        <v>0</v>
      </c>
      <c r="M4575">
        <v>0</v>
      </c>
      <c r="N4575">
        <v>1</v>
      </c>
      <c r="O4575" t="s">
        <v>703</v>
      </c>
      <c r="P4575" t="s">
        <v>703</v>
      </c>
      <c r="Q4575" t="s">
        <v>190</v>
      </c>
      <c r="R4575" t="s">
        <v>682</v>
      </c>
      <c r="T4575" s="7">
        <f>'Reference Values'!$B$10</f>
        <v>0.85</v>
      </c>
      <c r="U4575" t="str">
        <f t="shared" si="72"/>
        <v>Above Target</v>
      </c>
    </row>
    <row r="4576" spans="1:21" x14ac:dyDescent="0.25">
      <c r="A4576" t="s">
        <v>162</v>
      </c>
      <c r="B4576" t="s">
        <v>73</v>
      </c>
      <c r="C4576" t="s">
        <v>38</v>
      </c>
      <c r="D4576" t="s">
        <v>41</v>
      </c>
      <c r="F4576">
        <v>5972</v>
      </c>
      <c r="G4576">
        <v>10604</v>
      </c>
      <c r="H4576">
        <v>2802</v>
      </c>
      <c r="I4576">
        <v>19378</v>
      </c>
      <c r="J4576">
        <v>0</v>
      </c>
      <c r="K4576">
        <v>0.30818453916799998</v>
      </c>
      <c r="L4576">
        <v>0.54721849519999999</v>
      </c>
      <c r="M4576">
        <v>0.144596965631</v>
      </c>
      <c r="N4576">
        <v>0.99999999999900002</v>
      </c>
      <c r="O4576" t="s">
        <v>703</v>
      </c>
      <c r="P4576" t="s">
        <v>703</v>
      </c>
      <c r="Q4576" t="s">
        <v>204</v>
      </c>
      <c r="R4576" t="s">
        <v>684</v>
      </c>
      <c r="T4576" s="7">
        <f>'Reference Values'!$B$10</f>
        <v>0.85</v>
      </c>
      <c r="U4576" t="str">
        <f t="shared" si="72"/>
        <v>Below Target</v>
      </c>
    </row>
    <row r="4577" spans="1:21" x14ac:dyDescent="0.25">
      <c r="A4577" t="s">
        <v>280</v>
      </c>
      <c r="B4577" t="s">
        <v>73</v>
      </c>
      <c r="C4577" t="s">
        <v>38</v>
      </c>
      <c r="D4577" t="s">
        <v>41</v>
      </c>
      <c r="F4577">
        <v>53745</v>
      </c>
      <c r="G4577">
        <v>0</v>
      </c>
      <c r="H4577">
        <v>0</v>
      </c>
      <c r="I4577">
        <v>53745</v>
      </c>
      <c r="J4577">
        <v>0</v>
      </c>
      <c r="K4577">
        <v>1</v>
      </c>
      <c r="L4577">
        <v>0</v>
      </c>
      <c r="M4577">
        <v>0</v>
      </c>
      <c r="N4577">
        <v>1</v>
      </c>
      <c r="O4577" t="s">
        <v>703</v>
      </c>
      <c r="P4577" t="s">
        <v>703</v>
      </c>
      <c r="Q4577" t="s">
        <v>204</v>
      </c>
      <c r="R4577" t="s">
        <v>682</v>
      </c>
      <c r="S4577" t="s">
        <v>684</v>
      </c>
      <c r="T4577" s="7">
        <f>'Reference Values'!$B$10</f>
        <v>0.85</v>
      </c>
      <c r="U4577" t="str">
        <f t="shared" si="72"/>
        <v>Above Target</v>
      </c>
    </row>
    <row r="4578" spans="1:21" x14ac:dyDescent="0.25">
      <c r="A4578" t="s">
        <v>249</v>
      </c>
      <c r="B4578" t="s">
        <v>73</v>
      </c>
      <c r="C4578" t="s">
        <v>38</v>
      </c>
      <c r="D4578" t="s">
        <v>41</v>
      </c>
      <c r="F4578">
        <v>116573</v>
      </c>
      <c r="G4578">
        <v>0</v>
      </c>
      <c r="H4578">
        <v>0</v>
      </c>
      <c r="I4578">
        <v>116573</v>
      </c>
      <c r="J4578">
        <v>0</v>
      </c>
      <c r="K4578">
        <v>1</v>
      </c>
      <c r="L4578">
        <v>0</v>
      </c>
      <c r="M4578">
        <v>0</v>
      </c>
      <c r="N4578">
        <v>1</v>
      </c>
      <c r="O4578" t="s">
        <v>703</v>
      </c>
      <c r="P4578" t="s">
        <v>704</v>
      </c>
      <c r="Q4578" t="s">
        <v>207</v>
      </c>
      <c r="R4578" t="s">
        <v>197</v>
      </c>
      <c r="T4578" s="7">
        <f>'Reference Values'!$B$10</f>
        <v>0.85</v>
      </c>
      <c r="U4578" t="str">
        <f t="shared" si="72"/>
        <v>Above Target</v>
      </c>
    </row>
    <row r="4579" spans="1:21" x14ac:dyDescent="0.25">
      <c r="A4579" t="s">
        <v>287</v>
      </c>
      <c r="B4579" t="s">
        <v>73</v>
      </c>
      <c r="C4579" t="s">
        <v>38</v>
      </c>
      <c r="D4579" t="s">
        <v>41</v>
      </c>
      <c r="F4579">
        <v>81717</v>
      </c>
      <c r="G4579">
        <v>19244</v>
      </c>
      <c r="H4579">
        <v>6398</v>
      </c>
      <c r="I4579">
        <v>107359</v>
      </c>
      <c r="J4579">
        <v>0</v>
      </c>
      <c r="K4579">
        <v>0.76115649363299998</v>
      </c>
      <c r="L4579">
        <v>0.179249061559</v>
      </c>
      <c r="M4579">
        <v>5.9594444805999999E-2</v>
      </c>
      <c r="N4579">
        <v>0.99999999999800004</v>
      </c>
      <c r="O4579" t="s">
        <v>703</v>
      </c>
      <c r="P4579" t="s">
        <v>703</v>
      </c>
      <c r="Q4579" t="s">
        <v>212</v>
      </c>
      <c r="R4579" t="s">
        <v>202</v>
      </c>
      <c r="T4579" s="7">
        <f>'Reference Values'!$B$10</f>
        <v>0.85</v>
      </c>
      <c r="U4579" t="str">
        <f t="shared" si="72"/>
        <v>Below Target</v>
      </c>
    </row>
    <row r="4580" spans="1:21" x14ac:dyDescent="0.25">
      <c r="A4580" t="s">
        <v>248</v>
      </c>
      <c r="B4580" t="s">
        <v>73</v>
      </c>
      <c r="C4580" t="s">
        <v>38</v>
      </c>
      <c r="D4580" t="s">
        <v>41</v>
      </c>
      <c r="F4580">
        <v>12784</v>
      </c>
      <c r="G4580">
        <v>0</v>
      </c>
      <c r="H4580">
        <v>0</v>
      </c>
      <c r="I4580">
        <v>12784</v>
      </c>
      <c r="J4580">
        <v>0</v>
      </c>
      <c r="K4580">
        <v>1</v>
      </c>
      <c r="L4580">
        <v>0</v>
      </c>
      <c r="M4580">
        <v>0</v>
      </c>
      <c r="N4580">
        <v>1</v>
      </c>
      <c r="O4580" t="s">
        <v>703</v>
      </c>
      <c r="P4580" t="s">
        <v>703</v>
      </c>
      <c r="Q4580" t="s">
        <v>213</v>
      </c>
      <c r="R4580" t="s">
        <v>683</v>
      </c>
      <c r="T4580" s="7">
        <f>'Reference Values'!$B$10</f>
        <v>0.85</v>
      </c>
      <c r="U4580" t="str">
        <f t="shared" si="72"/>
        <v>Above Target</v>
      </c>
    </row>
    <row r="4581" spans="1:21" x14ac:dyDescent="0.25">
      <c r="A4581" t="s">
        <v>161</v>
      </c>
      <c r="B4581" t="s">
        <v>73</v>
      </c>
      <c r="C4581" t="s">
        <v>38</v>
      </c>
      <c r="D4581" t="s">
        <v>41</v>
      </c>
      <c r="F4581">
        <v>43665</v>
      </c>
      <c r="G4581">
        <v>0</v>
      </c>
      <c r="H4581">
        <v>0</v>
      </c>
      <c r="I4581">
        <v>43665</v>
      </c>
      <c r="J4581">
        <v>0</v>
      </c>
      <c r="K4581">
        <v>1</v>
      </c>
      <c r="L4581">
        <v>0</v>
      </c>
      <c r="M4581">
        <v>0</v>
      </c>
      <c r="N4581">
        <v>1</v>
      </c>
      <c r="O4581" t="s">
        <v>703</v>
      </c>
      <c r="P4581" t="s">
        <v>704</v>
      </c>
      <c r="Q4581" t="s">
        <v>190</v>
      </c>
      <c r="R4581" t="s">
        <v>682</v>
      </c>
      <c r="T4581" s="7">
        <f>'Reference Values'!$B$10</f>
        <v>0.85</v>
      </c>
      <c r="U4581" t="str">
        <f t="shared" si="72"/>
        <v>Above Target</v>
      </c>
    </row>
    <row r="4582" spans="1:21" x14ac:dyDescent="0.25">
      <c r="A4582" t="s">
        <v>206</v>
      </c>
      <c r="B4582" t="s">
        <v>73</v>
      </c>
      <c r="C4582" t="s">
        <v>38</v>
      </c>
      <c r="D4582" t="s">
        <v>41</v>
      </c>
      <c r="F4582">
        <v>27344</v>
      </c>
      <c r="G4582">
        <v>1</v>
      </c>
      <c r="H4582">
        <v>0</v>
      </c>
      <c r="I4582">
        <v>27345</v>
      </c>
      <c r="J4582">
        <v>0</v>
      </c>
      <c r="K4582">
        <v>0.99996343024300005</v>
      </c>
      <c r="L4582">
        <v>3.6569756000000003E-5</v>
      </c>
      <c r="M4582">
        <v>0</v>
      </c>
      <c r="N4582">
        <v>0.99999999999900002</v>
      </c>
      <c r="O4582" t="s">
        <v>703</v>
      </c>
      <c r="P4582" t="s">
        <v>703</v>
      </c>
      <c r="Q4582" t="s">
        <v>190</v>
      </c>
      <c r="R4582" t="s">
        <v>682</v>
      </c>
      <c r="T4582" s="7">
        <f>'Reference Values'!$B$10</f>
        <v>0.85</v>
      </c>
      <c r="U4582" t="str">
        <f t="shared" si="72"/>
        <v>Above Target</v>
      </c>
    </row>
    <row r="4583" spans="1:21" x14ac:dyDescent="0.25">
      <c r="A4583" t="s">
        <v>143</v>
      </c>
      <c r="B4583" t="s">
        <v>73</v>
      </c>
      <c r="C4583" t="s">
        <v>38</v>
      </c>
      <c r="D4583" t="s">
        <v>41</v>
      </c>
      <c r="F4583">
        <v>28</v>
      </c>
      <c r="G4583">
        <v>0</v>
      </c>
      <c r="H4583">
        <v>0</v>
      </c>
      <c r="I4583">
        <v>28</v>
      </c>
      <c r="J4583">
        <v>0</v>
      </c>
      <c r="K4583">
        <v>1</v>
      </c>
      <c r="L4583">
        <v>0</v>
      </c>
      <c r="M4583">
        <v>0</v>
      </c>
      <c r="N4583">
        <v>1</v>
      </c>
      <c r="O4583" t="s">
        <v>703</v>
      </c>
      <c r="P4583" t="s">
        <v>703</v>
      </c>
      <c r="Q4583" t="s">
        <v>190</v>
      </c>
      <c r="R4583" t="s">
        <v>682</v>
      </c>
      <c r="T4583" s="7">
        <f>'Reference Values'!$B$10</f>
        <v>0.85</v>
      </c>
      <c r="U4583" t="str">
        <f t="shared" si="72"/>
        <v>Above Target</v>
      </c>
    </row>
    <row r="4584" spans="1:21" x14ac:dyDescent="0.25">
      <c r="A4584" t="s">
        <v>284</v>
      </c>
      <c r="B4584" t="s">
        <v>73</v>
      </c>
      <c r="C4584" t="s">
        <v>38</v>
      </c>
      <c r="D4584" t="s">
        <v>41</v>
      </c>
      <c r="F4584">
        <v>118270</v>
      </c>
      <c r="G4584">
        <v>0</v>
      </c>
      <c r="H4584">
        <v>0</v>
      </c>
      <c r="I4584">
        <v>118270</v>
      </c>
      <c r="J4584">
        <v>0</v>
      </c>
      <c r="K4584">
        <v>1</v>
      </c>
      <c r="L4584">
        <v>0</v>
      </c>
      <c r="M4584">
        <v>0</v>
      </c>
      <c r="N4584">
        <v>1</v>
      </c>
      <c r="O4584" t="s">
        <v>703</v>
      </c>
      <c r="P4584" t="s">
        <v>703</v>
      </c>
      <c r="Q4584" t="s">
        <v>219</v>
      </c>
      <c r="R4584" t="s">
        <v>684</v>
      </c>
      <c r="T4584" s="7">
        <f>'Reference Values'!$B$10</f>
        <v>0.85</v>
      </c>
      <c r="U4584" t="str">
        <f t="shared" si="72"/>
        <v>Above Target</v>
      </c>
    </row>
    <row r="4585" spans="1:21" x14ac:dyDescent="0.25">
      <c r="A4585" t="s">
        <v>135</v>
      </c>
      <c r="B4585" t="s">
        <v>73</v>
      </c>
      <c r="C4585" t="s">
        <v>38</v>
      </c>
      <c r="D4585" t="s">
        <v>41</v>
      </c>
      <c r="F4585">
        <v>72758</v>
      </c>
      <c r="G4585">
        <v>16252</v>
      </c>
      <c r="H4585">
        <v>0</v>
      </c>
      <c r="I4585">
        <v>89010</v>
      </c>
      <c r="J4585">
        <v>0</v>
      </c>
      <c r="K4585">
        <v>0.81741377373299995</v>
      </c>
      <c r="L4585">
        <v>0.18258622626599999</v>
      </c>
      <c r="M4585">
        <v>0</v>
      </c>
      <c r="N4585">
        <v>0.99999999999900002</v>
      </c>
      <c r="O4585" t="s">
        <v>703</v>
      </c>
      <c r="P4585" t="s">
        <v>703</v>
      </c>
      <c r="Q4585" t="s">
        <v>193</v>
      </c>
      <c r="R4585" t="s">
        <v>194</v>
      </c>
      <c r="T4585" s="7">
        <f>'Reference Values'!$B$10</f>
        <v>0.85</v>
      </c>
      <c r="U4585" t="str">
        <f t="shared" si="72"/>
        <v>Below Target</v>
      </c>
    </row>
    <row r="4586" spans="1:21" x14ac:dyDescent="0.25">
      <c r="A4586" t="s">
        <v>278</v>
      </c>
      <c r="B4586" t="s">
        <v>73</v>
      </c>
      <c r="C4586" t="s">
        <v>38</v>
      </c>
      <c r="D4586" t="s">
        <v>41</v>
      </c>
      <c r="F4586">
        <v>60067</v>
      </c>
      <c r="G4586">
        <v>0</v>
      </c>
      <c r="H4586">
        <v>0</v>
      </c>
      <c r="I4586">
        <v>60067</v>
      </c>
      <c r="J4586">
        <v>0</v>
      </c>
      <c r="K4586">
        <v>1</v>
      </c>
      <c r="L4586">
        <v>0</v>
      </c>
      <c r="M4586">
        <v>0</v>
      </c>
      <c r="N4586">
        <v>1</v>
      </c>
      <c r="O4586" t="s">
        <v>703</v>
      </c>
      <c r="P4586" t="s">
        <v>704</v>
      </c>
      <c r="Q4586" t="s">
        <v>212</v>
      </c>
      <c r="R4586" t="s">
        <v>197</v>
      </c>
      <c r="T4586" s="7">
        <f>'Reference Values'!$B$10</f>
        <v>0.85</v>
      </c>
      <c r="U4586" t="str">
        <f t="shared" si="72"/>
        <v>Above Target</v>
      </c>
    </row>
    <row r="4587" spans="1:21" x14ac:dyDescent="0.25">
      <c r="A4587" t="s">
        <v>254</v>
      </c>
      <c r="B4587" t="s">
        <v>73</v>
      </c>
      <c r="C4587" t="s">
        <v>38</v>
      </c>
      <c r="D4587" t="s">
        <v>41</v>
      </c>
      <c r="F4587">
        <v>12416</v>
      </c>
      <c r="G4587">
        <v>0</v>
      </c>
      <c r="H4587">
        <v>0</v>
      </c>
      <c r="I4587">
        <v>12416</v>
      </c>
      <c r="J4587">
        <v>0</v>
      </c>
      <c r="K4587">
        <v>1</v>
      </c>
      <c r="L4587">
        <v>0</v>
      </c>
      <c r="M4587">
        <v>0</v>
      </c>
      <c r="N4587">
        <v>1</v>
      </c>
      <c r="O4587" t="s">
        <v>703</v>
      </c>
      <c r="P4587" t="s">
        <v>703</v>
      </c>
      <c r="Q4587" t="s">
        <v>204</v>
      </c>
      <c r="R4587" t="s">
        <v>684</v>
      </c>
      <c r="T4587" s="7">
        <f>'Reference Values'!$B$10</f>
        <v>0.85</v>
      </c>
      <c r="U4587" t="str">
        <f t="shared" si="72"/>
        <v>Above Target</v>
      </c>
    </row>
    <row r="4588" spans="1:21" x14ac:dyDescent="0.25">
      <c r="A4588" t="s">
        <v>142</v>
      </c>
      <c r="B4588" t="s">
        <v>73</v>
      </c>
      <c r="C4588" t="s">
        <v>38</v>
      </c>
      <c r="D4588" t="s">
        <v>41</v>
      </c>
      <c r="F4588">
        <v>366921</v>
      </c>
      <c r="G4588">
        <v>24085</v>
      </c>
      <c r="H4588">
        <v>0</v>
      </c>
      <c r="I4588">
        <v>391006</v>
      </c>
      <c r="J4588">
        <v>0</v>
      </c>
      <c r="K4588">
        <v>0.93840247975699997</v>
      </c>
      <c r="L4588">
        <v>6.1597520241999999E-2</v>
      </c>
      <c r="M4588">
        <v>0</v>
      </c>
      <c r="N4588">
        <v>0.99999999999900002</v>
      </c>
      <c r="O4588" t="s">
        <v>703</v>
      </c>
      <c r="P4588" t="s">
        <v>704</v>
      </c>
      <c r="Q4588" t="s">
        <v>193</v>
      </c>
      <c r="R4588" t="s">
        <v>194</v>
      </c>
      <c r="T4588" s="7">
        <f>'Reference Values'!$B$10</f>
        <v>0.85</v>
      </c>
      <c r="U4588" t="str">
        <f t="shared" si="72"/>
        <v>Above Target</v>
      </c>
    </row>
    <row r="4589" spans="1:21" x14ac:dyDescent="0.25">
      <c r="A4589" t="s">
        <v>126</v>
      </c>
      <c r="B4589" t="s">
        <v>73</v>
      </c>
      <c r="C4589" t="s">
        <v>38</v>
      </c>
      <c r="D4589" t="s">
        <v>41</v>
      </c>
      <c r="F4589">
        <v>31733</v>
      </c>
      <c r="G4589">
        <v>0</v>
      </c>
      <c r="H4589">
        <v>0</v>
      </c>
      <c r="I4589">
        <v>31733</v>
      </c>
      <c r="J4589">
        <v>0</v>
      </c>
      <c r="K4589">
        <v>1</v>
      </c>
      <c r="L4589">
        <v>0</v>
      </c>
      <c r="M4589">
        <v>0</v>
      </c>
      <c r="N4589">
        <v>1</v>
      </c>
      <c r="O4589" t="s">
        <v>703</v>
      </c>
      <c r="P4589" t="s">
        <v>704</v>
      </c>
      <c r="Q4589" t="s">
        <v>207</v>
      </c>
      <c r="R4589" t="s">
        <v>197</v>
      </c>
      <c r="T4589" s="7">
        <f>'Reference Values'!$B$10</f>
        <v>0.85</v>
      </c>
      <c r="U4589" t="str">
        <f t="shared" si="72"/>
        <v>Above Target</v>
      </c>
    </row>
    <row r="4590" spans="1:21" x14ac:dyDescent="0.25">
      <c r="A4590" t="s">
        <v>274</v>
      </c>
      <c r="B4590" t="s">
        <v>73</v>
      </c>
      <c r="C4590" t="s">
        <v>38</v>
      </c>
      <c r="D4590" t="s">
        <v>41</v>
      </c>
      <c r="F4590">
        <v>108617</v>
      </c>
      <c r="G4590">
        <v>0</v>
      </c>
      <c r="H4590">
        <v>0</v>
      </c>
      <c r="I4590">
        <v>108617</v>
      </c>
      <c r="J4590">
        <v>0</v>
      </c>
      <c r="K4590">
        <v>1</v>
      </c>
      <c r="L4590">
        <v>0</v>
      </c>
      <c r="M4590">
        <v>0</v>
      </c>
      <c r="N4590">
        <v>1</v>
      </c>
      <c r="O4590" t="s">
        <v>703</v>
      </c>
      <c r="P4590" t="s">
        <v>703</v>
      </c>
      <c r="Q4590" t="s">
        <v>213</v>
      </c>
      <c r="R4590" t="s">
        <v>194</v>
      </c>
      <c r="T4590" s="7">
        <f>'Reference Values'!$B$10</f>
        <v>0.85</v>
      </c>
      <c r="U4590" t="str">
        <f t="shared" si="72"/>
        <v>Above Target</v>
      </c>
    </row>
    <row r="4591" spans="1:21" x14ac:dyDescent="0.25">
      <c r="A4591" t="s">
        <v>296</v>
      </c>
      <c r="B4591" t="s">
        <v>73</v>
      </c>
      <c r="C4591" t="s">
        <v>38</v>
      </c>
      <c r="D4591" t="s">
        <v>41</v>
      </c>
      <c r="F4591">
        <v>139594</v>
      </c>
      <c r="G4591">
        <v>0</v>
      </c>
      <c r="H4591">
        <v>0</v>
      </c>
      <c r="I4591">
        <v>139594</v>
      </c>
      <c r="J4591">
        <v>0</v>
      </c>
      <c r="K4591">
        <v>1</v>
      </c>
      <c r="L4591">
        <v>0</v>
      </c>
      <c r="M4591">
        <v>0</v>
      </c>
      <c r="N4591">
        <v>1</v>
      </c>
      <c r="O4591" t="s">
        <v>703</v>
      </c>
      <c r="P4591" t="s">
        <v>704</v>
      </c>
      <c r="Q4591" t="s">
        <v>196</v>
      </c>
      <c r="R4591" t="s">
        <v>202</v>
      </c>
      <c r="T4591" s="7">
        <f>'Reference Values'!$B$10</f>
        <v>0.85</v>
      </c>
      <c r="U4591" t="str">
        <f t="shared" si="72"/>
        <v>Above Target</v>
      </c>
    </row>
    <row r="4592" spans="1:21" x14ac:dyDescent="0.25">
      <c r="A4592" t="s">
        <v>267</v>
      </c>
      <c r="B4592" t="s">
        <v>73</v>
      </c>
      <c r="C4592" t="s">
        <v>38</v>
      </c>
      <c r="D4592" t="s">
        <v>41</v>
      </c>
      <c r="F4592">
        <v>19890</v>
      </c>
      <c r="G4592">
        <v>904</v>
      </c>
      <c r="H4592">
        <v>0</v>
      </c>
      <c r="I4592">
        <v>20794</v>
      </c>
      <c r="J4592">
        <v>0</v>
      </c>
      <c r="K4592">
        <v>0.95652592093800004</v>
      </c>
      <c r="L4592">
        <v>4.3474079061000002E-2</v>
      </c>
      <c r="M4592">
        <v>0</v>
      </c>
      <c r="N4592">
        <v>0.99999999999900002</v>
      </c>
      <c r="O4592" t="s">
        <v>703</v>
      </c>
      <c r="P4592" t="s">
        <v>704</v>
      </c>
      <c r="Q4592" t="s">
        <v>190</v>
      </c>
      <c r="R4592" t="s">
        <v>682</v>
      </c>
      <c r="T4592" s="7">
        <f>'Reference Values'!$B$10</f>
        <v>0.85</v>
      </c>
      <c r="U4592" t="str">
        <f t="shared" si="72"/>
        <v>Above Target</v>
      </c>
    </row>
    <row r="4593" spans="1:21" x14ac:dyDescent="0.25">
      <c r="A4593" t="s">
        <v>297</v>
      </c>
      <c r="B4593" t="s">
        <v>73</v>
      </c>
      <c r="C4593" t="s">
        <v>38</v>
      </c>
      <c r="D4593" t="s">
        <v>41</v>
      </c>
      <c r="F4593">
        <v>120501</v>
      </c>
      <c r="G4593">
        <v>0</v>
      </c>
      <c r="H4593">
        <v>0</v>
      </c>
      <c r="I4593">
        <v>120501</v>
      </c>
      <c r="J4593">
        <v>0</v>
      </c>
      <c r="K4593">
        <v>1</v>
      </c>
      <c r="L4593">
        <v>0</v>
      </c>
      <c r="M4593">
        <v>0</v>
      </c>
      <c r="N4593">
        <v>1</v>
      </c>
      <c r="O4593" t="s">
        <v>703</v>
      </c>
      <c r="P4593" t="s">
        <v>703</v>
      </c>
      <c r="Q4593" t="s">
        <v>212</v>
      </c>
      <c r="R4593" t="s">
        <v>194</v>
      </c>
      <c r="T4593" s="7">
        <f>'Reference Values'!$B$10</f>
        <v>0.85</v>
      </c>
      <c r="U4593" t="str">
        <f t="shared" si="72"/>
        <v>Above Target</v>
      </c>
    </row>
    <row r="4594" spans="1:21" x14ac:dyDescent="0.25">
      <c r="A4594" t="s">
        <v>156</v>
      </c>
      <c r="B4594" t="s">
        <v>73</v>
      </c>
      <c r="C4594" t="s">
        <v>38</v>
      </c>
      <c r="D4594" t="s">
        <v>41</v>
      </c>
      <c r="F4594">
        <v>8894</v>
      </c>
      <c r="G4594">
        <v>187</v>
      </c>
      <c r="H4594">
        <v>0</v>
      </c>
      <c r="I4594">
        <v>9081</v>
      </c>
      <c r="J4594">
        <v>0</v>
      </c>
      <c r="K4594">
        <v>0.97940755423400006</v>
      </c>
      <c r="L4594">
        <v>2.0592445765000002E-2</v>
      </c>
      <c r="M4594">
        <v>0</v>
      </c>
      <c r="N4594">
        <v>0.99999999999900002</v>
      </c>
      <c r="O4594" t="s">
        <v>703</v>
      </c>
      <c r="P4594" t="s">
        <v>703</v>
      </c>
      <c r="Q4594" t="s">
        <v>198</v>
      </c>
      <c r="R4594" t="s">
        <v>199</v>
      </c>
      <c r="T4594" s="7">
        <f>'Reference Values'!$B$10</f>
        <v>0.85</v>
      </c>
      <c r="U4594" t="str">
        <f t="shared" si="72"/>
        <v>Above Target</v>
      </c>
    </row>
    <row r="4595" spans="1:21" x14ac:dyDescent="0.25">
      <c r="A4595" t="s">
        <v>273</v>
      </c>
      <c r="B4595" t="s">
        <v>73</v>
      </c>
      <c r="C4595" t="s">
        <v>38</v>
      </c>
      <c r="D4595" t="s">
        <v>41</v>
      </c>
      <c r="F4595">
        <v>23564</v>
      </c>
      <c r="G4595">
        <v>0</v>
      </c>
      <c r="H4595">
        <v>0</v>
      </c>
      <c r="I4595">
        <v>23564</v>
      </c>
      <c r="J4595">
        <v>0</v>
      </c>
      <c r="K4595">
        <v>1</v>
      </c>
      <c r="L4595">
        <v>0</v>
      </c>
      <c r="M4595">
        <v>0</v>
      </c>
      <c r="N4595">
        <v>1</v>
      </c>
      <c r="O4595" t="s">
        <v>703</v>
      </c>
      <c r="P4595" t="s">
        <v>703</v>
      </c>
      <c r="Q4595" t="s">
        <v>190</v>
      </c>
      <c r="R4595" t="s">
        <v>682</v>
      </c>
      <c r="T4595" s="7">
        <f>'Reference Values'!$B$10</f>
        <v>0.85</v>
      </c>
      <c r="U4595" t="str">
        <f t="shared" si="72"/>
        <v>Above Target</v>
      </c>
    </row>
    <row r="4596" spans="1:21" x14ac:dyDescent="0.25">
      <c r="A4596" t="s">
        <v>203</v>
      </c>
      <c r="B4596" t="s">
        <v>73</v>
      </c>
      <c r="C4596" t="s">
        <v>38</v>
      </c>
      <c r="D4596" t="s">
        <v>41</v>
      </c>
      <c r="F4596">
        <v>39496</v>
      </c>
      <c r="G4596">
        <v>0</v>
      </c>
      <c r="H4596">
        <v>0</v>
      </c>
      <c r="I4596">
        <v>39496</v>
      </c>
      <c r="J4596">
        <v>0</v>
      </c>
      <c r="K4596">
        <v>1</v>
      </c>
      <c r="L4596">
        <v>0</v>
      </c>
      <c r="M4596">
        <v>0</v>
      </c>
      <c r="N4596">
        <v>1</v>
      </c>
      <c r="O4596" t="s">
        <v>703</v>
      </c>
      <c r="P4596" t="s">
        <v>703</v>
      </c>
      <c r="Q4596" t="s">
        <v>204</v>
      </c>
      <c r="R4596" t="s">
        <v>684</v>
      </c>
      <c r="T4596" s="7">
        <f>'Reference Values'!$B$10</f>
        <v>0.85</v>
      </c>
      <c r="U4596" t="str">
        <f t="shared" si="72"/>
        <v>Above Target</v>
      </c>
    </row>
    <row r="4597" spans="1:21" x14ac:dyDescent="0.25">
      <c r="A4597" t="s">
        <v>210</v>
      </c>
      <c r="B4597" t="s">
        <v>73</v>
      </c>
      <c r="C4597" t="s">
        <v>38</v>
      </c>
      <c r="D4597" t="s">
        <v>41</v>
      </c>
      <c r="F4597">
        <v>16380</v>
      </c>
      <c r="G4597">
        <v>1332</v>
      </c>
      <c r="H4597">
        <v>0</v>
      </c>
      <c r="I4597">
        <v>17712</v>
      </c>
      <c r="J4597">
        <v>0</v>
      </c>
      <c r="K4597">
        <v>0.92479674796699995</v>
      </c>
      <c r="L4597">
        <v>7.5203252031999998E-2</v>
      </c>
      <c r="M4597">
        <v>0</v>
      </c>
      <c r="N4597">
        <v>0.99999999999900002</v>
      </c>
      <c r="O4597" t="s">
        <v>703</v>
      </c>
      <c r="P4597" t="s">
        <v>704</v>
      </c>
      <c r="Q4597" t="s">
        <v>190</v>
      </c>
      <c r="R4597" t="s">
        <v>682</v>
      </c>
      <c r="T4597" s="7">
        <f>'Reference Values'!$B$10</f>
        <v>0.85</v>
      </c>
      <c r="U4597" t="str">
        <f t="shared" si="72"/>
        <v>Above Target</v>
      </c>
    </row>
    <row r="4598" spans="1:21" x14ac:dyDescent="0.25">
      <c r="A4598" t="s">
        <v>263</v>
      </c>
      <c r="B4598" t="s">
        <v>73</v>
      </c>
      <c r="C4598" t="s">
        <v>38</v>
      </c>
      <c r="D4598" t="s">
        <v>41</v>
      </c>
      <c r="F4598">
        <v>186176</v>
      </c>
      <c r="G4598">
        <v>11459</v>
      </c>
      <c r="H4598">
        <v>0</v>
      </c>
      <c r="I4598">
        <v>197635</v>
      </c>
      <c r="J4598">
        <v>0</v>
      </c>
      <c r="K4598">
        <v>0.94201937915800005</v>
      </c>
      <c r="L4598">
        <v>5.7980620841000002E-2</v>
      </c>
      <c r="M4598">
        <v>0</v>
      </c>
      <c r="N4598">
        <v>0.99999999999900002</v>
      </c>
      <c r="O4598" t="s">
        <v>703</v>
      </c>
      <c r="P4598" t="s">
        <v>703</v>
      </c>
      <c r="Q4598" t="s">
        <v>204</v>
      </c>
      <c r="R4598" t="s">
        <v>684</v>
      </c>
      <c r="T4598" s="7">
        <f>'Reference Values'!$B$10</f>
        <v>0.85</v>
      </c>
      <c r="U4598" t="str">
        <f t="shared" si="72"/>
        <v>Above Target</v>
      </c>
    </row>
    <row r="4599" spans="1:21" x14ac:dyDescent="0.25">
      <c r="A4599" t="s">
        <v>307</v>
      </c>
      <c r="B4599" t="s">
        <v>73</v>
      </c>
      <c r="C4599" t="s">
        <v>38</v>
      </c>
      <c r="D4599" t="s">
        <v>41</v>
      </c>
      <c r="F4599">
        <v>110220</v>
      </c>
      <c r="G4599">
        <v>0</v>
      </c>
      <c r="H4599">
        <v>0</v>
      </c>
      <c r="I4599">
        <v>110220</v>
      </c>
      <c r="J4599">
        <v>0</v>
      </c>
      <c r="K4599">
        <v>1</v>
      </c>
      <c r="L4599">
        <v>0</v>
      </c>
      <c r="M4599">
        <v>0</v>
      </c>
      <c r="N4599">
        <v>1</v>
      </c>
      <c r="O4599" t="s">
        <v>705</v>
      </c>
      <c r="P4599" t="s">
        <v>705</v>
      </c>
      <c r="Q4599" t="s">
        <v>198</v>
      </c>
      <c r="R4599" t="s">
        <v>197</v>
      </c>
      <c r="T4599" s="7">
        <f>'Reference Values'!$B$10</f>
        <v>0.85</v>
      </c>
      <c r="U4599" t="str">
        <f t="shared" si="72"/>
        <v>Above Target</v>
      </c>
    </row>
    <row r="4600" spans="1:21" x14ac:dyDescent="0.25">
      <c r="A4600" t="s">
        <v>222</v>
      </c>
      <c r="B4600" t="s">
        <v>73</v>
      </c>
      <c r="C4600" t="s">
        <v>38</v>
      </c>
      <c r="D4600" t="s">
        <v>41</v>
      </c>
      <c r="F4600">
        <v>55977</v>
      </c>
      <c r="G4600">
        <v>0</v>
      </c>
      <c r="H4600">
        <v>0</v>
      </c>
      <c r="I4600">
        <v>55977</v>
      </c>
      <c r="J4600">
        <v>0</v>
      </c>
      <c r="K4600">
        <v>1</v>
      </c>
      <c r="L4600">
        <v>0</v>
      </c>
      <c r="M4600">
        <v>0</v>
      </c>
      <c r="N4600">
        <v>1</v>
      </c>
      <c r="O4600" t="s">
        <v>703</v>
      </c>
      <c r="P4600" t="s">
        <v>703</v>
      </c>
      <c r="Q4600" t="s">
        <v>213</v>
      </c>
      <c r="R4600" t="s">
        <v>683</v>
      </c>
      <c r="T4600" s="7">
        <f>'Reference Values'!$B$10</f>
        <v>0.85</v>
      </c>
      <c r="U4600" t="str">
        <f t="shared" si="72"/>
        <v>Above Target</v>
      </c>
    </row>
    <row r="4601" spans="1:21" x14ac:dyDescent="0.25">
      <c r="A4601" t="s">
        <v>252</v>
      </c>
      <c r="B4601" t="s">
        <v>73</v>
      </c>
      <c r="C4601" t="s">
        <v>38</v>
      </c>
      <c r="D4601" t="s">
        <v>41</v>
      </c>
      <c r="F4601">
        <v>20218</v>
      </c>
      <c r="G4601">
        <v>0</v>
      </c>
      <c r="H4601">
        <v>0</v>
      </c>
      <c r="I4601">
        <v>20218</v>
      </c>
      <c r="J4601">
        <v>0</v>
      </c>
      <c r="K4601">
        <v>1</v>
      </c>
      <c r="L4601">
        <v>0</v>
      </c>
      <c r="M4601">
        <v>0</v>
      </c>
      <c r="N4601">
        <v>1</v>
      </c>
      <c r="O4601" t="s">
        <v>703</v>
      </c>
      <c r="P4601" t="s">
        <v>703</v>
      </c>
      <c r="Q4601" t="s">
        <v>213</v>
      </c>
      <c r="R4601" t="s">
        <v>197</v>
      </c>
      <c r="T4601" s="7">
        <f>'Reference Values'!$B$10</f>
        <v>0.85</v>
      </c>
      <c r="U4601" t="str">
        <f t="shared" si="72"/>
        <v>Above Target</v>
      </c>
    </row>
    <row r="4602" spans="1:21" x14ac:dyDescent="0.25">
      <c r="A4602" t="s">
        <v>134</v>
      </c>
      <c r="B4602" t="s">
        <v>73</v>
      </c>
      <c r="C4602" t="s">
        <v>38</v>
      </c>
      <c r="D4602" t="s">
        <v>41</v>
      </c>
      <c r="F4602">
        <v>32187</v>
      </c>
      <c r="G4602">
        <v>0</v>
      </c>
      <c r="H4602">
        <v>0</v>
      </c>
      <c r="I4602">
        <v>32187</v>
      </c>
      <c r="J4602">
        <v>0</v>
      </c>
      <c r="K4602">
        <v>1</v>
      </c>
      <c r="L4602">
        <v>0</v>
      </c>
      <c r="M4602">
        <v>0</v>
      </c>
      <c r="N4602">
        <v>1</v>
      </c>
      <c r="O4602" t="s">
        <v>703</v>
      </c>
      <c r="P4602" t="s">
        <v>704</v>
      </c>
      <c r="Q4602" t="s">
        <v>190</v>
      </c>
      <c r="R4602" t="s">
        <v>682</v>
      </c>
      <c r="T4602" s="7">
        <f>'Reference Values'!$B$10</f>
        <v>0.85</v>
      </c>
      <c r="U4602" t="str">
        <f t="shared" si="72"/>
        <v>Above Target</v>
      </c>
    </row>
    <row r="4603" spans="1:21" x14ac:dyDescent="0.25">
      <c r="A4603" t="s">
        <v>132</v>
      </c>
      <c r="B4603" t="s">
        <v>73</v>
      </c>
      <c r="C4603" t="s">
        <v>38</v>
      </c>
      <c r="D4603" t="s">
        <v>41</v>
      </c>
      <c r="F4603">
        <v>50420</v>
      </c>
      <c r="G4603">
        <v>2516</v>
      </c>
      <c r="H4603">
        <v>0</v>
      </c>
      <c r="I4603">
        <v>52936</v>
      </c>
      <c r="J4603">
        <v>0</v>
      </c>
      <c r="K4603">
        <v>0.952470908266</v>
      </c>
      <c r="L4603">
        <v>4.7529091733000003E-2</v>
      </c>
      <c r="M4603">
        <v>0</v>
      </c>
      <c r="N4603">
        <v>0.99999999999900002</v>
      </c>
      <c r="O4603" t="s">
        <v>703</v>
      </c>
      <c r="P4603" t="s">
        <v>703</v>
      </c>
      <c r="Q4603" t="s">
        <v>213</v>
      </c>
      <c r="R4603" t="s">
        <v>194</v>
      </c>
      <c r="T4603" s="7">
        <f>'Reference Values'!$B$10</f>
        <v>0.85</v>
      </c>
      <c r="U4603" t="str">
        <f t="shared" si="72"/>
        <v>Above Target</v>
      </c>
    </row>
    <row r="4604" spans="1:21" x14ac:dyDescent="0.25">
      <c r="A4604" t="s">
        <v>299</v>
      </c>
      <c r="B4604" t="s">
        <v>73</v>
      </c>
      <c r="C4604" t="s">
        <v>38</v>
      </c>
      <c r="D4604" t="s">
        <v>41</v>
      </c>
      <c r="F4604">
        <v>407723</v>
      </c>
      <c r="G4604">
        <v>0</v>
      </c>
      <c r="H4604">
        <v>0</v>
      </c>
      <c r="I4604">
        <v>407723</v>
      </c>
      <c r="J4604">
        <v>0</v>
      </c>
      <c r="K4604">
        <v>1</v>
      </c>
      <c r="L4604">
        <v>0</v>
      </c>
      <c r="M4604">
        <v>0</v>
      </c>
      <c r="N4604">
        <v>1</v>
      </c>
      <c r="O4604" t="s">
        <v>703</v>
      </c>
      <c r="P4604" t="s">
        <v>704</v>
      </c>
      <c r="Q4604" t="s">
        <v>204</v>
      </c>
      <c r="R4604" t="s">
        <v>684</v>
      </c>
      <c r="T4604" s="7">
        <f>'Reference Values'!$B$10</f>
        <v>0.85</v>
      </c>
      <c r="U4604" t="str">
        <f t="shared" si="72"/>
        <v>Above Target</v>
      </c>
    </row>
    <row r="4605" spans="1:21" x14ac:dyDescent="0.25">
      <c r="A4605" t="s">
        <v>306</v>
      </c>
      <c r="B4605" t="s">
        <v>73</v>
      </c>
      <c r="C4605" t="s">
        <v>38</v>
      </c>
      <c r="D4605" t="s">
        <v>41</v>
      </c>
      <c r="F4605">
        <v>38403</v>
      </c>
      <c r="G4605">
        <v>0</v>
      </c>
      <c r="H4605">
        <v>0</v>
      </c>
      <c r="I4605">
        <v>38403</v>
      </c>
      <c r="J4605">
        <v>0</v>
      </c>
      <c r="K4605">
        <v>1</v>
      </c>
      <c r="L4605">
        <v>0</v>
      </c>
      <c r="M4605">
        <v>0</v>
      </c>
      <c r="N4605">
        <v>1</v>
      </c>
      <c r="O4605" t="s">
        <v>703</v>
      </c>
      <c r="P4605" t="s">
        <v>703</v>
      </c>
      <c r="Q4605" t="s">
        <v>190</v>
      </c>
      <c r="R4605" t="s">
        <v>682</v>
      </c>
      <c r="T4605" s="7">
        <f>'Reference Values'!$B$10</f>
        <v>0.85</v>
      </c>
      <c r="U4605" t="str">
        <f t="shared" si="72"/>
        <v>Above Target</v>
      </c>
    </row>
    <row r="4606" spans="1:21" x14ac:dyDescent="0.25">
      <c r="A4606" t="s">
        <v>214</v>
      </c>
      <c r="B4606" t="s">
        <v>73</v>
      </c>
      <c r="C4606" t="s">
        <v>38</v>
      </c>
      <c r="D4606" t="s">
        <v>41</v>
      </c>
      <c r="F4606">
        <v>40467</v>
      </c>
      <c r="G4606">
        <v>0</v>
      </c>
      <c r="H4606">
        <v>0</v>
      </c>
      <c r="I4606">
        <v>40467</v>
      </c>
      <c r="J4606">
        <v>0</v>
      </c>
      <c r="K4606">
        <v>1</v>
      </c>
      <c r="L4606">
        <v>0</v>
      </c>
      <c r="M4606">
        <v>0</v>
      </c>
      <c r="N4606">
        <v>1</v>
      </c>
      <c r="O4606" t="s">
        <v>703</v>
      </c>
      <c r="P4606" t="s">
        <v>703</v>
      </c>
      <c r="Q4606" t="s">
        <v>213</v>
      </c>
      <c r="R4606" t="s">
        <v>194</v>
      </c>
      <c r="T4606" s="7">
        <f>'Reference Values'!$B$10</f>
        <v>0.85</v>
      </c>
      <c r="U4606" t="str">
        <f t="shared" si="72"/>
        <v>Above Target</v>
      </c>
    </row>
    <row r="4607" spans="1:21" x14ac:dyDescent="0.25">
      <c r="A4607" t="s">
        <v>293</v>
      </c>
      <c r="B4607" t="s">
        <v>73</v>
      </c>
      <c r="C4607" t="s">
        <v>38</v>
      </c>
      <c r="D4607" t="s">
        <v>41</v>
      </c>
      <c r="F4607">
        <v>423</v>
      </c>
      <c r="G4607">
        <v>0</v>
      </c>
      <c r="H4607">
        <v>0</v>
      </c>
      <c r="I4607">
        <v>423</v>
      </c>
      <c r="J4607">
        <v>0</v>
      </c>
      <c r="K4607">
        <v>1</v>
      </c>
      <c r="L4607">
        <v>0</v>
      </c>
      <c r="M4607">
        <v>0</v>
      </c>
      <c r="N4607">
        <v>1</v>
      </c>
      <c r="O4607" t="s">
        <v>703</v>
      </c>
      <c r="P4607" t="s">
        <v>703</v>
      </c>
      <c r="Q4607" t="s">
        <v>193</v>
      </c>
      <c r="R4607" t="s">
        <v>194</v>
      </c>
      <c r="T4607" s="7">
        <f>'Reference Values'!$B$10</f>
        <v>0.85</v>
      </c>
      <c r="U4607" t="str">
        <f t="shared" si="72"/>
        <v>Above Target</v>
      </c>
    </row>
    <row r="4608" spans="1:21" x14ac:dyDescent="0.25">
      <c r="A4608" t="s">
        <v>141</v>
      </c>
      <c r="B4608" t="s">
        <v>73</v>
      </c>
      <c r="C4608" t="s">
        <v>38</v>
      </c>
      <c r="D4608" t="s">
        <v>41</v>
      </c>
      <c r="F4608">
        <v>6714</v>
      </c>
      <c r="G4608">
        <v>0</v>
      </c>
      <c r="H4608">
        <v>0</v>
      </c>
      <c r="I4608">
        <v>6714</v>
      </c>
      <c r="J4608">
        <v>0</v>
      </c>
      <c r="K4608">
        <v>1</v>
      </c>
      <c r="L4608">
        <v>0</v>
      </c>
      <c r="M4608">
        <v>0</v>
      </c>
      <c r="N4608">
        <v>1</v>
      </c>
      <c r="O4608" t="s">
        <v>703</v>
      </c>
      <c r="P4608" t="s">
        <v>703</v>
      </c>
      <c r="Q4608" t="s">
        <v>190</v>
      </c>
      <c r="R4608" t="s">
        <v>682</v>
      </c>
      <c r="T4608" s="7">
        <f>'Reference Values'!$B$10</f>
        <v>0.85</v>
      </c>
      <c r="U4608" t="str">
        <f t="shared" si="72"/>
        <v>Above Target</v>
      </c>
    </row>
    <row r="4609" spans="1:21" x14ac:dyDescent="0.25">
      <c r="A4609" t="s">
        <v>277</v>
      </c>
      <c r="B4609" t="s">
        <v>73</v>
      </c>
      <c r="C4609" t="s">
        <v>38</v>
      </c>
      <c r="D4609" t="s">
        <v>41</v>
      </c>
      <c r="F4609">
        <v>21624</v>
      </c>
      <c r="G4609">
        <v>8708</v>
      </c>
      <c r="H4609">
        <v>0</v>
      </c>
      <c r="I4609">
        <v>30332</v>
      </c>
      <c r="J4609">
        <v>0</v>
      </c>
      <c r="K4609">
        <v>0.712910457602</v>
      </c>
      <c r="L4609">
        <v>0.28708954239700002</v>
      </c>
      <c r="M4609">
        <v>0</v>
      </c>
      <c r="N4609">
        <v>0.99999999999900002</v>
      </c>
      <c r="O4609" t="s">
        <v>703</v>
      </c>
      <c r="P4609" t="s">
        <v>703</v>
      </c>
      <c r="Q4609" t="s">
        <v>219</v>
      </c>
      <c r="R4609" t="s">
        <v>684</v>
      </c>
      <c r="T4609" s="7">
        <f>'Reference Values'!$B$10</f>
        <v>0.85</v>
      </c>
      <c r="U4609" t="str">
        <f t="shared" si="72"/>
        <v>Below Target</v>
      </c>
    </row>
    <row r="4610" spans="1:21" x14ac:dyDescent="0.25">
      <c r="A4610" t="s">
        <v>157</v>
      </c>
      <c r="B4610" t="s">
        <v>73</v>
      </c>
      <c r="C4610" t="s">
        <v>38</v>
      </c>
      <c r="D4610" t="s">
        <v>41</v>
      </c>
      <c r="F4610">
        <v>11888</v>
      </c>
      <c r="G4610">
        <v>0</v>
      </c>
      <c r="H4610">
        <v>0</v>
      </c>
      <c r="I4610">
        <v>11888</v>
      </c>
      <c r="J4610">
        <v>0</v>
      </c>
      <c r="K4610">
        <v>1</v>
      </c>
      <c r="L4610">
        <v>0</v>
      </c>
      <c r="M4610">
        <v>0</v>
      </c>
      <c r="N4610">
        <v>1</v>
      </c>
      <c r="O4610" t="s">
        <v>703</v>
      </c>
      <c r="P4610" t="s">
        <v>703</v>
      </c>
      <c r="Q4610" t="s">
        <v>198</v>
      </c>
      <c r="R4610" t="s">
        <v>197</v>
      </c>
      <c r="T4610" s="7">
        <f>'Reference Values'!$B$10</f>
        <v>0.85</v>
      </c>
      <c r="U4610" t="str">
        <f t="shared" ref="U4610:U4673" si="73">IF(K4610&lt;T4610,"Below Target","Above Target")</f>
        <v>Above Target</v>
      </c>
    </row>
    <row r="4611" spans="1:21" x14ac:dyDescent="0.25">
      <c r="A4611" t="s">
        <v>200</v>
      </c>
      <c r="B4611" t="s">
        <v>73</v>
      </c>
      <c r="C4611" t="s">
        <v>38</v>
      </c>
      <c r="D4611" t="s">
        <v>41</v>
      </c>
      <c r="F4611">
        <v>61380</v>
      </c>
      <c r="G4611">
        <v>0</v>
      </c>
      <c r="H4611">
        <v>0</v>
      </c>
      <c r="I4611">
        <v>61380</v>
      </c>
      <c r="J4611">
        <v>0</v>
      </c>
      <c r="K4611">
        <v>1</v>
      </c>
      <c r="L4611">
        <v>0</v>
      </c>
      <c r="M4611">
        <v>0</v>
      </c>
      <c r="N4611">
        <v>1</v>
      </c>
      <c r="O4611" t="s">
        <v>703</v>
      </c>
      <c r="P4611" t="s">
        <v>703</v>
      </c>
      <c r="Q4611" t="s">
        <v>193</v>
      </c>
      <c r="R4611" t="s">
        <v>194</v>
      </c>
      <c r="T4611" s="7">
        <f>'Reference Values'!$B$10</f>
        <v>0.85</v>
      </c>
      <c r="U4611" t="str">
        <f t="shared" si="73"/>
        <v>Above Target</v>
      </c>
    </row>
    <row r="4612" spans="1:21" x14ac:dyDescent="0.25">
      <c r="A4612" t="s">
        <v>231</v>
      </c>
      <c r="B4612" t="s">
        <v>73</v>
      </c>
      <c r="C4612" t="s">
        <v>38</v>
      </c>
      <c r="D4612" t="s">
        <v>41</v>
      </c>
      <c r="F4612">
        <v>36062</v>
      </c>
      <c r="G4612">
        <v>0</v>
      </c>
      <c r="H4612">
        <v>0</v>
      </c>
      <c r="I4612">
        <v>36062</v>
      </c>
      <c r="J4612">
        <v>0</v>
      </c>
      <c r="K4612">
        <v>1</v>
      </c>
      <c r="L4612">
        <v>0</v>
      </c>
      <c r="M4612">
        <v>0</v>
      </c>
      <c r="N4612">
        <v>1</v>
      </c>
      <c r="O4612" t="s">
        <v>703</v>
      </c>
      <c r="P4612" t="s">
        <v>703</v>
      </c>
      <c r="Q4612" t="s">
        <v>190</v>
      </c>
      <c r="R4612" t="s">
        <v>682</v>
      </c>
      <c r="T4612" s="7">
        <f>'Reference Values'!$B$10</f>
        <v>0.85</v>
      </c>
      <c r="U4612" t="str">
        <f t="shared" si="73"/>
        <v>Above Target</v>
      </c>
    </row>
    <row r="4613" spans="1:21" x14ac:dyDescent="0.25">
      <c r="A4613" t="s">
        <v>230</v>
      </c>
      <c r="B4613" t="s">
        <v>73</v>
      </c>
      <c r="C4613" t="s">
        <v>38</v>
      </c>
      <c r="D4613" t="s">
        <v>41</v>
      </c>
      <c r="F4613">
        <v>6607</v>
      </c>
      <c r="G4613">
        <v>2888</v>
      </c>
      <c r="H4613">
        <v>0</v>
      </c>
      <c r="I4613">
        <v>9495</v>
      </c>
      <c r="J4613">
        <v>0</v>
      </c>
      <c r="K4613">
        <v>0.69583991574500004</v>
      </c>
      <c r="L4613">
        <v>0.30416008425399998</v>
      </c>
      <c r="M4613">
        <v>0</v>
      </c>
      <c r="N4613">
        <v>0.99999999999900002</v>
      </c>
      <c r="O4613" t="s">
        <v>703</v>
      </c>
      <c r="P4613" t="s">
        <v>703</v>
      </c>
      <c r="Q4613" t="s">
        <v>198</v>
      </c>
      <c r="R4613" t="s">
        <v>199</v>
      </c>
      <c r="T4613" s="7">
        <f>'Reference Values'!$B$10</f>
        <v>0.85</v>
      </c>
      <c r="U4613" t="str">
        <f t="shared" si="73"/>
        <v>Below Target</v>
      </c>
    </row>
    <row r="4614" spans="1:21" x14ac:dyDescent="0.25">
      <c r="A4614" t="s">
        <v>302</v>
      </c>
      <c r="B4614" t="s">
        <v>73</v>
      </c>
      <c r="C4614" t="s">
        <v>38</v>
      </c>
      <c r="D4614" t="s">
        <v>41</v>
      </c>
      <c r="F4614">
        <v>48518</v>
      </c>
      <c r="G4614">
        <v>0</v>
      </c>
      <c r="H4614">
        <v>0</v>
      </c>
      <c r="I4614">
        <v>48518</v>
      </c>
      <c r="J4614">
        <v>0</v>
      </c>
      <c r="K4614">
        <v>1</v>
      </c>
      <c r="L4614">
        <v>0</v>
      </c>
      <c r="M4614">
        <v>0</v>
      </c>
      <c r="N4614">
        <v>1</v>
      </c>
      <c r="O4614" t="s">
        <v>703</v>
      </c>
      <c r="P4614" t="s">
        <v>703</v>
      </c>
      <c r="Q4614" t="s">
        <v>196</v>
      </c>
      <c r="R4614" t="s">
        <v>197</v>
      </c>
      <c r="T4614" s="7">
        <f>'Reference Values'!$B$10</f>
        <v>0.85</v>
      </c>
      <c r="U4614" t="str">
        <f t="shared" si="73"/>
        <v>Above Target</v>
      </c>
    </row>
    <row r="4615" spans="1:21" x14ac:dyDescent="0.25">
      <c r="A4615" t="s">
        <v>133</v>
      </c>
      <c r="B4615" t="s">
        <v>73</v>
      </c>
      <c r="C4615" t="s">
        <v>38</v>
      </c>
      <c r="D4615" t="s">
        <v>41</v>
      </c>
      <c r="F4615">
        <v>134704</v>
      </c>
      <c r="G4615">
        <v>0</v>
      </c>
      <c r="H4615">
        <v>0</v>
      </c>
      <c r="I4615">
        <v>134704</v>
      </c>
      <c r="J4615">
        <v>0</v>
      </c>
      <c r="K4615">
        <v>1</v>
      </c>
      <c r="L4615">
        <v>0</v>
      </c>
      <c r="M4615">
        <v>0</v>
      </c>
      <c r="N4615">
        <v>1</v>
      </c>
      <c r="O4615" t="s">
        <v>705</v>
      </c>
      <c r="P4615" t="s">
        <v>704</v>
      </c>
      <c r="Q4615" t="s">
        <v>193</v>
      </c>
      <c r="R4615" t="s">
        <v>199</v>
      </c>
      <c r="T4615" s="7">
        <f>'Reference Values'!$B$10</f>
        <v>0.85</v>
      </c>
      <c r="U4615" t="str">
        <f t="shared" si="73"/>
        <v>Above Target</v>
      </c>
    </row>
    <row r="4616" spans="1:21" x14ac:dyDescent="0.25">
      <c r="A4616" t="s">
        <v>218</v>
      </c>
      <c r="B4616" t="s">
        <v>73</v>
      </c>
      <c r="C4616" t="s">
        <v>38</v>
      </c>
      <c r="D4616" t="s">
        <v>41</v>
      </c>
      <c r="F4616">
        <v>780</v>
      </c>
      <c r="G4616">
        <v>73</v>
      </c>
      <c r="H4616">
        <v>0</v>
      </c>
      <c r="I4616">
        <v>853</v>
      </c>
      <c r="J4616">
        <v>0</v>
      </c>
      <c r="K4616">
        <v>0.91441969519300004</v>
      </c>
      <c r="L4616">
        <v>8.5580304805999999E-2</v>
      </c>
      <c r="M4616">
        <v>0</v>
      </c>
      <c r="N4616">
        <v>0.99999999999900002</v>
      </c>
      <c r="O4616" t="s">
        <v>703</v>
      </c>
      <c r="P4616" t="s">
        <v>703</v>
      </c>
      <c r="Q4616" t="s">
        <v>190</v>
      </c>
      <c r="R4616" t="s">
        <v>682</v>
      </c>
      <c r="T4616" s="7">
        <f>'Reference Values'!$B$10</f>
        <v>0.85</v>
      </c>
      <c r="U4616" t="str">
        <f t="shared" si="73"/>
        <v>Above Target</v>
      </c>
    </row>
    <row r="4617" spans="1:21" x14ac:dyDescent="0.25">
      <c r="A4617" t="s">
        <v>311</v>
      </c>
      <c r="B4617" t="s">
        <v>73</v>
      </c>
      <c r="C4617" t="s">
        <v>38</v>
      </c>
      <c r="D4617" t="s">
        <v>41</v>
      </c>
      <c r="F4617">
        <v>11930</v>
      </c>
      <c r="G4617">
        <v>0</v>
      </c>
      <c r="H4617">
        <v>0</v>
      </c>
      <c r="I4617">
        <v>11930</v>
      </c>
      <c r="J4617">
        <v>0</v>
      </c>
      <c r="K4617">
        <v>1</v>
      </c>
      <c r="L4617">
        <v>0</v>
      </c>
      <c r="M4617">
        <v>0</v>
      </c>
      <c r="N4617">
        <v>1</v>
      </c>
      <c r="O4617" t="s">
        <v>703</v>
      </c>
      <c r="P4617" t="s">
        <v>703</v>
      </c>
      <c r="Q4617" t="s">
        <v>213</v>
      </c>
      <c r="R4617" t="s">
        <v>683</v>
      </c>
      <c r="T4617" s="7">
        <f>'Reference Values'!$B$10</f>
        <v>0.85</v>
      </c>
      <c r="U4617" t="str">
        <f t="shared" si="73"/>
        <v>Above Target</v>
      </c>
    </row>
    <row r="4618" spans="1:21" x14ac:dyDescent="0.25">
      <c r="A4618" t="s">
        <v>272</v>
      </c>
      <c r="B4618" t="s">
        <v>73</v>
      </c>
      <c r="C4618" t="s">
        <v>38</v>
      </c>
      <c r="D4618" t="s">
        <v>41</v>
      </c>
      <c r="F4618">
        <v>11735</v>
      </c>
      <c r="G4618">
        <v>1558</v>
      </c>
      <c r="H4618">
        <v>0</v>
      </c>
      <c r="I4618">
        <v>13293</v>
      </c>
      <c r="J4618">
        <v>0</v>
      </c>
      <c r="K4618">
        <v>0.882795456255</v>
      </c>
      <c r="L4618">
        <v>0.11720454374399999</v>
      </c>
      <c r="M4618">
        <v>0</v>
      </c>
      <c r="N4618">
        <v>0.99999999999900002</v>
      </c>
      <c r="O4618" t="s">
        <v>703</v>
      </c>
      <c r="P4618" t="s">
        <v>703</v>
      </c>
      <c r="Q4618" t="s">
        <v>219</v>
      </c>
      <c r="R4618" t="s">
        <v>684</v>
      </c>
      <c r="T4618" s="7">
        <f>'Reference Values'!$B$10</f>
        <v>0.85</v>
      </c>
      <c r="U4618" t="str">
        <f t="shared" si="73"/>
        <v>Above Target</v>
      </c>
    </row>
    <row r="4619" spans="1:21" x14ac:dyDescent="0.25">
      <c r="A4619" t="s">
        <v>242</v>
      </c>
      <c r="B4619" t="s">
        <v>73</v>
      </c>
      <c r="C4619" t="s">
        <v>38</v>
      </c>
      <c r="D4619" t="s">
        <v>41</v>
      </c>
      <c r="F4619">
        <v>45289</v>
      </c>
      <c r="G4619">
        <v>0</v>
      </c>
      <c r="H4619">
        <v>0</v>
      </c>
      <c r="I4619">
        <v>45289</v>
      </c>
      <c r="J4619">
        <v>0</v>
      </c>
      <c r="K4619">
        <v>1</v>
      </c>
      <c r="L4619">
        <v>0</v>
      </c>
      <c r="M4619">
        <v>0</v>
      </c>
      <c r="N4619">
        <v>1</v>
      </c>
      <c r="O4619" t="s">
        <v>703</v>
      </c>
      <c r="P4619" t="s">
        <v>704</v>
      </c>
      <c r="Q4619" t="s">
        <v>213</v>
      </c>
      <c r="R4619" t="s">
        <v>683</v>
      </c>
      <c r="T4619" s="7">
        <f>'Reference Values'!$B$10</f>
        <v>0.85</v>
      </c>
      <c r="U4619" t="str">
        <f t="shared" si="73"/>
        <v>Above Target</v>
      </c>
    </row>
    <row r="4620" spans="1:21" x14ac:dyDescent="0.25">
      <c r="A4620" t="s">
        <v>279</v>
      </c>
      <c r="B4620" t="s">
        <v>73</v>
      </c>
      <c r="C4620" t="s">
        <v>38</v>
      </c>
      <c r="D4620" t="s">
        <v>41</v>
      </c>
      <c r="F4620">
        <v>80673</v>
      </c>
      <c r="G4620">
        <v>0</v>
      </c>
      <c r="H4620">
        <v>0</v>
      </c>
      <c r="I4620">
        <v>80673</v>
      </c>
      <c r="J4620">
        <v>0</v>
      </c>
      <c r="K4620">
        <v>1</v>
      </c>
      <c r="L4620">
        <v>0</v>
      </c>
      <c r="M4620">
        <v>0</v>
      </c>
      <c r="N4620">
        <v>1</v>
      </c>
      <c r="O4620" t="s">
        <v>705</v>
      </c>
      <c r="P4620" t="s">
        <v>704</v>
      </c>
      <c r="Q4620" t="s">
        <v>193</v>
      </c>
      <c r="R4620" t="s">
        <v>199</v>
      </c>
      <c r="T4620" s="7">
        <f>'Reference Values'!$B$10</f>
        <v>0.85</v>
      </c>
      <c r="U4620" t="str">
        <f t="shared" si="73"/>
        <v>Above Target</v>
      </c>
    </row>
    <row r="4621" spans="1:21" x14ac:dyDescent="0.25">
      <c r="A4621" t="s">
        <v>208</v>
      </c>
      <c r="B4621" t="s">
        <v>73</v>
      </c>
      <c r="C4621" t="s">
        <v>38</v>
      </c>
      <c r="D4621" t="s">
        <v>41</v>
      </c>
      <c r="F4621">
        <v>30079</v>
      </c>
      <c r="G4621">
        <v>0</v>
      </c>
      <c r="H4621">
        <v>0</v>
      </c>
      <c r="I4621">
        <v>30079</v>
      </c>
      <c r="J4621">
        <v>0</v>
      </c>
      <c r="K4621">
        <v>1</v>
      </c>
      <c r="L4621">
        <v>0</v>
      </c>
      <c r="M4621">
        <v>0</v>
      </c>
      <c r="N4621">
        <v>1</v>
      </c>
      <c r="O4621" t="s">
        <v>703</v>
      </c>
      <c r="P4621" t="s">
        <v>703</v>
      </c>
      <c r="Q4621" t="s">
        <v>204</v>
      </c>
      <c r="R4621" t="s">
        <v>684</v>
      </c>
      <c r="T4621" s="7">
        <f>'Reference Values'!$B$10</f>
        <v>0.85</v>
      </c>
      <c r="U4621" t="str">
        <f t="shared" si="73"/>
        <v>Above Target</v>
      </c>
    </row>
    <row r="4622" spans="1:21" x14ac:dyDescent="0.25">
      <c r="A4622" t="s">
        <v>226</v>
      </c>
      <c r="B4622" t="s">
        <v>73</v>
      </c>
      <c r="C4622" t="s">
        <v>38</v>
      </c>
      <c r="D4622" t="s">
        <v>41</v>
      </c>
      <c r="F4622">
        <v>25248</v>
      </c>
      <c r="G4622">
        <v>66629</v>
      </c>
      <c r="H4622">
        <v>12867</v>
      </c>
      <c r="I4622">
        <v>104744</v>
      </c>
      <c r="J4622">
        <v>0</v>
      </c>
      <c r="K4622">
        <v>0.241044833116</v>
      </c>
      <c r="L4622">
        <v>0.63611280836999995</v>
      </c>
      <c r="M4622">
        <v>0.122842358512</v>
      </c>
      <c r="N4622">
        <v>0.99999999999800004</v>
      </c>
      <c r="O4622" t="s">
        <v>703</v>
      </c>
      <c r="P4622" t="s">
        <v>703</v>
      </c>
      <c r="Q4622" t="s">
        <v>213</v>
      </c>
      <c r="R4622" t="s">
        <v>683</v>
      </c>
      <c r="T4622" s="7">
        <f>'Reference Values'!$B$10</f>
        <v>0.85</v>
      </c>
      <c r="U4622" t="str">
        <f t="shared" si="73"/>
        <v>Below Target</v>
      </c>
    </row>
    <row r="4623" spans="1:21" x14ac:dyDescent="0.25">
      <c r="A4623" t="s">
        <v>259</v>
      </c>
      <c r="B4623" t="s">
        <v>73</v>
      </c>
      <c r="C4623" t="s">
        <v>38</v>
      </c>
      <c r="D4623" t="s">
        <v>41</v>
      </c>
      <c r="F4623">
        <v>14379</v>
      </c>
      <c r="G4623">
        <v>0</v>
      </c>
      <c r="H4623">
        <v>0</v>
      </c>
      <c r="I4623">
        <v>14379</v>
      </c>
      <c r="J4623">
        <v>0</v>
      </c>
      <c r="K4623">
        <v>1</v>
      </c>
      <c r="L4623">
        <v>0</v>
      </c>
      <c r="M4623">
        <v>0</v>
      </c>
      <c r="N4623">
        <v>1</v>
      </c>
      <c r="O4623" t="s">
        <v>703</v>
      </c>
      <c r="P4623" t="s">
        <v>703</v>
      </c>
      <c r="Q4623" t="s">
        <v>190</v>
      </c>
      <c r="R4623" t="s">
        <v>682</v>
      </c>
      <c r="T4623" s="7">
        <f>'Reference Values'!$B$10</f>
        <v>0.85</v>
      </c>
      <c r="U4623" t="str">
        <f t="shared" si="73"/>
        <v>Above Target</v>
      </c>
    </row>
    <row r="4624" spans="1:21" x14ac:dyDescent="0.25">
      <c r="A4624" t="s">
        <v>160</v>
      </c>
      <c r="B4624" t="s">
        <v>73</v>
      </c>
      <c r="C4624" t="s">
        <v>38</v>
      </c>
      <c r="D4624" t="s">
        <v>41</v>
      </c>
      <c r="F4624">
        <v>184637</v>
      </c>
      <c r="G4624">
        <v>1034</v>
      </c>
      <c r="H4624">
        <v>81726</v>
      </c>
      <c r="I4624">
        <v>267397</v>
      </c>
      <c r="J4624">
        <v>0</v>
      </c>
      <c r="K4624">
        <v>0.69049764956199999</v>
      </c>
      <c r="L4624">
        <v>3.8669095010000001E-3</v>
      </c>
      <c r="M4624">
        <v>0.30563544093599998</v>
      </c>
      <c r="N4624">
        <v>0.99999999999900002</v>
      </c>
      <c r="O4624" t="s">
        <v>703</v>
      </c>
      <c r="P4624" t="s">
        <v>703</v>
      </c>
      <c r="Q4624" t="s">
        <v>204</v>
      </c>
      <c r="R4624" t="s">
        <v>683</v>
      </c>
      <c r="T4624" s="7">
        <f>'Reference Values'!$B$10</f>
        <v>0.85</v>
      </c>
      <c r="U4624" t="str">
        <f t="shared" si="73"/>
        <v>Below Target</v>
      </c>
    </row>
    <row r="4625" spans="1:21" x14ac:dyDescent="0.25">
      <c r="A4625" t="s">
        <v>147</v>
      </c>
      <c r="B4625" t="s">
        <v>73</v>
      </c>
      <c r="C4625" t="s">
        <v>38</v>
      </c>
      <c r="D4625" t="s">
        <v>41</v>
      </c>
      <c r="F4625">
        <v>17745</v>
      </c>
      <c r="G4625">
        <v>0</v>
      </c>
      <c r="H4625">
        <v>0</v>
      </c>
      <c r="I4625">
        <v>17745</v>
      </c>
      <c r="J4625">
        <v>0</v>
      </c>
      <c r="K4625">
        <v>1</v>
      </c>
      <c r="L4625">
        <v>0</v>
      </c>
      <c r="M4625">
        <v>0</v>
      </c>
      <c r="N4625">
        <v>1</v>
      </c>
      <c r="O4625" t="s">
        <v>703</v>
      </c>
      <c r="P4625" t="s">
        <v>703</v>
      </c>
      <c r="Q4625" t="s">
        <v>190</v>
      </c>
      <c r="R4625" t="s">
        <v>682</v>
      </c>
      <c r="T4625" s="7">
        <f>'Reference Values'!$B$10</f>
        <v>0.85</v>
      </c>
      <c r="U4625" t="str">
        <f t="shared" si="73"/>
        <v>Above Target</v>
      </c>
    </row>
    <row r="4626" spans="1:21" x14ac:dyDescent="0.25">
      <c r="A4626" t="s">
        <v>288</v>
      </c>
      <c r="B4626" t="s">
        <v>73</v>
      </c>
      <c r="C4626" t="s">
        <v>38</v>
      </c>
      <c r="D4626" t="s">
        <v>41</v>
      </c>
      <c r="F4626">
        <v>40416</v>
      </c>
      <c r="G4626">
        <v>0</v>
      </c>
      <c r="H4626">
        <v>0</v>
      </c>
      <c r="I4626">
        <v>40416</v>
      </c>
      <c r="J4626">
        <v>0</v>
      </c>
      <c r="K4626">
        <v>1</v>
      </c>
      <c r="L4626">
        <v>0</v>
      </c>
      <c r="M4626">
        <v>0</v>
      </c>
      <c r="N4626">
        <v>1</v>
      </c>
      <c r="O4626" t="s">
        <v>703</v>
      </c>
      <c r="P4626" t="s">
        <v>704</v>
      </c>
      <c r="Q4626" t="s">
        <v>193</v>
      </c>
      <c r="R4626" t="s">
        <v>194</v>
      </c>
      <c r="T4626" s="7">
        <f>'Reference Values'!$B$10</f>
        <v>0.85</v>
      </c>
      <c r="U4626" t="str">
        <f t="shared" si="73"/>
        <v>Above Target</v>
      </c>
    </row>
    <row r="4627" spans="1:21" x14ac:dyDescent="0.25">
      <c r="A4627" t="s">
        <v>122</v>
      </c>
      <c r="B4627" t="s">
        <v>73</v>
      </c>
      <c r="C4627" t="s">
        <v>38</v>
      </c>
      <c r="D4627" t="s">
        <v>41</v>
      </c>
      <c r="F4627">
        <v>72433</v>
      </c>
      <c r="G4627">
        <v>4366</v>
      </c>
      <c r="H4627">
        <v>0</v>
      </c>
      <c r="I4627">
        <v>76799</v>
      </c>
      <c r="J4627">
        <v>0</v>
      </c>
      <c r="K4627">
        <v>0.94315030143599998</v>
      </c>
      <c r="L4627">
        <v>5.6849698562999998E-2</v>
      </c>
      <c r="M4627">
        <v>0</v>
      </c>
      <c r="N4627">
        <v>0.99999999999900002</v>
      </c>
      <c r="O4627" t="s">
        <v>703</v>
      </c>
      <c r="P4627" t="s">
        <v>704</v>
      </c>
      <c r="Q4627" t="s">
        <v>207</v>
      </c>
      <c r="R4627" t="s">
        <v>197</v>
      </c>
      <c r="T4627" s="7">
        <f>'Reference Values'!$B$10</f>
        <v>0.85</v>
      </c>
      <c r="U4627" t="str">
        <f t="shared" si="73"/>
        <v>Above Target</v>
      </c>
    </row>
    <row r="4628" spans="1:21" x14ac:dyDescent="0.25">
      <c r="A4628" t="s">
        <v>253</v>
      </c>
      <c r="B4628" t="s">
        <v>73</v>
      </c>
      <c r="C4628" t="s">
        <v>38</v>
      </c>
      <c r="D4628" t="s">
        <v>41</v>
      </c>
      <c r="F4628">
        <v>45165</v>
      </c>
      <c r="G4628">
        <v>0</v>
      </c>
      <c r="H4628">
        <v>0</v>
      </c>
      <c r="I4628">
        <v>45165</v>
      </c>
      <c r="J4628">
        <v>0</v>
      </c>
      <c r="K4628">
        <v>1</v>
      </c>
      <c r="L4628">
        <v>0</v>
      </c>
      <c r="M4628">
        <v>0</v>
      </c>
      <c r="N4628">
        <v>1</v>
      </c>
      <c r="O4628" t="s">
        <v>703</v>
      </c>
      <c r="P4628" t="s">
        <v>703</v>
      </c>
      <c r="Q4628" t="s">
        <v>193</v>
      </c>
      <c r="R4628" t="s">
        <v>194</v>
      </c>
      <c r="T4628" s="7">
        <f>'Reference Values'!$B$10</f>
        <v>0.85</v>
      </c>
      <c r="U4628" t="str">
        <f t="shared" si="73"/>
        <v>Above Target</v>
      </c>
    </row>
    <row r="4629" spans="1:21" x14ac:dyDescent="0.25">
      <c r="A4629" t="s">
        <v>677</v>
      </c>
      <c r="B4629" t="s">
        <v>73</v>
      </c>
      <c r="C4629" t="s">
        <v>38</v>
      </c>
      <c r="D4629" t="s">
        <v>41</v>
      </c>
      <c r="F4629">
        <v>28026</v>
      </c>
      <c r="G4629">
        <v>0</v>
      </c>
      <c r="H4629">
        <v>0</v>
      </c>
      <c r="I4629">
        <v>28026</v>
      </c>
      <c r="J4629">
        <v>0</v>
      </c>
      <c r="K4629">
        <v>1</v>
      </c>
      <c r="L4629">
        <v>0</v>
      </c>
      <c r="M4629">
        <v>0</v>
      </c>
      <c r="N4629">
        <v>1</v>
      </c>
      <c r="O4629" t="s">
        <v>703</v>
      </c>
      <c r="P4629" t="s">
        <v>704</v>
      </c>
      <c r="Q4629" t="s">
        <v>219</v>
      </c>
      <c r="R4629" t="s">
        <v>684</v>
      </c>
      <c r="T4629" s="7">
        <f>'Reference Values'!$B$10</f>
        <v>0.85</v>
      </c>
      <c r="U4629" t="str">
        <f t="shared" si="73"/>
        <v>Above Target</v>
      </c>
    </row>
    <row r="4630" spans="1:21" x14ac:dyDescent="0.25">
      <c r="A4630" t="s">
        <v>305</v>
      </c>
      <c r="B4630" t="s">
        <v>73</v>
      </c>
      <c r="C4630" t="s">
        <v>38</v>
      </c>
      <c r="D4630" t="s">
        <v>41</v>
      </c>
      <c r="F4630">
        <v>120903</v>
      </c>
      <c r="G4630">
        <v>0</v>
      </c>
      <c r="H4630">
        <v>0</v>
      </c>
      <c r="I4630">
        <v>120903</v>
      </c>
      <c r="J4630">
        <v>0</v>
      </c>
      <c r="K4630">
        <v>1</v>
      </c>
      <c r="L4630">
        <v>0</v>
      </c>
      <c r="M4630">
        <v>0</v>
      </c>
      <c r="N4630">
        <v>1</v>
      </c>
      <c r="O4630" t="s">
        <v>703</v>
      </c>
      <c r="P4630" t="s">
        <v>704</v>
      </c>
      <c r="Q4630" t="s">
        <v>196</v>
      </c>
      <c r="R4630" t="s">
        <v>202</v>
      </c>
      <c r="T4630" s="7">
        <f>'Reference Values'!$B$10</f>
        <v>0.85</v>
      </c>
      <c r="U4630" t="str">
        <f t="shared" si="73"/>
        <v>Above Target</v>
      </c>
    </row>
    <row r="4631" spans="1:21" x14ac:dyDescent="0.25">
      <c r="A4631" t="s">
        <v>268</v>
      </c>
      <c r="B4631" t="s">
        <v>73</v>
      </c>
      <c r="C4631" t="s">
        <v>38</v>
      </c>
      <c r="D4631" t="s">
        <v>41</v>
      </c>
      <c r="F4631">
        <v>4561</v>
      </c>
      <c r="G4631">
        <v>0</v>
      </c>
      <c r="H4631">
        <v>0</v>
      </c>
      <c r="I4631">
        <v>4561</v>
      </c>
      <c r="J4631">
        <v>0</v>
      </c>
      <c r="K4631">
        <v>1</v>
      </c>
      <c r="L4631">
        <v>0</v>
      </c>
      <c r="M4631">
        <v>0</v>
      </c>
      <c r="N4631">
        <v>1</v>
      </c>
      <c r="O4631" t="s">
        <v>703</v>
      </c>
      <c r="P4631" t="s">
        <v>703</v>
      </c>
      <c r="Q4631" t="s">
        <v>213</v>
      </c>
      <c r="R4631" t="s">
        <v>683</v>
      </c>
      <c r="T4631" s="7">
        <f>'Reference Values'!$B$10</f>
        <v>0.85</v>
      </c>
      <c r="U4631" t="str">
        <f t="shared" si="73"/>
        <v>Above Target</v>
      </c>
    </row>
    <row r="4632" spans="1:21" x14ac:dyDescent="0.25">
      <c r="A4632" t="s">
        <v>261</v>
      </c>
      <c r="B4632" t="s">
        <v>73</v>
      </c>
      <c r="C4632" t="s">
        <v>38</v>
      </c>
      <c r="D4632" t="s">
        <v>41</v>
      </c>
      <c r="F4632">
        <v>7449</v>
      </c>
      <c r="G4632">
        <v>0</v>
      </c>
      <c r="H4632">
        <v>0</v>
      </c>
      <c r="I4632">
        <v>7449</v>
      </c>
      <c r="J4632">
        <v>0</v>
      </c>
      <c r="K4632">
        <v>1</v>
      </c>
      <c r="L4632">
        <v>0</v>
      </c>
      <c r="M4632">
        <v>0</v>
      </c>
      <c r="N4632">
        <v>1</v>
      </c>
      <c r="O4632" t="s">
        <v>703</v>
      </c>
      <c r="P4632" t="s">
        <v>703</v>
      </c>
      <c r="Q4632" t="s">
        <v>207</v>
      </c>
      <c r="R4632" t="s">
        <v>197</v>
      </c>
      <c r="T4632" s="7">
        <f>'Reference Values'!$B$10</f>
        <v>0.85</v>
      </c>
      <c r="U4632" t="str">
        <f t="shared" si="73"/>
        <v>Above Target</v>
      </c>
    </row>
    <row r="4633" spans="1:21" x14ac:dyDescent="0.25">
      <c r="A4633" t="s">
        <v>681</v>
      </c>
      <c r="B4633" t="s">
        <v>73</v>
      </c>
      <c r="C4633" t="s">
        <v>38</v>
      </c>
      <c r="D4633" t="s">
        <v>41</v>
      </c>
      <c r="F4633">
        <v>42390</v>
      </c>
      <c r="G4633">
        <v>0</v>
      </c>
      <c r="H4633">
        <v>0</v>
      </c>
      <c r="I4633">
        <v>42390</v>
      </c>
      <c r="J4633">
        <v>0</v>
      </c>
      <c r="K4633">
        <v>1</v>
      </c>
      <c r="L4633">
        <v>0</v>
      </c>
      <c r="M4633">
        <v>0</v>
      </c>
      <c r="N4633">
        <v>1</v>
      </c>
      <c r="O4633" t="s">
        <v>703</v>
      </c>
      <c r="P4633" t="s">
        <v>703</v>
      </c>
      <c r="Q4633" t="s">
        <v>213</v>
      </c>
      <c r="R4633" t="s">
        <v>194</v>
      </c>
      <c r="S4633" t="s">
        <v>197</v>
      </c>
      <c r="T4633" s="7">
        <f>'Reference Values'!$B$10</f>
        <v>0.85</v>
      </c>
      <c r="U4633" t="str">
        <f t="shared" si="73"/>
        <v>Above Target</v>
      </c>
    </row>
    <row r="4634" spans="1:21" x14ac:dyDescent="0.25">
      <c r="A4634" t="s">
        <v>245</v>
      </c>
      <c r="B4634" t="s">
        <v>73</v>
      </c>
      <c r="C4634" t="s">
        <v>38</v>
      </c>
      <c r="D4634" t="s">
        <v>41</v>
      </c>
      <c r="F4634">
        <v>19294</v>
      </c>
      <c r="G4634">
        <v>0</v>
      </c>
      <c r="H4634">
        <v>0</v>
      </c>
      <c r="I4634">
        <v>19294</v>
      </c>
      <c r="J4634">
        <v>0</v>
      </c>
      <c r="K4634">
        <v>1</v>
      </c>
      <c r="L4634">
        <v>0</v>
      </c>
      <c r="M4634">
        <v>0</v>
      </c>
      <c r="N4634">
        <v>1</v>
      </c>
      <c r="O4634" t="s">
        <v>703</v>
      </c>
      <c r="P4634" t="s">
        <v>703</v>
      </c>
      <c r="Q4634" t="s">
        <v>204</v>
      </c>
      <c r="R4634" t="s">
        <v>197</v>
      </c>
      <c r="T4634" s="7">
        <f>'Reference Values'!$B$10</f>
        <v>0.85</v>
      </c>
      <c r="U4634" t="str">
        <f t="shared" si="73"/>
        <v>Above Target</v>
      </c>
    </row>
    <row r="4635" spans="1:21" x14ac:dyDescent="0.25">
      <c r="A4635" t="s">
        <v>150</v>
      </c>
      <c r="B4635" t="s">
        <v>73</v>
      </c>
      <c r="C4635" t="s">
        <v>38</v>
      </c>
      <c r="D4635" t="s">
        <v>41</v>
      </c>
      <c r="F4635">
        <v>41350</v>
      </c>
      <c r="G4635">
        <v>0</v>
      </c>
      <c r="H4635">
        <v>0</v>
      </c>
      <c r="I4635">
        <v>41350</v>
      </c>
      <c r="J4635">
        <v>0</v>
      </c>
      <c r="K4635">
        <v>1</v>
      </c>
      <c r="L4635">
        <v>0</v>
      </c>
      <c r="M4635">
        <v>0</v>
      </c>
      <c r="N4635">
        <v>1</v>
      </c>
      <c r="O4635" t="s">
        <v>703</v>
      </c>
      <c r="P4635" t="s">
        <v>703</v>
      </c>
      <c r="Q4635" t="s">
        <v>198</v>
      </c>
      <c r="R4635" t="s">
        <v>199</v>
      </c>
      <c r="T4635" s="7">
        <f>'Reference Values'!$B$10</f>
        <v>0.85</v>
      </c>
      <c r="U4635" t="str">
        <f t="shared" si="73"/>
        <v>Above Target</v>
      </c>
    </row>
    <row r="4636" spans="1:21" x14ac:dyDescent="0.25">
      <c r="A4636" t="s">
        <v>221</v>
      </c>
      <c r="B4636" t="s">
        <v>73</v>
      </c>
      <c r="C4636" t="s">
        <v>38</v>
      </c>
      <c r="D4636" t="s">
        <v>41</v>
      </c>
      <c r="F4636">
        <v>6868</v>
      </c>
      <c r="G4636">
        <v>0</v>
      </c>
      <c r="H4636">
        <v>35</v>
      </c>
      <c r="I4636">
        <v>6903</v>
      </c>
      <c r="J4636">
        <v>0</v>
      </c>
      <c r="K4636">
        <v>0.99492974069200002</v>
      </c>
      <c r="L4636">
        <v>0</v>
      </c>
      <c r="M4636">
        <v>5.0702593069999998E-3</v>
      </c>
      <c r="N4636">
        <v>0.99999999999900002</v>
      </c>
      <c r="O4636" t="s">
        <v>703</v>
      </c>
      <c r="P4636" t="s">
        <v>703</v>
      </c>
      <c r="Q4636" t="s">
        <v>204</v>
      </c>
      <c r="R4636" t="s">
        <v>684</v>
      </c>
      <c r="T4636" s="7">
        <f>'Reference Values'!$B$10</f>
        <v>0.85</v>
      </c>
      <c r="U4636" t="str">
        <f t="shared" si="73"/>
        <v>Above Target</v>
      </c>
    </row>
    <row r="4637" spans="1:21" x14ac:dyDescent="0.25">
      <c r="A4637" t="s">
        <v>123</v>
      </c>
      <c r="B4637" t="s">
        <v>73</v>
      </c>
      <c r="C4637" t="s">
        <v>38</v>
      </c>
      <c r="D4637" t="s">
        <v>41</v>
      </c>
      <c r="F4637">
        <v>18052</v>
      </c>
      <c r="G4637">
        <v>0</v>
      </c>
      <c r="H4637">
        <v>0</v>
      </c>
      <c r="I4637">
        <v>18052</v>
      </c>
      <c r="J4637">
        <v>0</v>
      </c>
      <c r="K4637">
        <v>1</v>
      </c>
      <c r="L4637">
        <v>0</v>
      </c>
      <c r="M4637">
        <v>0</v>
      </c>
      <c r="N4637">
        <v>1</v>
      </c>
      <c r="O4637" t="s">
        <v>703</v>
      </c>
      <c r="P4637" t="s">
        <v>703</v>
      </c>
      <c r="Q4637" t="s">
        <v>207</v>
      </c>
      <c r="R4637" t="s">
        <v>197</v>
      </c>
      <c r="T4637" s="7">
        <f>'Reference Values'!$B$10</f>
        <v>0.85</v>
      </c>
      <c r="U4637" t="str">
        <f t="shared" si="73"/>
        <v>Above Target</v>
      </c>
    </row>
    <row r="4638" spans="1:21" x14ac:dyDescent="0.25">
      <c r="A4638" t="s">
        <v>232</v>
      </c>
      <c r="B4638" t="s">
        <v>73</v>
      </c>
      <c r="C4638" t="s">
        <v>38</v>
      </c>
      <c r="D4638" t="s">
        <v>41</v>
      </c>
      <c r="F4638">
        <v>11167</v>
      </c>
      <c r="G4638">
        <v>0</v>
      </c>
      <c r="H4638">
        <v>0</v>
      </c>
      <c r="I4638">
        <v>11167</v>
      </c>
      <c r="J4638">
        <v>0</v>
      </c>
      <c r="K4638">
        <v>1</v>
      </c>
      <c r="L4638">
        <v>0</v>
      </c>
      <c r="M4638">
        <v>0</v>
      </c>
      <c r="N4638">
        <v>1</v>
      </c>
      <c r="O4638" t="s">
        <v>703</v>
      </c>
      <c r="P4638" t="s">
        <v>703</v>
      </c>
      <c r="Q4638" t="s">
        <v>196</v>
      </c>
      <c r="R4638" t="s">
        <v>197</v>
      </c>
      <c r="T4638" s="7">
        <f>'Reference Values'!$B$10</f>
        <v>0.85</v>
      </c>
      <c r="U4638" t="str">
        <f t="shared" si="73"/>
        <v>Above Target</v>
      </c>
    </row>
    <row r="4639" spans="1:21" x14ac:dyDescent="0.25">
      <c r="A4639" t="s">
        <v>307</v>
      </c>
      <c r="B4639" t="s">
        <v>73</v>
      </c>
      <c r="C4639" t="s">
        <v>38</v>
      </c>
      <c r="D4639" t="s">
        <v>41</v>
      </c>
      <c r="F4639">
        <v>111965</v>
      </c>
      <c r="G4639">
        <v>0</v>
      </c>
      <c r="H4639">
        <v>0</v>
      </c>
      <c r="I4639">
        <v>111965</v>
      </c>
      <c r="J4639">
        <v>0</v>
      </c>
      <c r="K4639">
        <v>1</v>
      </c>
      <c r="L4639">
        <v>0</v>
      </c>
      <c r="M4639">
        <v>0</v>
      </c>
      <c r="N4639">
        <v>1</v>
      </c>
      <c r="O4639" t="s">
        <v>703</v>
      </c>
      <c r="P4639" t="s">
        <v>703</v>
      </c>
      <c r="Q4639" t="s">
        <v>198</v>
      </c>
      <c r="R4639" t="s">
        <v>197</v>
      </c>
      <c r="T4639" s="7">
        <f>'Reference Values'!$B$10</f>
        <v>0.85</v>
      </c>
      <c r="U4639" t="str">
        <f t="shared" si="73"/>
        <v>Above Target</v>
      </c>
    </row>
    <row r="4640" spans="1:21" x14ac:dyDescent="0.25">
      <c r="A4640" t="s">
        <v>295</v>
      </c>
      <c r="B4640" t="s">
        <v>73</v>
      </c>
      <c r="C4640" t="s">
        <v>38</v>
      </c>
      <c r="D4640" t="s">
        <v>41</v>
      </c>
      <c r="F4640">
        <v>25238</v>
      </c>
      <c r="G4640">
        <v>0</v>
      </c>
      <c r="H4640">
        <v>0</v>
      </c>
      <c r="I4640">
        <v>25238</v>
      </c>
      <c r="J4640">
        <v>0</v>
      </c>
      <c r="K4640">
        <v>1</v>
      </c>
      <c r="L4640">
        <v>0</v>
      </c>
      <c r="M4640">
        <v>0</v>
      </c>
      <c r="N4640">
        <v>1</v>
      </c>
      <c r="O4640" t="s">
        <v>703</v>
      </c>
      <c r="P4640" t="s">
        <v>703</v>
      </c>
      <c r="Q4640" t="s">
        <v>219</v>
      </c>
      <c r="R4640" t="s">
        <v>684</v>
      </c>
      <c r="T4640" s="7">
        <f>'Reference Values'!$B$10</f>
        <v>0.85</v>
      </c>
      <c r="U4640" t="str">
        <f t="shared" si="73"/>
        <v>Above Target</v>
      </c>
    </row>
    <row r="4641" spans="1:21" x14ac:dyDescent="0.25">
      <c r="A4641" t="s">
        <v>258</v>
      </c>
      <c r="B4641" t="s">
        <v>73</v>
      </c>
      <c r="C4641" t="s">
        <v>38</v>
      </c>
      <c r="D4641" t="s">
        <v>41</v>
      </c>
      <c r="F4641">
        <v>79059</v>
      </c>
      <c r="G4641">
        <v>3440</v>
      </c>
      <c r="H4641">
        <v>0</v>
      </c>
      <c r="I4641">
        <v>82499</v>
      </c>
      <c r="J4641">
        <v>0</v>
      </c>
      <c r="K4641">
        <v>0.95830252487900003</v>
      </c>
      <c r="L4641">
        <v>4.1697475120000001E-2</v>
      </c>
      <c r="M4641">
        <v>0</v>
      </c>
      <c r="N4641">
        <v>0.99999999999900002</v>
      </c>
      <c r="O4641" t="s">
        <v>703</v>
      </c>
      <c r="P4641" t="s">
        <v>703</v>
      </c>
      <c r="Q4641" t="s">
        <v>198</v>
      </c>
      <c r="R4641" t="s">
        <v>199</v>
      </c>
      <c r="T4641" s="7">
        <f>'Reference Values'!$B$10</f>
        <v>0.85</v>
      </c>
      <c r="U4641" t="str">
        <f t="shared" si="73"/>
        <v>Above Target</v>
      </c>
    </row>
    <row r="4642" spans="1:21" x14ac:dyDescent="0.25">
      <c r="A4642" t="s">
        <v>250</v>
      </c>
      <c r="B4642" t="s">
        <v>73</v>
      </c>
      <c r="C4642" t="s">
        <v>38</v>
      </c>
      <c r="D4642" t="s">
        <v>41</v>
      </c>
      <c r="F4642">
        <v>14317</v>
      </c>
      <c r="G4642">
        <v>710</v>
      </c>
      <c r="H4642">
        <v>0</v>
      </c>
      <c r="I4642">
        <v>15027</v>
      </c>
      <c r="J4642">
        <v>0</v>
      </c>
      <c r="K4642">
        <v>0.95275171358199995</v>
      </c>
      <c r="L4642">
        <v>4.7248286416999997E-2</v>
      </c>
      <c r="M4642">
        <v>0</v>
      </c>
      <c r="N4642">
        <v>0.99999999999900002</v>
      </c>
      <c r="O4642" t="s">
        <v>703</v>
      </c>
      <c r="P4642" t="s">
        <v>703</v>
      </c>
      <c r="Q4642" t="s">
        <v>207</v>
      </c>
      <c r="R4642" t="s">
        <v>197</v>
      </c>
      <c r="T4642" s="7">
        <f>'Reference Values'!$B$10</f>
        <v>0.85</v>
      </c>
      <c r="U4642" t="str">
        <f t="shared" si="73"/>
        <v>Above Target</v>
      </c>
    </row>
    <row r="4643" spans="1:21" x14ac:dyDescent="0.25">
      <c r="A4643" t="s">
        <v>136</v>
      </c>
      <c r="B4643" t="s">
        <v>73</v>
      </c>
      <c r="C4643" t="s">
        <v>38</v>
      </c>
      <c r="D4643" t="s">
        <v>41</v>
      </c>
      <c r="F4643">
        <v>80465</v>
      </c>
      <c r="G4643">
        <v>49436</v>
      </c>
      <c r="H4643">
        <v>0</v>
      </c>
      <c r="I4643">
        <v>129901</v>
      </c>
      <c r="J4643">
        <v>0</v>
      </c>
      <c r="K4643">
        <v>0.61943326071299998</v>
      </c>
      <c r="L4643">
        <v>0.38056673928599999</v>
      </c>
      <c r="M4643">
        <v>0</v>
      </c>
      <c r="N4643">
        <v>0.99999999999900002</v>
      </c>
      <c r="O4643" t="s">
        <v>703</v>
      </c>
      <c r="P4643" t="s">
        <v>704</v>
      </c>
      <c r="Q4643" t="s">
        <v>193</v>
      </c>
      <c r="R4643" t="s">
        <v>194</v>
      </c>
      <c r="T4643" s="7">
        <f>'Reference Values'!$B$10</f>
        <v>0.85</v>
      </c>
      <c r="U4643" t="str">
        <f t="shared" si="73"/>
        <v>Below Target</v>
      </c>
    </row>
    <row r="4644" spans="1:21" x14ac:dyDescent="0.25">
      <c r="A4644" t="s">
        <v>189</v>
      </c>
      <c r="B4644" t="s">
        <v>73</v>
      </c>
      <c r="C4644" t="s">
        <v>38</v>
      </c>
      <c r="D4644" t="s">
        <v>41</v>
      </c>
      <c r="F4644">
        <v>32365</v>
      </c>
      <c r="G4644">
        <v>0</v>
      </c>
      <c r="H4644">
        <v>0</v>
      </c>
      <c r="I4644">
        <v>32365</v>
      </c>
      <c r="J4644">
        <v>0</v>
      </c>
      <c r="K4644">
        <v>1</v>
      </c>
      <c r="L4644">
        <v>0</v>
      </c>
      <c r="M4644">
        <v>0</v>
      </c>
      <c r="N4644">
        <v>1</v>
      </c>
      <c r="O4644" t="s">
        <v>703</v>
      </c>
      <c r="P4644" t="s">
        <v>703</v>
      </c>
      <c r="Q4644" t="s">
        <v>190</v>
      </c>
      <c r="R4644" t="s">
        <v>682</v>
      </c>
      <c r="T4644" s="7">
        <f>'Reference Values'!$B$10</f>
        <v>0.85</v>
      </c>
      <c r="U4644" t="str">
        <f t="shared" si="73"/>
        <v>Above Target</v>
      </c>
    </row>
    <row r="4645" spans="1:21" x14ac:dyDescent="0.25">
      <c r="A4645" t="s">
        <v>262</v>
      </c>
      <c r="B4645" t="s">
        <v>73</v>
      </c>
      <c r="C4645" t="s">
        <v>38</v>
      </c>
      <c r="D4645" t="s">
        <v>41</v>
      </c>
      <c r="F4645">
        <v>39412</v>
      </c>
      <c r="G4645">
        <v>0</v>
      </c>
      <c r="H4645">
        <v>0</v>
      </c>
      <c r="I4645">
        <v>39412</v>
      </c>
      <c r="J4645">
        <v>0</v>
      </c>
      <c r="K4645">
        <v>1</v>
      </c>
      <c r="L4645">
        <v>0</v>
      </c>
      <c r="M4645">
        <v>0</v>
      </c>
      <c r="N4645">
        <v>1</v>
      </c>
      <c r="O4645" t="s">
        <v>703</v>
      </c>
      <c r="P4645" t="s">
        <v>703</v>
      </c>
      <c r="Q4645" t="s">
        <v>196</v>
      </c>
      <c r="R4645" t="s">
        <v>202</v>
      </c>
      <c r="T4645" s="7">
        <f>'Reference Values'!$B$10</f>
        <v>0.85</v>
      </c>
      <c r="U4645" t="str">
        <f t="shared" si="73"/>
        <v>Above Target</v>
      </c>
    </row>
    <row r="4646" spans="1:21" x14ac:dyDescent="0.25">
      <c r="A4646" t="s">
        <v>128</v>
      </c>
      <c r="B4646" t="s">
        <v>73</v>
      </c>
      <c r="C4646" t="s">
        <v>38</v>
      </c>
      <c r="D4646" t="s">
        <v>41</v>
      </c>
      <c r="F4646">
        <v>41609</v>
      </c>
      <c r="G4646">
        <v>4264</v>
      </c>
      <c r="H4646">
        <v>0</v>
      </c>
      <c r="I4646">
        <v>45873</v>
      </c>
      <c r="J4646">
        <v>0</v>
      </c>
      <c r="K4646">
        <v>0.90704771870099998</v>
      </c>
      <c r="L4646">
        <v>9.2952281297999997E-2</v>
      </c>
      <c r="M4646">
        <v>0</v>
      </c>
      <c r="N4646">
        <v>0.99999999999900002</v>
      </c>
      <c r="O4646" t="s">
        <v>703</v>
      </c>
      <c r="P4646" t="s">
        <v>703</v>
      </c>
      <c r="Q4646" t="s">
        <v>212</v>
      </c>
      <c r="R4646" t="s">
        <v>199</v>
      </c>
      <c r="T4646" s="7">
        <f>'Reference Values'!$B$10</f>
        <v>0.85</v>
      </c>
      <c r="U4646" t="str">
        <f t="shared" si="73"/>
        <v>Above Target</v>
      </c>
    </row>
    <row r="4647" spans="1:21" x14ac:dyDescent="0.25">
      <c r="A4647" t="s">
        <v>236</v>
      </c>
      <c r="B4647" t="s">
        <v>73</v>
      </c>
      <c r="C4647" t="s">
        <v>38</v>
      </c>
      <c r="D4647" t="s">
        <v>41</v>
      </c>
      <c r="F4647">
        <v>11821</v>
      </c>
      <c r="G4647">
        <v>84</v>
      </c>
      <c r="H4647">
        <v>68</v>
      </c>
      <c r="I4647">
        <v>11973</v>
      </c>
      <c r="J4647">
        <v>0</v>
      </c>
      <c r="K4647">
        <v>0.98730476906300002</v>
      </c>
      <c r="L4647">
        <v>7.0157855170000002E-3</v>
      </c>
      <c r="M4647">
        <v>5.679445418E-3</v>
      </c>
      <c r="N4647">
        <v>0.99999999999800004</v>
      </c>
      <c r="O4647" t="s">
        <v>703</v>
      </c>
      <c r="P4647" t="s">
        <v>703</v>
      </c>
      <c r="Q4647" t="s">
        <v>219</v>
      </c>
      <c r="R4647" t="s">
        <v>197</v>
      </c>
      <c r="T4647" s="7">
        <f>'Reference Values'!$B$10</f>
        <v>0.85</v>
      </c>
      <c r="U4647" t="str">
        <f t="shared" si="73"/>
        <v>Above Target</v>
      </c>
    </row>
    <row r="4648" spans="1:21" x14ac:dyDescent="0.25">
      <c r="A4648" t="s">
        <v>238</v>
      </c>
      <c r="B4648" t="s">
        <v>73</v>
      </c>
      <c r="C4648" t="s">
        <v>38</v>
      </c>
      <c r="D4648" t="s">
        <v>41</v>
      </c>
      <c r="F4648">
        <v>46407</v>
      </c>
      <c r="G4648">
        <v>0</v>
      </c>
      <c r="H4648">
        <v>0</v>
      </c>
      <c r="I4648">
        <v>46407</v>
      </c>
      <c r="J4648">
        <v>0</v>
      </c>
      <c r="K4648">
        <v>1</v>
      </c>
      <c r="L4648">
        <v>0</v>
      </c>
      <c r="M4648">
        <v>0</v>
      </c>
      <c r="N4648">
        <v>1</v>
      </c>
      <c r="O4648" t="s">
        <v>703</v>
      </c>
      <c r="P4648" t="s">
        <v>704</v>
      </c>
      <c r="Q4648" t="s">
        <v>219</v>
      </c>
      <c r="R4648" t="s">
        <v>197</v>
      </c>
      <c r="T4648" s="7">
        <f>'Reference Values'!$B$10</f>
        <v>0.85</v>
      </c>
      <c r="U4648" t="str">
        <f t="shared" si="73"/>
        <v>Above Target</v>
      </c>
    </row>
    <row r="4649" spans="1:21" x14ac:dyDescent="0.25">
      <c r="A4649" t="s">
        <v>137</v>
      </c>
      <c r="B4649" t="s">
        <v>73</v>
      </c>
      <c r="C4649" t="s">
        <v>38</v>
      </c>
      <c r="D4649" t="s">
        <v>41</v>
      </c>
      <c r="F4649">
        <v>39</v>
      </c>
      <c r="G4649">
        <v>0</v>
      </c>
      <c r="H4649">
        <v>0</v>
      </c>
      <c r="I4649">
        <v>39</v>
      </c>
      <c r="J4649">
        <v>0</v>
      </c>
      <c r="K4649">
        <v>1</v>
      </c>
      <c r="L4649">
        <v>0</v>
      </c>
      <c r="M4649">
        <v>0</v>
      </c>
      <c r="N4649">
        <v>1</v>
      </c>
      <c r="O4649" t="s">
        <v>703</v>
      </c>
      <c r="P4649" t="s">
        <v>703</v>
      </c>
      <c r="Q4649" t="s">
        <v>190</v>
      </c>
      <c r="R4649" t="s">
        <v>682</v>
      </c>
      <c r="T4649" s="7">
        <f>'Reference Values'!$B$10</f>
        <v>0.85</v>
      </c>
      <c r="U4649" t="str">
        <f t="shared" si="73"/>
        <v>Above Target</v>
      </c>
    </row>
    <row r="4650" spans="1:21" x14ac:dyDescent="0.25">
      <c r="A4650" t="s">
        <v>227</v>
      </c>
      <c r="B4650" t="s">
        <v>73</v>
      </c>
      <c r="C4650" t="s">
        <v>38</v>
      </c>
      <c r="D4650" t="s">
        <v>41</v>
      </c>
      <c r="F4650">
        <v>29939</v>
      </c>
      <c r="G4650">
        <v>0</v>
      </c>
      <c r="H4650">
        <v>0</v>
      </c>
      <c r="I4650">
        <v>29939</v>
      </c>
      <c r="J4650">
        <v>0</v>
      </c>
      <c r="K4650">
        <v>1</v>
      </c>
      <c r="L4650">
        <v>0</v>
      </c>
      <c r="M4650">
        <v>0</v>
      </c>
      <c r="N4650">
        <v>1</v>
      </c>
      <c r="O4650" t="s">
        <v>703</v>
      </c>
      <c r="P4650" t="s">
        <v>703</v>
      </c>
      <c r="Q4650" t="s">
        <v>190</v>
      </c>
      <c r="R4650" t="s">
        <v>682</v>
      </c>
      <c r="T4650" s="7">
        <f>'Reference Values'!$B$10</f>
        <v>0.85</v>
      </c>
      <c r="U4650" t="str">
        <f t="shared" si="73"/>
        <v>Above Target</v>
      </c>
    </row>
    <row r="4651" spans="1:21" x14ac:dyDescent="0.25">
      <c r="A4651" t="s">
        <v>271</v>
      </c>
      <c r="B4651" t="s">
        <v>73</v>
      </c>
      <c r="C4651" t="s">
        <v>38</v>
      </c>
      <c r="D4651" t="s">
        <v>41</v>
      </c>
      <c r="F4651">
        <v>37258</v>
      </c>
      <c r="G4651">
        <v>0</v>
      </c>
      <c r="H4651">
        <v>0</v>
      </c>
      <c r="I4651">
        <v>37258</v>
      </c>
      <c r="J4651">
        <v>0</v>
      </c>
      <c r="K4651">
        <v>1</v>
      </c>
      <c r="L4651">
        <v>0</v>
      </c>
      <c r="M4651">
        <v>0</v>
      </c>
      <c r="N4651">
        <v>1</v>
      </c>
      <c r="O4651" t="s">
        <v>703</v>
      </c>
      <c r="P4651" t="s">
        <v>703</v>
      </c>
      <c r="Q4651" t="s">
        <v>213</v>
      </c>
      <c r="R4651" t="s">
        <v>683</v>
      </c>
      <c r="T4651" s="7">
        <f>'Reference Values'!$B$10</f>
        <v>0.85</v>
      </c>
      <c r="U4651" t="str">
        <f t="shared" si="73"/>
        <v>Above Target</v>
      </c>
    </row>
    <row r="4652" spans="1:21" x14ac:dyDescent="0.25">
      <c r="A4652" t="s">
        <v>240</v>
      </c>
      <c r="B4652" t="s">
        <v>73</v>
      </c>
      <c r="C4652" t="s">
        <v>38</v>
      </c>
      <c r="D4652" t="s">
        <v>41</v>
      </c>
      <c r="F4652">
        <v>29870</v>
      </c>
      <c r="G4652">
        <v>36</v>
      </c>
      <c r="H4652">
        <v>0</v>
      </c>
      <c r="I4652">
        <v>29906</v>
      </c>
      <c r="J4652">
        <v>0</v>
      </c>
      <c r="K4652">
        <v>0.998796228181</v>
      </c>
      <c r="L4652">
        <v>1.2037718179999999E-3</v>
      </c>
      <c r="M4652">
        <v>0</v>
      </c>
      <c r="N4652">
        <v>0.99999999999900002</v>
      </c>
      <c r="O4652" t="s">
        <v>703</v>
      </c>
      <c r="P4652" t="s">
        <v>703</v>
      </c>
      <c r="Q4652" t="s">
        <v>196</v>
      </c>
      <c r="R4652" t="s">
        <v>194</v>
      </c>
      <c r="S4652" t="s">
        <v>197</v>
      </c>
      <c r="T4652" s="7">
        <f>'Reference Values'!$B$10</f>
        <v>0.85</v>
      </c>
      <c r="U4652" t="str">
        <f t="shared" si="73"/>
        <v>Above Target</v>
      </c>
    </row>
    <row r="4653" spans="1:21" x14ac:dyDescent="0.25">
      <c r="A4653" t="s">
        <v>275</v>
      </c>
      <c r="B4653" t="s">
        <v>73</v>
      </c>
      <c r="C4653" t="s">
        <v>38</v>
      </c>
      <c r="D4653" t="s">
        <v>41</v>
      </c>
      <c r="F4653">
        <v>46865</v>
      </c>
      <c r="G4653">
        <v>3426</v>
      </c>
      <c r="H4653">
        <v>0</v>
      </c>
      <c r="I4653">
        <v>50291</v>
      </c>
      <c r="J4653">
        <v>0</v>
      </c>
      <c r="K4653">
        <v>0.93187647889199998</v>
      </c>
      <c r="L4653">
        <v>6.8123521106999999E-2</v>
      </c>
      <c r="M4653">
        <v>0</v>
      </c>
      <c r="N4653">
        <v>0.99999999999900002</v>
      </c>
      <c r="O4653" t="s">
        <v>703</v>
      </c>
      <c r="P4653" t="s">
        <v>704</v>
      </c>
      <c r="Q4653" t="s">
        <v>204</v>
      </c>
      <c r="R4653" t="s">
        <v>684</v>
      </c>
      <c r="T4653" s="7">
        <f>'Reference Values'!$B$10</f>
        <v>0.85</v>
      </c>
      <c r="U4653" t="str">
        <f t="shared" si="73"/>
        <v>Above Target</v>
      </c>
    </row>
    <row r="4654" spans="1:21" x14ac:dyDescent="0.25">
      <c r="A4654" t="s">
        <v>257</v>
      </c>
      <c r="B4654" t="s">
        <v>73</v>
      </c>
      <c r="C4654" t="s">
        <v>38</v>
      </c>
      <c r="D4654" t="s">
        <v>41</v>
      </c>
      <c r="F4654">
        <v>174779</v>
      </c>
      <c r="G4654">
        <v>0</v>
      </c>
      <c r="H4654">
        <v>0</v>
      </c>
      <c r="I4654">
        <v>174779</v>
      </c>
      <c r="J4654">
        <v>0</v>
      </c>
      <c r="K4654">
        <v>1</v>
      </c>
      <c r="L4654">
        <v>0</v>
      </c>
      <c r="M4654">
        <v>0</v>
      </c>
      <c r="N4654">
        <v>1</v>
      </c>
      <c r="O4654" t="s">
        <v>703</v>
      </c>
      <c r="P4654" t="s">
        <v>703</v>
      </c>
      <c r="Q4654" t="s">
        <v>212</v>
      </c>
      <c r="R4654" t="s">
        <v>197</v>
      </c>
      <c r="T4654" s="7">
        <f>'Reference Values'!$B$10</f>
        <v>0.85</v>
      </c>
      <c r="U4654" t="str">
        <f t="shared" si="73"/>
        <v>Above Target</v>
      </c>
    </row>
    <row r="4655" spans="1:21" x14ac:dyDescent="0.25">
      <c r="A4655" t="s">
        <v>124</v>
      </c>
      <c r="B4655" t="s">
        <v>73</v>
      </c>
      <c r="C4655" t="s">
        <v>38</v>
      </c>
      <c r="D4655" t="s">
        <v>41</v>
      </c>
      <c r="F4655">
        <v>48371</v>
      </c>
      <c r="G4655">
        <v>0</v>
      </c>
      <c r="H4655">
        <v>0</v>
      </c>
      <c r="I4655">
        <v>48371</v>
      </c>
      <c r="J4655">
        <v>0</v>
      </c>
      <c r="K4655">
        <v>1</v>
      </c>
      <c r="L4655">
        <v>0</v>
      </c>
      <c r="M4655">
        <v>0</v>
      </c>
      <c r="N4655">
        <v>1</v>
      </c>
      <c r="O4655" t="s">
        <v>703</v>
      </c>
      <c r="P4655" t="s">
        <v>704</v>
      </c>
      <c r="Q4655" t="s">
        <v>207</v>
      </c>
      <c r="R4655" t="s">
        <v>197</v>
      </c>
      <c r="T4655" s="7">
        <f>'Reference Values'!$B$10</f>
        <v>0.85</v>
      </c>
      <c r="U4655" t="str">
        <f t="shared" si="73"/>
        <v>Above Target</v>
      </c>
    </row>
    <row r="4656" spans="1:21" x14ac:dyDescent="0.25">
      <c r="A4656" t="s">
        <v>125</v>
      </c>
      <c r="B4656" t="s">
        <v>73</v>
      </c>
      <c r="C4656" t="s">
        <v>38</v>
      </c>
      <c r="D4656" t="s">
        <v>41</v>
      </c>
      <c r="F4656">
        <v>14032</v>
      </c>
      <c r="G4656">
        <v>0</v>
      </c>
      <c r="H4656">
        <v>0</v>
      </c>
      <c r="I4656">
        <v>14032</v>
      </c>
      <c r="J4656">
        <v>0</v>
      </c>
      <c r="K4656">
        <v>1</v>
      </c>
      <c r="L4656">
        <v>0</v>
      </c>
      <c r="M4656">
        <v>0</v>
      </c>
      <c r="N4656">
        <v>1</v>
      </c>
      <c r="O4656" t="s">
        <v>703</v>
      </c>
      <c r="P4656" t="s">
        <v>703</v>
      </c>
      <c r="Q4656" t="s">
        <v>204</v>
      </c>
      <c r="R4656" t="s">
        <v>684</v>
      </c>
      <c r="T4656" s="7">
        <f>'Reference Values'!$B$10</f>
        <v>0.85</v>
      </c>
      <c r="U4656" t="str">
        <f t="shared" si="73"/>
        <v>Above Target</v>
      </c>
    </row>
    <row r="4657" spans="1:21" x14ac:dyDescent="0.25">
      <c r="A4657" t="s">
        <v>290</v>
      </c>
      <c r="B4657" t="s">
        <v>73</v>
      </c>
      <c r="C4657" t="s">
        <v>38</v>
      </c>
      <c r="D4657" t="s">
        <v>41</v>
      </c>
      <c r="F4657">
        <v>19372</v>
      </c>
      <c r="G4657">
        <v>0</v>
      </c>
      <c r="H4657">
        <v>0</v>
      </c>
      <c r="I4657">
        <v>19372</v>
      </c>
      <c r="J4657">
        <v>0</v>
      </c>
      <c r="K4657">
        <v>1</v>
      </c>
      <c r="L4657">
        <v>0</v>
      </c>
      <c r="M4657">
        <v>0</v>
      </c>
      <c r="N4657">
        <v>1</v>
      </c>
      <c r="O4657" t="s">
        <v>703</v>
      </c>
      <c r="P4657" t="s">
        <v>703</v>
      </c>
      <c r="Q4657" t="s">
        <v>219</v>
      </c>
      <c r="R4657" t="s">
        <v>684</v>
      </c>
      <c r="T4657" s="7">
        <f>'Reference Values'!$B$10</f>
        <v>0.85</v>
      </c>
      <c r="U4657" t="str">
        <f t="shared" si="73"/>
        <v>Above Target</v>
      </c>
    </row>
    <row r="4658" spans="1:21" x14ac:dyDescent="0.25">
      <c r="A4658" t="s">
        <v>291</v>
      </c>
      <c r="B4658" t="s">
        <v>73</v>
      </c>
      <c r="C4658" t="s">
        <v>38</v>
      </c>
      <c r="D4658" t="s">
        <v>41</v>
      </c>
      <c r="F4658">
        <v>44769</v>
      </c>
      <c r="G4658">
        <v>0</v>
      </c>
      <c r="H4658">
        <v>0</v>
      </c>
      <c r="I4658">
        <v>44769</v>
      </c>
      <c r="J4658">
        <v>0</v>
      </c>
      <c r="K4658">
        <v>1</v>
      </c>
      <c r="L4658">
        <v>0</v>
      </c>
      <c r="M4658">
        <v>0</v>
      </c>
      <c r="N4658">
        <v>1</v>
      </c>
      <c r="O4658" t="s">
        <v>703</v>
      </c>
      <c r="P4658" t="s">
        <v>703</v>
      </c>
      <c r="Q4658" t="s">
        <v>193</v>
      </c>
      <c r="R4658" t="s">
        <v>194</v>
      </c>
      <c r="T4658" s="7">
        <f>'Reference Values'!$B$10</f>
        <v>0.85</v>
      </c>
      <c r="U4658" t="str">
        <f t="shared" si="73"/>
        <v>Above Target</v>
      </c>
    </row>
    <row r="4659" spans="1:21" x14ac:dyDescent="0.25">
      <c r="A4659" t="s">
        <v>146</v>
      </c>
      <c r="B4659" t="s">
        <v>58</v>
      </c>
      <c r="C4659" t="s">
        <v>38</v>
      </c>
      <c r="D4659" t="s">
        <v>41</v>
      </c>
      <c r="F4659">
        <v>64831</v>
      </c>
      <c r="G4659">
        <v>0</v>
      </c>
      <c r="H4659">
        <v>0</v>
      </c>
      <c r="I4659">
        <v>64831</v>
      </c>
      <c r="J4659">
        <v>0</v>
      </c>
      <c r="K4659">
        <v>1</v>
      </c>
      <c r="L4659">
        <v>0</v>
      </c>
      <c r="M4659">
        <v>0</v>
      </c>
      <c r="N4659">
        <v>1</v>
      </c>
      <c r="O4659" t="s">
        <v>703</v>
      </c>
      <c r="P4659" t="s">
        <v>704</v>
      </c>
      <c r="Q4659" t="s">
        <v>193</v>
      </c>
      <c r="R4659" t="s">
        <v>194</v>
      </c>
      <c r="T4659" s="7">
        <f>'Reference Values'!$B$10</f>
        <v>0.85</v>
      </c>
      <c r="U4659" t="str">
        <f t="shared" si="73"/>
        <v>Above Target</v>
      </c>
    </row>
    <row r="4660" spans="1:21" x14ac:dyDescent="0.25">
      <c r="A4660" t="s">
        <v>251</v>
      </c>
      <c r="B4660" t="s">
        <v>58</v>
      </c>
      <c r="C4660" t="s">
        <v>38</v>
      </c>
      <c r="D4660" t="s">
        <v>41</v>
      </c>
      <c r="F4660">
        <v>26633</v>
      </c>
      <c r="G4660">
        <v>4</v>
      </c>
      <c r="H4660">
        <v>0</v>
      </c>
      <c r="I4660">
        <v>26637</v>
      </c>
      <c r="J4660">
        <v>0</v>
      </c>
      <c r="K4660">
        <v>0.99984983293899998</v>
      </c>
      <c r="L4660">
        <v>1.5016705999999999E-4</v>
      </c>
      <c r="M4660">
        <v>0</v>
      </c>
      <c r="N4660">
        <v>0.99999999999900002</v>
      </c>
      <c r="O4660" t="s">
        <v>703</v>
      </c>
      <c r="P4660" t="s">
        <v>703</v>
      </c>
      <c r="Q4660" t="s">
        <v>219</v>
      </c>
      <c r="R4660" t="s">
        <v>684</v>
      </c>
      <c r="T4660" s="7">
        <f>'Reference Values'!$B$10</f>
        <v>0.85</v>
      </c>
      <c r="U4660" t="str">
        <f t="shared" si="73"/>
        <v>Above Target</v>
      </c>
    </row>
    <row r="4661" spans="1:21" x14ac:dyDescent="0.25">
      <c r="A4661" t="s">
        <v>678</v>
      </c>
      <c r="B4661" t="s">
        <v>58</v>
      </c>
      <c r="C4661" t="s">
        <v>38</v>
      </c>
      <c r="D4661" t="s">
        <v>41</v>
      </c>
      <c r="F4661">
        <v>66</v>
      </c>
      <c r="G4661">
        <v>0</v>
      </c>
      <c r="H4661">
        <v>0</v>
      </c>
      <c r="I4661">
        <v>66</v>
      </c>
      <c r="J4661">
        <v>0</v>
      </c>
      <c r="K4661">
        <v>1</v>
      </c>
      <c r="L4661">
        <v>0</v>
      </c>
      <c r="M4661">
        <v>0</v>
      </c>
      <c r="N4661">
        <v>1</v>
      </c>
      <c r="O4661" t="s">
        <v>703</v>
      </c>
      <c r="P4661" t="s">
        <v>703</v>
      </c>
      <c r="Q4661" t="s">
        <v>219</v>
      </c>
      <c r="R4661" t="s">
        <v>684</v>
      </c>
      <c r="T4661" s="7">
        <f>'Reference Values'!$B$10</f>
        <v>0.85</v>
      </c>
      <c r="U4661" t="str">
        <f t="shared" si="73"/>
        <v>Above Target</v>
      </c>
    </row>
    <row r="4662" spans="1:21" x14ac:dyDescent="0.25">
      <c r="A4662" t="s">
        <v>310</v>
      </c>
      <c r="B4662" t="s">
        <v>58</v>
      </c>
      <c r="C4662" t="s">
        <v>38</v>
      </c>
      <c r="D4662" t="s">
        <v>41</v>
      </c>
      <c r="F4662">
        <v>16987</v>
      </c>
      <c r="G4662">
        <v>0</v>
      </c>
      <c r="H4662">
        <v>0</v>
      </c>
      <c r="I4662">
        <v>16987</v>
      </c>
      <c r="J4662">
        <v>0</v>
      </c>
      <c r="K4662">
        <v>1</v>
      </c>
      <c r="L4662">
        <v>0</v>
      </c>
      <c r="M4662">
        <v>0</v>
      </c>
      <c r="N4662">
        <v>1</v>
      </c>
      <c r="O4662" t="s">
        <v>703</v>
      </c>
      <c r="P4662" t="s">
        <v>703</v>
      </c>
      <c r="Q4662" t="s">
        <v>190</v>
      </c>
      <c r="R4662" t="s">
        <v>682</v>
      </c>
      <c r="T4662" s="7">
        <f>'Reference Values'!$B$10</f>
        <v>0.85</v>
      </c>
      <c r="U4662" t="str">
        <f t="shared" si="73"/>
        <v>Above Target</v>
      </c>
    </row>
    <row r="4663" spans="1:21" x14ac:dyDescent="0.25">
      <c r="A4663" t="s">
        <v>215</v>
      </c>
      <c r="B4663" t="s">
        <v>58</v>
      </c>
      <c r="C4663" t="s">
        <v>38</v>
      </c>
      <c r="D4663" t="s">
        <v>41</v>
      </c>
      <c r="F4663">
        <v>25027</v>
      </c>
      <c r="G4663">
        <v>0</v>
      </c>
      <c r="H4663">
        <v>0</v>
      </c>
      <c r="I4663">
        <v>25027</v>
      </c>
      <c r="J4663">
        <v>0</v>
      </c>
      <c r="K4663">
        <v>1</v>
      </c>
      <c r="L4663">
        <v>0</v>
      </c>
      <c r="M4663">
        <v>0</v>
      </c>
      <c r="N4663">
        <v>1</v>
      </c>
      <c r="O4663" t="s">
        <v>703</v>
      </c>
      <c r="P4663" t="s">
        <v>703</v>
      </c>
      <c r="Q4663" t="s">
        <v>213</v>
      </c>
      <c r="R4663" t="s">
        <v>683</v>
      </c>
      <c r="T4663" s="7">
        <f>'Reference Values'!$B$10</f>
        <v>0.85</v>
      </c>
      <c r="U4663" t="str">
        <f t="shared" si="73"/>
        <v>Above Target</v>
      </c>
    </row>
    <row r="4664" spans="1:21" x14ac:dyDescent="0.25">
      <c r="A4664" t="s">
        <v>239</v>
      </c>
      <c r="B4664" t="s">
        <v>58</v>
      </c>
      <c r="C4664" t="s">
        <v>38</v>
      </c>
      <c r="D4664" t="s">
        <v>41</v>
      </c>
      <c r="F4664">
        <v>278</v>
      </c>
      <c r="G4664">
        <v>0</v>
      </c>
      <c r="H4664">
        <v>0</v>
      </c>
      <c r="I4664">
        <v>278</v>
      </c>
      <c r="J4664">
        <v>0</v>
      </c>
      <c r="K4664">
        <v>1</v>
      </c>
      <c r="L4664">
        <v>0</v>
      </c>
      <c r="M4664">
        <v>0</v>
      </c>
      <c r="N4664">
        <v>1</v>
      </c>
      <c r="O4664" t="s">
        <v>703</v>
      </c>
      <c r="P4664" t="s">
        <v>704</v>
      </c>
      <c r="Q4664" t="s">
        <v>207</v>
      </c>
      <c r="R4664" t="s">
        <v>197</v>
      </c>
      <c r="T4664" s="7">
        <f>'Reference Values'!$B$10</f>
        <v>0.85</v>
      </c>
      <c r="U4664" t="str">
        <f t="shared" si="73"/>
        <v>Above Target</v>
      </c>
    </row>
    <row r="4665" spans="1:21" x14ac:dyDescent="0.25">
      <c r="A4665" t="s">
        <v>241</v>
      </c>
      <c r="B4665" t="s">
        <v>58</v>
      </c>
      <c r="C4665" t="s">
        <v>38</v>
      </c>
      <c r="D4665" t="s">
        <v>41</v>
      </c>
      <c r="F4665">
        <v>16275</v>
      </c>
      <c r="G4665">
        <v>2</v>
      </c>
      <c r="H4665">
        <v>0</v>
      </c>
      <c r="I4665">
        <v>16277</v>
      </c>
      <c r="J4665">
        <v>0</v>
      </c>
      <c r="K4665">
        <v>0.99987712723400002</v>
      </c>
      <c r="L4665">
        <v>1.22872765E-4</v>
      </c>
      <c r="M4665">
        <v>0</v>
      </c>
      <c r="N4665">
        <v>0.99999999999900002</v>
      </c>
      <c r="O4665" t="s">
        <v>703</v>
      </c>
      <c r="P4665" t="s">
        <v>704</v>
      </c>
      <c r="Q4665" t="s">
        <v>213</v>
      </c>
      <c r="R4665" t="s">
        <v>683</v>
      </c>
      <c r="T4665" s="7">
        <f>'Reference Values'!$B$10</f>
        <v>0.85</v>
      </c>
      <c r="U4665" t="str">
        <f t="shared" si="73"/>
        <v>Above Target</v>
      </c>
    </row>
    <row r="4666" spans="1:21" x14ac:dyDescent="0.25">
      <c r="A4666" t="s">
        <v>148</v>
      </c>
      <c r="B4666" t="s">
        <v>58</v>
      </c>
      <c r="C4666" t="s">
        <v>38</v>
      </c>
      <c r="D4666" t="s">
        <v>41</v>
      </c>
      <c r="F4666">
        <v>22543</v>
      </c>
      <c r="G4666">
        <v>12</v>
      </c>
      <c r="H4666">
        <v>0</v>
      </c>
      <c r="I4666">
        <v>22555</v>
      </c>
      <c r="J4666">
        <v>0</v>
      </c>
      <c r="K4666">
        <v>0.99946796719099995</v>
      </c>
      <c r="L4666">
        <v>5.3203280800000002E-4</v>
      </c>
      <c r="M4666">
        <v>0</v>
      </c>
      <c r="N4666">
        <v>0.99999999999900002</v>
      </c>
      <c r="O4666" t="s">
        <v>703</v>
      </c>
      <c r="P4666" t="s">
        <v>703</v>
      </c>
      <c r="Q4666" t="s">
        <v>219</v>
      </c>
      <c r="R4666" t="s">
        <v>684</v>
      </c>
      <c r="T4666" s="7">
        <f>'Reference Values'!$B$10</f>
        <v>0.85</v>
      </c>
      <c r="U4666" t="str">
        <f t="shared" si="73"/>
        <v>Above Target</v>
      </c>
    </row>
    <row r="4667" spans="1:21" x14ac:dyDescent="0.25">
      <c r="A4667" t="s">
        <v>131</v>
      </c>
      <c r="B4667" t="s">
        <v>58</v>
      </c>
      <c r="C4667" t="s">
        <v>38</v>
      </c>
      <c r="D4667" t="s">
        <v>41</v>
      </c>
      <c r="F4667">
        <v>39760</v>
      </c>
      <c r="G4667">
        <v>286</v>
      </c>
      <c r="H4667">
        <v>0</v>
      </c>
      <c r="I4667">
        <v>40046</v>
      </c>
      <c r="J4667">
        <v>0</v>
      </c>
      <c r="K4667">
        <v>0.99285821305400002</v>
      </c>
      <c r="L4667">
        <v>7.1417869449999999E-3</v>
      </c>
      <c r="M4667">
        <v>0</v>
      </c>
      <c r="N4667">
        <v>0.99999999999900002</v>
      </c>
      <c r="O4667" t="s">
        <v>703</v>
      </c>
      <c r="P4667" t="s">
        <v>703</v>
      </c>
      <c r="Q4667" t="s">
        <v>207</v>
      </c>
      <c r="R4667" t="s">
        <v>197</v>
      </c>
      <c r="T4667" s="7">
        <f>'Reference Values'!$B$10</f>
        <v>0.85</v>
      </c>
      <c r="U4667" t="str">
        <f t="shared" si="73"/>
        <v>Above Target</v>
      </c>
    </row>
    <row r="4668" spans="1:21" x14ac:dyDescent="0.25">
      <c r="A4668" t="s">
        <v>289</v>
      </c>
      <c r="B4668" t="s">
        <v>58</v>
      </c>
      <c r="C4668" t="s">
        <v>38</v>
      </c>
      <c r="D4668" t="s">
        <v>41</v>
      </c>
      <c r="F4668">
        <v>61953</v>
      </c>
      <c r="G4668">
        <v>0</v>
      </c>
      <c r="H4668">
        <v>0</v>
      </c>
      <c r="I4668">
        <v>61953</v>
      </c>
      <c r="J4668">
        <v>0</v>
      </c>
      <c r="K4668">
        <v>1</v>
      </c>
      <c r="L4668">
        <v>0</v>
      </c>
      <c r="M4668">
        <v>0</v>
      </c>
      <c r="N4668">
        <v>1</v>
      </c>
      <c r="O4668" t="s">
        <v>703</v>
      </c>
      <c r="P4668" t="s">
        <v>704</v>
      </c>
      <c r="Q4668" t="s">
        <v>213</v>
      </c>
      <c r="R4668" t="s">
        <v>683</v>
      </c>
      <c r="T4668" s="7">
        <f>'Reference Values'!$B$10</f>
        <v>0.85</v>
      </c>
      <c r="U4668" t="str">
        <f t="shared" si="73"/>
        <v>Above Target</v>
      </c>
    </row>
    <row r="4669" spans="1:21" x14ac:dyDescent="0.25">
      <c r="A4669" t="s">
        <v>294</v>
      </c>
      <c r="B4669" t="s">
        <v>58</v>
      </c>
      <c r="C4669" t="s">
        <v>38</v>
      </c>
      <c r="D4669" t="s">
        <v>41</v>
      </c>
      <c r="F4669">
        <v>23484</v>
      </c>
      <c r="G4669">
        <v>0</v>
      </c>
      <c r="H4669">
        <v>0</v>
      </c>
      <c r="I4669">
        <v>23484</v>
      </c>
      <c r="J4669">
        <v>0</v>
      </c>
      <c r="K4669">
        <v>1</v>
      </c>
      <c r="L4669">
        <v>0</v>
      </c>
      <c r="M4669">
        <v>0</v>
      </c>
      <c r="N4669">
        <v>1</v>
      </c>
      <c r="O4669" t="s">
        <v>703</v>
      </c>
      <c r="P4669" t="s">
        <v>703</v>
      </c>
      <c r="Q4669" t="s">
        <v>213</v>
      </c>
      <c r="R4669" t="s">
        <v>683</v>
      </c>
      <c r="T4669" s="7">
        <f>'Reference Values'!$B$10</f>
        <v>0.85</v>
      </c>
      <c r="U4669" t="str">
        <f t="shared" si="73"/>
        <v>Above Target</v>
      </c>
    </row>
    <row r="4670" spans="1:21" x14ac:dyDescent="0.25">
      <c r="A4670" t="s">
        <v>209</v>
      </c>
      <c r="B4670" t="s">
        <v>58</v>
      </c>
      <c r="C4670" t="s">
        <v>38</v>
      </c>
      <c r="D4670" t="s">
        <v>41</v>
      </c>
      <c r="F4670">
        <v>9758</v>
      </c>
      <c r="G4670">
        <v>32</v>
      </c>
      <c r="H4670">
        <v>0</v>
      </c>
      <c r="I4670">
        <v>9790</v>
      </c>
      <c r="J4670">
        <v>0</v>
      </c>
      <c r="K4670">
        <v>0.99673135852899997</v>
      </c>
      <c r="L4670">
        <v>3.2686414699999999E-3</v>
      </c>
      <c r="M4670">
        <v>0</v>
      </c>
      <c r="N4670">
        <v>0.99999999999900002</v>
      </c>
      <c r="O4670" t="s">
        <v>704</v>
      </c>
      <c r="P4670" t="s">
        <v>704</v>
      </c>
      <c r="Q4670" t="s">
        <v>190</v>
      </c>
      <c r="R4670" t="s">
        <v>682</v>
      </c>
      <c r="T4670" s="7">
        <f>'Reference Values'!$B$10</f>
        <v>0.85</v>
      </c>
      <c r="U4670" t="str">
        <f t="shared" si="73"/>
        <v>Above Target</v>
      </c>
    </row>
    <row r="4671" spans="1:21" x14ac:dyDescent="0.25">
      <c r="A4671" t="s">
        <v>138</v>
      </c>
      <c r="B4671" t="s">
        <v>58</v>
      </c>
      <c r="C4671" t="s">
        <v>38</v>
      </c>
      <c r="D4671" t="s">
        <v>41</v>
      </c>
      <c r="F4671">
        <v>27547</v>
      </c>
      <c r="G4671">
        <v>0</v>
      </c>
      <c r="H4671">
        <v>0</v>
      </c>
      <c r="I4671">
        <v>27547</v>
      </c>
      <c r="J4671">
        <v>0</v>
      </c>
      <c r="K4671">
        <v>1</v>
      </c>
      <c r="L4671">
        <v>0</v>
      </c>
      <c r="M4671">
        <v>0</v>
      </c>
      <c r="N4671">
        <v>1</v>
      </c>
      <c r="O4671" t="s">
        <v>703</v>
      </c>
      <c r="P4671" t="s">
        <v>703</v>
      </c>
      <c r="Q4671" t="s">
        <v>198</v>
      </c>
      <c r="R4671" t="s">
        <v>199</v>
      </c>
      <c r="T4671" s="7">
        <f>'Reference Values'!$B$10</f>
        <v>0.85</v>
      </c>
      <c r="U4671" t="str">
        <f t="shared" si="73"/>
        <v>Above Target</v>
      </c>
    </row>
    <row r="4672" spans="1:21" x14ac:dyDescent="0.25">
      <c r="A4672" t="s">
        <v>216</v>
      </c>
      <c r="B4672" t="s">
        <v>58</v>
      </c>
      <c r="C4672" t="s">
        <v>38</v>
      </c>
      <c r="D4672" t="s">
        <v>41</v>
      </c>
      <c r="F4672">
        <v>21274</v>
      </c>
      <c r="G4672">
        <v>24</v>
      </c>
      <c r="H4672">
        <v>0</v>
      </c>
      <c r="I4672">
        <v>21298</v>
      </c>
      <c r="J4672">
        <v>0</v>
      </c>
      <c r="K4672">
        <v>0.99887313362700003</v>
      </c>
      <c r="L4672">
        <v>1.1268663720000001E-3</v>
      </c>
      <c r="M4672">
        <v>0</v>
      </c>
      <c r="N4672">
        <v>0.99999999999900002</v>
      </c>
      <c r="O4672" t="s">
        <v>703</v>
      </c>
      <c r="P4672" t="s">
        <v>703</v>
      </c>
      <c r="Q4672" t="s">
        <v>196</v>
      </c>
      <c r="R4672" t="s">
        <v>202</v>
      </c>
      <c r="T4672" s="7">
        <f>'Reference Values'!$B$10</f>
        <v>0.85</v>
      </c>
      <c r="U4672" t="str">
        <f t="shared" si="73"/>
        <v>Above Target</v>
      </c>
    </row>
    <row r="4673" spans="1:21" x14ac:dyDescent="0.25">
      <c r="A4673" t="s">
        <v>235</v>
      </c>
      <c r="B4673" t="s">
        <v>58</v>
      </c>
      <c r="C4673" t="s">
        <v>38</v>
      </c>
      <c r="D4673" t="s">
        <v>41</v>
      </c>
      <c r="F4673">
        <v>84738</v>
      </c>
      <c r="G4673">
        <v>0</v>
      </c>
      <c r="H4673">
        <v>0</v>
      </c>
      <c r="I4673">
        <v>84738</v>
      </c>
      <c r="J4673">
        <v>0</v>
      </c>
      <c r="K4673">
        <v>1</v>
      </c>
      <c r="L4673">
        <v>0</v>
      </c>
      <c r="M4673">
        <v>0</v>
      </c>
      <c r="N4673">
        <v>1</v>
      </c>
      <c r="O4673" t="s">
        <v>703</v>
      </c>
      <c r="P4673" t="s">
        <v>703</v>
      </c>
      <c r="Q4673" t="s">
        <v>213</v>
      </c>
      <c r="R4673" t="s">
        <v>683</v>
      </c>
      <c r="T4673" s="7">
        <f>'Reference Values'!$B$10</f>
        <v>0.85</v>
      </c>
      <c r="U4673" t="str">
        <f t="shared" si="73"/>
        <v>Above Target</v>
      </c>
    </row>
    <row r="4674" spans="1:21" x14ac:dyDescent="0.25">
      <c r="A4674" t="s">
        <v>155</v>
      </c>
      <c r="B4674" t="s">
        <v>58</v>
      </c>
      <c r="C4674" t="s">
        <v>38</v>
      </c>
      <c r="D4674" t="s">
        <v>41</v>
      </c>
      <c r="F4674">
        <v>210167</v>
      </c>
      <c r="G4674">
        <v>6893</v>
      </c>
      <c r="H4674">
        <v>0</v>
      </c>
      <c r="I4674">
        <v>217060</v>
      </c>
      <c r="J4674">
        <v>0</v>
      </c>
      <c r="K4674">
        <v>0.96824380355600004</v>
      </c>
      <c r="L4674">
        <v>3.1756196442999998E-2</v>
      </c>
      <c r="M4674">
        <v>0</v>
      </c>
      <c r="N4674">
        <v>0.99999999999900002</v>
      </c>
      <c r="O4674" t="s">
        <v>703</v>
      </c>
      <c r="P4674" t="s">
        <v>703</v>
      </c>
      <c r="Q4674" t="s">
        <v>212</v>
      </c>
      <c r="R4674" t="s">
        <v>199</v>
      </c>
      <c r="T4674" s="7">
        <f>'Reference Values'!$B$10</f>
        <v>0.85</v>
      </c>
      <c r="U4674" t="str">
        <f t="shared" ref="U4674:U4737" si="74">IF(K4674&lt;T4674,"Below Target","Above Target")</f>
        <v>Above Target</v>
      </c>
    </row>
    <row r="4675" spans="1:21" x14ac:dyDescent="0.25">
      <c r="A4675" t="s">
        <v>158</v>
      </c>
      <c r="B4675" t="s">
        <v>58</v>
      </c>
      <c r="C4675" t="s">
        <v>38</v>
      </c>
      <c r="D4675" t="s">
        <v>41</v>
      </c>
      <c r="F4675">
        <v>105179</v>
      </c>
      <c r="G4675">
        <v>0</v>
      </c>
      <c r="H4675">
        <v>0</v>
      </c>
      <c r="I4675">
        <v>105179</v>
      </c>
      <c r="J4675">
        <v>0</v>
      </c>
      <c r="K4675">
        <v>1</v>
      </c>
      <c r="L4675">
        <v>0</v>
      </c>
      <c r="M4675">
        <v>0</v>
      </c>
      <c r="N4675">
        <v>1</v>
      </c>
      <c r="O4675" t="s">
        <v>703</v>
      </c>
      <c r="P4675" t="s">
        <v>703</v>
      </c>
      <c r="Q4675" t="s">
        <v>198</v>
      </c>
      <c r="R4675" t="s">
        <v>197</v>
      </c>
      <c r="T4675" s="7">
        <f>'Reference Values'!$B$10</f>
        <v>0.85</v>
      </c>
      <c r="U4675" t="str">
        <f t="shared" si="74"/>
        <v>Above Target</v>
      </c>
    </row>
    <row r="4676" spans="1:21" x14ac:dyDescent="0.25">
      <c r="A4676" t="s">
        <v>195</v>
      </c>
      <c r="B4676" t="s">
        <v>58</v>
      </c>
      <c r="C4676" t="s">
        <v>38</v>
      </c>
      <c r="D4676" t="s">
        <v>41</v>
      </c>
      <c r="F4676">
        <v>13127</v>
      </c>
      <c r="G4676">
        <v>0</v>
      </c>
      <c r="H4676">
        <v>0</v>
      </c>
      <c r="I4676">
        <v>13127</v>
      </c>
      <c r="J4676">
        <v>0</v>
      </c>
      <c r="K4676">
        <v>1</v>
      </c>
      <c r="L4676">
        <v>0</v>
      </c>
      <c r="M4676">
        <v>0</v>
      </c>
      <c r="N4676">
        <v>1</v>
      </c>
      <c r="O4676" t="s">
        <v>703</v>
      </c>
      <c r="P4676" t="s">
        <v>703</v>
      </c>
      <c r="Q4676" t="s">
        <v>196</v>
      </c>
      <c r="R4676" t="s">
        <v>197</v>
      </c>
      <c r="T4676" s="7">
        <f>'Reference Values'!$B$10</f>
        <v>0.85</v>
      </c>
      <c r="U4676" t="str">
        <f t="shared" si="74"/>
        <v>Above Target</v>
      </c>
    </row>
    <row r="4677" spans="1:21" x14ac:dyDescent="0.25">
      <c r="A4677" t="s">
        <v>246</v>
      </c>
      <c r="B4677" t="s">
        <v>58</v>
      </c>
      <c r="C4677" t="s">
        <v>38</v>
      </c>
      <c r="D4677" t="s">
        <v>41</v>
      </c>
      <c r="F4677">
        <v>27660</v>
      </c>
      <c r="G4677">
        <v>0</v>
      </c>
      <c r="H4677">
        <v>0</v>
      </c>
      <c r="I4677">
        <v>27660</v>
      </c>
      <c r="J4677">
        <v>0</v>
      </c>
      <c r="K4677">
        <v>1</v>
      </c>
      <c r="L4677">
        <v>0</v>
      </c>
      <c r="M4677">
        <v>0</v>
      </c>
      <c r="N4677">
        <v>1</v>
      </c>
      <c r="O4677" t="s">
        <v>703</v>
      </c>
      <c r="P4677" t="s">
        <v>703</v>
      </c>
      <c r="Q4677" t="s">
        <v>190</v>
      </c>
      <c r="R4677" t="s">
        <v>682</v>
      </c>
      <c r="T4677" s="7">
        <f>'Reference Values'!$B$10</f>
        <v>0.85</v>
      </c>
      <c r="U4677" t="str">
        <f t="shared" si="74"/>
        <v>Above Target</v>
      </c>
    </row>
    <row r="4678" spans="1:21" x14ac:dyDescent="0.25">
      <c r="A4678" t="s">
        <v>129</v>
      </c>
      <c r="B4678" t="s">
        <v>58</v>
      </c>
      <c r="C4678" t="s">
        <v>38</v>
      </c>
      <c r="D4678" t="s">
        <v>41</v>
      </c>
      <c r="F4678">
        <v>78206</v>
      </c>
      <c r="G4678">
        <v>1710</v>
      </c>
      <c r="H4678">
        <v>0</v>
      </c>
      <c r="I4678">
        <v>79916</v>
      </c>
      <c r="J4678">
        <v>0</v>
      </c>
      <c r="K4678">
        <v>0.97860253265899999</v>
      </c>
      <c r="L4678">
        <v>2.139746734E-2</v>
      </c>
      <c r="M4678">
        <v>0</v>
      </c>
      <c r="N4678">
        <v>0.99999999999900002</v>
      </c>
      <c r="O4678" t="s">
        <v>703</v>
      </c>
      <c r="P4678" t="s">
        <v>704</v>
      </c>
      <c r="Q4678" t="s">
        <v>207</v>
      </c>
      <c r="R4678" t="s">
        <v>197</v>
      </c>
      <c r="T4678" s="7">
        <f>'Reference Values'!$B$10</f>
        <v>0.85</v>
      </c>
      <c r="U4678" t="str">
        <f t="shared" si="74"/>
        <v>Above Target</v>
      </c>
    </row>
    <row r="4679" spans="1:21" x14ac:dyDescent="0.25">
      <c r="A4679" t="s">
        <v>206</v>
      </c>
      <c r="B4679" t="s">
        <v>58</v>
      </c>
      <c r="C4679" t="s">
        <v>38</v>
      </c>
      <c r="D4679" t="s">
        <v>41</v>
      </c>
      <c r="F4679">
        <v>26865</v>
      </c>
      <c r="G4679">
        <v>479</v>
      </c>
      <c r="H4679">
        <v>1</v>
      </c>
      <c r="I4679">
        <v>27345</v>
      </c>
      <c r="J4679">
        <v>0</v>
      </c>
      <c r="K4679">
        <v>0.98244651673000005</v>
      </c>
      <c r="L4679">
        <v>1.7516913512E-2</v>
      </c>
      <c r="M4679">
        <v>3.6569756000000003E-5</v>
      </c>
      <c r="N4679">
        <v>0.99999999999800004</v>
      </c>
      <c r="O4679" t="s">
        <v>703</v>
      </c>
      <c r="P4679" t="s">
        <v>703</v>
      </c>
      <c r="Q4679" t="s">
        <v>190</v>
      </c>
      <c r="R4679" t="s">
        <v>682</v>
      </c>
      <c r="T4679" s="7">
        <f>'Reference Values'!$B$10</f>
        <v>0.85</v>
      </c>
      <c r="U4679" t="str">
        <f t="shared" si="74"/>
        <v>Above Target</v>
      </c>
    </row>
    <row r="4680" spans="1:21" x14ac:dyDescent="0.25">
      <c r="A4680" t="s">
        <v>152</v>
      </c>
      <c r="B4680" t="s">
        <v>58</v>
      </c>
      <c r="C4680" t="s">
        <v>38</v>
      </c>
      <c r="D4680" t="s">
        <v>41</v>
      </c>
      <c r="F4680">
        <v>30245</v>
      </c>
      <c r="G4680">
        <v>0</v>
      </c>
      <c r="H4680">
        <v>0</v>
      </c>
      <c r="I4680">
        <v>30245</v>
      </c>
      <c r="J4680">
        <v>0</v>
      </c>
      <c r="K4680">
        <v>1</v>
      </c>
      <c r="L4680">
        <v>0</v>
      </c>
      <c r="M4680">
        <v>0</v>
      </c>
      <c r="N4680">
        <v>1</v>
      </c>
      <c r="O4680" t="s">
        <v>703</v>
      </c>
      <c r="P4680" t="s">
        <v>703</v>
      </c>
      <c r="Q4680" t="s">
        <v>196</v>
      </c>
      <c r="R4680" t="s">
        <v>202</v>
      </c>
      <c r="T4680" s="7">
        <f>'Reference Values'!$B$10</f>
        <v>0.85</v>
      </c>
      <c r="U4680" t="str">
        <f t="shared" si="74"/>
        <v>Above Target</v>
      </c>
    </row>
    <row r="4681" spans="1:21" x14ac:dyDescent="0.25">
      <c r="A4681" t="s">
        <v>143</v>
      </c>
      <c r="B4681" t="s">
        <v>58</v>
      </c>
      <c r="C4681" t="s">
        <v>38</v>
      </c>
      <c r="D4681" t="s">
        <v>41</v>
      </c>
      <c r="F4681">
        <v>28</v>
      </c>
      <c r="G4681">
        <v>0</v>
      </c>
      <c r="H4681">
        <v>0</v>
      </c>
      <c r="I4681">
        <v>28</v>
      </c>
      <c r="J4681">
        <v>0</v>
      </c>
      <c r="K4681">
        <v>1</v>
      </c>
      <c r="L4681">
        <v>0</v>
      </c>
      <c r="M4681">
        <v>0</v>
      </c>
      <c r="N4681">
        <v>1</v>
      </c>
      <c r="O4681" t="s">
        <v>703</v>
      </c>
      <c r="P4681" t="s">
        <v>703</v>
      </c>
      <c r="Q4681" t="s">
        <v>190</v>
      </c>
      <c r="R4681" t="s">
        <v>682</v>
      </c>
      <c r="T4681" s="7">
        <f>'Reference Values'!$B$10</f>
        <v>0.85</v>
      </c>
      <c r="U4681" t="str">
        <f t="shared" si="74"/>
        <v>Above Target</v>
      </c>
    </row>
    <row r="4682" spans="1:21" x14ac:dyDescent="0.25">
      <c r="A4682" t="s">
        <v>260</v>
      </c>
      <c r="B4682" t="s">
        <v>58</v>
      </c>
      <c r="C4682" t="s">
        <v>38</v>
      </c>
      <c r="D4682" t="s">
        <v>41</v>
      </c>
      <c r="F4682">
        <v>15400</v>
      </c>
      <c r="G4682">
        <v>0</v>
      </c>
      <c r="H4682">
        <v>0</v>
      </c>
      <c r="I4682">
        <v>15400</v>
      </c>
      <c r="J4682">
        <v>0</v>
      </c>
      <c r="K4682">
        <v>1</v>
      </c>
      <c r="L4682">
        <v>0</v>
      </c>
      <c r="M4682">
        <v>0</v>
      </c>
      <c r="N4682">
        <v>1</v>
      </c>
      <c r="O4682" t="s">
        <v>703</v>
      </c>
      <c r="P4682" t="s">
        <v>703</v>
      </c>
      <c r="Q4682" t="s">
        <v>213</v>
      </c>
      <c r="R4682" t="s">
        <v>683</v>
      </c>
      <c r="T4682" s="7">
        <f>'Reference Values'!$B$10</f>
        <v>0.85</v>
      </c>
      <c r="U4682" t="str">
        <f t="shared" si="74"/>
        <v>Above Target</v>
      </c>
    </row>
    <row r="4683" spans="1:21" x14ac:dyDescent="0.25">
      <c r="A4683" t="s">
        <v>244</v>
      </c>
      <c r="B4683" t="s">
        <v>58</v>
      </c>
      <c r="C4683" t="s">
        <v>38</v>
      </c>
      <c r="D4683" t="s">
        <v>41</v>
      </c>
      <c r="F4683">
        <v>35094</v>
      </c>
      <c r="G4683">
        <v>269</v>
      </c>
      <c r="H4683">
        <v>0</v>
      </c>
      <c r="I4683">
        <v>35363</v>
      </c>
      <c r="J4683">
        <v>0</v>
      </c>
      <c r="K4683">
        <v>0.99239317931100002</v>
      </c>
      <c r="L4683">
        <v>7.6068206880000001E-3</v>
      </c>
      <c r="M4683">
        <v>0</v>
      </c>
      <c r="N4683">
        <v>0.99999999999900002</v>
      </c>
      <c r="O4683" t="s">
        <v>703</v>
      </c>
      <c r="P4683" t="s">
        <v>703</v>
      </c>
      <c r="Q4683" t="s">
        <v>213</v>
      </c>
      <c r="R4683" t="s">
        <v>683</v>
      </c>
      <c r="T4683" s="7">
        <f>'Reference Values'!$B$10</f>
        <v>0.85</v>
      </c>
      <c r="U4683" t="str">
        <f t="shared" si="74"/>
        <v>Above Target</v>
      </c>
    </row>
    <row r="4684" spans="1:21" x14ac:dyDescent="0.25">
      <c r="A4684" t="s">
        <v>292</v>
      </c>
      <c r="B4684" t="s">
        <v>58</v>
      </c>
      <c r="C4684" t="s">
        <v>38</v>
      </c>
      <c r="D4684" t="s">
        <v>41</v>
      </c>
      <c r="F4684">
        <v>94791</v>
      </c>
      <c r="G4684">
        <v>0</v>
      </c>
      <c r="H4684">
        <v>0</v>
      </c>
      <c r="I4684">
        <v>94791</v>
      </c>
      <c r="J4684">
        <v>0</v>
      </c>
      <c r="K4684">
        <v>1</v>
      </c>
      <c r="L4684">
        <v>0</v>
      </c>
      <c r="M4684">
        <v>0</v>
      </c>
      <c r="N4684">
        <v>1</v>
      </c>
      <c r="O4684" t="s">
        <v>703</v>
      </c>
      <c r="P4684" t="s">
        <v>703</v>
      </c>
      <c r="Q4684" t="s">
        <v>213</v>
      </c>
      <c r="R4684" t="s">
        <v>683</v>
      </c>
      <c r="T4684" s="7">
        <f>'Reference Values'!$B$10</f>
        <v>0.85</v>
      </c>
      <c r="U4684" t="str">
        <f t="shared" si="74"/>
        <v>Above Target</v>
      </c>
    </row>
    <row r="4685" spans="1:21" x14ac:dyDescent="0.25">
      <c r="A4685" t="s">
        <v>278</v>
      </c>
      <c r="B4685" t="s">
        <v>58</v>
      </c>
      <c r="C4685" t="s">
        <v>38</v>
      </c>
      <c r="D4685" t="s">
        <v>41</v>
      </c>
      <c r="F4685">
        <v>60067</v>
      </c>
      <c r="G4685">
        <v>0</v>
      </c>
      <c r="H4685">
        <v>0</v>
      </c>
      <c r="I4685">
        <v>60067</v>
      </c>
      <c r="J4685">
        <v>0</v>
      </c>
      <c r="K4685">
        <v>1</v>
      </c>
      <c r="L4685">
        <v>0</v>
      </c>
      <c r="M4685">
        <v>0</v>
      </c>
      <c r="N4685">
        <v>1</v>
      </c>
      <c r="O4685" t="s">
        <v>703</v>
      </c>
      <c r="P4685" t="s">
        <v>704</v>
      </c>
      <c r="Q4685" t="s">
        <v>212</v>
      </c>
      <c r="R4685" t="s">
        <v>197</v>
      </c>
      <c r="T4685" s="7">
        <f>'Reference Values'!$B$10</f>
        <v>0.85</v>
      </c>
      <c r="U4685" t="str">
        <f t="shared" si="74"/>
        <v>Above Target</v>
      </c>
    </row>
    <row r="4686" spans="1:21" x14ac:dyDescent="0.25">
      <c r="A4686" t="s">
        <v>254</v>
      </c>
      <c r="B4686" t="s">
        <v>58</v>
      </c>
      <c r="C4686" t="s">
        <v>38</v>
      </c>
      <c r="D4686" t="s">
        <v>41</v>
      </c>
      <c r="F4686">
        <v>12416</v>
      </c>
      <c r="G4686">
        <v>0</v>
      </c>
      <c r="H4686">
        <v>0</v>
      </c>
      <c r="I4686">
        <v>12416</v>
      </c>
      <c r="J4686">
        <v>0</v>
      </c>
      <c r="K4686">
        <v>1</v>
      </c>
      <c r="L4686">
        <v>0</v>
      </c>
      <c r="M4686">
        <v>0</v>
      </c>
      <c r="N4686">
        <v>1</v>
      </c>
      <c r="O4686" t="s">
        <v>703</v>
      </c>
      <c r="P4686" t="s">
        <v>703</v>
      </c>
      <c r="Q4686" t="s">
        <v>204</v>
      </c>
      <c r="R4686" t="s">
        <v>684</v>
      </c>
      <c r="T4686" s="7">
        <f>'Reference Values'!$B$10</f>
        <v>0.85</v>
      </c>
      <c r="U4686" t="str">
        <f t="shared" si="74"/>
        <v>Above Target</v>
      </c>
    </row>
    <row r="4687" spans="1:21" x14ac:dyDescent="0.25">
      <c r="A4687" t="s">
        <v>225</v>
      </c>
      <c r="B4687" t="s">
        <v>58</v>
      </c>
      <c r="C4687" t="s">
        <v>38</v>
      </c>
      <c r="D4687" t="s">
        <v>41</v>
      </c>
      <c r="F4687">
        <v>40272</v>
      </c>
      <c r="G4687">
        <v>0</v>
      </c>
      <c r="H4687">
        <v>0</v>
      </c>
      <c r="I4687">
        <v>40272</v>
      </c>
      <c r="J4687">
        <v>0</v>
      </c>
      <c r="K4687">
        <v>1</v>
      </c>
      <c r="L4687">
        <v>0</v>
      </c>
      <c r="M4687">
        <v>0</v>
      </c>
      <c r="N4687">
        <v>1</v>
      </c>
      <c r="O4687" t="s">
        <v>703</v>
      </c>
      <c r="P4687" t="s">
        <v>703</v>
      </c>
      <c r="Q4687" t="s">
        <v>190</v>
      </c>
      <c r="R4687" t="s">
        <v>682</v>
      </c>
      <c r="T4687" s="7">
        <f>'Reference Values'!$B$10</f>
        <v>0.85</v>
      </c>
      <c r="U4687" t="str">
        <f t="shared" si="74"/>
        <v>Above Target</v>
      </c>
    </row>
    <row r="4688" spans="1:21" x14ac:dyDescent="0.25">
      <c r="A4688" t="s">
        <v>211</v>
      </c>
      <c r="B4688" t="s">
        <v>58</v>
      </c>
      <c r="C4688" t="s">
        <v>38</v>
      </c>
      <c r="D4688" t="s">
        <v>41</v>
      </c>
      <c r="F4688">
        <v>46254</v>
      </c>
      <c r="G4688">
        <v>119</v>
      </c>
      <c r="H4688">
        <v>0</v>
      </c>
      <c r="I4688">
        <v>46373</v>
      </c>
      <c r="J4688">
        <v>0</v>
      </c>
      <c r="K4688">
        <v>0.997433851594</v>
      </c>
      <c r="L4688">
        <v>2.566148405E-3</v>
      </c>
      <c r="M4688">
        <v>0</v>
      </c>
      <c r="N4688">
        <v>0.99999999999900002</v>
      </c>
      <c r="O4688" t="s">
        <v>703</v>
      </c>
      <c r="P4688" t="s">
        <v>704</v>
      </c>
      <c r="Q4688" t="s">
        <v>212</v>
      </c>
      <c r="R4688" t="s">
        <v>194</v>
      </c>
      <c r="T4688" s="7">
        <f>'Reference Values'!$B$10</f>
        <v>0.85</v>
      </c>
      <c r="U4688" t="str">
        <f t="shared" si="74"/>
        <v>Above Target</v>
      </c>
    </row>
    <row r="4689" spans="1:21" x14ac:dyDescent="0.25">
      <c r="A4689" t="s">
        <v>285</v>
      </c>
      <c r="B4689" t="s">
        <v>58</v>
      </c>
      <c r="C4689" t="s">
        <v>38</v>
      </c>
      <c r="D4689" t="s">
        <v>41</v>
      </c>
      <c r="F4689">
        <v>15405</v>
      </c>
      <c r="G4689">
        <v>3</v>
      </c>
      <c r="H4689">
        <v>0</v>
      </c>
      <c r="I4689">
        <v>15408</v>
      </c>
      <c r="J4689">
        <v>0</v>
      </c>
      <c r="K4689">
        <v>0.99980529595000001</v>
      </c>
      <c r="L4689">
        <v>1.9470404899999999E-4</v>
      </c>
      <c r="M4689">
        <v>0</v>
      </c>
      <c r="N4689">
        <v>0.99999999999900002</v>
      </c>
      <c r="O4689" t="s">
        <v>703</v>
      </c>
      <c r="P4689" t="s">
        <v>703</v>
      </c>
      <c r="Q4689" t="s">
        <v>219</v>
      </c>
      <c r="R4689" t="s">
        <v>684</v>
      </c>
      <c r="T4689" s="7">
        <f>'Reference Values'!$B$10</f>
        <v>0.85</v>
      </c>
      <c r="U4689" t="str">
        <f t="shared" si="74"/>
        <v>Above Target</v>
      </c>
    </row>
    <row r="4690" spans="1:21" x14ac:dyDescent="0.25">
      <c r="A4690" t="s">
        <v>243</v>
      </c>
      <c r="B4690" t="s">
        <v>58</v>
      </c>
      <c r="C4690" t="s">
        <v>38</v>
      </c>
      <c r="D4690" t="s">
        <v>41</v>
      </c>
      <c r="F4690">
        <v>58710</v>
      </c>
      <c r="G4690">
        <v>409</v>
      </c>
      <c r="H4690">
        <v>0</v>
      </c>
      <c r="I4690">
        <v>59119</v>
      </c>
      <c r="J4690">
        <v>0</v>
      </c>
      <c r="K4690">
        <v>0.99308175036699997</v>
      </c>
      <c r="L4690">
        <v>6.9182496319999997E-3</v>
      </c>
      <c r="M4690">
        <v>0</v>
      </c>
      <c r="N4690">
        <v>0.99999999999900002</v>
      </c>
      <c r="O4690" t="s">
        <v>703</v>
      </c>
      <c r="P4690" t="s">
        <v>704</v>
      </c>
      <c r="Q4690" t="s">
        <v>207</v>
      </c>
      <c r="R4690" t="s">
        <v>197</v>
      </c>
      <c r="T4690" s="7">
        <f>'Reference Values'!$B$10</f>
        <v>0.85</v>
      </c>
      <c r="U4690" t="str">
        <f t="shared" si="74"/>
        <v>Above Target</v>
      </c>
    </row>
    <row r="4691" spans="1:21" x14ac:dyDescent="0.25">
      <c r="A4691" t="s">
        <v>284</v>
      </c>
      <c r="B4691" t="s">
        <v>58</v>
      </c>
      <c r="C4691" t="s">
        <v>38</v>
      </c>
      <c r="D4691" t="s">
        <v>41</v>
      </c>
      <c r="F4691">
        <v>118270</v>
      </c>
      <c r="G4691">
        <v>0</v>
      </c>
      <c r="H4691">
        <v>0</v>
      </c>
      <c r="I4691">
        <v>118270</v>
      </c>
      <c r="J4691">
        <v>0</v>
      </c>
      <c r="K4691">
        <v>1</v>
      </c>
      <c r="L4691">
        <v>0</v>
      </c>
      <c r="M4691">
        <v>0</v>
      </c>
      <c r="N4691">
        <v>1</v>
      </c>
      <c r="O4691" t="s">
        <v>703</v>
      </c>
      <c r="P4691" t="s">
        <v>703</v>
      </c>
      <c r="Q4691" t="s">
        <v>219</v>
      </c>
      <c r="R4691" t="s">
        <v>684</v>
      </c>
      <c r="T4691" s="7">
        <f>'Reference Values'!$B$10</f>
        <v>0.85</v>
      </c>
      <c r="U4691" t="str">
        <f t="shared" si="74"/>
        <v>Above Target</v>
      </c>
    </row>
    <row r="4692" spans="1:21" x14ac:dyDescent="0.25">
      <c r="A4692" t="s">
        <v>135</v>
      </c>
      <c r="B4692" t="s">
        <v>58</v>
      </c>
      <c r="C4692" t="s">
        <v>38</v>
      </c>
      <c r="D4692" t="s">
        <v>41</v>
      </c>
      <c r="F4692">
        <v>89010</v>
      </c>
      <c r="G4692">
        <v>0</v>
      </c>
      <c r="H4692">
        <v>0</v>
      </c>
      <c r="I4692">
        <v>89010</v>
      </c>
      <c r="J4692">
        <v>0</v>
      </c>
      <c r="K4692">
        <v>1</v>
      </c>
      <c r="L4692">
        <v>0</v>
      </c>
      <c r="M4692">
        <v>0</v>
      </c>
      <c r="N4692">
        <v>1</v>
      </c>
      <c r="O4692" t="s">
        <v>703</v>
      </c>
      <c r="P4692" t="s">
        <v>703</v>
      </c>
      <c r="Q4692" t="s">
        <v>193</v>
      </c>
      <c r="R4692" t="s">
        <v>194</v>
      </c>
      <c r="T4692" s="7">
        <f>'Reference Values'!$B$10</f>
        <v>0.85</v>
      </c>
      <c r="U4692" t="str">
        <f t="shared" si="74"/>
        <v>Above Target</v>
      </c>
    </row>
    <row r="4693" spans="1:21" x14ac:dyDescent="0.25">
      <c r="A4693" t="s">
        <v>282</v>
      </c>
      <c r="B4693" t="s">
        <v>58</v>
      </c>
      <c r="C4693" t="s">
        <v>38</v>
      </c>
      <c r="D4693" t="s">
        <v>41</v>
      </c>
      <c r="F4693">
        <v>49383</v>
      </c>
      <c r="G4693">
        <v>0</v>
      </c>
      <c r="H4693">
        <v>0</v>
      </c>
      <c r="I4693">
        <v>49383</v>
      </c>
      <c r="J4693">
        <v>0</v>
      </c>
      <c r="K4693">
        <v>1</v>
      </c>
      <c r="L4693">
        <v>0</v>
      </c>
      <c r="M4693">
        <v>0</v>
      </c>
      <c r="N4693">
        <v>1</v>
      </c>
      <c r="O4693" t="s">
        <v>703</v>
      </c>
      <c r="P4693" t="s">
        <v>703</v>
      </c>
      <c r="Q4693" t="s">
        <v>219</v>
      </c>
      <c r="R4693" t="s">
        <v>684</v>
      </c>
      <c r="T4693" s="7">
        <f>'Reference Values'!$B$10</f>
        <v>0.85</v>
      </c>
      <c r="U4693" t="str">
        <f t="shared" si="74"/>
        <v>Above Target</v>
      </c>
    </row>
    <row r="4694" spans="1:21" x14ac:dyDescent="0.25">
      <c r="A4694" t="s">
        <v>298</v>
      </c>
      <c r="B4694" t="s">
        <v>58</v>
      </c>
      <c r="C4694" t="s">
        <v>38</v>
      </c>
      <c r="D4694" t="s">
        <v>41</v>
      </c>
      <c r="F4694">
        <v>23266</v>
      </c>
      <c r="G4694">
        <v>0</v>
      </c>
      <c r="H4694">
        <v>0</v>
      </c>
      <c r="I4694">
        <v>23266</v>
      </c>
      <c r="J4694">
        <v>0</v>
      </c>
      <c r="K4694">
        <v>1</v>
      </c>
      <c r="L4694">
        <v>0</v>
      </c>
      <c r="M4694">
        <v>0</v>
      </c>
      <c r="N4694">
        <v>1</v>
      </c>
      <c r="O4694" t="s">
        <v>703</v>
      </c>
      <c r="P4694" t="s">
        <v>704</v>
      </c>
      <c r="Q4694" t="s">
        <v>190</v>
      </c>
      <c r="R4694" t="s">
        <v>682</v>
      </c>
      <c r="T4694" s="7">
        <f>'Reference Values'!$B$10</f>
        <v>0.85</v>
      </c>
      <c r="U4694" t="str">
        <f t="shared" si="74"/>
        <v>Above Target</v>
      </c>
    </row>
    <row r="4695" spans="1:21" x14ac:dyDescent="0.25">
      <c r="A4695" t="s">
        <v>228</v>
      </c>
      <c r="B4695" t="s">
        <v>58</v>
      </c>
      <c r="C4695" t="s">
        <v>38</v>
      </c>
      <c r="D4695" t="s">
        <v>41</v>
      </c>
      <c r="F4695">
        <v>2977</v>
      </c>
      <c r="G4695">
        <v>0</v>
      </c>
      <c r="H4695">
        <v>0</v>
      </c>
      <c r="I4695">
        <v>2977</v>
      </c>
      <c r="J4695">
        <v>0</v>
      </c>
      <c r="K4695">
        <v>1</v>
      </c>
      <c r="L4695">
        <v>0</v>
      </c>
      <c r="M4695">
        <v>0</v>
      </c>
      <c r="N4695">
        <v>1</v>
      </c>
      <c r="O4695" t="s">
        <v>703</v>
      </c>
      <c r="P4695" t="s">
        <v>703</v>
      </c>
      <c r="Q4695" t="s">
        <v>190</v>
      </c>
      <c r="R4695" t="s">
        <v>682</v>
      </c>
      <c r="T4695" s="7">
        <f>'Reference Values'!$B$10</f>
        <v>0.85</v>
      </c>
      <c r="U4695" t="str">
        <f t="shared" si="74"/>
        <v>Above Target</v>
      </c>
    </row>
    <row r="4696" spans="1:21" x14ac:dyDescent="0.25">
      <c r="A4696" t="s">
        <v>269</v>
      </c>
      <c r="B4696" t="s">
        <v>58</v>
      </c>
      <c r="C4696" t="s">
        <v>38</v>
      </c>
      <c r="D4696" t="s">
        <v>41</v>
      </c>
      <c r="F4696">
        <v>19799</v>
      </c>
      <c r="G4696">
        <v>0</v>
      </c>
      <c r="H4696">
        <v>0</v>
      </c>
      <c r="I4696">
        <v>19799</v>
      </c>
      <c r="J4696">
        <v>0</v>
      </c>
      <c r="K4696">
        <v>1</v>
      </c>
      <c r="L4696">
        <v>0</v>
      </c>
      <c r="M4696">
        <v>0</v>
      </c>
      <c r="N4696">
        <v>1</v>
      </c>
      <c r="O4696" t="s">
        <v>703</v>
      </c>
      <c r="P4696" t="s">
        <v>703</v>
      </c>
      <c r="Q4696" t="s">
        <v>196</v>
      </c>
      <c r="R4696" t="s">
        <v>683</v>
      </c>
      <c r="T4696" s="7">
        <f>'Reference Values'!$B$10</f>
        <v>0.85</v>
      </c>
      <c r="U4696" t="str">
        <f t="shared" si="74"/>
        <v>Above Target</v>
      </c>
    </row>
    <row r="4697" spans="1:21" x14ac:dyDescent="0.25">
      <c r="A4697" t="s">
        <v>229</v>
      </c>
      <c r="B4697" t="s">
        <v>58</v>
      </c>
      <c r="C4697" t="s">
        <v>38</v>
      </c>
      <c r="D4697" t="s">
        <v>41</v>
      </c>
      <c r="F4697">
        <v>16292</v>
      </c>
      <c r="G4697">
        <v>0</v>
      </c>
      <c r="H4697">
        <v>447</v>
      </c>
      <c r="I4697">
        <v>16739</v>
      </c>
      <c r="J4697">
        <v>0</v>
      </c>
      <c r="K4697">
        <v>0.97329589581200004</v>
      </c>
      <c r="L4697">
        <v>0</v>
      </c>
      <c r="M4697">
        <v>2.6704104187000002E-2</v>
      </c>
      <c r="N4697">
        <v>0.99999999999900002</v>
      </c>
      <c r="O4697" t="s">
        <v>703</v>
      </c>
      <c r="P4697" t="s">
        <v>704</v>
      </c>
      <c r="Q4697" t="s">
        <v>204</v>
      </c>
      <c r="R4697" t="s">
        <v>684</v>
      </c>
      <c r="T4697" s="7">
        <f>'Reference Values'!$B$10</f>
        <v>0.85</v>
      </c>
      <c r="U4697" t="str">
        <f t="shared" si="74"/>
        <v>Above Target</v>
      </c>
    </row>
    <row r="4698" spans="1:21" x14ac:dyDescent="0.25">
      <c r="A4698" t="s">
        <v>142</v>
      </c>
      <c r="B4698" t="s">
        <v>58</v>
      </c>
      <c r="C4698" t="s">
        <v>38</v>
      </c>
      <c r="D4698" t="s">
        <v>41</v>
      </c>
      <c r="F4698">
        <v>391006</v>
      </c>
      <c r="G4698">
        <v>0</v>
      </c>
      <c r="H4698">
        <v>0</v>
      </c>
      <c r="I4698">
        <v>391006</v>
      </c>
      <c r="J4698">
        <v>0</v>
      </c>
      <c r="K4698">
        <v>1</v>
      </c>
      <c r="L4698">
        <v>0</v>
      </c>
      <c r="M4698">
        <v>0</v>
      </c>
      <c r="N4698">
        <v>1</v>
      </c>
      <c r="O4698" t="s">
        <v>703</v>
      </c>
      <c r="P4698" t="s">
        <v>704</v>
      </c>
      <c r="Q4698" t="s">
        <v>193</v>
      </c>
      <c r="R4698" t="s">
        <v>194</v>
      </c>
      <c r="T4698" s="7">
        <f>'Reference Values'!$B$10</f>
        <v>0.85</v>
      </c>
      <c r="U4698" t="str">
        <f t="shared" si="74"/>
        <v>Above Target</v>
      </c>
    </row>
    <row r="4699" spans="1:21" x14ac:dyDescent="0.25">
      <c r="A4699" t="s">
        <v>126</v>
      </c>
      <c r="B4699" t="s">
        <v>58</v>
      </c>
      <c r="C4699" t="s">
        <v>38</v>
      </c>
      <c r="D4699" t="s">
        <v>41</v>
      </c>
      <c r="F4699">
        <v>31733</v>
      </c>
      <c r="G4699">
        <v>0</v>
      </c>
      <c r="H4699">
        <v>0</v>
      </c>
      <c r="I4699">
        <v>31733</v>
      </c>
      <c r="J4699">
        <v>0</v>
      </c>
      <c r="K4699">
        <v>1</v>
      </c>
      <c r="L4699">
        <v>0</v>
      </c>
      <c r="M4699">
        <v>0</v>
      </c>
      <c r="N4699">
        <v>1</v>
      </c>
      <c r="O4699" t="s">
        <v>703</v>
      </c>
      <c r="P4699" t="s">
        <v>704</v>
      </c>
      <c r="Q4699" t="s">
        <v>207</v>
      </c>
      <c r="R4699" t="s">
        <v>197</v>
      </c>
      <c r="T4699" s="7">
        <f>'Reference Values'!$B$10</f>
        <v>0.85</v>
      </c>
      <c r="U4699" t="str">
        <f t="shared" si="74"/>
        <v>Above Target</v>
      </c>
    </row>
    <row r="4700" spans="1:21" x14ac:dyDescent="0.25">
      <c r="A4700" t="s">
        <v>139</v>
      </c>
      <c r="B4700" t="s">
        <v>58</v>
      </c>
      <c r="C4700" t="s">
        <v>38</v>
      </c>
      <c r="D4700" t="s">
        <v>41</v>
      </c>
      <c r="F4700">
        <v>39924</v>
      </c>
      <c r="G4700">
        <v>1069</v>
      </c>
      <c r="H4700">
        <v>0</v>
      </c>
      <c r="I4700">
        <v>40993</v>
      </c>
      <c r="J4700">
        <v>0</v>
      </c>
      <c r="K4700">
        <v>0.97392237699100004</v>
      </c>
      <c r="L4700">
        <v>2.6077623008000001E-2</v>
      </c>
      <c r="M4700">
        <v>0</v>
      </c>
      <c r="N4700">
        <v>0.99999999999900002</v>
      </c>
      <c r="O4700" t="s">
        <v>703</v>
      </c>
      <c r="P4700" t="s">
        <v>704</v>
      </c>
      <c r="Q4700" t="s">
        <v>190</v>
      </c>
      <c r="R4700" t="s">
        <v>682</v>
      </c>
      <c r="T4700" s="7">
        <f>'Reference Values'!$B$10</f>
        <v>0.85</v>
      </c>
      <c r="U4700" t="str">
        <f t="shared" si="74"/>
        <v>Above Target</v>
      </c>
    </row>
    <row r="4701" spans="1:21" x14ac:dyDescent="0.25">
      <c r="A4701" t="s">
        <v>256</v>
      </c>
      <c r="B4701" t="s">
        <v>58</v>
      </c>
      <c r="C4701" t="s">
        <v>38</v>
      </c>
      <c r="D4701" t="s">
        <v>41</v>
      </c>
      <c r="F4701">
        <v>42394</v>
      </c>
      <c r="G4701">
        <v>0</v>
      </c>
      <c r="H4701">
        <v>0</v>
      </c>
      <c r="I4701">
        <v>42394</v>
      </c>
      <c r="J4701">
        <v>0</v>
      </c>
      <c r="K4701">
        <v>1</v>
      </c>
      <c r="L4701">
        <v>0</v>
      </c>
      <c r="M4701">
        <v>0</v>
      </c>
      <c r="N4701">
        <v>1</v>
      </c>
      <c r="O4701" t="s">
        <v>703</v>
      </c>
      <c r="P4701" t="s">
        <v>703</v>
      </c>
      <c r="Q4701" t="s">
        <v>204</v>
      </c>
      <c r="R4701" t="s">
        <v>684</v>
      </c>
      <c r="T4701" s="7">
        <f>'Reference Values'!$B$10</f>
        <v>0.85</v>
      </c>
      <c r="U4701" t="str">
        <f t="shared" si="74"/>
        <v>Above Target</v>
      </c>
    </row>
    <row r="4702" spans="1:21" x14ac:dyDescent="0.25">
      <c r="A4702" t="s">
        <v>201</v>
      </c>
      <c r="B4702" t="s">
        <v>58</v>
      </c>
      <c r="C4702" t="s">
        <v>38</v>
      </c>
      <c r="D4702" t="s">
        <v>41</v>
      </c>
      <c r="F4702">
        <v>30978</v>
      </c>
      <c r="G4702">
        <v>2439</v>
      </c>
      <c r="H4702">
        <v>0</v>
      </c>
      <c r="I4702">
        <v>33417</v>
      </c>
      <c r="J4702">
        <v>0</v>
      </c>
      <c r="K4702">
        <v>0.92701319687499995</v>
      </c>
      <c r="L4702">
        <v>7.2986803123999994E-2</v>
      </c>
      <c r="M4702">
        <v>0</v>
      </c>
      <c r="N4702">
        <v>0.99999999999900002</v>
      </c>
      <c r="O4702" t="s">
        <v>703</v>
      </c>
      <c r="P4702" t="s">
        <v>703</v>
      </c>
      <c r="Q4702" t="s">
        <v>196</v>
      </c>
      <c r="R4702" t="s">
        <v>202</v>
      </c>
      <c r="T4702" s="7">
        <f>'Reference Values'!$B$10</f>
        <v>0.85</v>
      </c>
      <c r="U4702" t="str">
        <f t="shared" si="74"/>
        <v>Above Target</v>
      </c>
    </row>
    <row r="4703" spans="1:21" x14ac:dyDescent="0.25">
      <c r="A4703" t="s">
        <v>307</v>
      </c>
      <c r="B4703" t="s">
        <v>58</v>
      </c>
      <c r="C4703" t="s">
        <v>38</v>
      </c>
      <c r="D4703" t="s">
        <v>41</v>
      </c>
      <c r="F4703">
        <v>110220</v>
      </c>
      <c r="G4703">
        <v>0</v>
      </c>
      <c r="H4703">
        <v>0</v>
      </c>
      <c r="I4703">
        <v>110220</v>
      </c>
      <c r="J4703">
        <v>0</v>
      </c>
      <c r="K4703">
        <v>1</v>
      </c>
      <c r="L4703">
        <v>0</v>
      </c>
      <c r="M4703">
        <v>0</v>
      </c>
      <c r="N4703">
        <v>1</v>
      </c>
      <c r="O4703" t="s">
        <v>705</v>
      </c>
      <c r="P4703" t="s">
        <v>705</v>
      </c>
      <c r="Q4703" t="s">
        <v>198</v>
      </c>
      <c r="R4703" t="s">
        <v>197</v>
      </c>
      <c r="T4703" s="7">
        <f>'Reference Values'!$B$10</f>
        <v>0.85</v>
      </c>
      <c r="U4703" t="str">
        <f t="shared" si="74"/>
        <v>Above Target</v>
      </c>
    </row>
    <row r="4704" spans="1:21" x14ac:dyDescent="0.25">
      <c r="A4704" t="s">
        <v>307</v>
      </c>
      <c r="B4704" t="s">
        <v>58</v>
      </c>
      <c r="C4704" t="s">
        <v>38</v>
      </c>
      <c r="D4704" t="s">
        <v>41</v>
      </c>
      <c r="F4704">
        <v>32329</v>
      </c>
      <c r="G4704">
        <v>0</v>
      </c>
      <c r="H4704">
        <v>0</v>
      </c>
      <c r="I4704">
        <v>32329</v>
      </c>
      <c r="J4704">
        <v>0</v>
      </c>
      <c r="K4704">
        <v>1</v>
      </c>
      <c r="L4704">
        <v>0</v>
      </c>
      <c r="M4704">
        <v>0</v>
      </c>
      <c r="N4704">
        <v>1</v>
      </c>
      <c r="O4704" t="s">
        <v>704</v>
      </c>
      <c r="P4704" t="s">
        <v>704</v>
      </c>
      <c r="Q4704" t="s">
        <v>198</v>
      </c>
      <c r="R4704" t="s">
        <v>197</v>
      </c>
      <c r="T4704" s="7">
        <f>'Reference Values'!$B$10</f>
        <v>0.85</v>
      </c>
      <c r="U4704" t="str">
        <f t="shared" si="74"/>
        <v>Above Target</v>
      </c>
    </row>
    <row r="4705" spans="1:21" x14ac:dyDescent="0.25">
      <c r="A4705" t="s">
        <v>121</v>
      </c>
      <c r="B4705" t="s">
        <v>58</v>
      </c>
      <c r="C4705" t="s">
        <v>38</v>
      </c>
      <c r="D4705" t="s">
        <v>41</v>
      </c>
      <c r="F4705">
        <v>15903</v>
      </c>
      <c r="G4705">
        <v>151</v>
      </c>
      <c r="H4705">
        <v>0</v>
      </c>
      <c r="I4705">
        <v>16054</v>
      </c>
      <c r="J4705">
        <v>0</v>
      </c>
      <c r="K4705">
        <v>0.99059424442499999</v>
      </c>
      <c r="L4705">
        <v>9.4057555740000003E-3</v>
      </c>
      <c r="M4705">
        <v>0</v>
      </c>
      <c r="N4705">
        <v>0.99999999999900002</v>
      </c>
      <c r="O4705" t="s">
        <v>703</v>
      </c>
      <c r="P4705" t="s">
        <v>703</v>
      </c>
      <c r="Q4705" t="s">
        <v>204</v>
      </c>
      <c r="R4705" t="s">
        <v>684</v>
      </c>
      <c r="T4705" s="7">
        <f>'Reference Values'!$B$10</f>
        <v>0.85</v>
      </c>
      <c r="U4705" t="str">
        <f t="shared" si="74"/>
        <v>Above Target</v>
      </c>
    </row>
    <row r="4706" spans="1:21" x14ac:dyDescent="0.25">
      <c r="A4706" t="s">
        <v>308</v>
      </c>
      <c r="B4706" t="s">
        <v>58</v>
      </c>
      <c r="C4706" t="s">
        <v>38</v>
      </c>
      <c r="D4706" t="s">
        <v>41</v>
      </c>
      <c r="F4706">
        <v>21424</v>
      </c>
      <c r="G4706">
        <v>0</v>
      </c>
      <c r="H4706">
        <v>0</v>
      </c>
      <c r="I4706">
        <v>21424</v>
      </c>
      <c r="J4706">
        <v>0</v>
      </c>
      <c r="K4706">
        <v>1</v>
      </c>
      <c r="L4706">
        <v>0</v>
      </c>
      <c r="M4706">
        <v>0</v>
      </c>
      <c r="N4706">
        <v>1</v>
      </c>
      <c r="O4706" t="s">
        <v>703</v>
      </c>
      <c r="P4706" t="s">
        <v>703</v>
      </c>
      <c r="Q4706" t="s">
        <v>213</v>
      </c>
      <c r="R4706" t="s">
        <v>683</v>
      </c>
      <c r="T4706" s="7">
        <f>'Reference Values'!$B$10</f>
        <v>0.85</v>
      </c>
      <c r="U4706" t="str">
        <f t="shared" si="74"/>
        <v>Above Target</v>
      </c>
    </row>
    <row r="4707" spans="1:21" x14ac:dyDescent="0.25">
      <c r="A4707" t="s">
        <v>309</v>
      </c>
      <c r="B4707" t="s">
        <v>58</v>
      </c>
      <c r="C4707" t="s">
        <v>38</v>
      </c>
      <c r="D4707" t="s">
        <v>41</v>
      </c>
      <c r="F4707">
        <v>11553</v>
      </c>
      <c r="G4707">
        <v>0</v>
      </c>
      <c r="H4707">
        <v>0</v>
      </c>
      <c r="I4707">
        <v>11553</v>
      </c>
      <c r="J4707">
        <v>0</v>
      </c>
      <c r="K4707">
        <v>1</v>
      </c>
      <c r="L4707">
        <v>0</v>
      </c>
      <c r="M4707">
        <v>0</v>
      </c>
      <c r="N4707">
        <v>1</v>
      </c>
      <c r="O4707" t="s">
        <v>703</v>
      </c>
      <c r="P4707" t="s">
        <v>703</v>
      </c>
      <c r="Q4707" t="s">
        <v>198</v>
      </c>
      <c r="R4707" t="s">
        <v>199</v>
      </c>
      <c r="T4707" s="7">
        <f>'Reference Values'!$B$10</f>
        <v>0.85</v>
      </c>
      <c r="U4707" t="str">
        <f t="shared" si="74"/>
        <v>Above Target</v>
      </c>
    </row>
    <row r="4708" spans="1:21" x14ac:dyDescent="0.25">
      <c r="A4708" t="s">
        <v>224</v>
      </c>
      <c r="B4708" t="s">
        <v>58</v>
      </c>
      <c r="C4708" t="s">
        <v>38</v>
      </c>
      <c r="D4708" t="s">
        <v>41</v>
      </c>
      <c r="F4708">
        <v>40349</v>
      </c>
      <c r="G4708">
        <v>0</v>
      </c>
      <c r="H4708">
        <v>0</v>
      </c>
      <c r="I4708">
        <v>40349</v>
      </c>
      <c r="J4708">
        <v>0</v>
      </c>
      <c r="K4708">
        <v>1</v>
      </c>
      <c r="L4708">
        <v>0</v>
      </c>
      <c r="M4708">
        <v>0</v>
      </c>
      <c r="N4708">
        <v>1</v>
      </c>
      <c r="O4708" t="s">
        <v>703</v>
      </c>
      <c r="P4708" t="s">
        <v>703</v>
      </c>
      <c r="Q4708" t="s">
        <v>219</v>
      </c>
      <c r="R4708" t="s">
        <v>684</v>
      </c>
      <c r="T4708" s="7">
        <f>'Reference Values'!$B$10</f>
        <v>0.85</v>
      </c>
      <c r="U4708" t="str">
        <f t="shared" si="74"/>
        <v>Above Target</v>
      </c>
    </row>
    <row r="4709" spans="1:21" x14ac:dyDescent="0.25">
      <c r="A4709" t="s">
        <v>145</v>
      </c>
      <c r="B4709" t="s">
        <v>58</v>
      </c>
      <c r="C4709" t="s">
        <v>38</v>
      </c>
      <c r="D4709" t="s">
        <v>41</v>
      </c>
      <c r="F4709">
        <v>10197</v>
      </c>
      <c r="G4709">
        <v>36</v>
      </c>
      <c r="H4709">
        <v>0</v>
      </c>
      <c r="I4709">
        <v>10233</v>
      </c>
      <c r="J4709">
        <v>0</v>
      </c>
      <c r="K4709">
        <v>0.99648197009600004</v>
      </c>
      <c r="L4709">
        <v>3.5180299030000001E-3</v>
      </c>
      <c r="M4709">
        <v>0</v>
      </c>
      <c r="N4709">
        <v>0.99999999999900002</v>
      </c>
      <c r="O4709" t="s">
        <v>703</v>
      </c>
      <c r="P4709" t="s">
        <v>703</v>
      </c>
      <c r="Q4709" t="s">
        <v>190</v>
      </c>
      <c r="R4709" t="s">
        <v>682</v>
      </c>
      <c r="T4709" s="7">
        <f>'Reference Values'!$B$10</f>
        <v>0.85</v>
      </c>
      <c r="U4709" t="str">
        <f t="shared" si="74"/>
        <v>Above Target</v>
      </c>
    </row>
    <row r="4710" spans="1:21" x14ac:dyDescent="0.25">
      <c r="A4710" t="s">
        <v>299</v>
      </c>
      <c r="B4710" t="s">
        <v>58</v>
      </c>
      <c r="C4710" t="s">
        <v>38</v>
      </c>
      <c r="D4710" t="s">
        <v>41</v>
      </c>
      <c r="F4710">
        <v>407723</v>
      </c>
      <c r="G4710">
        <v>0</v>
      </c>
      <c r="H4710">
        <v>0</v>
      </c>
      <c r="I4710">
        <v>407723</v>
      </c>
      <c r="J4710">
        <v>0</v>
      </c>
      <c r="K4710">
        <v>1</v>
      </c>
      <c r="L4710">
        <v>0</v>
      </c>
      <c r="M4710">
        <v>0</v>
      </c>
      <c r="N4710">
        <v>1</v>
      </c>
      <c r="O4710" t="s">
        <v>703</v>
      </c>
      <c r="P4710" t="s">
        <v>704</v>
      </c>
      <c r="Q4710" t="s">
        <v>204</v>
      </c>
      <c r="R4710" t="s">
        <v>684</v>
      </c>
      <c r="T4710" s="7">
        <f>'Reference Values'!$B$10</f>
        <v>0.85</v>
      </c>
      <c r="U4710" t="str">
        <f t="shared" si="74"/>
        <v>Above Target</v>
      </c>
    </row>
    <row r="4711" spans="1:21" x14ac:dyDescent="0.25">
      <c r="A4711" t="s">
        <v>136</v>
      </c>
      <c r="B4711" t="s">
        <v>58</v>
      </c>
      <c r="C4711" t="s">
        <v>38</v>
      </c>
      <c r="D4711" t="s">
        <v>41</v>
      </c>
      <c r="F4711">
        <v>123720</v>
      </c>
      <c r="G4711">
        <v>6181</v>
      </c>
      <c r="H4711">
        <v>0</v>
      </c>
      <c r="I4711">
        <v>129901</v>
      </c>
      <c r="J4711">
        <v>0</v>
      </c>
      <c r="K4711">
        <v>0.95241761033399996</v>
      </c>
      <c r="L4711">
        <v>4.7582389665000002E-2</v>
      </c>
      <c r="M4711">
        <v>0</v>
      </c>
      <c r="N4711">
        <v>0.99999999999900002</v>
      </c>
      <c r="O4711" t="s">
        <v>703</v>
      </c>
      <c r="P4711" t="s">
        <v>704</v>
      </c>
      <c r="Q4711" t="s">
        <v>193</v>
      </c>
      <c r="R4711" t="s">
        <v>194</v>
      </c>
      <c r="T4711" s="7">
        <f>'Reference Values'!$B$10</f>
        <v>0.85</v>
      </c>
      <c r="U4711" t="str">
        <f t="shared" si="74"/>
        <v>Above Target</v>
      </c>
    </row>
    <row r="4712" spans="1:21" x14ac:dyDescent="0.25">
      <c r="A4712" t="s">
        <v>250</v>
      </c>
      <c r="B4712" t="s">
        <v>58</v>
      </c>
      <c r="C4712" t="s">
        <v>38</v>
      </c>
      <c r="D4712" t="s">
        <v>41</v>
      </c>
      <c r="F4712">
        <v>14931</v>
      </c>
      <c r="G4712">
        <v>96</v>
      </c>
      <c r="H4712">
        <v>0</v>
      </c>
      <c r="I4712">
        <v>15027</v>
      </c>
      <c r="J4712">
        <v>0</v>
      </c>
      <c r="K4712">
        <v>0.99361149930100001</v>
      </c>
      <c r="L4712">
        <v>6.3885006979999999E-3</v>
      </c>
      <c r="M4712">
        <v>0</v>
      </c>
      <c r="N4712">
        <v>0.99999999999900002</v>
      </c>
      <c r="O4712" t="s">
        <v>703</v>
      </c>
      <c r="P4712" t="s">
        <v>703</v>
      </c>
      <c r="Q4712" t="s">
        <v>207</v>
      </c>
      <c r="R4712" t="s">
        <v>197</v>
      </c>
      <c r="T4712" s="7">
        <f>'Reference Values'!$B$10</f>
        <v>0.85</v>
      </c>
      <c r="U4712" t="str">
        <f t="shared" si="74"/>
        <v>Above Target</v>
      </c>
    </row>
    <row r="4713" spans="1:21" x14ac:dyDescent="0.25">
      <c r="A4713" t="s">
        <v>162</v>
      </c>
      <c r="B4713" t="s">
        <v>58</v>
      </c>
      <c r="C4713" t="s">
        <v>38</v>
      </c>
      <c r="D4713" t="s">
        <v>41</v>
      </c>
      <c r="F4713">
        <v>18774</v>
      </c>
      <c r="G4713">
        <v>604</v>
      </c>
      <c r="H4713">
        <v>0</v>
      </c>
      <c r="I4713">
        <v>19378</v>
      </c>
      <c r="J4713">
        <v>0</v>
      </c>
      <c r="K4713">
        <v>0.968830632676</v>
      </c>
      <c r="L4713">
        <v>3.1169367323000002E-2</v>
      </c>
      <c r="M4713">
        <v>0</v>
      </c>
      <c r="N4713">
        <v>0.99999999999900002</v>
      </c>
      <c r="O4713" t="s">
        <v>703</v>
      </c>
      <c r="P4713" t="s">
        <v>703</v>
      </c>
      <c r="Q4713" t="s">
        <v>204</v>
      </c>
      <c r="R4713" t="s">
        <v>684</v>
      </c>
      <c r="T4713" s="7">
        <f>'Reference Values'!$B$10</f>
        <v>0.85</v>
      </c>
      <c r="U4713" t="str">
        <f t="shared" si="74"/>
        <v>Above Target</v>
      </c>
    </row>
    <row r="4714" spans="1:21" x14ac:dyDescent="0.25">
      <c r="A4714" t="s">
        <v>189</v>
      </c>
      <c r="B4714" t="s">
        <v>58</v>
      </c>
      <c r="C4714" t="s">
        <v>38</v>
      </c>
      <c r="D4714" t="s">
        <v>41</v>
      </c>
      <c r="F4714">
        <v>32365</v>
      </c>
      <c r="G4714">
        <v>0</v>
      </c>
      <c r="H4714">
        <v>0</v>
      </c>
      <c r="I4714">
        <v>32365</v>
      </c>
      <c r="J4714">
        <v>0</v>
      </c>
      <c r="K4714">
        <v>1</v>
      </c>
      <c r="L4714">
        <v>0</v>
      </c>
      <c r="M4714">
        <v>0</v>
      </c>
      <c r="N4714">
        <v>1</v>
      </c>
      <c r="O4714" t="s">
        <v>703</v>
      </c>
      <c r="P4714" t="s">
        <v>703</v>
      </c>
      <c r="Q4714" t="s">
        <v>190</v>
      </c>
      <c r="R4714" t="s">
        <v>682</v>
      </c>
      <c r="T4714" s="7">
        <f>'Reference Values'!$B$10</f>
        <v>0.85</v>
      </c>
      <c r="U4714" t="str">
        <f t="shared" si="74"/>
        <v>Above Target</v>
      </c>
    </row>
    <row r="4715" spans="1:21" x14ac:dyDescent="0.25">
      <c r="A4715" t="s">
        <v>262</v>
      </c>
      <c r="B4715" t="s">
        <v>58</v>
      </c>
      <c r="C4715" t="s">
        <v>38</v>
      </c>
      <c r="D4715" t="s">
        <v>41</v>
      </c>
      <c r="F4715">
        <v>39412</v>
      </c>
      <c r="G4715">
        <v>0</v>
      </c>
      <c r="H4715">
        <v>0</v>
      </c>
      <c r="I4715">
        <v>39412</v>
      </c>
      <c r="J4715">
        <v>0</v>
      </c>
      <c r="K4715">
        <v>1</v>
      </c>
      <c r="L4715">
        <v>0</v>
      </c>
      <c r="M4715">
        <v>0</v>
      </c>
      <c r="N4715">
        <v>1</v>
      </c>
      <c r="O4715" t="s">
        <v>703</v>
      </c>
      <c r="P4715" t="s">
        <v>703</v>
      </c>
      <c r="Q4715" t="s">
        <v>196</v>
      </c>
      <c r="R4715" t="s">
        <v>202</v>
      </c>
      <c r="T4715" s="7">
        <f>'Reference Values'!$B$10</f>
        <v>0.85</v>
      </c>
      <c r="U4715" t="str">
        <f t="shared" si="74"/>
        <v>Above Target</v>
      </c>
    </row>
    <row r="4716" spans="1:21" x14ac:dyDescent="0.25">
      <c r="A4716" t="s">
        <v>249</v>
      </c>
      <c r="B4716" t="s">
        <v>58</v>
      </c>
      <c r="C4716" t="s">
        <v>38</v>
      </c>
      <c r="D4716" t="s">
        <v>41</v>
      </c>
      <c r="F4716">
        <v>112819</v>
      </c>
      <c r="G4716">
        <v>0</v>
      </c>
      <c r="H4716">
        <v>3754</v>
      </c>
      <c r="I4716">
        <v>116573</v>
      </c>
      <c r="J4716">
        <v>0</v>
      </c>
      <c r="K4716">
        <v>0.967797002736</v>
      </c>
      <c r="L4716">
        <v>0</v>
      </c>
      <c r="M4716">
        <v>3.2202997263000001E-2</v>
      </c>
      <c r="N4716">
        <v>0.99999999999900002</v>
      </c>
      <c r="O4716" t="s">
        <v>703</v>
      </c>
      <c r="P4716" t="s">
        <v>704</v>
      </c>
      <c r="Q4716" t="s">
        <v>207</v>
      </c>
      <c r="R4716" t="s">
        <v>197</v>
      </c>
      <c r="T4716" s="7">
        <f>'Reference Values'!$B$10</f>
        <v>0.85</v>
      </c>
      <c r="U4716" t="str">
        <f t="shared" si="74"/>
        <v>Above Target</v>
      </c>
    </row>
    <row r="4717" spans="1:21" x14ac:dyDescent="0.25">
      <c r="A4717" t="s">
        <v>274</v>
      </c>
      <c r="B4717" t="s">
        <v>58</v>
      </c>
      <c r="C4717" t="s">
        <v>38</v>
      </c>
      <c r="D4717" t="s">
        <v>41</v>
      </c>
      <c r="F4717">
        <v>108617</v>
      </c>
      <c r="G4717">
        <v>0</v>
      </c>
      <c r="H4717">
        <v>0</v>
      </c>
      <c r="I4717">
        <v>108617</v>
      </c>
      <c r="J4717">
        <v>0</v>
      </c>
      <c r="K4717">
        <v>1</v>
      </c>
      <c r="L4717">
        <v>0</v>
      </c>
      <c r="M4717">
        <v>0</v>
      </c>
      <c r="N4717">
        <v>1</v>
      </c>
      <c r="O4717" t="s">
        <v>703</v>
      </c>
      <c r="P4717" t="s">
        <v>703</v>
      </c>
      <c r="Q4717" t="s">
        <v>213</v>
      </c>
      <c r="R4717" t="s">
        <v>194</v>
      </c>
      <c r="T4717" s="7">
        <f>'Reference Values'!$B$10</f>
        <v>0.85</v>
      </c>
      <c r="U4717" t="str">
        <f t="shared" si="74"/>
        <v>Above Target</v>
      </c>
    </row>
    <row r="4718" spans="1:21" x14ac:dyDescent="0.25">
      <c r="A4718" t="s">
        <v>267</v>
      </c>
      <c r="B4718" t="s">
        <v>58</v>
      </c>
      <c r="C4718" t="s">
        <v>38</v>
      </c>
      <c r="D4718" t="s">
        <v>41</v>
      </c>
      <c r="F4718">
        <v>20432</v>
      </c>
      <c r="G4718">
        <v>0</v>
      </c>
      <c r="H4718">
        <v>362</v>
      </c>
      <c r="I4718">
        <v>20794</v>
      </c>
      <c r="J4718">
        <v>0</v>
      </c>
      <c r="K4718">
        <v>0.98259113205699999</v>
      </c>
      <c r="L4718">
        <v>0</v>
      </c>
      <c r="M4718">
        <v>1.7408867942E-2</v>
      </c>
      <c r="N4718">
        <v>0.99999999999900002</v>
      </c>
      <c r="O4718" t="s">
        <v>703</v>
      </c>
      <c r="P4718" t="s">
        <v>704</v>
      </c>
      <c r="Q4718" t="s">
        <v>190</v>
      </c>
      <c r="R4718" t="s">
        <v>682</v>
      </c>
      <c r="T4718" s="7">
        <f>'Reference Values'!$B$10</f>
        <v>0.85</v>
      </c>
      <c r="U4718" t="str">
        <f t="shared" si="74"/>
        <v>Above Target</v>
      </c>
    </row>
    <row r="4719" spans="1:21" x14ac:dyDescent="0.25">
      <c r="A4719" t="s">
        <v>296</v>
      </c>
      <c r="B4719" t="s">
        <v>58</v>
      </c>
      <c r="C4719" t="s">
        <v>38</v>
      </c>
      <c r="D4719" t="s">
        <v>41</v>
      </c>
      <c r="F4719">
        <v>139594</v>
      </c>
      <c r="G4719">
        <v>0</v>
      </c>
      <c r="H4719">
        <v>0</v>
      </c>
      <c r="I4719">
        <v>139594</v>
      </c>
      <c r="J4719">
        <v>0</v>
      </c>
      <c r="K4719">
        <v>1</v>
      </c>
      <c r="L4719">
        <v>0</v>
      </c>
      <c r="M4719">
        <v>0</v>
      </c>
      <c r="N4719">
        <v>1</v>
      </c>
      <c r="O4719" t="s">
        <v>703</v>
      </c>
      <c r="P4719" t="s">
        <v>704</v>
      </c>
      <c r="Q4719" t="s">
        <v>196</v>
      </c>
      <c r="R4719" t="s">
        <v>202</v>
      </c>
      <c r="T4719" s="7">
        <f>'Reference Values'!$B$10</f>
        <v>0.85</v>
      </c>
      <c r="U4719" t="str">
        <f t="shared" si="74"/>
        <v>Above Target</v>
      </c>
    </row>
    <row r="4720" spans="1:21" x14ac:dyDescent="0.25">
      <c r="A4720" t="s">
        <v>142</v>
      </c>
      <c r="B4720" t="s">
        <v>58</v>
      </c>
      <c r="C4720" t="s">
        <v>38</v>
      </c>
      <c r="D4720" t="s">
        <v>41</v>
      </c>
      <c r="F4720">
        <v>96</v>
      </c>
      <c r="G4720">
        <v>0</v>
      </c>
      <c r="H4720">
        <v>0</v>
      </c>
      <c r="I4720">
        <v>96</v>
      </c>
      <c r="J4720">
        <v>0</v>
      </c>
      <c r="K4720">
        <v>1</v>
      </c>
      <c r="L4720">
        <v>0</v>
      </c>
      <c r="M4720">
        <v>0</v>
      </c>
      <c r="N4720">
        <v>1</v>
      </c>
      <c r="O4720" t="s">
        <v>703</v>
      </c>
      <c r="P4720" t="s">
        <v>703</v>
      </c>
      <c r="Q4720" t="s">
        <v>193</v>
      </c>
      <c r="R4720" t="s">
        <v>194</v>
      </c>
      <c r="T4720" s="7">
        <f>'Reference Values'!$B$10</f>
        <v>0.85</v>
      </c>
      <c r="U4720" t="str">
        <f t="shared" si="74"/>
        <v>Above Target</v>
      </c>
    </row>
    <row r="4721" spans="1:21" x14ac:dyDescent="0.25">
      <c r="A4721" t="s">
        <v>218</v>
      </c>
      <c r="B4721" t="s">
        <v>58</v>
      </c>
      <c r="C4721" t="s">
        <v>38</v>
      </c>
      <c r="D4721" t="s">
        <v>41</v>
      </c>
      <c r="F4721">
        <v>1</v>
      </c>
      <c r="G4721">
        <v>0</v>
      </c>
      <c r="H4721">
        <v>0</v>
      </c>
      <c r="I4721">
        <v>1</v>
      </c>
      <c r="J4721">
        <v>0</v>
      </c>
      <c r="K4721">
        <v>1</v>
      </c>
      <c r="L4721">
        <v>0</v>
      </c>
      <c r="M4721">
        <v>0</v>
      </c>
      <c r="N4721">
        <v>1</v>
      </c>
      <c r="O4721" t="s">
        <v>703</v>
      </c>
      <c r="P4721" t="s">
        <v>704</v>
      </c>
      <c r="Q4721" t="s">
        <v>190</v>
      </c>
      <c r="R4721" t="s">
        <v>682</v>
      </c>
      <c r="T4721" s="7">
        <f>'Reference Values'!$B$10</f>
        <v>0.85</v>
      </c>
      <c r="U4721" t="str">
        <f t="shared" si="74"/>
        <v>Above Target</v>
      </c>
    </row>
    <row r="4722" spans="1:21" x14ac:dyDescent="0.25">
      <c r="A4722" t="s">
        <v>156</v>
      </c>
      <c r="B4722" t="s">
        <v>58</v>
      </c>
      <c r="C4722" t="s">
        <v>38</v>
      </c>
      <c r="D4722" t="s">
        <v>41</v>
      </c>
      <c r="F4722">
        <v>8949</v>
      </c>
      <c r="G4722">
        <v>132</v>
      </c>
      <c r="H4722">
        <v>0</v>
      </c>
      <c r="I4722">
        <v>9081</v>
      </c>
      <c r="J4722">
        <v>0</v>
      </c>
      <c r="K4722">
        <v>0.98546415592900005</v>
      </c>
      <c r="L4722">
        <v>1.453584407E-2</v>
      </c>
      <c r="M4722">
        <v>0</v>
      </c>
      <c r="N4722">
        <v>0.99999999999900002</v>
      </c>
      <c r="O4722" t="s">
        <v>703</v>
      </c>
      <c r="P4722" t="s">
        <v>703</v>
      </c>
      <c r="Q4722" t="s">
        <v>198</v>
      </c>
      <c r="R4722" t="s">
        <v>199</v>
      </c>
      <c r="T4722" s="7">
        <f>'Reference Values'!$B$10</f>
        <v>0.85</v>
      </c>
      <c r="U4722" t="str">
        <f t="shared" si="74"/>
        <v>Above Target</v>
      </c>
    </row>
    <row r="4723" spans="1:21" x14ac:dyDescent="0.25">
      <c r="A4723" t="s">
        <v>273</v>
      </c>
      <c r="B4723" t="s">
        <v>58</v>
      </c>
      <c r="C4723" t="s">
        <v>38</v>
      </c>
      <c r="D4723" t="s">
        <v>41</v>
      </c>
      <c r="F4723">
        <v>23288</v>
      </c>
      <c r="G4723">
        <v>276</v>
      </c>
      <c r="H4723">
        <v>0</v>
      </c>
      <c r="I4723">
        <v>23564</v>
      </c>
      <c r="J4723">
        <v>0</v>
      </c>
      <c r="K4723">
        <v>0.98828721778899997</v>
      </c>
      <c r="L4723">
        <v>1.171278221E-2</v>
      </c>
      <c r="M4723">
        <v>0</v>
      </c>
      <c r="N4723">
        <v>0.99999999999900002</v>
      </c>
      <c r="O4723" t="s">
        <v>703</v>
      </c>
      <c r="P4723" t="s">
        <v>703</v>
      </c>
      <c r="Q4723" t="s">
        <v>190</v>
      </c>
      <c r="R4723" t="s">
        <v>682</v>
      </c>
      <c r="T4723" s="7">
        <f>'Reference Values'!$B$10</f>
        <v>0.85</v>
      </c>
      <c r="U4723" t="str">
        <f t="shared" si="74"/>
        <v>Above Target</v>
      </c>
    </row>
    <row r="4724" spans="1:21" x14ac:dyDescent="0.25">
      <c r="A4724" t="s">
        <v>228</v>
      </c>
      <c r="B4724" t="s">
        <v>58</v>
      </c>
      <c r="C4724" t="s">
        <v>38</v>
      </c>
      <c r="D4724" t="s">
        <v>41</v>
      </c>
      <c r="F4724">
        <v>30315</v>
      </c>
      <c r="G4724">
        <v>0</v>
      </c>
      <c r="H4724">
        <v>773</v>
      </c>
      <c r="I4724">
        <v>31088</v>
      </c>
      <c r="J4724">
        <v>0</v>
      </c>
      <c r="K4724">
        <v>0.97513510035999995</v>
      </c>
      <c r="L4724">
        <v>0</v>
      </c>
      <c r="M4724">
        <v>2.4864899639000002E-2</v>
      </c>
      <c r="N4724">
        <v>0.99999999999900002</v>
      </c>
      <c r="O4724" t="s">
        <v>703</v>
      </c>
      <c r="P4724" t="s">
        <v>704</v>
      </c>
      <c r="Q4724" t="s">
        <v>190</v>
      </c>
      <c r="R4724" t="s">
        <v>682</v>
      </c>
      <c r="T4724" s="7">
        <f>'Reference Values'!$B$10</f>
        <v>0.85</v>
      </c>
      <c r="U4724" t="str">
        <f t="shared" si="74"/>
        <v>Above Target</v>
      </c>
    </row>
    <row r="4725" spans="1:21" x14ac:dyDescent="0.25">
      <c r="A4725" t="s">
        <v>203</v>
      </c>
      <c r="B4725" t="s">
        <v>58</v>
      </c>
      <c r="C4725" t="s">
        <v>38</v>
      </c>
      <c r="D4725" t="s">
        <v>41</v>
      </c>
      <c r="F4725">
        <v>39496</v>
      </c>
      <c r="G4725">
        <v>0</v>
      </c>
      <c r="H4725">
        <v>0</v>
      </c>
      <c r="I4725">
        <v>39496</v>
      </c>
      <c r="J4725">
        <v>0</v>
      </c>
      <c r="K4725">
        <v>1</v>
      </c>
      <c r="L4725">
        <v>0</v>
      </c>
      <c r="M4725">
        <v>0</v>
      </c>
      <c r="N4725">
        <v>1</v>
      </c>
      <c r="O4725" t="s">
        <v>703</v>
      </c>
      <c r="P4725" t="s">
        <v>703</v>
      </c>
      <c r="Q4725" t="s">
        <v>204</v>
      </c>
      <c r="R4725" t="s">
        <v>684</v>
      </c>
      <c r="T4725" s="7">
        <f>'Reference Values'!$B$10</f>
        <v>0.85</v>
      </c>
      <c r="U4725" t="str">
        <f t="shared" si="74"/>
        <v>Above Target</v>
      </c>
    </row>
    <row r="4726" spans="1:21" x14ac:dyDescent="0.25">
      <c r="A4726" t="s">
        <v>210</v>
      </c>
      <c r="B4726" t="s">
        <v>58</v>
      </c>
      <c r="C4726" t="s">
        <v>38</v>
      </c>
      <c r="D4726" t="s">
        <v>41</v>
      </c>
      <c r="F4726">
        <v>17712</v>
      </c>
      <c r="G4726">
        <v>0</v>
      </c>
      <c r="H4726">
        <v>0</v>
      </c>
      <c r="I4726">
        <v>17712</v>
      </c>
      <c r="J4726">
        <v>0</v>
      </c>
      <c r="K4726">
        <v>1</v>
      </c>
      <c r="L4726">
        <v>0</v>
      </c>
      <c r="M4726">
        <v>0</v>
      </c>
      <c r="N4726">
        <v>1</v>
      </c>
      <c r="O4726" t="s">
        <v>703</v>
      </c>
      <c r="P4726" t="s">
        <v>704</v>
      </c>
      <c r="Q4726" t="s">
        <v>190</v>
      </c>
      <c r="R4726" t="s">
        <v>682</v>
      </c>
      <c r="T4726" s="7">
        <f>'Reference Values'!$B$10</f>
        <v>0.85</v>
      </c>
      <c r="U4726" t="str">
        <f t="shared" si="74"/>
        <v>Above Target</v>
      </c>
    </row>
    <row r="4727" spans="1:21" x14ac:dyDescent="0.25">
      <c r="A4727" t="s">
        <v>222</v>
      </c>
      <c r="B4727" t="s">
        <v>58</v>
      </c>
      <c r="C4727" t="s">
        <v>38</v>
      </c>
      <c r="D4727" t="s">
        <v>41</v>
      </c>
      <c r="F4727">
        <v>55977</v>
      </c>
      <c r="G4727">
        <v>0</v>
      </c>
      <c r="H4727">
        <v>0</v>
      </c>
      <c r="I4727">
        <v>55977</v>
      </c>
      <c r="J4727">
        <v>0</v>
      </c>
      <c r="K4727">
        <v>1</v>
      </c>
      <c r="L4727">
        <v>0</v>
      </c>
      <c r="M4727">
        <v>0</v>
      </c>
      <c r="N4727">
        <v>1</v>
      </c>
      <c r="O4727" t="s">
        <v>703</v>
      </c>
      <c r="P4727" t="s">
        <v>703</v>
      </c>
      <c r="Q4727" t="s">
        <v>213</v>
      </c>
      <c r="R4727" t="s">
        <v>683</v>
      </c>
      <c r="T4727" s="7">
        <f>'Reference Values'!$B$10</f>
        <v>0.85</v>
      </c>
      <c r="U4727" t="str">
        <f t="shared" si="74"/>
        <v>Above Target</v>
      </c>
    </row>
    <row r="4728" spans="1:21" x14ac:dyDescent="0.25">
      <c r="A4728" t="s">
        <v>252</v>
      </c>
      <c r="B4728" t="s">
        <v>58</v>
      </c>
      <c r="C4728" t="s">
        <v>38</v>
      </c>
      <c r="D4728" t="s">
        <v>41</v>
      </c>
      <c r="F4728">
        <v>20218</v>
      </c>
      <c r="G4728">
        <v>0</v>
      </c>
      <c r="H4728">
        <v>0</v>
      </c>
      <c r="I4728">
        <v>20218</v>
      </c>
      <c r="J4728">
        <v>0</v>
      </c>
      <c r="K4728">
        <v>1</v>
      </c>
      <c r="L4728">
        <v>0</v>
      </c>
      <c r="M4728">
        <v>0</v>
      </c>
      <c r="N4728">
        <v>1</v>
      </c>
      <c r="O4728" t="s">
        <v>703</v>
      </c>
      <c r="P4728" t="s">
        <v>703</v>
      </c>
      <c r="Q4728" t="s">
        <v>213</v>
      </c>
      <c r="R4728" t="s">
        <v>197</v>
      </c>
      <c r="T4728" s="7">
        <f>'Reference Values'!$B$10</f>
        <v>0.85</v>
      </c>
      <c r="U4728" t="str">
        <f t="shared" si="74"/>
        <v>Above Target</v>
      </c>
    </row>
    <row r="4729" spans="1:21" x14ac:dyDescent="0.25">
      <c r="A4729" t="s">
        <v>134</v>
      </c>
      <c r="B4729" t="s">
        <v>58</v>
      </c>
      <c r="C4729" t="s">
        <v>38</v>
      </c>
      <c r="D4729" t="s">
        <v>41</v>
      </c>
      <c r="F4729">
        <v>31478</v>
      </c>
      <c r="G4729">
        <v>709</v>
      </c>
      <c r="H4729">
        <v>0</v>
      </c>
      <c r="I4729">
        <v>32187</v>
      </c>
      <c r="J4729">
        <v>0</v>
      </c>
      <c r="K4729">
        <v>0.97797247335799997</v>
      </c>
      <c r="L4729">
        <v>2.2027526640999998E-2</v>
      </c>
      <c r="M4729">
        <v>0</v>
      </c>
      <c r="N4729">
        <v>0.99999999999900002</v>
      </c>
      <c r="O4729" t="s">
        <v>703</v>
      </c>
      <c r="P4729" t="s">
        <v>704</v>
      </c>
      <c r="Q4729" t="s">
        <v>190</v>
      </c>
      <c r="R4729" t="s">
        <v>682</v>
      </c>
      <c r="T4729" s="7">
        <f>'Reference Values'!$B$10</f>
        <v>0.85</v>
      </c>
      <c r="U4729" t="str">
        <f t="shared" si="74"/>
        <v>Above Target</v>
      </c>
    </row>
    <row r="4730" spans="1:21" x14ac:dyDescent="0.25">
      <c r="A4730" t="s">
        <v>305</v>
      </c>
      <c r="B4730" t="s">
        <v>58</v>
      </c>
      <c r="C4730" t="s">
        <v>38</v>
      </c>
      <c r="D4730" t="s">
        <v>41</v>
      </c>
      <c r="F4730">
        <v>120903</v>
      </c>
      <c r="G4730">
        <v>0</v>
      </c>
      <c r="H4730">
        <v>0</v>
      </c>
      <c r="I4730">
        <v>120903</v>
      </c>
      <c r="J4730">
        <v>0</v>
      </c>
      <c r="K4730">
        <v>1</v>
      </c>
      <c r="L4730">
        <v>0</v>
      </c>
      <c r="M4730">
        <v>0</v>
      </c>
      <c r="N4730">
        <v>1</v>
      </c>
      <c r="O4730" t="s">
        <v>703</v>
      </c>
      <c r="P4730" t="s">
        <v>704</v>
      </c>
      <c r="Q4730" t="s">
        <v>196</v>
      </c>
      <c r="R4730" t="s">
        <v>202</v>
      </c>
      <c r="T4730" s="7">
        <f>'Reference Values'!$B$10</f>
        <v>0.85</v>
      </c>
      <c r="U4730" t="str">
        <f t="shared" si="74"/>
        <v>Above Target</v>
      </c>
    </row>
    <row r="4731" spans="1:21" x14ac:dyDescent="0.25">
      <c r="A4731" t="s">
        <v>677</v>
      </c>
      <c r="B4731" t="s">
        <v>58</v>
      </c>
      <c r="C4731" t="s">
        <v>38</v>
      </c>
      <c r="D4731" t="s">
        <v>41</v>
      </c>
      <c r="F4731">
        <v>28026</v>
      </c>
      <c r="G4731">
        <v>0</v>
      </c>
      <c r="H4731">
        <v>0</v>
      </c>
      <c r="I4731">
        <v>28026</v>
      </c>
      <c r="J4731">
        <v>0</v>
      </c>
      <c r="K4731">
        <v>1</v>
      </c>
      <c r="L4731">
        <v>0</v>
      </c>
      <c r="M4731">
        <v>0</v>
      </c>
      <c r="N4731">
        <v>1</v>
      </c>
      <c r="O4731" t="s">
        <v>703</v>
      </c>
      <c r="P4731" t="s">
        <v>704</v>
      </c>
      <c r="Q4731" t="s">
        <v>219</v>
      </c>
      <c r="R4731" t="s">
        <v>684</v>
      </c>
      <c r="T4731" s="7">
        <f>'Reference Values'!$B$10</f>
        <v>0.85</v>
      </c>
      <c r="U4731" t="str">
        <f t="shared" si="74"/>
        <v>Above Target</v>
      </c>
    </row>
    <row r="4732" spans="1:21" x14ac:dyDescent="0.25">
      <c r="A4732" t="s">
        <v>268</v>
      </c>
      <c r="B4732" t="s">
        <v>58</v>
      </c>
      <c r="C4732" t="s">
        <v>38</v>
      </c>
      <c r="D4732" t="s">
        <v>41</v>
      </c>
      <c r="F4732">
        <v>4561</v>
      </c>
      <c r="G4732">
        <v>0</v>
      </c>
      <c r="H4732">
        <v>0</v>
      </c>
      <c r="I4732">
        <v>4561</v>
      </c>
      <c r="J4732">
        <v>0</v>
      </c>
      <c r="K4732">
        <v>1</v>
      </c>
      <c r="L4732">
        <v>0</v>
      </c>
      <c r="M4732">
        <v>0</v>
      </c>
      <c r="N4732">
        <v>1</v>
      </c>
      <c r="O4732" t="s">
        <v>703</v>
      </c>
      <c r="P4732" t="s">
        <v>703</v>
      </c>
      <c r="Q4732" t="s">
        <v>213</v>
      </c>
      <c r="R4732" t="s">
        <v>683</v>
      </c>
      <c r="T4732" s="7">
        <f>'Reference Values'!$B$10</f>
        <v>0.85</v>
      </c>
      <c r="U4732" t="str">
        <f t="shared" si="74"/>
        <v>Above Target</v>
      </c>
    </row>
    <row r="4733" spans="1:21" x14ac:dyDescent="0.25">
      <c r="A4733" t="s">
        <v>306</v>
      </c>
      <c r="B4733" t="s">
        <v>58</v>
      </c>
      <c r="C4733" t="s">
        <v>38</v>
      </c>
      <c r="D4733" t="s">
        <v>41</v>
      </c>
      <c r="F4733">
        <v>38403</v>
      </c>
      <c r="G4733">
        <v>0</v>
      </c>
      <c r="H4733">
        <v>0</v>
      </c>
      <c r="I4733">
        <v>38403</v>
      </c>
      <c r="J4733">
        <v>0</v>
      </c>
      <c r="K4733">
        <v>1</v>
      </c>
      <c r="L4733">
        <v>0</v>
      </c>
      <c r="M4733">
        <v>0</v>
      </c>
      <c r="N4733">
        <v>1</v>
      </c>
      <c r="O4733" t="s">
        <v>703</v>
      </c>
      <c r="P4733" t="s">
        <v>703</v>
      </c>
      <c r="Q4733" t="s">
        <v>190</v>
      </c>
      <c r="R4733" t="s">
        <v>682</v>
      </c>
      <c r="T4733" s="7">
        <f>'Reference Values'!$B$10</f>
        <v>0.85</v>
      </c>
      <c r="U4733" t="str">
        <f t="shared" si="74"/>
        <v>Above Target</v>
      </c>
    </row>
    <row r="4734" spans="1:21" x14ac:dyDescent="0.25">
      <c r="A4734" t="s">
        <v>291</v>
      </c>
      <c r="B4734" t="s">
        <v>58</v>
      </c>
      <c r="C4734" t="s">
        <v>38</v>
      </c>
      <c r="D4734" t="s">
        <v>41</v>
      </c>
      <c r="F4734">
        <v>44769</v>
      </c>
      <c r="G4734">
        <v>0</v>
      </c>
      <c r="H4734">
        <v>0</v>
      </c>
      <c r="I4734">
        <v>44769</v>
      </c>
      <c r="J4734">
        <v>0</v>
      </c>
      <c r="K4734">
        <v>1</v>
      </c>
      <c r="L4734">
        <v>0</v>
      </c>
      <c r="M4734">
        <v>0</v>
      </c>
      <c r="N4734">
        <v>1</v>
      </c>
      <c r="O4734" t="s">
        <v>703</v>
      </c>
      <c r="P4734" t="s">
        <v>703</v>
      </c>
      <c r="Q4734" t="s">
        <v>193</v>
      </c>
      <c r="R4734" t="s">
        <v>194</v>
      </c>
      <c r="T4734" s="7">
        <f>'Reference Values'!$B$10</f>
        <v>0.85</v>
      </c>
      <c r="U4734" t="str">
        <f t="shared" si="74"/>
        <v>Above Target</v>
      </c>
    </row>
    <row r="4735" spans="1:21" x14ac:dyDescent="0.25">
      <c r="A4735" t="s">
        <v>288</v>
      </c>
      <c r="B4735" t="s">
        <v>58</v>
      </c>
      <c r="C4735" t="s">
        <v>38</v>
      </c>
      <c r="D4735" t="s">
        <v>41</v>
      </c>
      <c r="F4735">
        <v>40416</v>
      </c>
      <c r="G4735">
        <v>0</v>
      </c>
      <c r="H4735">
        <v>0</v>
      </c>
      <c r="I4735">
        <v>40416</v>
      </c>
      <c r="J4735">
        <v>0</v>
      </c>
      <c r="K4735">
        <v>1</v>
      </c>
      <c r="L4735">
        <v>0</v>
      </c>
      <c r="M4735">
        <v>0</v>
      </c>
      <c r="N4735">
        <v>1</v>
      </c>
      <c r="O4735" t="s">
        <v>703</v>
      </c>
      <c r="P4735" t="s">
        <v>704</v>
      </c>
      <c r="Q4735" t="s">
        <v>193</v>
      </c>
      <c r="R4735" t="s">
        <v>194</v>
      </c>
      <c r="T4735" s="7">
        <f>'Reference Values'!$B$10</f>
        <v>0.85</v>
      </c>
      <c r="U4735" t="str">
        <f t="shared" si="74"/>
        <v>Above Target</v>
      </c>
    </row>
    <row r="4736" spans="1:21" x14ac:dyDescent="0.25">
      <c r="A4736" t="s">
        <v>123</v>
      </c>
      <c r="B4736" t="s">
        <v>58</v>
      </c>
      <c r="C4736" t="s">
        <v>38</v>
      </c>
      <c r="D4736" t="s">
        <v>41</v>
      </c>
      <c r="F4736">
        <v>17693</v>
      </c>
      <c r="G4736">
        <v>359</v>
      </c>
      <c r="H4736">
        <v>0</v>
      </c>
      <c r="I4736">
        <v>18052</v>
      </c>
      <c r="J4736">
        <v>0</v>
      </c>
      <c r="K4736">
        <v>0.98011300686900005</v>
      </c>
      <c r="L4736">
        <v>1.9886993129999999E-2</v>
      </c>
      <c r="M4736">
        <v>0</v>
      </c>
      <c r="N4736">
        <v>0.99999999999900002</v>
      </c>
      <c r="O4736" t="s">
        <v>703</v>
      </c>
      <c r="P4736" t="s">
        <v>703</v>
      </c>
      <c r="Q4736" t="s">
        <v>207</v>
      </c>
      <c r="R4736" t="s">
        <v>197</v>
      </c>
      <c r="T4736" s="7">
        <f>'Reference Values'!$B$10</f>
        <v>0.85</v>
      </c>
      <c r="U4736" t="str">
        <f t="shared" si="74"/>
        <v>Above Target</v>
      </c>
    </row>
    <row r="4737" spans="1:21" x14ac:dyDescent="0.25">
      <c r="A4737" t="s">
        <v>232</v>
      </c>
      <c r="B4737" t="s">
        <v>58</v>
      </c>
      <c r="C4737" t="s">
        <v>38</v>
      </c>
      <c r="D4737" t="s">
        <v>41</v>
      </c>
      <c r="F4737">
        <v>11167</v>
      </c>
      <c r="G4737">
        <v>0</v>
      </c>
      <c r="H4737">
        <v>0</v>
      </c>
      <c r="I4737">
        <v>11167</v>
      </c>
      <c r="J4737">
        <v>0</v>
      </c>
      <c r="K4737">
        <v>1</v>
      </c>
      <c r="L4737">
        <v>0</v>
      </c>
      <c r="M4737">
        <v>0</v>
      </c>
      <c r="N4737">
        <v>1</v>
      </c>
      <c r="O4737" t="s">
        <v>703</v>
      </c>
      <c r="P4737" t="s">
        <v>703</v>
      </c>
      <c r="Q4737" t="s">
        <v>196</v>
      </c>
      <c r="R4737" t="s">
        <v>197</v>
      </c>
      <c r="T4737" s="7">
        <f>'Reference Values'!$B$10</f>
        <v>0.85</v>
      </c>
      <c r="U4737" t="str">
        <f t="shared" si="74"/>
        <v>Above Target</v>
      </c>
    </row>
    <row r="4738" spans="1:21" x14ac:dyDescent="0.25">
      <c r="A4738" t="s">
        <v>277</v>
      </c>
      <c r="B4738" t="s">
        <v>58</v>
      </c>
      <c r="C4738" t="s">
        <v>38</v>
      </c>
      <c r="D4738" t="s">
        <v>41</v>
      </c>
      <c r="F4738">
        <v>30332</v>
      </c>
      <c r="G4738">
        <v>0</v>
      </c>
      <c r="H4738">
        <v>0</v>
      </c>
      <c r="I4738">
        <v>30332</v>
      </c>
      <c r="J4738">
        <v>0</v>
      </c>
      <c r="K4738">
        <v>1</v>
      </c>
      <c r="L4738">
        <v>0</v>
      </c>
      <c r="M4738">
        <v>0</v>
      </c>
      <c r="N4738">
        <v>1</v>
      </c>
      <c r="O4738" t="s">
        <v>703</v>
      </c>
      <c r="P4738" t="s">
        <v>703</v>
      </c>
      <c r="Q4738" t="s">
        <v>219</v>
      </c>
      <c r="R4738" t="s">
        <v>684</v>
      </c>
      <c r="T4738" s="7">
        <f>'Reference Values'!$B$10</f>
        <v>0.85</v>
      </c>
      <c r="U4738" t="str">
        <f t="shared" ref="U4738:U4801" si="75">IF(K4738&lt;T4738,"Below Target","Above Target")</f>
        <v>Above Target</v>
      </c>
    </row>
    <row r="4739" spans="1:21" x14ac:dyDescent="0.25">
      <c r="A4739" t="s">
        <v>217</v>
      </c>
      <c r="B4739" t="s">
        <v>58</v>
      </c>
      <c r="C4739" t="s">
        <v>38</v>
      </c>
      <c r="D4739" t="s">
        <v>41</v>
      </c>
      <c r="F4739">
        <v>28634</v>
      </c>
      <c r="G4739">
        <v>0</v>
      </c>
      <c r="H4739">
        <v>0</v>
      </c>
      <c r="I4739">
        <v>28634</v>
      </c>
      <c r="J4739">
        <v>0</v>
      </c>
      <c r="K4739">
        <v>1</v>
      </c>
      <c r="L4739">
        <v>0</v>
      </c>
      <c r="M4739">
        <v>0</v>
      </c>
      <c r="N4739">
        <v>1</v>
      </c>
      <c r="O4739" t="s">
        <v>703</v>
      </c>
      <c r="P4739" t="s">
        <v>703</v>
      </c>
      <c r="Q4739" t="s">
        <v>213</v>
      </c>
      <c r="R4739" t="s">
        <v>683</v>
      </c>
      <c r="T4739" s="7">
        <f>'Reference Values'!$B$10</f>
        <v>0.85</v>
      </c>
      <c r="U4739" t="str">
        <f t="shared" si="75"/>
        <v>Above Target</v>
      </c>
    </row>
    <row r="4740" spans="1:21" x14ac:dyDescent="0.25">
      <c r="A4740" t="s">
        <v>264</v>
      </c>
      <c r="B4740" t="s">
        <v>58</v>
      </c>
      <c r="C4740" t="s">
        <v>38</v>
      </c>
      <c r="D4740" t="s">
        <v>41</v>
      </c>
      <c r="F4740">
        <v>60010</v>
      </c>
      <c r="G4740">
        <v>0</v>
      </c>
      <c r="H4740">
        <v>0</v>
      </c>
      <c r="I4740">
        <v>60010</v>
      </c>
      <c r="J4740">
        <v>0</v>
      </c>
      <c r="K4740">
        <v>1</v>
      </c>
      <c r="L4740">
        <v>0</v>
      </c>
      <c r="M4740">
        <v>0</v>
      </c>
      <c r="N4740">
        <v>1</v>
      </c>
      <c r="O4740" t="s">
        <v>703</v>
      </c>
      <c r="P4740" t="s">
        <v>704</v>
      </c>
      <c r="Q4740" t="s">
        <v>190</v>
      </c>
      <c r="R4740" t="s">
        <v>682</v>
      </c>
      <c r="T4740" s="7">
        <f>'Reference Values'!$B$10</f>
        <v>0.85</v>
      </c>
      <c r="U4740" t="str">
        <f t="shared" si="75"/>
        <v>Above Target</v>
      </c>
    </row>
    <row r="4741" spans="1:21" x14ac:dyDescent="0.25">
      <c r="A4741" t="s">
        <v>303</v>
      </c>
      <c r="B4741" t="s">
        <v>58</v>
      </c>
      <c r="C4741" t="s">
        <v>38</v>
      </c>
      <c r="D4741" t="s">
        <v>41</v>
      </c>
      <c r="F4741">
        <v>16751</v>
      </c>
      <c r="G4741">
        <v>219</v>
      </c>
      <c r="H4741">
        <v>0</v>
      </c>
      <c r="I4741">
        <v>16970</v>
      </c>
      <c r="J4741">
        <v>0</v>
      </c>
      <c r="K4741">
        <v>0.98709487330500001</v>
      </c>
      <c r="L4741">
        <v>1.2905126693999999E-2</v>
      </c>
      <c r="M4741">
        <v>0</v>
      </c>
      <c r="N4741">
        <v>0.99999999999900002</v>
      </c>
      <c r="O4741" t="s">
        <v>703</v>
      </c>
      <c r="P4741" t="s">
        <v>703</v>
      </c>
      <c r="Q4741" t="s">
        <v>190</v>
      </c>
      <c r="R4741" t="s">
        <v>682</v>
      </c>
      <c r="T4741" s="7">
        <f>'Reference Values'!$B$10</f>
        <v>0.85</v>
      </c>
      <c r="U4741" t="str">
        <f t="shared" si="75"/>
        <v>Above Target</v>
      </c>
    </row>
    <row r="4742" spans="1:21" x14ac:dyDescent="0.25">
      <c r="A4742" t="s">
        <v>300</v>
      </c>
      <c r="B4742" t="s">
        <v>58</v>
      </c>
      <c r="C4742" t="s">
        <v>38</v>
      </c>
      <c r="D4742" t="s">
        <v>41</v>
      </c>
      <c r="F4742">
        <v>44608</v>
      </c>
      <c r="G4742">
        <v>0</v>
      </c>
      <c r="H4742">
        <v>0</v>
      </c>
      <c r="I4742">
        <v>44608</v>
      </c>
      <c r="J4742">
        <v>0</v>
      </c>
      <c r="K4742">
        <v>1</v>
      </c>
      <c r="L4742">
        <v>0</v>
      </c>
      <c r="M4742">
        <v>0</v>
      </c>
      <c r="N4742">
        <v>1</v>
      </c>
      <c r="O4742" t="s">
        <v>703</v>
      </c>
      <c r="P4742" t="s">
        <v>703</v>
      </c>
      <c r="Q4742" t="s">
        <v>213</v>
      </c>
      <c r="R4742" t="s">
        <v>683</v>
      </c>
      <c r="T4742" s="7">
        <f>'Reference Values'!$B$10</f>
        <v>0.85</v>
      </c>
      <c r="U4742" t="str">
        <f t="shared" si="75"/>
        <v>Above Target</v>
      </c>
    </row>
    <row r="4743" spans="1:21" x14ac:dyDescent="0.25">
      <c r="A4743" t="s">
        <v>151</v>
      </c>
      <c r="B4743" t="s">
        <v>58</v>
      </c>
      <c r="C4743" t="s">
        <v>38</v>
      </c>
      <c r="D4743" t="s">
        <v>41</v>
      </c>
      <c r="F4743">
        <v>23159</v>
      </c>
      <c r="G4743">
        <v>0</v>
      </c>
      <c r="H4743">
        <v>0</v>
      </c>
      <c r="I4743">
        <v>23159</v>
      </c>
      <c r="J4743">
        <v>0</v>
      </c>
      <c r="K4743">
        <v>1</v>
      </c>
      <c r="L4743">
        <v>0</v>
      </c>
      <c r="M4743">
        <v>0</v>
      </c>
      <c r="N4743">
        <v>1</v>
      </c>
      <c r="O4743" t="s">
        <v>703</v>
      </c>
      <c r="P4743" t="s">
        <v>704</v>
      </c>
      <c r="Q4743" t="s">
        <v>190</v>
      </c>
      <c r="R4743" t="s">
        <v>682</v>
      </c>
      <c r="T4743" s="7">
        <f>'Reference Values'!$B$10</f>
        <v>0.85</v>
      </c>
      <c r="U4743" t="str">
        <f t="shared" si="75"/>
        <v>Above Target</v>
      </c>
    </row>
    <row r="4744" spans="1:21" x14ac:dyDescent="0.25">
      <c r="A4744" t="s">
        <v>255</v>
      </c>
      <c r="B4744" t="s">
        <v>58</v>
      </c>
      <c r="C4744" t="s">
        <v>38</v>
      </c>
      <c r="D4744" t="s">
        <v>41</v>
      </c>
      <c r="F4744">
        <v>86585</v>
      </c>
      <c r="G4744">
        <v>167</v>
      </c>
      <c r="H4744">
        <v>0</v>
      </c>
      <c r="I4744">
        <v>86752</v>
      </c>
      <c r="J4744">
        <v>0</v>
      </c>
      <c r="K4744">
        <v>0.998074972334</v>
      </c>
      <c r="L4744">
        <v>1.9250276650000001E-3</v>
      </c>
      <c r="M4744">
        <v>0</v>
      </c>
      <c r="N4744">
        <v>0.99999999999900002</v>
      </c>
      <c r="O4744" t="s">
        <v>703</v>
      </c>
      <c r="P4744" t="s">
        <v>703</v>
      </c>
      <c r="Q4744" t="s">
        <v>198</v>
      </c>
      <c r="R4744" t="s">
        <v>199</v>
      </c>
      <c r="T4744" s="7">
        <f>'Reference Values'!$B$10</f>
        <v>0.85</v>
      </c>
      <c r="U4744" t="str">
        <f t="shared" si="75"/>
        <v>Above Target</v>
      </c>
    </row>
    <row r="4745" spans="1:21" x14ac:dyDescent="0.25">
      <c r="A4745" t="s">
        <v>266</v>
      </c>
      <c r="B4745" t="s">
        <v>58</v>
      </c>
      <c r="C4745" t="s">
        <v>38</v>
      </c>
      <c r="D4745" t="s">
        <v>41</v>
      </c>
      <c r="F4745">
        <v>14337</v>
      </c>
      <c r="G4745">
        <v>48</v>
      </c>
      <c r="H4745">
        <v>0</v>
      </c>
      <c r="I4745">
        <v>14385</v>
      </c>
      <c r="J4745">
        <v>0</v>
      </c>
      <c r="K4745">
        <v>0.99666319082300003</v>
      </c>
      <c r="L4745">
        <v>3.3368091760000002E-3</v>
      </c>
      <c r="M4745">
        <v>0</v>
      </c>
      <c r="N4745">
        <v>0.99999999999900002</v>
      </c>
      <c r="O4745" t="s">
        <v>703</v>
      </c>
      <c r="P4745" t="s">
        <v>703</v>
      </c>
      <c r="Q4745" t="s">
        <v>190</v>
      </c>
      <c r="R4745" t="s">
        <v>682</v>
      </c>
      <c r="T4745" s="7">
        <f>'Reference Values'!$B$10</f>
        <v>0.85</v>
      </c>
      <c r="U4745" t="str">
        <f t="shared" si="75"/>
        <v>Above Target</v>
      </c>
    </row>
    <row r="4746" spans="1:21" x14ac:dyDescent="0.25">
      <c r="A4746" t="s">
        <v>238</v>
      </c>
      <c r="B4746" t="s">
        <v>58</v>
      </c>
      <c r="C4746" t="s">
        <v>38</v>
      </c>
      <c r="D4746" t="s">
        <v>41</v>
      </c>
      <c r="F4746">
        <v>46407</v>
      </c>
      <c r="G4746">
        <v>0</v>
      </c>
      <c r="H4746">
        <v>0</v>
      </c>
      <c r="I4746">
        <v>46407</v>
      </c>
      <c r="J4746">
        <v>0</v>
      </c>
      <c r="K4746">
        <v>1</v>
      </c>
      <c r="L4746">
        <v>0</v>
      </c>
      <c r="M4746">
        <v>0</v>
      </c>
      <c r="N4746">
        <v>1</v>
      </c>
      <c r="O4746" t="s">
        <v>703</v>
      </c>
      <c r="P4746" t="s">
        <v>704</v>
      </c>
      <c r="Q4746" t="s">
        <v>219</v>
      </c>
      <c r="R4746" t="s">
        <v>197</v>
      </c>
      <c r="T4746" s="7">
        <f>'Reference Values'!$B$10</f>
        <v>0.85</v>
      </c>
      <c r="U4746" t="str">
        <f t="shared" si="75"/>
        <v>Above Target</v>
      </c>
    </row>
    <row r="4747" spans="1:21" x14ac:dyDescent="0.25">
      <c r="A4747" t="s">
        <v>137</v>
      </c>
      <c r="B4747" t="s">
        <v>58</v>
      </c>
      <c r="C4747" t="s">
        <v>38</v>
      </c>
      <c r="D4747" t="s">
        <v>41</v>
      </c>
      <c r="F4747">
        <v>39</v>
      </c>
      <c r="G4747">
        <v>0</v>
      </c>
      <c r="H4747">
        <v>0</v>
      </c>
      <c r="I4747">
        <v>39</v>
      </c>
      <c r="J4747">
        <v>0</v>
      </c>
      <c r="K4747">
        <v>1</v>
      </c>
      <c r="L4747">
        <v>0</v>
      </c>
      <c r="M4747">
        <v>0</v>
      </c>
      <c r="N4747">
        <v>1</v>
      </c>
      <c r="O4747" t="s">
        <v>703</v>
      </c>
      <c r="P4747" t="s">
        <v>703</v>
      </c>
      <c r="Q4747" t="s">
        <v>190</v>
      </c>
      <c r="R4747" t="s">
        <v>682</v>
      </c>
      <c r="T4747" s="7">
        <f>'Reference Values'!$B$10</f>
        <v>0.85</v>
      </c>
      <c r="U4747" t="str">
        <f t="shared" si="75"/>
        <v>Above Target</v>
      </c>
    </row>
    <row r="4748" spans="1:21" x14ac:dyDescent="0.25">
      <c r="A4748" t="s">
        <v>263</v>
      </c>
      <c r="B4748" t="s">
        <v>58</v>
      </c>
      <c r="C4748" t="s">
        <v>38</v>
      </c>
      <c r="D4748" t="s">
        <v>41</v>
      </c>
      <c r="F4748">
        <v>197444</v>
      </c>
      <c r="G4748">
        <v>191</v>
      </c>
      <c r="H4748">
        <v>0</v>
      </c>
      <c r="I4748">
        <v>197635</v>
      </c>
      <c r="J4748">
        <v>0</v>
      </c>
      <c r="K4748">
        <v>0.99903357198800002</v>
      </c>
      <c r="L4748">
        <v>9.6642801100000003E-4</v>
      </c>
      <c r="M4748">
        <v>0</v>
      </c>
      <c r="N4748">
        <v>0.99999999999900002</v>
      </c>
      <c r="O4748" t="s">
        <v>703</v>
      </c>
      <c r="P4748" t="s">
        <v>703</v>
      </c>
      <c r="Q4748" t="s">
        <v>204</v>
      </c>
      <c r="R4748" t="s">
        <v>684</v>
      </c>
      <c r="T4748" s="7">
        <f>'Reference Values'!$B$10</f>
        <v>0.85</v>
      </c>
      <c r="U4748" t="str">
        <f t="shared" si="75"/>
        <v>Above Target</v>
      </c>
    </row>
    <row r="4749" spans="1:21" x14ac:dyDescent="0.25">
      <c r="A4749" t="s">
        <v>295</v>
      </c>
      <c r="B4749" t="s">
        <v>58</v>
      </c>
      <c r="C4749" t="s">
        <v>38</v>
      </c>
      <c r="D4749" t="s">
        <v>41</v>
      </c>
      <c r="F4749">
        <v>25238</v>
      </c>
      <c r="G4749">
        <v>0</v>
      </c>
      <c r="H4749">
        <v>0</v>
      </c>
      <c r="I4749">
        <v>25238</v>
      </c>
      <c r="J4749">
        <v>0</v>
      </c>
      <c r="K4749">
        <v>1</v>
      </c>
      <c r="L4749">
        <v>0</v>
      </c>
      <c r="M4749">
        <v>0</v>
      </c>
      <c r="N4749">
        <v>1</v>
      </c>
      <c r="O4749" t="s">
        <v>703</v>
      </c>
      <c r="P4749" t="s">
        <v>703</v>
      </c>
      <c r="Q4749" t="s">
        <v>219</v>
      </c>
      <c r="R4749" t="s">
        <v>684</v>
      </c>
      <c r="T4749" s="7">
        <f>'Reference Values'!$B$10</f>
        <v>0.85</v>
      </c>
      <c r="U4749" t="str">
        <f t="shared" si="75"/>
        <v>Above Target</v>
      </c>
    </row>
    <row r="4750" spans="1:21" x14ac:dyDescent="0.25">
      <c r="A4750" t="s">
        <v>307</v>
      </c>
      <c r="B4750" t="s">
        <v>58</v>
      </c>
      <c r="C4750" t="s">
        <v>38</v>
      </c>
      <c r="D4750" t="s">
        <v>41</v>
      </c>
      <c r="F4750">
        <v>111965</v>
      </c>
      <c r="G4750">
        <v>0</v>
      </c>
      <c r="H4750">
        <v>0</v>
      </c>
      <c r="I4750">
        <v>111965</v>
      </c>
      <c r="J4750">
        <v>0</v>
      </c>
      <c r="K4750">
        <v>1</v>
      </c>
      <c r="L4750">
        <v>0</v>
      </c>
      <c r="M4750">
        <v>0</v>
      </c>
      <c r="N4750">
        <v>1</v>
      </c>
      <c r="O4750" t="s">
        <v>703</v>
      </c>
      <c r="P4750" t="s">
        <v>703</v>
      </c>
      <c r="Q4750" t="s">
        <v>198</v>
      </c>
      <c r="R4750" t="s">
        <v>197</v>
      </c>
      <c r="T4750" s="7">
        <f>'Reference Values'!$B$10</f>
        <v>0.85</v>
      </c>
      <c r="U4750" t="str">
        <f t="shared" si="75"/>
        <v>Above Target</v>
      </c>
    </row>
    <row r="4751" spans="1:21" x14ac:dyDescent="0.25">
      <c r="A4751" t="s">
        <v>208</v>
      </c>
      <c r="B4751" t="s">
        <v>58</v>
      </c>
      <c r="C4751" t="s">
        <v>38</v>
      </c>
      <c r="D4751" t="s">
        <v>41</v>
      </c>
      <c r="F4751">
        <v>30046</v>
      </c>
      <c r="G4751">
        <v>33</v>
      </c>
      <c r="H4751">
        <v>0</v>
      </c>
      <c r="I4751">
        <v>30079</v>
      </c>
      <c r="J4751">
        <v>0</v>
      </c>
      <c r="K4751">
        <v>0.99890288905799995</v>
      </c>
      <c r="L4751">
        <v>1.097110941E-3</v>
      </c>
      <c r="M4751">
        <v>0</v>
      </c>
      <c r="N4751">
        <v>0.99999999999900002</v>
      </c>
      <c r="O4751" t="s">
        <v>703</v>
      </c>
      <c r="P4751" t="s">
        <v>703</v>
      </c>
      <c r="Q4751" t="s">
        <v>204</v>
      </c>
      <c r="R4751" t="s">
        <v>684</v>
      </c>
      <c r="T4751" s="7">
        <f>'Reference Values'!$B$10</f>
        <v>0.85</v>
      </c>
      <c r="U4751" t="str">
        <f t="shared" si="75"/>
        <v>Above Target</v>
      </c>
    </row>
    <row r="4752" spans="1:21" x14ac:dyDescent="0.25">
      <c r="A4752" t="s">
        <v>128</v>
      </c>
      <c r="B4752" t="s">
        <v>58</v>
      </c>
      <c r="C4752" t="s">
        <v>38</v>
      </c>
      <c r="D4752" t="s">
        <v>41</v>
      </c>
      <c r="F4752">
        <v>45873</v>
      </c>
      <c r="G4752">
        <v>0</v>
      </c>
      <c r="H4752">
        <v>0</v>
      </c>
      <c r="I4752">
        <v>45873</v>
      </c>
      <c r="J4752">
        <v>0</v>
      </c>
      <c r="K4752">
        <v>1</v>
      </c>
      <c r="L4752">
        <v>0</v>
      </c>
      <c r="M4752">
        <v>0</v>
      </c>
      <c r="N4752">
        <v>1</v>
      </c>
      <c r="O4752" t="s">
        <v>703</v>
      </c>
      <c r="P4752" t="s">
        <v>703</v>
      </c>
      <c r="Q4752" t="s">
        <v>212</v>
      </c>
      <c r="R4752" t="s">
        <v>199</v>
      </c>
      <c r="T4752" s="7">
        <f>'Reference Values'!$B$10</f>
        <v>0.85</v>
      </c>
      <c r="U4752" t="str">
        <f t="shared" si="75"/>
        <v>Above Target</v>
      </c>
    </row>
    <row r="4753" spans="1:21" x14ac:dyDescent="0.25">
      <c r="A4753" t="s">
        <v>226</v>
      </c>
      <c r="B4753" t="s">
        <v>58</v>
      </c>
      <c r="C4753" t="s">
        <v>38</v>
      </c>
      <c r="D4753" t="s">
        <v>41</v>
      </c>
      <c r="F4753">
        <v>104744</v>
      </c>
      <c r="G4753">
        <v>0</v>
      </c>
      <c r="H4753">
        <v>0</v>
      </c>
      <c r="I4753">
        <v>104744</v>
      </c>
      <c r="J4753">
        <v>0</v>
      </c>
      <c r="K4753">
        <v>1</v>
      </c>
      <c r="L4753">
        <v>0</v>
      </c>
      <c r="M4753">
        <v>0</v>
      </c>
      <c r="N4753">
        <v>1</v>
      </c>
      <c r="O4753" t="s">
        <v>703</v>
      </c>
      <c r="P4753" t="s">
        <v>703</v>
      </c>
      <c r="Q4753" t="s">
        <v>213</v>
      </c>
      <c r="R4753" t="s">
        <v>683</v>
      </c>
      <c r="T4753" s="7">
        <f>'Reference Values'!$B$10</f>
        <v>0.85</v>
      </c>
      <c r="U4753" t="str">
        <f t="shared" si="75"/>
        <v>Above Target</v>
      </c>
    </row>
    <row r="4754" spans="1:21" x14ac:dyDescent="0.25">
      <c r="A4754" t="s">
        <v>259</v>
      </c>
      <c r="B4754" t="s">
        <v>58</v>
      </c>
      <c r="C4754" t="s">
        <v>38</v>
      </c>
      <c r="D4754" t="s">
        <v>41</v>
      </c>
      <c r="F4754">
        <v>14379</v>
      </c>
      <c r="G4754">
        <v>0</v>
      </c>
      <c r="H4754">
        <v>0</v>
      </c>
      <c r="I4754">
        <v>14379</v>
      </c>
      <c r="J4754">
        <v>0</v>
      </c>
      <c r="K4754">
        <v>1</v>
      </c>
      <c r="L4754">
        <v>0</v>
      </c>
      <c r="M4754">
        <v>0</v>
      </c>
      <c r="N4754">
        <v>1</v>
      </c>
      <c r="O4754" t="s">
        <v>703</v>
      </c>
      <c r="P4754" t="s">
        <v>703</v>
      </c>
      <c r="Q4754" t="s">
        <v>190</v>
      </c>
      <c r="R4754" t="s">
        <v>682</v>
      </c>
      <c r="T4754" s="7">
        <f>'Reference Values'!$B$10</f>
        <v>0.85</v>
      </c>
      <c r="U4754" t="str">
        <f t="shared" si="75"/>
        <v>Above Target</v>
      </c>
    </row>
    <row r="4755" spans="1:21" x14ac:dyDescent="0.25">
      <c r="A4755" t="s">
        <v>275</v>
      </c>
      <c r="B4755" t="s">
        <v>58</v>
      </c>
      <c r="C4755" t="s">
        <v>38</v>
      </c>
      <c r="D4755" t="s">
        <v>41</v>
      </c>
      <c r="F4755">
        <v>50291</v>
      </c>
      <c r="G4755">
        <v>0</v>
      </c>
      <c r="H4755">
        <v>0</v>
      </c>
      <c r="I4755">
        <v>50291</v>
      </c>
      <c r="J4755">
        <v>0</v>
      </c>
      <c r="K4755">
        <v>1</v>
      </c>
      <c r="L4755">
        <v>0</v>
      </c>
      <c r="M4755">
        <v>0</v>
      </c>
      <c r="N4755">
        <v>1</v>
      </c>
      <c r="O4755" t="s">
        <v>703</v>
      </c>
      <c r="P4755" t="s">
        <v>704</v>
      </c>
      <c r="Q4755" t="s">
        <v>204</v>
      </c>
      <c r="R4755" t="s">
        <v>684</v>
      </c>
      <c r="T4755" s="7">
        <f>'Reference Values'!$B$10</f>
        <v>0.85</v>
      </c>
      <c r="U4755" t="str">
        <f t="shared" si="75"/>
        <v>Above Target</v>
      </c>
    </row>
    <row r="4756" spans="1:21" x14ac:dyDescent="0.25">
      <c r="A4756" t="s">
        <v>290</v>
      </c>
      <c r="B4756" t="s">
        <v>58</v>
      </c>
      <c r="C4756" t="s">
        <v>38</v>
      </c>
      <c r="D4756" t="s">
        <v>41</v>
      </c>
      <c r="F4756">
        <v>19372</v>
      </c>
      <c r="G4756">
        <v>0</v>
      </c>
      <c r="H4756">
        <v>0</v>
      </c>
      <c r="I4756">
        <v>19372</v>
      </c>
      <c r="J4756">
        <v>0</v>
      </c>
      <c r="K4756">
        <v>1</v>
      </c>
      <c r="L4756">
        <v>0</v>
      </c>
      <c r="M4756">
        <v>0</v>
      </c>
      <c r="N4756">
        <v>1</v>
      </c>
      <c r="O4756" t="s">
        <v>703</v>
      </c>
      <c r="P4756" t="s">
        <v>703</v>
      </c>
      <c r="Q4756" t="s">
        <v>219</v>
      </c>
      <c r="R4756" t="s">
        <v>684</v>
      </c>
      <c r="T4756" s="7">
        <f>'Reference Values'!$B$10</f>
        <v>0.85</v>
      </c>
      <c r="U4756" t="str">
        <f t="shared" si="75"/>
        <v>Above Target</v>
      </c>
    </row>
    <row r="4757" spans="1:21" x14ac:dyDescent="0.25">
      <c r="A4757" t="s">
        <v>125</v>
      </c>
      <c r="B4757" t="s">
        <v>58</v>
      </c>
      <c r="C4757" t="s">
        <v>38</v>
      </c>
      <c r="D4757" t="s">
        <v>41</v>
      </c>
      <c r="F4757">
        <v>13982</v>
      </c>
      <c r="G4757">
        <v>50</v>
      </c>
      <c r="H4757">
        <v>0</v>
      </c>
      <c r="I4757">
        <v>14032</v>
      </c>
      <c r="J4757">
        <v>0</v>
      </c>
      <c r="K4757">
        <v>0.99643671607700002</v>
      </c>
      <c r="L4757">
        <v>3.5632839220000002E-3</v>
      </c>
      <c r="M4757">
        <v>0</v>
      </c>
      <c r="N4757">
        <v>0.99999999999900002</v>
      </c>
      <c r="O4757" t="s">
        <v>703</v>
      </c>
      <c r="P4757" t="s">
        <v>703</v>
      </c>
      <c r="Q4757" t="s">
        <v>204</v>
      </c>
      <c r="R4757" t="s">
        <v>684</v>
      </c>
      <c r="T4757" s="7">
        <f>'Reference Values'!$B$10</f>
        <v>0.85</v>
      </c>
      <c r="U4757" t="str">
        <f t="shared" si="75"/>
        <v>Above Target</v>
      </c>
    </row>
    <row r="4758" spans="1:21" x14ac:dyDescent="0.25">
      <c r="A4758" t="s">
        <v>231</v>
      </c>
      <c r="B4758" t="s">
        <v>58</v>
      </c>
      <c r="C4758" t="s">
        <v>38</v>
      </c>
      <c r="D4758" t="s">
        <v>41</v>
      </c>
      <c r="F4758">
        <v>36062</v>
      </c>
      <c r="G4758">
        <v>0</v>
      </c>
      <c r="H4758">
        <v>0</v>
      </c>
      <c r="I4758">
        <v>36062</v>
      </c>
      <c r="J4758">
        <v>0</v>
      </c>
      <c r="K4758">
        <v>1</v>
      </c>
      <c r="L4758">
        <v>0</v>
      </c>
      <c r="M4758">
        <v>0</v>
      </c>
      <c r="N4758">
        <v>1</v>
      </c>
      <c r="O4758" t="s">
        <v>703</v>
      </c>
      <c r="P4758" t="s">
        <v>703</v>
      </c>
      <c r="Q4758" t="s">
        <v>190</v>
      </c>
      <c r="R4758" t="s">
        <v>682</v>
      </c>
      <c r="T4758" s="7">
        <f>'Reference Values'!$B$10</f>
        <v>0.85</v>
      </c>
      <c r="U4758" t="str">
        <f t="shared" si="75"/>
        <v>Above Target</v>
      </c>
    </row>
    <row r="4759" spans="1:21" x14ac:dyDescent="0.25">
      <c r="A4759" t="s">
        <v>257</v>
      </c>
      <c r="B4759" t="s">
        <v>58</v>
      </c>
      <c r="C4759" t="s">
        <v>38</v>
      </c>
      <c r="D4759" t="s">
        <v>41</v>
      </c>
      <c r="F4759">
        <v>174779</v>
      </c>
      <c r="G4759">
        <v>0</v>
      </c>
      <c r="H4759">
        <v>0</v>
      </c>
      <c r="I4759">
        <v>174779</v>
      </c>
      <c r="J4759">
        <v>0</v>
      </c>
      <c r="K4759">
        <v>1</v>
      </c>
      <c r="L4759">
        <v>0</v>
      </c>
      <c r="M4759">
        <v>0</v>
      </c>
      <c r="N4759">
        <v>1</v>
      </c>
      <c r="O4759" t="s">
        <v>703</v>
      </c>
      <c r="P4759" t="s">
        <v>703</v>
      </c>
      <c r="Q4759" t="s">
        <v>212</v>
      </c>
      <c r="R4759" t="s">
        <v>197</v>
      </c>
      <c r="T4759" s="7">
        <f>'Reference Values'!$B$10</f>
        <v>0.85</v>
      </c>
      <c r="U4759" t="str">
        <f t="shared" si="75"/>
        <v>Above Target</v>
      </c>
    </row>
    <row r="4760" spans="1:21" x14ac:dyDescent="0.25">
      <c r="A4760" t="s">
        <v>124</v>
      </c>
      <c r="B4760" t="s">
        <v>58</v>
      </c>
      <c r="C4760" t="s">
        <v>38</v>
      </c>
      <c r="D4760" t="s">
        <v>41</v>
      </c>
      <c r="F4760">
        <v>48371</v>
      </c>
      <c r="G4760">
        <v>0</v>
      </c>
      <c r="H4760">
        <v>0</v>
      </c>
      <c r="I4760">
        <v>48371</v>
      </c>
      <c r="J4760">
        <v>0</v>
      </c>
      <c r="K4760">
        <v>1</v>
      </c>
      <c r="L4760">
        <v>0</v>
      </c>
      <c r="M4760">
        <v>0</v>
      </c>
      <c r="N4760">
        <v>1</v>
      </c>
      <c r="O4760" t="s">
        <v>703</v>
      </c>
      <c r="P4760" t="s">
        <v>704</v>
      </c>
      <c r="Q4760" t="s">
        <v>207</v>
      </c>
      <c r="R4760" t="s">
        <v>197</v>
      </c>
      <c r="T4760" s="7">
        <f>'Reference Values'!$B$10</f>
        <v>0.85</v>
      </c>
      <c r="U4760" t="str">
        <f t="shared" si="75"/>
        <v>Above Target</v>
      </c>
    </row>
    <row r="4761" spans="1:21" x14ac:dyDescent="0.25">
      <c r="A4761" t="s">
        <v>160</v>
      </c>
      <c r="B4761" t="s">
        <v>58</v>
      </c>
      <c r="C4761" t="s">
        <v>38</v>
      </c>
      <c r="D4761" t="s">
        <v>41</v>
      </c>
      <c r="F4761">
        <v>267397</v>
      </c>
      <c r="G4761">
        <v>0</v>
      </c>
      <c r="H4761">
        <v>0</v>
      </c>
      <c r="I4761">
        <v>267397</v>
      </c>
      <c r="J4761">
        <v>0</v>
      </c>
      <c r="K4761">
        <v>1</v>
      </c>
      <c r="L4761">
        <v>0</v>
      </c>
      <c r="M4761">
        <v>0</v>
      </c>
      <c r="N4761">
        <v>1</v>
      </c>
      <c r="O4761" t="s">
        <v>703</v>
      </c>
      <c r="P4761" t="s">
        <v>703</v>
      </c>
      <c r="Q4761" t="s">
        <v>204</v>
      </c>
      <c r="R4761" t="s">
        <v>683</v>
      </c>
      <c r="T4761" s="7">
        <f>'Reference Values'!$B$10</f>
        <v>0.85</v>
      </c>
      <c r="U4761" t="str">
        <f t="shared" si="75"/>
        <v>Above Target</v>
      </c>
    </row>
    <row r="4762" spans="1:21" x14ac:dyDescent="0.25">
      <c r="A4762" t="s">
        <v>218</v>
      </c>
      <c r="B4762" t="s">
        <v>58</v>
      </c>
      <c r="C4762" t="s">
        <v>38</v>
      </c>
      <c r="D4762" t="s">
        <v>41</v>
      </c>
      <c r="F4762">
        <v>853</v>
      </c>
      <c r="G4762">
        <v>0</v>
      </c>
      <c r="H4762">
        <v>0</v>
      </c>
      <c r="I4762">
        <v>853</v>
      </c>
      <c r="J4762">
        <v>0</v>
      </c>
      <c r="K4762">
        <v>1</v>
      </c>
      <c r="L4762">
        <v>0</v>
      </c>
      <c r="M4762">
        <v>0</v>
      </c>
      <c r="N4762">
        <v>1</v>
      </c>
      <c r="O4762" t="s">
        <v>703</v>
      </c>
      <c r="P4762" t="s">
        <v>703</v>
      </c>
      <c r="Q4762" t="s">
        <v>190</v>
      </c>
      <c r="R4762" t="s">
        <v>682</v>
      </c>
      <c r="T4762" s="7">
        <f>'Reference Values'!$B$10</f>
        <v>0.85</v>
      </c>
      <c r="U4762" t="str">
        <f t="shared" si="75"/>
        <v>Above Target</v>
      </c>
    </row>
    <row r="4763" spans="1:21" x14ac:dyDescent="0.25">
      <c r="A4763" t="s">
        <v>159</v>
      </c>
      <c r="B4763" t="s">
        <v>58</v>
      </c>
      <c r="C4763" t="s">
        <v>38</v>
      </c>
      <c r="D4763" t="s">
        <v>41</v>
      </c>
      <c r="F4763">
        <v>24470</v>
      </c>
      <c r="G4763">
        <v>36</v>
      </c>
      <c r="H4763">
        <v>0</v>
      </c>
      <c r="I4763">
        <v>24506</v>
      </c>
      <c r="J4763">
        <v>0</v>
      </c>
      <c r="K4763">
        <v>0.99853097200600005</v>
      </c>
      <c r="L4763">
        <v>1.4690279930000001E-3</v>
      </c>
      <c r="M4763">
        <v>0</v>
      </c>
      <c r="N4763">
        <v>0.99999999999900002</v>
      </c>
      <c r="O4763" t="s">
        <v>703</v>
      </c>
      <c r="P4763" t="s">
        <v>703</v>
      </c>
      <c r="Q4763" t="s">
        <v>190</v>
      </c>
      <c r="R4763" t="s">
        <v>682</v>
      </c>
      <c r="T4763" s="7">
        <f>'Reference Values'!$B$10</f>
        <v>0.85</v>
      </c>
      <c r="U4763" t="str">
        <f t="shared" si="75"/>
        <v>Above Target</v>
      </c>
    </row>
    <row r="4764" spans="1:21" x14ac:dyDescent="0.25">
      <c r="A4764" t="s">
        <v>234</v>
      </c>
      <c r="B4764" t="s">
        <v>58</v>
      </c>
      <c r="C4764" t="s">
        <v>38</v>
      </c>
      <c r="D4764" t="s">
        <v>41</v>
      </c>
      <c r="F4764">
        <v>14542</v>
      </c>
      <c r="G4764">
        <v>0</v>
      </c>
      <c r="H4764">
        <v>0</v>
      </c>
      <c r="I4764">
        <v>14542</v>
      </c>
      <c r="J4764">
        <v>0</v>
      </c>
      <c r="K4764">
        <v>1</v>
      </c>
      <c r="L4764">
        <v>0</v>
      </c>
      <c r="M4764">
        <v>0</v>
      </c>
      <c r="N4764">
        <v>1</v>
      </c>
      <c r="O4764" t="s">
        <v>703</v>
      </c>
      <c r="P4764" t="s">
        <v>704</v>
      </c>
      <c r="Q4764" t="s">
        <v>204</v>
      </c>
      <c r="R4764" t="s">
        <v>684</v>
      </c>
      <c r="T4764" s="7">
        <f>'Reference Values'!$B$10</f>
        <v>0.85</v>
      </c>
      <c r="U4764" t="str">
        <f t="shared" si="75"/>
        <v>Above Target</v>
      </c>
    </row>
    <row r="4765" spans="1:21" x14ac:dyDescent="0.25">
      <c r="A4765" t="s">
        <v>233</v>
      </c>
      <c r="B4765" t="s">
        <v>58</v>
      </c>
      <c r="C4765" t="s">
        <v>38</v>
      </c>
      <c r="D4765" t="s">
        <v>41</v>
      </c>
      <c r="F4765">
        <v>62946</v>
      </c>
      <c r="G4765">
        <v>0</v>
      </c>
      <c r="H4765">
        <v>0</v>
      </c>
      <c r="I4765">
        <v>62946</v>
      </c>
      <c r="J4765">
        <v>0</v>
      </c>
      <c r="K4765">
        <v>1</v>
      </c>
      <c r="L4765">
        <v>0</v>
      </c>
      <c r="M4765">
        <v>0</v>
      </c>
      <c r="N4765">
        <v>1</v>
      </c>
      <c r="O4765" t="s">
        <v>703</v>
      </c>
      <c r="P4765" t="s">
        <v>703</v>
      </c>
      <c r="Q4765" t="s">
        <v>190</v>
      </c>
      <c r="R4765" t="s">
        <v>682</v>
      </c>
      <c r="T4765" s="7">
        <f>'Reference Values'!$B$10</f>
        <v>0.85</v>
      </c>
      <c r="U4765" t="str">
        <f t="shared" si="75"/>
        <v>Above Target</v>
      </c>
    </row>
    <row r="4766" spans="1:21" x14ac:dyDescent="0.25">
      <c r="A4766" t="s">
        <v>297</v>
      </c>
      <c r="B4766" t="s">
        <v>58</v>
      </c>
      <c r="C4766" t="s">
        <v>38</v>
      </c>
      <c r="D4766" t="s">
        <v>41</v>
      </c>
      <c r="F4766">
        <v>116987</v>
      </c>
      <c r="G4766">
        <v>3514</v>
      </c>
      <c r="H4766">
        <v>0</v>
      </c>
      <c r="I4766">
        <v>120501</v>
      </c>
      <c r="J4766">
        <v>0</v>
      </c>
      <c r="K4766">
        <v>0.97083841627800005</v>
      </c>
      <c r="L4766">
        <v>2.9161583721000001E-2</v>
      </c>
      <c r="M4766">
        <v>0</v>
      </c>
      <c r="N4766">
        <v>0.99999999999900002</v>
      </c>
      <c r="O4766" t="s">
        <v>703</v>
      </c>
      <c r="P4766" t="s">
        <v>703</v>
      </c>
      <c r="Q4766" t="s">
        <v>212</v>
      </c>
      <c r="R4766" t="s">
        <v>194</v>
      </c>
      <c r="T4766" s="7">
        <f>'Reference Values'!$B$10</f>
        <v>0.85</v>
      </c>
      <c r="U4766" t="str">
        <f t="shared" si="75"/>
        <v>Above Target</v>
      </c>
    </row>
    <row r="4767" spans="1:21" x14ac:dyDescent="0.25">
      <c r="A4767" t="s">
        <v>149</v>
      </c>
      <c r="B4767" t="s">
        <v>58</v>
      </c>
      <c r="C4767" t="s">
        <v>38</v>
      </c>
      <c r="D4767" t="s">
        <v>41</v>
      </c>
      <c r="F4767">
        <v>37086</v>
      </c>
      <c r="G4767">
        <v>141</v>
      </c>
      <c r="H4767">
        <v>0</v>
      </c>
      <c r="I4767">
        <v>37227</v>
      </c>
      <c r="J4767">
        <v>0</v>
      </c>
      <c r="K4767">
        <v>0.99621242646399999</v>
      </c>
      <c r="L4767">
        <v>3.7875735349999998E-3</v>
      </c>
      <c r="M4767">
        <v>0</v>
      </c>
      <c r="N4767">
        <v>0.99999999999900002</v>
      </c>
      <c r="O4767" t="s">
        <v>703</v>
      </c>
      <c r="P4767" t="s">
        <v>704</v>
      </c>
      <c r="Q4767" t="s">
        <v>190</v>
      </c>
      <c r="R4767" t="s">
        <v>682</v>
      </c>
      <c r="T4767" s="7">
        <f>'Reference Values'!$B$10</f>
        <v>0.85</v>
      </c>
      <c r="U4767" t="str">
        <f t="shared" si="75"/>
        <v>Above Target</v>
      </c>
    </row>
    <row r="4768" spans="1:21" x14ac:dyDescent="0.25">
      <c r="A4768" t="s">
        <v>137</v>
      </c>
      <c r="B4768" t="s">
        <v>58</v>
      </c>
      <c r="C4768" t="s">
        <v>38</v>
      </c>
      <c r="D4768" t="s">
        <v>41</v>
      </c>
      <c r="F4768">
        <v>9003</v>
      </c>
      <c r="G4768">
        <v>0</v>
      </c>
      <c r="H4768">
        <v>0</v>
      </c>
      <c r="I4768">
        <v>9003</v>
      </c>
      <c r="J4768">
        <v>0</v>
      </c>
      <c r="K4768">
        <v>1</v>
      </c>
      <c r="L4768">
        <v>0</v>
      </c>
      <c r="M4768">
        <v>0</v>
      </c>
      <c r="N4768">
        <v>1</v>
      </c>
      <c r="O4768" t="s">
        <v>703</v>
      </c>
      <c r="P4768" t="s">
        <v>704</v>
      </c>
      <c r="Q4768" t="s">
        <v>190</v>
      </c>
      <c r="R4768" t="s">
        <v>682</v>
      </c>
      <c r="T4768" s="7">
        <f>'Reference Values'!$B$10</f>
        <v>0.85</v>
      </c>
      <c r="U4768" t="str">
        <f t="shared" si="75"/>
        <v>Above Target</v>
      </c>
    </row>
    <row r="4769" spans="1:21" x14ac:dyDescent="0.25">
      <c r="A4769" t="s">
        <v>220</v>
      </c>
      <c r="B4769" t="s">
        <v>58</v>
      </c>
      <c r="C4769" t="s">
        <v>38</v>
      </c>
      <c r="D4769" t="s">
        <v>41</v>
      </c>
      <c r="F4769">
        <v>19198</v>
      </c>
      <c r="G4769">
        <v>0</v>
      </c>
      <c r="H4769">
        <v>0</v>
      </c>
      <c r="I4769">
        <v>19198</v>
      </c>
      <c r="J4769">
        <v>0</v>
      </c>
      <c r="K4769">
        <v>1</v>
      </c>
      <c r="L4769">
        <v>0</v>
      </c>
      <c r="M4769">
        <v>0</v>
      </c>
      <c r="N4769">
        <v>1</v>
      </c>
      <c r="O4769" t="s">
        <v>703</v>
      </c>
      <c r="P4769" t="s">
        <v>703</v>
      </c>
      <c r="Q4769" t="s">
        <v>213</v>
      </c>
      <c r="R4769" t="s">
        <v>683</v>
      </c>
      <c r="T4769" s="7">
        <f>'Reference Values'!$B$10</f>
        <v>0.85</v>
      </c>
      <c r="U4769" t="str">
        <f t="shared" si="75"/>
        <v>Above Target</v>
      </c>
    </row>
    <row r="4770" spans="1:21" x14ac:dyDescent="0.25">
      <c r="A4770" t="s">
        <v>301</v>
      </c>
      <c r="B4770" t="s">
        <v>58</v>
      </c>
      <c r="C4770" t="s">
        <v>38</v>
      </c>
      <c r="D4770" t="s">
        <v>41</v>
      </c>
      <c r="F4770">
        <v>25596</v>
      </c>
      <c r="G4770">
        <v>0</v>
      </c>
      <c r="H4770">
        <v>0</v>
      </c>
      <c r="I4770">
        <v>25596</v>
      </c>
      <c r="J4770">
        <v>0</v>
      </c>
      <c r="K4770">
        <v>1</v>
      </c>
      <c r="L4770">
        <v>0</v>
      </c>
      <c r="M4770">
        <v>0</v>
      </c>
      <c r="N4770">
        <v>1</v>
      </c>
      <c r="O4770" t="s">
        <v>703</v>
      </c>
      <c r="P4770" t="s">
        <v>704</v>
      </c>
      <c r="Q4770" t="s">
        <v>190</v>
      </c>
      <c r="R4770" t="s">
        <v>682</v>
      </c>
      <c r="T4770" s="7">
        <f>'Reference Values'!$B$10</f>
        <v>0.85</v>
      </c>
      <c r="U4770" t="str">
        <f t="shared" si="75"/>
        <v>Above Target</v>
      </c>
    </row>
    <row r="4771" spans="1:21" x14ac:dyDescent="0.25">
      <c r="A4771" t="s">
        <v>270</v>
      </c>
      <c r="B4771" t="s">
        <v>58</v>
      </c>
      <c r="C4771" t="s">
        <v>38</v>
      </c>
      <c r="D4771" t="s">
        <v>41</v>
      </c>
      <c r="F4771">
        <v>13592</v>
      </c>
      <c r="G4771">
        <v>0</v>
      </c>
      <c r="H4771">
        <v>0</v>
      </c>
      <c r="I4771">
        <v>13592</v>
      </c>
      <c r="J4771">
        <v>0</v>
      </c>
      <c r="K4771">
        <v>1</v>
      </c>
      <c r="L4771">
        <v>0</v>
      </c>
      <c r="M4771">
        <v>0</v>
      </c>
      <c r="N4771">
        <v>1</v>
      </c>
      <c r="O4771" t="s">
        <v>703</v>
      </c>
      <c r="P4771" t="s">
        <v>703</v>
      </c>
      <c r="Q4771" t="s">
        <v>190</v>
      </c>
      <c r="R4771" t="s">
        <v>682</v>
      </c>
      <c r="T4771" s="7">
        <f>'Reference Values'!$B$10</f>
        <v>0.85</v>
      </c>
      <c r="U4771" t="str">
        <f t="shared" si="75"/>
        <v>Above Target</v>
      </c>
    </row>
    <row r="4772" spans="1:21" x14ac:dyDescent="0.25">
      <c r="A4772" t="s">
        <v>281</v>
      </c>
      <c r="B4772" t="s">
        <v>58</v>
      </c>
      <c r="C4772" t="s">
        <v>38</v>
      </c>
      <c r="D4772" t="s">
        <v>41</v>
      </c>
      <c r="F4772">
        <v>13436</v>
      </c>
      <c r="G4772">
        <v>0</v>
      </c>
      <c r="H4772">
        <v>0</v>
      </c>
      <c r="I4772">
        <v>13436</v>
      </c>
      <c r="J4772">
        <v>0</v>
      </c>
      <c r="K4772">
        <v>1</v>
      </c>
      <c r="L4772">
        <v>0</v>
      </c>
      <c r="M4772">
        <v>0</v>
      </c>
      <c r="N4772">
        <v>1</v>
      </c>
      <c r="O4772" t="s">
        <v>705</v>
      </c>
      <c r="P4772" t="s">
        <v>704</v>
      </c>
      <c r="Q4772" t="s">
        <v>212</v>
      </c>
      <c r="R4772" t="s">
        <v>194</v>
      </c>
      <c r="T4772" s="7">
        <f>'Reference Values'!$B$10</f>
        <v>0.85</v>
      </c>
      <c r="U4772" t="str">
        <f t="shared" si="75"/>
        <v>Above Target</v>
      </c>
    </row>
    <row r="4773" spans="1:21" x14ac:dyDescent="0.25">
      <c r="A4773" t="s">
        <v>127</v>
      </c>
      <c r="B4773" t="s">
        <v>58</v>
      </c>
      <c r="C4773" t="s">
        <v>38</v>
      </c>
      <c r="D4773" t="s">
        <v>41</v>
      </c>
      <c r="F4773">
        <v>48438</v>
      </c>
      <c r="G4773">
        <v>0</v>
      </c>
      <c r="H4773">
        <v>0</v>
      </c>
      <c r="I4773">
        <v>48438</v>
      </c>
      <c r="J4773">
        <v>0</v>
      </c>
      <c r="K4773">
        <v>1</v>
      </c>
      <c r="L4773">
        <v>0</v>
      </c>
      <c r="M4773">
        <v>0</v>
      </c>
      <c r="N4773">
        <v>1</v>
      </c>
      <c r="O4773" t="s">
        <v>703</v>
      </c>
      <c r="P4773" t="s">
        <v>703</v>
      </c>
      <c r="Q4773" t="s">
        <v>212</v>
      </c>
      <c r="R4773" t="s">
        <v>199</v>
      </c>
      <c r="T4773" s="7">
        <f>'Reference Values'!$B$10</f>
        <v>0.85</v>
      </c>
      <c r="U4773" t="str">
        <f t="shared" si="75"/>
        <v>Above Target</v>
      </c>
    </row>
    <row r="4774" spans="1:21" x14ac:dyDescent="0.25">
      <c r="A4774" t="s">
        <v>192</v>
      </c>
      <c r="B4774" t="s">
        <v>58</v>
      </c>
      <c r="C4774" t="s">
        <v>38</v>
      </c>
      <c r="D4774" t="s">
        <v>41</v>
      </c>
      <c r="F4774">
        <v>9239</v>
      </c>
      <c r="G4774">
        <v>0</v>
      </c>
      <c r="H4774">
        <v>0</v>
      </c>
      <c r="I4774">
        <v>9239</v>
      </c>
      <c r="J4774">
        <v>0</v>
      </c>
      <c r="K4774">
        <v>1</v>
      </c>
      <c r="L4774">
        <v>0</v>
      </c>
      <c r="M4774">
        <v>0</v>
      </c>
      <c r="N4774">
        <v>1</v>
      </c>
      <c r="O4774" t="s">
        <v>703</v>
      </c>
      <c r="P4774" t="s">
        <v>703</v>
      </c>
      <c r="Q4774" t="s">
        <v>193</v>
      </c>
      <c r="R4774" t="s">
        <v>194</v>
      </c>
      <c r="T4774" s="7">
        <f>'Reference Values'!$B$10</f>
        <v>0.85</v>
      </c>
      <c r="U4774" t="str">
        <f t="shared" si="75"/>
        <v>Above Target</v>
      </c>
    </row>
    <row r="4775" spans="1:21" x14ac:dyDescent="0.25">
      <c r="A4775" t="s">
        <v>223</v>
      </c>
      <c r="B4775" t="s">
        <v>58</v>
      </c>
      <c r="C4775" t="s">
        <v>38</v>
      </c>
      <c r="D4775" t="s">
        <v>41</v>
      </c>
      <c r="F4775">
        <v>92973</v>
      </c>
      <c r="G4775">
        <v>2312</v>
      </c>
      <c r="H4775">
        <v>0</v>
      </c>
      <c r="I4775">
        <v>95285</v>
      </c>
      <c r="J4775">
        <v>0</v>
      </c>
      <c r="K4775">
        <v>0.97573595004400004</v>
      </c>
      <c r="L4775">
        <v>2.4264049954999999E-2</v>
      </c>
      <c r="M4775">
        <v>0</v>
      </c>
      <c r="N4775">
        <v>0.99999999999900002</v>
      </c>
      <c r="O4775" t="s">
        <v>703</v>
      </c>
      <c r="P4775" t="s">
        <v>704</v>
      </c>
      <c r="Q4775" t="s">
        <v>219</v>
      </c>
      <c r="R4775" t="s">
        <v>684</v>
      </c>
      <c r="T4775" s="7">
        <f>'Reference Values'!$B$10</f>
        <v>0.85</v>
      </c>
      <c r="U4775" t="str">
        <f t="shared" si="75"/>
        <v>Above Target</v>
      </c>
    </row>
    <row r="4776" spans="1:21" x14ac:dyDescent="0.25">
      <c r="A4776" t="s">
        <v>140</v>
      </c>
      <c r="B4776" t="s">
        <v>58</v>
      </c>
      <c r="C4776" t="s">
        <v>38</v>
      </c>
      <c r="D4776" t="s">
        <v>41</v>
      </c>
      <c r="F4776">
        <v>19135</v>
      </c>
      <c r="G4776">
        <v>228</v>
      </c>
      <c r="H4776">
        <v>0</v>
      </c>
      <c r="I4776">
        <v>19363</v>
      </c>
      <c r="J4776">
        <v>0</v>
      </c>
      <c r="K4776">
        <v>0.98822496513900004</v>
      </c>
      <c r="L4776">
        <v>1.177503486E-2</v>
      </c>
      <c r="M4776">
        <v>0</v>
      </c>
      <c r="N4776">
        <v>0.99999999999900002</v>
      </c>
      <c r="O4776" t="s">
        <v>703</v>
      </c>
      <c r="P4776" t="s">
        <v>703</v>
      </c>
      <c r="Q4776" t="s">
        <v>196</v>
      </c>
      <c r="R4776" t="s">
        <v>202</v>
      </c>
      <c r="T4776" s="7">
        <f>'Reference Values'!$B$10</f>
        <v>0.85</v>
      </c>
      <c r="U4776" t="str">
        <f t="shared" si="75"/>
        <v>Above Target</v>
      </c>
    </row>
    <row r="4777" spans="1:21" x14ac:dyDescent="0.25">
      <c r="A4777" t="s">
        <v>258</v>
      </c>
      <c r="B4777" t="s">
        <v>58</v>
      </c>
      <c r="C4777" t="s">
        <v>38</v>
      </c>
      <c r="D4777" t="s">
        <v>41</v>
      </c>
      <c r="F4777">
        <v>82499</v>
      </c>
      <c r="G4777">
        <v>0</v>
      </c>
      <c r="H4777">
        <v>0</v>
      </c>
      <c r="I4777">
        <v>82499</v>
      </c>
      <c r="J4777">
        <v>0</v>
      </c>
      <c r="K4777">
        <v>1</v>
      </c>
      <c r="L4777">
        <v>0</v>
      </c>
      <c r="M4777">
        <v>0</v>
      </c>
      <c r="N4777">
        <v>1</v>
      </c>
      <c r="O4777" t="s">
        <v>703</v>
      </c>
      <c r="P4777" t="s">
        <v>703</v>
      </c>
      <c r="Q4777" t="s">
        <v>198</v>
      </c>
      <c r="R4777" t="s">
        <v>199</v>
      </c>
      <c r="T4777" s="7">
        <f>'Reference Values'!$B$10</f>
        <v>0.85</v>
      </c>
      <c r="U4777" t="str">
        <f t="shared" si="75"/>
        <v>Above Target</v>
      </c>
    </row>
    <row r="4778" spans="1:21" x14ac:dyDescent="0.25">
      <c r="A4778" t="s">
        <v>681</v>
      </c>
      <c r="B4778" t="s">
        <v>58</v>
      </c>
      <c r="C4778" t="s">
        <v>38</v>
      </c>
      <c r="D4778" t="s">
        <v>41</v>
      </c>
      <c r="F4778">
        <v>42390</v>
      </c>
      <c r="G4778">
        <v>0</v>
      </c>
      <c r="H4778">
        <v>0</v>
      </c>
      <c r="I4778">
        <v>42390</v>
      </c>
      <c r="J4778">
        <v>0</v>
      </c>
      <c r="K4778">
        <v>1</v>
      </c>
      <c r="L4778">
        <v>0</v>
      </c>
      <c r="M4778">
        <v>0</v>
      </c>
      <c r="N4778">
        <v>1</v>
      </c>
      <c r="O4778" t="s">
        <v>703</v>
      </c>
      <c r="P4778" t="s">
        <v>703</v>
      </c>
      <c r="Q4778" t="s">
        <v>213</v>
      </c>
      <c r="R4778" t="s">
        <v>194</v>
      </c>
      <c r="S4778" t="s">
        <v>197</v>
      </c>
      <c r="T4778" s="7">
        <f>'Reference Values'!$B$10</f>
        <v>0.85</v>
      </c>
      <c r="U4778" t="str">
        <f t="shared" si="75"/>
        <v>Above Target</v>
      </c>
    </row>
    <row r="4779" spans="1:21" x14ac:dyDescent="0.25">
      <c r="A4779" t="s">
        <v>245</v>
      </c>
      <c r="B4779" t="s">
        <v>58</v>
      </c>
      <c r="C4779" t="s">
        <v>38</v>
      </c>
      <c r="D4779" t="s">
        <v>41</v>
      </c>
      <c r="F4779">
        <v>19270</v>
      </c>
      <c r="G4779">
        <v>24</v>
      </c>
      <c r="H4779">
        <v>0</v>
      </c>
      <c r="I4779">
        <v>19294</v>
      </c>
      <c r="J4779">
        <v>0</v>
      </c>
      <c r="K4779">
        <v>0.99875608997599996</v>
      </c>
      <c r="L4779">
        <v>1.2439100230000001E-3</v>
      </c>
      <c r="M4779">
        <v>0</v>
      </c>
      <c r="N4779">
        <v>0.99999999999900002</v>
      </c>
      <c r="O4779" t="s">
        <v>703</v>
      </c>
      <c r="P4779" t="s">
        <v>703</v>
      </c>
      <c r="Q4779" t="s">
        <v>204</v>
      </c>
      <c r="R4779" t="s">
        <v>197</v>
      </c>
      <c r="T4779" s="7">
        <f>'Reference Values'!$B$10</f>
        <v>0.85</v>
      </c>
      <c r="U4779" t="str">
        <f t="shared" si="75"/>
        <v>Above Target</v>
      </c>
    </row>
    <row r="4780" spans="1:21" x14ac:dyDescent="0.25">
      <c r="A4780" t="s">
        <v>279</v>
      </c>
      <c r="B4780" t="s">
        <v>58</v>
      </c>
      <c r="C4780" t="s">
        <v>38</v>
      </c>
      <c r="D4780" t="s">
        <v>41</v>
      </c>
      <c r="F4780">
        <v>80673</v>
      </c>
      <c r="G4780">
        <v>0</v>
      </c>
      <c r="H4780">
        <v>0</v>
      </c>
      <c r="I4780">
        <v>80673</v>
      </c>
      <c r="J4780">
        <v>0</v>
      </c>
      <c r="K4780">
        <v>1</v>
      </c>
      <c r="L4780">
        <v>0</v>
      </c>
      <c r="M4780">
        <v>0</v>
      </c>
      <c r="N4780">
        <v>1</v>
      </c>
      <c r="O4780" t="s">
        <v>705</v>
      </c>
      <c r="P4780" t="s">
        <v>704</v>
      </c>
      <c r="Q4780" t="s">
        <v>193</v>
      </c>
      <c r="R4780" t="s">
        <v>199</v>
      </c>
      <c r="T4780" s="7">
        <f>'Reference Values'!$B$10</f>
        <v>0.85</v>
      </c>
      <c r="U4780" t="str">
        <f t="shared" si="75"/>
        <v>Above Target</v>
      </c>
    </row>
    <row r="4781" spans="1:21" x14ac:dyDescent="0.25">
      <c r="A4781" t="s">
        <v>221</v>
      </c>
      <c r="B4781" t="s">
        <v>58</v>
      </c>
      <c r="C4781" t="s">
        <v>38</v>
      </c>
      <c r="D4781" t="s">
        <v>41</v>
      </c>
      <c r="F4781">
        <v>6903</v>
      </c>
      <c r="G4781">
        <v>0</v>
      </c>
      <c r="H4781">
        <v>0</v>
      </c>
      <c r="I4781">
        <v>6903</v>
      </c>
      <c r="J4781">
        <v>0</v>
      </c>
      <c r="K4781">
        <v>1</v>
      </c>
      <c r="L4781">
        <v>0</v>
      </c>
      <c r="M4781">
        <v>0</v>
      </c>
      <c r="N4781">
        <v>1</v>
      </c>
      <c r="O4781" t="s">
        <v>703</v>
      </c>
      <c r="P4781" t="s">
        <v>703</v>
      </c>
      <c r="Q4781" t="s">
        <v>204</v>
      </c>
      <c r="R4781" t="s">
        <v>684</v>
      </c>
      <c r="T4781" s="7">
        <f>'Reference Values'!$B$10</f>
        <v>0.85</v>
      </c>
      <c r="U4781" t="str">
        <f t="shared" si="75"/>
        <v>Above Target</v>
      </c>
    </row>
    <row r="4782" spans="1:21" x14ac:dyDescent="0.25">
      <c r="A4782" t="s">
        <v>130</v>
      </c>
      <c r="B4782" t="s">
        <v>58</v>
      </c>
      <c r="C4782" t="s">
        <v>38</v>
      </c>
      <c r="D4782" t="s">
        <v>41</v>
      </c>
      <c r="F4782">
        <v>51973</v>
      </c>
      <c r="G4782">
        <v>0</v>
      </c>
      <c r="H4782">
        <v>0</v>
      </c>
      <c r="I4782">
        <v>51973</v>
      </c>
      <c r="J4782">
        <v>0</v>
      </c>
      <c r="K4782">
        <v>1</v>
      </c>
      <c r="L4782">
        <v>0</v>
      </c>
      <c r="M4782">
        <v>0</v>
      </c>
      <c r="N4782">
        <v>1</v>
      </c>
      <c r="O4782" t="s">
        <v>703</v>
      </c>
      <c r="P4782" t="s">
        <v>704</v>
      </c>
      <c r="Q4782" t="s">
        <v>207</v>
      </c>
      <c r="R4782" t="s">
        <v>197</v>
      </c>
      <c r="T4782" s="7">
        <f>'Reference Values'!$B$10</f>
        <v>0.85</v>
      </c>
      <c r="U4782" t="str">
        <f t="shared" si="75"/>
        <v>Above Target</v>
      </c>
    </row>
    <row r="4783" spans="1:21" x14ac:dyDescent="0.25">
      <c r="A4783" t="s">
        <v>283</v>
      </c>
      <c r="B4783" t="s">
        <v>58</v>
      </c>
      <c r="C4783" t="s">
        <v>38</v>
      </c>
      <c r="D4783" t="s">
        <v>41</v>
      </c>
      <c r="F4783">
        <v>80744</v>
      </c>
      <c r="G4783">
        <v>0</v>
      </c>
      <c r="H4783">
        <v>0</v>
      </c>
      <c r="I4783">
        <v>80744</v>
      </c>
      <c r="J4783">
        <v>0</v>
      </c>
      <c r="K4783">
        <v>1</v>
      </c>
      <c r="L4783">
        <v>0</v>
      </c>
      <c r="M4783">
        <v>0</v>
      </c>
      <c r="N4783">
        <v>1</v>
      </c>
      <c r="O4783" t="s">
        <v>703</v>
      </c>
      <c r="P4783" t="s">
        <v>703</v>
      </c>
      <c r="Q4783" t="s">
        <v>204</v>
      </c>
      <c r="R4783" t="s">
        <v>684</v>
      </c>
      <c r="T4783" s="7">
        <f>'Reference Values'!$B$10</f>
        <v>0.85</v>
      </c>
      <c r="U4783" t="str">
        <f t="shared" si="75"/>
        <v>Above Target</v>
      </c>
    </row>
    <row r="4784" spans="1:21" x14ac:dyDescent="0.25">
      <c r="A4784" t="s">
        <v>247</v>
      </c>
      <c r="B4784" t="s">
        <v>58</v>
      </c>
      <c r="C4784" t="s">
        <v>38</v>
      </c>
      <c r="D4784" t="s">
        <v>41</v>
      </c>
      <c r="F4784">
        <v>114499</v>
      </c>
      <c r="G4784">
        <v>0</v>
      </c>
      <c r="H4784">
        <v>0</v>
      </c>
      <c r="I4784">
        <v>114499</v>
      </c>
      <c r="J4784">
        <v>0</v>
      </c>
      <c r="K4784">
        <v>1</v>
      </c>
      <c r="L4784">
        <v>0</v>
      </c>
      <c r="M4784">
        <v>0</v>
      </c>
      <c r="N4784">
        <v>1</v>
      </c>
      <c r="O4784" t="s">
        <v>703</v>
      </c>
      <c r="P4784" t="s">
        <v>703</v>
      </c>
      <c r="Q4784" t="s">
        <v>193</v>
      </c>
      <c r="R4784" t="s">
        <v>194</v>
      </c>
      <c r="T4784" s="7">
        <f>'Reference Values'!$B$10</f>
        <v>0.85</v>
      </c>
      <c r="U4784" t="str">
        <f t="shared" si="75"/>
        <v>Above Target</v>
      </c>
    </row>
    <row r="4785" spans="1:21" x14ac:dyDescent="0.25">
      <c r="A4785" t="s">
        <v>276</v>
      </c>
      <c r="B4785" t="s">
        <v>58</v>
      </c>
      <c r="C4785" t="s">
        <v>38</v>
      </c>
      <c r="D4785" t="s">
        <v>41</v>
      </c>
      <c r="F4785">
        <v>1604</v>
      </c>
      <c r="G4785">
        <v>0</v>
      </c>
      <c r="H4785">
        <v>0</v>
      </c>
      <c r="I4785">
        <v>1604</v>
      </c>
      <c r="J4785">
        <v>0</v>
      </c>
      <c r="K4785">
        <v>1</v>
      </c>
      <c r="L4785">
        <v>0</v>
      </c>
      <c r="M4785">
        <v>0</v>
      </c>
      <c r="N4785">
        <v>1</v>
      </c>
      <c r="O4785" t="s">
        <v>703</v>
      </c>
      <c r="P4785" t="s">
        <v>703</v>
      </c>
      <c r="Q4785" t="s">
        <v>196</v>
      </c>
      <c r="R4785" t="s">
        <v>202</v>
      </c>
      <c r="T4785" s="7">
        <f>'Reference Values'!$B$10</f>
        <v>0.85</v>
      </c>
      <c r="U4785" t="str">
        <f t="shared" si="75"/>
        <v>Above Target</v>
      </c>
    </row>
    <row r="4786" spans="1:21" x14ac:dyDescent="0.25">
      <c r="A4786" t="s">
        <v>144</v>
      </c>
      <c r="B4786" t="s">
        <v>58</v>
      </c>
      <c r="C4786" t="s">
        <v>38</v>
      </c>
      <c r="D4786" t="s">
        <v>41</v>
      </c>
      <c r="F4786">
        <v>54311</v>
      </c>
      <c r="G4786">
        <v>238</v>
      </c>
      <c r="H4786">
        <v>0</v>
      </c>
      <c r="I4786">
        <v>54549</v>
      </c>
      <c r="J4786">
        <v>0</v>
      </c>
      <c r="K4786">
        <v>0.99563695026400001</v>
      </c>
      <c r="L4786">
        <v>4.363049735E-3</v>
      </c>
      <c r="M4786">
        <v>0</v>
      </c>
      <c r="N4786">
        <v>0.99999999999900002</v>
      </c>
      <c r="O4786" t="s">
        <v>703</v>
      </c>
      <c r="P4786" t="s">
        <v>704</v>
      </c>
      <c r="Q4786" t="s">
        <v>204</v>
      </c>
      <c r="R4786" t="s">
        <v>199</v>
      </c>
      <c r="T4786" s="7">
        <f>'Reference Values'!$B$10</f>
        <v>0.85</v>
      </c>
      <c r="U4786" t="str">
        <f t="shared" si="75"/>
        <v>Above Target</v>
      </c>
    </row>
    <row r="4787" spans="1:21" x14ac:dyDescent="0.25">
      <c r="A4787" t="s">
        <v>304</v>
      </c>
      <c r="B4787" t="s">
        <v>58</v>
      </c>
      <c r="C4787" t="s">
        <v>38</v>
      </c>
      <c r="D4787" t="s">
        <v>41</v>
      </c>
      <c r="F4787">
        <v>18324</v>
      </c>
      <c r="G4787">
        <v>0</v>
      </c>
      <c r="H4787">
        <v>14</v>
      </c>
      <c r="I4787">
        <v>18338</v>
      </c>
      <c r="J4787">
        <v>0</v>
      </c>
      <c r="K4787">
        <v>0.99923655796699995</v>
      </c>
      <c r="L4787">
        <v>0</v>
      </c>
      <c r="M4787">
        <v>7.6344203200000001E-4</v>
      </c>
      <c r="N4787">
        <v>0.99999999999900002</v>
      </c>
      <c r="O4787" t="s">
        <v>703</v>
      </c>
      <c r="P4787" t="s">
        <v>703</v>
      </c>
      <c r="Q4787" t="s">
        <v>204</v>
      </c>
      <c r="R4787" t="s">
        <v>683</v>
      </c>
      <c r="T4787" s="7">
        <f>'Reference Values'!$B$10</f>
        <v>0.85</v>
      </c>
      <c r="U4787" t="str">
        <f t="shared" si="75"/>
        <v>Above Target</v>
      </c>
    </row>
    <row r="4788" spans="1:21" x14ac:dyDescent="0.25">
      <c r="A4788" t="s">
        <v>298</v>
      </c>
      <c r="B4788" t="s">
        <v>58</v>
      </c>
      <c r="C4788" t="s">
        <v>38</v>
      </c>
      <c r="D4788" t="s">
        <v>41</v>
      </c>
      <c r="F4788">
        <v>1</v>
      </c>
      <c r="G4788">
        <v>0</v>
      </c>
      <c r="H4788">
        <v>0</v>
      </c>
      <c r="I4788">
        <v>1</v>
      </c>
      <c r="J4788">
        <v>0</v>
      </c>
      <c r="K4788">
        <v>1</v>
      </c>
      <c r="L4788">
        <v>0</v>
      </c>
      <c r="M4788">
        <v>0</v>
      </c>
      <c r="N4788">
        <v>1</v>
      </c>
      <c r="O4788" t="s">
        <v>703</v>
      </c>
      <c r="P4788" t="s">
        <v>703</v>
      </c>
      <c r="Q4788" t="s">
        <v>190</v>
      </c>
      <c r="R4788" t="s">
        <v>682</v>
      </c>
      <c r="T4788" s="7">
        <f>'Reference Values'!$B$10</f>
        <v>0.85</v>
      </c>
      <c r="U4788" t="str">
        <f t="shared" si="75"/>
        <v>Above Target</v>
      </c>
    </row>
    <row r="4789" spans="1:21" x14ac:dyDescent="0.25">
      <c r="A4789" t="s">
        <v>272</v>
      </c>
      <c r="B4789" t="s">
        <v>58</v>
      </c>
      <c r="C4789" t="s">
        <v>38</v>
      </c>
      <c r="D4789" t="s">
        <v>41</v>
      </c>
      <c r="F4789">
        <v>13293</v>
      </c>
      <c r="G4789">
        <v>0</v>
      </c>
      <c r="H4789">
        <v>0</v>
      </c>
      <c r="I4789">
        <v>13293</v>
      </c>
      <c r="J4789">
        <v>0</v>
      </c>
      <c r="K4789">
        <v>1</v>
      </c>
      <c r="L4789">
        <v>0</v>
      </c>
      <c r="M4789">
        <v>0</v>
      </c>
      <c r="N4789">
        <v>1</v>
      </c>
      <c r="O4789" t="s">
        <v>703</v>
      </c>
      <c r="P4789" t="s">
        <v>703</v>
      </c>
      <c r="Q4789" t="s">
        <v>219</v>
      </c>
      <c r="R4789" t="s">
        <v>684</v>
      </c>
      <c r="T4789" s="7">
        <f>'Reference Values'!$B$10</f>
        <v>0.85</v>
      </c>
      <c r="U4789" t="str">
        <f t="shared" si="75"/>
        <v>Above Target</v>
      </c>
    </row>
    <row r="4790" spans="1:21" x14ac:dyDescent="0.25">
      <c r="A4790" t="s">
        <v>242</v>
      </c>
      <c r="B4790" t="s">
        <v>58</v>
      </c>
      <c r="C4790" t="s">
        <v>38</v>
      </c>
      <c r="D4790" t="s">
        <v>41</v>
      </c>
      <c r="F4790">
        <v>45289</v>
      </c>
      <c r="G4790">
        <v>0</v>
      </c>
      <c r="H4790">
        <v>0</v>
      </c>
      <c r="I4790">
        <v>45289</v>
      </c>
      <c r="J4790">
        <v>0</v>
      </c>
      <c r="K4790">
        <v>1</v>
      </c>
      <c r="L4790">
        <v>0</v>
      </c>
      <c r="M4790">
        <v>0</v>
      </c>
      <c r="N4790">
        <v>1</v>
      </c>
      <c r="O4790" t="s">
        <v>703</v>
      </c>
      <c r="P4790" t="s">
        <v>704</v>
      </c>
      <c r="Q4790" t="s">
        <v>213</v>
      </c>
      <c r="R4790" t="s">
        <v>683</v>
      </c>
      <c r="T4790" s="7">
        <f>'Reference Values'!$B$10</f>
        <v>0.85</v>
      </c>
      <c r="U4790" t="str">
        <f t="shared" si="75"/>
        <v>Above Target</v>
      </c>
    </row>
    <row r="4791" spans="1:21" x14ac:dyDescent="0.25">
      <c r="A4791" t="s">
        <v>240</v>
      </c>
      <c r="B4791" t="s">
        <v>58</v>
      </c>
      <c r="C4791" t="s">
        <v>38</v>
      </c>
      <c r="D4791" t="s">
        <v>41</v>
      </c>
      <c r="F4791">
        <v>29870</v>
      </c>
      <c r="G4791">
        <v>36</v>
      </c>
      <c r="H4791">
        <v>0</v>
      </c>
      <c r="I4791">
        <v>29906</v>
      </c>
      <c r="J4791">
        <v>0</v>
      </c>
      <c r="K4791">
        <v>0.998796228181</v>
      </c>
      <c r="L4791">
        <v>1.2037718179999999E-3</v>
      </c>
      <c r="M4791">
        <v>0</v>
      </c>
      <c r="N4791">
        <v>0.99999999999900002</v>
      </c>
      <c r="O4791" t="s">
        <v>703</v>
      </c>
      <c r="P4791" t="s">
        <v>703</v>
      </c>
      <c r="Q4791" t="s">
        <v>196</v>
      </c>
      <c r="R4791" t="s">
        <v>194</v>
      </c>
      <c r="S4791" t="s">
        <v>197</v>
      </c>
      <c r="T4791" s="7">
        <f>'Reference Values'!$B$10</f>
        <v>0.85</v>
      </c>
      <c r="U4791" t="str">
        <f t="shared" si="75"/>
        <v>Above Target</v>
      </c>
    </row>
    <row r="4792" spans="1:21" x14ac:dyDescent="0.25">
      <c r="A4792" t="s">
        <v>230</v>
      </c>
      <c r="B4792" t="s">
        <v>58</v>
      </c>
      <c r="C4792" t="s">
        <v>38</v>
      </c>
      <c r="D4792" t="s">
        <v>41</v>
      </c>
      <c r="F4792">
        <v>9495</v>
      </c>
      <c r="G4792">
        <v>0</v>
      </c>
      <c r="H4792">
        <v>0</v>
      </c>
      <c r="I4792">
        <v>9495</v>
      </c>
      <c r="J4792">
        <v>0</v>
      </c>
      <c r="K4792">
        <v>1</v>
      </c>
      <c r="L4792">
        <v>0</v>
      </c>
      <c r="M4792">
        <v>0</v>
      </c>
      <c r="N4792">
        <v>1</v>
      </c>
      <c r="O4792" t="s">
        <v>703</v>
      </c>
      <c r="P4792" t="s">
        <v>703</v>
      </c>
      <c r="Q4792" t="s">
        <v>198</v>
      </c>
      <c r="R4792" t="s">
        <v>199</v>
      </c>
      <c r="T4792" s="7">
        <f>'Reference Values'!$B$10</f>
        <v>0.85</v>
      </c>
      <c r="U4792" t="str">
        <f t="shared" si="75"/>
        <v>Above Target</v>
      </c>
    </row>
    <row r="4793" spans="1:21" x14ac:dyDescent="0.25">
      <c r="A4793" t="s">
        <v>302</v>
      </c>
      <c r="B4793" t="s">
        <v>58</v>
      </c>
      <c r="C4793" t="s">
        <v>38</v>
      </c>
      <c r="D4793" t="s">
        <v>41</v>
      </c>
      <c r="F4793">
        <v>48518</v>
      </c>
      <c r="G4793">
        <v>0</v>
      </c>
      <c r="H4793">
        <v>0</v>
      </c>
      <c r="I4793">
        <v>48518</v>
      </c>
      <c r="J4793">
        <v>0</v>
      </c>
      <c r="K4793">
        <v>1</v>
      </c>
      <c r="L4793">
        <v>0</v>
      </c>
      <c r="M4793">
        <v>0</v>
      </c>
      <c r="N4793">
        <v>1</v>
      </c>
      <c r="O4793" t="s">
        <v>703</v>
      </c>
      <c r="P4793" t="s">
        <v>703</v>
      </c>
      <c r="Q4793" t="s">
        <v>196</v>
      </c>
      <c r="R4793" t="s">
        <v>197</v>
      </c>
      <c r="T4793" s="7">
        <f>'Reference Values'!$B$10</f>
        <v>0.85</v>
      </c>
      <c r="U4793" t="str">
        <f t="shared" si="75"/>
        <v>Above Target</v>
      </c>
    </row>
    <row r="4794" spans="1:21" x14ac:dyDescent="0.25">
      <c r="A4794" t="s">
        <v>133</v>
      </c>
      <c r="B4794" t="s">
        <v>58</v>
      </c>
      <c r="C4794" t="s">
        <v>38</v>
      </c>
      <c r="D4794" t="s">
        <v>41</v>
      </c>
      <c r="F4794">
        <v>134704</v>
      </c>
      <c r="G4794">
        <v>0</v>
      </c>
      <c r="H4794">
        <v>0</v>
      </c>
      <c r="I4794">
        <v>134704</v>
      </c>
      <c r="J4794">
        <v>0</v>
      </c>
      <c r="K4794">
        <v>1</v>
      </c>
      <c r="L4794">
        <v>0</v>
      </c>
      <c r="M4794">
        <v>0</v>
      </c>
      <c r="N4794">
        <v>1</v>
      </c>
      <c r="O4794" t="s">
        <v>705</v>
      </c>
      <c r="P4794" t="s">
        <v>704</v>
      </c>
      <c r="Q4794" t="s">
        <v>193</v>
      </c>
      <c r="R4794" t="s">
        <v>199</v>
      </c>
      <c r="T4794" s="7">
        <f>'Reference Values'!$B$10</f>
        <v>0.85</v>
      </c>
      <c r="U4794" t="str">
        <f t="shared" si="75"/>
        <v>Above Target</v>
      </c>
    </row>
    <row r="4795" spans="1:21" x14ac:dyDescent="0.25">
      <c r="A4795" t="s">
        <v>293</v>
      </c>
      <c r="B4795" t="s">
        <v>58</v>
      </c>
      <c r="C4795" t="s">
        <v>38</v>
      </c>
      <c r="D4795" t="s">
        <v>41</v>
      </c>
      <c r="F4795">
        <v>423</v>
      </c>
      <c r="G4795">
        <v>0</v>
      </c>
      <c r="H4795">
        <v>0</v>
      </c>
      <c r="I4795">
        <v>423</v>
      </c>
      <c r="J4795">
        <v>0</v>
      </c>
      <c r="K4795">
        <v>1</v>
      </c>
      <c r="L4795">
        <v>0</v>
      </c>
      <c r="M4795">
        <v>0</v>
      </c>
      <c r="N4795">
        <v>1</v>
      </c>
      <c r="O4795" t="s">
        <v>703</v>
      </c>
      <c r="P4795" t="s">
        <v>703</v>
      </c>
      <c r="Q4795" t="s">
        <v>193</v>
      </c>
      <c r="R4795" t="s">
        <v>194</v>
      </c>
      <c r="T4795" s="7">
        <f>'Reference Values'!$B$10</f>
        <v>0.85</v>
      </c>
      <c r="U4795" t="str">
        <f t="shared" si="75"/>
        <v>Above Target</v>
      </c>
    </row>
    <row r="4796" spans="1:21" x14ac:dyDescent="0.25">
      <c r="A4796" t="s">
        <v>141</v>
      </c>
      <c r="B4796" t="s">
        <v>58</v>
      </c>
      <c r="C4796" t="s">
        <v>38</v>
      </c>
      <c r="D4796" t="s">
        <v>41</v>
      </c>
      <c r="F4796">
        <v>6714</v>
      </c>
      <c r="G4796">
        <v>0</v>
      </c>
      <c r="H4796">
        <v>0</v>
      </c>
      <c r="I4796">
        <v>6714</v>
      </c>
      <c r="J4796">
        <v>0</v>
      </c>
      <c r="K4796">
        <v>1</v>
      </c>
      <c r="L4796">
        <v>0</v>
      </c>
      <c r="M4796">
        <v>0</v>
      </c>
      <c r="N4796">
        <v>1</v>
      </c>
      <c r="O4796" t="s">
        <v>703</v>
      </c>
      <c r="P4796" t="s">
        <v>703</v>
      </c>
      <c r="Q4796" t="s">
        <v>190</v>
      </c>
      <c r="R4796" t="s">
        <v>682</v>
      </c>
      <c r="T4796" s="7">
        <f>'Reference Values'!$B$10</f>
        <v>0.85</v>
      </c>
      <c r="U4796" t="str">
        <f t="shared" si="75"/>
        <v>Above Target</v>
      </c>
    </row>
    <row r="4797" spans="1:21" x14ac:dyDescent="0.25">
      <c r="A4797" t="s">
        <v>153</v>
      </c>
      <c r="B4797" t="s">
        <v>58</v>
      </c>
      <c r="C4797" t="s">
        <v>38</v>
      </c>
      <c r="D4797" t="s">
        <v>41</v>
      </c>
      <c r="F4797">
        <v>52877</v>
      </c>
      <c r="G4797">
        <v>0</v>
      </c>
      <c r="H4797">
        <v>0</v>
      </c>
      <c r="I4797">
        <v>52877</v>
      </c>
      <c r="J4797">
        <v>0</v>
      </c>
      <c r="K4797">
        <v>1</v>
      </c>
      <c r="L4797">
        <v>0</v>
      </c>
      <c r="M4797">
        <v>0</v>
      </c>
      <c r="N4797">
        <v>1</v>
      </c>
      <c r="O4797" t="s">
        <v>703</v>
      </c>
      <c r="P4797" t="s">
        <v>704</v>
      </c>
      <c r="Q4797" t="s">
        <v>196</v>
      </c>
      <c r="R4797" t="s">
        <v>197</v>
      </c>
      <c r="T4797" s="7">
        <f>'Reference Values'!$B$10</f>
        <v>0.85</v>
      </c>
      <c r="U4797" t="str">
        <f t="shared" si="75"/>
        <v>Above Target</v>
      </c>
    </row>
    <row r="4798" spans="1:21" x14ac:dyDescent="0.25">
      <c r="A4798" t="s">
        <v>265</v>
      </c>
      <c r="B4798" t="s">
        <v>58</v>
      </c>
      <c r="C4798" t="s">
        <v>38</v>
      </c>
      <c r="D4798" t="s">
        <v>41</v>
      </c>
      <c r="F4798">
        <v>182622</v>
      </c>
      <c r="G4798">
        <v>0</v>
      </c>
      <c r="H4798">
        <v>0</v>
      </c>
      <c r="I4798">
        <v>182622</v>
      </c>
      <c r="J4798">
        <v>0</v>
      </c>
      <c r="K4798">
        <v>1</v>
      </c>
      <c r="L4798">
        <v>0</v>
      </c>
      <c r="M4798">
        <v>0</v>
      </c>
      <c r="N4798">
        <v>1</v>
      </c>
      <c r="O4798" t="s">
        <v>703</v>
      </c>
      <c r="P4798" t="s">
        <v>703</v>
      </c>
      <c r="Q4798" t="s">
        <v>198</v>
      </c>
      <c r="R4798" t="s">
        <v>199</v>
      </c>
      <c r="S4798" t="s">
        <v>197</v>
      </c>
      <c r="T4798" s="7">
        <f>'Reference Values'!$B$10</f>
        <v>0.85</v>
      </c>
      <c r="U4798" t="str">
        <f t="shared" si="75"/>
        <v>Above Target</v>
      </c>
    </row>
    <row r="4799" spans="1:21" x14ac:dyDescent="0.25">
      <c r="A4799" t="s">
        <v>286</v>
      </c>
      <c r="B4799" t="s">
        <v>58</v>
      </c>
      <c r="C4799" t="s">
        <v>38</v>
      </c>
      <c r="D4799" t="s">
        <v>41</v>
      </c>
      <c r="F4799">
        <v>68061</v>
      </c>
      <c r="G4799">
        <v>0</v>
      </c>
      <c r="H4799">
        <v>0</v>
      </c>
      <c r="I4799">
        <v>68061</v>
      </c>
      <c r="J4799">
        <v>0</v>
      </c>
      <c r="K4799">
        <v>1</v>
      </c>
      <c r="L4799">
        <v>0</v>
      </c>
      <c r="M4799">
        <v>0</v>
      </c>
      <c r="N4799">
        <v>1</v>
      </c>
      <c r="O4799" t="s">
        <v>703</v>
      </c>
      <c r="P4799" t="s">
        <v>704</v>
      </c>
      <c r="Q4799" t="s">
        <v>196</v>
      </c>
      <c r="R4799" t="s">
        <v>202</v>
      </c>
      <c r="T4799" s="7">
        <f>'Reference Values'!$B$10</f>
        <v>0.85</v>
      </c>
      <c r="U4799" t="str">
        <f t="shared" si="75"/>
        <v>Above Target</v>
      </c>
    </row>
    <row r="4800" spans="1:21" x14ac:dyDescent="0.25">
      <c r="A4800" t="s">
        <v>132</v>
      </c>
      <c r="B4800" t="s">
        <v>58</v>
      </c>
      <c r="C4800" t="s">
        <v>38</v>
      </c>
      <c r="D4800" t="s">
        <v>41</v>
      </c>
      <c r="F4800">
        <v>52658</v>
      </c>
      <c r="G4800">
        <v>278</v>
      </c>
      <c r="H4800">
        <v>0</v>
      </c>
      <c r="I4800">
        <v>52936</v>
      </c>
      <c r="J4800">
        <v>0</v>
      </c>
      <c r="K4800">
        <v>0.99474837539600003</v>
      </c>
      <c r="L4800">
        <v>5.2516246029999996E-3</v>
      </c>
      <c r="M4800">
        <v>0</v>
      </c>
      <c r="N4800">
        <v>0.99999999999900002</v>
      </c>
      <c r="O4800" t="s">
        <v>703</v>
      </c>
      <c r="P4800" t="s">
        <v>703</v>
      </c>
      <c r="Q4800" t="s">
        <v>213</v>
      </c>
      <c r="R4800" t="s">
        <v>194</v>
      </c>
      <c r="T4800" s="7">
        <f>'Reference Values'!$B$10</f>
        <v>0.85</v>
      </c>
      <c r="U4800" t="str">
        <f t="shared" si="75"/>
        <v>Above Target</v>
      </c>
    </row>
    <row r="4801" spans="1:21" x14ac:dyDescent="0.25">
      <c r="A4801" t="s">
        <v>261</v>
      </c>
      <c r="B4801" t="s">
        <v>58</v>
      </c>
      <c r="C4801" t="s">
        <v>38</v>
      </c>
      <c r="D4801" t="s">
        <v>41</v>
      </c>
      <c r="F4801">
        <v>7449</v>
      </c>
      <c r="G4801">
        <v>0</v>
      </c>
      <c r="H4801">
        <v>0</v>
      </c>
      <c r="I4801">
        <v>7449</v>
      </c>
      <c r="J4801">
        <v>0</v>
      </c>
      <c r="K4801">
        <v>1</v>
      </c>
      <c r="L4801">
        <v>0</v>
      </c>
      <c r="M4801">
        <v>0</v>
      </c>
      <c r="N4801">
        <v>1</v>
      </c>
      <c r="O4801" t="s">
        <v>703</v>
      </c>
      <c r="P4801" t="s">
        <v>703</v>
      </c>
      <c r="Q4801" t="s">
        <v>207</v>
      </c>
      <c r="R4801" t="s">
        <v>197</v>
      </c>
      <c r="T4801" s="7">
        <f>'Reference Values'!$B$10</f>
        <v>0.85</v>
      </c>
      <c r="U4801" t="str">
        <f t="shared" si="75"/>
        <v>Above Target</v>
      </c>
    </row>
    <row r="4802" spans="1:21" x14ac:dyDescent="0.25">
      <c r="A4802" t="s">
        <v>271</v>
      </c>
      <c r="B4802" t="s">
        <v>58</v>
      </c>
      <c r="C4802" t="s">
        <v>38</v>
      </c>
      <c r="D4802" t="s">
        <v>41</v>
      </c>
      <c r="F4802">
        <v>37258</v>
      </c>
      <c r="G4802">
        <v>0</v>
      </c>
      <c r="H4802">
        <v>0</v>
      </c>
      <c r="I4802">
        <v>37258</v>
      </c>
      <c r="J4802">
        <v>0</v>
      </c>
      <c r="K4802">
        <v>1</v>
      </c>
      <c r="L4802">
        <v>0</v>
      </c>
      <c r="M4802">
        <v>0</v>
      </c>
      <c r="N4802">
        <v>1</v>
      </c>
      <c r="O4802" t="s">
        <v>703</v>
      </c>
      <c r="P4802" t="s">
        <v>703</v>
      </c>
      <c r="Q4802" t="s">
        <v>213</v>
      </c>
      <c r="R4802" t="s">
        <v>683</v>
      </c>
      <c r="T4802" s="7">
        <f>'Reference Values'!$B$10</f>
        <v>0.85</v>
      </c>
      <c r="U4802" t="str">
        <f t="shared" ref="U4802:U4865" si="76">IF(K4802&lt;T4802,"Below Target","Above Target")</f>
        <v>Above Target</v>
      </c>
    </row>
    <row r="4803" spans="1:21" x14ac:dyDescent="0.25">
      <c r="A4803" t="s">
        <v>200</v>
      </c>
      <c r="B4803" t="s">
        <v>58</v>
      </c>
      <c r="C4803" t="s">
        <v>38</v>
      </c>
      <c r="D4803" t="s">
        <v>41</v>
      </c>
      <c r="F4803">
        <v>61380</v>
      </c>
      <c r="G4803">
        <v>0</v>
      </c>
      <c r="H4803">
        <v>0</v>
      </c>
      <c r="I4803">
        <v>61380</v>
      </c>
      <c r="J4803">
        <v>0</v>
      </c>
      <c r="K4803">
        <v>1</v>
      </c>
      <c r="L4803">
        <v>0</v>
      </c>
      <c r="M4803">
        <v>0</v>
      </c>
      <c r="N4803">
        <v>1</v>
      </c>
      <c r="O4803" t="s">
        <v>703</v>
      </c>
      <c r="P4803" t="s">
        <v>703</v>
      </c>
      <c r="Q4803" t="s">
        <v>193</v>
      </c>
      <c r="R4803" t="s">
        <v>194</v>
      </c>
      <c r="T4803" s="7">
        <f>'Reference Values'!$B$10</f>
        <v>0.85</v>
      </c>
      <c r="U4803" t="str">
        <f t="shared" si="76"/>
        <v>Above Target</v>
      </c>
    </row>
    <row r="4804" spans="1:21" x14ac:dyDescent="0.25">
      <c r="A4804" t="s">
        <v>280</v>
      </c>
      <c r="B4804" t="s">
        <v>58</v>
      </c>
      <c r="C4804" t="s">
        <v>38</v>
      </c>
      <c r="D4804" t="s">
        <v>41</v>
      </c>
      <c r="F4804">
        <v>53745</v>
      </c>
      <c r="G4804">
        <v>0</v>
      </c>
      <c r="H4804">
        <v>0</v>
      </c>
      <c r="I4804">
        <v>53745</v>
      </c>
      <c r="J4804">
        <v>0</v>
      </c>
      <c r="K4804">
        <v>1</v>
      </c>
      <c r="L4804">
        <v>0</v>
      </c>
      <c r="M4804">
        <v>0</v>
      </c>
      <c r="N4804">
        <v>1</v>
      </c>
      <c r="O4804" t="s">
        <v>703</v>
      </c>
      <c r="P4804" t="s">
        <v>703</v>
      </c>
      <c r="Q4804" t="s">
        <v>204</v>
      </c>
      <c r="R4804" t="s">
        <v>682</v>
      </c>
      <c r="S4804" t="s">
        <v>684</v>
      </c>
      <c r="T4804" s="7">
        <f>'Reference Values'!$B$10</f>
        <v>0.85</v>
      </c>
      <c r="U4804" t="str">
        <f t="shared" si="76"/>
        <v>Above Target</v>
      </c>
    </row>
    <row r="4805" spans="1:21" x14ac:dyDescent="0.25">
      <c r="A4805" t="s">
        <v>287</v>
      </c>
      <c r="B4805" t="s">
        <v>58</v>
      </c>
      <c r="C4805" t="s">
        <v>38</v>
      </c>
      <c r="D4805" t="s">
        <v>41</v>
      </c>
      <c r="F4805">
        <v>107359</v>
      </c>
      <c r="G4805">
        <v>0</v>
      </c>
      <c r="H4805">
        <v>0</v>
      </c>
      <c r="I4805">
        <v>107359</v>
      </c>
      <c r="J4805">
        <v>0</v>
      </c>
      <c r="K4805">
        <v>1</v>
      </c>
      <c r="L4805">
        <v>0</v>
      </c>
      <c r="M4805">
        <v>0</v>
      </c>
      <c r="N4805">
        <v>1</v>
      </c>
      <c r="O4805" t="s">
        <v>703</v>
      </c>
      <c r="P4805" t="s">
        <v>703</v>
      </c>
      <c r="Q4805" t="s">
        <v>212</v>
      </c>
      <c r="R4805" t="s">
        <v>202</v>
      </c>
      <c r="T4805" s="7">
        <f>'Reference Values'!$B$10</f>
        <v>0.85</v>
      </c>
      <c r="U4805" t="str">
        <f t="shared" si="76"/>
        <v>Above Target</v>
      </c>
    </row>
    <row r="4806" spans="1:21" x14ac:dyDescent="0.25">
      <c r="A4806" t="s">
        <v>248</v>
      </c>
      <c r="B4806" t="s">
        <v>58</v>
      </c>
      <c r="C4806" t="s">
        <v>38</v>
      </c>
      <c r="D4806" t="s">
        <v>41</v>
      </c>
      <c r="F4806">
        <v>12784</v>
      </c>
      <c r="G4806">
        <v>0</v>
      </c>
      <c r="H4806">
        <v>0</v>
      </c>
      <c r="I4806">
        <v>12784</v>
      </c>
      <c r="J4806">
        <v>0</v>
      </c>
      <c r="K4806">
        <v>1</v>
      </c>
      <c r="L4806">
        <v>0</v>
      </c>
      <c r="M4806">
        <v>0</v>
      </c>
      <c r="N4806">
        <v>1</v>
      </c>
      <c r="O4806" t="s">
        <v>703</v>
      </c>
      <c r="P4806" t="s">
        <v>703</v>
      </c>
      <c r="Q4806" t="s">
        <v>213</v>
      </c>
      <c r="R4806" t="s">
        <v>683</v>
      </c>
      <c r="T4806" s="7">
        <f>'Reference Values'!$B$10</f>
        <v>0.85</v>
      </c>
      <c r="U4806" t="str">
        <f t="shared" si="76"/>
        <v>Above Target</v>
      </c>
    </row>
    <row r="4807" spans="1:21" x14ac:dyDescent="0.25">
      <c r="A4807" t="s">
        <v>214</v>
      </c>
      <c r="B4807" t="s">
        <v>58</v>
      </c>
      <c r="C4807" t="s">
        <v>38</v>
      </c>
      <c r="D4807" t="s">
        <v>41</v>
      </c>
      <c r="F4807">
        <v>40467</v>
      </c>
      <c r="G4807">
        <v>0</v>
      </c>
      <c r="H4807">
        <v>0</v>
      </c>
      <c r="I4807">
        <v>40467</v>
      </c>
      <c r="J4807">
        <v>0</v>
      </c>
      <c r="K4807">
        <v>1</v>
      </c>
      <c r="L4807">
        <v>0</v>
      </c>
      <c r="M4807">
        <v>0</v>
      </c>
      <c r="N4807">
        <v>1</v>
      </c>
      <c r="O4807" t="s">
        <v>703</v>
      </c>
      <c r="P4807" t="s">
        <v>703</v>
      </c>
      <c r="Q4807" t="s">
        <v>213</v>
      </c>
      <c r="R4807" t="s">
        <v>194</v>
      </c>
      <c r="T4807" s="7">
        <f>'Reference Values'!$B$10</f>
        <v>0.85</v>
      </c>
      <c r="U4807" t="str">
        <f t="shared" si="76"/>
        <v>Above Target</v>
      </c>
    </row>
    <row r="4808" spans="1:21" x14ac:dyDescent="0.25">
      <c r="A4808" t="s">
        <v>236</v>
      </c>
      <c r="B4808" t="s">
        <v>58</v>
      </c>
      <c r="C4808" t="s">
        <v>38</v>
      </c>
      <c r="D4808" t="s">
        <v>41</v>
      </c>
      <c r="F4808">
        <v>11970</v>
      </c>
      <c r="G4808">
        <v>3</v>
      </c>
      <c r="H4808">
        <v>0</v>
      </c>
      <c r="I4808">
        <v>11973</v>
      </c>
      <c r="J4808">
        <v>0</v>
      </c>
      <c r="K4808">
        <v>0.99974943623099999</v>
      </c>
      <c r="L4808">
        <v>2.50563768E-4</v>
      </c>
      <c r="M4808">
        <v>0</v>
      </c>
      <c r="N4808">
        <v>0.99999999999900002</v>
      </c>
      <c r="O4808" t="s">
        <v>703</v>
      </c>
      <c r="P4808" t="s">
        <v>703</v>
      </c>
      <c r="Q4808" t="s">
        <v>219</v>
      </c>
      <c r="R4808" t="s">
        <v>197</v>
      </c>
      <c r="T4808" s="7">
        <f>'Reference Values'!$B$10</f>
        <v>0.85</v>
      </c>
      <c r="U4808" t="str">
        <f t="shared" si="76"/>
        <v>Above Target</v>
      </c>
    </row>
    <row r="4809" spans="1:21" x14ac:dyDescent="0.25">
      <c r="A4809" t="s">
        <v>150</v>
      </c>
      <c r="B4809" t="s">
        <v>58</v>
      </c>
      <c r="C4809" t="s">
        <v>38</v>
      </c>
      <c r="D4809" t="s">
        <v>41</v>
      </c>
      <c r="F4809">
        <v>41350</v>
      </c>
      <c r="G4809">
        <v>0</v>
      </c>
      <c r="H4809">
        <v>0</v>
      </c>
      <c r="I4809">
        <v>41350</v>
      </c>
      <c r="J4809">
        <v>0</v>
      </c>
      <c r="K4809">
        <v>1</v>
      </c>
      <c r="L4809">
        <v>0</v>
      </c>
      <c r="M4809">
        <v>0</v>
      </c>
      <c r="N4809">
        <v>1</v>
      </c>
      <c r="O4809" t="s">
        <v>703</v>
      </c>
      <c r="P4809" t="s">
        <v>703</v>
      </c>
      <c r="Q4809" t="s">
        <v>198</v>
      </c>
      <c r="R4809" t="s">
        <v>199</v>
      </c>
      <c r="T4809" s="7">
        <f>'Reference Values'!$B$10</f>
        <v>0.85</v>
      </c>
      <c r="U4809" t="str">
        <f t="shared" si="76"/>
        <v>Above Target</v>
      </c>
    </row>
    <row r="4810" spans="1:21" x14ac:dyDescent="0.25">
      <c r="A4810" t="s">
        <v>154</v>
      </c>
      <c r="B4810" t="s">
        <v>58</v>
      </c>
      <c r="C4810" t="s">
        <v>38</v>
      </c>
      <c r="D4810" t="s">
        <v>41</v>
      </c>
      <c r="F4810">
        <v>16481</v>
      </c>
      <c r="G4810">
        <v>0</v>
      </c>
      <c r="H4810">
        <v>60</v>
      </c>
      <c r="I4810">
        <v>16541</v>
      </c>
      <c r="J4810">
        <v>0</v>
      </c>
      <c r="K4810">
        <v>0.99637264977899997</v>
      </c>
      <c r="L4810">
        <v>0</v>
      </c>
      <c r="M4810">
        <v>3.6273502200000001E-3</v>
      </c>
      <c r="N4810">
        <v>0.99999999999900002</v>
      </c>
      <c r="O4810" t="s">
        <v>703</v>
      </c>
      <c r="P4810" t="s">
        <v>703</v>
      </c>
      <c r="Q4810" t="s">
        <v>212</v>
      </c>
      <c r="R4810" t="s">
        <v>202</v>
      </c>
      <c r="T4810" s="7">
        <f>'Reference Values'!$B$10</f>
        <v>0.85</v>
      </c>
      <c r="U4810" t="str">
        <f t="shared" si="76"/>
        <v>Above Target</v>
      </c>
    </row>
    <row r="4811" spans="1:21" x14ac:dyDescent="0.25">
      <c r="A4811" t="s">
        <v>122</v>
      </c>
      <c r="B4811" t="s">
        <v>58</v>
      </c>
      <c r="C4811" t="s">
        <v>38</v>
      </c>
      <c r="D4811" t="s">
        <v>41</v>
      </c>
      <c r="F4811">
        <v>72750</v>
      </c>
      <c r="G4811">
        <v>4049</v>
      </c>
      <c r="H4811">
        <v>0</v>
      </c>
      <c r="I4811">
        <v>76799</v>
      </c>
      <c r="J4811">
        <v>0</v>
      </c>
      <c r="K4811">
        <v>0.94727795934799996</v>
      </c>
      <c r="L4811">
        <v>5.2722040651000002E-2</v>
      </c>
      <c r="M4811">
        <v>0</v>
      </c>
      <c r="N4811">
        <v>0.99999999999900002</v>
      </c>
      <c r="O4811" t="s">
        <v>703</v>
      </c>
      <c r="P4811" t="s">
        <v>704</v>
      </c>
      <c r="Q4811" t="s">
        <v>207</v>
      </c>
      <c r="R4811" t="s">
        <v>197</v>
      </c>
      <c r="T4811" s="7">
        <f>'Reference Values'!$B$10</f>
        <v>0.85</v>
      </c>
      <c r="U4811" t="str">
        <f t="shared" si="76"/>
        <v>Above Target</v>
      </c>
    </row>
    <row r="4812" spans="1:21" x14ac:dyDescent="0.25">
      <c r="A4812" t="s">
        <v>253</v>
      </c>
      <c r="B4812" t="s">
        <v>58</v>
      </c>
      <c r="C4812" t="s">
        <v>38</v>
      </c>
      <c r="D4812" t="s">
        <v>41</v>
      </c>
      <c r="F4812">
        <v>45097</v>
      </c>
      <c r="G4812">
        <v>68</v>
      </c>
      <c r="H4812">
        <v>0</v>
      </c>
      <c r="I4812">
        <v>45165</v>
      </c>
      <c r="J4812">
        <v>0</v>
      </c>
      <c r="K4812">
        <v>0.99849440938699996</v>
      </c>
      <c r="L4812">
        <v>1.5055906119999999E-3</v>
      </c>
      <c r="M4812">
        <v>0</v>
      </c>
      <c r="N4812">
        <v>0.99999999999900002</v>
      </c>
      <c r="O4812" t="s">
        <v>703</v>
      </c>
      <c r="P4812" t="s">
        <v>703</v>
      </c>
      <c r="Q4812" t="s">
        <v>193</v>
      </c>
      <c r="R4812" t="s">
        <v>194</v>
      </c>
      <c r="T4812" s="7">
        <f>'Reference Values'!$B$10</f>
        <v>0.85</v>
      </c>
      <c r="U4812" t="str">
        <f t="shared" si="76"/>
        <v>Above Target</v>
      </c>
    </row>
    <row r="4813" spans="1:21" x14ac:dyDescent="0.25">
      <c r="A4813" t="s">
        <v>157</v>
      </c>
      <c r="B4813" t="s">
        <v>58</v>
      </c>
      <c r="C4813" t="s">
        <v>38</v>
      </c>
      <c r="D4813" t="s">
        <v>41</v>
      </c>
      <c r="F4813">
        <v>11888</v>
      </c>
      <c r="G4813">
        <v>0</v>
      </c>
      <c r="H4813">
        <v>0</v>
      </c>
      <c r="I4813">
        <v>11888</v>
      </c>
      <c r="J4813">
        <v>0</v>
      </c>
      <c r="K4813">
        <v>1</v>
      </c>
      <c r="L4813">
        <v>0</v>
      </c>
      <c r="M4813">
        <v>0</v>
      </c>
      <c r="N4813">
        <v>1</v>
      </c>
      <c r="O4813" t="s">
        <v>703</v>
      </c>
      <c r="P4813" t="s">
        <v>703</v>
      </c>
      <c r="Q4813" t="s">
        <v>198</v>
      </c>
      <c r="R4813" t="s">
        <v>197</v>
      </c>
      <c r="T4813" s="7">
        <f>'Reference Values'!$B$10</f>
        <v>0.85</v>
      </c>
      <c r="U4813" t="str">
        <f t="shared" si="76"/>
        <v>Above Target</v>
      </c>
    </row>
    <row r="4814" spans="1:21" x14ac:dyDescent="0.25">
      <c r="A4814" t="s">
        <v>237</v>
      </c>
      <c r="B4814" t="s">
        <v>58</v>
      </c>
      <c r="C4814" t="s">
        <v>38</v>
      </c>
      <c r="D4814" t="s">
        <v>41</v>
      </c>
      <c r="F4814">
        <v>16425</v>
      </c>
      <c r="G4814">
        <v>0</v>
      </c>
      <c r="H4814">
        <v>0</v>
      </c>
      <c r="I4814">
        <v>16425</v>
      </c>
      <c r="J4814">
        <v>0</v>
      </c>
      <c r="K4814">
        <v>1</v>
      </c>
      <c r="L4814">
        <v>0</v>
      </c>
      <c r="M4814">
        <v>0</v>
      </c>
      <c r="N4814">
        <v>1</v>
      </c>
      <c r="O4814" t="s">
        <v>703</v>
      </c>
      <c r="P4814" t="s">
        <v>703</v>
      </c>
      <c r="Q4814" t="s">
        <v>193</v>
      </c>
      <c r="R4814" t="s">
        <v>194</v>
      </c>
      <c r="T4814" s="7">
        <f>'Reference Values'!$B$10</f>
        <v>0.85</v>
      </c>
      <c r="U4814" t="str">
        <f t="shared" si="76"/>
        <v>Above Target</v>
      </c>
    </row>
    <row r="4815" spans="1:21" x14ac:dyDescent="0.25">
      <c r="A4815" t="s">
        <v>209</v>
      </c>
      <c r="B4815" t="s">
        <v>58</v>
      </c>
      <c r="C4815" t="s">
        <v>38</v>
      </c>
      <c r="D4815" t="s">
        <v>41</v>
      </c>
      <c r="F4815">
        <v>29097</v>
      </c>
      <c r="G4815">
        <v>123</v>
      </c>
      <c r="H4815">
        <v>0</v>
      </c>
      <c r="I4815">
        <v>29220</v>
      </c>
      <c r="J4815">
        <v>0</v>
      </c>
      <c r="K4815">
        <v>0.995790554414</v>
      </c>
      <c r="L4815">
        <v>4.2094455849999999E-3</v>
      </c>
      <c r="M4815">
        <v>0</v>
      </c>
      <c r="N4815">
        <v>0.99999999999900002</v>
      </c>
      <c r="O4815" t="s">
        <v>703</v>
      </c>
      <c r="P4815" t="s">
        <v>703</v>
      </c>
      <c r="Q4815" t="s">
        <v>190</v>
      </c>
      <c r="R4815" t="s">
        <v>682</v>
      </c>
      <c r="T4815" s="7">
        <f>'Reference Values'!$B$10</f>
        <v>0.85</v>
      </c>
      <c r="U4815" t="str">
        <f t="shared" si="76"/>
        <v>Above Target</v>
      </c>
    </row>
    <row r="4816" spans="1:21" x14ac:dyDescent="0.25">
      <c r="A4816" t="s">
        <v>311</v>
      </c>
      <c r="B4816" t="s">
        <v>58</v>
      </c>
      <c r="C4816" t="s">
        <v>38</v>
      </c>
      <c r="D4816" t="s">
        <v>41</v>
      </c>
      <c r="F4816">
        <v>11929</v>
      </c>
      <c r="G4816">
        <v>1</v>
      </c>
      <c r="H4816">
        <v>0</v>
      </c>
      <c r="I4816">
        <v>11930</v>
      </c>
      <c r="J4816">
        <v>0</v>
      </c>
      <c r="K4816">
        <v>0.99991617770300001</v>
      </c>
      <c r="L4816">
        <v>8.3822295999999994E-5</v>
      </c>
      <c r="M4816">
        <v>0</v>
      </c>
      <c r="N4816">
        <v>0.99999999999900002</v>
      </c>
      <c r="O4816" t="s">
        <v>703</v>
      </c>
      <c r="P4816" t="s">
        <v>703</v>
      </c>
      <c r="Q4816" t="s">
        <v>213</v>
      </c>
      <c r="R4816" t="s">
        <v>683</v>
      </c>
      <c r="T4816" s="7">
        <f>'Reference Values'!$B$10</f>
        <v>0.85</v>
      </c>
      <c r="U4816" t="str">
        <f t="shared" si="76"/>
        <v>Above Target</v>
      </c>
    </row>
    <row r="4817" spans="1:21" x14ac:dyDescent="0.25">
      <c r="A4817" t="s">
        <v>227</v>
      </c>
      <c r="B4817" t="s">
        <v>58</v>
      </c>
      <c r="C4817" t="s">
        <v>38</v>
      </c>
      <c r="D4817" t="s">
        <v>41</v>
      </c>
      <c r="F4817">
        <v>29939</v>
      </c>
      <c r="G4817">
        <v>0</v>
      </c>
      <c r="H4817">
        <v>0</v>
      </c>
      <c r="I4817">
        <v>29939</v>
      </c>
      <c r="J4817">
        <v>0</v>
      </c>
      <c r="K4817">
        <v>1</v>
      </c>
      <c r="L4817">
        <v>0</v>
      </c>
      <c r="M4817">
        <v>0</v>
      </c>
      <c r="N4817">
        <v>1</v>
      </c>
      <c r="O4817" t="s">
        <v>703</v>
      </c>
      <c r="P4817" t="s">
        <v>703</v>
      </c>
      <c r="Q4817" t="s">
        <v>190</v>
      </c>
      <c r="R4817" t="s">
        <v>682</v>
      </c>
      <c r="T4817" s="7">
        <f>'Reference Values'!$B$10</f>
        <v>0.85</v>
      </c>
      <c r="U4817" t="str">
        <f t="shared" si="76"/>
        <v>Above Target</v>
      </c>
    </row>
    <row r="4818" spans="1:21" x14ac:dyDescent="0.25">
      <c r="A4818" t="s">
        <v>161</v>
      </c>
      <c r="B4818" t="s">
        <v>58</v>
      </c>
      <c r="C4818" t="s">
        <v>38</v>
      </c>
      <c r="D4818" t="s">
        <v>41</v>
      </c>
      <c r="F4818">
        <v>43665</v>
      </c>
      <c r="G4818">
        <v>0</v>
      </c>
      <c r="H4818">
        <v>0</v>
      </c>
      <c r="I4818">
        <v>43665</v>
      </c>
      <c r="J4818">
        <v>0</v>
      </c>
      <c r="K4818">
        <v>1</v>
      </c>
      <c r="L4818">
        <v>0</v>
      </c>
      <c r="M4818">
        <v>0</v>
      </c>
      <c r="N4818">
        <v>1</v>
      </c>
      <c r="O4818" t="s">
        <v>703</v>
      </c>
      <c r="P4818" t="s">
        <v>704</v>
      </c>
      <c r="Q4818" t="s">
        <v>190</v>
      </c>
      <c r="R4818" t="s">
        <v>682</v>
      </c>
      <c r="T4818" s="7">
        <f>'Reference Values'!$B$10</f>
        <v>0.85</v>
      </c>
      <c r="U4818" t="str">
        <f t="shared" si="76"/>
        <v>Above Target</v>
      </c>
    </row>
    <row r="4819" spans="1:21" x14ac:dyDescent="0.25">
      <c r="A4819" t="s">
        <v>147</v>
      </c>
      <c r="B4819" t="s">
        <v>58</v>
      </c>
      <c r="C4819" t="s">
        <v>38</v>
      </c>
      <c r="D4819" t="s">
        <v>41</v>
      </c>
      <c r="F4819">
        <v>17745</v>
      </c>
      <c r="G4819">
        <v>0</v>
      </c>
      <c r="H4819">
        <v>0</v>
      </c>
      <c r="I4819">
        <v>17745</v>
      </c>
      <c r="J4819">
        <v>0</v>
      </c>
      <c r="K4819">
        <v>1</v>
      </c>
      <c r="L4819">
        <v>0</v>
      </c>
      <c r="M4819">
        <v>0</v>
      </c>
      <c r="N4819">
        <v>1</v>
      </c>
      <c r="O4819" t="s">
        <v>703</v>
      </c>
      <c r="P4819" t="s">
        <v>703</v>
      </c>
      <c r="Q4819" t="s">
        <v>190</v>
      </c>
      <c r="R4819" t="s">
        <v>682</v>
      </c>
      <c r="T4819" s="7">
        <f>'Reference Values'!$B$10</f>
        <v>0.85</v>
      </c>
      <c r="U4819" t="str">
        <f t="shared" si="76"/>
        <v>Above Target</v>
      </c>
    </row>
    <row r="4820" spans="1:21" x14ac:dyDescent="0.25">
      <c r="A4820" t="s">
        <v>260</v>
      </c>
      <c r="B4820" t="s">
        <v>74</v>
      </c>
      <c r="C4820" t="s">
        <v>38</v>
      </c>
      <c r="D4820" t="s">
        <v>41</v>
      </c>
      <c r="F4820">
        <v>11988</v>
      </c>
      <c r="G4820">
        <v>3265</v>
      </c>
      <c r="H4820">
        <v>147</v>
      </c>
      <c r="I4820">
        <v>15400</v>
      </c>
      <c r="J4820">
        <v>0</v>
      </c>
      <c r="K4820">
        <v>0.77844155844100005</v>
      </c>
      <c r="L4820">
        <v>0.212012987012</v>
      </c>
      <c r="M4820">
        <v>9.5454545450000001E-3</v>
      </c>
      <c r="N4820">
        <v>0.99999999999900002</v>
      </c>
      <c r="O4820" t="s">
        <v>703</v>
      </c>
      <c r="P4820" t="s">
        <v>703</v>
      </c>
      <c r="Q4820" t="s">
        <v>213</v>
      </c>
      <c r="R4820" t="s">
        <v>683</v>
      </c>
      <c r="T4820" s="7">
        <f>'Reference Values'!$B$10</f>
        <v>0.85</v>
      </c>
      <c r="U4820" t="str">
        <f t="shared" si="76"/>
        <v>Below Target</v>
      </c>
    </row>
    <row r="4821" spans="1:21" x14ac:dyDescent="0.25">
      <c r="A4821" t="s">
        <v>244</v>
      </c>
      <c r="B4821" t="s">
        <v>74</v>
      </c>
      <c r="C4821" t="s">
        <v>38</v>
      </c>
      <c r="D4821" t="s">
        <v>41</v>
      </c>
      <c r="F4821">
        <v>32723</v>
      </c>
      <c r="G4821">
        <v>2640</v>
      </c>
      <c r="H4821">
        <v>0</v>
      </c>
      <c r="I4821">
        <v>35363</v>
      </c>
      <c r="J4821">
        <v>0</v>
      </c>
      <c r="K4821">
        <v>0.92534570030800001</v>
      </c>
      <c r="L4821">
        <v>7.4654299691000001E-2</v>
      </c>
      <c r="M4821">
        <v>0</v>
      </c>
      <c r="N4821">
        <v>0.99999999999900002</v>
      </c>
      <c r="O4821" t="s">
        <v>703</v>
      </c>
      <c r="P4821" t="s">
        <v>703</v>
      </c>
      <c r="Q4821" t="s">
        <v>213</v>
      </c>
      <c r="R4821" t="s">
        <v>683</v>
      </c>
      <c r="T4821" s="7">
        <f>'Reference Values'!$B$10</f>
        <v>0.85</v>
      </c>
      <c r="U4821" t="str">
        <f t="shared" si="76"/>
        <v>Above Target</v>
      </c>
    </row>
    <row r="4822" spans="1:21" x14ac:dyDescent="0.25">
      <c r="A4822" t="s">
        <v>229</v>
      </c>
      <c r="B4822" t="s">
        <v>74</v>
      </c>
      <c r="C4822" t="s">
        <v>38</v>
      </c>
      <c r="D4822" t="s">
        <v>41</v>
      </c>
      <c r="F4822">
        <v>8720</v>
      </c>
      <c r="G4822">
        <v>58</v>
      </c>
      <c r="H4822">
        <v>7961</v>
      </c>
      <c r="I4822">
        <v>16739</v>
      </c>
      <c r="J4822">
        <v>0</v>
      </c>
      <c r="K4822">
        <v>0.52093912419999999</v>
      </c>
      <c r="L4822">
        <v>3.464962064E-3</v>
      </c>
      <c r="M4822">
        <v>0.47559591373400001</v>
      </c>
      <c r="N4822">
        <v>0.99999999999900002</v>
      </c>
      <c r="O4822" t="s">
        <v>703</v>
      </c>
      <c r="P4822" t="s">
        <v>704</v>
      </c>
      <c r="Q4822" t="s">
        <v>204</v>
      </c>
      <c r="R4822" t="s">
        <v>684</v>
      </c>
      <c r="T4822" s="7">
        <f>'Reference Values'!$B$10</f>
        <v>0.85</v>
      </c>
      <c r="U4822" t="str">
        <f t="shared" si="76"/>
        <v>Below Target</v>
      </c>
    </row>
    <row r="4823" spans="1:21" x14ac:dyDescent="0.25">
      <c r="A4823" t="s">
        <v>283</v>
      </c>
      <c r="B4823" t="s">
        <v>74</v>
      </c>
      <c r="C4823" t="s">
        <v>38</v>
      </c>
      <c r="D4823" t="s">
        <v>41</v>
      </c>
      <c r="F4823">
        <v>69720</v>
      </c>
      <c r="G4823">
        <v>8193</v>
      </c>
      <c r="H4823">
        <v>2831</v>
      </c>
      <c r="I4823">
        <v>80744</v>
      </c>
      <c r="J4823">
        <v>0</v>
      </c>
      <c r="K4823">
        <v>0.86346973149700001</v>
      </c>
      <c r="L4823">
        <v>0.101468839789</v>
      </c>
      <c r="M4823">
        <v>3.5061428711999999E-2</v>
      </c>
      <c r="N4823">
        <v>0.99999999999900002</v>
      </c>
      <c r="O4823" t="s">
        <v>703</v>
      </c>
      <c r="P4823" t="s">
        <v>703</v>
      </c>
      <c r="Q4823" t="s">
        <v>204</v>
      </c>
      <c r="R4823" t="s">
        <v>684</v>
      </c>
      <c r="T4823" s="7">
        <f>'Reference Values'!$B$10</f>
        <v>0.85</v>
      </c>
      <c r="U4823" t="str">
        <f t="shared" si="76"/>
        <v>Above Target</v>
      </c>
    </row>
    <row r="4824" spans="1:21" x14ac:dyDescent="0.25">
      <c r="A4824" t="s">
        <v>225</v>
      </c>
      <c r="B4824" t="s">
        <v>74</v>
      </c>
      <c r="C4824" t="s">
        <v>38</v>
      </c>
      <c r="D4824" t="s">
        <v>41</v>
      </c>
      <c r="F4824">
        <v>38874</v>
      </c>
      <c r="G4824">
        <v>1398</v>
      </c>
      <c r="H4824">
        <v>0</v>
      </c>
      <c r="I4824">
        <v>40272</v>
      </c>
      <c r="J4824">
        <v>0</v>
      </c>
      <c r="K4824">
        <v>0.96528605482700003</v>
      </c>
      <c r="L4824">
        <v>3.4713945172000001E-2</v>
      </c>
      <c r="M4824">
        <v>0</v>
      </c>
      <c r="N4824">
        <v>0.99999999999900002</v>
      </c>
      <c r="O4824" t="s">
        <v>703</v>
      </c>
      <c r="P4824" t="s">
        <v>703</v>
      </c>
      <c r="Q4824" t="s">
        <v>190</v>
      </c>
      <c r="R4824" t="s">
        <v>682</v>
      </c>
      <c r="T4824" s="7">
        <f>'Reference Values'!$B$10</f>
        <v>0.85</v>
      </c>
      <c r="U4824" t="str">
        <f t="shared" si="76"/>
        <v>Above Target</v>
      </c>
    </row>
    <row r="4825" spans="1:21" x14ac:dyDescent="0.25">
      <c r="A4825" t="s">
        <v>139</v>
      </c>
      <c r="B4825" t="s">
        <v>74</v>
      </c>
      <c r="C4825" t="s">
        <v>38</v>
      </c>
      <c r="D4825" t="s">
        <v>41</v>
      </c>
      <c r="F4825">
        <v>36731</v>
      </c>
      <c r="G4825">
        <v>4262</v>
      </c>
      <c r="H4825">
        <v>0</v>
      </c>
      <c r="I4825">
        <v>40993</v>
      </c>
      <c r="J4825">
        <v>0</v>
      </c>
      <c r="K4825">
        <v>0.89603102968699999</v>
      </c>
      <c r="L4825">
        <v>0.103968970312</v>
      </c>
      <c r="M4825">
        <v>0</v>
      </c>
      <c r="N4825">
        <v>0.99999999999800004</v>
      </c>
      <c r="O4825" t="s">
        <v>703</v>
      </c>
      <c r="P4825" t="s">
        <v>704</v>
      </c>
      <c r="Q4825" t="s">
        <v>190</v>
      </c>
      <c r="R4825" t="s">
        <v>682</v>
      </c>
      <c r="T4825" s="7">
        <f>'Reference Values'!$B$10</f>
        <v>0.85</v>
      </c>
      <c r="U4825" t="str">
        <f t="shared" si="76"/>
        <v>Above Target</v>
      </c>
    </row>
    <row r="4826" spans="1:21" x14ac:dyDescent="0.25">
      <c r="A4826" t="s">
        <v>142</v>
      </c>
      <c r="B4826" t="s">
        <v>74</v>
      </c>
      <c r="C4826" t="s">
        <v>38</v>
      </c>
      <c r="D4826" t="s">
        <v>41</v>
      </c>
      <c r="F4826">
        <v>96</v>
      </c>
      <c r="G4826">
        <v>0</v>
      </c>
      <c r="H4826">
        <v>0</v>
      </c>
      <c r="I4826">
        <v>96</v>
      </c>
      <c r="J4826">
        <v>0</v>
      </c>
      <c r="K4826">
        <v>1</v>
      </c>
      <c r="L4826">
        <v>0</v>
      </c>
      <c r="M4826">
        <v>0</v>
      </c>
      <c r="N4826">
        <v>1</v>
      </c>
      <c r="O4826" t="s">
        <v>703</v>
      </c>
      <c r="P4826" t="s">
        <v>703</v>
      </c>
      <c r="Q4826" t="s">
        <v>193</v>
      </c>
      <c r="R4826" t="s">
        <v>194</v>
      </c>
      <c r="T4826" s="7">
        <f>'Reference Values'!$B$10</f>
        <v>0.85</v>
      </c>
      <c r="U4826" t="str">
        <f t="shared" si="76"/>
        <v>Above Target</v>
      </c>
    </row>
    <row r="4827" spans="1:21" x14ac:dyDescent="0.25">
      <c r="A4827" t="s">
        <v>218</v>
      </c>
      <c r="B4827" t="s">
        <v>74</v>
      </c>
      <c r="C4827" t="s">
        <v>38</v>
      </c>
      <c r="D4827" t="s">
        <v>41</v>
      </c>
      <c r="F4827">
        <v>1</v>
      </c>
      <c r="G4827">
        <v>0</v>
      </c>
      <c r="H4827">
        <v>0</v>
      </c>
      <c r="I4827">
        <v>1</v>
      </c>
      <c r="J4827">
        <v>0</v>
      </c>
      <c r="K4827">
        <v>1</v>
      </c>
      <c r="L4827">
        <v>0</v>
      </c>
      <c r="M4827">
        <v>0</v>
      </c>
      <c r="N4827">
        <v>1</v>
      </c>
      <c r="O4827" t="s">
        <v>703</v>
      </c>
      <c r="P4827" t="s">
        <v>704</v>
      </c>
      <c r="Q4827" t="s">
        <v>190</v>
      </c>
      <c r="R4827" t="s">
        <v>682</v>
      </c>
      <c r="T4827" s="7">
        <f>'Reference Values'!$B$10</f>
        <v>0.85</v>
      </c>
      <c r="U4827" t="str">
        <f t="shared" si="76"/>
        <v>Above Target</v>
      </c>
    </row>
    <row r="4828" spans="1:21" x14ac:dyDescent="0.25">
      <c r="A4828" t="s">
        <v>265</v>
      </c>
      <c r="B4828" t="s">
        <v>74</v>
      </c>
      <c r="C4828" t="s">
        <v>38</v>
      </c>
      <c r="D4828" t="s">
        <v>41</v>
      </c>
      <c r="F4828">
        <v>174595</v>
      </c>
      <c r="G4828">
        <v>8016</v>
      </c>
      <c r="H4828">
        <v>11</v>
      </c>
      <c r="I4828">
        <v>182622</v>
      </c>
      <c r="J4828">
        <v>0</v>
      </c>
      <c r="K4828">
        <v>0.95604582142299999</v>
      </c>
      <c r="L4828">
        <v>4.3893944869000001E-2</v>
      </c>
      <c r="M4828">
        <v>6.0233706000000002E-5</v>
      </c>
      <c r="N4828">
        <v>0.99999999999800004</v>
      </c>
      <c r="O4828" t="s">
        <v>703</v>
      </c>
      <c r="P4828" t="s">
        <v>703</v>
      </c>
      <c r="Q4828" t="s">
        <v>198</v>
      </c>
      <c r="R4828" t="s">
        <v>199</v>
      </c>
      <c r="S4828" t="s">
        <v>197</v>
      </c>
      <c r="T4828" s="7">
        <f>'Reference Values'!$B$10</f>
        <v>0.85</v>
      </c>
      <c r="U4828" t="str">
        <f t="shared" si="76"/>
        <v>Above Target</v>
      </c>
    </row>
    <row r="4829" spans="1:21" x14ac:dyDescent="0.25">
      <c r="A4829" t="s">
        <v>286</v>
      </c>
      <c r="B4829" t="s">
        <v>74</v>
      </c>
      <c r="C4829" t="s">
        <v>38</v>
      </c>
      <c r="D4829" t="s">
        <v>41</v>
      </c>
      <c r="F4829">
        <v>65480</v>
      </c>
      <c r="G4829">
        <v>2581</v>
      </c>
      <c r="H4829">
        <v>0</v>
      </c>
      <c r="I4829">
        <v>68061</v>
      </c>
      <c r="J4829">
        <v>0</v>
      </c>
      <c r="K4829">
        <v>0.96207813578900003</v>
      </c>
      <c r="L4829">
        <v>3.7921864210000003E-2</v>
      </c>
      <c r="M4829">
        <v>0</v>
      </c>
      <c r="N4829">
        <v>0.99999999999900002</v>
      </c>
      <c r="O4829" t="s">
        <v>703</v>
      </c>
      <c r="P4829" t="s">
        <v>704</v>
      </c>
      <c r="Q4829" t="s">
        <v>196</v>
      </c>
      <c r="R4829" t="s">
        <v>202</v>
      </c>
      <c r="T4829" s="7">
        <f>'Reference Values'!$B$10</f>
        <v>0.85</v>
      </c>
      <c r="U4829" t="str">
        <f t="shared" si="76"/>
        <v>Above Target</v>
      </c>
    </row>
    <row r="4830" spans="1:21" x14ac:dyDescent="0.25">
      <c r="A4830" t="s">
        <v>307</v>
      </c>
      <c r="B4830" t="s">
        <v>74</v>
      </c>
      <c r="C4830" t="s">
        <v>38</v>
      </c>
      <c r="D4830" t="s">
        <v>41</v>
      </c>
      <c r="F4830">
        <v>29967</v>
      </c>
      <c r="G4830">
        <v>2362</v>
      </c>
      <c r="H4830">
        <v>0</v>
      </c>
      <c r="I4830">
        <v>32329</v>
      </c>
      <c r="J4830">
        <v>0</v>
      </c>
      <c r="K4830">
        <v>0.92693866188200003</v>
      </c>
      <c r="L4830">
        <v>7.3061338116999996E-2</v>
      </c>
      <c r="M4830">
        <v>0</v>
      </c>
      <c r="N4830">
        <v>0.99999999999800004</v>
      </c>
      <c r="O4830" t="s">
        <v>704</v>
      </c>
      <c r="P4830" t="s">
        <v>704</v>
      </c>
      <c r="Q4830" t="s">
        <v>198</v>
      </c>
      <c r="R4830" t="s">
        <v>197</v>
      </c>
      <c r="T4830" s="7">
        <f>'Reference Values'!$B$10</f>
        <v>0.85</v>
      </c>
      <c r="U4830" t="str">
        <f t="shared" si="76"/>
        <v>Above Target</v>
      </c>
    </row>
    <row r="4831" spans="1:21" x14ac:dyDescent="0.25">
      <c r="A4831" t="s">
        <v>121</v>
      </c>
      <c r="B4831" t="s">
        <v>74</v>
      </c>
      <c r="C4831" t="s">
        <v>38</v>
      </c>
      <c r="D4831" t="s">
        <v>41</v>
      </c>
      <c r="F4831">
        <v>13325</v>
      </c>
      <c r="G4831">
        <v>2729</v>
      </c>
      <c r="H4831">
        <v>0</v>
      </c>
      <c r="I4831">
        <v>16054</v>
      </c>
      <c r="J4831">
        <v>0</v>
      </c>
      <c r="K4831">
        <v>0.830011212158</v>
      </c>
      <c r="L4831">
        <v>0.16998878784099999</v>
      </c>
      <c r="M4831">
        <v>0</v>
      </c>
      <c r="N4831">
        <v>0.99999999999800004</v>
      </c>
      <c r="O4831" t="s">
        <v>703</v>
      </c>
      <c r="P4831" t="s">
        <v>703</v>
      </c>
      <c r="Q4831" t="s">
        <v>204</v>
      </c>
      <c r="R4831" t="s">
        <v>684</v>
      </c>
      <c r="T4831" s="7">
        <f>'Reference Values'!$B$10</f>
        <v>0.85</v>
      </c>
      <c r="U4831" t="str">
        <f t="shared" si="76"/>
        <v>Below Target</v>
      </c>
    </row>
    <row r="4832" spans="1:21" x14ac:dyDescent="0.25">
      <c r="A4832" t="s">
        <v>140</v>
      </c>
      <c r="B4832" t="s">
        <v>74</v>
      </c>
      <c r="C4832" t="s">
        <v>38</v>
      </c>
      <c r="D4832" t="s">
        <v>41</v>
      </c>
      <c r="F4832">
        <v>15462</v>
      </c>
      <c r="G4832">
        <v>3818</v>
      </c>
      <c r="H4832">
        <v>83</v>
      </c>
      <c r="I4832">
        <v>19363</v>
      </c>
      <c r="J4832">
        <v>0</v>
      </c>
      <c r="K4832">
        <v>0.79853328513099997</v>
      </c>
      <c r="L4832">
        <v>0.19718018902000001</v>
      </c>
      <c r="M4832">
        <v>4.2865258480000003E-3</v>
      </c>
      <c r="N4832">
        <v>0.99999999999800004</v>
      </c>
      <c r="O4832" t="s">
        <v>703</v>
      </c>
      <c r="P4832" t="s">
        <v>703</v>
      </c>
      <c r="Q4832" t="s">
        <v>196</v>
      </c>
      <c r="R4832" t="s">
        <v>202</v>
      </c>
      <c r="T4832" s="7">
        <f>'Reference Values'!$B$10</f>
        <v>0.85</v>
      </c>
      <c r="U4832" t="str">
        <f t="shared" si="76"/>
        <v>Below Target</v>
      </c>
    </row>
    <row r="4833" spans="1:21" x14ac:dyDescent="0.25">
      <c r="A4833" t="s">
        <v>157</v>
      </c>
      <c r="B4833" t="s">
        <v>74</v>
      </c>
      <c r="C4833" t="s">
        <v>38</v>
      </c>
      <c r="D4833" t="s">
        <v>41</v>
      </c>
      <c r="F4833">
        <v>10971</v>
      </c>
      <c r="G4833">
        <v>917</v>
      </c>
      <c r="H4833">
        <v>0</v>
      </c>
      <c r="I4833">
        <v>11888</v>
      </c>
      <c r="J4833">
        <v>0</v>
      </c>
      <c r="K4833">
        <v>0.92286339165499998</v>
      </c>
      <c r="L4833">
        <v>7.7136608344000004E-2</v>
      </c>
      <c r="M4833">
        <v>0</v>
      </c>
      <c r="N4833">
        <v>0.99999999999800004</v>
      </c>
      <c r="O4833" t="s">
        <v>703</v>
      </c>
      <c r="P4833" t="s">
        <v>703</v>
      </c>
      <c r="Q4833" t="s">
        <v>198</v>
      </c>
      <c r="R4833" t="s">
        <v>197</v>
      </c>
      <c r="T4833" s="7">
        <f>'Reference Values'!$B$10</f>
        <v>0.85</v>
      </c>
      <c r="U4833" t="str">
        <f t="shared" si="76"/>
        <v>Above Target</v>
      </c>
    </row>
    <row r="4834" spans="1:21" x14ac:dyDescent="0.25">
      <c r="A4834" t="s">
        <v>305</v>
      </c>
      <c r="B4834" t="s">
        <v>74</v>
      </c>
      <c r="C4834" t="s">
        <v>38</v>
      </c>
      <c r="D4834" t="s">
        <v>41</v>
      </c>
      <c r="F4834">
        <v>110384</v>
      </c>
      <c r="G4834">
        <v>10519</v>
      </c>
      <c r="H4834">
        <v>0</v>
      </c>
      <c r="I4834">
        <v>120903</v>
      </c>
      <c r="J4834">
        <v>0</v>
      </c>
      <c r="K4834">
        <v>0.91299636899000003</v>
      </c>
      <c r="L4834">
        <v>8.7003631008999993E-2</v>
      </c>
      <c r="M4834">
        <v>0</v>
      </c>
      <c r="N4834">
        <v>0.99999999999900002</v>
      </c>
      <c r="O4834" t="s">
        <v>703</v>
      </c>
      <c r="P4834" t="s">
        <v>704</v>
      </c>
      <c r="Q4834" t="s">
        <v>196</v>
      </c>
      <c r="R4834" t="s">
        <v>202</v>
      </c>
      <c r="T4834" s="7">
        <f>'Reference Values'!$B$10</f>
        <v>0.85</v>
      </c>
      <c r="U4834" t="str">
        <f t="shared" si="76"/>
        <v>Above Target</v>
      </c>
    </row>
    <row r="4835" spans="1:21" x14ac:dyDescent="0.25">
      <c r="A4835" t="s">
        <v>677</v>
      </c>
      <c r="B4835" t="s">
        <v>74</v>
      </c>
      <c r="C4835" t="s">
        <v>38</v>
      </c>
      <c r="D4835" t="s">
        <v>41</v>
      </c>
      <c r="F4835">
        <v>25586</v>
      </c>
      <c r="G4835">
        <v>757</v>
      </c>
      <c r="H4835">
        <v>1683</v>
      </c>
      <c r="I4835">
        <v>28026</v>
      </c>
      <c r="J4835">
        <v>0</v>
      </c>
      <c r="K4835">
        <v>0.91293798615499999</v>
      </c>
      <c r="L4835">
        <v>2.7010632983000001E-2</v>
      </c>
      <c r="M4835">
        <v>6.0051380860000003E-2</v>
      </c>
      <c r="N4835">
        <v>0.99999999999900002</v>
      </c>
      <c r="O4835" t="s">
        <v>703</v>
      </c>
      <c r="P4835" t="s">
        <v>704</v>
      </c>
      <c r="Q4835" t="s">
        <v>219</v>
      </c>
      <c r="R4835" t="s">
        <v>684</v>
      </c>
      <c r="T4835" s="7">
        <f>'Reference Values'!$B$10</f>
        <v>0.85</v>
      </c>
      <c r="U4835" t="str">
        <f t="shared" si="76"/>
        <v>Above Target</v>
      </c>
    </row>
    <row r="4836" spans="1:21" x14ac:dyDescent="0.25">
      <c r="A4836" t="s">
        <v>268</v>
      </c>
      <c r="B4836" t="s">
        <v>74</v>
      </c>
      <c r="C4836" t="s">
        <v>38</v>
      </c>
      <c r="D4836" t="s">
        <v>41</v>
      </c>
      <c r="F4836">
        <v>4460</v>
      </c>
      <c r="G4836">
        <v>94</v>
      </c>
      <c r="H4836">
        <v>7</v>
      </c>
      <c r="I4836">
        <v>4561</v>
      </c>
      <c r="J4836">
        <v>0</v>
      </c>
      <c r="K4836">
        <v>0.97785573339099996</v>
      </c>
      <c r="L4836">
        <v>2.0609515456999999E-2</v>
      </c>
      <c r="M4836">
        <v>1.534751151E-3</v>
      </c>
      <c r="N4836">
        <v>0.99999999999900002</v>
      </c>
      <c r="O4836" t="s">
        <v>703</v>
      </c>
      <c r="P4836" t="s">
        <v>703</v>
      </c>
      <c r="Q4836" t="s">
        <v>213</v>
      </c>
      <c r="R4836" t="s">
        <v>683</v>
      </c>
      <c r="T4836" s="7">
        <f>'Reference Values'!$B$10</f>
        <v>0.85</v>
      </c>
      <c r="U4836" t="str">
        <f t="shared" si="76"/>
        <v>Above Target</v>
      </c>
    </row>
    <row r="4837" spans="1:21" x14ac:dyDescent="0.25">
      <c r="A4837" t="s">
        <v>132</v>
      </c>
      <c r="B4837" t="s">
        <v>74</v>
      </c>
      <c r="C4837" t="s">
        <v>38</v>
      </c>
      <c r="D4837" t="s">
        <v>41</v>
      </c>
      <c r="F4837">
        <v>48616</v>
      </c>
      <c r="G4837">
        <v>4320</v>
      </c>
      <c r="H4837">
        <v>0</v>
      </c>
      <c r="I4837">
        <v>52936</v>
      </c>
      <c r="J4837">
        <v>0</v>
      </c>
      <c r="K4837">
        <v>0.91839202055299995</v>
      </c>
      <c r="L4837">
        <v>8.1607979445999998E-2</v>
      </c>
      <c r="M4837">
        <v>0</v>
      </c>
      <c r="N4837">
        <v>0.99999999999900002</v>
      </c>
      <c r="O4837" t="s">
        <v>703</v>
      </c>
      <c r="P4837" t="s">
        <v>703</v>
      </c>
      <c r="Q4837" t="s">
        <v>213</v>
      </c>
      <c r="R4837" t="s">
        <v>194</v>
      </c>
      <c r="T4837" s="7">
        <f>'Reference Values'!$B$10</f>
        <v>0.85</v>
      </c>
      <c r="U4837" t="str">
        <f t="shared" si="76"/>
        <v>Above Target</v>
      </c>
    </row>
    <row r="4838" spans="1:21" x14ac:dyDescent="0.25">
      <c r="A4838" t="s">
        <v>189</v>
      </c>
      <c r="B4838" t="s">
        <v>74</v>
      </c>
      <c r="C4838" t="s">
        <v>38</v>
      </c>
      <c r="D4838" t="s">
        <v>41</v>
      </c>
      <c r="F4838">
        <v>30659</v>
      </c>
      <c r="G4838">
        <v>346</v>
      </c>
      <c r="H4838">
        <v>1360</v>
      </c>
      <c r="I4838">
        <v>32365</v>
      </c>
      <c r="J4838">
        <v>0</v>
      </c>
      <c r="K4838">
        <v>0.94728873783400003</v>
      </c>
      <c r="L4838">
        <v>1.0690560789999999E-2</v>
      </c>
      <c r="M4838">
        <v>4.2020701373999998E-2</v>
      </c>
      <c r="N4838">
        <v>0.99999999999900002</v>
      </c>
      <c r="O4838" t="s">
        <v>703</v>
      </c>
      <c r="P4838" t="s">
        <v>703</v>
      </c>
      <c r="Q4838" t="s">
        <v>190</v>
      </c>
      <c r="R4838" t="s">
        <v>682</v>
      </c>
      <c r="T4838" s="7">
        <f>'Reference Values'!$B$10</f>
        <v>0.85</v>
      </c>
      <c r="U4838" t="str">
        <f t="shared" si="76"/>
        <v>Above Target</v>
      </c>
    </row>
    <row r="4839" spans="1:21" x14ac:dyDescent="0.25">
      <c r="A4839" t="s">
        <v>262</v>
      </c>
      <c r="B4839" t="s">
        <v>74</v>
      </c>
      <c r="C4839" t="s">
        <v>38</v>
      </c>
      <c r="D4839" t="s">
        <v>41</v>
      </c>
      <c r="F4839">
        <v>39251</v>
      </c>
      <c r="G4839">
        <v>161</v>
      </c>
      <c r="H4839">
        <v>0</v>
      </c>
      <c r="I4839">
        <v>39412</v>
      </c>
      <c r="J4839">
        <v>0</v>
      </c>
      <c r="K4839">
        <v>0.99591494976100003</v>
      </c>
      <c r="L4839">
        <v>4.0850502379999997E-3</v>
      </c>
      <c r="M4839">
        <v>0</v>
      </c>
      <c r="N4839">
        <v>0.99999999999900002</v>
      </c>
      <c r="O4839" t="s">
        <v>703</v>
      </c>
      <c r="P4839" t="s">
        <v>703</v>
      </c>
      <c r="Q4839" t="s">
        <v>196</v>
      </c>
      <c r="R4839" t="s">
        <v>202</v>
      </c>
      <c r="T4839" s="7">
        <f>'Reference Values'!$B$10</f>
        <v>0.85</v>
      </c>
      <c r="U4839" t="str">
        <f t="shared" si="76"/>
        <v>Above Target</v>
      </c>
    </row>
    <row r="4840" spans="1:21" x14ac:dyDescent="0.25">
      <c r="A4840" t="s">
        <v>208</v>
      </c>
      <c r="B4840" t="s">
        <v>74</v>
      </c>
      <c r="C4840" t="s">
        <v>38</v>
      </c>
      <c r="D4840" t="s">
        <v>41</v>
      </c>
      <c r="F4840">
        <v>27085</v>
      </c>
      <c r="G4840">
        <v>2994</v>
      </c>
      <c r="H4840">
        <v>0</v>
      </c>
      <c r="I4840">
        <v>30079</v>
      </c>
      <c r="J4840">
        <v>0</v>
      </c>
      <c r="K4840">
        <v>0.90046211642600005</v>
      </c>
      <c r="L4840">
        <v>9.9537883573000002E-2</v>
      </c>
      <c r="M4840">
        <v>0</v>
      </c>
      <c r="N4840">
        <v>0.99999999999800004</v>
      </c>
      <c r="O4840" t="s">
        <v>703</v>
      </c>
      <c r="P4840" t="s">
        <v>703</v>
      </c>
      <c r="Q4840" t="s">
        <v>204</v>
      </c>
      <c r="R4840" t="s">
        <v>684</v>
      </c>
      <c r="T4840" s="7">
        <f>'Reference Values'!$B$10</f>
        <v>0.85</v>
      </c>
      <c r="U4840" t="str">
        <f t="shared" si="76"/>
        <v>Above Target</v>
      </c>
    </row>
    <row r="4841" spans="1:21" x14ac:dyDescent="0.25">
      <c r="A4841" t="s">
        <v>230</v>
      </c>
      <c r="B4841" t="s">
        <v>74</v>
      </c>
      <c r="C4841" t="s">
        <v>38</v>
      </c>
      <c r="D4841" t="s">
        <v>41</v>
      </c>
      <c r="F4841">
        <v>6934</v>
      </c>
      <c r="G4841">
        <v>620</v>
      </c>
      <c r="H4841">
        <v>1941</v>
      </c>
      <c r="I4841">
        <v>9495</v>
      </c>
      <c r="J4841">
        <v>0</v>
      </c>
      <c r="K4841">
        <v>0.73027909426000004</v>
      </c>
      <c r="L4841">
        <v>6.5297525012999999E-2</v>
      </c>
      <c r="M4841">
        <v>0.204423380726</v>
      </c>
      <c r="N4841">
        <v>0.99999999999900002</v>
      </c>
      <c r="O4841" t="s">
        <v>703</v>
      </c>
      <c r="P4841" t="s">
        <v>703</v>
      </c>
      <c r="Q4841" t="s">
        <v>198</v>
      </c>
      <c r="R4841" t="s">
        <v>199</v>
      </c>
      <c r="T4841" s="7">
        <f>'Reference Values'!$B$10</f>
        <v>0.85</v>
      </c>
      <c r="U4841" t="str">
        <f t="shared" si="76"/>
        <v>Below Target</v>
      </c>
    </row>
    <row r="4842" spans="1:21" x14ac:dyDescent="0.25">
      <c r="A4842" t="s">
        <v>275</v>
      </c>
      <c r="B4842" t="s">
        <v>74</v>
      </c>
      <c r="C4842" t="s">
        <v>38</v>
      </c>
      <c r="D4842" t="s">
        <v>41</v>
      </c>
      <c r="F4842">
        <v>47151</v>
      </c>
      <c r="G4842">
        <v>3140</v>
      </c>
      <c r="H4842">
        <v>0</v>
      </c>
      <c r="I4842">
        <v>50291</v>
      </c>
      <c r="J4842">
        <v>0</v>
      </c>
      <c r="K4842">
        <v>0.93756338112100002</v>
      </c>
      <c r="L4842">
        <v>6.2436618877999998E-2</v>
      </c>
      <c r="M4842">
        <v>0</v>
      </c>
      <c r="N4842">
        <v>0.99999999999800004</v>
      </c>
      <c r="O4842" t="s">
        <v>703</v>
      </c>
      <c r="P4842" t="s">
        <v>704</v>
      </c>
      <c r="Q4842" t="s">
        <v>204</v>
      </c>
      <c r="R4842" t="s">
        <v>684</v>
      </c>
      <c r="T4842" s="7">
        <f>'Reference Values'!$B$10</f>
        <v>0.85</v>
      </c>
      <c r="U4842" t="str">
        <f t="shared" si="76"/>
        <v>Above Target</v>
      </c>
    </row>
    <row r="4843" spans="1:21" x14ac:dyDescent="0.25">
      <c r="A4843" t="s">
        <v>290</v>
      </c>
      <c r="B4843" t="s">
        <v>74</v>
      </c>
      <c r="C4843" t="s">
        <v>38</v>
      </c>
      <c r="D4843" t="s">
        <v>41</v>
      </c>
      <c r="F4843">
        <v>17325</v>
      </c>
      <c r="G4843">
        <v>2047</v>
      </c>
      <c r="H4843">
        <v>0</v>
      </c>
      <c r="I4843">
        <v>19372</v>
      </c>
      <c r="J4843">
        <v>0</v>
      </c>
      <c r="K4843">
        <v>0.89433202560299996</v>
      </c>
      <c r="L4843">
        <v>0.10566797439599999</v>
      </c>
      <c r="M4843">
        <v>0</v>
      </c>
      <c r="N4843">
        <v>0.99999999999800004</v>
      </c>
      <c r="O4843" t="s">
        <v>703</v>
      </c>
      <c r="P4843" t="s">
        <v>703</v>
      </c>
      <c r="Q4843" t="s">
        <v>219</v>
      </c>
      <c r="R4843" t="s">
        <v>684</v>
      </c>
      <c r="T4843" s="7">
        <f>'Reference Values'!$B$10</f>
        <v>0.85</v>
      </c>
      <c r="U4843" t="str">
        <f t="shared" si="76"/>
        <v>Above Target</v>
      </c>
    </row>
    <row r="4844" spans="1:21" x14ac:dyDescent="0.25">
      <c r="A4844" t="s">
        <v>125</v>
      </c>
      <c r="B4844" t="s">
        <v>74</v>
      </c>
      <c r="C4844" t="s">
        <v>38</v>
      </c>
      <c r="D4844" t="s">
        <v>41</v>
      </c>
      <c r="F4844">
        <v>11073</v>
      </c>
      <c r="G4844">
        <v>2598</v>
      </c>
      <c r="H4844">
        <v>361</v>
      </c>
      <c r="I4844">
        <v>14032</v>
      </c>
      <c r="J4844">
        <v>0</v>
      </c>
      <c r="K4844">
        <v>0.78912485746799998</v>
      </c>
      <c r="L4844">
        <v>0.185148232611</v>
      </c>
      <c r="M4844">
        <v>2.5726909919999999E-2</v>
      </c>
      <c r="N4844">
        <v>0.99999999999800004</v>
      </c>
      <c r="O4844" t="s">
        <v>703</v>
      </c>
      <c r="P4844" t="s">
        <v>703</v>
      </c>
      <c r="Q4844" t="s">
        <v>204</v>
      </c>
      <c r="R4844" t="s">
        <v>684</v>
      </c>
      <c r="T4844" s="7">
        <f>'Reference Values'!$B$10</f>
        <v>0.85</v>
      </c>
      <c r="U4844" t="str">
        <f t="shared" si="76"/>
        <v>Below Target</v>
      </c>
    </row>
    <row r="4845" spans="1:21" x14ac:dyDescent="0.25">
      <c r="A4845" t="s">
        <v>160</v>
      </c>
      <c r="B4845" t="s">
        <v>74</v>
      </c>
      <c r="C4845" t="s">
        <v>38</v>
      </c>
      <c r="D4845" t="s">
        <v>41</v>
      </c>
      <c r="F4845">
        <v>243879</v>
      </c>
      <c r="G4845">
        <v>23518</v>
      </c>
      <c r="H4845">
        <v>0</v>
      </c>
      <c r="I4845">
        <v>267397</v>
      </c>
      <c r="J4845">
        <v>0</v>
      </c>
      <c r="K4845">
        <v>0.91204837750599999</v>
      </c>
      <c r="L4845">
        <v>8.7951622492999995E-2</v>
      </c>
      <c r="M4845">
        <v>0</v>
      </c>
      <c r="N4845">
        <v>0.99999999999900002</v>
      </c>
      <c r="O4845" t="s">
        <v>703</v>
      </c>
      <c r="P4845" t="s">
        <v>703</v>
      </c>
      <c r="Q4845" t="s">
        <v>204</v>
      </c>
      <c r="R4845" t="s">
        <v>683</v>
      </c>
      <c r="T4845" s="7">
        <f>'Reference Values'!$B$10</f>
        <v>0.85</v>
      </c>
      <c r="U4845" t="str">
        <f t="shared" si="76"/>
        <v>Above Target</v>
      </c>
    </row>
    <row r="4846" spans="1:21" x14ac:dyDescent="0.25">
      <c r="A4846" t="s">
        <v>291</v>
      </c>
      <c r="B4846" t="s">
        <v>74</v>
      </c>
      <c r="C4846" t="s">
        <v>38</v>
      </c>
      <c r="D4846" t="s">
        <v>41</v>
      </c>
      <c r="F4846">
        <v>37714</v>
      </c>
      <c r="G4846">
        <v>6898</v>
      </c>
      <c r="H4846">
        <v>157</v>
      </c>
      <c r="I4846">
        <v>44769</v>
      </c>
      <c r="J4846">
        <v>0</v>
      </c>
      <c r="K4846">
        <v>0.84241327704400004</v>
      </c>
      <c r="L4846">
        <v>0.15407983202600001</v>
      </c>
      <c r="M4846">
        <v>3.5068909280000001E-3</v>
      </c>
      <c r="N4846">
        <v>0.99999999999900002</v>
      </c>
      <c r="O4846" t="s">
        <v>703</v>
      </c>
      <c r="P4846" t="s">
        <v>703</v>
      </c>
      <c r="Q4846" t="s">
        <v>193</v>
      </c>
      <c r="R4846" t="s">
        <v>194</v>
      </c>
      <c r="T4846" s="7">
        <f>'Reference Values'!$B$10</f>
        <v>0.85</v>
      </c>
      <c r="U4846" t="str">
        <f t="shared" si="76"/>
        <v>Below Target</v>
      </c>
    </row>
    <row r="4847" spans="1:21" x14ac:dyDescent="0.25">
      <c r="A4847" t="s">
        <v>288</v>
      </c>
      <c r="B4847" t="s">
        <v>74</v>
      </c>
      <c r="C4847" t="s">
        <v>38</v>
      </c>
      <c r="D4847" t="s">
        <v>41</v>
      </c>
      <c r="F4847">
        <v>37592</v>
      </c>
      <c r="G4847">
        <v>2824</v>
      </c>
      <c r="H4847">
        <v>0</v>
      </c>
      <c r="I4847">
        <v>40416</v>
      </c>
      <c r="J4847">
        <v>0</v>
      </c>
      <c r="K4847">
        <v>0.93012668250099995</v>
      </c>
      <c r="L4847">
        <v>6.9873317498000007E-2</v>
      </c>
      <c r="M4847">
        <v>0</v>
      </c>
      <c r="N4847">
        <v>0.99999999999800004</v>
      </c>
      <c r="O4847" t="s">
        <v>703</v>
      </c>
      <c r="P4847" t="s">
        <v>704</v>
      </c>
      <c r="Q4847" t="s">
        <v>193</v>
      </c>
      <c r="R4847" t="s">
        <v>194</v>
      </c>
      <c r="T4847" s="7">
        <f>'Reference Values'!$B$10</f>
        <v>0.85</v>
      </c>
      <c r="U4847" t="str">
        <f t="shared" si="76"/>
        <v>Above Target</v>
      </c>
    </row>
    <row r="4848" spans="1:21" x14ac:dyDescent="0.25">
      <c r="A4848" t="s">
        <v>148</v>
      </c>
      <c r="B4848" t="s">
        <v>74</v>
      </c>
      <c r="C4848" t="s">
        <v>38</v>
      </c>
      <c r="D4848" t="s">
        <v>41</v>
      </c>
      <c r="F4848">
        <v>19538</v>
      </c>
      <c r="G4848">
        <v>847</v>
      </c>
      <c r="H4848">
        <v>2170</v>
      </c>
      <c r="I4848">
        <v>22555</v>
      </c>
      <c r="J4848">
        <v>0</v>
      </c>
      <c r="K4848">
        <v>0.86623808468100005</v>
      </c>
      <c r="L4848">
        <v>3.755264908E-2</v>
      </c>
      <c r="M4848">
        <v>9.6209266237999996E-2</v>
      </c>
      <c r="N4848">
        <v>0.99999999999800004</v>
      </c>
      <c r="O4848" t="s">
        <v>703</v>
      </c>
      <c r="P4848" t="s">
        <v>703</v>
      </c>
      <c r="Q4848" t="s">
        <v>219</v>
      </c>
      <c r="R4848" t="s">
        <v>684</v>
      </c>
      <c r="T4848" s="7">
        <f>'Reference Values'!$B$10</f>
        <v>0.85</v>
      </c>
      <c r="U4848" t="str">
        <f t="shared" si="76"/>
        <v>Above Target</v>
      </c>
    </row>
    <row r="4849" spans="1:21" x14ac:dyDescent="0.25">
      <c r="A4849" t="s">
        <v>294</v>
      </c>
      <c r="B4849" t="s">
        <v>74</v>
      </c>
      <c r="C4849" t="s">
        <v>38</v>
      </c>
      <c r="D4849" t="s">
        <v>41</v>
      </c>
      <c r="F4849">
        <v>2348</v>
      </c>
      <c r="G4849">
        <v>9</v>
      </c>
      <c r="H4849">
        <v>21127</v>
      </c>
      <c r="I4849">
        <v>23484</v>
      </c>
      <c r="J4849">
        <v>0</v>
      </c>
      <c r="K4849">
        <v>9.9982967125999994E-2</v>
      </c>
      <c r="L4849">
        <v>3.83239652E-4</v>
      </c>
      <c r="M4849">
        <v>0.89963379322000003</v>
      </c>
      <c r="N4849">
        <v>0.99999999999900002</v>
      </c>
      <c r="O4849" t="s">
        <v>703</v>
      </c>
      <c r="P4849" t="s">
        <v>703</v>
      </c>
      <c r="Q4849" t="s">
        <v>213</v>
      </c>
      <c r="R4849" t="s">
        <v>683</v>
      </c>
      <c r="T4849" s="7">
        <f>'Reference Values'!$B$10</f>
        <v>0.85</v>
      </c>
      <c r="U4849" t="str">
        <f t="shared" si="76"/>
        <v>Below Target</v>
      </c>
    </row>
    <row r="4850" spans="1:21" x14ac:dyDescent="0.25">
      <c r="A4850" t="s">
        <v>209</v>
      </c>
      <c r="B4850" t="s">
        <v>74</v>
      </c>
      <c r="C4850" t="s">
        <v>38</v>
      </c>
      <c r="D4850" t="s">
        <v>41</v>
      </c>
      <c r="F4850">
        <v>8949</v>
      </c>
      <c r="G4850">
        <v>808</v>
      </c>
      <c r="H4850">
        <v>33</v>
      </c>
      <c r="I4850">
        <v>9790</v>
      </c>
      <c r="J4850">
        <v>0</v>
      </c>
      <c r="K4850">
        <v>0.91409601634299997</v>
      </c>
      <c r="L4850">
        <v>8.2533197138999995E-2</v>
      </c>
      <c r="M4850">
        <v>3.3707865159999999E-3</v>
      </c>
      <c r="N4850">
        <v>0.99999999999900002</v>
      </c>
      <c r="O4850" t="s">
        <v>704</v>
      </c>
      <c r="P4850" t="s">
        <v>704</v>
      </c>
      <c r="Q4850" t="s">
        <v>190</v>
      </c>
      <c r="R4850" t="s">
        <v>682</v>
      </c>
      <c r="T4850" s="7">
        <f>'Reference Values'!$B$10</f>
        <v>0.85</v>
      </c>
      <c r="U4850" t="str">
        <f t="shared" si="76"/>
        <v>Above Target</v>
      </c>
    </row>
    <row r="4851" spans="1:21" x14ac:dyDescent="0.25">
      <c r="A4851" t="s">
        <v>155</v>
      </c>
      <c r="B4851" t="s">
        <v>74</v>
      </c>
      <c r="C4851" t="s">
        <v>38</v>
      </c>
      <c r="D4851" t="s">
        <v>41</v>
      </c>
      <c r="F4851">
        <v>202270</v>
      </c>
      <c r="G4851">
        <v>14790</v>
      </c>
      <c r="H4851">
        <v>0</v>
      </c>
      <c r="I4851">
        <v>217060</v>
      </c>
      <c r="J4851">
        <v>0</v>
      </c>
      <c r="K4851">
        <v>0.93186215792799998</v>
      </c>
      <c r="L4851">
        <v>6.8137842071000002E-2</v>
      </c>
      <c r="M4851">
        <v>0</v>
      </c>
      <c r="N4851">
        <v>0.99999999999800004</v>
      </c>
      <c r="O4851" t="s">
        <v>703</v>
      </c>
      <c r="P4851" t="s">
        <v>703</v>
      </c>
      <c r="Q4851" t="s">
        <v>212</v>
      </c>
      <c r="R4851" t="s">
        <v>199</v>
      </c>
      <c r="T4851" s="7">
        <f>'Reference Values'!$B$10</f>
        <v>0.85</v>
      </c>
      <c r="U4851" t="str">
        <f t="shared" si="76"/>
        <v>Above Target</v>
      </c>
    </row>
    <row r="4852" spans="1:21" x14ac:dyDescent="0.25">
      <c r="A4852" t="s">
        <v>195</v>
      </c>
      <c r="B4852" t="s">
        <v>74</v>
      </c>
      <c r="C4852" t="s">
        <v>38</v>
      </c>
      <c r="D4852" t="s">
        <v>41</v>
      </c>
      <c r="F4852">
        <v>12982</v>
      </c>
      <c r="G4852">
        <v>34</v>
      </c>
      <c r="H4852">
        <v>111</v>
      </c>
      <c r="I4852">
        <v>13127</v>
      </c>
      <c r="J4852">
        <v>0</v>
      </c>
      <c r="K4852">
        <v>0.98895406414200004</v>
      </c>
      <c r="L4852">
        <v>2.5900815109999998E-3</v>
      </c>
      <c r="M4852">
        <v>8.455854346E-3</v>
      </c>
      <c r="N4852">
        <v>0.99999999999900002</v>
      </c>
      <c r="O4852" t="s">
        <v>703</v>
      </c>
      <c r="P4852" t="s">
        <v>703</v>
      </c>
      <c r="Q4852" t="s">
        <v>196</v>
      </c>
      <c r="R4852" t="s">
        <v>197</v>
      </c>
      <c r="T4852" s="7">
        <f>'Reference Values'!$B$10</f>
        <v>0.85</v>
      </c>
      <c r="U4852" t="str">
        <f t="shared" si="76"/>
        <v>Above Target</v>
      </c>
    </row>
    <row r="4853" spans="1:21" x14ac:dyDescent="0.25">
      <c r="A4853" t="s">
        <v>206</v>
      </c>
      <c r="B4853" t="s">
        <v>74</v>
      </c>
      <c r="C4853" t="s">
        <v>38</v>
      </c>
      <c r="D4853" t="s">
        <v>41</v>
      </c>
      <c r="F4853">
        <v>16976</v>
      </c>
      <c r="G4853">
        <v>10364</v>
      </c>
      <c r="H4853">
        <v>5</v>
      </c>
      <c r="I4853">
        <v>27345</v>
      </c>
      <c r="J4853">
        <v>0</v>
      </c>
      <c r="K4853">
        <v>0.62080819162500001</v>
      </c>
      <c r="L4853">
        <v>0.37900895959000003</v>
      </c>
      <c r="M4853">
        <v>1.8284878400000001E-4</v>
      </c>
      <c r="N4853">
        <v>0.99999999999800004</v>
      </c>
      <c r="O4853" t="s">
        <v>703</v>
      </c>
      <c r="P4853" t="s">
        <v>703</v>
      </c>
      <c r="Q4853" t="s">
        <v>190</v>
      </c>
      <c r="R4853" t="s">
        <v>682</v>
      </c>
      <c r="T4853" s="7">
        <f>'Reference Values'!$B$10</f>
        <v>0.85</v>
      </c>
      <c r="U4853" t="str">
        <f t="shared" si="76"/>
        <v>Below Target</v>
      </c>
    </row>
    <row r="4854" spans="1:21" x14ac:dyDescent="0.25">
      <c r="A4854" t="s">
        <v>143</v>
      </c>
      <c r="B4854" t="s">
        <v>74</v>
      </c>
      <c r="C4854" t="s">
        <v>38</v>
      </c>
      <c r="D4854" t="s">
        <v>41</v>
      </c>
      <c r="F4854">
        <v>28</v>
      </c>
      <c r="G4854">
        <v>0</v>
      </c>
      <c r="H4854">
        <v>0</v>
      </c>
      <c r="I4854">
        <v>28</v>
      </c>
      <c r="J4854">
        <v>0</v>
      </c>
      <c r="K4854">
        <v>1</v>
      </c>
      <c r="L4854">
        <v>0</v>
      </c>
      <c r="M4854">
        <v>0</v>
      </c>
      <c r="N4854">
        <v>1</v>
      </c>
      <c r="O4854" t="s">
        <v>703</v>
      </c>
      <c r="P4854" t="s">
        <v>703</v>
      </c>
      <c r="Q4854" t="s">
        <v>190</v>
      </c>
      <c r="R4854" t="s">
        <v>682</v>
      </c>
      <c r="T4854" s="7">
        <f>'Reference Values'!$B$10</f>
        <v>0.85</v>
      </c>
      <c r="U4854" t="str">
        <f t="shared" si="76"/>
        <v>Above Target</v>
      </c>
    </row>
    <row r="4855" spans="1:21" x14ac:dyDescent="0.25">
      <c r="A4855" t="s">
        <v>159</v>
      </c>
      <c r="B4855" t="s">
        <v>74</v>
      </c>
      <c r="C4855" t="s">
        <v>38</v>
      </c>
      <c r="D4855" t="s">
        <v>41</v>
      </c>
      <c r="F4855">
        <v>23542</v>
      </c>
      <c r="G4855">
        <v>964</v>
      </c>
      <c r="H4855">
        <v>0</v>
      </c>
      <c r="I4855">
        <v>24506</v>
      </c>
      <c r="J4855">
        <v>0</v>
      </c>
      <c r="K4855">
        <v>0.96066269485</v>
      </c>
      <c r="L4855">
        <v>3.9337305149000003E-2</v>
      </c>
      <c r="M4855">
        <v>0</v>
      </c>
      <c r="N4855">
        <v>0.99999999999900002</v>
      </c>
      <c r="O4855" t="s">
        <v>703</v>
      </c>
      <c r="P4855" t="s">
        <v>703</v>
      </c>
      <c r="Q4855" t="s">
        <v>190</v>
      </c>
      <c r="R4855" t="s">
        <v>682</v>
      </c>
      <c r="T4855" s="7">
        <f>'Reference Values'!$B$10</f>
        <v>0.85</v>
      </c>
      <c r="U4855" t="str">
        <f t="shared" si="76"/>
        <v>Above Target</v>
      </c>
    </row>
    <row r="4856" spans="1:21" x14ac:dyDescent="0.25">
      <c r="A4856" t="s">
        <v>284</v>
      </c>
      <c r="B4856" t="s">
        <v>74</v>
      </c>
      <c r="C4856" t="s">
        <v>38</v>
      </c>
      <c r="D4856" t="s">
        <v>41</v>
      </c>
      <c r="F4856">
        <v>105416</v>
      </c>
      <c r="G4856">
        <v>12674</v>
      </c>
      <c r="H4856">
        <v>180</v>
      </c>
      <c r="I4856">
        <v>118270</v>
      </c>
      <c r="J4856">
        <v>0</v>
      </c>
      <c r="K4856">
        <v>0.89131647924199997</v>
      </c>
      <c r="L4856">
        <v>0.10716157943600001</v>
      </c>
      <c r="M4856">
        <v>1.52194132E-3</v>
      </c>
      <c r="N4856">
        <v>0.99999999999800004</v>
      </c>
      <c r="O4856" t="s">
        <v>703</v>
      </c>
      <c r="P4856" t="s">
        <v>703</v>
      </c>
      <c r="Q4856" t="s">
        <v>219</v>
      </c>
      <c r="R4856" t="s">
        <v>684</v>
      </c>
      <c r="T4856" s="7">
        <f>'Reference Values'!$B$10</f>
        <v>0.85</v>
      </c>
      <c r="U4856" t="str">
        <f t="shared" si="76"/>
        <v>Above Target</v>
      </c>
    </row>
    <row r="4857" spans="1:21" x14ac:dyDescent="0.25">
      <c r="A4857" t="s">
        <v>135</v>
      </c>
      <c r="B4857" t="s">
        <v>74</v>
      </c>
      <c r="C4857" t="s">
        <v>38</v>
      </c>
      <c r="D4857" t="s">
        <v>41</v>
      </c>
      <c r="F4857">
        <v>85442</v>
      </c>
      <c r="G4857">
        <v>3568</v>
      </c>
      <c r="H4857">
        <v>0</v>
      </c>
      <c r="I4857">
        <v>89010</v>
      </c>
      <c r="J4857">
        <v>0</v>
      </c>
      <c r="K4857">
        <v>0.95991461633499997</v>
      </c>
      <c r="L4857">
        <v>4.0085383664000003E-2</v>
      </c>
      <c r="M4857">
        <v>0</v>
      </c>
      <c r="N4857">
        <v>0.99999999999800004</v>
      </c>
      <c r="O4857" t="s">
        <v>703</v>
      </c>
      <c r="P4857" t="s">
        <v>703</v>
      </c>
      <c r="Q4857" t="s">
        <v>193</v>
      </c>
      <c r="R4857" t="s">
        <v>194</v>
      </c>
      <c r="T4857" s="7">
        <f>'Reference Values'!$B$10</f>
        <v>0.85</v>
      </c>
      <c r="U4857" t="str">
        <f t="shared" si="76"/>
        <v>Above Target</v>
      </c>
    </row>
    <row r="4858" spans="1:21" x14ac:dyDescent="0.25">
      <c r="A4858" t="s">
        <v>130</v>
      </c>
      <c r="B4858" t="s">
        <v>74</v>
      </c>
      <c r="C4858" t="s">
        <v>38</v>
      </c>
      <c r="D4858" t="s">
        <v>41</v>
      </c>
      <c r="F4858">
        <v>51844</v>
      </c>
      <c r="G4858">
        <v>129</v>
      </c>
      <c r="H4858">
        <v>0</v>
      </c>
      <c r="I4858">
        <v>51973</v>
      </c>
      <c r="J4858">
        <v>0</v>
      </c>
      <c r="K4858">
        <v>0.99751794200800004</v>
      </c>
      <c r="L4858">
        <v>2.4820579910000001E-3</v>
      </c>
      <c r="M4858">
        <v>0</v>
      </c>
      <c r="N4858">
        <v>0.99999999999900002</v>
      </c>
      <c r="O4858" t="s">
        <v>703</v>
      </c>
      <c r="P4858" t="s">
        <v>704</v>
      </c>
      <c r="Q4858" t="s">
        <v>207</v>
      </c>
      <c r="R4858" t="s">
        <v>197</v>
      </c>
      <c r="T4858" s="7">
        <f>'Reference Values'!$B$10</f>
        <v>0.85</v>
      </c>
      <c r="U4858" t="str">
        <f t="shared" si="76"/>
        <v>Above Target</v>
      </c>
    </row>
    <row r="4859" spans="1:21" x14ac:dyDescent="0.25">
      <c r="A4859" t="s">
        <v>292</v>
      </c>
      <c r="B4859" t="s">
        <v>74</v>
      </c>
      <c r="C4859" t="s">
        <v>38</v>
      </c>
      <c r="D4859" t="s">
        <v>41</v>
      </c>
      <c r="F4859">
        <v>91350</v>
      </c>
      <c r="G4859">
        <v>3439</v>
      </c>
      <c r="H4859">
        <v>2</v>
      </c>
      <c r="I4859">
        <v>94791</v>
      </c>
      <c r="J4859">
        <v>0</v>
      </c>
      <c r="K4859">
        <v>0.96369908535600002</v>
      </c>
      <c r="L4859">
        <v>3.6279815594000002E-2</v>
      </c>
      <c r="M4859">
        <v>2.1099049E-5</v>
      </c>
      <c r="N4859">
        <v>0.99999999999900002</v>
      </c>
      <c r="O4859" t="s">
        <v>703</v>
      </c>
      <c r="P4859" t="s">
        <v>703</v>
      </c>
      <c r="Q4859" t="s">
        <v>213</v>
      </c>
      <c r="R4859" t="s">
        <v>683</v>
      </c>
      <c r="T4859" s="7">
        <f>'Reference Values'!$B$10</f>
        <v>0.85</v>
      </c>
      <c r="U4859" t="str">
        <f t="shared" si="76"/>
        <v>Above Target</v>
      </c>
    </row>
    <row r="4860" spans="1:21" x14ac:dyDescent="0.25">
      <c r="A4860" t="s">
        <v>254</v>
      </c>
      <c r="B4860" t="s">
        <v>74</v>
      </c>
      <c r="C4860" t="s">
        <v>38</v>
      </c>
      <c r="D4860" t="s">
        <v>41</v>
      </c>
      <c r="F4860">
        <v>11178</v>
      </c>
      <c r="G4860">
        <v>1238</v>
      </c>
      <c r="H4860">
        <v>0</v>
      </c>
      <c r="I4860">
        <v>12416</v>
      </c>
      <c r="J4860">
        <v>0</v>
      </c>
      <c r="K4860">
        <v>0.90028994845300003</v>
      </c>
      <c r="L4860">
        <v>9.9710051546000003E-2</v>
      </c>
      <c r="M4860">
        <v>0</v>
      </c>
      <c r="N4860">
        <v>0.99999999999900002</v>
      </c>
      <c r="O4860" t="s">
        <v>703</v>
      </c>
      <c r="P4860" t="s">
        <v>703</v>
      </c>
      <c r="Q4860" t="s">
        <v>204</v>
      </c>
      <c r="R4860" t="s">
        <v>684</v>
      </c>
      <c r="T4860" s="7">
        <f>'Reference Values'!$B$10</f>
        <v>0.85</v>
      </c>
      <c r="U4860" t="str">
        <f t="shared" si="76"/>
        <v>Above Target</v>
      </c>
    </row>
    <row r="4861" spans="1:21" x14ac:dyDescent="0.25">
      <c r="A4861" t="s">
        <v>273</v>
      </c>
      <c r="B4861" t="s">
        <v>74</v>
      </c>
      <c r="C4861" t="s">
        <v>38</v>
      </c>
      <c r="D4861" t="s">
        <v>41</v>
      </c>
      <c r="F4861">
        <v>19892</v>
      </c>
      <c r="G4861">
        <v>1693</v>
      </c>
      <c r="H4861">
        <v>1979</v>
      </c>
      <c r="I4861">
        <v>23564</v>
      </c>
      <c r="J4861">
        <v>0</v>
      </c>
      <c r="K4861">
        <v>0.844169071464</v>
      </c>
      <c r="L4861">
        <v>7.1846885077999995E-2</v>
      </c>
      <c r="M4861">
        <v>8.3984043455999996E-2</v>
      </c>
      <c r="N4861">
        <v>0.99999999999800004</v>
      </c>
      <c r="O4861" t="s">
        <v>703</v>
      </c>
      <c r="P4861" t="s">
        <v>703</v>
      </c>
      <c r="Q4861" t="s">
        <v>190</v>
      </c>
      <c r="R4861" t="s">
        <v>682</v>
      </c>
      <c r="T4861" s="7">
        <f>'Reference Values'!$B$10</f>
        <v>0.85</v>
      </c>
      <c r="U4861" t="str">
        <f t="shared" si="76"/>
        <v>Below Target</v>
      </c>
    </row>
    <row r="4862" spans="1:21" x14ac:dyDescent="0.25">
      <c r="A4862" t="s">
        <v>301</v>
      </c>
      <c r="B4862" t="s">
        <v>74</v>
      </c>
      <c r="C4862" t="s">
        <v>38</v>
      </c>
      <c r="D4862" t="s">
        <v>41</v>
      </c>
      <c r="F4862">
        <v>23840</v>
      </c>
      <c r="G4862">
        <v>1756</v>
      </c>
      <c r="H4862">
        <v>0</v>
      </c>
      <c r="I4862">
        <v>25596</v>
      </c>
      <c r="J4862">
        <v>0</v>
      </c>
      <c r="K4862">
        <v>0.93139553055099999</v>
      </c>
      <c r="L4862">
        <v>6.8604469447999999E-2</v>
      </c>
      <c r="M4862">
        <v>0</v>
      </c>
      <c r="N4862">
        <v>0.99999999999900002</v>
      </c>
      <c r="O4862" t="s">
        <v>703</v>
      </c>
      <c r="P4862" t="s">
        <v>704</v>
      </c>
      <c r="Q4862" t="s">
        <v>190</v>
      </c>
      <c r="R4862" t="s">
        <v>682</v>
      </c>
      <c r="T4862" s="7">
        <f>'Reference Values'!$B$10</f>
        <v>0.85</v>
      </c>
      <c r="U4862" t="str">
        <f t="shared" si="76"/>
        <v>Above Target</v>
      </c>
    </row>
    <row r="4863" spans="1:21" x14ac:dyDescent="0.25">
      <c r="A4863" t="s">
        <v>270</v>
      </c>
      <c r="B4863" t="s">
        <v>74</v>
      </c>
      <c r="C4863" t="s">
        <v>38</v>
      </c>
      <c r="D4863" t="s">
        <v>41</v>
      </c>
      <c r="F4863">
        <v>12607</v>
      </c>
      <c r="G4863">
        <v>985</v>
      </c>
      <c r="H4863">
        <v>0</v>
      </c>
      <c r="I4863">
        <v>13592</v>
      </c>
      <c r="J4863">
        <v>0</v>
      </c>
      <c r="K4863">
        <v>0.927530900529</v>
      </c>
      <c r="L4863">
        <v>7.2469099470000006E-2</v>
      </c>
      <c r="M4863">
        <v>0</v>
      </c>
      <c r="N4863">
        <v>0.99999999999800004</v>
      </c>
      <c r="O4863" t="s">
        <v>703</v>
      </c>
      <c r="P4863" t="s">
        <v>703</v>
      </c>
      <c r="Q4863" t="s">
        <v>190</v>
      </c>
      <c r="R4863" t="s">
        <v>682</v>
      </c>
      <c r="T4863" s="7">
        <f>'Reference Values'!$B$10</f>
        <v>0.85</v>
      </c>
      <c r="U4863" t="str">
        <f t="shared" si="76"/>
        <v>Above Target</v>
      </c>
    </row>
    <row r="4864" spans="1:21" x14ac:dyDescent="0.25">
      <c r="A4864" t="s">
        <v>295</v>
      </c>
      <c r="B4864" t="s">
        <v>74</v>
      </c>
      <c r="C4864" t="s">
        <v>38</v>
      </c>
      <c r="D4864" t="s">
        <v>41</v>
      </c>
      <c r="F4864">
        <v>22302</v>
      </c>
      <c r="G4864">
        <v>2936</v>
      </c>
      <c r="H4864">
        <v>0</v>
      </c>
      <c r="I4864">
        <v>25238</v>
      </c>
      <c r="J4864">
        <v>0</v>
      </c>
      <c r="K4864">
        <v>0.88366748553700003</v>
      </c>
      <c r="L4864">
        <v>0.11633251446200001</v>
      </c>
      <c r="M4864">
        <v>0</v>
      </c>
      <c r="N4864">
        <v>0.99999999999800004</v>
      </c>
      <c r="O4864" t="s">
        <v>703</v>
      </c>
      <c r="P4864" t="s">
        <v>703</v>
      </c>
      <c r="Q4864" t="s">
        <v>219</v>
      </c>
      <c r="R4864" t="s">
        <v>684</v>
      </c>
      <c r="T4864" s="7">
        <f>'Reference Values'!$B$10</f>
        <v>0.85</v>
      </c>
      <c r="U4864" t="str">
        <f t="shared" si="76"/>
        <v>Above Target</v>
      </c>
    </row>
    <row r="4865" spans="1:21" x14ac:dyDescent="0.25">
      <c r="A4865" t="s">
        <v>307</v>
      </c>
      <c r="B4865" t="s">
        <v>74</v>
      </c>
      <c r="C4865" t="s">
        <v>38</v>
      </c>
      <c r="D4865" t="s">
        <v>41</v>
      </c>
      <c r="F4865">
        <v>102900</v>
      </c>
      <c r="G4865">
        <v>9065</v>
      </c>
      <c r="H4865">
        <v>0</v>
      </c>
      <c r="I4865">
        <v>111965</v>
      </c>
      <c r="J4865">
        <v>0</v>
      </c>
      <c r="K4865">
        <v>0.91903719912399995</v>
      </c>
      <c r="L4865">
        <v>8.0962800875000004E-2</v>
      </c>
      <c r="M4865">
        <v>0</v>
      </c>
      <c r="N4865">
        <v>0.99999999999900002</v>
      </c>
      <c r="O4865" t="s">
        <v>703</v>
      </c>
      <c r="P4865" t="s">
        <v>703</v>
      </c>
      <c r="Q4865" t="s">
        <v>198</v>
      </c>
      <c r="R4865" t="s">
        <v>197</v>
      </c>
      <c r="T4865" s="7">
        <f>'Reference Values'!$B$10</f>
        <v>0.85</v>
      </c>
      <c r="U4865" t="str">
        <f t="shared" si="76"/>
        <v>Above Target</v>
      </c>
    </row>
    <row r="4866" spans="1:21" x14ac:dyDescent="0.25">
      <c r="A4866" t="s">
        <v>298</v>
      </c>
      <c r="B4866" t="s">
        <v>74</v>
      </c>
      <c r="C4866" t="s">
        <v>38</v>
      </c>
      <c r="D4866" t="s">
        <v>41</v>
      </c>
      <c r="F4866">
        <v>1</v>
      </c>
      <c r="G4866">
        <v>0</v>
      </c>
      <c r="H4866">
        <v>0</v>
      </c>
      <c r="I4866">
        <v>1</v>
      </c>
      <c r="J4866">
        <v>0</v>
      </c>
      <c r="K4866">
        <v>1</v>
      </c>
      <c r="L4866">
        <v>0</v>
      </c>
      <c r="M4866">
        <v>0</v>
      </c>
      <c r="N4866">
        <v>1</v>
      </c>
      <c r="O4866" t="s">
        <v>703</v>
      </c>
      <c r="P4866" t="s">
        <v>703</v>
      </c>
      <c r="Q4866" t="s">
        <v>190</v>
      </c>
      <c r="R4866" t="s">
        <v>682</v>
      </c>
      <c r="T4866" s="7">
        <f>'Reference Values'!$B$10</f>
        <v>0.85</v>
      </c>
      <c r="U4866" t="str">
        <f t="shared" ref="U4866:U4929" si="77">IF(K4866&lt;T4866,"Below Target","Above Target")</f>
        <v>Above Target</v>
      </c>
    </row>
    <row r="4867" spans="1:21" x14ac:dyDescent="0.25">
      <c r="A4867" t="s">
        <v>122</v>
      </c>
      <c r="B4867" t="s">
        <v>74</v>
      </c>
      <c r="C4867" t="s">
        <v>38</v>
      </c>
      <c r="D4867" t="s">
        <v>41</v>
      </c>
      <c r="F4867">
        <v>67775</v>
      </c>
      <c r="G4867">
        <v>9024</v>
      </c>
      <c r="H4867">
        <v>0</v>
      </c>
      <c r="I4867">
        <v>76799</v>
      </c>
      <c r="J4867">
        <v>0</v>
      </c>
      <c r="K4867">
        <v>0.88249847003199999</v>
      </c>
      <c r="L4867">
        <v>0.117501529967</v>
      </c>
      <c r="M4867">
        <v>0</v>
      </c>
      <c r="N4867">
        <v>0.99999999999900002</v>
      </c>
      <c r="O4867" t="s">
        <v>703</v>
      </c>
      <c r="P4867" t="s">
        <v>704</v>
      </c>
      <c r="Q4867" t="s">
        <v>207</v>
      </c>
      <c r="R4867" t="s">
        <v>197</v>
      </c>
      <c r="T4867" s="7">
        <f>'Reference Values'!$B$10</f>
        <v>0.85</v>
      </c>
      <c r="U4867" t="str">
        <f t="shared" si="77"/>
        <v>Above Target</v>
      </c>
    </row>
    <row r="4868" spans="1:21" x14ac:dyDescent="0.25">
      <c r="A4868" t="s">
        <v>253</v>
      </c>
      <c r="B4868" t="s">
        <v>74</v>
      </c>
      <c r="C4868" t="s">
        <v>38</v>
      </c>
      <c r="D4868" t="s">
        <v>41</v>
      </c>
      <c r="F4868">
        <v>41017</v>
      </c>
      <c r="G4868">
        <v>2408</v>
      </c>
      <c r="H4868">
        <v>1740</v>
      </c>
      <c r="I4868">
        <v>45165</v>
      </c>
      <c r="J4868">
        <v>0</v>
      </c>
      <c r="K4868">
        <v>0.90815897265500001</v>
      </c>
      <c r="L4868">
        <v>5.3315620501999998E-2</v>
      </c>
      <c r="M4868">
        <v>3.8525406840999997E-2</v>
      </c>
      <c r="N4868">
        <v>0.99999999999800004</v>
      </c>
      <c r="O4868" t="s">
        <v>703</v>
      </c>
      <c r="P4868" t="s">
        <v>703</v>
      </c>
      <c r="Q4868" t="s">
        <v>193</v>
      </c>
      <c r="R4868" t="s">
        <v>194</v>
      </c>
      <c r="T4868" s="7">
        <f>'Reference Values'!$B$10</f>
        <v>0.85</v>
      </c>
      <c r="U4868" t="str">
        <f t="shared" si="77"/>
        <v>Above Target</v>
      </c>
    </row>
    <row r="4869" spans="1:21" x14ac:dyDescent="0.25">
      <c r="A4869" t="s">
        <v>308</v>
      </c>
      <c r="B4869" t="s">
        <v>74</v>
      </c>
      <c r="C4869" t="s">
        <v>38</v>
      </c>
      <c r="D4869" t="s">
        <v>41</v>
      </c>
      <c r="F4869">
        <v>20894</v>
      </c>
      <c r="G4869">
        <v>530</v>
      </c>
      <c r="H4869">
        <v>0</v>
      </c>
      <c r="I4869">
        <v>21424</v>
      </c>
      <c r="J4869">
        <v>0</v>
      </c>
      <c r="K4869">
        <v>0.97526138909600002</v>
      </c>
      <c r="L4869">
        <v>2.4738610902999999E-2</v>
      </c>
      <c r="M4869">
        <v>0</v>
      </c>
      <c r="N4869">
        <v>0.99999999999900002</v>
      </c>
      <c r="O4869" t="s">
        <v>703</v>
      </c>
      <c r="P4869" t="s">
        <v>703</v>
      </c>
      <c r="Q4869" t="s">
        <v>213</v>
      </c>
      <c r="R4869" t="s">
        <v>683</v>
      </c>
      <c r="T4869" s="7">
        <f>'Reference Values'!$B$10</f>
        <v>0.85</v>
      </c>
      <c r="U4869" t="str">
        <f t="shared" si="77"/>
        <v>Above Target</v>
      </c>
    </row>
    <row r="4870" spans="1:21" x14ac:dyDescent="0.25">
      <c r="A4870" t="s">
        <v>309</v>
      </c>
      <c r="B4870" t="s">
        <v>74</v>
      </c>
      <c r="C4870" t="s">
        <v>38</v>
      </c>
      <c r="D4870" t="s">
        <v>41</v>
      </c>
      <c r="F4870">
        <v>10526</v>
      </c>
      <c r="G4870">
        <v>1027</v>
      </c>
      <c r="H4870">
        <v>0</v>
      </c>
      <c r="I4870">
        <v>11553</v>
      </c>
      <c r="J4870">
        <v>0</v>
      </c>
      <c r="K4870">
        <v>0.91110534060399995</v>
      </c>
      <c r="L4870">
        <v>8.8894659395000006E-2</v>
      </c>
      <c r="M4870">
        <v>0</v>
      </c>
      <c r="N4870">
        <v>0.99999999999900002</v>
      </c>
      <c r="O4870" t="s">
        <v>703</v>
      </c>
      <c r="P4870" t="s">
        <v>703</v>
      </c>
      <c r="Q4870" t="s">
        <v>198</v>
      </c>
      <c r="R4870" t="s">
        <v>199</v>
      </c>
      <c r="T4870" s="7">
        <f>'Reference Values'!$B$10</f>
        <v>0.85</v>
      </c>
      <c r="U4870" t="str">
        <f t="shared" si="77"/>
        <v>Above Target</v>
      </c>
    </row>
    <row r="4871" spans="1:21" x14ac:dyDescent="0.25">
      <c r="A4871" t="s">
        <v>224</v>
      </c>
      <c r="B4871" t="s">
        <v>74</v>
      </c>
      <c r="C4871" t="s">
        <v>38</v>
      </c>
      <c r="D4871" t="s">
        <v>41</v>
      </c>
      <c r="F4871">
        <v>34823</v>
      </c>
      <c r="G4871">
        <v>1850</v>
      </c>
      <c r="H4871">
        <v>3676</v>
      </c>
      <c r="I4871">
        <v>40349</v>
      </c>
      <c r="J4871">
        <v>0</v>
      </c>
      <c r="K4871">
        <v>0.86304493295899998</v>
      </c>
      <c r="L4871">
        <v>4.5849959106000003E-2</v>
      </c>
      <c r="M4871">
        <v>9.1105107933000001E-2</v>
      </c>
      <c r="N4871">
        <v>0.99999999999900002</v>
      </c>
      <c r="O4871" t="s">
        <v>703</v>
      </c>
      <c r="P4871" t="s">
        <v>703</v>
      </c>
      <c r="Q4871" t="s">
        <v>219</v>
      </c>
      <c r="R4871" t="s">
        <v>684</v>
      </c>
      <c r="T4871" s="7">
        <f>'Reference Values'!$B$10</f>
        <v>0.85</v>
      </c>
      <c r="U4871" t="str">
        <f t="shared" si="77"/>
        <v>Above Target</v>
      </c>
    </row>
    <row r="4872" spans="1:21" x14ac:dyDescent="0.25">
      <c r="A4872" t="s">
        <v>226</v>
      </c>
      <c r="B4872" t="s">
        <v>74</v>
      </c>
      <c r="C4872" t="s">
        <v>38</v>
      </c>
      <c r="D4872" t="s">
        <v>41</v>
      </c>
      <c r="F4872">
        <v>98397</v>
      </c>
      <c r="G4872">
        <v>6347</v>
      </c>
      <c r="H4872">
        <v>0</v>
      </c>
      <c r="I4872">
        <v>104744</v>
      </c>
      <c r="J4872">
        <v>0</v>
      </c>
      <c r="K4872">
        <v>0.93940464370200005</v>
      </c>
      <c r="L4872">
        <v>6.0595356296999997E-2</v>
      </c>
      <c r="M4872">
        <v>0</v>
      </c>
      <c r="N4872">
        <v>0.99999999999900002</v>
      </c>
      <c r="O4872" t="s">
        <v>703</v>
      </c>
      <c r="P4872" t="s">
        <v>703</v>
      </c>
      <c r="Q4872" t="s">
        <v>213</v>
      </c>
      <c r="R4872" t="s">
        <v>683</v>
      </c>
      <c r="T4872" s="7">
        <f>'Reference Values'!$B$10</f>
        <v>0.85</v>
      </c>
      <c r="U4872" t="str">
        <f t="shared" si="77"/>
        <v>Above Target</v>
      </c>
    </row>
    <row r="4873" spans="1:21" x14ac:dyDescent="0.25">
      <c r="A4873" t="s">
        <v>259</v>
      </c>
      <c r="B4873" t="s">
        <v>74</v>
      </c>
      <c r="C4873" t="s">
        <v>38</v>
      </c>
      <c r="D4873" t="s">
        <v>41</v>
      </c>
      <c r="F4873">
        <v>14261</v>
      </c>
      <c r="G4873">
        <v>118</v>
      </c>
      <c r="H4873">
        <v>0</v>
      </c>
      <c r="I4873">
        <v>14379</v>
      </c>
      <c r="J4873">
        <v>0</v>
      </c>
      <c r="K4873">
        <v>0.99179358787100003</v>
      </c>
      <c r="L4873">
        <v>8.2064121279999992E-3</v>
      </c>
      <c r="M4873">
        <v>0</v>
      </c>
      <c r="N4873">
        <v>0.99999999999900002</v>
      </c>
      <c r="O4873" t="s">
        <v>703</v>
      </c>
      <c r="P4873" t="s">
        <v>703</v>
      </c>
      <c r="Q4873" t="s">
        <v>190</v>
      </c>
      <c r="R4873" t="s">
        <v>682</v>
      </c>
      <c r="T4873" s="7">
        <f>'Reference Values'!$B$10</f>
        <v>0.85</v>
      </c>
      <c r="U4873" t="str">
        <f t="shared" si="77"/>
        <v>Above Target</v>
      </c>
    </row>
    <row r="4874" spans="1:21" x14ac:dyDescent="0.25">
      <c r="A4874" t="s">
        <v>302</v>
      </c>
      <c r="B4874" t="s">
        <v>74</v>
      </c>
      <c r="C4874" t="s">
        <v>38</v>
      </c>
      <c r="D4874" t="s">
        <v>41</v>
      </c>
      <c r="F4874">
        <v>46859</v>
      </c>
      <c r="G4874">
        <v>1659</v>
      </c>
      <c r="H4874">
        <v>0</v>
      </c>
      <c r="I4874">
        <v>48518</v>
      </c>
      <c r="J4874">
        <v>0</v>
      </c>
      <c r="K4874">
        <v>0.96580650480200003</v>
      </c>
      <c r="L4874">
        <v>3.4193495196999997E-2</v>
      </c>
      <c r="M4874">
        <v>0</v>
      </c>
      <c r="N4874">
        <v>0.99999999999900002</v>
      </c>
      <c r="O4874" t="s">
        <v>703</v>
      </c>
      <c r="P4874" t="s">
        <v>703</v>
      </c>
      <c r="Q4874" t="s">
        <v>196</v>
      </c>
      <c r="R4874" t="s">
        <v>197</v>
      </c>
      <c r="T4874" s="7">
        <f>'Reference Values'!$B$10</f>
        <v>0.85</v>
      </c>
      <c r="U4874" t="str">
        <f t="shared" si="77"/>
        <v>Above Target</v>
      </c>
    </row>
    <row r="4875" spans="1:21" x14ac:dyDescent="0.25">
      <c r="A4875" t="s">
        <v>133</v>
      </c>
      <c r="B4875" t="s">
        <v>74</v>
      </c>
      <c r="C4875" t="s">
        <v>38</v>
      </c>
      <c r="D4875" t="s">
        <v>41</v>
      </c>
      <c r="F4875">
        <v>132302</v>
      </c>
      <c r="G4875">
        <v>2402</v>
      </c>
      <c r="H4875">
        <v>0</v>
      </c>
      <c r="I4875">
        <v>134704</v>
      </c>
      <c r="J4875">
        <v>0</v>
      </c>
      <c r="K4875">
        <v>0.98216830977500003</v>
      </c>
      <c r="L4875">
        <v>1.7831690224E-2</v>
      </c>
      <c r="M4875">
        <v>0</v>
      </c>
      <c r="N4875">
        <v>0.99999999999900002</v>
      </c>
      <c r="O4875" t="s">
        <v>705</v>
      </c>
      <c r="P4875" t="s">
        <v>704</v>
      </c>
      <c r="Q4875" t="s">
        <v>193</v>
      </c>
      <c r="R4875" t="s">
        <v>199</v>
      </c>
      <c r="T4875" s="7">
        <f>'Reference Values'!$B$10</f>
        <v>0.85</v>
      </c>
      <c r="U4875" t="str">
        <f t="shared" si="77"/>
        <v>Above Target</v>
      </c>
    </row>
    <row r="4876" spans="1:21" x14ac:dyDescent="0.25">
      <c r="A4876" t="s">
        <v>150</v>
      </c>
      <c r="B4876" t="s">
        <v>74</v>
      </c>
      <c r="C4876" t="s">
        <v>38</v>
      </c>
      <c r="D4876" t="s">
        <v>41</v>
      </c>
      <c r="F4876">
        <v>38654</v>
      </c>
      <c r="G4876">
        <v>2696</v>
      </c>
      <c r="H4876">
        <v>0</v>
      </c>
      <c r="I4876">
        <v>41350</v>
      </c>
      <c r="J4876">
        <v>0</v>
      </c>
      <c r="K4876">
        <v>0.93480048367500002</v>
      </c>
      <c r="L4876">
        <v>6.5199516324000006E-2</v>
      </c>
      <c r="M4876">
        <v>0</v>
      </c>
      <c r="N4876">
        <v>0.99999999999800004</v>
      </c>
      <c r="O4876" t="s">
        <v>703</v>
      </c>
      <c r="P4876" t="s">
        <v>703</v>
      </c>
      <c r="Q4876" t="s">
        <v>198</v>
      </c>
      <c r="R4876" t="s">
        <v>199</v>
      </c>
      <c r="T4876" s="7">
        <f>'Reference Values'!$B$10</f>
        <v>0.85</v>
      </c>
      <c r="U4876" t="str">
        <f t="shared" si="77"/>
        <v>Above Target</v>
      </c>
    </row>
    <row r="4877" spans="1:21" x14ac:dyDescent="0.25">
      <c r="A4877" t="s">
        <v>235</v>
      </c>
      <c r="B4877" t="s">
        <v>74</v>
      </c>
      <c r="C4877" t="s">
        <v>38</v>
      </c>
      <c r="D4877" t="s">
        <v>41</v>
      </c>
      <c r="F4877">
        <v>83349</v>
      </c>
      <c r="G4877">
        <v>1118</v>
      </c>
      <c r="H4877">
        <v>271</v>
      </c>
      <c r="I4877">
        <v>84738</v>
      </c>
      <c r="J4877">
        <v>0</v>
      </c>
      <c r="K4877">
        <v>0.98360829851999998</v>
      </c>
      <c r="L4877">
        <v>1.3193608533999999E-2</v>
      </c>
      <c r="M4877">
        <v>3.1980929450000002E-3</v>
      </c>
      <c r="N4877">
        <v>0.99999999999900002</v>
      </c>
      <c r="O4877" t="s">
        <v>703</v>
      </c>
      <c r="P4877" t="s">
        <v>703</v>
      </c>
      <c r="Q4877" t="s">
        <v>213</v>
      </c>
      <c r="R4877" t="s">
        <v>683</v>
      </c>
      <c r="T4877" s="7">
        <f>'Reference Values'!$B$10</f>
        <v>0.85</v>
      </c>
      <c r="U4877" t="str">
        <f t="shared" si="77"/>
        <v>Above Target</v>
      </c>
    </row>
    <row r="4878" spans="1:21" x14ac:dyDescent="0.25">
      <c r="A4878" t="s">
        <v>303</v>
      </c>
      <c r="B4878" t="s">
        <v>74</v>
      </c>
      <c r="C4878" t="s">
        <v>38</v>
      </c>
      <c r="D4878" t="s">
        <v>41</v>
      </c>
      <c r="F4878">
        <v>14269</v>
      </c>
      <c r="G4878">
        <v>2698</v>
      </c>
      <c r="H4878">
        <v>3</v>
      </c>
      <c r="I4878">
        <v>16970</v>
      </c>
      <c r="J4878">
        <v>0</v>
      </c>
      <c r="K4878">
        <v>0.84083677077100005</v>
      </c>
      <c r="L4878">
        <v>0.15898644667</v>
      </c>
      <c r="M4878">
        <v>1.76782557E-4</v>
      </c>
      <c r="N4878">
        <v>0.99999999999800004</v>
      </c>
      <c r="O4878" t="s">
        <v>703</v>
      </c>
      <c r="P4878" t="s">
        <v>703</v>
      </c>
      <c r="Q4878" t="s">
        <v>190</v>
      </c>
      <c r="R4878" t="s">
        <v>682</v>
      </c>
      <c r="T4878" s="7">
        <f>'Reference Values'!$B$10</f>
        <v>0.85</v>
      </c>
      <c r="U4878" t="str">
        <f t="shared" si="77"/>
        <v>Below Target</v>
      </c>
    </row>
    <row r="4879" spans="1:21" x14ac:dyDescent="0.25">
      <c r="A4879" t="s">
        <v>158</v>
      </c>
      <c r="B4879" t="s">
        <v>74</v>
      </c>
      <c r="C4879" t="s">
        <v>38</v>
      </c>
      <c r="D4879" t="s">
        <v>41</v>
      </c>
      <c r="F4879">
        <v>95258</v>
      </c>
      <c r="G4879">
        <v>9921</v>
      </c>
      <c r="H4879">
        <v>0</v>
      </c>
      <c r="I4879">
        <v>105179</v>
      </c>
      <c r="J4879">
        <v>0</v>
      </c>
      <c r="K4879">
        <v>0.90567508723199996</v>
      </c>
      <c r="L4879">
        <v>9.4324912767000002E-2</v>
      </c>
      <c r="M4879">
        <v>0</v>
      </c>
      <c r="N4879">
        <v>0.99999999999900002</v>
      </c>
      <c r="O4879" t="s">
        <v>703</v>
      </c>
      <c r="P4879" t="s">
        <v>703</v>
      </c>
      <c r="Q4879" t="s">
        <v>198</v>
      </c>
      <c r="R4879" t="s">
        <v>197</v>
      </c>
      <c r="T4879" s="7">
        <f>'Reference Values'!$B$10</f>
        <v>0.85</v>
      </c>
      <c r="U4879" t="str">
        <f t="shared" si="77"/>
        <v>Above Target</v>
      </c>
    </row>
    <row r="4880" spans="1:21" x14ac:dyDescent="0.25">
      <c r="A4880" t="s">
        <v>246</v>
      </c>
      <c r="B4880" t="s">
        <v>74</v>
      </c>
      <c r="C4880" t="s">
        <v>38</v>
      </c>
      <c r="D4880" t="s">
        <v>41</v>
      </c>
      <c r="F4880">
        <v>26403</v>
      </c>
      <c r="G4880">
        <v>1197</v>
      </c>
      <c r="H4880">
        <v>60</v>
      </c>
      <c r="I4880">
        <v>27660</v>
      </c>
      <c r="J4880">
        <v>0</v>
      </c>
      <c r="K4880">
        <v>0.95455531453300002</v>
      </c>
      <c r="L4880">
        <v>4.3275488069000001E-2</v>
      </c>
      <c r="M4880">
        <v>2.169197396E-3</v>
      </c>
      <c r="N4880">
        <v>0.99999999999900002</v>
      </c>
      <c r="O4880" t="s">
        <v>703</v>
      </c>
      <c r="P4880" t="s">
        <v>703</v>
      </c>
      <c r="Q4880" t="s">
        <v>190</v>
      </c>
      <c r="R4880" t="s">
        <v>682</v>
      </c>
      <c r="T4880" s="7">
        <f>'Reference Values'!$B$10</f>
        <v>0.85</v>
      </c>
      <c r="U4880" t="str">
        <f t="shared" si="77"/>
        <v>Above Target</v>
      </c>
    </row>
    <row r="4881" spans="1:21" x14ac:dyDescent="0.25">
      <c r="A4881" t="s">
        <v>129</v>
      </c>
      <c r="B4881" t="s">
        <v>74</v>
      </c>
      <c r="C4881" t="s">
        <v>38</v>
      </c>
      <c r="D4881" t="s">
        <v>41</v>
      </c>
      <c r="F4881">
        <v>72664</v>
      </c>
      <c r="G4881">
        <v>7252</v>
      </c>
      <c r="H4881">
        <v>0</v>
      </c>
      <c r="I4881">
        <v>79916</v>
      </c>
      <c r="J4881">
        <v>0</v>
      </c>
      <c r="K4881">
        <v>0.90925471745300002</v>
      </c>
      <c r="L4881">
        <v>9.0745282546000006E-2</v>
      </c>
      <c r="M4881">
        <v>0</v>
      </c>
      <c r="N4881">
        <v>0.99999999999900002</v>
      </c>
      <c r="O4881" t="s">
        <v>703</v>
      </c>
      <c r="P4881" t="s">
        <v>704</v>
      </c>
      <c r="Q4881" t="s">
        <v>207</v>
      </c>
      <c r="R4881" t="s">
        <v>197</v>
      </c>
      <c r="T4881" s="7">
        <f>'Reference Values'!$B$10</f>
        <v>0.85</v>
      </c>
      <c r="U4881" t="str">
        <f t="shared" si="77"/>
        <v>Above Target</v>
      </c>
    </row>
    <row r="4882" spans="1:21" x14ac:dyDescent="0.25">
      <c r="A4882" t="s">
        <v>298</v>
      </c>
      <c r="B4882" t="s">
        <v>74</v>
      </c>
      <c r="C4882" t="s">
        <v>38</v>
      </c>
      <c r="D4882" t="s">
        <v>41</v>
      </c>
      <c r="F4882">
        <v>21890</v>
      </c>
      <c r="G4882">
        <v>1376</v>
      </c>
      <c r="H4882">
        <v>0</v>
      </c>
      <c r="I4882">
        <v>23266</v>
      </c>
      <c r="J4882">
        <v>0</v>
      </c>
      <c r="K4882">
        <v>0.940857904237</v>
      </c>
      <c r="L4882">
        <v>5.9142095762000003E-2</v>
      </c>
      <c r="M4882">
        <v>0</v>
      </c>
      <c r="N4882">
        <v>0.99999999999800004</v>
      </c>
      <c r="O4882" t="s">
        <v>703</v>
      </c>
      <c r="P4882" t="s">
        <v>704</v>
      </c>
      <c r="Q4882" t="s">
        <v>190</v>
      </c>
      <c r="R4882" t="s">
        <v>682</v>
      </c>
      <c r="T4882" s="7">
        <f>'Reference Values'!$B$10</f>
        <v>0.85</v>
      </c>
      <c r="U4882" t="str">
        <f t="shared" si="77"/>
        <v>Above Target</v>
      </c>
    </row>
    <row r="4883" spans="1:21" x14ac:dyDescent="0.25">
      <c r="A4883" t="s">
        <v>269</v>
      </c>
      <c r="B4883" t="s">
        <v>74</v>
      </c>
      <c r="C4883" t="s">
        <v>38</v>
      </c>
      <c r="D4883" t="s">
        <v>41</v>
      </c>
      <c r="F4883">
        <v>16451</v>
      </c>
      <c r="G4883">
        <v>3348</v>
      </c>
      <c r="H4883">
        <v>0</v>
      </c>
      <c r="I4883">
        <v>19799</v>
      </c>
      <c r="J4883">
        <v>0</v>
      </c>
      <c r="K4883">
        <v>0.83090055053199996</v>
      </c>
      <c r="L4883">
        <v>0.16909944946700001</v>
      </c>
      <c r="M4883">
        <v>0</v>
      </c>
      <c r="N4883">
        <v>0.99999999999800004</v>
      </c>
      <c r="O4883" t="s">
        <v>703</v>
      </c>
      <c r="P4883" t="s">
        <v>703</v>
      </c>
      <c r="Q4883" t="s">
        <v>196</v>
      </c>
      <c r="R4883" t="s">
        <v>683</v>
      </c>
      <c r="T4883" s="7">
        <f>'Reference Values'!$B$10</f>
        <v>0.85</v>
      </c>
      <c r="U4883" t="str">
        <f t="shared" si="77"/>
        <v>Below Target</v>
      </c>
    </row>
    <row r="4884" spans="1:21" x14ac:dyDescent="0.25">
      <c r="A4884" t="s">
        <v>228</v>
      </c>
      <c r="B4884" t="s">
        <v>74</v>
      </c>
      <c r="C4884" t="s">
        <v>38</v>
      </c>
      <c r="D4884" t="s">
        <v>41</v>
      </c>
      <c r="F4884">
        <v>1911</v>
      </c>
      <c r="G4884">
        <v>9</v>
      </c>
      <c r="H4884">
        <v>1057</v>
      </c>
      <c r="I4884">
        <v>2977</v>
      </c>
      <c r="J4884">
        <v>0</v>
      </c>
      <c r="K4884">
        <v>0.641921397379</v>
      </c>
      <c r="L4884">
        <v>3.023177695E-3</v>
      </c>
      <c r="M4884">
        <v>0.355055424924</v>
      </c>
      <c r="N4884">
        <v>0.99999999999900002</v>
      </c>
      <c r="O4884" t="s">
        <v>703</v>
      </c>
      <c r="P4884" t="s">
        <v>703</v>
      </c>
      <c r="Q4884" t="s">
        <v>190</v>
      </c>
      <c r="R4884" t="s">
        <v>682</v>
      </c>
      <c r="T4884" s="7">
        <f>'Reference Values'!$B$10</f>
        <v>0.85</v>
      </c>
      <c r="U4884" t="str">
        <f t="shared" si="77"/>
        <v>Below Target</v>
      </c>
    </row>
    <row r="4885" spans="1:21" x14ac:dyDescent="0.25">
      <c r="A4885" t="s">
        <v>276</v>
      </c>
      <c r="B4885" t="s">
        <v>74</v>
      </c>
      <c r="C4885" t="s">
        <v>38</v>
      </c>
      <c r="D4885" t="s">
        <v>41</v>
      </c>
      <c r="F4885">
        <v>1272</v>
      </c>
      <c r="G4885">
        <v>332</v>
      </c>
      <c r="H4885">
        <v>0</v>
      </c>
      <c r="I4885">
        <v>1604</v>
      </c>
      <c r="J4885">
        <v>0</v>
      </c>
      <c r="K4885">
        <v>0.79301745635900001</v>
      </c>
      <c r="L4885">
        <v>0.20698254363999999</v>
      </c>
      <c r="M4885">
        <v>0</v>
      </c>
      <c r="N4885">
        <v>0.99999999999900002</v>
      </c>
      <c r="O4885" t="s">
        <v>703</v>
      </c>
      <c r="P4885" t="s">
        <v>703</v>
      </c>
      <c r="Q4885" t="s">
        <v>196</v>
      </c>
      <c r="R4885" t="s">
        <v>202</v>
      </c>
      <c r="T4885" s="7">
        <f>'Reference Values'!$B$10</f>
        <v>0.85</v>
      </c>
      <c r="U4885" t="str">
        <f t="shared" si="77"/>
        <v>Below Target</v>
      </c>
    </row>
    <row r="4886" spans="1:21" x14ac:dyDescent="0.25">
      <c r="A4886" t="s">
        <v>234</v>
      </c>
      <c r="B4886" t="s">
        <v>74</v>
      </c>
      <c r="C4886" t="s">
        <v>38</v>
      </c>
      <c r="D4886" t="s">
        <v>41</v>
      </c>
      <c r="F4886">
        <v>13519</v>
      </c>
      <c r="G4886">
        <v>1023</v>
      </c>
      <c r="H4886">
        <v>0</v>
      </c>
      <c r="I4886">
        <v>14542</v>
      </c>
      <c r="J4886">
        <v>0</v>
      </c>
      <c r="K4886">
        <v>0.92965204235999999</v>
      </c>
      <c r="L4886">
        <v>7.0347957638999994E-2</v>
      </c>
      <c r="M4886">
        <v>0</v>
      </c>
      <c r="N4886">
        <v>0.99999999999900002</v>
      </c>
      <c r="O4886" t="s">
        <v>703</v>
      </c>
      <c r="P4886" t="s">
        <v>704</v>
      </c>
      <c r="Q4886" t="s">
        <v>204</v>
      </c>
      <c r="R4886" t="s">
        <v>684</v>
      </c>
      <c r="T4886" s="7">
        <f>'Reference Values'!$B$10</f>
        <v>0.85</v>
      </c>
      <c r="U4886" t="str">
        <f t="shared" si="77"/>
        <v>Above Target</v>
      </c>
    </row>
    <row r="4887" spans="1:21" x14ac:dyDescent="0.25">
      <c r="A4887" t="s">
        <v>233</v>
      </c>
      <c r="B4887" t="s">
        <v>74</v>
      </c>
      <c r="C4887" t="s">
        <v>38</v>
      </c>
      <c r="D4887" t="s">
        <v>41</v>
      </c>
      <c r="F4887">
        <v>56484</v>
      </c>
      <c r="G4887">
        <v>5357</v>
      </c>
      <c r="H4887">
        <v>1105</v>
      </c>
      <c r="I4887">
        <v>62946</v>
      </c>
      <c r="J4887">
        <v>0</v>
      </c>
      <c r="K4887">
        <v>0.89734057763700004</v>
      </c>
      <c r="L4887">
        <v>8.5104692910999993E-2</v>
      </c>
      <c r="M4887">
        <v>1.7554729450000001E-2</v>
      </c>
      <c r="N4887">
        <v>0.99999999999900002</v>
      </c>
      <c r="O4887" t="s">
        <v>703</v>
      </c>
      <c r="P4887" t="s">
        <v>703</v>
      </c>
      <c r="Q4887" t="s">
        <v>190</v>
      </c>
      <c r="R4887" t="s">
        <v>682</v>
      </c>
      <c r="T4887" s="7">
        <f>'Reference Values'!$B$10</f>
        <v>0.85</v>
      </c>
      <c r="U4887" t="str">
        <f t="shared" si="77"/>
        <v>Above Target</v>
      </c>
    </row>
    <row r="4888" spans="1:21" x14ac:dyDescent="0.25">
      <c r="A4888" t="s">
        <v>142</v>
      </c>
      <c r="B4888" t="s">
        <v>74</v>
      </c>
      <c r="C4888" t="s">
        <v>38</v>
      </c>
      <c r="D4888" t="s">
        <v>41</v>
      </c>
      <c r="F4888">
        <v>387992</v>
      </c>
      <c r="G4888">
        <v>3014</v>
      </c>
      <c r="H4888">
        <v>0</v>
      </c>
      <c r="I4888">
        <v>391006</v>
      </c>
      <c r="J4888">
        <v>0</v>
      </c>
      <c r="K4888">
        <v>0.99229167838800003</v>
      </c>
      <c r="L4888">
        <v>7.7083216110000003E-3</v>
      </c>
      <c r="M4888">
        <v>0</v>
      </c>
      <c r="N4888">
        <v>0.99999999999900002</v>
      </c>
      <c r="O4888" t="s">
        <v>703</v>
      </c>
      <c r="P4888" t="s">
        <v>704</v>
      </c>
      <c r="Q4888" t="s">
        <v>193</v>
      </c>
      <c r="R4888" t="s">
        <v>194</v>
      </c>
      <c r="T4888" s="7">
        <f>'Reference Values'!$B$10</f>
        <v>0.85</v>
      </c>
      <c r="U4888" t="str">
        <f t="shared" si="77"/>
        <v>Above Target</v>
      </c>
    </row>
    <row r="4889" spans="1:21" x14ac:dyDescent="0.25">
      <c r="A4889" t="s">
        <v>126</v>
      </c>
      <c r="B4889" t="s">
        <v>74</v>
      </c>
      <c r="C4889" t="s">
        <v>38</v>
      </c>
      <c r="D4889" t="s">
        <v>41</v>
      </c>
      <c r="F4889">
        <v>31553</v>
      </c>
      <c r="G4889">
        <v>180</v>
      </c>
      <c r="H4889">
        <v>0</v>
      </c>
      <c r="I4889">
        <v>31733</v>
      </c>
      <c r="J4889">
        <v>0</v>
      </c>
      <c r="K4889">
        <v>0.99432767150900003</v>
      </c>
      <c r="L4889">
        <v>5.6723284899999997E-3</v>
      </c>
      <c r="M4889">
        <v>0</v>
      </c>
      <c r="N4889">
        <v>0.99999999999900002</v>
      </c>
      <c r="O4889" t="s">
        <v>703</v>
      </c>
      <c r="P4889" t="s">
        <v>704</v>
      </c>
      <c r="Q4889" t="s">
        <v>207</v>
      </c>
      <c r="R4889" t="s">
        <v>197</v>
      </c>
      <c r="T4889" s="7">
        <f>'Reference Values'!$B$10</f>
        <v>0.85</v>
      </c>
      <c r="U4889" t="str">
        <f t="shared" si="77"/>
        <v>Above Target</v>
      </c>
    </row>
    <row r="4890" spans="1:21" x14ac:dyDescent="0.25">
      <c r="A4890" t="s">
        <v>153</v>
      </c>
      <c r="B4890" t="s">
        <v>74</v>
      </c>
      <c r="C4890" t="s">
        <v>38</v>
      </c>
      <c r="D4890" t="s">
        <v>41</v>
      </c>
      <c r="F4890">
        <v>52390</v>
      </c>
      <c r="G4890">
        <v>487</v>
      </c>
      <c r="H4890">
        <v>0</v>
      </c>
      <c r="I4890">
        <v>52877</v>
      </c>
      <c r="J4890">
        <v>0</v>
      </c>
      <c r="K4890">
        <v>0.99078994647899998</v>
      </c>
      <c r="L4890">
        <v>9.2100535200000007E-3</v>
      </c>
      <c r="M4890">
        <v>0</v>
      </c>
      <c r="N4890">
        <v>0.99999999999900002</v>
      </c>
      <c r="O4890" t="s">
        <v>703</v>
      </c>
      <c r="P4890" t="s">
        <v>704</v>
      </c>
      <c r="Q4890" t="s">
        <v>196</v>
      </c>
      <c r="R4890" t="s">
        <v>197</v>
      </c>
      <c r="T4890" s="7">
        <f>'Reference Values'!$B$10</f>
        <v>0.85</v>
      </c>
      <c r="U4890" t="str">
        <f t="shared" si="77"/>
        <v>Above Target</v>
      </c>
    </row>
    <row r="4891" spans="1:21" x14ac:dyDescent="0.25">
      <c r="A4891" t="s">
        <v>203</v>
      </c>
      <c r="B4891" t="s">
        <v>74</v>
      </c>
      <c r="C4891" t="s">
        <v>38</v>
      </c>
      <c r="D4891" t="s">
        <v>41</v>
      </c>
      <c r="F4891">
        <v>38432</v>
      </c>
      <c r="G4891">
        <v>1064</v>
      </c>
      <c r="H4891">
        <v>0</v>
      </c>
      <c r="I4891">
        <v>39496</v>
      </c>
      <c r="J4891">
        <v>0</v>
      </c>
      <c r="K4891">
        <v>0.97306056309400002</v>
      </c>
      <c r="L4891">
        <v>2.6939436904999999E-2</v>
      </c>
      <c r="M4891">
        <v>0</v>
      </c>
      <c r="N4891">
        <v>0.99999999999900002</v>
      </c>
      <c r="O4891" t="s">
        <v>703</v>
      </c>
      <c r="P4891" t="s">
        <v>703</v>
      </c>
      <c r="Q4891" t="s">
        <v>204</v>
      </c>
      <c r="R4891" t="s">
        <v>684</v>
      </c>
      <c r="T4891" s="7">
        <f>'Reference Values'!$B$10</f>
        <v>0.85</v>
      </c>
      <c r="U4891" t="str">
        <f t="shared" si="77"/>
        <v>Above Target</v>
      </c>
    </row>
    <row r="4892" spans="1:21" x14ac:dyDescent="0.25">
      <c r="A4892" t="s">
        <v>238</v>
      </c>
      <c r="B4892" t="s">
        <v>74</v>
      </c>
      <c r="C4892" t="s">
        <v>38</v>
      </c>
      <c r="D4892" t="s">
        <v>41</v>
      </c>
      <c r="F4892">
        <v>38819</v>
      </c>
      <c r="G4892">
        <v>134</v>
      </c>
      <c r="H4892">
        <v>7454</v>
      </c>
      <c r="I4892">
        <v>46407</v>
      </c>
      <c r="J4892">
        <v>0</v>
      </c>
      <c r="K4892">
        <v>0.83649018467000003</v>
      </c>
      <c r="L4892">
        <v>2.88749542E-3</v>
      </c>
      <c r="M4892">
        <v>0.16062231990799999</v>
      </c>
      <c r="N4892">
        <v>0.99999999999900002</v>
      </c>
      <c r="O4892" t="s">
        <v>703</v>
      </c>
      <c r="P4892" t="s">
        <v>704</v>
      </c>
      <c r="Q4892" t="s">
        <v>219</v>
      </c>
      <c r="R4892" t="s">
        <v>197</v>
      </c>
      <c r="T4892" s="7">
        <f>'Reference Values'!$B$10</f>
        <v>0.85</v>
      </c>
      <c r="U4892" t="str">
        <f t="shared" si="77"/>
        <v>Below Target</v>
      </c>
    </row>
    <row r="4893" spans="1:21" x14ac:dyDescent="0.25">
      <c r="A4893" t="s">
        <v>137</v>
      </c>
      <c r="B4893" t="s">
        <v>74</v>
      </c>
      <c r="C4893" t="s">
        <v>38</v>
      </c>
      <c r="D4893" t="s">
        <v>41</v>
      </c>
      <c r="F4893">
        <v>39</v>
      </c>
      <c r="G4893">
        <v>0</v>
      </c>
      <c r="H4893">
        <v>0</v>
      </c>
      <c r="I4893">
        <v>39</v>
      </c>
      <c r="J4893">
        <v>0</v>
      </c>
      <c r="K4893">
        <v>1</v>
      </c>
      <c r="L4893">
        <v>0</v>
      </c>
      <c r="M4893">
        <v>0</v>
      </c>
      <c r="N4893">
        <v>1</v>
      </c>
      <c r="O4893" t="s">
        <v>703</v>
      </c>
      <c r="P4893" t="s">
        <v>703</v>
      </c>
      <c r="Q4893" t="s">
        <v>190</v>
      </c>
      <c r="R4893" t="s">
        <v>682</v>
      </c>
      <c r="T4893" s="7">
        <f>'Reference Values'!$B$10</f>
        <v>0.85</v>
      </c>
      <c r="U4893" t="str">
        <f t="shared" si="77"/>
        <v>Above Target</v>
      </c>
    </row>
    <row r="4894" spans="1:21" x14ac:dyDescent="0.25">
      <c r="A4894" t="s">
        <v>154</v>
      </c>
      <c r="B4894" t="s">
        <v>74</v>
      </c>
      <c r="C4894" t="s">
        <v>38</v>
      </c>
      <c r="D4894" t="s">
        <v>41</v>
      </c>
      <c r="F4894">
        <v>15198</v>
      </c>
      <c r="G4894">
        <v>1283</v>
      </c>
      <c r="H4894">
        <v>60</v>
      </c>
      <c r="I4894">
        <v>16541</v>
      </c>
      <c r="J4894">
        <v>0</v>
      </c>
      <c r="K4894">
        <v>0.91880781089399999</v>
      </c>
      <c r="L4894">
        <v>7.7564838885000001E-2</v>
      </c>
      <c r="M4894">
        <v>3.6273502200000001E-3</v>
      </c>
      <c r="N4894">
        <v>0.99999999999900002</v>
      </c>
      <c r="O4894" t="s">
        <v>703</v>
      </c>
      <c r="P4894" t="s">
        <v>703</v>
      </c>
      <c r="Q4894" t="s">
        <v>212</v>
      </c>
      <c r="R4894" t="s">
        <v>202</v>
      </c>
      <c r="T4894" s="7">
        <f>'Reference Values'!$B$10</f>
        <v>0.85</v>
      </c>
      <c r="U4894" t="str">
        <f t="shared" si="77"/>
        <v>Above Target</v>
      </c>
    </row>
    <row r="4895" spans="1:21" x14ac:dyDescent="0.25">
      <c r="A4895" t="s">
        <v>281</v>
      </c>
      <c r="B4895" t="s">
        <v>74</v>
      </c>
      <c r="C4895" t="s">
        <v>38</v>
      </c>
      <c r="D4895" t="s">
        <v>41</v>
      </c>
      <c r="F4895">
        <v>10838</v>
      </c>
      <c r="G4895">
        <v>1976</v>
      </c>
      <c r="H4895">
        <v>622</v>
      </c>
      <c r="I4895">
        <v>13436</v>
      </c>
      <c r="J4895">
        <v>0</v>
      </c>
      <c r="K4895">
        <v>0.80663888061900002</v>
      </c>
      <c r="L4895">
        <v>0.14706757963600001</v>
      </c>
      <c r="M4895">
        <v>4.6293539743000003E-2</v>
      </c>
      <c r="N4895">
        <v>0.99999999999900002</v>
      </c>
      <c r="O4895" t="s">
        <v>705</v>
      </c>
      <c r="P4895" t="s">
        <v>704</v>
      </c>
      <c r="Q4895" t="s">
        <v>212</v>
      </c>
      <c r="R4895" t="s">
        <v>194</v>
      </c>
      <c r="T4895" s="7">
        <f>'Reference Values'!$B$10</f>
        <v>0.85</v>
      </c>
      <c r="U4895" t="str">
        <f t="shared" si="77"/>
        <v>Below Target</v>
      </c>
    </row>
    <row r="4896" spans="1:21" x14ac:dyDescent="0.25">
      <c r="A4896" t="s">
        <v>222</v>
      </c>
      <c r="B4896" t="s">
        <v>74</v>
      </c>
      <c r="C4896" t="s">
        <v>38</v>
      </c>
      <c r="D4896" t="s">
        <v>41</v>
      </c>
      <c r="F4896">
        <v>55180</v>
      </c>
      <c r="G4896">
        <v>797</v>
      </c>
      <c r="H4896">
        <v>0</v>
      </c>
      <c r="I4896">
        <v>55977</v>
      </c>
      <c r="J4896">
        <v>0</v>
      </c>
      <c r="K4896">
        <v>0.98576200939600001</v>
      </c>
      <c r="L4896">
        <v>1.4237990603E-2</v>
      </c>
      <c r="M4896">
        <v>0</v>
      </c>
      <c r="N4896">
        <v>0.99999999999900002</v>
      </c>
      <c r="O4896" t="s">
        <v>703</v>
      </c>
      <c r="P4896" t="s">
        <v>703</v>
      </c>
      <c r="Q4896" t="s">
        <v>213</v>
      </c>
      <c r="R4896" t="s">
        <v>683</v>
      </c>
      <c r="T4896" s="7">
        <f>'Reference Values'!$B$10</f>
        <v>0.85</v>
      </c>
      <c r="U4896" t="str">
        <f t="shared" si="77"/>
        <v>Above Target</v>
      </c>
    </row>
    <row r="4897" spans="1:21" x14ac:dyDescent="0.25">
      <c r="A4897" t="s">
        <v>252</v>
      </c>
      <c r="B4897" t="s">
        <v>74</v>
      </c>
      <c r="C4897" t="s">
        <v>38</v>
      </c>
      <c r="D4897" t="s">
        <v>41</v>
      </c>
      <c r="F4897">
        <v>5937</v>
      </c>
      <c r="G4897">
        <v>4496</v>
      </c>
      <c r="H4897">
        <v>9785</v>
      </c>
      <c r="I4897">
        <v>20218</v>
      </c>
      <c r="J4897">
        <v>0</v>
      </c>
      <c r="K4897">
        <v>0.29364922346400002</v>
      </c>
      <c r="L4897">
        <v>0.222376100504</v>
      </c>
      <c r="M4897">
        <v>0.48397467603099997</v>
      </c>
      <c r="N4897">
        <v>0.99999999999900002</v>
      </c>
      <c r="O4897" t="s">
        <v>703</v>
      </c>
      <c r="P4897" t="s">
        <v>703</v>
      </c>
      <c r="Q4897" t="s">
        <v>213</v>
      </c>
      <c r="R4897" t="s">
        <v>197</v>
      </c>
      <c r="T4897" s="7">
        <f>'Reference Values'!$B$10</f>
        <v>0.85</v>
      </c>
      <c r="U4897" t="str">
        <f t="shared" si="77"/>
        <v>Below Target</v>
      </c>
    </row>
    <row r="4898" spans="1:21" x14ac:dyDescent="0.25">
      <c r="A4898" t="s">
        <v>134</v>
      </c>
      <c r="B4898" t="s">
        <v>74</v>
      </c>
      <c r="C4898" t="s">
        <v>38</v>
      </c>
      <c r="D4898" t="s">
        <v>41</v>
      </c>
      <c r="F4898">
        <v>29550</v>
      </c>
      <c r="G4898">
        <v>2637</v>
      </c>
      <c r="H4898">
        <v>0</v>
      </c>
      <c r="I4898">
        <v>32187</v>
      </c>
      <c r="J4898">
        <v>0</v>
      </c>
      <c r="K4898">
        <v>0.91807251374700005</v>
      </c>
      <c r="L4898">
        <v>8.1927486251999998E-2</v>
      </c>
      <c r="M4898">
        <v>0</v>
      </c>
      <c r="N4898">
        <v>0.99999999999800004</v>
      </c>
      <c r="O4898" t="s">
        <v>703</v>
      </c>
      <c r="P4898" t="s">
        <v>704</v>
      </c>
      <c r="Q4898" t="s">
        <v>190</v>
      </c>
      <c r="R4898" t="s">
        <v>682</v>
      </c>
      <c r="T4898" s="7">
        <f>'Reference Values'!$B$10</f>
        <v>0.85</v>
      </c>
      <c r="U4898" t="str">
        <f t="shared" si="77"/>
        <v>Above Target</v>
      </c>
    </row>
    <row r="4899" spans="1:21" x14ac:dyDescent="0.25">
      <c r="A4899" t="s">
        <v>245</v>
      </c>
      <c r="B4899" t="s">
        <v>74</v>
      </c>
      <c r="C4899" t="s">
        <v>38</v>
      </c>
      <c r="D4899" t="s">
        <v>41</v>
      </c>
      <c r="F4899">
        <v>13063</v>
      </c>
      <c r="G4899">
        <v>6110</v>
      </c>
      <c r="H4899">
        <v>121</v>
      </c>
      <c r="I4899">
        <v>19294</v>
      </c>
      <c r="J4899">
        <v>0</v>
      </c>
      <c r="K4899">
        <v>0.67704986006000001</v>
      </c>
      <c r="L4899">
        <v>0.316678760236</v>
      </c>
      <c r="M4899">
        <v>6.2713797029999999E-3</v>
      </c>
      <c r="N4899">
        <v>0.99999999999900002</v>
      </c>
      <c r="O4899" t="s">
        <v>703</v>
      </c>
      <c r="P4899" t="s">
        <v>703</v>
      </c>
      <c r="Q4899" t="s">
        <v>204</v>
      </c>
      <c r="R4899" t="s">
        <v>197</v>
      </c>
      <c r="T4899" s="7">
        <f>'Reference Values'!$B$10</f>
        <v>0.85</v>
      </c>
      <c r="U4899" t="str">
        <f t="shared" si="77"/>
        <v>Below Target</v>
      </c>
    </row>
    <row r="4900" spans="1:21" x14ac:dyDescent="0.25">
      <c r="A4900" t="s">
        <v>279</v>
      </c>
      <c r="B4900" t="s">
        <v>74</v>
      </c>
      <c r="C4900" t="s">
        <v>38</v>
      </c>
      <c r="D4900" t="s">
        <v>41</v>
      </c>
      <c r="F4900">
        <v>76159</v>
      </c>
      <c r="G4900">
        <v>4514</v>
      </c>
      <c r="H4900">
        <v>0</v>
      </c>
      <c r="I4900">
        <v>80673</v>
      </c>
      <c r="J4900">
        <v>0</v>
      </c>
      <c r="K4900">
        <v>0.94404571541899995</v>
      </c>
      <c r="L4900">
        <v>5.5954284579999999E-2</v>
      </c>
      <c r="M4900">
        <v>0</v>
      </c>
      <c r="N4900">
        <v>0.99999999999900002</v>
      </c>
      <c r="O4900" t="s">
        <v>705</v>
      </c>
      <c r="P4900" t="s">
        <v>704</v>
      </c>
      <c r="Q4900" t="s">
        <v>193</v>
      </c>
      <c r="R4900" t="s">
        <v>199</v>
      </c>
      <c r="T4900" s="7">
        <f>'Reference Values'!$B$10</f>
        <v>0.85</v>
      </c>
      <c r="U4900" t="str">
        <f t="shared" si="77"/>
        <v>Above Target</v>
      </c>
    </row>
    <row r="4901" spans="1:21" x14ac:dyDescent="0.25">
      <c r="A4901" t="s">
        <v>257</v>
      </c>
      <c r="B4901" t="s">
        <v>74</v>
      </c>
      <c r="C4901" t="s">
        <v>38</v>
      </c>
      <c r="D4901" t="s">
        <v>41</v>
      </c>
      <c r="F4901">
        <v>153373</v>
      </c>
      <c r="G4901">
        <v>1733</v>
      </c>
      <c r="H4901">
        <v>19673</v>
      </c>
      <c r="I4901">
        <v>174779</v>
      </c>
      <c r="J4901">
        <v>0</v>
      </c>
      <c r="K4901">
        <v>0.87752533199000005</v>
      </c>
      <c r="L4901">
        <v>9.9153788489999995E-3</v>
      </c>
      <c r="M4901">
        <v>0.112559289159</v>
      </c>
      <c r="N4901">
        <v>0.99999999999900002</v>
      </c>
      <c r="O4901" t="s">
        <v>703</v>
      </c>
      <c r="P4901" t="s">
        <v>703</v>
      </c>
      <c r="Q4901" t="s">
        <v>212</v>
      </c>
      <c r="R4901" t="s">
        <v>197</v>
      </c>
      <c r="T4901" s="7">
        <f>'Reference Values'!$B$10</f>
        <v>0.85</v>
      </c>
      <c r="U4901" t="str">
        <f t="shared" si="77"/>
        <v>Above Target</v>
      </c>
    </row>
    <row r="4902" spans="1:21" x14ac:dyDescent="0.25">
      <c r="A4902" t="s">
        <v>124</v>
      </c>
      <c r="B4902" t="s">
        <v>74</v>
      </c>
      <c r="C4902" t="s">
        <v>38</v>
      </c>
      <c r="D4902" t="s">
        <v>41</v>
      </c>
      <c r="F4902">
        <v>37643</v>
      </c>
      <c r="G4902">
        <v>1690</v>
      </c>
      <c r="H4902">
        <v>9038</v>
      </c>
      <c r="I4902">
        <v>48371</v>
      </c>
      <c r="J4902">
        <v>0</v>
      </c>
      <c r="K4902">
        <v>0.77821421926300005</v>
      </c>
      <c r="L4902">
        <v>3.4938289470000002E-2</v>
      </c>
      <c r="M4902">
        <v>0.186847491265</v>
      </c>
      <c r="N4902">
        <v>0.99999999999800004</v>
      </c>
      <c r="O4902" t="s">
        <v>703</v>
      </c>
      <c r="P4902" t="s">
        <v>704</v>
      </c>
      <c r="Q4902" t="s">
        <v>207</v>
      </c>
      <c r="R4902" t="s">
        <v>197</v>
      </c>
      <c r="T4902" s="7">
        <f>'Reference Values'!$B$10</f>
        <v>0.85</v>
      </c>
      <c r="U4902" t="str">
        <f t="shared" si="77"/>
        <v>Below Target</v>
      </c>
    </row>
    <row r="4903" spans="1:21" x14ac:dyDescent="0.25">
      <c r="A4903" t="s">
        <v>306</v>
      </c>
      <c r="B4903" t="s">
        <v>74</v>
      </c>
      <c r="C4903" t="s">
        <v>38</v>
      </c>
      <c r="D4903" t="s">
        <v>41</v>
      </c>
      <c r="F4903">
        <v>32439</v>
      </c>
      <c r="G4903">
        <v>5964</v>
      </c>
      <c r="H4903">
        <v>0</v>
      </c>
      <c r="I4903">
        <v>38403</v>
      </c>
      <c r="J4903">
        <v>0</v>
      </c>
      <c r="K4903">
        <v>0.84469963284100003</v>
      </c>
      <c r="L4903">
        <v>0.155300367158</v>
      </c>
      <c r="M4903">
        <v>0</v>
      </c>
      <c r="N4903">
        <v>0.99999999999900002</v>
      </c>
      <c r="O4903" t="s">
        <v>703</v>
      </c>
      <c r="P4903" t="s">
        <v>703</v>
      </c>
      <c r="Q4903" t="s">
        <v>190</v>
      </c>
      <c r="R4903" t="s">
        <v>682</v>
      </c>
      <c r="T4903" s="7">
        <f>'Reference Values'!$B$10</f>
        <v>0.85</v>
      </c>
      <c r="U4903" t="str">
        <f t="shared" si="77"/>
        <v>Below Target</v>
      </c>
    </row>
    <row r="4904" spans="1:21" x14ac:dyDescent="0.25">
      <c r="A4904" t="s">
        <v>147</v>
      </c>
      <c r="B4904" t="s">
        <v>74</v>
      </c>
      <c r="C4904" t="s">
        <v>38</v>
      </c>
      <c r="D4904" t="s">
        <v>41</v>
      </c>
      <c r="F4904">
        <v>17261</v>
      </c>
      <c r="G4904">
        <v>484</v>
      </c>
      <c r="H4904">
        <v>0</v>
      </c>
      <c r="I4904">
        <v>17745</v>
      </c>
      <c r="J4904">
        <v>0</v>
      </c>
      <c r="K4904">
        <v>0.97272471118600001</v>
      </c>
      <c r="L4904">
        <v>2.7275288812999999E-2</v>
      </c>
      <c r="M4904">
        <v>0</v>
      </c>
      <c r="N4904">
        <v>0.99999999999800004</v>
      </c>
      <c r="O4904" t="s">
        <v>703</v>
      </c>
      <c r="P4904" t="s">
        <v>703</v>
      </c>
      <c r="Q4904" t="s">
        <v>190</v>
      </c>
      <c r="R4904" t="s">
        <v>682</v>
      </c>
      <c r="T4904" s="7">
        <f>'Reference Values'!$B$10</f>
        <v>0.85</v>
      </c>
      <c r="U4904" t="str">
        <f t="shared" si="77"/>
        <v>Above Target</v>
      </c>
    </row>
    <row r="4905" spans="1:21" x14ac:dyDescent="0.25">
      <c r="A4905" t="s">
        <v>146</v>
      </c>
      <c r="B4905" t="s">
        <v>74</v>
      </c>
      <c r="C4905" t="s">
        <v>38</v>
      </c>
      <c r="D4905" t="s">
        <v>41</v>
      </c>
      <c r="F4905">
        <v>48733</v>
      </c>
      <c r="G4905">
        <v>10610</v>
      </c>
      <c r="H4905">
        <v>5488</v>
      </c>
      <c r="I4905">
        <v>64831</v>
      </c>
      <c r="J4905">
        <v>0</v>
      </c>
      <c r="K4905">
        <v>0.751692862982</v>
      </c>
      <c r="L4905">
        <v>0.16365627554699999</v>
      </c>
      <c r="M4905">
        <v>8.4650861470000005E-2</v>
      </c>
      <c r="N4905">
        <v>0.99999999999900002</v>
      </c>
      <c r="O4905" t="s">
        <v>703</v>
      </c>
      <c r="P4905" t="s">
        <v>704</v>
      </c>
      <c r="Q4905" t="s">
        <v>193</v>
      </c>
      <c r="R4905" t="s">
        <v>194</v>
      </c>
      <c r="T4905" s="7">
        <f>'Reference Values'!$B$10</f>
        <v>0.85</v>
      </c>
      <c r="U4905" t="str">
        <f t="shared" si="77"/>
        <v>Below Target</v>
      </c>
    </row>
    <row r="4906" spans="1:21" x14ac:dyDescent="0.25">
      <c r="A4906" t="s">
        <v>678</v>
      </c>
      <c r="B4906" t="s">
        <v>74</v>
      </c>
      <c r="C4906" t="s">
        <v>38</v>
      </c>
      <c r="D4906" t="s">
        <v>41</v>
      </c>
      <c r="F4906">
        <v>65</v>
      </c>
      <c r="G4906">
        <v>0</v>
      </c>
      <c r="H4906">
        <v>1</v>
      </c>
      <c r="I4906">
        <v>66</v>
      </c>
      <c r="J4906">
        <v>0</v>
      </c>
      <c r="K4906">
        <v>0.98484848484800003</v>
      </c>
      <c r="L4906">
        <v>0</v>
      </c>
      <c r="M4906">
        <v>1.5151515151E-2</v>
      </c>
      <c r="N4906">
        <v>0.99999999999900002</v>
      </c>
      <c r="O4906" t="s">
        <v>703</v>
      </c>
      <c r="P4906" t="s">
        <v>703</v>
      </c>
      <c r="Q4906" t="s">
        <v>219</v>
      </c>
      <c r="R4906" t="s">
        <v>684</v>
      </c>
      <c r="T4906" s="7">
        <f>'Reference Values'!$B$10</f>
        <v>0.85</v>
      </c>
      <c r="U4906" t="str">
        <f t="shared" si="77"/>
        <v>Above Target</v>
      </c>
    </row>
    <row r="4907" spans="1:21" x14ac:dyDescent="0.25">
      <c r="A4907" t="s">
        <v>251</v>
      </c>
      <c r="B4907" t="s">
        <v>74</v>
      </c>
      <c r="C4907" t="s">
        <v>38</v>
      </c>
      <c r="D4907" t="s">
        <v>41</v>
      </c>
      <c r="F4907">
        <v>24475</v>
      </c>
      <c r="G4907">
        <v>2162</v>
      </c>
      <c r="H4907">
        <v>0</v>
      </c>
      <c r="I4907">
        <v>26637</v>
      </c>
      <c r="J4907">
        <v>0</v>
      </c>
      <c r="K4907">
        <v>0.91883470360700004</v>
      </c>
      <c r="L4907">
        <v>8.1165296392E-2</v>
      </c>
      <c r="M4907">
        <v>0</v>
      </c>
      <c r="N4907">
        <v>0.99999999999800004</v>
      </c>
      <c r="O4907" t="s">
        <v>703</v>
      </c>
      <c r="P4907" t="s">
        <v>703</v>
      </c>
      <c r="Q4907" t="s">
        <v>219</v>
      </c>
      <c r="R4907" t="s">
        <v>684</v>
      </c>
      <c r="T4907" s="7">
        <f>'Reference Values'!$B$10</f>
        <v>0.85</v>
      </c>
      <c r="U4907" t="str">
        <f t="shared" si="77"/>
        <v>Above Target</v>
      </c>
    </row>
    <row r="4908" spans="1:21" x14ac:dyDescent="0.25">
      <c r="A4908" t="s">
        <v>310</v>
      </c>
      <c r="B4908" t="s">
        <v>74</v>
      </c>
      <c r="C4908" t="s">
        <v>38</v>
      </c>
      <c r="D4908" t="s">
        <v>41</v>
      </c>
      <c r="F4908">
        <v>15872</v>
      </c>
      <c r="G4908">
        <v>1115</v>
      </c>
      <c r="H4908">
        <v>0</v>
      </c>
      <c r="I4908">
        <v>16987</v>
      </c>
      <c r="J4908">
        <v>0</v>
      </c>
      <c r="K4908">
        <v>0.93436157061199998</v>
      </c>
      <c r="L4908">
        <v>6.5638429387E-2</v>
      </c>
      <c r="M4908">
        <v>0</v>
      </c>
      <c r="N4908">
        <v>0.99999999999800004</v>
      </c>
      <c r="O4908" t="s">
        <v>703</v>
      </c>
      <c r="P4908" t="s">
        <v>703</v>
      </c>
      <c r="Q4908" t="s">
        <v>190</v>
      </c>
      <c r="R4908" t="s">
        <v>682</v>
      </c>
      <c r="T4908" s="7">
        <f>'Reference Values'!$B$10</f>
        <v>0.85</v>
      </c>
      <c r="U4908" t="str">
        <f t="shared" si="77"/>
        <v>Above Target</v>
      </c>
    </row>
    <row r="4909" spans="1:21" x14ac:dyDescent="0.25">
      <c r="A4909" t="s">
        <v>215</v>
      </c>
      <c r="B4909" t="s">
        <v>74</v>
      </c>
      <c r="C4909" t="s">
        <v>38</v>
      </c>
      <c r="D4909" t="s">
        <v>41</v>
      </c>
      <c r="F4909">
        <v>15896</v>
      </c>
      <c r="G4909">
        <v>526</v>
      </c>
      <c r="H4909">
        <v>8605</v>
      </c>
      <c r="I4909">
        <v>25027</v>
      </c>
      <c r="J4909">
        <v>0</v>
      </c>
      <c r="K4909">
        <v>0.63515403364300005</v>
      </c>
      <c r="L4909">
        <v>2.1017301314000002E-2</v>
      </c>
      <c r="M4909">
        <v>0.34382866504100001</v>
      </c>
      <c r="N4909">
        <v>0.99999999999900002</v>
      </c>
      <c r="O4909" t="s">
        <v>703</v>
      </c>
      <c r="P4909" t="s">
        <v>703</v>
      </c>
      <c r="Q4909" t="s">
        <v>213</v>
      </c>
      <c r="R4909" t="s">
        <v>683</v>
      </c>
      <c r="T4909" s="7">
        <f>'Reference Values'!$B$10</f>
        <v>0.85</v>
      </c>
      <c r="U4909" t="str">
        <f t="shared" si="77"/>
        <v>Below Target</v>
      </c>
    </row>
    <row r="4910" spans="1:21" x14ac:dyDescent="0.25">
      <c r="A4910" t="s">
        <v>239</v>
      </c>
      <c r="B4910" t="s">
        <v>74</v>
      </c>
      <c r="C4910" t="s">
        <v>38</v>
      </c>
      <c r="D4910" t="s">
        <v>41</v>
      </c>
      <c r="F4910">
        <v>262</v>
      </c>
      <c r="G4910">
        <v>16</v>
      </c>
      <c r="H4910">
        <v>0</v>
      </c>
      <c r="I4910">
        <v>278</v>
      </c>
      <c r="J4910">
        <v>0</v>
      </c>
      <c r="K4910">
        <v>0.94244604316500002</v>
      </c>
      <c r="L4910">
        <v>5.7553956833999997E-2</v>
      </c>
      <c r="M4910">
        <v>0</v>
      </c>
      <c r="N4910">
        <v>0.99999999999900002</v>
      </c>
      <c r="O4910" t="s">
        <v>703</v>
      </c>
      <c r="P4910" t="s">
        <v>704</v>
      </c>
      <c r="Q4910" t="s">
        <v>207</v>
      </c>
      <c r="R4910" t="s">
        <v>197</v>
      </c>
      <c r="T4910" s="7">
        <f>'Reference Values'!$B$10</f>
        <v>0.85</v>
      </c>
      <c r="U4910" t="str">
        <f t="shared" si="77"/>
        <v>Above Target</v>
      </c>
    </row>
    <row r="4911" spans="1:21" x14ac:dyDescent="0.25">
      <c r="A4911" t="s">
        <v>241</v>
      </c>
      <c r="B4911" t="s">
        <v>74</v>
      </c>
      <c r="C4911" t="s">
        <v>38</v>
      </c>
      <c r="D4911" t="s">
        <v>41</v>
      </c>
      <c r="F4911">
        <v>16164</v>
      </c>
      <c r="G4911">
        <v>109</v>
      </c>
      <c r="H4911">
        <v>4</v>
      </c>
      <c r="I4911">
        <v>16277</v>
      </c>
      <c r="J4911">
        <v>0</v>
      </c>
      <c r="K4911">
        <v>0.99305768876300005</v>
      </c>
      <c r="L4911">
        <v>6.6965657059999996E-3</v>
      </c>
      <c r="M4911">
        <v>2.4574553000000001E-4</v>
      </c>
      <c r="N4911">
        <v>0.99999999999900002</v>
      </c>
      <c r="O4911" t="s">
        <v>703</v>
      </c>
      <c r="P4911" t="s">
        <v>704</v>
      </c>
      <c r="Q4911" t="s">
        <v>213</v>
      </c>
      <c r="R4911" t="s">
        <v>683</v>
      </c>
      <c r="T4911" s="7">
        <f>'Reference Values'!$B$10</f>
        <v>0.85</v>
      </c>
      <c r="U4911" t="str">
        <f t="shared" si="77"/>
        <v>Above Target</v>
      </c>
    </row>
    <row r="4912" spans="1:21" x14ac:dyDescent="0.25">
      <c r="A4912" t="s">
        <v>131</v>
      </c>
      <c r="B4912" t="s">
        <v>74</v>
      </c>
      <c r="C4912" t="s">
        <v>38</v>
      </c>
      <c r="D4912" t="s">
        <v>41</v>
      </c>
      <c r="F4912">
        <v>39676</v>
      </c>
      <c r="G4912">
        <v>370</v>
      </c>
      <c r="H4912">
        <v>0</v>
      </c>
      <c r="I4912">
        <v>40046</v>
      </c>
      <c r="J4912">
        <v>0</v>
      </c>
      <c r="K4912">
        <v>0.99076062527999997</v>
      </c>
      <c r="L4912">
        <v>9.239374719E-3</v>
      </c>
      <c r="M4912">
        <v>0</v>
      </c>
      <c r="N4912">
        <v>0.99999999999900002</v>
      </c>
      <c r="O4912" t="s">
        <v>703</v>
      </c>
      <c r="P4912" t="s">
        <v>703</v>
      </c>
      <c r="Q4912" t="s">
        <v>207</v>
      </c>
      <c r="R4912" t="s">
        <v>197</v>
      </c>
      <c r="T4912" s="7">
        <f>'Reference Values'!$B$10</f>
        <v>0.85</v>
      </c>
      <c r="U4912" t="str">
        <f t="shared" si="77"/>
        <v>Above Target</v>
      </c>
    </row>
    <row r="4913" spans="1:21" x14ac:dyDescent="0.25">
      <c r="A4913" t="s">
        <v>289</v>
      </c>
      <c r="B4913" t="s">
        <v>74</v>
      </c>
      <c r="C4913" t="s">
        <v>38</v>
      </c>
      <c r="D4913" t="s">
        <v>41</v>
      </c>
      <c r="F4913">
        <v>60459</v>
      </c>
      <c r="G4913">
        <v>1494</v>
      </c>
      <c r="H4913">
        <v>0</v>
      </c>
      <c r="I4913">
        <v>61953</v>
      </c>
      <c r="J4913">
        <v>0</v>
      </c>
      <c r="K4913">
        <v>0.97588494503800005</v>
      </c>
      <c r="L4913">
        <v>2.4115054960999999E-2</v>
      </c>
      <c r="M4913">
        <v>0</v>
      </c>
      <c r="N4913">
        <v>0.99999999999900002</v>
      </c>
      <c r="O4913" t="s">
        <v>703</v>
      </c>
      <c r="P4913" t="s">
        <v>704</v>
      </c>
      <c r="Q4913" t="s">
        <v>213</v>
      </c>
      <c r="R4913" t="s">
        <v>683</v>
      </c>
      <c r="T4913" s="7">
        <f>'Reference Values'!$B$10</f>
        <v>0.85</v>
      </c>
      <c r="U4913" t="str">
        <f t="shared" si="77"/>
        <v>Above Target</v>
      </c>
    </row>
    <row r="4914" spans="1:21" x14ac:dyDescent="0.25">
      <c r="A4914" t="s">
        <v>217</v>
      </c>
      <c r="B4914" t="s">
        <v>74</v>
      </c>
      <c r="C4914" t="s">
        <v>38</v>
      </c>
      <c r="D4914" t="s">
        <v>41</v>
      </c>
      <c r="F4914">
        <v>27015</v>
      </c>
      <c r="G4914">
        <v>1619</v>
      </c>
      <c r="H4914">
        <v>0</v>
      </c>
      <c r="I4914">
        <v>28634</v>
      </c>
      <c r="J4914">
        <v>0</v>
      </c>
      <c r="K4914">
        <v>0.94345882517199997</v>
      </c>
      <c r="L4914">
        <v>5.6541174827000003E-2</v>
      </c>
      <c r="M4914">
        <v>0</v>
      </c>
      <c r="N4914">
        <v>0.99999999999800004</v>
      </c>
      <c r="O4914" t="s">
        <v>703</v>
      </c>
      <c r="P4914" t="s">
        <v>703</v>
      </c>
      <c r="Q4914" t="s">
        <v>213</v>
      </c>
      <c r="R4914" t="s">
        <v>683</v>
      </c>
      <c r="T4914" s="7">
        <f>'Reference Values'!$B$10</f>
        <v>0.85</v>
      </c>
      <c r="U4914" t="str">
        <f t="shared" si="77"/>
        <v>Above Target</v>
      </c>
    </row>
    <row r="4915" spans="1:21" x14ac:dyDescent="0.25">
      <c r="A4915" t="s">
        <v>216</v>
      </c>
      <c r="B4915" t="s">
        <v>74</v>
      </c>
      <c r="C4915" t="s">
        <v>38</v>
      </c>
      <c r="D4915" t="s">
        <v>41</v>
      </c>
      <c r="F4915">
        <v>19536</v>
      </c>
      <c r="G4915">
        <v>1736</v>
      </c>
      <c r="H4915">
        <v>26</v>
      </c>
      <c r="I4915">
        <v>21298</v>
      </c>
      <c r="J4915">
        <v>0</v>
      </c>
      <c r="K4915">
        <v>0.91726922715699999</v>
      </c>
      <c r="L4915">
        <v>8.1510000939000002E-2</v>
      </c>
      <c r="M4915">
        <v>1.2207719029999999E-3</v>
      </c>
      <c r="N4915">
        <v>0.99999999999800004</v>
      </c>
      <c r="O4915" t="s">
        <v>703</v>
      </c>
      <c r="P4915" t="s">
        <v>703</v>
      </c>
      <c r="Q4915" t="s">
        <v>196</v>
      </c>
      <c r="R4915" t="s">
        <v>202</v>
      </c>
      <c r="T4915" s="7">
        <f>'Reference Values'!$B$10</f>
        <v>0.85</v>
      </c>
      <c r="U4915" t="str">
        <f t="shared" si="77"/>
        <v>Above Target</v>
      </c>
    </row>
    <row r="4916" spans="1:21" x14ac:dyDescent="0.25">
      <c r="A4916" t="s">
        <v>138</v>
      </c>
      <c r="B4916" t="s">
        <v>74</v>
      </c>
      <c r="C4916" t="s">
        <v>38</v>
      </c>
      <c r="D4916" t="s">
        <v>41</v>
      </c>
      <c r="F4916">
        <v>27007</v>
      </c>
      <c r="G4916">
        <v>540</v>
      </c>
      <c r="H4916">
        <v>0</v>
      </c>
      <c r="I4916">
        <v>27547</v>
      </c>
      <c r="J4916">
        <v>0</v>
      </c>
      <c r="K4916">
        <v>0.98039713943399998</v>
      </c>
      <c r="L4916">
        <v>1.9602860565000001E-2</v>
      </c>
      <c r="M4916">
        <v>0</v>
      </c>
      <c r="N4916">
        <v>0.99999999999900002</v>
      </c>
      <c r="O4916" t="s">
        <v>703</v>
      </c>
      <c r="P4916" t="s">
        <v>703</v>
      </c>
      <c r="Q4916" t="s">
        <v>198</v>
      </c>
      <c r="R4916" t="s">
        <v>199</v>
      </c>
      <c r="T4916" s="7">
        <f>'Reference Values'!$B$10</f>
        <v>0.85</v>
      </c>
      <c r="U4916" t="str">
        <f t="shared" si="77"/>
        <v>Above Target</v>
      </c>
    </row>
    <row r="4917" spans="1:21" x14ac:dyDescent="0.25">
      <c r="A4917" t="s">
        <v>264</v>
      </c>
      <c r="B4917" t="s">
        <v>74</v>
      </c>
      <c r="C4917" t="s">
        <v>38</v>
      </c>
      <c r="D4917" t="s">
        <v>41</v>
      </c>
      <c r="F4917">
        <v>58290</v>
      </c>
      <c r="G4917">
        <v>1720</v>
      </c>
      <c r="H4917">
        <v>0</v>
      </c>
      <c r="I4917">
        <v>60010</v>
      </c>
      <c r="J4917">
        <v>0</v>
      </c>
      <c r="K4917">
        <v>0.97133811031399997</v>
      </c>
      <c r="L4917">
        <v>2.8661889685000001E-2</v>
      </c>
      <c r="M4917">
        <v>0</v>
      </c>
      <c r="N4917">
        <v>0.99999999999900002</v>
      </c>
      <c r="O4917" t="s">
        <v>703</v>
      </c>
      <c r="P4917" t="s">
        <v>704</v>
      </c>
      <c r="Q4917" t="s">
        <v>190</v>
      </c>
      <c r="R4917" t="s">
        <v>682</v>
      </c>
      <c r="T4917" s="7">
        <f>'Reference Values'!$B$10</f>
        <v>0.85</v>
      </c>
      <c r="U4917" t="str">
        <f t="shared" si="77"/>
        <v>Above Target</v>
      </c>
    </row>
    <row r="4918" spans="1:21" x14ac:dyDescent="0.25">
      <c r="A4918" t="s">
        <v>152</v>
      </c>
      <c r="B4918" t="s">
        <v>74</v>
      </c>
      <c r="C4918" t="s">
        <v>38</v>
      </c>
      <c r="D4918" t="s">
        <v>41</v>
      </c>
      <c r="F4918">
        <v>28889</v>
      </c>
      <c r="G4918">
        <v>1356</v>
      </c>
      <c r="H4918">
        <v>0</v>
      </c>
      <c r="I4918">
        <v>30245</v>
      </c>
      <c r="J4918">
        <v>0</v>
      </c>
      <c r="K4918">
        <v>0.95516614316399995</v>
      </c>
      <c r="L4918">
        <v>4.4833856834999998E-2</v>
      </c>
      <c r="M4918">
        <v>0</v>
      </c>
      <c r="N4918">
        <v>0.99999999999900002</v>
      </c>
      <c r="O4918" t="s">
        <v>703</v>
      </c>
      <c r="P4918" t="s">
        <v>703</v>
      </c>
      <c r="Q4918" t="s">
        <v>196</v>
      </c>
      <c r="R4918" t="s">
        <v>202</v>
      </c>
      <c r="T4918" s="7">
        <f>'Reference Values'!$B$10</f>
        <v>0.85</v>
      </c>
      <c r="U4918" t="str">
        <f t="shared" si="77"/>
        <v>Above Target</v>
      </c>
    </row>
    <row r="4919" spans="1:21" x14ac:dyDescent="0.25">
      <c r="A4919" t="s">
        <v>300</v>
      </c>
      <c r="B4919" t="s">
        <v>74</v>
      </c>
      <c r="C4919" t="s">
        <v>38</v>
      </c>
      <c r="D4919" t="s">
        <v>41</v>
      </c>
      <c r="F4919">
        <v>36023</v>
      </c>
      <c r="G4919">
        <v>8585</v>
      </c>
      <c r="H4919">
        <v>0</v>
      </c>
      <c r="I4919">
        <v>44608</v>
      </c>
      <c r="J4919">
        <v>0</v>
      </c>
      <c r="K4919">
        <v>0.80754573170699995</v>
      </c>
      <c r="L4919">
        <v>0.19245426829199999</v>
      </c>
      <c r="M4919">
        <v>0</v>
      </c>
      <c r="N4919">
        <v>0.99999999999900002</v>
      </c>
      <c r="O4919" t="s">
        <v>703</v>
      </c>
      <c r="P4919" t="s">
        <v>703</v>
      </c>
      <c r="Q4919" t="s">
        <v>213</v>
      </c>
      <c r="R4919" t="s">
        <v>683</v>
      </c>
      <c r="T4919" s="7">
        <f>'Reference Values'!$B$10</f>
        <v>0.85</v>
      </c>
      <c r="U4919" t="str">
        <f t="shared" si="77"/>
        <v>Below Target</v>
      </c>
    </row>
    <row r="4920" spans="1:21" x14ac:dyDescent="0.25">
      <c r="A4920" t="s">
        <v>151</v>
      </c>
      <c r="B4920" t="s">
        <v>74</v>
      </c>
      <c r="C4920" t="s">
        <v>38</v>
      </c>
      <c r="D4920" t="s">
        <v>41</v>
      </c>
      <c r="F4920">
        <v>20763</v>
      </c>
      <c r="G4920">
        <v>2114</v>
      </c>
      <c r="H4920">
        <v>282</v>
      </c>
      <c r="I4920">
        <v>23159</v>
      </c>
      <c r="J4920">
        <v>0</v>
      </c>
      <c r="K4920">
        <v>0.89654130143699995</v>
      </c>
      <c r="L4920">
        <v>9.1282006994999998E-2</v>
      </c>
      <c r="M4920">
        <v>1.2176691566E-2</v>
      </c>
      <c r="N4920">
        <v>0.99999999999800004</v>
      </c>
      <c r="O4920" t="s">
        <v>703</v>
      </c>
      <c r="P4920" t="s">
        <v>704</v>
      </c>
      <c r="Q4920" t="s">
        <v>190</v>
      </c>
      <c r="R4920" t="s">
        <v>682</v>
      </c>
      <c r="T4920" s="7">
        <f>'Reference Values'!$B$10</f>
        <v>0.85</v>
      </c>
      <c r="U4920" t="str">
        <f t="shared" si="77"/>
        <v>Above Target</v>
      </c>
    </row>
    <row r="4921" spans="1:21" x14ac:dyDescent="0.25">
      <c r="A4921" t="s">
        <v>211</v>
      </c>
      <c r="B4921" t="s">
        <v>74</v>
      </c>
      <c r="C4921" t="s">
        <v>38</v>
      </c>
      <c r="D4921" t="s">
        <v>41</v>
      </c>
      <c r="F4921">
        <v>45839</v>
      </c>
      <c r="G4921">
        <v>534</v>
      </c>
      <c r="H4921">
        <v>0</v>
      </c>
      <c r="I4921">
        <v>46373</v>
      </c>
      <c r="J4921">
        <v>0</v>
      </c>
      <c r="K4921">
        <v>0.98848467858400002</v>
      </c>
      <c r="L4921">
        <v>1.1515321415E-2</v>
      </c>
      <c r="M4921">
        <v>0</v>
      </c>
      <c r="N4921">
        <v>0.99999999999900002</v>
      </c>
      <c r="O4921" t="s">
        <v>703</v>
      </c>
      <c r="P4921" t="s">
        <v>704</v>
      </c>
      <c r="Q4921" t="s">
        <v>212</v>
      </c>
      <c r="R4921" t="s">
        <v>194</v>
      </c>
      <c r="T4921" s="7">
        <f>'Reference Values'!$B$10</f>
        <v>0.85</v>
      </c>
      <c r="U4921" t="str">
        <f t="shared" si="77"/>
        <v>Above Target</v>
      </c>
    </row>
    <row r="4922" spans="1:21" x14ac:dyDescent="0.25">
      <c r="A4922" t="s">
        <v>285</v>
      </c>
      <c r="B4922" t="s">
        <v>74</v>
      </c>
      <c r="C4922" t="s">
        <v>38</v>
      </c>
      <c r="D4922" t="s">
        <v>41</v>
      </c>
      <c r="F4922">
        <v>14506</v>
      </c>
      <c r="G4922">
        <v>902</v>
      </c>
      <c r="H4922">
        <v>0</v>
      </c>
      <c r="I4922">
        <v>15408</v>
      </c>
      <c r="J4922">
        <v>0</v>
      </c>
      <c r="K4922">
        <v>0.94145898234600001</v>
      </c>
      <c r="L4922">
        <v>5.8541017653000002E-2</v>
      </c>
      <c r="M4922">
        <v>0</v>
      </c>
      <c r="N4922">
        <v>0.99999999999800004</v>
      </c>
      <c r="O4922" t="s">
        <v>703</v>
      </c>
      <c r="P4922" t="s">
        <v>703</v>
      </c>
      <c r="Q4922" t="s">
        <v>219</v>
      </c>
      <c r="R4922" t="s">
        <v>684</v>
      </c>
      <c r="T4922" s="7">
        <f>'Reference Values'!$B$10</f>
        <v>0.85</v>
      </c>
      <c r="U4922" t="str">
        <f t="shared" si="77"/>
        <v>Above Target</v>
      </c>
    </row>
    <row r="4923" spans="1:21" x14ac:dyDescent="0.25">
      <c r="A4923" t="s">
        <v>243</v>
      </c>
      <c r="B4923" t="s">
        <v>74</v>
      </c>
      <c r="C4923" t="s">
        <v>38</v>
      </c>
      <c r="D4923" t="s">
        <v>41</v>
      </c>
      <c r="F4923">
        <v>54183</v>
      </c>
      <c r="G4923">
        <v>4481</v>
      </c>
      <c r="H4923">
        <v>455</v>
      </c>
      <c r="I4923">
        <v>59119</v>
      </c>
      <c r="J4923">
        <v>0</v>
      </c>
      <c r="K4923">
        <v>0.91650738341299998</v>
      </c>
      <c r="L4923">
        <v>7.5796275309000002E-2</v>
      </c>
      <c r="M4923">
        <v>7.696341277E-3</v>
      </c>
      <c r="N4923">
        <v>0.99999999999900002</v>
      </c>
      <c r="O4923" t="s">
        <v>703</v>
      </c>
      <c r="P4923" t="s">
        <v>704</v>
      </c>
      <c r="Q4923" t="s">
        <v>207</v>
      </c>
      <c r="R4923" t="s">
        <v>197</v>
      </c>
      <c r="T4923" s="7">
        <f>'Reference Values'!$B$10</f>
        <v>0.85</v>
      </c>
      <c r="U4923" t="str">
        <f t="shared" si="77"/>
        <v>Above Target</v>
      </c>
    </row>
    <row r="4924" spans="1:21" x14ac:dyDescent="0.25">
      <c r="A4924" t="s">
        <v>282</v>
      </c>
      <c r="B4924" t="s">
        <v>74</v>
      </c>
      <c r="C4924" t="s">
        <v>38</v>
      </c>
      <c r="D4924" t="s">
        <v>41</v>
      </c>
      <c r="F4924">
        <v>46953</v>
      </c>
      <c r="G4924">
        <v>2430</v>
      </c>
      <c r="H4924">
        <v>0</v>
      </c>
      <c r="I4924">
        <v>49383</v>
      </c>
      <c r="J4924">
        <v>0</v>
      </c>
      <c r="K4924">
        <v>0.950792782941</v>
      </c>
      <c r="L4924">
        <v>4.9207217057999998E-2</v>
      </c>
      <c r="M4924">
        <v>0</v>
      </c>
      <c r="N4924">
        <v>0.99999999999900002</v>
      </c>
      <c r="O4924" t="s">
        <v>703</v>
      </c>
      <c r="P4924" t="s">
        <v>703</v>
      </c>
      <c r="Q4924" t="s">
        <v>219</v>
      </c>
      <c r="R4924" t="s">
        <v>684</v>
      </c>
      <c r="T4924" s="7">
        <f>'Reference Values'!$B$10</f>
        <v>0.85</v>
      </c>
      <c r="U4924" t="str">
        <f t="shared" si="77"/>
        <v>Above Target</v>
      </c>
    </row>
    <row r="4925" spans="1:21" x14ac:dyDescent="0.25">
      <c r="A4925" t="s">
        <v>247</v>
      </c>
      <c r="B4925" t="s">
        <v>74</v>
      </c>
      <c r="C4925" t="s">
        <v>38</v>
      </c>
      <c r="D4925" t="s">
        <v>41</v>
      </c>
      <c r="F4925">
        <v>75621</v>
      </c>
      <c r="G4925">
        <v>13217</v>
      </c>
      <c r="H4925">
        <v>25661</v>
      </c>
      <c r="I4925">
        <v>114499</v>
      </c>
      <c r="J4925">
        <v>0</v>
      </c>
      <c r="K4925">
        <v>0.66045118297899996</v>
      </c>
      <c r="L4925">
        <v>0.115433322561</v>
      </c>
      <c r="M4925">
        <v>0.224115494458</v>
      </c>
      <c r="N4925">
        <v>0.99999999999800004</v>
      </c>
      <c r="O4925" t="s">
        <v>703</v>
      </c>
      <c r="P4925" t="s">
        <v>703</v>
      </c>
      <c r="Q4925" t="s">
        <v>193</v>
      </c>
      <c r="R4925" t="s">
        <v>194</v>
      </c>
      <c r="T4925" s="7">
        <f>'Reference Values'!$B$10</f>
        <v>0.85</v>
      </c>
      <c r="U4925" t="str">
        <f t="shared" si="77"/>
        <v>Below Target</v>
      </c>
    </row>
    <row r="4926" spans="1:21" x14ac:dyDescent="0.25">
      <c r="A4926" t="s">
        <v>278</v>
      </c>
      <c r="B4926" t="s">
        <v>74</v>
      </c>
      <c r="C4926" t="s">
        <v>38</v>
      </c>
      <c r="D4926" t="s">
        <v>41</v>
      </c>
      <c r="F4926">
        <v>55248</v>
      </c>
      <c r="G4926">
        <v>4819</v>
      </c>
      <c r="H4926">
        <v>0</v>
      </c>
      <c r="I4926">
        <v>60067</v>
      </c>
      <c r="J4926">
        <v>0</v>
      </c>
      <c r="K4926">
        <v>0.91977292023900004</v>
      </c>
      <c r="L4926">
        <v>8.022707976E-2</v>
      </c>
      <c r="M4926">
        <v>0</v>
      </c>
      <c r="N4926">
        <v>0.99999999999900002</v>
      </c>
      <c r="O4926" t="s">
        <v>703</v>
      </c>
      <c r="P4926" t="s">
        <v>704</v>
      </c>
      <c r="Q4926" t="s">
        <v>212</v>
      </c>
      <c r="R4926" t="s">
        <v>197</v>
      </c>
      <c r="T4926" s="7">
        <f>'Reference Values'!$B$10</f>
        <v>0.85</v>
      </c>
      <c r="U4926" t="str">
        <f t="shared" si="77"/>
        <v>Above Target</v>
      </c>
    </row>
    <row r="4927" spans="1:21" x14ac:dyDescent="0.25">
      <c r="A4927" t="s">
        <v>144</v>
      </c>
      <c r="B4927" t="s">
        <v>74</v>
      </c>
      <c r="C4927" t="s">
        <v>38</v>
      </c>
      <c r="D4927" t="s">
        <v>41</v>
      </c>
      <c r="F4927">
        <v>44043</v>
      </c>
      <c r="G4927">
        <v>10498</v>
      </c>
      <c r="H4927">
        <v>8</v>
      </c>
      <c r="I4927">
        <v>54549</v>
      </c>
      <c r="J4927">
        <v>0</v>
      </c>
      <c r="K4927">
        <v>0.807402518836</v>
      </c>
      <c r="L4927">
        <v>0.19245082402899999</v>
      </c>
      <c r="M4927">
        <v>1.46657133E-4</v>
      </c>
      <c r="N4927">
        <v>0.99999999999900002</v>
      </c>
      <c r="O4927" t="s">
        <v>703</v>
      </c>
      <c r="P4927" t="s">
        <v>704</v>
      </c>
      <c r="Q4927" t="s">
        <v>204</v>
      </c>
      <c r="R4927" t="s">
        <v>199</v>
      </c>
      <c r="T4927" s="7">
        <f>'Reference Values'!$B$10</f>
        <v>0.85</v>
      </c>
      <c r="U4927" t="str">
        <f t="shared" si="77"/>
        <v>Below Target</v>
      </c>
    </row>
    <row r="4928" spans="1:21" x14ac:dyDescent="0.25">
      <c r="A4928" t="s">
        <v>255</v>
      </c>
      <c r="B4928" t="s">
        <v>74</v>
      </c>
      <c r="C4928" t="s">
        <v>38</v>
      </c>
      <c r="D4928" t="s">
        <v>41</v>
      </c>
      <c r="F4928">
        <v>79626</v>
      </c>
      <c r="G4928">
        <v>452</v>
      </c>
      <c r="H4928">
        <v>6674</v>
      </c>
      <c r="I4928">
        <v>86752</v>
      </c>
      <c r="J4928">
        <v>0</v>
      </c>
      <c r="K4928">
        <v>0.91785780154899999</v>
      </c>
      <c r="L4928">
        <v>5.2102545179999998E-3</v>
      </c>
      <c r="M4928">
        <v>7.6931943931999994E-2</v>
      </c>
      <c r="N4928">
        <v>0.99999999999900002</v>
      </c>
      <c r="O4928" t="s">
        <v>703</v>
      </c>
      <c r="P4928" t="s">
        <v>703</v>
      </c>
      <c r="Q4928" t="s">
        <v>198</v>
      </c>
      <c r="R4928" t="s">
        <v>199</v>
      </c>
      <c r="T4928" s="7">
        <f>'Reference Values'!$B$10</f>
        <v>0.85</v>
      </c>
      <c r="U4928" t="str">
        <f t="shared" si="77"/>
        <v>Above Target</v>
      </c>
    </row>
    <row r="4929" spans="1:21" x14ac:dyDescent="0.25">
      <c r="A4929" t="s">
        <v>266</v>
      </c>
      <c r="B4929" t="s">
        <v>74</v>
      </c>
      <c r="C4929" t="s">
        <v>38</v>
      </c>
      <c r="D4929" t="s">
        <v>41</v>
      </c>
      <c r="F4929">
        <v>12462</v>
      </c>
      <c r="G4929">
        <v>1923</v>
      </c>
      <c r="H4929">
        <v>0</v>
      </c>
      <c r="I4929">
        <v>14385</v>
      </c>
      <c r="J4929">
        <v>0</v>
      </c>
      <c r="K4929">
        <v>0.86631908237699995</v>
      </c>
      <c r="L4929">
        <v>0.13368091762199999</v>
      </c>
      <c r="M4929">
        <v>0</v>
      </c>
      <c r="N4929">
        <v>0.99999999999900002</v>
      </c>
      <c r="O4929" t="s">
        <v>703</v>
      </c>
      <c r="P4929" t="s">
        <v>703</v>
      </c>
      <c r="Q4929" t="s">
        <v>190</v>
      </c>
      <c r="R4929" t="s">
        <v>682</v>
      </c>
      <c r="T4929" s="7">
        <f>'Reference Values'!$B$10</f>
        <v>0.85</v>
      </c>
      <c r="U4929" t="str">
        <f t="shared" si="77"/>
        <v>Above Target</v>
      </c>
    </row>
    <row r="4930" spans="1:21" x14ac:dyDescent="0.25">
      <c r="A4930" t="s">
        <v>297</v>
      </c>
      <c r="B4930" t="s">
        <v>74</v>
      </c>
      <c r="C4930" t="s">
        <v>38</v>
      </c>
      <c r="D4930" t="s">
        <v>41</v>
      </c>
      <c r="F4930">
        <v>108520</v>
      </c>
      <c r="G4930">
        <v>9352</v>
      </c>
      <c r="H4930">
        <v>2629</v>
      </c>
      <c r="I4930">
        <v>120501</v>
      </c>
      <c r="J4930">
        <v>0</v>
      </c>
      <c r="K4930">
        <v>0.90057343922400002</v>
      </c>
      <c r="L4930">
        <v>7.7609314444999994E-2</v>
      </c>
      <c r="M4930">
        <v>2.1817246328999999E-2</v>
      </c>
      <c r="N4930">
        <v>0.99999999999800004</v>
      </c>
      <c r="O4930" t="s">
        <v>703</v>
      </c>
      <c r="P4930" t="s">
        <v>703</v>
      </c>
      <c r="Q4930" t="s">
        <v>212</v>
      </c>
      <c r="R4930" t="s">
        <v>194</v>
      </c>
      <c r="T4930" s="7">
        <f>'Reference Values'!$B$10</f>
        <v>0.85</v>
      </c>
      <c r="U4930" t="str">
        <f t="shared" ref="U4930:U4993" si="78">IF(K4930&lt;T4930,"Below Target","Above Target")</f>
        <v>Above Target</v>
      </c>
    </row>
    <row r="4931" spans="1:21" x14ac:dyDescent="0.25">
      <c r="A4931" t="s">
        <v>149</v>
      </c>
      <c r="B4931" t="s">
        <v>74</v>
      </c>
      <c r="C4931" t="s">
        <v>38</v>
      </c>
      <c r="D4931" t="s">
        <v>41</v>
      </c>
      <c r="F4931">
        <v>32967</v>
      </c>
      <c r="G4931">
        <v>4141</v>
      </c>
      <c r="H4931">
        <v>119</v>
      </c>
      <c r="I4931">
        <v>37227</v>
      </c>
      <c r="J4931">
        <v>0</v>
      </c>
      <c r="K4931">
        <v>0.88556692722999997</v>
      </c>
      <c r="L4931">
        <v>0.111236468154</v>
      </c>
      <c r="M4931">
        <v>3.1966046140000002E-3</v>
      </c>
      <c r="N4931">
        <v>0.99999999999900002</v>
      </c>
      <c r="O4931" t="s">
        <v>703</v>
      </c>
      <c r="P4931" t="s">
        <v>704</v>
      </c>
      <c r="Q4931" t="s">
        <v>190</v>
      </c>
      <c r="R4931" t="s">
        <v>682</v>
      </c>
      <c r="T4931" s="7">
        <f>'Reference Values'!$B$10</f>
        <v>0.85</v>
      </c>
      <c r="U4931" t="str">
        <f t="shared" si="78"/>
        <v>Above Target</v>
      </c>
    </row>
    <row r="4932" spans="1:21" x14ac:dyDescent="0.25">
      <c r="A4932" t="s">
        <v>220</v>
      </c>
      <c r="B4932" t="s">
        <v>74</v>
      </c>
      <c r="C4932" t="s">
        <v>38</v>
      </c>
      <c r="D4932" t="s">
        <v>41</v>
      </c>
      <c r="F4932">
        <v>15664</v>
      </c>
      <c r="G4932">
        <v>3534</v>
      </c>
      <c r="H4932">
        <v>0</v>
      </c>
      <c r="I4932">
        <v>19198</v>
      </c>
      <c r="J4932">
        <v>0</v>
      </c>
      <c r="K4932">
        <v>0.81591832482500004</v>
      </c>
      <c r="L4932">
        <v>0.18408167517400001</v>
      </c>
      <c r="M4932">
        <v>0</v>
      </c>
      <c r="N4932">
        <v>0.99999999999900002</v>
      </c>
      <c r="O4932" t="s">
        <v>703</v>
      </c>
      <c r="P4932" t="s">
        <v>703</v>
      </c>
      <c r="Q4932" t="s">
        <v>213</v>
      </c>
      <c r="R4932" t="s">
        <v>683</v>
      </c>
      <c r="T4932" s="7">
        <f>'Reference Values'!$B$10</f>
        <v>0.85</v>
      </c>
      <c r="U4932" t="str">
        <f t="shared" si="78"/>
        <v>Below Target</v>
      </c>
    </row>
    <row r="4933" spans="1:21" x14ac:dyDescent="0.25">
      <c r="A4933" t="s">
        <v>137</v>
      </c>
      <c r="B4933" t="s">
        <v>74</v>
      </c>
      <c r="C4933" t="s">
        <v>38</v>
      </c>
      <c r="D4933" t="s">
        <v>41</v>
      </c>
      <c r="F4933">
        <v>8208</v>
      </c>
      <c r="G4933">
        <v>795</v>
      </c>
      <c r="H4933">
        <v>0</v>
      </c>
      <c r="I4933">
        <v>9003</v>
      </c>
      <c r="J4933">
        <v>0</v>
      </c>
      <c r="K4933">
        <v>0.91169610129900003</v>
      </c>
      <c r="L4933">
        <v>8.8303898699999994E-2</v>
      </c>
      <c r="M4933">
        <v>0</v>
      </c>
      <c r="N4933">
        <v>0.99999999999900002</v>
      </c>
      <c r="O4933" t="s">
        <v>703</v>
      </c>
      <c r="P4933" t="s">
        <v>704</v>
      </c>
      <c r="Q4933" t="s">
        <v>190</v>
      </c>
      <c r="R4933" t="s">
        <v>682</v>
      </c>
      <c r="T4933" s="7">
        <f>'Reference Values'!$B$10</f>
        <v>0.85</v>
      </c>
      <c r="U4933" t="str">
        <f t="shared" si="78"/>
        <v>Above Target</v>
      </c>
    </row>
    <row r="4934" spans="1:21" x14ac:dyDescent="0.25">
      <c r="A4934" t="s">
        <v>221</v>
      </c>
      <c r="B4934" t="s">
        <v>74</v>
      </c>
      <c r="C4934" t="s">
        <v>38</v>
      </c>
      <c r="D4934" t="s">
        <v>41</v>
      </c>
      <c r="F4934">
        <v>6752</v>
      </c>
      <c r="G4934">
        <v>142</v>
      </c>
      <c r="H4934">
        <v>9</v>
      </c>
      <c r="I4934">
        <v>6903</v>
      </c>
      <c r="J4934">
        <v>0</v>
      </c>
      <c r="K4934">
        <v>0.97812545270100004</v>
      </c>
      <c r="L4934">
        <v>2.0570766333E-2</v>
      </c>
      <c r="M4934">
        <v>1.3037809640000001E-3</v>
      </c>
      <c r="N4934">
        <v>0.99999999999900002</v>
      </c>
      <c r="O4934" t="s">
        <v>703</v>
      </c>
      <c r="P4934" t="s">
        <v>703</v>
      </c>
      <c r="Q4934" t="s">
        <v>204</v>
      </c>
      <c r="R4934" t="s">
        <v>684</v>
      </c>
      <c r="T4934" s="7">
        <f>'Reference Values'!$B$10</f>
        <v>0.85</v>
      </c>
      <c r="U4934" t="str">
        <f t="shared" si="78"/>
        <v>Above Target</v>
      </c>
    </row>
    <row r="4935" spans="1:21" x14ac:dyDescent="0.25">
      <c r="A4935" t="s">
        <v>123</v>
      </c>
      <c r="B4935" t="s">
        <v>74</v>
      </c>
      <c r="C4935" t="s">
        <v>38</v>
      </c>
      <c r="D4935" t="s">
        <v>41</v>
      </c>
      <c r="F4935">
        <v>16440</v>
      </c>
      <c r="G4935">
        <v>1612</v>
      </c>
      <c r="H4935">
        <v>0</v>
      </c>
      <c r="I4935">
        <v>18052</v>
      </c>
      <c r="J4935">
        <v>0</v>
      </c>
      <c r="K4935">
        <v>0.91070241524399997</v>
      </c>
      <c r="L4935">
        <v>8.9297584755000006E-2</v>
      </c>
      <c r="M4935">
        <v>0</v>
      </c>
      <c r="N4935">
        <v>0.99999999999800004</v>
      </c>
      <c r="O4935" t="s">
        <v>703</v>
      </c>
      <c r="P4935" t="s">
        <v>703</v>
      </c>
      <c r="Q4935" t="s">
        <v>207</v>
      </c>
      <c r="R4935" t="s">
        <v>197</v>
      </c>
      <c r="T4935" s="7">
        <f>'Reference Values'!$B$10</f>
        <v>0.85</v>
      </c>
      <c r="U4935" t="str">
        <f t="shared" si="78"/>
        <v>Above Target</v>
      </c>
    </row>
    <row r="4936" spans="1:21" x14ac:dyDescent="0.25">
      <c r="A4936" t="s">
        <v>232</v>
      </c>
      <c r="B4936" t="s">
        <v>74</v>
      </c>
      <c r="C4936" t="s">
        <v>38</v>
      </c>
      <c r="D4936" t="s">
        <v>41</v>
      </c>
      <c r="F4936">
        <v>9715</v>
      </c>
      <c r="G4936">
        <v>1452</v>
      </c>
      <c r="H4936">
        <v>0</v>
      </c>
      <c r="I4936">
        <v>11167</v>
      </c>
      <c r="J4936">
        <v>0</v>
      </c>
      <c r="K4936">
        <v>0.86997403062500001</v>
      </c>
      <c r="L4936">
        <v>0.13002596937399999</v>
      </c>
      <c r="M4936">
        <v>0</v>
      </c>
      <c r="N4936">
        <v>0.99999999999800004</v>
      </c>
      <c r="O4936" t="s">
        <v>703</v>
      </c>
      <c r="P4936" t="s">
        <v>703</v>
      </c>
      <c r="Q4936" t="s">
        <v>196</v>
      </c>
      <c r="R4936" t="s">
        <v>197</v>
      </c>
      <c r="T4936" s="7">
        <f>'Reference Values'!$B$10</f>
        <v>0.85</v>
      </c>
      <c r="U4936" t="str">
        <f t="shared" si="78"/>
        <v>Above Target</v>
      </c>
    </row>
    <row r="4937" spans="1:21" x14ac:dyDescent="0.25">
      <c r="A4937" t="s">
        <v>274</v>
      </c>
      <c r="B4937" t="s">
        <v>74</v>
      </c>
      <c r="C4937" t="s">
        <v>38</v>
      </c>
      <c r="D4937" t="s">
        <v>41</v>
      </c>
      <c r="F4937">
        <v>92795</v>
      </c>
      <c r="G4937">
        <v>14914</v>
      </c>
      <c r="H4937">
        <v>908</v>
      </c>
      <c r="I4937">
        <v>108617</v>
      </c>
      <c r="J4937">
        <v>0</v>
      </c>
      <c r="K4937">
        <v>0.85433219477599998</v>
      </c>
      <c r="L4937">
        <v>0.13730815618100001</v>
      </c>
      <c r="M4937">
        <v>8.3596490419999992E-3</v>
      </c>
      <c r="N4937">
        <v>0.99999999999900002</v>
      </c>
      <c r="O4937" t="s">
        <v>703</v>
      </c>
      <c r="P4937" t="s">
        <v>703</v>
      </c>
      <c r="Q4937" t="s">
        <v>213</v>
      </c>
      <c r="R4937" t="s">
        <v>194</v>
      </c>
      <c r="T4937" s="7">
        <f>'Reference Values'!$B$10</f>
        <v>0.85</v>
      </c>
      <c r="U4937" t="str">
        <f t="shared" si="78"/>
        <v>Above Target</v>
      </c>
    </row>
    <row r="4938" spans="1:21" x14ac:dyDescent="0.25">
      <c r="A4938" t="s">
        <v>296</v>
      </c>
      <c r="B4938" t="s">
        <v>74</v>
      </c>
      <c r="C4938" t="s">
        <v>38</v>
      </c>
      <c r="D4938" t="s">
        <v>41</v>
      </c>
      <c r="F4938">
        <v>122427</v>
      </c>
      <c r="G4938">
        <v>17167</v>
      </c>
      <c r="H4938">
        <v>0</v>
      </c>
      <c r="I4938">
        <v>139594</v>
      </c>
      <c r="J4938">
        <v>0</v>
      </c>
      <c r="K4938">
        <v>0.87702193504000003</v>
      </c>
      <c r="L4938">
        <v>0.122978064959</v>
      </c>
      <c r="M4938">
        <v>0</v>
      </c>
      <c r="N4938">
        <v>0.99999999999800004</v>
      </c>
      <c r="O4938" t="s">
        <v>703</v>
      </c>
      <c r="P4938" t="s">
        <v>704</v>
      </c>
      <c r="Q4938" t="s">
        <v>196</v>
      </c>
      <c r="R4938" t="s">
        <v>202</v>
      </c>
      <c r="T4938" s="7">
        <f>'Reference Values'!$B$10</f>
        <v>0.85</v>
      </c>
      <c r="U4938" t="str">
        <f t="shared" si="78"/>
        <v>Above Target</v>
      </c>
    </row>
    <row r="4939" spans="1:21" x14ac:dyDescent="0.25">
      <c r="A4939" t="s">
        <v>267</v>
      </c>
      <c r="B4939" t="s">
        <v>74</v>
      </c>
      <c r="C4939" t="s">
        <v>38</v>
      </c>
      <c r="D4939" t="s">
        <v>41</v>
      </c>
      <c r="F4939">
        <v>17739</v>
      </c>
      <c r="G4939">
        <v>2693</v>
      </c>
      <c r="H4939">
        <v>362</v>
      </c>
      <c r="I4939">
        <v>20794</v>
      </c>
      <c r="J4939">
        <v>0</v>
      </c>
      <c r="K4939">
        <v>0.85308261998599999</v>
      </c>
      <c r="L4939">
        <v>0.12950851207</v>
      </c>
      <c r="M4939">
        <v>1.7408867942E-2</v>
      </c>
      <c r="N4939">
        <v>0.99999999999800004</v>
      </c>
      <c r="O4939" t="s">
        <v>703</v>
      </c>
      <c r="P4939" t="s">
        <v>704</v>
      </c>
      <c r="Q4939" t="s">
        <v>190</v>
      </c>
      <c r="R4939" t="s">
        <v>682</v>
      </c>
      <c r="T4939" s="7">
        <f>'Reference Values'!$B$10</f>
        <v>0.85</v>
      </c>
      <c r="U4939" t="str">
        <f t="shared" si="78"/>
        <v>Above Target</v>
      </c>
    </row>
    <row r="4940" spans="1:21" x14ac:dyDescent="0.25">
      <c r="A4940" t="s">
        <v>210</v>
      </c>
      <c r="B4940" t="s">
        <v>74</v>
      </c>
      <c r="C4940" t="s">
        <v>38</v>
      </c>
      <c r="D4940" t="s">
        <v>41</v>
      </c>
      <c r="F4940">
        <v>16800</v>
      </c>
      <c r="G4940">
        <v>907</v>
      </c>
      <c r="H4940">
        <v>5</v>
      </c>
      <c r="I4940">
        <v>17712</v>
      </c>
      <c r="J4940">
        <v>0</v>
      </c>
      <c r="K4940">
        <v>0.94850948509400002</v>
      </c>
      <c r="L4940">
        <v>5.1208220414999998E-2</v>
      </c>
      <c r="M4940">
        <v>2.8229448899999999E-4</v>
      </c>
      <c r="N4940">
        <v>0.99999999999800004</v>
      </c>
      <c r="O4940" t="s">
        <v>703</v>
      </c>
      <c r="P4940" t="s">
        <v>704</v>
      </c>
      <c r="Q4940" t="s">
        <v>190</v>
      </c>
      <c r="R4940" t="s">
        <v>682</v>
      </c>
      <c r="T4940" s="7">
        <f>'Reference Values'!$B$10</f>
        <v>0.85</v>
      </c>
      <c r="U4940" t="str">
        <f t="shared" si="78"/>
        <v>Above Target</v>
      </c>
    </row>
    <row r="4941" spans="1:21" x14ac:dyDescent="0.25">
      <c r="A4941" t="s">
        <v>127</v>
      </c>
      <c r="B4941" t="s">
        <v>74</v>
      </c>
      <c r="C4941" t="s">
        <v>38</v>
      </c>
      <c r="D4941" t="s">
        <v>41</v>
      </c>
      <c r="F4941">
        <v>42887</v>
      </c>
      <c r="G4941">
        <v>5551</v>
      </c>
      <c r="H4941">
        <v>0</v>
      </c>
      <c r="I4941">
        <v>48438</v>
      </c>
      <c r="J4941">
        <v>0</v>
      </c>
      <c r="K4941">
        <v>0.88539989264600005</v>
      </c>
      <c r="L4941">
        <v>0.114600107353</v>
      </c>
      <c r="M4941">
        <v>0</v>
      </c>
      <c r="N4941">
        <v>0.99999999999900002</v>
      </c>
      <c r="O4941" t="s">
        <v>703</v>
      </c>
      <c r="P4941" t="s">
        <v>703</v>
      </c>
      <c r="Q4941" t="s">
        <v>212</v>
      </c>
      <c r="R4941" t="s">
        <v>199</v>
      </c>
      <c r="T4941" s="7">
        <f>'Reference Values'!$B$10</f>
        <v>0.85</v>
      </c>
      <c r="U4941" t="str">
        <f t="shared" si="78"/>
        <v>Above Target</v>
      </c>
    </row>
    <row r="4942" spans="1:21" x14ac:dyDescent="0.25">
      <c r="A4942" t="s">
        <v>192</v>
      </c>
      <c r="B4942" t="s">
        <v>74</v>
      </c>
      <c r="C4942" t="s">
        <v>38</v>
      </c>
      <c r="D4942" t="s">
        <v>41</v>
      </c>
      <c r="F4942">
        <v>9184</v>
      </c>
      <c r="G4942">
        <v>54</v>
      </c>
      <c r="H4942">
        <v>1</v>
      </c>
      <c r="I4942">
        <v>9239</v>
      </c>
      <c r="J4942">
        <v>0</v>
      </c>
      <c r="K4942">
        <v>0.99404697478000004</v>
      </c>
      <c r="L4942">
        <v>5.8447883969999998E-3</v>
      </c>
      <c r="M4942">
        <v>1.0823682199999999E-4</v>
      </c>
      <c r="N4942">
        <v>0.99999999999900002</v>
      </c>
      <c r="O4942" t="s">
        <v>703</v>
      </c>
      <c r="P4942" t="s">
        <v>703</v>
      </c>
      <c r="Q4942" t="s">
        <v>193</v>
      </c>
      <c r="R4942" t="s">
        <v>194</v>
      </c>
      <c r="T4942" s="7">
        <f>'Reference Values'!$B$10</f>
        <v>0.85</v>
      </c>
      <c r="U4942" t="str">
        <f t="shared" si="78"/>
        <v>Above Target</v>
      </c>
    </row>
    <row r="4943" spans="1:21" x14ac:dyDescent="0.25">
      <c r="A4943" t="s">
        <v>223</v>
      </c>
      <c r="B4943" t="s">
        <v>74</v>
      </c>
      <c r="C4943" t="s">
        <v>38</v>
      </c>
      <c r="D4943" t="s">
        <v>41</v>
      </c>
      <c r="F4943">
        <v>34647</v>
      </c>
      <c r="G4943">
        <v>11822</v>
      </c>
      <c r="H4943">
        <v>48816</v>
      </c>
      <c r="I4943">
        <v>95285</v>
      </c>
      <c r="J4943">
        <v>0</v>
      </c>
      <c r="K4943">
        <v>0.36361441989799997</v>
      </c>
      <c r="L4943">
        <v>0.124069895576</v>
      </c>
      <c r="M4943">
        <v>0.51231568452499998</v>
      </c>
      <c r="N4943">
        <v>0.99999999999900002</v>
      </c>
      <c r="O4943" t="s">
        <v>703</v>
      </c>
      <c r="P4943" t="s">
        <v>704</v>
      </c>
      <c r="Q4943" t="s">
        <v>219</v>
      </c>
      <c r="R4943" t="s">
        <v>684</v>
      </c>
      <c r="T4943" s="7">
        <f>'Reference Values'!$B$10</f>
        <v>0.85</v>
      </c>
      <c r="U4943" t="str">
        <f t="shared" si="78"/>
        <v>Below Target</v>
      </c>
    </row>
    <row r="4944" spans="1:21" x14ac:dyDescent="0.25">
      <c r="A4944" t="s">
        <v>145</v>
      </c>
      <c r="B4944" t="s">
        <v>74</v>
      </c>
      <c r="C4944" t="s">
        <v>38</v>
      </c>
      <c r="D4944" t="s">
        <v>41</v>
      </c>
      <c r="F4944">
        <v>8580</v>
      </c>
      <c r="G4944">
        <v>1653</v>
      </c>
      <c r="H4944">
        <v>0</v>
      </c>
      <c r="I4944">
        <v>10233</v>
      </c>
      <c r="J4944">
        <v>0</v>
      </c>
      <c r="K4944">
        <v>0.83846379360800005</v>
      </c>
      <c r="L4944">
        <v>0.161536206391</v>
      </c>
      <c r="M4944">
        <v>0</v>
      </c>
      <c r="N4944">
        <v>0.99999999999800004</v>
      </c>
      <c r="O4944" t="s">
        <v>703</v>
      </c>
      <c r="P4944" t="s">
        <v>703</v>
      </c>
      <c r="Q4944" t="s">
        <v>190</v>
      </c>
      <c r="R4944" t="s">
        <v>682</v>
      </c>
      <c r="T4944" s="7">
        <f>'Reference Values'!$B$10</f>
        <v>0.85</v>
      </c>
      <c r="U4944" t="str">
        <f t="shared" si="78"/>
        <v>Below Target</v>
      </c>
    </row>
    <row r="4945" spans="1:21" x14ac:dyDescent="0.25">
      <c r="A4945" t="s">
        <v>227</v>
      </c>
      <c r="B4945" t="s">
        <v>74</v>
      </c>
      <c r="C4945" t="s">
        <v>38</v>
      </c>
      <c r="D4945" t="s">
        <v>41</v>
      </c>
      <c r="F4945">
        <v>20300</v>
      </c>
      <c r="G4945">
        <v>3952</v>
      </c>
      <c r="H4945">
        <v>5687</v>
      </c>
      <c r="I4945">
        <v>29939</v>
      </c>
      <c r="J4945">
        <v>0</v>
      </c>
      <c r="K4945">
        <v>0.67804535889600004</v>
      </c>
      <c r="L4945">
        <v>0.13200173686399999</v>
      </c>
      <c r="M4945">
        <v>0.18995290423799999</v>
      </c>
      <c r="N4945">
        <v>0.99999999999900002</v>
      </c>
      <c r="O4945" t="s">
        <v>703</v>
      </c>
      <c r="P4945" t="s">
        <v>703</v>
      </c>
      <c r="Q4945" t="s">
        <v>190</v>
      </c>
      <c r="R4945" t="s">
        <v>682</v>
      </c>
      <c r="T4945" s="7">
        <f>'Reference Values'!$B$10</f>
        <v>0.85</v>
      </c>
      <c r="U4945" t="str">
        <f t="shared" si="78"/>
        <v>Below Target</v>
      </c>
    </row>
    <row r="4946" spans="1:21" x14ac:dyDescent="0.25">
      <c r="A4946" t="s">
        <v>261</v>
      </c>
      <c r="B4946" t="s">
        <v>74</v>
      </c>
      <c r="C4946" t="s">
        <v>38</v>
      </c>
      <c r="D4946" t="s">
        <v>41</v>
      </c>
      <c r="F4946">
        <v>6299</v>
      </c>
      <c r="G4946">
        <v>1150</v>
      </c>
      <c r="H4946">
        <v>0</v>
      </c>
      <c r="I4946">
        <v>7449</v>
      </c>
      <c r="J4946">
        <v>0</v>
      </c>
      <c r="K4946">
        <v>0.84561686132299996</v>
      </c>
      <c r="L4946">
        <v>0.15438313867600001</v>
      </c>
      <c r="M4946">
        <v>0</v>
      </c>
      <c r="N4946">
        <v>0.99999999999800004</v>
      </c>
      <c r="O4946" t="s">
        <v>703</v>
      </c>
      <c r="P4946" t="s">
        <v>703</v>
      </c>
      <c r="Q4946" t="s">
        <v>207</v>
      </c>
      <c r="R4946" t="s">
        <v>197</v>
      </c>
      <c r="T4946" s="7">
        <f>'Reference Values'!$B$10</f>
        <v>0.85</v>
      </c>
      <c r="U4946" t="str">
        <f t="shared" si="78"/>
        <v>Below Target</v>
      </c>
    </row>
    <row r="4947" spans="1:21" x14ac:dyDescent="0.25">
      <c r="A4947" t="s">
        <v>136</v>
      </c>
      <c r="B4947" t="s">
        <v>74</v>
      </c>
      <c r="C4947" t="s">
        <v>38</v>
      </c>
      <c r="D4947" t="s">
        <v>41</v>
      </c>
      <c r="F4947">
        <v>114031</v>
      </c>
      <c r="G4947">
        <v>15870</v>
      </c>
      <c r="H4947">
        <v>0</v>
      </c>
      <c r="I4947">
        <v>129901</v>
      </c>
      <c r="J4947">
        <v>0</v>
      </c>
      <c r="K4947">
        <v>0.87783003979899998</v>
      </c>
      <c r="L4947">
        <v>0.1221699602</v>
      </c>
      <c r="M4947">
        <v>0</v>
      </c>
      <c r="N4947">
        <v>0.99999999999900002</v>
      </c>
      <c r="O4947" t="s">
        <v>703</v>
      </c>
      <c r="P4947" t="s">
        <v>704</v>
      </c>
      <c r="Q4947" t="s">
        <v>193</v>
      </c>
      <c r="R4947" t="s">
        <v>194</v>
      </c>
      <c r="T4947" s="7">
        <f>'Reference Values'!$B$10</f>
        <v>0.85</v>
      </c>
      <c r="U4947" t="str">
        <f t="shared" si="78"/>
        <v>Above Target</v>
      </c>
    </row>
    <row r="4948" spans="1:21" x14ac:dyDescent="0.25">
      <c r="A4948" t="s">
        <v>250</v>
      </c>
      <c r="B4948" t="s">
        <v>74</v>
      </c>
      <c r="C4948" t="s">
        <v>38</v>
      </c>
      <c r="D4948" t="s">
        <v>41</v>
      </c>
      <c r="F4948">
        <v>14390</v>
      </c>
      <c r="G4948">
        <v>637</v>
      </c>
      <c r="H4948">
        <v>0</v>
      </c>
      <c r="I4948">
        <v>15027</v>
      </c>
      <c r="J4948">
        <v>0</v>
      </c>
      <c r="K4948">
        <v>0.95760963598799997</v>
      </c>
      <c r="L4948">
        <v>4.2390364010999999E-2</v>
      </c>
      <c r="M4948">
        <v>0</v>
      </c>
      <c r="N4948">
        <v>0.99999999999800004</v>
      </c>
      <c r="O4948" t="s">
        <v>703</v>
      </c>
      <c r="P4948" t="s">
        <v>703</v>
      </c>
      <c r="Q4948" t="s">
        <v>207</v>
      </c>
      <c r="R4948" t="s">
        <v>197</v>
      </c>
      <c r="T4948" s="7">
        <f>'Reference Values'!$B$10</f>
        <v>0.85</v>
      </c>
      <c r="U4948" t="str">
        <f t="shared" si="78"/>
        <v>Above Target</v>
      </c>
    </row>
    <row r="4949" spans="1:21" x14ac:dyDescent="0.25">
      <c r="A4949" t="s">
        <v>240</v>
      </c>
      <c r="B4949" t="s">
        <v>74</v>
      </c>
      <c r="C4949" t="s">
        <v>38</v>
      </c>
      <c r="D4949" t="s">
        <v>41</v>
      </c>
      <c r="F4949">
        <v>23665</v>
      </c>
      <c r="G4949">
        <v>2854</v>
      </c>
      <c r="H4949">
        <v>3387</v>
      </c>
      <c r="I4949">
        <v>29906</v>
      </c>
      <c r="J4949">
        <v>0</v>
      </c>
      <c r="K4949">
        <v>0.79131278004399996</v>
      </c>
      <c r="L4949">
        <v>9.5432354711000006E-2</v>
      </c>
      <c r="M4949">
        <v>0.113254865244</v>
      </c>
      <c r="N4949">
        <v>0.99999999999900002</v>
      </c>
      <c r="O4949" t="s">
        <v>703</v>
      </c>
      <c r="P4949" t="s">
        <v>703</v>
      </c>
      <c r="Q4949" t="s">
        <v>196</v>
      </c>
      <c r="R4949" t="s">
        <v>194</v>
      </c>
      <c r="S4949" t="s">
        <v>197</v>
      </c>
      <c r="T4949" s="7">
        <f>'Reference Values'!$B$10</f>
        <v>0.85</v>
      </c>
      <c r="U4949" t="str">
        <f t="shared" si="78"/>
        <v>Below Target</v>
      </c>
    </row>
    <row r="4950" spans="1:21" x14ac:dyDescent="0.25">
      <c r="A4950" t="s">
        <v>249</v>
      </c>
      <c r="B4950" t="s">
        <v>74</v>
      </c>
      <c r="C4950" t="s">
        <v>38</v>
      </c>
      <c r="D4950" t="s">
        <v>41</v>
      </c>
      <c r="F4950">
        <v>93225</v>
      </c>
      <c r="G4950">
        <v>19594</v>
      </c>
      <c r="H4950">
        <v>3754</v>
      </c>
      <c r="I4950">
        <v>116573</v>
      </c>
      <c r="J4950">
        <v>0</v>
      </c>
      <c r="K4950">
        <v>0.79971348425400002</v>
      </c>
      <c r="L4950">
        <v>0.168083518481</v>
      </c>
      <c r="M4950">
        <v>3.2202997263000001E-2</v>
      </c>
      <c r="N4950">
        <v>0.99999999999900002</v>
      </c>
      <c r="O4950" t="s">
        <v>703</v>
      </c>
      <c r="P4950" t="s">
        <v>704</v>
      </c>
      <c r="Q4950" t="s">
        <v>207</v>
      </c>
      <c r="R4950" t="s">
        <v>197</v>
      </c>
      <c r="T4950" s="7">
        <f>'Reference Values'!$B$10</f>
        <v>0.85</v>
      </c>
      <c r="U4950" t="str">
        <f t="shared" si="78"/>
        <v>Below Target</v>
      </c>
    </row>
    <row r="4951" spans="1:21" x14ac:dyDescent="0.25">
      <c r="A4951" t="s">
        <v>161</v>
      </c>
      <c r="B4951" t="s">
        <v>74</v>
      </c>
      <c r="C4951" t="s">
        <v>38</v>
      </c>
      <c r="D4951" t="s">
        <v>41</v>
      </c>
      <c r="F4951">
        <v>40509</v>
      </c>
      <c r="G4951">
        <v>3156</v>
      </c>
      <c r="H4951">
        <v>0</v>
      </c>
      <c r="I4951">
        <v>43665</v>
      </c>
      <c r="J4951">
        <v>0</v>
      </c>
      <c r="K4951">
        <v>0.92772243215299999</v>
      </c>
      <c r="L4951">
        <v>7.2277567845999993E-2</v>
      </c>
      <c r="M4951">
        <v>0</v>
      </c>
      <c r="N4951">
        <v>0.99999999999900002</v>
      </c>
      <c r="O4951" t="s">
        <v>703</v>
      </c>
      <c r="P4951" t="s">
        <v>704</v>
      </c>
      <c r="Q4951" t="s">
        <v>190</v>
      </c>
      <c r="R4951" t="s">
        <v>682</v>
      </c>
      <c r="T4951" s="7">
        <f>'Reference Values'!$B$10</f>
        <v>0.85</v>
      </c>
      <c r="U4951" t="str">
        <f t="shared" si="78"/>
        <v>Above Target</v>
      </c>
    </row>
    <row r="4952" spans="1:21" x14ac:dyDescent="0.25">
      <c r="A4952" t="s">
        <v>228</v>
      </c>
      <c r="B4952" t="s">
        <v>74</v>
      </c>
      <c r="C4952" t="s">
        <v>38</v>
      </c>
      <c r="D4952" t="s">
        <v>41</v>
      </c>
      <c r="F4952">
        <v>11481</v>
      </c>
      <c r="G4952">
        <v>18834</v>
      </c>
      <c r="H4952">
        <v>773</v>
      </c>
      <c r="I4952">
        <v>31088</v>
      </c>
      <c r="J4952">
        <v>0</v>
      </c>
      <c r="K4952">
        <v>0.36930648481700001</v>
      </c>
      <c r="L4952">
        <v>0.60582861554199996</v>
      </c>
      <c r="M4952">
        <v>2.4864899639000002E-2</v>
      </c>
      <c r="N4952">
        <v>0.99999999999900002</v>
      </c>
      <c r="O4952" t="s">
        <v>703</v>
      </c>
      <c r="P4952" t="s">
        <v>704</v>
      </c>
      <c r="Q4952" t="s">
        <v>190</v>
      </c>
      <c r="R4952" t="s">
        <v>682</v>
      </c>
      <c r="T4952" s="7">
        <f>'Reference Values'!$B$10</f>
        <v>0.85</v>
      </c>
      <c r="U4952" t="str">
        <f t="shared" si="78"/>
        <v>Below Target</v>
      </c>
    </row>
    <row r="4953" spans="1:21" x14ac:dyDescent="0.25">
      <c r="A4953" t="s">
        <v>263</v>
      </c>
      <c r="B4953" t="s">
        <v>74</v>
      </c>
      <c r="C4953" t="s">
        <v>38</v>
      </c>
      <c r="D4953" t="s">
        <v>41</v>
      </c>
      <c r="F4953">
        <v>157797</v>
      </c>
      <c r="G4953">
        <v>29909</v>
      </c>
      <c r="H4953">
        <v>9929</v>
      </c>
      <c r="I4953">
        <v>197635</v>
      </c>
      <c r="J4953">
        <v>0</v>
      </c>
      <c r="K4953">
        <v>0.79842639208599997</v>
      </c>
      <c r="L4953">
        <v>0.15133453082699999</v>
      </c>
      <c r="M4953">
        <v>5.0239077085999999E-2</v>
      </c>
      <c r="N4953">
        <v>0.99999999999900002</v>
      </c>
      <c r="O4953" t="s">
        <v>703</v>
      </c>
      <c r="P4953" t="s">
        <v>703</v>
      </c>
      <c r="Q4953" t="s">
        <v>204</v>
      </c>
      <c r="R4953" t="s">
        <v>684</v>
      </c>
      <c r="T4953" s="7">
        <f>'Reference Values'!$B$10</f>
        <v>0.85</v>
      </c>
      <c r="U4953" t="str">
        <f t="shared" si="78"/>
        <v>Below Target</v>
      </c>
    </row>
    <row r="4954" spans="1:21" x14ac:dyDescent="0.25">
      <c r="A4954" t="s">
        <v>209</v>
      </c>
      <c r="B4954" t="s">
        <v>74</v>
      </c>
      <c r="C4954" t="s">
        <v>38</v>
      </c>
      <c r="D4954" t="s">
        <v>41</v>
      </c>
      <c r="F4954">
        <v>27398</v>
      </c>
      <c r="G4954">
        <v>1731</v>
      </c>
      <c r="H4954">
        <v>91</v>
      </c>
      <c r="I4954">
        <v>29220</v>
      </c>
      <c r="J4954">
        <v>0</v>
      </c>
      <c r="K4954">
        <v>0.93764544832300001</v>
      </c>
      <c r="L4954">
        <v>5.9240246406000001E-2</v>
      </c>
      <c r="M4954">
        <v>3.1143052700000002E-3</v>
      </c>
      <c r="N4954">
        <v>0.99999999999900002</v>
      </c>
      <c r="O4954" t="s">
        <v>703</v>
      </c>
      <c r="P4954" t="s">
        <v>703</v>
      </c>
      <c r="Q4954" t="s">
        <v>190</v>
      </c>
      <c r="R4954" t="s">
        <v>682</v>
      </c>
      <c r="T4954" s="7">
        <f>'Reference Values'!$B$10</f>
        <v>0.85</v>
      </c>
      <c r="U4954" t="str">
        <f t="shared" si="78"/>
        <v>Above Target</v>
      </c>
    </row>
    <row r="4955" spans="1:21" x14ac:dyDescent="0.25">
      <c r="A4955" t="s">
        <v>237</v>
      </c>
      <c r="B4955" t="s">
        <v>74</v>
      </c>
      <c r="C4955" t="s">
        <v>38</v>
      </c>
      <c r="D4955" t="s">
        <v>41</v>
      </c>
      <c r="F4955">
        <v>15075</v>
      </c>
      <c r="G4955">
        <v>1118</v>
      </c>
      <c r="H4955">
        <v>232</v>
      </c>
      <c r="I4955">
        <v>16425</v>
      </c>
      <c r="J4955">
        <v>0</v>
      </c>
      <c r="K4955">
        <v>0.91780821917800004</v>
      </c>
      <c r="L4955">
        <v>6.8066971079999997E-2</v>
      </c>
      <c r="M4955">
        <v>1.4124809741E-2</v>
      </c>
      <c r="N4955">
        <v>0.99999999999900002</v>
      </c>
      <c r="O4955" t="s">
        <v>703</v>
      </c>
      <c r="P4955" t="s">
        <v>703</v>
      </c>
      <c r="Q4955" t="s">
        <v>193</v>
      </c>
      <c r="R4955" t="s">
        <v>194</v>
      </c>
      <c r="T4955" s="7">
        <f>'Reference Values'!$B$10</f>
        <v>0.85</v>
      </c>
      <c r="U4955" t="str">
        <f t="shared" si="78"/>
        <v>Above Target</v>
      </c>
    </row>
    <row r="4956" spans="1:21" x14ac:dyDescent="0.25">
      <c r="A4956" t="s">
        <v>311</v>
      </c>
      <c r="B4956" t="s">
        <v>74</v>
      </c>
      <c r="C4956" t="s">
        <v>38</v>
      </c>
      <c r="D4956" t="s">
        <v>41</v>
      </c>
      <c r="F4956">
        <v>9437</v>
      </c>
      <c r="G4956">
        <v>95</v>
      </c>
      <c r="H4956">
        <v>2398</v>
      </c>
      <c r="I4956">
        <v>11930</v>
      </c>
      <c r="J4956">
        <v>0</v>
      </c>
      <c r="K4956">
        <v>0.79103101424900002</v>
      </c>
      <c r="L4956">
        <v>7.9631181889999996E-3</v>
      </c>
      <c r="M4956">
        <v>0.20100586756</v>
      </c>
      <c r="N4956">
        <v>0.99999999999800004</v>
      </c>
      <c r="O4956" t="s">
        <v>703</v>
      </c>
      <c r="P4956" t="s">
        <v>703</v>
      </c>
      <c r="Q4956" t="s">
        <v>213</v>
      </c>
      <c r="R4956" t="s">
        <v>683</v>
      </c>
      <c r="T4956" s="7">
        <f>'Reference Values'!$B$10</f>
        <v>0.85</v>
      </c>
      <c r="U4956" t="str">
        <f t="shared" si="78"/>
        <v>Below Target</v>
      </c>
    </row>
    <row r="4957" spans="1:21" x14ac:dyDescent="0.25">
      <c r="A4957" t="s">
        <v>258</v>
      </c>
      <c r="B4957" t="s">
        <v>74</v>
      </c>
      <c r="C4957" t="s">
        <v>38</v>
      </c>
      <c r="D4957" t="s">
        <v>41</v>
      </c>
      <c r="F4957">
        <v>79716</v>
      </c>
      <c r="G4957">
        <v>2158</v>
      </c>
      <c r="H4957">
        <v>625</v>
      </c>
      <c r="I4957">
        <v>82499</v>
      </c>
      <c r="J4957">
        <v>0</v>
      </c>
      <c r="K4957">
        <v>0.96626625777200004</v>
      </c>
      <c r="L4957">
        <v>2.6157892822000001E-2</v>
      </c>
      <c r="M4957">
        <v>7.5758494040000001E-3</v>
      </c>
      <c r="N4957">
        <v>0.99999999999900002</v>
      </c>
      <c r="O4957" t="s">
        <v>703</v>
      </c>
      <c r="P4957" t="s">
        <v>703</v>
      </c>
      <c r="Q4957" t="s">
        <v>198</v>
      </c>
      <c r="R4957" t="s">
        <v>199</v>
      </c>
      <c r="T4957" s="7">
        <f>'Reference Values'!$B$10</f>
        <v>0.85</v>
      </c>
      <c r="U4957" t="str">
        <f t="shared" si="78"/>
        <v>Above Target</v>
      </c>
    </row>
    <row r="4958" spans="1:21" x14ac:dyDescent="0.25">
      <c r="A4958" t="s">
        <v>299</v>
      </c>
      <c r="B4958" t="s">
        <v>74</v>
      </c>
      <c r="C4958" t="s">
        <v>38</v>
      </c>
      <c r="D4958" t="s">
        <v>41</v>
      </c>
      <c r="F4958">
        <v>407723</v>
      </c>
      <c r="G4958">
        <v>0</v>
      </c>
      <c r="H4958">
        <v>0</v>
      </c>
      <c r="I4958">
        <v>407723</v>
      </c>
      <c r="J4958">
        <v>0</v>
      </c>
      <c r="K4958">
        <v>1</v>
      </c>
      <c r="L4958">
        <v>0</v>
      </c>
      <c r="M4958">
        <v>0</v>
      </c>
      <c r="N4958">
        <v>1</v>
      </c>
      <c r="O4958" t="s">
        <v>703</v>
      </c>
      <c r="P4958" t="s">
        <v>704</v>
      </c>
      <c r="Q4958" t="s">
        <v>204</v>
      </c>
      <c r="R4958" t="s">
        <v>684</v>
      </c>
      <c r="T4958" s="7">
        <f>'Reference Values'!$B$10</f>
        <v>0.85</v>
      </c>
      <c r="U4958" t="str">
        <f t="shared" si="78"/>
        <v>Above Target</v>
      </c>
    </row>
    <row r="4959" spans="1:21" x14ac:dyDescent="0.25">
      <c r="A4959" t="s">
        <v>271</v>
      </c>
      <c r="B4959" t="s">
        <v>74</v>
      </c>
      <c r="C4959" t="s">
        <v>38</v>
      </c>
      <c r="D4959" t="s">
        <v>41</v>
      </c>
      <c r="F4959">
        <v>34951</v>
      </c>
      <c r="G4959">
        <v>2307</v>
      </c>
      <c r="H4959">
        <v>0</v>
      </c>
      <c r="I4959">
        <v>37258</v>
      </c>
      <c r="J4959">
        <v>0</v>
      </c>
      <c r="K4959">
        <v>0.93808041226000005</v>
      </c>
      <c r="L4959">
        <v>6.1919587738999998E-2</v>
      </c>
      <c r="M4959">
        <v>0</v>
      </c>
      <c r="N4959">
        <v>0.99999999999900002</v>
      </c>
      <c r="O4959" t="s">
        <v>703</v>
      </c>
      <c r="P4959" t="s">
        <v>703</v>
      </c>
      <c r="Q4959" t="s">
        <v>213</v>
      </c>
      <c r="R4959" t="s">
        <v>683</v>
      </c>
      <c r="T4959" s="7">
        <f>'Reference Values'!$B$10</f>
        <v>0.85</v>
      </c>
      <c r="U4959" t="str">
        <f t="shared" si="78"/>
        <v>Above Target</v>
      </c>
    </row>
    <row r="4960" spans="1:21" x14ac:dyDescent="0.25">
      <c r="A4960" t="s">
        <v>231</v>
      </c>
      <c r="B4960" t="s">
        <v>74</v>
      </c>
      <c r="C4960" t="s">
        <v>38</v>
      </c>
      <c r="D4960" t="s">
        <v>41</v>
      </c>
      <c r="F4960">
        <v>35605</v>
      </c>
      <c r="G4960">
        <v>457</v>
      </c>
      <c r="H4960">
        <v>0</v>
      </c>
      <c r="I4960">
        <v>36062</v>
      </c>
      <c r="J4960">
        <v>0</v>
      </c>
      <c r="K4960">
        <v>0.98732738062199998</v>
      </c>
      <c r="L4960">
        <v>1.2672619377E-2</v>
      </c>
      <c r="M4960">
        <v>0</v>
      </c>
      <c r="N4960">
        <v>0.99999999999900002</v>
      </c>
      <c r="O4960" t="s">
        <v>703</v>
      </c>
      <c r="P4960" t="s">
        <v>703</v>
      </c>
      <c r="Q4960" t="s">
        <v>190</v>
      </c>
      <c r="R4960" t="s">
        <v>682</v>
      </c>
      <c r="T4960" s="7">
        <f>'Reference Values'!$B$10</f>
        <v>0.85</v>
      </c>
      <c r="U4960" t="str">
        <f t="shared" si="78"/>
        <v>Above Target</v>
      </c>
    </row>
    <row r="4961" spans="1:21" x14ac:dyDescent="0.25">
      <c r="A4961" t="s">
        <v>214</v>
      </c>
      <c r="B4961" t="s">
        <v>74</v>
      </c>
      <c r="C4961" t="s">
        <v>38</v>
      </c>
      <c r="D4961" t="s">
        <v>41</v>
      </c>
      <c r="F4961">
        <v>39969</v>
      </c>
      <c r="G4961">
        <v>498</v>
      </c>
      <c r="H4961">
        <v>0</v>
      </c>
      <c r="I4961">
        <v>40467</v>
      </c>
      <c r="J4961">
        <v>0</v>
      </c>
      <c r="K4961">
        <v>0.98769367632799998</v>
      </c>
      <c r="L4961">
        <v>1.2306323671E-2</v>
      </c>
      <c r="M4961">
        <v>0</v>
      </c>
      <c r="N4961">
        <v>0.99999999999900002</v>
      </c>
      <c r="O4961" t="s">
        <v>703</v>
      </c>
      <c r="P4961" t="s">
        <v>703</v>
      </c>
      <c r="Q4961" t="s">
        <v>213</v>
      </c>
      <c r="R4961" t="s">
        <v>194</v>
      </c>
      <c r="T4961" s="7">
        <f>'Reference Values'!$B$10</f>
        <v>0.85</v>
      </c>
      <c r="U4961" t="str">
        <f t="shared" si="78"/>
        <v>Above Target</v>
      </c>
    </row>
    <row r="4962" spans="1:21" x14ac:dyDescent="0.25">
      <c r="A4962" t="s">
        <v>156</v>
      </c>
      <c r="B4962" t="s">
        <v>74</v>
      </c>
      <c r="C4962" t="s">
        <v>38</v>
      </c>
      <c r="D4962" t="s">
        <v>41</v>
      </c>
      <c r="F4962">
        <v>7621</v>
      </c>
      <c r="G4962">
        <v>1460</v>
      </c>
      <c r="H4962">
        <v>0</v>
      </c>
      <c r="I4962">
        <v>9081</v>
      </c>
      <c r="J4962">
        <v>0</v>
      </c>
      <c r="K4962">
        <v>0.839224754982</v>
      </c>
      <c r="L4962">
        <v>0.160775245017</v>
      </c>
      <c r="M4962">
        <v>0</v>
      </c>
      <c r="N4962">
        <v>0.99999999999800004</v>
      </c>
      <c r="O4962" t="s">
        <v>703</v>
      </c>
      <c r="P4962" t="s">
        <v>703</v>
      </c>
      <c r="Q4962" t="s">
        <v>198</v>
      </c>
      <c r="R4962" t="s">
        <v>199</v>
      </c>
      <c r="T4962" s="7">
        <f>'Reference Values'!$B$10</f>
        <v>0.85</v>
      </c>
      <c r="U4962" t="str">
        <f t="shared" si="78"/>
        <v>Below Target</v>
      </c>
    </row>
    <row r="4963" spans="1:21" x14ac:dyDescent="0.25">
      <c r="A4963" t="s">
        <v>256</v>
      </c>
      <c r="B4963" t="s">
        <v>74</v>
      </c>
      <c r="C4963" t="s">
        <v>38</v>
      </c>
      <c r="D4963" t="s">
        <v>41</v>
      </c>
      <c r="F4963">
        <v>38146</v>
      </c>
      <c r="G4963">
        <v>4248</v>
      </c>
      <c r="H4963">
        <v>0</v>
      </c>
      <c r="I4963">
        <v>42394</v>
      </c>
      <c r="J4963">
        <v>0</v>
      </c>
      <c r="K4963">
        <v>0.899797141104</v>
      </c>
      <c r="L4963">
        <v>0.100202858895</v>
      </c>
      <c r="M4963">
        <v>0</v>
      </c>
      <c r="N4963">
        <v>0.99999999999900002</v>
      </c>
      <c r="O4963" t="s">
        <v>703</v>
      </c>
      <c r="P4963" t="s">
        <v>703</v>
      </c>
      <c r="Q4963" t="s">
        <v>204</v>
      </c>
      <c r="R4963" t="s">
        <v>684</v>
      </c>
      <c r="T4963" s="7">
        <f>'Reference Values'!$B$10</f>
        <v>0.85</v>
      </c>
      <c r="U4963" t="str">
        <f t="shared" si="78"/>
        <v>Above Target</v>
      </c>
    </row>
    <row r="4964" spans="1:21" x14ac:dyDescent="0.25">
      <c r="A4964" t="s">
        <v>201</v>
      </c>
      <c r="B4964" t="s">
        <v>74</v>
      </c>
      <c r="C4964" t="s">
        <v>38</v>
      </c>
      <c r="D4964" t="s">
        <v>41</v>
      </c>
      <c r="F4964">
        <v>30640</v>
      </c>
      <c r="G4964">
        <v>2777</v>
      </c>
      <c r="H4964">
        <v>0</v>
      </c>
      <c r="I4964">
        <v>33417</v>
      </c>
      <c r="J4964">
        <v>0</v>
      </c>
      <c r="K4964">
        <v>0.91689858455200002</v>
      </c>
      <c r="L4964">
        <v>8.3101415447000004E-2</v>
      </c>
      <c r="M4964">
        <v>0</v>
      </c>
      <c r="N4964">
        <v>0.99999999999900002</v>
      </c>
      <c r="O4964" t="s">
        <v>703</v>
      </c>
      <c r="P4964" t="s">
        <v>703</v>
      </c>
      <c r="Q4964" t="s">
        <v>196</v>
      </c>
      <c r="R4964" t="s">
        <v>202</v>
      </c>
      <c r="T4964" s="7">
        <f>'Reference Values'!$B$10</f>
        <v>0.85</v>
      </c>
      <c r="U4964" t="str">
        <f t="shared" si="78"/>
        <v>Above Target</v>
      </c>
    </row>
    <row r="4965" spans="1:21" x14ac:dyDescent="0.25">
      <c r="A4965" t="s">
        <v>304</v>
      </c>
      <c r="B4965" t="s">
        <v>74</v>
      </c>
      <c r="C4965" t="s">
        <v>38</v>
      </c>
      <c r="D4965" t="s">
        <v>41</v>
      </c>
      <c r="F4965">
        <v>17140</v>
      </c>
      <c r="G4965">
        <v>1184</v>
      </c>
      <c r="H4965">
        <v>14</v>
      </c>
      <c r="I4965">
        <v>18338</v>
      </c>
      <c r="J4965">
        <v>0</v>
      </c>
      <c r="K4965">
        <v>0.93467117461000004</v>
      </c>
      <c r="L4965">
        <v>6.4565383355999997E-2</v>
      </c>
      <c r="M4965">
        <v>7.6344203200000001E-4</v>
      </c>
      <c r="N4965">
        <v>0.99999999999900002</v>
      </c>
      <c r="O4965" t="s">
        <v>703</v>
      </c>
      <c r="P4965" t="s">
        <v>703</v>
      </c>
      <c r="Q4965" t="s">
        <v>204</v>
      </c>
      <c r="R4965" t="s">
        <v>683</v>
      </c>
      <c r="T4965" s="7">
        <f>'Reference Values'!$B$10</f>
        <v>0.85</v>
      </c>
      <c r="U4965" t="str">
        <f t="shared" si="78"/>
        <v>Above Target</v>
      </c>
    </row>
    <row r="4966" spans="1:21" x14ac:dyDescent="0.25">
      <c r="A4966" t="s">
        <v>307</v>
      </c>
      <c r="B4966" t="s">
        <v>74</v>
      </c>
      <c r="C4966" t="s">
        <v>38</v>
      </c>
      <c r="D4966" t="s">
        <v>41</v>
      </c>
      <c r="F4966">
        <v>103133</v>
      </c>
      <c r="G4966">
        <v>7087</v>
      </c>
      <c r="H4966">
        <v>0</v>
      </c>
      <c r="I4966">
        <v>110220</v>
      </c>
      <c r="J4966">
        <v>0</v>
      </c>
      <c r="K4966">
        <v>0.93570132462300004</v>
      </c>
      <c r="L4966">
        <v>6.4298675375999995E-2</v>
      </c>
      <c r="M4966">
        <v>0</v>
      </c>
      <c r="N4966">
        <v>0.99999999999900002</v>
      </c>
      <c r="O4966" t="s">
        <v>705</v>
      </c>
      <c r="P4966" t="s">
        <v>705</v>
      </c>
      <c r="Q4966" t="s">
        <v>198</v>
      </c>
      <c r="R4966" t="s">
        <v>197</v>
      </c>
      <c r="T4966" s="7">
        <f>'Reference Values'!$B$10</f>
        <v>0.85</v>
      </c>
      <c r="U4966" t="str">
        <f t="shared" si="78"/>
        <v>Above Target</v>
      </c>
    </row>
    <row r="4967" spans="1:21" x14ac:dyDescent="0.25">
      <c r="A4967" t="s">
        <v>681</v>
      </c>
      <c r="B4967" t="s">
        <v>74</v>
      </c>
      <c r="C4967" t="s">
        <v>38</v>
      </c>
      <c r="D4967" t="s">
        <v>41</v>
      </c>
      <c r="F4967">
        <v>12650</v>
      </c>
      <c r="G4967">
        <v>7291</v>
      </c>
      <c r="H4967">
        <v>22449</v>
      </c>
      <c r="I4967">
        <v>42390</v>
      </c>
      <c r="J4967">
        <v>0</v>
      </c>
      <c r="K4967">
        <v>0.298419438546</v>
      </c>
      <c r="L4967">
        <v>0.171998112762</v>
      </c>
      <c r="M4967">
        <v>0.52958244869000004</v>
      </c>
      <c r="N4967">
        <v>0.99999999999800004</v>
      </c>
      <c r="O4967" t="s">
        <v>703</v>
      </c>
      <c r="P4967" t="s">
        <v>703</v>
      </c>
      <c r="Q4967" t="s">
        <v>213</v>
      </c>
      <c r="R4967" t="s">
        <v>194</v>
      </c>
      <c r="S4967" t="s">
        <v>197</v>
      </c>
      <c r="T4967" s="7">
        <f>'Reference Values'!$B$10</f>
        <v>0.85</v>
      </c>
      <c r="U4967" t="str">
        <f t="shared" si="78"/>
        <v>Below Target</v>
      </c>
    </row>
    <row r="4968" spans="1:21" x14ac:dyDescent="0.25">
      <c r="A4968" t="s">
        <v>162</v>
      </c>
      <c r="B4968" t="s">
        <v>74</v>
      </c>
      <c r="C4968" t="s">
        <v>38</v>
      </c>
      <c r="D4968" t="s">
        <v>41</v>
      </c>
      <c r="F4968">
        <v>18243</v>
      </c>
      <c r="G4968">
        <v>1135</v>
      </c>
      <c r="H4968">
        <v>0</v>
      </c>
      <c r="I4968">
        <v>19378</v>
      </c>
      <c r="J4968">
        <v>0</v>
      </c>
      <c r="K4968">
        <v>0.94142842398500004</v>
      </c>
      <c r="L4968">
        <v>5.8571576014000003E-2</v>
      </c>
      <c r="M4968">
        <v>0</v>
      </c>
      <c r="N4968">
        <v>0.99999999999800004</v>
      </c>
      <c r="O4968" t="s">
        <v>703</v>
      </c>
      <c r="P4968" t="s">
        <v>703</v>
      </c>
      <c r="Q4968" t="s">
        <v>204</v>
      </c>
      <c r="R4968" t="s">
        <v>684</v>
      </c>
      <c r="T4968" s="7">
        <f>'Reference Values'!$B$10</f>
        <v>0.85</v>
      </c>
      <c r="U4968" t="str">
        <f t="shared" si="78"/>
        <v>Above Target</v>
      </c>
    </row>
    <row r="4969" spans="1:21" x14ac:dyDescent="0.25">
      <c r="A4969" t="s">
        <v>128</v>
      </c>
      <c r="B4969" t="s">
        <v>74</v>
      </c>
      <c r="C4969" t="s">
        <v>38</v>
      </c>
      <c r="D4969" t="s">
        <v>41</v>
      </c>
      <c r="F4969">
        <v>41351</v>
      </c>
      <c r="G4969">
        <v>4519</v>
      </c>
      <c r="H4969">
        <v>3</v>
      </c>
      <c r="I4969">
        <v>45873</v>
      </c>
      <c r="J4969">
        <v>0</v>
      </c>
      <c r="K4969">
        <v>0.90142349530200006</v>
      </c>
      <c r="L4969">
        <v>9.8511106750999999E-2</v>
      </c>
      <c r="M4969">
        <v>6.5397945999999999E-5</v>
      </c>
      <c r="N4969">
        <v>0.99999999999900002</v>
      </c>
      <c r="O4969" t="s">
        <v>703</v>
      </c>
      <c r="P4969" t="s">
        <v>703</v>
      </c>
      <c r="Q4969" t="s">
        <v>212</v>
      </c>
      <c r="R4969" t="s">
        <v>199</v>
      </c>
      <c r="T4969" s="7">
        <f>'Reference Values'!$B$10</f>
        <v>0.85</v>
      </c>
      <c r="U4969" t="str">
        <f t="shared" si="78"/>
        <v>Above Target</v>
      </c>
    </row>
    <row r="4970" spans="1:21" x14ac:dyDescent="0.25">
      <c r="A4970" t="s">
        <v>236</v>
      </c>
      <c r="B4970" t="s">
        <v>74</v>
      </c>
      <c r="C4970" t="s">
        <v>38</v>
      </c>
      <c r="D4970" t="s">
        <v>41</v>
      </c>
      <c r="F4970">
        <v>8055</v>
      </c>
      <c r="G4970">
        <v>3918</v>
      </c>
      <c r="H4970">
        <v>0</v>
      </c>
      <c r="I4970">
        <v>11973</v>
      </c>
      <c r="J4970">
        <v>0</v>
      </c>
      <c r="K4970">
        <v>0.67276371836600002</v>
      </c>
      <c r="L4970">
        <v>0.327236281633</v>
      </c>
      <c r="M4970">
        <v>0</v>
      </c>
      <c r="N4970">
        <v>0.99999999999900002</v>
      </c>
      <c r="O4970" t="s">
        <v>703</v>
      </c>
      <c r="P4970" t="s">
        <v>703</v>
      </c>
      <c r="Q4970" t="s">
        <v>219</v>
      </c>
      <c r="R4970" t="s">
        <v>197</v>
      </c>
      <c r="T4970" s="7">
        <f>'Reference Values'!$B$10</f>
        <v>0.85</v>
      </c>
      <c r="U4970" t="str">
        <f t="shared" si="78"/>
        <v>Below Target</v>
      </c>
    </row>
    <row r="4971" spans="1:21" x14ac:dyDescent="0.25">
      <c r="A4971" t="s">
        <v>141</v>
      </c>
      <c r="B4971" t="s">
        <v>74</v>
      </c>
      <c r="C4971" t="s">
        <v>38</v>
      </c>
      <c r="D4971" t="s">
        <v>41</v>
      </c>
      <c r="F4971">
        <v>6602</v>
      </c>
      <c r="G4971">
        <v>112</v>
      </c>
      <c r="H4971">
        <v>0</v>
      </c>
      <c r="I4971">
        <v>6714</v>
      </c>
      <c r="J4971">
        <v>0</v>
      </c>
      <c r="K4971">
        <v>0.98331843908200001</v>
      </c>
      <c r="L4971">
        <v>1.6681560916999998E-2</v>
      </c>
      <c r="M4971">
        <v>0</v>
      </c>
      <c r="N4971">
        <v>0.99999999999900002</v>
      </c>
      <c r="O4971" t="s">
        <v>703</v>
      </c>
      <c r="P4971" t="s">
        <v>703</v>
      </c>
      <c r="Q4971" t="s">
        <v>190</v>
      </c>
      <c r="R4971" t="s">
        <v>682</v>
      </c>
      <c r="T4971" s="7">
        <f>'Reference Values'!$B$10</f>
        <v>0.85</v>
      </c>
      <c r="U4971" t="str">
        <f t="shared" si="78"/>
        <v>Above Target</v>
      </c>
    </row>
    <row r="4972" spans="1:21" x14ac:dyDescent="0.25">
      <c r="A4972" t="s">
        <v>277</v>
      </c>
      <c r="B4972" t="s">
        <v>74</v>
      </c>
      <c r="C4972" t="s">
        <v>38</v>
      </c>
      <c r="D4972" t="s">
        <v>41</v>
      </c>
      <c r="F4972">
        <v>30330</v>
      </c>
      <c r="G4972">
        <v>2</v>
      </c>
      <c r="H4972">
        <v>0</v>
      </c>
      <c r="I4972">
        <v>30332</v>
      </c>
      <c r="J4972">
        <v>0</v>
      </c>
      <c r="K4972">
        <v>0.99993406303499999</v>
      </c>
      <c r="L4972">
        <v>6.5936963999999997E-5</v>
      </c>
      <c r="M4972">
        <v>0</v>
      </c>
      <c r="N4972">
        <v>0.99999999999900002</v>
      </c>
      <c r="O4972" t="s">
        <v>703</v>
      </c>
      <c r="P4972" t="s">
        <v>703</v>
      </c>
      <c r="Q4972" t="s">
        <v>219</v>
      </c>
      <c r="R4972" t="s">
        <v>684</v>
      </c>
      <c r="T4972" s="7">
        <f>'Reference Values'!$B$10</f>
        <v>0.85</v>
      </c>
      <c r="U4972" t="str">
        <f t="shared" si="78"/>
        <v>Above Target</v>
      </c>
    </row>
    <row r="4973" spans="1:21" x14ac:dyDescent="0.25">
      <c r="A4973" t="s">
        <v>242</v>
      </c>
      <c r="B4973" t="s">
        <v>74</v>
      </c>
      <c r="C4973" t="s">
        <v>38</v>
      </c>
      <c r="D4973" t="s">
        <v>41</v>
      </c>
      <c r="F4973">
        <v>27741</v>
      </c>
      <c r="G4973">
        <v>17548</v>
      </c>
      <c r="H4973">
        <v>0</v>
      </c>
      <c r="I4973">
        <v>45289</v>
      </c>
      <c r="J4973">
        <v>0</v>
      </c>
      <c r="K4973">
        <v>0.61253284462000002</v>
      </c>
      <c r="L4973">
        <v>0.38746715537900001</v>
      </c>
      <c r="M4973">
        <v>0</v>
      </c>
      <c r="N4973">
        <v>0.99999999999900002</v>
      </c>
      <c r="O4973" t="s">
        <v>703</v>
      </c>
      <c r="P4973" t="s">
        <v>704</v>
      </c>
      <c r="Q4973" t="s">
        <v>213</v>
      </c>
      <c r="R4973" t="s">
        <v>683</v>
      </c>
      <c r="T4973" s="7">
        <f>'Reference Values'!$B$10</f>
        <v>0.85</v>
      </c>
      <c r="U4973" t="str">
        <f t="shared" si="78"/>
        <v>Below Target</v>
      </c>
    </row>
    <row r="4974" spans="1:21" x14ac:dyDescent="0.25">
      <c r="A4974" t="s">
        <v>200</v>
      </c>
      <c r="B4974" t="s">
        <v>74</v>
      </c>
      <c r="C4974" t="s">
        <v>38</v>
      </c>
      <c r="D4974" t="s">
        <v>41</v>
      </c>
      <c r="F4974">
        <v>53088</v>
      </c>
      <c r="G4974">
        <v>8292</v>
      </c>
      <c r="H4974">
        <v>0</v>
      </c>
      <c r="I4974">
        <v>61380</v>
      </c>
      <c r="J4974">
        <v>0</v>
      </c>
      <c r="K4974">
        <v>0.86490713587400003</v>
      </c>
      <c r="L4974">
        <v>0.13509286412499999</v>
      </c>
      <c r="M4974">
        <v>0</v>
      </c>
      <c r="N4974">
        <v>0.99999999999800004</v>
      </c>
      <c r="O4974" t="s">
        <v>703</v>
      </c>
      <c r="P4974" t="s">
        <v>703</v>
      </c>
      <c r="Q4974" t="s">
        <v>193</v>
      </c>
      <c r="R4974" t="s">
        <v>194</v>
      </c>
      <c r="T4974" s="7">
        <f>'Reference Values'!$B$10</f>
        <v>0.85</v>
      </c>
      <c r="U4974" t="str">
        <f t="shared" si="78"/>
        <v>Above Target</v>
      </c>
    </row>
    <row r="4975" spans="1:21" x14ac:dyDescent="0.25">
      <c r="A4975" t="s">
        <v>280</v>
      </c>
      <c r="B4975" t="s">
        <v>74</v>
      </c>
      <c r="C4975" t="s">
        <v>38</v>
      </c>
      <c r="D4975" t="s">
        <v>41</v>
      </c>
      <c r="F4975">
        <v>48764</v>
      </c>
      <c r="G4975">
        <v>268</v>
      </c>
      <c r="H4975">
        <v>4713</v>
      </c>
      <c r="I4975">
        <v>53745</v>
      </c>
      <c r="J4975">
        <v>0</v>
      </c>
      <c r="K4975">
        <v>0.90732161131199995</v>
      </c>
      <c r="L4975">
        <v>4.9865103730000002E-3</v>
      </c>
      <c r="M4975">
        <v>8.7691878313999994E-2</v>
      </c>
      <c r="N4975">
        <v>0.99999999999900002</v>
      </c>
      <c r="O4975" t="s">
        <v>703</v>
      </c>
      <c r="P4975" t="s">
        <v>703</v>
      </c>
      <c r="Q4975" t="s">
        <v>204</v>
      </c>
      <c r="R4975" t="s">
        <v>682</v>
      </c>
      <c r="S4975" t="s">
        <v>684</v>
      </c>
      <c r="T4975" s="7">
        <f>'Reference Values'!$B$10</f>
        <v>0.85</v>
      </c>
      <c r="U4975" t="str">
        <f t="shared" si="78"/>
        <v>Above Target</v>
      </c>
    </row>
    <row r="4976" spans="1:21" x14ac:dyDescent="0.25">
      <c r="A4976" t="s">
        <v>287</v>
      </c>
      <c r="B4976" t="s">
        <v>74</v>
      </c>
      <c r="C4976" t="s">
        <v>38</v>
      </c>
      <c r="D4976" t="s">
        <v>41</v>
      </c>
      <c r="F4976">
        <v>101516</v>
      </c>
      <c r="G4976">
        <v>5653</v>
      </c>
      <c r="H4976">
        <v>190</v>
      </c>
      <c r="I4976">
        <v>107359</v>
      </c>
      <c r="J4976">
        <v>0</v>
      </c>
      <c r="K4976">
        <v>0.94557512644399999</v>
      </c>
      <c r="L4976">
        <v>5.2655110423000001E-2</v>
      </c>
      <c r="M4976">
        <v>1.7697631310000001E-3</v>
      </c>
      <c r="N4976">
        <v>0.99999999999800004</v>
      </c>
      <c r="O4976" t="s">
        <v>703</v>
      </c>
      <c r="P4976" t="s">
        <v>703</v>
      </c>
      <c r="Q4976" t="s">
        <v>212</v>
      </c>
      <c r="R4976" t="s">
        <v>202</v>
      </c>
      <c r="T4976" s="7">
        <f>'Reference Values'!$B$10</f>
        <v>0.85</v>
      </c>
      <c r="U4976" t="str">
        <f t="shared" si="78"/>
        <v>Above Target</v>
      </c>
    </row>
    <row r="4977" spans="1:21" x14ac:dyDescent="0.25">
      <c r="A4977" t="s">
        <v>248</v>
      </c>
      <c r="B4977" t="s">
        <v>74</v>
      </c>
      <c r="C4977" t="s">
        <v>38</v>
      </c>
      <c r="D4977" t="s">
        <v>41</v>
      </c>
      <c r="F4977">
        <v>4780</v>
      </c>
      <c r="G4977">
        <v>7960</v>
      </c>
      <c r="H4977">
        <v>44</v>
      </c>
      <c r="I4977">
        <v>12784</v>
      </c>
      <c r="J4977">
        <v>0</v>
      </c>
      <c r="K4977">
        <v>0.37390488110100001</v>
      </c>
      <c r="L4977">
        <v>0.62265331664500001</v>
      </c>
      <c r="M4977">
        <v>3.4418022520000002E-3</v>
      </c>
      <c r="N4977">
        <v>0.99999999999900002</v>
      </c>
      <c r="O4977" t="s">
        <v>703</v>
      </c>
      <c r="P4977" t="s">
        <v>703</v>
      </c>
      <c r="Q4977" t="s">
        <v>213</v>
      </c>
      <c r="R4977" t="s">
        <v>683</v>
      </c>
      <c r="T4977" s="7">
        <f>'Reference Values'!$B$10</f>
        <v>0.85</v>
      </c>
      <c r="U4977" t="str">
        <f t="shared" si="78"/>
        <v>Below Target</v>
      </c>
    </row>
    <row r="4978" spans="1:21" x14ac:dyDescent="0.25">
      <c r="A4978" t="s">
        <v>293</v>
      </c>
      <c r="B4978" t="s">
        <v>74</v>
      </c>
      <c r="C4978" t="s">
        <v>38</v>
      </c>
      <c r="D4978" t="s">
        <v>41</v>
      </c>
      <c r="F4978">
        <v>423</v>
      </c>
      <c r="G4978">
        <v>0</v>
      </c>
      <c r="H4978">
        <v>0</v>
      </c>
      <c r="I4978">
        <v>423</v>
      </c>
      <c r="J4978">
        <v>0</v>
      </c>
      <c r="K4978">
        <v>1</v>
      </c>
      <c r="L4978">
        <v>0</v>
      </c>
      <c r="M4978">
        <v>0</v>
      </c>
      <c r="N4978">
        <v>1</v>
      </c>
      <c r="O4978" t="s">
        <v>703</v>
      </c>
      <c r="P4978" t="s">
        <v>703</v>
      </c>
      <c r="Q4978" t="s">
        <v>193</v>
      </c>
      <c r="R4978" t="s">
        <v>194</v>
      </c>
      <c r="T4978" s="7">
        <f>'Reference Values'!$B$10</f>
        <v>0.85</v>
      </c>
      <c r="U4978" t="str">
        <f t="shared" si="78"/>
        <v>Above Target</v>
      </c>
    </row>
    <row r="4979" spans="1:21" x14ac:dyDescent="0.25">
      <c r="A4979" t="s">
        <v>218</v>
      </c>
      <c r="B4979" t="s">
        <v>74</v>
      </c>
      <c r="C4979" t="s">
        <v>38</v>
      </c>
      <c r="D4979" t="s">
        <v>41</v>
      </c>
      <c r="F4979">
        <v>778</v>
      </c>
      <c r="G4979">
        <v>75</v>
      </c>
      <c r="H4979">
        <v>0</v>
      </c>
      <c r="I4979">
        <v>853</v>
      </c>
      <c r="J4979">
        <v>0</v>
      </c>
      <c r="K4979">
        <v>0.912075029308</v>
      </c>
      <c r="L4979">
        <v>8.7924970690999998E-2</v>
      </c>
      <c r="M4979">
        <v>0</v>
      </c>
      <c r="N4979">
        <v>0.99999999999900002</v>
      </c>
      <c r="O4979" t="s">
        <v>703</v>
      </c>
      <c r="P4979" t="s">
        <v>703</v>
      </c>
      <c r="Q4979" t="s">
        <v>190</v>
      </c>
      <c r="R4979" t="s">
        <v>682</v>
      </c>
      <c r="T4979" s="7">
        <f>'Reference Values'!$B$10</f>
        <v>0.85</v>
      </c>
      <c r="U4979" t="str">
        <f t="shared" si="78"/>
        <v>Above Target</v>
      </c>
    </row>
    <row r="4980" spans="1:21" x14ac:dyDescent="0.25">
      <c r="A4980" t="s">
        <v>272</v>
      </c>
      <c r="B4980" t="s">
        <v>74</v>
      </c>
      <c r="C4980" t="s">
        <v>38</v>
      </c>
      <c r="D4980" t="s">
        <v>41</v>
      </c>
      <c r="F4980">
        <v>12445</v>
      </c>
      <c r="G4980">
        <v>848</v>
      </c>
      <c r="H4980">
        <v>0</v>
      </c>
      <c r="I4980">
        <v>13293</v>
      </c>
      <c r="J4980">
        <v>0</v>
      </c>
      <c r="K4980">
        <v>0.93620702625399999</v>
      </c>
      <c r="L4980">
        <v>6.3792973744999995E-2</v>
      </c>
      <c r="M4980">
        <v>0</v>
      </c>
      <c r="N4980">
        <v>0.99999999999900002</v>
      </c>
      <c r="O4980" t="s">
        <v>703</v>
      </c>
      <c r="P4980" t="s">
        <v>703</v>
      </c>
      <c r="Q4980" t="s">
        <v>219</v>
      </c>
      <c r="R4980" t="s">
        <v>684</v>
      </c>
      <c r="T4980" s="7">
        <f>'Reference Values'!$B$10</f>
        <v>0.85</v>
      </c>
      <c r="U4980" t="str">
        <f t="shared" si="78"/>
        <v>Above Target</v>
      </c>
    </row>
    <row r="4981" spans="1:21" x14ac:dyDescent="0.25">
      <c r="A4981" t="s">
        <v>146</v>
      </c>
      <c r="B4981" t="s">
        <v>98</v>
      </c>
      <c r="C4981" t="s">
        <v>38</v>
      </c>
      <c r="D4981" t="s">
        <v>41</v>
      </c>
      <c r="E4981" t="s">
        <v>34</v>
      </c>
      <c r="F4981">
        <v>22361</v>
      </c>
      <c r="G4981">
        <v>34</v>
      </c>
      <c r="H4981">
        <v>94</v>
      </c>
      <c r="I4981">
        <v>22489</v>
      </c>
      <c r="J4981">
        <v>0</v>
      </c>
      <c r="K4981">
        <v>0.99430832851600004</v>
      </c>
      <c r="L4981">
        <v>1.511850237E-3</v>
      </c>
      <c r="M4981">
        <v>4.1798212449999997E-3</v>
      </c>
      <c r="N4981">
        <v>0.99999999999800004</v>
      </c>
      <c r="O4981" t="s">
        <v>703</v>
      </c>
      <c r="P4981" t="s">
        <v>704</v>
      </c>
      <c r="Q4981" t="s">
        <v>193</v>
      </c>
      <c r="R4981" t="s">
        <v>194</v>
      </c>
      <c r="T4981" s="7">
        <f>'Reference Values'!$B$10</f>
        <v>0.85</v>
      </c>
      <c r="U4981" t="str">
        <f t="shared" si="78"/>
        <v>Above Target</v>
      </c>
    </row>
    <row r="4982" spans="1:21" x14ac:dyDescent="0.25">
      <c r="A4982" t="s">
        <v>310</v>
      </c>
      <c r="B4982" t="s">
        <v>98</v>
      </c>
      <c r="C4982" t="s">
        <v>38</v>
      </c>
      <c r="D4982" t="s">
        <v>41</v>
      </c>
      <c r="E4982" t="s">
        <v>34</v>
      </c>
      <c r="F4982">
        <v>5270</v>
      </c>
      <c r="G4982">
        <v>0</v>
      </c>
      <c r="H4982">
        <v>0</v>
      </c>
      <c r="I4982">
        <v>5270</v>
      </c>
      <c r="J4982">
        <v>0</v>
      </c>
      <c r="K4982">
        <v>1</v>
      </c>
      <c r="L4982">
        <v>0</v>
      </c>
      <c r="M4982">
        <v>0</v>
      </c>
      <c r="N4982">
        <v>1</v>
      </c>
      <c r="O4982" t="s">
        <v>703</v>
      </c>
      <c r="P4982" t="s">
        <v>703</v>
      </c>
      <c r="Q4982" t="s">
        <v>190</v>
      </c>
      <c r="R4982" t="s">
        <v>682</v>
      </c>
      <c r="T4982" s="7">
        <f>'Reference Values'!$B$10</f>
        <v>0.85</v>
      </c>
      <c r="U4982" t="str">
        <f t="shared" si="78"/>
        <v>Above Target</v>
      </c>
    </row>
    <row r="4983" spans="1:21" x14ac:dyDescent="0.25">
      <c r="A4983" t="s">
        <v>148</v>
      </c>
      <c r="B4983" t="s">
        <v>98</v>
      </c>
      <c r="C4983" t="s">
        <v>38</v>
      </c>
      <c r="D4983" t="s">
        <v>41</v>
      </c>
      <c r="E4983" t="s">
        <v>34</v>
      </c>
      <c r="F4983">
        <v>4836</v>
      </c>
      <c r="G4983">
        <v>0</v>
      </c>
      <c r="H4983">
        <v>0</v>
      </c>
      <c r="I4983">
        <v>4836</v>
      </c>
      <c r="J4983">
        <v>0</v>
      </c>
      <c r="K4983">
        <v>1</v>
      </c>
      <c r="L4983">
        <v>0</v>
      </c>
      <c r="M4983">
        <v>0</v>
      </c>
      <c r="N4983">
        <v>1</v>
      </c>
      <c r="O4983" t="s">
        <v>703</v>
      </c>
      <c r="P4983" t="s">
        <v>703</v>
      </c>
      <c r="Q4983" t="s">
        <v>219</v>
      </c>
      <c r="R4983" t="s">
        <v>684</v>
      </c>
      <c r="T4983" s="7">
        <f>'Reference Values'!$B$10</f>
        <v>0.85</v>
      </c>
      <c r="U4983" t="str">
        <f t="shared" si="78"/>
        <v>Above Target</v>
      </c>
    </row>
    <row r="4984" spans="1:21" x14ac:dyDescent="0.25">
      <c r="A4984" t="s">
        <v>209</v>
      </c>
      <c r="B4984" t="s">
        <v>98</v>
      </c>
      <c r="C4984" t="s">
        <v>38</v>
      </c>
      <c r="D4984" t="s">
        <v>41</v>
      </c>
      <c r="E4984" t="s">
        <v>34</v>
      </c>
      <c r="F4984">
        <v>1261</v>
      </c>
      <c r="G4984">
        <v>0</v>
      </c>
      <c r="H4984">
        <v>46</v>
      </c>
      <c r="I4984">
        <v>1307</v>
      </c>
      <c r="J4984">
        <v>0</v>
      </c>
      <c r="K4984">
        <v>0.96480489671000003</v>
      </c>
      <c r="L4984">
        <v>0</v>
      </c>
      <c r="M4984">
        <v>3.5195103289000003E-2</v>
      </c>
      <c r="N4984">
        <v>0.99999999999900002</v>
      </c>
      <c r="O4984" t="s">
        <v>704</v>
      </c>
      <c r="P4984" t="s">
        <v>704</v>
      </c>
      <c r="Q4984" t="s">
        <v>190</v>
      </c>
      <c r="R4984" t="s">
        <v>682</v>
      </c>
      <c r="T4984" s="7">
        <f>'Reference Values'!$B$10</f>
        <v>0.85</v>
      </c>
      <c r="U4984" t="str">
        <f t="shared" si="78"/>
        <v>Above Target</v>
      </c>
    </row>
    <row r="4985" spans="1:21" x14ac:dyDescent="0.25">
      <c r="A4985" t="s">
        <v>294</v>
      </c>
      <c r="B4985" t="s">
        <v>98</v>
      </c>
      <c r="C4985" t="s">
        <v>38</v>
      </c>
      <c r="D4985" t="s">
        <v>41</v>
      </c>
      <c r="E4985" t="s">
        <v>34</v>
      </c>
      <c r="F4985">
        <v>3302</v>
      </c>
      <c r="G4985">
        <v>0</v>
      </c>
      <c r="H4985">
        <v>0</v>
      </c>
      <c r="I4985">
        <v>3302</v>
      </c>
      <c r="J4985">
        <v>0</v>
      </c>
      <c r="K4985">
        <v>1</v>
      </c>
      <c r="L4985">
        <v>0</v>
      </c>
      <c r="M4985">
        <v>0</v>
      </c>
      <c r="N4985">
        <v>1</v>
      </c>
      <c r="O4985" t="s">
        <v>703</v>
      </c>
      <c r="P4985" t="s">
        <v>703</v>
      </c>
      <c r="Q4985" t="s">
        <v>213</v>
      </c>
      <c r="R4985" t="s">
        <v>683</v>
      </c>
      <c r="T4985" s="7">
        <f>'Reference Values'!$B$10</f>
        <v>0.85</v>
      </c>
      <c r="U4985" t="str">
        <f t="shared" si="78"/>
        <v>Above Target</v>
      </c>
    </row>
    <row r="4986" spans="1:21" x14ac:dyDescent="0.25">
      <c r="A4986" t="s">
        <v>216</v>
      </c>
      <c r="B4986" t="s">
        <v>98</v>
      </c>
      <c r="C4986" t="s">
        <v>38</v>
      </c>
      <c r="D4986" t="s">
        <v>41</v>
      </c>
      <c r="E4986" t="s">
        <v>34</v>
      </c>
      <c r="F4986">
        <v>4486</v>
      </c>
      <c r="G4986">
        <v>0</v>
      </c>
      <c r="H4986">
        <v>1895</v>
      </c>
      <c r="I4986">
        <v>6381</v>
      </c>
      <c r="J4986">
        <v>0</v>
      </c>
      <c r="K4986">
        <v>0.70302460429299996</v>
      </c>
      <c r="L4986">
        <v>0</v>
      </c>
      <c r="M4986">
        <v>0.29697539570600001</v>
      </c>
      <c r="N4986">
        <v>0.99999999999900002</v>
      </c>
      <c r="O4986" t="s">
        <v>703</v>
      </c>
      <c r="P4986" t="s">
        <v>703</v>
      </c>
      <c r="Q4986" t="s">
        <v>196</v>
      </c>
      <c r="R4986" t="s">
        <v>202</v>
      </c>
      <c r="T4986" s="7">
        <f>'Reference Values'!$B$10</f>
        <v>0.85</v>
      </c>
      <c r="U4986" t="str">
        <f t="shared" si="78"/>
        <v>Below Target</v>
      </c>
    </row>
    <row r="4987" spans="1:21" x14ac:dyDescent="0.25">
      <c r="A4987" t="s">
        <v>138</v>
      </c>
      <c r="B4987" t="s">
        <v>98</v>
      </c>
      <c r="C4987" t="s">
        <v>38</v>
      </c>
      <c r="D4987" t="s">
        <v>41</v>
      </c>
      <c r="E4987" t="s">
        <v>34</v>
      </c>
      <c r="F4987">
        <v>9767</v>
      </c>
      <c r="G4987">
        <v>196</v>
      </c>
      <c r="H4987">
        <v>0</v>
      </c>
      <c r="I4987">
        <v>9963</v>
      </c>
      <c r="J4987">
        <v>0</v>
      </c>
      <c r="K4987">
        <v>0.98032721067899997</v>
      </c>
      <c r="L4987">
        <v>1.9672789319999998E-2</v>
      </c>
      <c r="M4987">
        <v>0</v>
      </c>
      <c r="N4987">
        <v>0.99999999999900002</v>
      </c>
      <c r="O4987" t="s">
        <v>703</v>
      </c>
      <c r="P4987" t="s">
        <v>703</v>
      </c>
      <c r="Q4987" t="s">
        <v>198</v>
      </c>
      <c r="R4987" t="s">
        <v>199</v>
      </c>
      <c r="T4987" s="7">
        <f>'Reference Values'!$B$10</f>
        <v>0.85</v>
      </c>
      <c r="U4987" t="str">
        <f t="shared" si="78"/>
        <v>Above Target</v>
      </c>
    </row>
    <row r="4988" spans="1:21" x14ac:dyDescent="0.25">
      <c r="A4988" t="s">
        <v>264</v>
      </c>
      <c r="B4988" t="s">
        <v>98</v>
      </c>
      <c r="C4988" t="s">
        <v>38</v>
      </c>
      <c r="D4988" t="s">
        <v>41</v>
      </c>
      <c r="E4988" t="s">
        <v>34</v>
      </c>
      <c r="F4988">
        <v>18192</v>
      </c>
      <c r="G4988">
        <v>21</v>
      </c>
      <c r="H4988">
        <v>0</v>
      </c>
      <c r="I4988">
        <v>18213</v>
      </c>
      <c r="J4988">
        <v>0</v>
      </c>
      <c r="K4988">
        <v>0.99884697743299999</v>
      </c>
      <c r="L4988">
        <v>1.153022566E-3</v>
      </c>
      <c r="M4988">
        <v>0</v>
      </c>
      <c r="N4988">
        <v>0.99999999999900002</v>
      </c>
      <c r="O4988" t="s">
        <v>703</v>
      </c>
      <c r="P4988" t="s">
        <v>704</v>
      </c>
      <c r="Q4988" t="s">
        <v>190</v>
      </c>
      <c r="R4988" t="s">
        <v>682</v>
      </c>
      <c r="T4988" s="7">
        <f>'Reference Values'!$B$10</f>
        <v>0.85</v>
      </c>
      <c r="U4988" t="str">
        <f t="shared" si="78"/>
        <v>Above Target</v>
      </c>
    </row>
    <row r="4989" spans="1:21" x14ac:dyDescent="0.25">
      <c r="A4989" t="s">
        <v>195</v>
      </c>
      <c r="B4989" t="s">
        <v>98</v>
      </c>
      <c r="C4989" t="s">
        <v>38</v>
      </c>
      <c r="D4989" t="s">
        <v>41</v>
      </c>
      <c r="E4989" t="s">
        <v>34</v>
      </c>
      <c r="F4989">
        <v>4463</v>
      </c>
      <c r="G4989">
        <v>0</v>
      </c>
      <c r="H4989">
        <v>0</v>
      </c>
      <c r="I4989">
        <v>4463</v>
      </c>
      <c r="J4989">
        <v>0</v>
      </c>
      <c r="K4989">
        <v>1</v>
      </c>
      <c r="L4989">
        <v>0</v>
      </c>
      <c r="M4989">
        <v>0</v>
      </c>
      <c r="N4989">
        <v>1</v>
      </c>
      <c r="O4989" t="s">
        <v>703</v>
      </c>
      <c r="P4989" t="s">
        <v>703</v>
      </c>
      <c r="Q4989" t="s">
        <v>196</v>
      </c>
      <c r="R4989" t="s">
        <v>197</v>
      </c>
      <c r="T4989" s="7">
        <f>'Reference Values'!$B$10</f>
        <v>0.85</v>
      </c>
      <c r="U4989" t="str">
        <f t="shared" si="78"/>
        <v>Above Target</v>
      </c>
    </row>
    <row r="4990" spans="1:21" x14ac:dyDescent="0.25">
      <c r="A4990" t="s">
        <v>211</v>
      </c>
      <c r="B4990" t="s">
        <v>98</v>
      </c>
      <c r="C4990" t="s">
        <v>38</v>
      </c>
      <c r="D4990" t="s">
        <v>41</v>
      </c>
      <c r="E4990" t="s">
        <v>34</v>
      </c>
      <c r="F4990">
        <v>11597</v>
      </c>
      <c r="G4990">
        <v>0</v>
      </c>
      <c r="H4990">
        <v>1055</v>
      </c>
      <c r="I4990">
        <v>12652</v>
      </c>
      <c r="J4990">
        <v>0</v>
      </c>
      <c r="K4990">
        <v>0.916613974075</v>
      </c>
      <c r="L4990">
        <v>0</v>
      </c>
      <c r="M4990">
        <v>8.3386025924000004E-2</v>
      </c>
      <c r="N4990">
        <v>0.99999999999900002</v>
      </c>
      <c r="O4990" t="s">
        <v>703</v>
      </c>
      <c r="P4990" t="s">
        <v>704</v>
      </c>
      <c r="Q4990" t="s">
        <v>212</v>
      </c>
      <c r="R4990" t="s">
        <v>194</v>
      </c>
      <c r="T4990" s="7">
        <f>'Reference Values'!$B$10</f>
        <v>0.85</v>
      </c>
      <c r="U4990" t="str">
        <f t="shared" si="78"/>
        <v>Above Target</v>
      </c>
    </row>
    <row r="4991" spans="1:21" x14ac:dyDescent="0.25">
      <c r="A4991" t="s">
        <v>285</v>
      </c>
      <c r="B4991" t="s">
        <v>98</v>
      </c>
      <c r="C4991" t="s">
        <v>38</v>
      </c>
      <c r="D4991" t="s">
        <v>41</v>
      </c>
      <c r="E4991" t="s">
        <v>34</v>
      </c>
      <c r="F4991">
        <v>5441</v>
      </c>
      <c r="G4991">
        <v>0</v>
      </c>
      <c r="H4991">
        <v>0</v>
      </c>
      <c r="I4991">
        <v>5441</v>
      </c>
      <c r="J4991">
        <v>0</v>
      </c>
      <c r="K4991">
        <v>1</v>
      </c>
      <c r="L4991">
        <v>0</v>
      </c>
      <c r="M4991">
        <v>0</v>
      </c>
      <c r="N4991">
        <v>1</v>
      </c>
      <c r="O4991" t="s">
        <v>703</v>
      </c>
      <c r="P4991" t="s">
        <v>703</v>
      </c>
      <c r="Q4991" t="s">
        <v>219</v>
      </c>
      <c r="R4991" t="s">
        <v>684</v>
      </c>
      <c r="T4991" s="7">
        <f>'Reference Values'!$B$10</f>
        <v>0.85</v>
      </c>
      <c r="U4991" t="str">
        <f t="shared" si="78"/>
        <v>Above Target</v>
      </c>
    </row>
    <row r="4992" spans="1:21" x14ac:dyDescent="0.25">
      <c r="A4992" t="s">
        <v>243</v>
      </c>
      <c r="B4992" t="s">
        <v>98</v>
      </c>
      <c r="C4992" t="s">
        <v>38</v>
      </c>
      <c r="D4992" t="s">
        <v>41</v>
      </c>
      <c r="E4992" t="s">
        <v>34</v>
      </c>
      <c r="F4992">
        <v>19698</v>
      </c>
      <c r="G4992">
        <v>21</v>
      </c>
      <c r="H4992">
        <v>0</v>
      </c>
      <c r="I4992">
        <v>19719</v>
      </c>
      <c r="J4992">
        <v>0</v>
      </c>
      <c r="K4992">
        <v>0.99893503727300004</v>
      </c>
      <c r="L4992">
        <v>1.0649627259999999E-3</v>
      </c>
      <c r="M4992">
        <v>0</v>
      </c>
      <c r="N4992">
        <v>0.99999999999900002</v>
      </c>
      <c r="O4992" t="s">
        <v>703</v>
      </c>
      <c r="P4992" t="s">
        <v>704</v>
      </c>
      <c r="Q4992" t="s">
        <v>207</v>
      </c>
      <c r="R4992" t="s">
        <v>197</v>
      </c>
      <c r="T4992" s="7">
        <f>'Reference Values'!$B$10</f>
        <v>0.85</v>
      </c>
      <c r="U4992" t="str">
        <f t="shared" si="78"/>
        <v>Above Target</v>
      </c>
    </row>
    <row r="4993" spans="1:21" x14ac:dyDescent="0.25">
      <c r="A4993" t="s">
        <v>135</v>
      </c>
      <c r="B4993" t="s">
        <v>98</v>
      </c>
      <c r="C4993" t="s">
        <v>38</v>
      </c>
      <c r="D4993" t="s">
        <v>41</v>
      </c>
      <c r="E4993" t="s">
        <v>34</v>
      </c>
      <c r="F4993">
        <v>22166</v>
      </c>
      <c r="G4993">
        <v>0</v>
      </c>
      <c r="H4993">
        <v>0</v>
      </c>
      <c r="I4993">
        <v>22166</v>
      </c>
      <c r="J4993">
        <v>0</v>
      </c>
      <c r="K4993">
        <v>1</v>
      </c>
      <c r="L4993">
        <v>0</v>
      </c>
      <c r="M4993">
        <v>0</v>
      </c>
      <c r="N4993">
        <v>1</v>
      </c>
      <c r="O4993" t="s">
        <v>703</v>
      </c>
      <c r="P4993" t="s">
        <v>703</v>
      </c>
      <c r="Q4993" t="s">
        <v>193</v>
      </c>
      <c r="R4993" t="s">
        <v>194</v>
      </c>
      <c r="T4993" s="7">
        <f>'Reference Values'!$B$10</f>
        <v>0.85</v>
      </c>
      <c r="U4993" t="str">
        <f t="shared" si="78"/>
        <v>Above Target</v>
      </c>
    </row>
    <row r="4994" spans="1:21" x14ac:dyDescent="0.25">
      <c r="A4994" t="s">
        <v>282</v>
      </c>
      <c r="B4994" t="s">
        <v>98</v>
      </c>
      <c r="C4994" t="s">
        <v>38</v>
      </c>
      <c r="D4994" t="s">
        <v>41</v>
      </c>
      <c r="E4994" t="s">
        <v>34</v>
      </c>
      <c r="F4994">
        <v>19518</v>
      </c>
      <c r="G4994">
        <v>0</v>
      </c>
      <c r="H4994">
        <v>6</v>
      </c>
      <c r="I4994">
        <v>19524</v>
      </c>
      <c r="J4994">
        <v>0</v>
      </c>
      <c r="K4994">
        <v>0.99969268592500005</v>
      </c>
      <c r="L4994">
        <v>0</v>
      </c>
      <c r="M4994">
        <v>3.0731407400000002E-4</v>
      </c>
      <c r="N4994">
        <v>0.99999999999900002</v>
      </c>
      <c r="O4994" t="s">
        <v>703</v>
      </c>
      <c r="P4994" t="s">
        <v>703</v>
      </c>
      <c r="Q4994" t="s">
        <v>219</v>
      </c>
      <c r="R4994" t="s">
        <v>684</v>
      </c>
      <c r="T4994" s="7">
        <f>'Reference Values'!$B$10</f>
        <v>0.85</v>
      </c>
      <c r="U4994" t="str">
        <f t="shared" ref="U4994:U5057" si="79">IF(K4994&lt;T4994,"Below Target","Above Target")</f>
        <v>Above Target</v>
      </c>
    </row>
    <row r="4995" spans="1:21" x14ac:dyDescent="0.25">
      <c r="A4995" t="s">
        <v>244</v>
      </c>
      <c r="B4995" t="s">
        <v>98</v>
      </c>
      <c r="C4995" t="s">
        <v>38</v>
      </c>
      <c r="D4995" t="s">
        <v>41</v>
      </c>
      <c r="E4995" t="s">
        <v>34</v>
      </c>
      <c r="F4995">
        <v>12656</v>
      </c>
      <c r="G4995">
        <v>0</v>
      </c>
      <c r="H4995">
        <v>0</v>
      </c>
      <c r="I4995">
        <v>12656</v>
      </c>
      <c r="J4995">
        <v>0</v>
      </c>
      <c r="K4995">
        <v>1</v>
      </c>
      <c r="L4995">
        <v>0</v>
      </c>
      <c r="M4995">
        <v>0</v>
      </c>
      <c r="N4995">
        <v>1</v>
      </c>
      <c r="O4995" t="s">
        <v>703</v>
      </c>
      <c r="P4995" t="s">
        <v>703</v>
      </c>
      <c r="Q4995" t="s">
        <v>213</v>
      </c>
      <c r="R4995" t="s">
        <v>683</v>
      </c>
      <c r="T4995" s="7">
        <f>'Reference Values'!$B$10</f>
        <v>0.85</v>
      </c>
      <c r="U4995" t="str">
        <f t="shared" si="79"/>
        <v>Above Target</v>
      </c>
    </row>
    <row r="4996" spans="1:21" x14ac:dyDescent="0.25">
      <c r="A4996" t="s">
        <v>283</v>
      </c>
      <c r="B4996" t="s">
        <v>98</v>
      </c>
      <c r="C4996" t="s">
        <v>38</v>
      </c>
      <c r="D4996" t="s">
        <v>41</v>
      </c>
      <c r="E4996" t="s">
        <v>34</v>
      </c>
      <c r="F4996">
        <v>24617</v>
      </c>
      <c r="G4996">
        <v>0</v>
      </c>
      <c r="H4996">
        <v>0</v>
      </c>
      <c r="I4996">
        <v>24617</v>
      </c>
      <c r="J4996">
        <v>0</v>
      </c>
      <c r="K4996">
        <v>1</v>
      </c>
      <c r="L4996">
        <v>0</v>
      </c>
      <c r="M4996">
        <v>0</v>
      </c>
      <c r="N4996">
        <v>1</v>
      </c>
      <c r="O4996" t="s">
        <v>703</v>
      </c>
      <c r="P4996" t="s">
        <v>703</v>
      </c>
      <c r="Q4996" t="s">
        <v>204</v>
      </c>
      <c r="R4996" t="s">
        <v>684</v>
      </c>
      <c r="T4996" s="7">
        <f>'Reference Values'!$B$10</f>
        <v>0.85</v>
      </c>
      <c r="U4996" t="str">
        <f t="shared" si="79"/>
        <v>Above Target</v>
      </c>
    </row>
    <row r="4997" spans="1:21" x14ac:dyDescent="0.25">
      <c r="A4997" t="s">
        <v>292</v>
      </c>
      <c r="B4997" t="s">
        <v>98</v>
      </c>
      <c r="C4997" t="s">
        <v>38</v>
      </c>
      <c r="D4997" t="s">
        <v>41</v>
      </c>
      <c r="E4997" t="s">
        <v>34</v>
      </c>
      <c r="F4997">
        <v>27107</v>
      </c>
      <c r="G4997">
        <v>6</v>
      </c>
      <c r="H4997">
        <v>0</v>
      </c>
      <c r="I4997">
        <v>27113</v>
      </c>
      <c r="J4997">
        <v>0</v>
      </c>
      <c r="K4997">
        <v>0.99977870394199997</v>
      </c>
      <c r="L4997">
        <v>2.2129605699999999E-4</v>
      </c>
      <c r="M4997">
        <v>0</v>
      </c>
      <c r="N4997">
        <v>0.99999999999900002</v>
      </c>
      <c r="O4997" t="s">
        <v>703</v>
      </c>
      <c r="P4997" t="s">
        <v>703</v>
      </c>
      <c r="Q4997" t="s">
        <v>213</v>
      </c>
      <c r="R4997" t="s">
        <v>683</v>
      </c>
      <c r="T4997" s="7">
        <f>'Reference Values'!$B$10</f>
        <v>0.85</v>
      </c>
      <c r="U4997" t="str">
        <f t="shared" si="79"/>
        <v>Above Target</v>
      </c>
    </row>
    <row r="4998" spans="1:21" x14ac:dyDescent="0.25">
      <c r="A4998" t="s">
        <v>153</v>
      </c>
      <c r="B4998" t="s">
        <v>98</v>
      </c>
      <c r="C4998" t="s">
        <v>38</v>
      </c>
      <c r="D4998" t="s">
        <v>41</v>
      </c>
      <c r="E4998" t="s">
        <v>34</v>
      </c>
      <c r="F4998">
        <v>36515</v>
      </c>
      <c r="G4998">
        <v>0</v>
      </c>
      <c r="H4998">
        <v>0</v>
      </c>
      <c r="I4998">
        <v>36515</v>
      </c>
      <c r="J4998">
        <v>0</v>
      </c>
      <c r="K4998">
        <v>1</v>
      </c>
      <c r="L4998">
        <v>0</v>
      </c>
      <c r="M4998">
        <v>0</v>
      </c>
      <c r="N4998">
        <v>1</v>
      </c>
      <c r="O4998" t="s">
        <v>703</v>
      </c>
      <c r="P4998" t="s">
        <v>704</v>
      </c>
      <c r="Q4998" t="s">
        <v>196</v>
      </c>
      <c r="R4998" t="s">
        <v>197</v>
      </c>
      <c r="T4998" s="7">
        <f>'Reference Values'!$B$10</f>
        <v>0.85</v>
      </c>
      <c r="U4998" t="str">
        <f t="shared" si="79"/>
        <v>Above Target</v>
      </c>
    </row>
    <row r="4999" spans="1:21" x14ac:dyDescent="0.25">
      <c r="A4999" t="s">
        <v>263</v>
      </c>
      <c r="B4999" t="s">
        <v>98</v>
      </c>
      <c r="C4999" t="s">
        <v>38</v>
      </c>
      <c r="D4999" t="s">
        <v>41</v>
      </c>
      <c r="E4999" t="s">
        <v>34</v>
      </c>
      <c r="F4999">
        <v>40391</v>
      </c>
      <c r="G4999">
        <v>0</v>
      </c>
      <c r="H4999">
        <v>0</v>
      </c>
      <c r="I4999">
        <v>40391</v>
      </c>
      <c r="J4999">
        <v>0</v>
      </c>
      <c r="K4999">
        <v>1</v>
      </c>
      <c r="L4999">
        <v>0</v>
      </c>
      <c r="M4999">
        <v>0</v>
      </c>
      <c r="N4999">
        <v>1</v>
      </c>
      <c r="O4999" t="s">
        <v>703</v>
      </c>
      <c r="P4999" t="s">
        <v>703</v>
      </c>
      <c r="Q4999" t="s">
        <v>204</v>
      </c>
      <c r="R4999" t="s">
        <v>684</v>
      </c>
      <c r="T4999" s="7">
        <f>'Reference Values'!$B$10</f>
        <v>0.85</v>
      </c>
      <c r="U4999" t="str">
        <f t="shared" si="79"/>
        <v>Above Target</v>
      </c>
    </row>
    <row r="5000" spans="1:21" x14ac:dyDescent="0.25">
      <c r="A5000" t="s">
        <v>265</v>
      </c>
      <c r="B5000" t="s">
        <v>98</v>
      </c>
      <c r="C5000" t="s">
        <v>38</v>
      </c>
      <c r="D5000" t="s">
        <v>41</v>
      </c>
      <c r="E5000" t="s">
        <v>34</v>
      </c>
      <c r="F5000">
        <v>68178</v>
      </c>
      <c r="G5000">
        <v>0</v>
      </c>
      <c r="H5000">
        <v>0</v>
      </c>
      <c r="I5000">
        <v>68178</v>
      </c>
      <c r="J5000">
        <v>0</v>
      </c>
      <c r="K5000">
        <v>1</v>
      </c>
      <c r="L5000">
        <v>0</v>
      </c>
      <c r="M5000">
        <v>0</v>
      </c>
      <c r="N5000">
        <v>1</v>
      </c>
      <c r="O5000" t="s">
        <v>703</v>
      </c>
      <c r="P5000" t="s">
        <v>703</v>
      </c>
      <c r="Q5000" t="s">
        <v>198</v>
      </c>
      <c r="R5000" t="s">
        <v>199</v>
      </c>
      <c r="S5000" t="s">
        <v>197</v>
      </c>
      <c r="T5000" s="7">
        <f>'Reference Values'!$B$10</f>
        <v>0.85</v>
      </c>
      <c r="U5000" t="str">
        <f t="shared" si="79"/>
        <v>Above Target</v>
      </c>
    </row>
    <row r="5001" spans="1:21" x14ac:dyDescent="0.25">
      <c r="A5001" t="s">
        <v>286</v>
      </c>
      <c r="B5001" t="s">
        <v>98</v>
      </c>
      <c r="C5001" t="s">
        <v>38</v>
      </c>
      <c r="D5001" t="s">
        <v>41</v>
      </c>
      <c r="E5001" t="s">
        <v>34</v>
      </c>
      <c r="F5001">
        <v>10600</v>
      </c>
      <c r="G5001">
        <v>0</v>
      </c>
      <c r="H5001">
        <v>0</v>
      </c>
      <c r="I5001">
        <v>10600</v>
      </c>
      <c r="J5001">
        <v>0</v>
      </c>
      <c r="K5001">
        <v>1</v>
      </c>
      <c r="L5001">
        <v>0</v>
      </c>
      <c r="M5001">
        <v>0</v>
      </c>
      <c r="N5001">
        <v>1</v>
      </c>
      <c r="O5001" t="s">
        <v>703</v>
      </c>
      <c r="P5001" t="s">
        <v>704</v>
      </c>
      <c r="Q5001" t="s">
        <v>196</v>
      </c>
      <c r="R5001" t="s">
        <v>202</v>
      </c>
      <c r="T5001" s="7">
        <f>'Reference Values'!$B$10</f>
        <v>0.85</v>
      </c>
      <c r="U5001" t="str">
        <f t="shared" si="79"/>
        <v>Above Target</v>
      </c>
    </row>
    <row r="5002" spans="1:21" x14ac:dyDescent="0.25">
      <c r="A5002" t="s">
        <v>307</v>
      </c>
      <c r="B5002" t="s">
        <v>98</v>
      </c>
      <c r="C5002" t="s">
        <v>38</v>
      </c>
      <c r="D5002" t="s">
        <v>41</v>
      </c>
      <c r="E5002" t="s">
        <v>34</v>
      </c>
      <c r="F5002">
        <v>8603</v>
      </c>
      <c r="G5002">
        <v>0</v>
      </c>
      <c r="H5002">
        <v>0</v>
      </c>
      <c r="I5002">
        <v>8603</v>
      </c>
      <c r="J5002">
        <v>0</v>
      </c>
      <c r="K5002">
        <v>1</v>
      </c>
      <c r="L5002">
        <v>0</v>
      </c>
      <c r="M5002">
        <v>0</v>
      </c>
      <c r="N5002">
        <v>1</v>
      </c>
      <c r="O5002" t="s">
        <v>704</v>
      </c>
      <c r="P5002" t="s">
        <v>704</v>
      </c>
      <c r="Q5002" t="s">
        <v>198</v>
      </c>
      <c r="R5002" t="s">
        <v>197</v>
      </c>
      <c r="T5002" s="7">
        <f>'Reference Values'!$B$10</f>
        <v>0.85</v>
      </c>
      <c r="U5002" t="str">
        <f t="shared" si="79"/>
        <v>Above Target</v>
      </c>
    </row>
    <row r="5003" spans="1:21" x14ac:dyDescent="0.25">
      <c r="A5003" t="s">
        <v>121</v>
      </c>
      <c r="B5003" t="s">
        <v>98</v>
      </c>
      <c r="C5003" t="s">
        <v>38</v>
      </c>
      <c r="D5003" t="s">
        <v>41</v>
      </c>
      <c r="E5003" t="s">
        <v>34</v>
      </c>
      <c r="F5003">
        <v>5945</v>
      </c>
      <c r="G5003">
        <v>0</v>
      </c>
      <c r="H5003">
        <v>0</v>
      </c>
      <c r="I5003">
        <v>5945</v>
      </c>
      <c r="J5003">
        <v>0</v>
      </c>
      <c r="K5003">
        <v>1</v>
      </c>
      <c r="L5003">
        <v>0</v>
      </c>
      <c r="M5003">
        <v>0</v>
      </c>
      <c r="N5003">
        <v>1</v>
      </c>
      <c r="O5003" t="s">
        <v>703</v>
      </c>
      <c r="P5003" t="s">
        <v>703</v>
      </c>
      <c r="Q5003" t="s">
        <v>204</v>
      </c>
      <c r="R5003" t="s">
        <v>684</v>
      </c>
      <c r="T5003" s="7">
        <f>'Reference Values'!$B$10</f>
        <v>0.85</v>
      </c>
      <c r="U5003" t="str">
        <f t="shared" si="79"/>
        <v>Above Target</v>
      </c>
    </row>
    <row r="5004" spans="1:21" x14ac:dyDescent="0.25">
      <c r="A5004" t="s">
        <v>298</v>
      </c>
      <c r="B5004" t="s">
        <v>98</v>
      </c>
      <c r="C5004" t="s">
        <v>38</v>
      </c>
      <c r="D5004" t="s">
        <v>41</v>
      </c>
      <c r="E5004" t="s">
        <v>34</v>
      </c>
      <c r="F5004">
        <v>1</v>
      </c>
      <c r="G5004">
        <v>0</v>
      </c>
      <c r="H5004">
        <v>0</v>
      </c>
      <c r="I5004">
        <v>1</v>
      </c>
      <c r="J5004">
        <v>0</v>
      </c>
      <c r="K5004">
        <v>1</v>
      </c>
      <c r="L5004">
        <v>0</v>
      </c>
      <c r="M5004">
        <v>0</v>
      </c>
      <c r="N5004">
        <v>1</v>
      </c>
      <c r="O5004" t="s">
        <v>703</v>
      </c>
      <c r="P5004" t="s">
        <v>703</v>
      </c>
      <c r="Q5004" t="s">
        <v>190</v>
      </c>
      <c r="R5004" t="s">
        <v>682</v>
      </c>
      <c r="T5004" s="7">
        <f>'Reference Values'!$B$10</f>
        <v>0.85</v>
      </c>
      <c r="U5004" t="str">
        <f t="shared" si="79"/>
        <v>Above Target</v>
      </c>
    </row>
    <row r="5005" spans="1:21" x14ac:dyDescent="0.25">
      <c r="A5005" t="s">
        <v>145</v>
      </c>
      <c r="B5005" t="s">
        <v>98</v>
      </c>
      <c r="C5005" t="s">
        <v>38</v>
      </c>
      <c r="D5005" t="s">
        <v>41</v>
      </c>
      <c r="E5005" t="s">
        <v>34</v>
      </c>
      <c r="F5005">
        <v>3403</v>
      </c>
      <c r="G5005">
        <v>0</v>
      </c>
      <c r="H5005">
        <v>0</v>
      </c>
      <c r="I5005">
        <v>3403</v>
      </c>
      <c r="J5005">
        <v>0</v>
      </c>
      <c r="K5005">
        <v>1</v>
      </c>
      <c r="L5005">
        <v>0</v>
      </c>
      <c r="M5005">
        <v>0</v>
      </c>
      <c r="N5005">
        <v>1</v>
      </c>
      <c r="O5005" t="s">
        <v>703</v>
      </c>
      <c r="P5005" t="s">
        <v>703</v>
      </c>
      <c r="Q5005" t="s">
        <v>190</v>
      </c>
      <c r="R5005" t="s">
        <v>682</v>
      </c>
      <c r="T5005" s="7">
        <f>'Reference Values'!$B$10</f>
        <v>0.85</v>
      </c>
      <c r="U5005" t="str">
        <f t="shared" si="79"/>
        <v>Above Target</v>
      </c>
    </row>
    <row r="5006" spans="1:21" x14ac:dyDescent="0.25">
      <c r="A5006" t="s">
        <v>227</v>
      </c>
      <c r="B5006" t="s">
        <v>98</v>
      </c>
      <c r="C5006" t="s">
        <v>38</v>
      </c>
      <c r="D5006" t="s">
        <v>41</v>
      </c>
      <c r="E5006" t="s">
        <v>34</v>
      </c>
      <c r="F5006">
        <v>7701</v>
      </c>
      <c r="G5006">
        <v>0</v>
      </c>
      <c r="H5006">
        <v>0</v>
      </c>
      <c r="I5006">
        <v>7701</v>
      </c>
      <c r="J5006">
        <v>0</v>
      </c>
      <c r="K5006">
        <v>1</v>
      </c>
      <c r="L5006">
        <v>0</v>
      </c>
      <c r="M5006">
        <v>0</v>
      </c>
      <c r="N5006">
        <v>1</v>
      </c>
      <c r="O5006" t="s">
        <v>703</v>
      </c>
      <c r="P5006" t="s">
        <v>703</v>
      </c>
      <c r="Q5006" t="s">
        <v>190</v>
      </c>
      <c r="R5006" t="s">
        <v>682</v>
      </c>
      <c r="T5006" s="7">
        <f>'Reference Values'!$B$10</f>
        <v>0.85</v>
      </c>
      <c r="U5006" t="str">
        <f t="shared" si="79"/>
        <v>Above Target</v>
      </c>
    </row>
    <row r="5007" spans="1:21" x14ac:dyDescent="0.25">
      <c r="A5007" t="s">
        <v>155</v>
      </c>
      <c r="B5007" t="s">
        <v>98</v>
      </c>
      <c r="C5007" t="s">
        <v>38</v>
      </c>
      <c r="D5007" t="s">
        <v>41</v>
      </c>
      <c r="E5007" t="s">
        <v>34</v>
      </c>
      <c r="F5007">
        <v>61761</v>
      </c>
      <c r="G5007">
        <v>0</v>
      </c>
      <c r="H5007">
        <v>0</v>
      </c>
      <c r="I5007">
        <v>61761</v>
      </c>
      <c r="J5007">
        <v>0</v>
      </c>
      <c r="K5007">
        <v>1</v>
      </c>
      <c r="L5007">
        <v>0</v>
      </c>
      <c r="M5007">
        <v>0</v>
      </c>
      <c r="N5007">
        <v>1</v>
      </c>
      <c r="O5007" t="s">
        <v>703</v>
      </c>
      <c r="P5007" t="s">
        <v>703</v>
      </c>
      <c r="Q5007" t="s">
        <v>212</v>
      </c>
      <c r="R5007" t="s">
        <v>199</v>
      </c>
      <c r="T5007" s="7">
        <f>'Reference Values'!$B$10</f>
        <v>0.85</v>
      </c>
      <c r="U5007" t="str">
        <f t="shared" si="79"/>
        <v>Above Target</v>
      </c>
    </row>
    <row r="5008" spans="1:21" x14ac:dyDescent="0.25">
      <c r="A5008" t="s">
        <v>300</v>
      </c>
      <c r="B5008" t="s">
        <v>98</v>
      </c>
      <c r="C5008" t="s">
        <v>38</v>
      </c>
      <c r="D5008" t="s">
        <v>41</v>
      </c>
      <c r="E5008" t="s">
        <v>34</v>
      </c>
      <c r="F5008">
        <v>16328</v>
      </c>
      <c r="G5008">
        <v>0</v>
      </c>
      <c r="H5008">
        <v>0</v>
      </c>
      <c r="I5008">
        <v>16328</v>
      </c>
      <c r="J5008">
        <v>0</v>
      </c>
      <c r="K5008">
        <v>1</v>
      </c>
      <c r="L5008">
        <v>0</v>
      </c>
      <c r="M5008">
        <v>0</v>
      </c>
      <c r="N5008">
        <v>1</v>
      </c>
      <c r="O5008" t="s">
        <v>703</v>
      </c>
      <c r="P5008" t="s">
        <v>703</v>
      </c>
      <c r="Q5008" t="s">
        <v>213</v>
      </c>
      <c r="R5008" t="s">
        <v>683</v>
      </c>
      <c r="T5008" s="7">
        <f>'Reference Values'!$B$10</f>
        <v>0.85</v>
      </c>
      <c r="U5008" t="str">
        <f t="shared" si="79"/>
        <v>Above Target</v>
      </c>
    </row>
    <row r="5009" spans="1:21" x14ac:dyDescent="0.25">
      <c r="A5009" t="s">
        <v>151</v>
      </c>
      <c r="B5009" t="s">
        <v>98</v>
      </c>
      <c r="C5009" t="s">
        <v>38</v>
      </c>
      <c r="D5009" t="s">
        <v>41</v>
      </c>
      <c r="E5009" t="s">
        <v>34</v>
      </c>
      <c r="F5009">
        <v>7814</v>
      </c>
      <c r="G5009">
        <v>0</v>
      </c>
      <c r="H5009">
        <v>0</v>
      </c>
      <c r="I5009">
        <v>7814</v>
      </c>
      <c r="J5009">
        <v>0</v>
      </c>
      <c r="K5009">
        <v>1</v>
      </c>
      <c r="L5009">
        <v>0</v>
      </c>
      <c r="M5009">
        <v>0</v>
      </c>
      <c r="N5009">
        <v>1</v>
      </c>
      <c r="O5009" t="s">
        <v>703</v>
      </c>
      <c r="P5009" t="s">
        <v>704</v>
      </c>
      <c r="Q5009" t="s">
        <v>190</v>
      </c>
      <c r="R5009" t="s">
        <v>682</v>
      </c>
      <c r="T5009" s="7">
        <f>'Reference Values'!$B$10</f>
        <v>0.85</v>
      </c>
      <c r="U5009" t="str">
        <f t="shared" si="79"/>
        <v>Above Target</v>
      </c>
    </row>
    <row r="5010" spans="1:21" x14ac:dyDescent="0.25">
      <c r="A5010" t="s">
        <v>159</v>
      </c>
      <c r="B5010" t="s">
        <v>98</v>
      </c>
      <c r="C5010" t="s">
        <v>38</v>
      </c>
      <c r="D5010" t="s">
        <v>41</v>
      </c>
      <c r="E5010" t="s">
        <v>34</v>
      </c>
      <c r="F5010">
        <v>3741</v>
      </c>
      <c r="G5010">
        <v>0</v>
      </c>
      <c r="H5010">
        <v>0</v>
      </c>
      <c r="I5010">
        <v>3741</v>
      </c>
      <c r="J5010">
        <v>0</v>
      </c>
      <c r="K5010">
        <v>1</v>
      </c>
      <c r="L5010">
        <v>0</v>
      </c>
      <c r="M5010">
        <v>0</v>
      </c>
      <c r="N5010">
        <v>1</v>
      </c>
      <c r="O5010" t="s">
        <v>703</v>
      </c>
      <c r="P5010" t="s">
        <v>703</v>
      </c>
      <c r="Q5010" t="s">
        <v>190</v>
      </c>
      <c r="R5010" t="s">
        <v>682</v>
      </c>
      <c r="T5010" s="7">
        <f>'Reference Values'!$B$10</f>
        <v>0.85</v>
      </c>
      <c r="U5010" t="str">
        <f t="shared" si="79"/>
        <v>Above Target</v>
      </c>
    </row>
    <row r="5011" spans="1:21" x14ac:dyDescent="0.25">
      <c r="A5011" t="s">
        <v>284</v>
      </c>
      <c r="B5011" t="s">
        <v>98</v>
      </c>
      <c r="C5011" t="s">
        <v>38</v>
      </c>
      <c r="D5011" t="s">
        <v>41</v>
      </c>
      <c r="E5011" t="s">
        <v>34</v>
      </c>
      <c r="F5011">
        <v>40711</v>
      </c>
      <c r="G5011">
        <v>0</v>
      </c>
      <c r="H5011">
        <v>0</v>
      </c>
      <c r="I5011">
        <v>40711</v>
      </c>
      <c r="J5011">
        <v>0</v>
      </c>
      <c r="K5011">
        <v>1</v>
      </c>
      <c r="L5011">
        <v>0</v>
      </c>
      <c r="M5011">
        <v>0</v>
      </c>
      <c r="N5011">
        <v>1</v>
      </c>
      <c r="O5011" t="s">
        <v>703</v>
      </c>
      <c r="P5011" t="s">
        <v>703</v>
      </c>
      <c r="Q5011" t="s">
        <v>219</v>
      </c>
      <c r="R5011" t="s">
        <v>684</v>
      </c>
      <c r="T5011" s="7">
        <f>'Reference Values'!$B$10</f>
        <v>0.85</v>
      </c>
      <c r="U5011" t="str">
        <f t="shared" si="79"/>
        <v>Above Target</v>
      </c>
    </row>
    <row r="5012" spans="1:21" x14ac:dyDescent="0.25">
      <c r="A5012" t="s">
        <v>229</v>
      </c>
      <c r="B5012" t="s">
        <v>98</v>
      </c>
      <c r="C5012" t="s">
        <v>38</v>
      </c>
      <c r="D5012" t="s">
        <v>41</v>
      </c>
      <c r="E5012" t="s">
        <v>34</v>
      </c>
      <c r="F5012">
        <v>4123</v>
      </c>
      <c r="G5012">
        <v>0</v>
      </c>
      <c r="H5012">
        <v>0</v>
      </c>
      <c r="I5012">
        <v>4123</v>
      </c>
      <c r="J5012">
        <v>0</v>
      </c>
      <c r="K5012">
        <v>1</v>
      </c>
      <c r="L5012">
        <v>0</v>
      </c>
      <c r="M5012">
        <v>0</v>
      </c>
      <c r="N5012">
        <v>1</v>
      </c>
      <c r="O5012" t="s">
        <v>703</v>
      </c>
      <c r="P5012" t="s">
        <v>704</v>
      </c>
      <c r="Q5012" t="s">
        <v>204</v>
      </c>
      <c r="R5012" t="s">
        <v>684</v>
      </c>
      <c r="T5012" s="7">
        <f>'Reference Values'!$B$10</f>
        <v>0.85</v>
      </c>
      <c r="U5012" t="str">
        <f t="shared" si="79"/>
        <v>Above Target</v>
      </c>
    </row>
    <row r="5013" spans="1:21" x14ac:dyDescent="0.25">
      <c r="A5013" t="s">
        <v>144</v>
      </c>
      <c r="B5013" t="s">
        <v>98</v>
      </c>
      <c r="C5013" t="s">
        <v>38</v>
      </c>
      <c r="D5013" t="s">
        <v>41</v>
      </c>
      <c r="E5013" t="s">
        <v>34</v>
      </c>
      <c r="F5013">
        <v>18099</v>
      </c>
      <c r="G5013">
        <v>0</v>
      </c>
      <c r="H5013">
        <v>0</v>
      </c>
      <c r="I5013">
        <v>18099</v>
      </c>
      <c r="J5013">
        <v>0</v>
      </c>
      <c r="K5013">
        <v>1</v>
      </c>
      <c r="L5013">
        <v>0</v>
      </c>
      <c r="M5013">
        <v>0</v>
      </c>
      <c r="N5013">
        <v>1</v>
      </c>
      <c r="O5013" t="s">
        <v>703</v>
      </c>
      <c r="P5013" t="s">
        <v>704</v>
      </c>
      <c r="Q5013" t="s">
        <v>204</v>
      </c>
      <c r="R5013" t="s">
        <v>199</v>
      </c>
      <c r="T5013" s="7">
        <f>'Reference Values'!$B$10</f>
        <v>0.85</v>
      </c>
      <c r="U5013" t="str">
        <f t="shared" si="79"/>
        <v>Above Target</v>
      </c>
    </row>
    <row r="5014" spans="1:21" x14ac:dyDescent="0.25">
      <c r="A5014" t="s">
        <v>139</v>
      </c>
      <c r="B5014" t="s">
        <v>98</v>
      </c>
      <c r="C5014" t="s">
        <v>38</v>
      </c>
      <c r="D5014" t="s">
        <v>41</v>
      </c>
      <c r="E5014" t="s">
        <v>34</v>
      </c>
      <c r="F5014">
        <v>12426</v>
      </c>
      <c r="G5014">
        <v>0</v>
      </c>
      <c r="H5014">
        <v>0</v>
      </c>
      <c r="I5014">
        <v>12426</v>
      </c>
      <c r="J5014">
        <v>0</v>
      </c>
      <c r="K5014">
        <v>1</v>
      </c>
      <c r="L5014">
        <v>0</v>
      </c>
      <c r="M5014">
        <v>0</v>
      </c>
      <c r="N5014">
        <v>1</v>
      </c>
      <c r="O5014" t="s">
        <v>703</v>
      </c>
      <c r="P5014" t="s">
        <v>704</v>
      </c>
      <c r="Q5014" t="s">
        <v>190</v>
      </c>
      <c r="R5014" t="s">
        <v>682</v>
      </c>
      <c r="T5014" s="7">
        <f>'Reference Values'!$B$10</f>
        <v>0.85</v>
      </c>
      <c r="U5014" t="str">
        <f t="shared" si="79"/>
        <v>Above Target</v>
      </c>
    </row>
    <row r="5015" spans="1:21" x14ac:dyDescent="0.25">
      <c r="A5015" t="s">
        <v>297</v>
      </c>
      <c r="B5015" t="s">
        <v>98</v>
      </c>
      <c r="C5015" t="s">
        <v>38</v>
      </c>
      <c r="D5015" t="s">
        <v>41</v>
      </c>
      <c r="E5015" t="s">
        <v>34</v>
      </c>
      <c r="F5015">
        <v>37007</v>
      </c>
      <c r="G5015">
        <v>0</v>
      </c>
      <c r="H5015">
        <v>13017</v>
      </c>
      <c r="I5015">
        <v>50024</v>
      </c>
      <c r="J5015">
        <v>0</v>
      </c>
      <c r="K5015">
        <v>0.73978490324599999</v>
      </c>
      <c r="L5015">
        <v>0</v>
      </c>
      <c r="M5015">
        <v>0.26021509675299997</v>
      </c>
      <c r="N5015">
        <v>0.99999999999900002</v>
      </c>
      <c r="O5015" t="s">
        <v>703</v>
      </c>
      <c r="P5015" t="s">
        <v>703</v>
      </c>
      <c r="Q5015" t="s">
        <v>212</v>
      </c>
      <c r="R5015" t="s">
        <v>194</v>
      </c>
      <c r="T5015" s="7">
        <f>'Reference Values'!$B$10</f>
        <v>0.85</v>
      </c>
      <c r="U5015" t="str">
        <f t="shared" si="79"/>
        <v>Below Target</v>
      </c>
    </row>
    <row r="5016" spans="1:21" x14ac:dyDescent="0.25">
      <c r="A5016" t="s">
        <v>228</v>
      </c>
      <c r="B5016" t="s">
        <v>98</v>
      </c>
      <c r="C5016" t="s">
        <v>38</v>
      </c>
      <c r="D5016" t="s">
        <v>41</v>
      </c>
      <c r="E5016" t="s">
        <v>34</v>
      </c>
      <c r="F5016">
        <v>9111</v>
      </c>
      <c r="G5016">
        <v>0</v>
      </c>
      <c r="H5016">
        <v>8</v>
      </c>
      <c r="I5016">
        <v>9119</v>
      </c>
      <c r="J5016">
        <v>0</v>
      </c>
      <c r="K5016">
        <v>0.99912271082299997</v>
      </c>
      <c r="L5016">
        <v>0</v>
      </c>
      <c r="M5016">
        <v>8.7728917600000001E-4</v>
      </c>
      <c r="N5016">
        <v>0.99999999999900002</v>
      </c>
      <c r="O5016" t="s">
        <v>703</v>
      </c>
      <c r="P5016" t="s">
        <v>704</v>
      </c>
      <c r="Q5016" t="s">
        <v>190</v>
      </c>
      <c r="R5016" t="s">
        <v>682</v>
      </c>
      <c r="T5016" s="7">
        <f>'Reference Values'!$B$10</f>
        <v>0.85</v>
      </c>
      <c r="U5016" t="str">
        <f t="shared" si="79"/>
        <v>Above Target</v>
      </c>
    </row>
    <row r="5017" spans="1:21" x14ac:dyDescent="0.25">
      <c r="A5017" t="s">
        <v>301</v>
      </c>
      <c r="B5017" t="s">
        <v>98</v>
      </c>
      <c r="C5017" t="s">
        <v>38</v>
      </c>
      <c r="D5017" t="s">
        <v>41</v>
      </c>
      <c r="E5017" t="s">
        <v>34</v>
      </c>
      <c r="F5017">
        <v>7615</v>
      </c>
      <c r="G5017">
        <v>0</v>
      </c>
      <c r="H5017">
        <v>0</v>
      </c>
      <c r="I5017">
        <v>7615</v>
      </c>
      <c r="J5017">
        <v>0</v>
      </c>
      <c r="K5017">
        <v>1</v>
      </c>
      <c r="L5017">
        <v>0</v>
      </c>
      <c r="M5017">
        <v>0</v>
      </c>
      <c r="N5017">
        <v>1</v>
      </c>
      <c r="O5017" t="s">
        <v>703</v>
      </c>
      <c r="P5017" t="s">
        <v>704</v>
      </c>
      <c r="Q5017" t="s">
        <v>190</v>
      </c>
      <c r="R5017" t="s">
        <v>682</v>
      </c>
      <c r="T5017" s="7">
        <f>'Reference Values'!$B$10</f>
        <v>0.85</v>
      </c>
      <c r="U5017" t="str">
        <f t="shared" si="79"/>
        <v>Above Target</v>
      </c>
    </row>
    <row r="5018" spans="1:21" x14ac:dyDescent="0.25">
      <c r="A5018" t="s">
        <v>270</v>
      </c>
      <c r="B5018" t="s">
        <v>98</v>
      </c>
      <c r="C5018" t="s">
        <v>38</v>
      </c>
      <c r="D5018" t="s">
        <v>41</v>
      </c>
      <c r="E5018" t="s">
        <v>34</v>
      </c>
      <c r="F5018">
        <v>3222</v>
      </c>
      <c r="G5018">
        <v>0</v>
      </c>
      <c r="H5018">
        <v>0</v>
      </c>
      <c r="I5018">
        <v>3222</v>
      </c>
      <c r="J5018">
        <v>0</v>
      </c>
      <c r="K5018">
        <v>1</v>
      </c>
      <c r="L5018">
        <v>0</v>
      </c>
      <c r="M5018">
        <v>0</v>
      </c>
      <c r="N5018">
        <v>1</v>
      </c>
      <c r="O5018" t="s">
        <v>703</v>
      </c>
      <c r="P5018" t="s">
        <v>703</v>
      </c>
      <c r="Q5018" t="s">
        <v>190</v>
      </c>
      <c r="R5018" t="s">
        <v>682</v>
      </c>
      <c r="T5018" s="7">
        <f>'Reference Values'!$B$10</f>
        <v>0.85</v>
      </c>
      <c r="U5018" t="str">
        <f t="shared" si="79"/>
        <v>Above Target</v>
      </c>
    </row>
    <row r="5019" spans="1:21" x14ac:dyDescent="0.25">
      <c r="A5019" t="s">
        <v>307</v>
      </c>
      <c r="B5019" t="s">
        <v>98</v>
      </c>
      <c r="C5019" t="s">
        <v>38</v>
      </c>
      <c r="D5019" t="s">
        <v>41</v>
      </c>
      <c r="E5019" t="s">
        <v>34</v>
      </c>
      <c r="F5019">
        <v>33503</v>
      </c>
      <c r="G5019">
        <v>0</v>
      </c>
      <c r="H5019">
        <v>0</v>
      </c>
      <c r="I5019">
        <v>33503</v>
      </c>
      <c r="J5019">
        <v>0</v>
      </c>
      <c r="K5019">
        <v>1</v>
      </c>
      <c r="L5019">
        <v>0</v>
      </c>
      <c r="M5019">
        <v>0</v>
      </c>
      <c r="N5019">
        <v>1</v>
      </c>
      <c r="O5019" t="s">
        <v>703</v>
      </c>
      <c r="P5019" t="s">
        <v>703</v>
      </c>
      <c r="Q5019" t="s">
        <v>198</v>
      </c>
      <c r="R5019" t="s">
        <v>197</v>
      </c>
      <c r="T5019" s="7">
        <f>'Reference Values'!$B$10</f>
        <v>0.85</v>
      </c>
      <c r="U5019" t="str">
        <f t="shared" si="79"/>
        <v>Above Target</v>
      </c>
    </row>
    <row r="5020" spans="1:21" x14ac:dyDescent="0.25">
      <c r="A5020" t="s">
        <v>295</v>
      </c>
      <c r="B5020" t="s">
        <v>98</v>
      </c>
      <c r="C5020" t="s">
        <v>38</v>
      </c>
      <c r="D5020" t="s">
        <v>41</v>
      </c>
      <c r="E5020" t="s">
        <v>34</v>
      </c>
      <c r="F5020">
        <v>9788</v>
      </c>
      <c r="G5020">
        <v>0</v>
      </c>
      <c r="H5020">
        <v>0</v>
      </c>
      <c r="I5020">
        <v>9788</v>
      </c>
      <c r="J5020">
        <v>0</v>
      </c>
      <c r="K5020">
        <v>1</v>
      </c>
      <c r="L5020">
        <v>0</v>
      </c>
      <c r="M5020">
        <v>0</v>
      </c>
      <c r="N5020">
        <v>1</v>
      </c>
      <c r="O5020" t="s">
        <v>703</v>
      </c>
      <c r="P5020" t="s">
        <v>703</v>
      </c>
      <c r="Q5020" t="s">
        <v>219</v>
      </c>
      <c r="R5020" t="s">
        <v>684</v>
      </c>
      <c r="T5020" s="7">
        <f>'Reference Values'!$B$10</f>
        <v>0.85</v>
      </c>
      <c r="U5020" t="str">
        <f t="shared" si="79"/>
        <v>Above Target</v>
      </c>
    </row>
    <row r="5021" spans="1:21" x14ac:dyDescent="0.25">
      <c r="A5021" t="s">
        <v>281</v>
      </c>
      <c r="B5021" t="s">
        <v>98</v>
      </c>
      <c r="C5021" t="s">
        <v>38</v>
      </c>
      <c r="D5021" t="s">
        <v>41</v>
      </c>
      <c r="E5021" t="s">
        <v>34</v>
      </c>
      <c r="F5021">
        <v>4997</v>
      </c>
      <c r="G5021">
        <v>0</v>
      </c>
      <c r="H5021">
        <v>0</v>
      </c>
      <c r="I5021">
        <v>4997</v>
      </c>
      <c r="J5021">
        <v>0</v>
      </c>
      <c r="K5021">
        <v>1</v>
      </c>
      <c r="L5021">
        <v>0</v>
      </c>
      <c r="M5021">
        <v>0</v>
      </c>
      <c r="N5021">
        <v>1</v>
      </c>
      <c r="O5021" t="s">
        <v>705</v>
      </c>
      <c r="P5021" t="s">
        <v>704</v>
      </c>
      <c r="Q5021" t="s">
        <v>212</v>
      </c>
      <c r="R5021" t="s">
        <v>194</v>
      </c>
      <c r="T5021" s="7">
        <f>'Reference Values'!$B$10</f>
        <v>0.85</v>
      </c>
      <c r="U5021" t="str">
        <f t="shared" si="79"/>
        <v>Above Target</v>
      </c>
    </row>
    <row r="5022" spans="1:21" x14ac:dyDescent="0.25">
      <c r="A5022" t="s">
        <v>252</v>
      </c>
      <c r="B5022" t="s">
        <v>98</v>
      </c>
      <c r="C5022" t="s">
        <v>38</v>
      </c>
      <c r="D5022" t="s">
        <v>41</v>
      </c>
      <c r="E5022" t="s">
        <v>34</v>
      </c>
      <c r="F5022">
        <v>3317</v>
      </c>
      <c r="G5022">
        <v>0</v>
      </c>
      <c r="H5022">
        <v>5127</v>
      </c>
      <c r="I5022">
        <v>8444</v>
      </c>
      <c r="J5022">
        <v>0</v>
      </c>
      <c r="K5022">
        <v>0.39282330648899999</v>
      </c>
      <c r="L5022">
        <v>0</v>
      </c>
      <c r="M5022">
        <v>0.60717669351000003</v>
      </c>
      <c r="N5022">
        <v>0.99999999999900002</v>
      </c>
      <c r="O5022" t="s">
        <v>703</v>
      </c>
      <c r="P5022" t="s">
        <v>703</v>
      </c>
      <c r="Q5022" t="s">
        <v>213</v>
      </c>
      <c r="R5022" t="s">
        <v>197</v>
      </c>
      <c r="T5022" s="7">
        <f>'Reference Values'!$B$10</f>
        <v>0.85</v>
      </c>
      <c r="U5022" t="str">
        <f t="shared" si="79"/>
        <v>Below Target</v>
      </c>
    </row>
    <row r="5023" spans="1:21" x14ac:dyDescent="0.25">
      <c r="A5023" t="s">
        <v>222</v>
      </c>
      <c r="B5023" t="s">
        <v>98</v>
      </c>
      <c r="C5023" t="s">
        <v>38</v>
      </c>
      <c r="D5023" t="s">
        <v>41</v>
      </c>
      <c r="E5023" t="s">
        <v>34</v>
      </c>
      <c r="F5023">
        <v>6195</v>
      </c>
      <c r="G5023">
        <v>29</v>
      </c>
      <c r="H5023">
        <v>0</v>
      </c>
      <c r="I5023">
        <v>6224</v>
      </c>
      <c r="J5023">
        <v>0</v>
      </c>
      <c r="K5023">
        <v>0.99534061696599996</v>
      </c>
      <c r="L5023">
        <v>4.6593830329999999E-3</v>
      </c>
      <c r="M5023">
        <v>0</v>
      </c>
      <c r="N5023">
        <v>0.99999999999900002</v>
      </c>
      <c r="O5023" t="s">
        <v>703</v>
      </c>
      <c r="P5023" t="s">
        <v>703</v>
      </c>
      <c r="Q5023" t="s">
        <v>213</v>
      </c>
      <c r="R5023" t="s">
        <v>683</v>
      </c>
      <c r="T5023" s="7">
        <f>'Reference Values'!$B$10</f>
        <v>0.85</v>
      </c>
      <c r="U5023" t="str">
        <f t="shared" si="79"/>
        <v>Above Target</v>
      </c>
    </row>
    <row r="5024" spans="1:21" x14ac:dyDescent="0.25">
      <c r="A5024" t="s">
        <v>134</v>
      </c>
      <c r="B5024" t="s">
        <v>98</v>
      </c>
      <c r="C5024" t="s">
        <v>38</v>
      </c>
      <c r="D5024" t="s">
        <v>41</v>
      </c>
      <c r="E5024" t="s">
        <v>34</v>
      </c>
      <c r="F5024">
        <v>9848</v>
      </c>
      <c r="G5024">
        <v>0</v>
      </c>
      <c r="H5024">
        <v>0</v>
      </c>
      <c r="I5024">
        <v>9848</v>
      </c>
      <c r="J5024">
        <v>0</v>
      </c>
      <c r="K5024">
        <v>1</v>
      </c>
      <c r="L5024">
        <v>0</v>
      </c>
      <c r="M5024">
        <v>0</v>
      </c>
      <c r="N5024">
        <v>1</v>
      </c>
      <c r="O5024" t="s">
        <v>703</v>
      </c>
      <c r="P5024" t="s">
        <v>704</v>
      </c>
      <c r="Q5024" t="s">
        <v>190</v>
      </c>
      <c r="R5024" t="s">
        <v>682</v>
      </c>
      <c r="T5024" s="7">
        <f>'Reference Values'!$B$10</f>
        <v>0.85</v>
      </c>
      <c r="U5024" t="str">
        <f t="shared" si="79"/>
        <v>Above Target</v>
      </c>
    </row>
    <row r="5025" spans="1:21" x14ac:dyDescent="0.25">
      <c r="A5025" t="s">
        <v>258</v>
      </c>
      <c r="B5025" t="s">
        <v>98</v>
      </c>
      <c r="C5025" t="s">
        <v>38</v>
      </c>
      <c r="D5025" t="s">
        <v>41</v>
      </c>
      <c r="E5025" t="s">
        <v>34</v>
      </c>
      <c r="F5025">
        <v>29532</v>
      </c>
      <c r="G5025">
        <v>0</v>
      </c>
      <c r="H5025">
        <v>0</v>
      </c>
      <c r="I5025">
        <v>29532</v>
      </c>
      <c r="J5025">
        <v>0</v>
      </c>
      <c r="K5025">
        <v>1</v>
      </c>
      <c r="L5025">
        <v>0</v>
      </c>
      <c r="M5025">
        <v>0</v>
      </c>
      <c r="N5025">
        <v>1</v>
      </c>
      <c r="O5025" t="s">
        <v>703</v>
      </c>
      <c r="P5025" t="s">
        <v>703</v>
      </c>
      <c r="Q5025" t="s">
        <v>198</v>
      </c>
      <c r="R5025" t="s">
        <v>199</v>
      </c>
      <c r="T5025" s="7">
        <f>'Reference Values'!$B$10</f>
        <v>0.85</v>
      </c>
      <c r="U5025" t="str">
        <f t="shared" si="79"/>
        <v>Above Target</v>
      </c>
    </row>
    <row r="5026" spans="1:21" x14ac:dyDescent="0.25">
      <c r="A5026" t="s">
        <v>132</v>
      </c>
      <c r="B5026" t="s">
        <v>98</v>
      </c>
      <c r="C5026" t="s">
        <v>38</v>
      </c>
      <c r="D5026" t="s">
        <v>41</v>
      </c>
      <c r="E5026" t="s">
        <v>34</v>
      </c>
      <c r="F5026">
        <v>10187</v>
      </c>
      <c r="G5026">
        <v>0</v>
      </c>
      <c r="H5026">
        <v>0</v>
      </c>
      <c r="I5026">
        <v>10187</v>
      </c>
      <c r="J5026">
        <v>0</v>
      </c>
      <c r="K5026">
        <v>1</v>
      </c>
      <c r="L5026">
        <v>0</v>
      </c>
      <c r="M5026">
        <v>0</v>
      </c>
      <c r="N5026">
        <v>1</v>
      </c>
      <c r="O5026" t="s">
        <v>703</v>
      </c>
      <c r="P5026" t="s">
        <v>703</v>
      </c>
      <c r="Q5026" t="s">
        <v>213</v>
      </c>
      <c r="R5026" t="s">
        <v>194</v>
      </c>
      <c r="T5026" s="7">
        <f>'Reference Values'!$B$10</f>
        <v>0.85</v>
      </c>
      <c r="U5026" t="str">
        <f t="shared" si="79"/>
        <v>Above Target</v>
      </c>
    </row>
    <row r="5027" spans="1:21" x14ac:dyDescent="0.25">
      <c r="A5027" t="s">
        <v>299</v>
      </c>
      <c r="B5027" t="s">
        <v>98</v>
      </c>
      <c r="C5027" t="s">
        <v>38</v>
      </c>
      <c r="D5027" t="s">
        <v>41</v>
      </c>
      <c r="E5027" t="s">
        <v>34</v>
      </c>
      <c r="F5027">
        <v>223435</v>
      </c>
      <c r="G5027">
        <v>0</v>
      </c>
      <c r="H5027">
        <v>0</v>
      </c>
      <c r="I5027">
        <v>223435</v>
      </c>
      <c r="J5027">
        <v>0</v>
      </c>
      <c r="K5027">
        <v>1</v>
      </c>
      <c r="L5027">
        <v>0</v>
      </c>
      <c r="M5027">
        <v>0</v>
      </c>
      <c r="N5027">
        <v>1</v>
      </c>
      <c r="O5027" t="s">
        <v>703</v>
      </c>
      <c r="P5027" t="s">
        <v>704</v>
      </c>
      <c r="Q5027" t="s">
        <v>204</v>
      </c>
      <c r="R5027" t="s">
        <v>684</v>
      </c>
      <c r="T5027" s="7">
        <f>'Reference Values'!$B$10</f>
        <v>0.85</v>
      </c>
      <c r="U5027" t="str">
        <f t="shared" si="79"/>
        <v>Above Target</v>
      </c>
    </row>
    <row r="5028" spans="1:21" x14ac:dyDescent="0.25">
      <c r="A5028" t="s">
        <v>240</v>
      </c>
      <c r="B5028" t="s">
        <v>98</v>
      </c>
      <c r="C5028" t="s">
        <v>38</v>
      </c>
      <c r="D5028" t="s">
        <v>41</v>
      </c>
      <c r="E5028" t="s">
        <v>34</v>
      </c>
      <c r="F5028">
        <v>8037</v>
      </c>
      <c r="G5028">
        <v>0</v>
      </c>
      <c r="H5028">
        <v>267</v>
      </c>
      <c r="I5028">
        <v>8304</v>
      </c>
      <c r="J5028">
        <v>0</v>
      </c>
      <c r="K5028">
        <v>0.96784682080899997</v>
      </c>
      <c r="L5028">
        <v>0</v>
      </c>
      <c r="M5028">
        <v>3.2153179189999999E-2</v>
      </c>
      <c r="N5028">
        <v>0.99999999999900002</v>
      </c>
      <c r="O5028" t="s">
        <v>703</v>
      </c>
      <c r="P5028" t="s">
        <v>703</v>
      </c>
      <c r="Q5028" t="s">
        <v>196</v>
      </c>
      <c r="R5028" t="s">
        <v>194</v>
      </c>
      <c r="S5028" t="s">
        <v>197</v>
      </c>
      <c r="T5028" s="7">
        <f>'Reference Values'!$B$10</f>
        <v>0.85</v>
      </c>
      <c r="U5028" t="str">
        <f t="shared" si="79"/>
        <v>Above Target</v>
      </c>
    </row>
    <row r="5029" spans="1:21" x14ac:dyDescent="0.25">
      <c r="A5029" t="s">
        <v>249</v>
      </c>
      <c r="B5029" t="s">
        <v>98</v>
      </c>
      <c r="C5029" t="s">
        <v>38</v>
      </c>
      <c r="D5029" t="s">
        <v>41</v>
      </c>
      <c r="E5029" t="s">
        <v>34</v>
      </c>
      <c r="F5029">
        <v>13542</v>
      </c>
      <c r="G5029">
        <v>0</v>
      </c>
      <c r="H5029">
        <v>0</v>
      </c>
      <c r="I5029">
        <v>13542</v>
      </c>
      <c r="J5029">
        <v>0</v>
      </c>
      <c r="K5029">
        <v>1</v>
      </c>
      <c r="L5029">
        <v>0</v>
      </c>
      <c r="M5029">
        <v>0</v>
      </c>
      <c r="N5029">
        <v>1</v>
      </c>
      <c r="O5029" t="s">
        <v>703</v>
      </c>
      <c r="P5029" t="s">
        <v>704</v>
      </c>
      <c r="Q5029" t="s">
        <v>207</v>
      </c>
      <c r="R5029" t="s">
        <v>197</v>
      </c>
      <c r="T5029" s="7">
        <f>'Reference Values'!$B$10</f>
        <v>0.85</v>
      </c>
      <c r="U5029" t="str">
        <f t="shared" si="79"/>
        <v>Above Target</v>
      </c>
    </row>
    <row r="5030" spans="1:21" x14ac:dyDescent="0.25">
      <c r="A5030" t="s">
        <v>161</v>
      </c>
      <c r="B5030" t="s">
        <v>98</v>
      </c>
      <c r="C5030" t="s">
        <v>38</v>
      </c>
      <c r="D5030" t="s">
        <v>41</v>
      </c>
      <c r="E5030" t="s">
        <v>34</v>
      </c>
      <c r="F5030">
        <v>10479</v>
      </c>
      <c r="G5030">
        <v>0</v>
      </c>
      <c r="H5030">
        <v>0</v>
      </c>
      <c r="I5030">
        <v>10479</v>
      </c>
      <c r="J5030">
        <v>0</v>
      </c>
      <c r="K5030">
        <v>1</v>
      </c>
      <c r="L5030">
        <v>0</v>
      </c>
      <c r="M5030">
        <v>0</v>
      </c>
      <c r="N5030">
        <v>1</v>
      </c>
      <c r="O5030" t="s">
        <v>703</v>
      </c>
      <c r="P5030" t="s">
        <v>704</v>
      </c>
      <c r="Q5030" t="s">
        <v>190</v>
      </c>
      <c r="R5030" t="s">
        <v>682</v>
      </c>
      <c r="T5030" s="7">
        <f>'Reference Values'!$B$10</f>
        <v>0.85</v>
      </c>
      <c r="U5030" t="str">
        <f t="shared" si="79"/>
        <v>Above Target</v>
      </c>
    </row>
    <row r="5031" spans="1:21" x14ac:dyDescent="0.25">
      <c r="A5031" t="s">
        <v>236</v>
      </c>
      <c r="B5031" t="s">
        <v>98</v>
      </c>
      <c r="C5031" t="s">
        <v>38</v>
      </c>
      <c r="D5031" t="s">
        <v>41</v>
      </c>
      <c r="E5031" t="s">
        <v>34</v>
      </c>
      <c r="F5031">
        <v>2723</v>
      </c>
      <c r="G5031">
        <v>0</v>
      </c>
      <c r="H5031">
        <v>0</v>
      </c>
      <c r="I5031">
        <v>2723</v>
      </c>
      <c r="J5031">
        <v>0</v>
      </c>
      <c r="K5031">
        <v>1</v>
      </c>
      <c r="L5031">
        <v>0</v>
      </c>
      <c r="M5031">
        <v>0</v>
      </c>
      <c r="N5031">
        <v>1</v>
      </c>
      <c r="O5031" t="s">
        <v>703</v>
      </c>
      <c r="P5031" t="s">
        <v>703</v>
      </c>
      <c r="Q5031" t="s">
        <v>219</v>
      </c>
      <c r="R5031" t="s">
        <v>197</v>
      </c>
      <c r="T5031" s="7">
        <f>'Reference Values'!$B$10</f>
        <v>0.85</v>
      </c>
      <c r="U5031" t="str">
        <f t="shared" si="79"/>
        <v>Above Target</v>
      </c>
    </row>
    <row r="5032" spans="1:21" x14ac:dyDescent="0.25">
      <c r="A5032" t="s">
        <v>150</v>
      </c>
      <c r="B5032" t="s">
        <v>98</v>
      </c>
      <c r="C5032" t="s">
        <v>38</v>
      </c>
      <c r="D5032" t="s">
        <v>41</v>
      </c>
      <c r="E5032" t="s">
        <v>34</v>
      </c>
      <c r="F5032">
        <v>21712</v>
      </c>
      <c r="G5032">
        <v>0</v>
      </c>
      <c r="H5032">
        <v>0</v>
      </c>
      <c r="I5032">
        <v>21712</v>
      </c>
      <c r="J5032">
        <v>0</v>
      </c>
      <c r="K5032">
        <v>1</v>
      </c>
      <c r="L5032">
        <v>0</v>
      </c>
      <c r="M5032">
        <v>0</v>
      </c>
      <c r="N5032">
        <v>1</v>
      </c>
      <c r="O5032" t="s">
        <v>703</v>
      </c>
      <c r="P5032" t="s">
        <v>703</v>
      </c>
      <c r="Q5032" t="s">
        <v>198</v>
      </c>
      <c r="R5032" t="s">
        <v>199</v>
      </c>
      <c r="T5032" s="7">
        <f>'Reference Values'!$B$10</f>
        <v>0.85</v>
      </c>
      <c r="U5032" t="str">
        <f t="shared" si="79"/>
        <v>Above Target</v>
      </c>
    </row>
    <row r="5033" spans="1:21" x14ac:dyDescent="0.25">
      <c r="A5033" t="s">
        <v>251</v>
      </c>
      <c r="B5033" t="s">
        <v>98</v>
      </c>
      <c r="C5033" t="s">
        <v>38</v>
      </c>
      <c r="D5033" t="s">
        <v>41</v>
      </c>
      <c r="E5033" t="s">
        <v>34</v>
      </c>
      <c r="F5033">
        <v>8889</v>
      </c>
      <c r="G5033">
        <v>0</v>
      </c>
      <c r="H5033">
        <v>0</v>
      </c>
      <c r="I5033">
        <v>8889</v>
      </c>
      <c r="J5033">
        <v>0</v>
      </c>
      <c r="K5033">
        <v>1</v>
      </c>
      <c r="L5033">
        <v>0</v>
      </c>
      <c r="M5033">
        <v>0</v>
      </c>
      <c r="N5033">
        <v>1</v>
      </c>
      <c r="O5033" t="s">
        <v>703</v>
      </c>
      <c r="P5033" t="s">
        <v>703</v>
      </c>
      <c r="Q5033" t="s">
        <v>219</v>
      </c>
      <c r="R5033" t="s">
        <v>684</v>
      </c>
      <c r="T5033" s="7">
        <f>'Reference Values'!$B$10</f>
        <v>0.85</v>
      </c>
      <c r="U5033" t="str">
        <f t="shared" si="79"/>
        <v>Above Target</v>
      </c>
    </row>
    <row r="5034" spans="1:21" x14ac:dyDescent="0.25">
      <c r="A5034" t="s">
        <v>678</v>
      </c>
      <c r="B5034" t="s">
        <v>98</v>
      </c>
      <c r="C5034" t="s">
        <v>38</v>
      </c>
      <c r="D5034" t="s">
        <v>41</v>
      </c>
      <c r="E5034" t="s">
        <v>34</v>
      </c>
      <c r="F5034">
        <v>1</v>
      </c>
      <c r="G5034">
        <v>0</v>
      </c>
      <c r="H5034">
        <v>0</v>
      </c>
      <c r="I5034">
        <v>1</v>
      </c>
      <c r="J5034">
        <v>0</v>
      </c>
      <c r="K5034">
        <v>1</v>
      </c>
      <c r="L5034">
        <v>0</v>
      </c>
      <c r="M5034">
        <v>0</v>
      </c>
      <c r="N5034">
        <v>1</v>
      </c>
      <c r="O5034" t="s">
        <v>703</v>
      </c>
      <c r="P5034" t="s">
        <v>703</v>
      </c>
      <c r="Q5034" t="s">
        <v>219</v>
      </c>
      <c r="R5034" t="s">
        <v>684</v>
      </c>
      <c r="T5034" s="7">
        <f>'Reference Values'!$B$10</f>
        <v>0.85</v>
      </c>
      <c r="U5034" t="str">
        <f t="shared" si="79"/>
        <v>Above Target</v>
      </c>
    </row>
    <row r="5035" spans="1:21" x14ac:dyDescent="0.25">
      <c r="A5035" t="s">
        <v>215</v>
      </c>
      <c r="B5035" t="s">
        <v>98</v>
      </c>
      <c r="C5035" t="s">
        <v>38</v>
      </c>
      <c r="D5035" t="s">
        <v>41</v>
      </c>
      <c r="E5035" t="s">
        <v>34</v>
      </c>
      <c r="F5035">
        <v>7131</v>
      </c>
      <c r="G5035">
        <v>8</v>
      </c>
      <c r="H5035">
        <v>0</v>
      </c>
      <c r="I5035">
        <v>7139</v>
      </c>
      <c r="J5035">
        <v>0</v>
      </c>
      <c r="K5035">
        <v>0.99887939487300004</v>
      </c>
      <c r="L5035">
        <v>1.1206051259999999E-3</v>
      </c>
      <c r="M5035">
        <v>0</v>
      </c>
      <c r="N5035">
        <v>0.99999999999900002</v>
      </c>
      <c r="O5035" t="s">
        <v>703</v>
      </c>
      <c r="P5035" t="s">
        <v>703</v>
      </c>
      <c r="Q5035" t="s">
        <v>213</v>
      </c>
      <c r="R5035" t="s">
        <v>683</v>
      </c>
      <c r="T5035" s="7">
        <f>'Reference Values'!$B$10</f>
        <v>0.85</v>
      </c>
      <c r="U5035" t="str">
        <f t="shared" si="79"/>
        <v>Above Target</v>
      </c>
    </row>
    <row r="5036" spans="1:21" x14ac:dyDescent="0.25">
      <c r="A5036" t="s">
        <v>239</v>
      </c>
      <c r="B5036" t="s">
        <v>98</v>
      </c>
      <c r="C5036" t="s">
        <v>38</v>
      </c>
      <c r="D5036" t="s">
        <v>41</v>
      </c>
      <c r="E5036" t="s">
        <v>34</v>
      </c>
      <c r="F5036">
        <v>203</v>
      </c>
      <c r="G5036">
        <v>0</v>
      </c>
      <c r="H5036">
        <v>0</v>
      </c>
      <c r="I5036">
        <v>203</v>
      </c>
      <c r="J5036">
        <v>0</v>
      </c>
      <c r="K5036">
        <v>1</v>
      </c>
      <c r="L5036">
        <v>0</v>
      </c>
      <c r="M5036">
        <v>0</v>
      </c>
      <c r="N5036">
        <v>1</v>
      </c>
      <c r="O5036" t="s">
        <v>703</v>
      </c>
      <c r="P5036" t="s">
        <v>704</v>
      </c>
      <c r="Q5036" t="s">
        <v>207</v>
      </c>
      <c r="R5036" t="s">
        <v>197</v>
      </c>
      <c r="T5036" s="7">
        <f>'Reference Values'!$B$10</f>
        <v>0.85</v>
      </c>
      <c r="U5036" t="str">
        <f t="shared" si="79"/>
        <v>Above Target</v>
      </c>
    </row>
    <row r="5037" spans="1:21" x14ac:dyDescent="0.25">
      <c r="A5037" t="s">
        <v>241</v>
      </c>
      <c r="B5037" t="s">
        <v>98</v>
      </c>
      <c r="C5037" t="s">
        <v>38</v>
      </c>
      <c r="D5037" t="s">
        <v>41</v>
      </c>
      <c r="E5037" t="s">
        <v>34</v>
      </c>
      <c r="F5037">
        <v>2692</v>
      </c>
      <c r="G5037">
        <v>0</v>
      </c>
      <c r="H5037">
        <v>0</v>
      </c>
      <c r="I5037">
        <v>2692</v>
      </c>
      <c r="J5037">
        <v>0</v>
      </c>
      <c r="K5037">
        <v>1</v>
      </c>
      <c r="L5037">
        <v>0</v>
      </c>
      <c r="M5037">
        <v>0</v>
      </c>
      <c r="N5037">
        <v>1</v>
      </c>
      <c r="O5037" t="s">
        <v>703</v>
      </c>
      <c r="P5037" t="s">
        <v>704</v>
      </c>
      <c r="Q5037" t="s">
        <v>213</v>
      </c>
      <c r="R5037" t="s">
        <v>683</v>
      </c>
      <c r="T5037" s="7">
        <f>'Reference Values'!$B$10</f>
        <v>0.85</v>
      </c>
      <c r="U5037" t="str">
        <f t="shared" si="79"/>
        <v>Above Target</v>
      </c>
    </row>
    <row r="5038" spans="1:21" x14ac:dyDescent="0.25">
      <c r="A5038" t="s">
        <v>131</v>
      </c>
      <c r="B5038" t="s">
        <v>98</v>
      </c>
      <c r="C5038" t="s">
        <v>38</v>
      </c>
      <c r="D5038" t="s">
        <v>41</v>
      </c>
      <c r="E5038" t="s">
        <v>34</v>
      </c>
      <c r="F5038">
        <v>7517</v>
      </c>
      <c r="G5038">
        <v>15</v>
      </c>
      <c r="H5038">
        <v>0</v>
      </c>
      <c r="I5038">
        <v>7532</v>
      </c>
      <c r="J5038">
        <v>0</v>
      </c>
      <c r="K5038">
        <v>0.99800849707899997</v>
      </c>
      <c r="L5038">
        <v>1.9915029199999998E-3</v>
      </c>
      <c r="M5038">
        <v>0</v>
      </c>
      <c r="N5038">
        <v>0.99999999999900002</v>
      </c>
      <c r="O5038" t="s">
        <v>703</v>
      </c>
      <c r="P5038" t="s">
        <v>703</v>
      </c>
      <c r="Q5038" t="s">
        <v>207</v>
      </c>
      <c r="R5038" t="s">
        <v>197</v>
      </c>
      <c r="T5038" s="7">
        <f>'Reference Values'!$B$10</f>
        <v>0.85</v>
      </c>
      <c r="U5038" t="str">
        <f t="shared" si="79"/>
        <v>Above Target</v>
      </c>
    </row>
    <row r="5039" spans="1:21" x14ac:dyDescent="0.25">
      <c r="A5039" t="s">
        <v>289</v>
      </c>
      <c r="B5039" t="s">
        <v>98</v>
      </c>
      <c r="C5039" t="s">
        <v>38</v>
      </c>
      <c r="D5039" t="s">
        <v>41</v>
      </c>
      <c r="E5039" t="s">
        <v>34</v>
      </c>
      <c r="F5039">
        <v>14016</v>
      </c>
      <c r="G5039">
        <v>0</v>
      </c>
      <c r="H5039">
        <v>0</v>
      </c>
      <c r="I5039">
        <v>14016</v>
      </c>
      <c r="J5039">
        <v>0</v>
      </c>
      <c r="K5039">
        <v>1</v>
      </c>
      <c r="L5039">
        <v>0</v>
      </c>
      <c r="M5039">
        <v>0</v>
      </c>
      <c r="N5039">
        <v>1</v>
      </c>
      <c r="O5039" t="s">
        <v>703</v>
      </c>
      <c r="P5039" t="s">
        <v>704</v>
      </c>
      <c r="Q5039" t="s">
        <v>213</v>
      </c>
      <c r="R5039" t="s">
        <v>683</v>
      </c>
      <c r="T5039" s="7">
        <f>'Reference Values'!$B$10</f>
        <v>0.85</v>
      </c>
      <c r="U5039" t="str">
        <f t="shared" si="79"/>
        <v>Above Target</v>
      </c>
    </row>
    <row r="5040" spans="1:21" x14ac:dyDescent="0.25">
      <c r="A5040" t="s">
        <v>217</v>
      </c>
      <c r="B5040" t="s">
        <v>98</v>
      </c>
      <c r="C5040" t="s">
        <v>38</v>
      </c>
      <c r="D5040" t="s">
        <v>41</v>
      </c>
      <c r="E5040" t="s">
        <v>34</v>
      </c>
      <c r="F5040">
        <v>8007</v>
      </c>
      <c r="G5040">
        <v>0</v>
      </c>
      <c r="H5040">
        <v>0</v>
      </c>
      <c r="I5040">
        <v>8007</v>
      </c>
      <c r="J5040">
        <v>0</v>
      </c>
      <c r="K5040">
        <v>1</v>
      </c>
      <c r="L5040">
        <v>0</v>
      </c>
      <c r="M5040">
        <v>0</v>
      </c>
      <c r="N5040">
        <v>1</v>
      </c>
      <c r="O5040" t="s">
        <v>703</v>
      </c>
      <c r="P5040" t="s">
        <v>703</v>
      </c>
      <c r="Q5040" t="s">
        <v>213</v>
      </c>
      <c r="R5040" t="s">
        <v>683</v>
      </c>
      <c r="T5040" s="7">
        <f>'Reference Values'!$B$10</f>
        <v>0.85</v>
      </c>
      <c r="U5040" t="str">
        <f t="shared" si="79"/>
        <v>Above Target</v>
      </c>
    </row>
    <row r="5041" spans="1:21" x14ac:dyDescent="0.25">
      <c r="A5041" t="s">
        <v>235</v>
      </c>
      <c r="B5041" t="s">
        <v>98</v>
      </c>
      <c r="C5041" t="s">
        <v>38</v>
      </c>
      <c r="D5041" t="s">
        <v>41</v>
      </c>
      <c r="E5041" t="s">
        <v>34</v>
      </c>
      <c r="F5041">
        <v>30034</v>
      </c>
      <c r="G5041">
        <v>0</v>
      </c>
      <c r="H5041">
        <v>7</v>
      </c>
      <c r="I5041">
        <v>30041</v>
      </c>
      <c r="J5041">
        <v>0</v>
      </c>
      <c r="K5041">
        <v>0.99976698511999995</v>
      </c>
      <c r="L5041">
        <v>0</v>
      </c>
      <c r="M5041">
        <v>2.3301487900000001E-4</v>
      </c>
      <c r="N5041">
        <v>0.99999999999900002</v>
      </c>
      <c r="O5041" t="s">
        <v>703</v>
      </c>
      <c r="P5041" t="s">
        <v>703</v>
      </c>
      <c r="Q5041" t="s">
        <v>213</v>
      </c>
      <c r="R5041" t="s">
        <v>683</v>
      </c>
      <c r="T5041" s="7">
        <f>'Reference Values'!$B$10</f>
        <v>0.85</v>
      </c>
      <c r="U5041" t="str">
        <f t="shared" si="79"/>
        <v>Above Target</v>
      </c>
    </row>
    <row r="5042" spans="1:21" x14ac:dyDescent="0.25">
      <c r="A5042" t="s">
        <v>303</v>
      </c>
      <c r="B5042" t="s">
        <v>98</v>
      </c>
      <c r="C5042" t="s">
        <v>38</v>
      </c>
      <c r="D5042" t="s">
        <v>41</v>
      </c>
      <c r="E5042" t="s">
        <v>34</v>
      </c>
      <c r="F5042">
        <v>4364</v>
      </c>
      <c r="G5042">
        <v>0</v>
      </c>
      <c r="H5042">
        <v>0</v>
      </c>
      <c r="I5042">
        <v>4364</v>
      </c>
      <c r="J5042">
        <v>0</v>
      </c>
      <c r="K5042">
        <v>1</v>
      </c>
      <c r="L5042">
        <v>0</v>
      </c>
      <c r="M5042">
        <v>0</v>
      </c>
      <c r="N5042">
        <v>1</v>
      </c>
      <c r="O5042" t="s">
        <v>703</v>
      </c>
      <c r="P5042" t="s">
        <v>703</v>
      </c>
      <c r="Q5042" t="s">
        <v>190</v>
      </c>
      <c r="R5042" t="s">
        <v>682</v>
      </c>
      <c r="T5042" s="7">
        <f>'Reference Values'!$B$10</f>
        <v>0.85</v>
      </c>
      <c r="U5042" t="str">
        <f t="shared" si="79"/>
        <v>Above Target</v>
      </c>
    </row>
    <row r="5043" spans="1:21" x14ac:dyDescent="0.25">
      <c r="A5043" t="s">
        <v>158</v>
      </c>
      <c r="B5043" t="s">
        <v>98</v>
      </c>
      <c r="C5043" t="s">
        <v>38</v>
      </c>
      <c r="D5043" t="s">
        <v>41</v>
      </c>
      <c r="E5043" t="s">
        <v>34</v>
      </c>
      <c r="F5043">
        <v>41726</v>
      </c>
      <c r="G5043">
        <v>0</v>
      </c>
      <c r="H5043">
        <v>0</v>
      </c>
      <c r="I5043">
        <v>41726</v>
      </c>
      <c r="J5043">
        <v>0</v>
      </c>
      <c r="K5043">
        <v>1</v>
      </c>
      <c r="L5043">
        <v>0</v>
      </c>
      <c r="M5043">
        <v>0</v>
      </c>
      <c r="N5043">
        <v>1</v>
      </c>
      <c r="O5043" t="s">
        <v>703</v>
      </c>
      <c r="P5043" t="s">
        <v>703</v>
      </c>
      <c r="Q5043" t="s">
        <v>198</v>
      </c>
      <c r="R5043" t="s">
        <v>197</v>
      </c>
      <c r="T5043" s="7">
        <f>'Reference Values'!$B$10</f>
        <v>0.85</v>
      </c>
      <c r="U5043" t="str">
        <f t="shared" si="79"/>
        <v>Above Target</v>
      </c>
    </row>
    <row r="5044" spans="1:21" x14ac:dyDescent="0.25">
      <c r="A5044" t="s">
        <v>246</v>
      </c>
      <c r="B5044" t="s">
        <v>98</v>
      </c>
      <c r="C5044" t="s">
        <v>38</v>
      </c>
      <c r="D5044" t="s">
        <v>41</v>
      </c>
      <c r="E5044" t="s">
        <v>34</v>
      </c>
      <c r="F5044">
        <v>4047</v>
      </c>
      <c r="G5044">
        <v>0</v>
      </c>
      <c r="H5044">
        <v>84</v>
      </c>
      <c r="I5044">
        <v>4131</v>
      </c>
      <c r="J5044">
        <v>0</v>
      </c>
      <c r="K5044">
        <v>0.97966594044999999</v>
      </c>
      <c r="L5044">
        <v>0</v>
      </c>
      <c r="M5044">
        <v>2.0334059549E-2</v>
      </c>
      <c r="N5044">
        <v>0.99999999999900002</v>
      </c>
      <c r="O5044" t="s">
        <v>703</v>
      </c>
      <c r="P5044" t="s">
        <v>703</v>
      </c>
      <c r="Q5044" t="s">
        <v>190</v>
      </c>
      <c r="R5044" t="s">
        <v>682</v>
      </c>
      <c r="T5044" s="7">
        <f>'Reference Values'!$B$10</f>
        <v>0.85</v>
      </c>
      <c r="U5044" t="str">
        <f t="shared" si="79"/>
        <v>Above Target</v>
      </c>
    </row>
    <row r="5045" spans="1:21" x14ac:dyDescent="0.25">
      <c r="A5045" t="s">
        <v>129</v>
      </c>
      <c r="B5045" t="s">
        <v>98</v>
      </c>
      <c r="C5045" t="s">
        <v>38</v>
      </c>
      <c r="D5045" t="s">
        <v>41</v>
      </c>
      <c r="E5045" t="s">
        <v>34</v>
      </c>
      <c r="F5045">
        <v>31715</v>
      </c>
      <c r="G5045">
        <v>0</v>
      </c>
      <c r="H5045">
        <v>0</v>
      </c>
      <c r="I5045">
        <v>31715</v>
      </c>
      <c r="J5045">
        <v>0</v>
      </c>
      <c r="K5045">
        <v>1</v>
      </c>
      <c r="L5045">
        <v>0</v>
      </c>
      <c r="M5045">
        <v>0</v>
      </c>
      <c r="N5045">
        <v>1</v>
      </c>
      <c r="O5045" t="s">
        <v>703</v>
      </c>
      <c r="P5045" t="s">
        <v>704</v>
      </c>
      <c r="Q5045" t="s">
        <v>207</v>
      </c>
      <c r="R5045" t="s">
        <v>197</v>
      </c>
      <c r="T5045" s="7">
        <f>'Reference Values'!$B$10</f>
        <v>0.85</v>
      </c>
      <c r="U5045" t="str">
        <f t="shared" si="79"/>
        <v>Above Target</v>
      </c>
    </row>
    <row r="5046" spans="1:21" x14ac:dyDescent="0.25">
      <c r="A5046" t="s">
        <v>206</v>
      </c>
      <c r="B5046" t="s">
        <v>98</v>
      </c>
      <c r="C5046" t="s">
        <v>38</v>
      </c>
      <c r="D5046" t="s">
        <v>41</v>
      </c>
      <c r="E5046" t="s">
        <v>34</v>
      </c>
      <c r="F5046">
        <v>7918</v>
      </c>
      <c r="G5046">
        <v>0</v>
      </c>
      <c r="H5046">
        <v>0</v>
      </c>
      <c r="I5046">
        <v>7918</v>
      </c>
      <c r="J5046">
        <v>0</v>
      </c>
      <c r="K5046">
        <v>1</v>
      </c>
      <c r="L5046">
        <v>0</v>
      </c>
      <c r="M5046">
        <v>0</v>
      </c>
      <c r="N5046">
        <v>1</v>
      </c>
      <c r="O5046" t="s">
        <v>703</v>
      </c>
      <c r="P5046" t="s">
        <v>703</v>
      </c>
      <c r="Q5046" t="s">
        <v>190</v>
      </c>
      <c r="R5046" t="s">
        <v>682</v>
      </c>
      <c r="T5046" s="7">
        <f>'Reference Values'!$B$10</f>
        <v>0.85</v>
      </c>
      <c r="U5046" t="str">
        <f t="shared" si="79"/>
        <v>Above Target</v>
      </c>
    </row>
    <row r="5047" spans="1:21" x14ac:dyDescent="0.25">
      <c r="A5047" t="s">
        <v>143</v>
      </c>
      <c r="B5047" t="s">
        <v>98</v>
      </c>
      <c r="C5047" t="s">
        <v>38</v>
      </c>
      <c r="D5047" t="s">
        <v>41</v>
      </c>
      <c r="E5047" t="s">
        <v>34</v>
      </c>
      <c r="F5047">
        <v>26</v>
      </c>
      <c r="G5047">
        <v>2</v>
      </c>
      <c r="H5047">
        <v>0</v>
      </c>
      <c r="I5047">
        <v>28</v>
      </c>
      <c r="J5047">
        <v>0</v>
      </c>
      <c r="K5047">
        <v>0.92857142857099995</v>
      </c>
      <c r="L5047">
        <v>7.1428571428000007E-2</v>
      </c>
      <c r="M5047">
        <v>0</v>
      </c>
      <c r="N5047">
        <v>0.99999999999900002</v>
      </c>
      <c r="O5047" t="s">
        <v>703</v>
      </c>
      <c r="P5047" t="s">
        <v>703</v>
      </c>
      <c r="Q5047" t="s">
        <v>190</v>
      </c>
      <c r="R5047" t="s">
        <v>682</v>
      </c>
      <c r="T5047" s="7">
        <f>'Reference Values'!$B$10</f>
        <v>0.85</v>
      </c>
      <c r="U5047" t="str">
        <f t="shared" si="79"/>
        <v>Above Target</v>
      </c>
    </row>
    <row r="5048" spans="1:21" x14ac:dyDescent="0.25">
      <c r="A5048" t="s">
        <v>142</v>
      </c>
      <c r="B5048" t="s">
        <v>98</v>
      </c>
      <c r="C5048" t="s">
        <v>38</v>
      </c>
      <c r="D5048" t="s">
        <v>41</v>
      </c>
      <c r="E5048" t="s">
        <v>34</v>
      </c>
      <c r="F5048">
        <v>24085</v>
      </c>
      <c r="G5048">
        <v>0</v>
      </c>
      <c r="H5048">
        <v>0</v>
      </c>
      <c r="I5048">
        <v>24085</v>
      </c>
      <c r="J5048">
        <v>0</v>
      </c>
      <c r="K5048">
        <v>1</v>
      </c>
      <c r="L5048">
        <v>0</v>
      </c>
      <c r="M5048">
        <v>0</v>
      </c>
      <c r="N5048">
        <v>1</v>
      </c>
      <c r="O5048" t="s">
        <v>703</v>
      </c>
      <c r="P5048" t="s">
        <v>704</v>
      </c>
      <c r="Q5048" t="s">
        <v>193</v>
      </c>
      <c r="R5048" t="s">
        <v>194</v>
      </c>
      <c r="T5048" s="7">
        <f>'Reference Values'!$B$10</f>
        <v>0.85</v>
      </c>
      <c r="U5048" t="str">
        <f t="shared" si="79"/>
        <v>Above Target</v>
      </c>
    </row>
    <row r="5049" spans="1:21" x14ac:dyDescent="0.25">
      <c r="A5049" t="s">
        <v>126</v>
      </c>
      <c r="B5049" t="s">
        <v>98</v>
      </c>
      <c r="C5049" t="s">
        <v>38</v>
      </c>
      <c r="D5049" t="s">
        <v>41</v>
      </c>
      <c r="E5049" t="s">
        <v>34</v>
      </c>
      <c r="F5049">
        <v>5482</v>
      </c>
      <c r="G5049">
        <v>0</v>
      </c>
      <c r="H5049">
        <v>0</v>
      </c>
      <c r="I5049">
        <v>5482</v>
      </c>
      <c r="J5049">
        <v>0</v>
      </c>
      <c r="K5049">
        <v>1</v>
      </c>
      <c r="L5049">
        <v>0</v>
      </c>
      <c r="M5049">
        <v>0</v>
      </c>
      <c r="N5049">
        <v>1</v>
      </c>
      <c r="O5049" t="s">
        <v>703</v>
      </c>
      <c r="P5049" t="s">
        <v>704</v>
      </c>
      <c r="Q5049" t="s">
        <v>207</v>
      </c>
      <c r="R5049" t="s">
        <v>197</v>
      </c>
      <c r="T5049" s="7">
        <f>'Reference Values'!$B$10</f>
        <v>0.85</v>
      </c>
      <c r="U5049" t="str">
        <f t="shared" si="79"/>
        <v>Above Target</v>
      </c>
    </row>
    <row r="5050" spans="1:21" x14ac:dyDescent="0.25">
      <c r="A5050" t="s">
        <v>273</v>
      </c>
      <c r="B5050" t="s">
        <v>98</v>
      </c>
      <c r="C5050" t="s">
        <v>38</v>
      </c>
      <c r="D5050" t="s">
        <v>41</v>
      </c>
      <c r="E5050" t="s">
        <v>34</v>
      </c>
      <c r="F5050">
        <v>12387</v>
      </c>
      <c r="G5050">
        <v>0</v>
      </c>
      <c r="H5050">
        <v>0</v>
      </c>
      <c r="I5050">
        <v>12387</v>
      </c>
      <c r="J5050">
        <v>0</v>
      </c>
      <c r="K5050">
        <v>1</v>
      </c>
      <c r="L5050">
        <v>0</v>
      </c>
      <c r="M5050">
        <v>0</v>
      </c>
      <c r="N5050">
        <v>1</v>
      </c>
      <c r="O5050" t="s">
        <v>703</v>
      </c>
      <c r="P5050" t="s">
        <v>703</v>
      </c>
      <c r="Q5050" t="s">
        <v>190</v>
      </c>
      <c r="R5050" t="s">
        <v>682</v>
      </c>
      <c r="T5050" s="7">
        <f>'Reference Values'!$B$10</f>
        <v>0.85</v>
      </c>
      <c r="U5050" t="str">
        <f t="shared" si="79"/>
        <v>Above Target</v>
      </c>
    </row>
    <row r="5051" spans="1:21" x14ac:dyDescent="0.25">
      <c r="A5051" t="s">
        <v>201</v>
      </c>
      <c r="B5051" t="s">
        <v>98</v>
      </c>
      <c r="C5051" t="s">
        <v>38</v>
      </c>
      <c r="D5051" t="s">
        <v>41</v>
      </c>
      <c r="E5051" t="s">
        <v>34</v>
      </c>
      <c r="F5051">
        <v>5915</v>
      </c>
      <c r="G5051">
        <v>0</v>
      </c>
      <c r="H5051">
        <v>0</v>
      </c>
      <c r="I5051">
        <v>5915</v>
      </c>
      <c r="J5051">
        <v>0</v>
      </c>
      <c r="K5051">
        <v>1</v>
      </c>
      <c r="L5051">
        <v>0</v>
      </c>
      <c r="M5051">
        <v>0</v>
      </c>
      <c r="N5051">
        <v>1</v>
      </c>
      <c r="O5051" t="s">
        <v>703</v>
      </c>
      <c r="P5051" t="s">
        <v>703</v>
      </c>
      <c r="Q5051" t="s">
        <v>196</v>
      </c>
      <c r="R5051" t="s">
        <v>202</v>
      </c>
      <c r="T5051" s="7">
        <f>'Reference Values'!$B$10</f>
        <v>0.85</v>
      </c>
      <c r="U5051" t="str">
        <f t="shared" si="79"/>
        <v>Above Target</v>
      </c>
    </row>
    <row r="5052" spans="1:21" x14ac:dyDescent="0.25">
      <c r="A5052" t="s">
        <v>210</v>
      </c>
      <c r="B5052" t="s">
        <v>98</v>
      </c>
      <c r="C5052" t="s">
        <v>38</v>
      </c>
      <c r="D5052" t="s">
        <v>41</v>
      </c>
      <c r="E5052" t="s">
        <v>34</v>
      </c>
      <c r="F5052">
        <v>3917</v>
      </c>
      <c r="G5052">
        <v>0</v>
      </c>
      <c r="H5052">
        <v>0</v>
      </c>
      <c r="I5052">
        <v>3917</v>
      </c>
      <c r="J5052">
        <v>0</v>
      </c>
      <c r="K5052">
        <v>1</v>
      </c>
      <c r="L5052">
        <v>0</v>
      </c>
      <c r="M5052">
        <v>0</v>
      </c>
      <c r="N5052">
        <v>1</v>
      </c>
      <c r="O5052" t="s">
        <v>703</v>
      </c>
      <c r="P5052" t="s">
        <v>704</v>
      </c>
      <c r="Q5052" t="s">
        <v>190</v>
      </c>
      <c r="R5052" t="s">
        <v>682</v>
      </c>
      <c r="T5052" s="7">
        <f>'Reference Values'!$B$10</f>
        <v>0.85</v>
      </c>
      <c r="U5052" t="str">
        <f t="shared" si="79"/>
        <v>Above Target</v>
      </c>
    </row>
    <row r="5053" spans="1:21" x14ac:dyDescent="0.25">
      <c r="A5053" t="s">
        <v>308</v>
      </c>
      <c r="B5053" t="s">
        <v>98</v>
      </c>
      <c r="C5053" t="s">
        <v>38</v>
      </c>
      <c r="D5053" t="s">
        <v>41</v>
      </c>
      <c r="E5053" t="s">
        <v>34</v>
      </c>
      <c r="F5053">
        <v>9548</v>
      </c>
      <c r="G5053">
        <v>0</v>
      </c>
      <c r="H5053">
        <v>0</v>
      </c>
      <c r="I5053">
        <v>9548</v>
      </c>
      <c r="J5053">
        <v>0</v>
      </c>
      <c r="K5053">
        <v>1</v>
      </c>
      <c r="L5053">
        <v>0</v>
      </c>
      <c r="M5053">
        <v>0</v>
      </c>
      <c r="N5053">
        <v>1</v>
      </c>
      <c r="O5053" t="s">
        <v>703</v>
      </c>
      <c r="P5053" t="s">
        <v>703</v>
      </c>
      <c r="Q5053" t="s">
        <v>213</v>
      </c>
      <c r="R5053" t="s">
        <v>683</v>
      </c>
      <c r="T5053" s="7">
        <f>'Reference Values'!$B$10</f>
        <v>0.85</v>
      </c>
      <c r="U5053" t="str">
        <f t="shared" si="79"/>
        <v>Above Target</v>
      </c>
    </row>
    <row r="5054" spans="1:21" x14ac:dyDescent="0.25">
      <c r="A5054" t="s">
        <v>309</v>
      </c>
      <c r="B5054" t="s">
        <v>98</v>
      </c>
      <c r="C5054" t="s">
        <v>38</v>
      </c>
      <c r="D5054" t="s">
        <v>41</v>
      </c>
      <c r="E5054" t="s">
        <v>34</v>
      </c>
      <c r="F5054">
        <v>1590</v>
      </c>
      <c r="G5054">
        <v>0</v>
      </c>
      <c r="H5054">
        <v>0</v>
      </c>
      <c r="I5054">
        <v>1590</v>
      </c>
      <c r="J5054">
        <v>0</v>
      </c>
      <c r="K5054">
        <v>1</v>
      </c>
      <c r="L5054">
        <v>0</v>
      </c>
      <c r="M5054">
        <v>0</v>
      </c>
      <c r="N5054">
        <v>1</v>
      </c>
      <c r="O5054" t="s">
        <v>703</v>
      </c>
      <c r="P5054" t="s">
        <v>703</v>
      </c>
      <c r="Q5054" t="s">
        <v>198</v>
      </c>
      <c r="R5054" t="s">
        <v>199</v>
      </c>
      <c r="T5054" s="7">
        <f>'Reference Values'!$B$10</f>
        <v>0.85</v>
      </c>
      <c r="U5054" t="str">
        <f t="shared" si="79"/>
        <v>Above Target</v>
      </c>
    </row>
    <row r="5055" spans="1:21" x14ac:dyDescent="0.25">
      <c r="A5055" t="s">
        <v>224</v>
      </c>
      <c r="B5055" t="s">
        <v>98</v>
      </c>
      <c r="C5055" t="s">
        <v>38</v>
      </c>
      <c r="D5055" t="s">
        <v>41</v>
      </c>
      <c r="E5055" t="s">
        <v>34</v>
      </c>
      <c r="F5055">
        <v>23326</v>
      </c>
      <c r="G5055">
        <v>0</v>
      </c>
      <c r="H5055">
        <v>0</v>
      </c>
      <c r="I5055">
        <v>23326</v>
      </c>
      <c r="J5055">
        <v>0</v>
      </c>
      <c r="K5055">
        <v>1</v>
      </c>
      <c r="L5055">
        <v>0</v>
      </c>
      <c r="M5055">
        <v>0</v>
      </c>
      <c r="N5055">
        <v>1</v>
      </c>
      <c r="O5055" t="s">
        <v>703</v>
      </c>
      <c r="P5055" t="s">
        <v>703</v>
      </c>
      <c r="Q5055" t="s">
        <v>219</v>
      </c>
      <c r="R5055" t="s">
        <v>684</v>
      </c>
      <c r="T5055" s="7">
        <f>'Reference Values'!$B$10</f>
        <v>0.85</v>
      </c>
      <c r="U5055" t="str">
        <f t="shared" si="79"/>
        <v>Above Target</v>
      </c>
    </row>
    <row r="5056" spans="1:21" x14ac:dyDescent="0.25">
      <c r="A5056" t="s">
        <v>677</v>
      </c>
      <c r="B5056" t="s">
        <v>98</v>
      </c>
      <c r="C5056" t="s">
        <v>38</v>
      </c>
      <c r="D5056" t="s">
        <v>41</v>
      </c>
      <c r="E5056" t="s">
        <v>34</v>
      </c>
      <c r="F5056">
        <v>13179</v>
      </c>
      <c r="G5056">
        <v>0</v>
      </c>
      <c r="H5056">
        <v>0</v>
      </c>
      <c r="I5056">
        <v>13179</v>
      </c>
      <c r="J5056">
        <v>0</v>
      </c>
      <c r="K5056">
        <v>1</v>
      </c>
      <c r="L5056">
        <v>0</v>
      </c>
      <c r="M5056">
        <v>0</v>
      </c>
      <c r="N5056">
        <v>1</v>
      </c>
      <c r="O5056" t="s">
        <v>703</v>
      </c>
      <c r="P5056" t="s">
        <v>704</v>
      </c>
      <c r="Q5056" t="s">
        <v>219</v>
      </c>
      <c r="R5056" t="s">
        <v>684</v>
      </c>
      <c r="T5056" s="7">
        <f>'Reference Values'!$B$10</f>
        <v>0.85</v>
      </c>
      <c r="U5056" t="str">
        <f t="shared" si="79"/>
        <v>Above Target</v>
      </c>
    </row>
    <row r="5057" spans="1:21" x14ac:dyDescent="0.25">
      <c r="A5057" t="s">
        <v>305</v>
      </c>
      <c r="B5057" t="s">
        <v>98</v>
      </c>
      <c r="C5057" t="s">
        <v>38</v>
      </c>
      <c r="D5057" t="s">
        <v>41</v>
      </c>
      <c r="E5057" t="s">
        <v>34</v>
      </c>
      <c r="F5057">
        <v>46874</v>
      </c>
      <c r="G5057">
        <v>8106</v>
      </c>
      <c r="H5057">
        <v>0</v>
      </c>
      <c r="I5057">
        <v>54980</v>
      </c>
      <c r="J5057">
        <v>0</v>
      </c>
      <c r="K5057">
        <v>0.85256456893400001</v>
      </c>
      <c r="L5057">
        <v>0.14743543106500001</v>
      </c>
      <c r="M5057">
        <v>0</v>
      </c>
      <c r="N5057">
        <v>0.99999999999900002</v>
      </c>
      <c r="O5057" t="s">
        <v>703</v>
      </c>
      <c r="P5057" t="s">
        <v>704</v>
      </c>
      <c r="Q5057" t="s">
        <v>196</v>
      </c>
      <c r="R5057" t="s">
        <v>202</v>
      </c>
      <c r="T5057" s="7">
        <f>'Reference Values'!$B$10</f>
        <v>0.85</v>
      </c>
      <c r="U5057" t="str">
        <f t="shared" si="79"/>
        <v>Above Target</v>
      </c>
    </row>
    <row r="5058" spans="1:21" x14ac:dyDescent="0.25">
      <c r="A5058" t="s">
        <v>268</v>
      </c>
      <c r="B5058" t="s">
        <v>98</v>
      </c>
      <c r="C5058" t="s">
        <v>38</v>
      </c>
      <c r="D5058" t="s">
        <v>41</v>
      </c>
      <c r="E5058" t="s">
        <v>34</v>
      </c>
      <c r="F5058">
        <v>734</v>
      </c>
      <c r="G5058">
        <v>0</v>
      </c>
      <c r="H5058">
        <v>0</v>
      </c>
      <c r="I5058">
        <v>734</v>
      </c>
      <c r="J5058">
        <v>0</v>
      </c>
      <c r="K5058">
        <v>1</v>
      </c>
      <c r="L5058">
        <v>0</v>
      </c>
      <c r="M5058">
        <v>0</v>
      </c>
      <c r="N5058">
        <v>1</v>
      </c>
      <c r="O5058" t="s">
        <v>703</v>
      </c>
      <c r="P5058" t="s">
        <v>703</v>
      </c>
      <c r="Q5058" t="s">
        <v>213</v>
      </c>
      <c r="R5058" t="s">
        <v>683</v>
      </c>
      <c r="T5058" s="7">
        <f>'Reference Values'!$B$10</f>
        <v>0.85</v>
      </c>
      <c r="U5058" t="str">
        <f t="shared" ref="U5058:U5121" si="80">IF(K5058&lt;T5058,"Below Target","Above Target")</f>
        <v>Above Target</v>
      </c>
    </row>
    <row r="5059" spans="1:21" x14ac:dyDescent="0.25">
      <c r="A5059" t="s">
        <v>681</v>
      </c>
      <c r="B5059" t="s">
        <v>98</v>
      </c>
      <c r="C5059" t="s">
        <v>38</v>
      </c>
      <c r="D5059" t="s">
        <v>41</v>
      </c>
      <c r="E5059" t="s">
        <v>34</v>
      </c>
      <c r="F5059">
        <v>6758</v>
      </c>
      <c r="G5059">
        <v>0</v>
      </c>
      <c r="H5059">
        <v>6950</v>
      </c>
      <c r="I5059">
        <v>13708</v>
      </c>
      <c r="J5059">
        <v>0</v>
      </c>
      <c r="K5059">
        <v>0.49299679019499998</v>
      </c>
      <c r="L5059">
        <v>0</v>
      </c>
      <c r="M5059">
        <v>0.50700320980400004</v>
      </c>
      <c r="N5059">
        <v>0.99999999999900002</v>
      </c>
      <c r="O5059" t="s">
        <v>703</v>
      </c>
      <c r="P5059" t="s">
        <v>703</v>
      </c>
      <c r="Q5059" t="s">
        <v>213</v>
      </c>
      <c r="R5059" t="s">
        <v>194</v>
      </c>
      <c r="S5059" t="s">
        <v>197</v>
      </c>
      <c r="T5059" s="7">
        <f>'Reference Values'!$B$10</f>
        <v>0.85</v>
      </c>
      <c r="U5059" t="str">
        <f t="shared" si="80"/>
        <v>Below Target</v>
      </c>
    </row>
    <row r="5060" spans="1:21" x14ac:dyDescent="0.25">
      <c r="A5060" t="s">
        <v>152</v>
      </c>
      <c r="B5060" t="s">
        <v>98</v>
      </c>
      <c r="C5060" t="s">
        <v>38</v>
      </c>
      <c r="D5060" t="s">
        <v>41</v>
      </c>
      <c r="E5060" t="s">
        <v>34</v>
      </c>
      <c r="F5060">
        <v>3497</v>
      </c>
      <c r="G5060">
        <v>8</v>
      </c>
      <c r="H5060">
        <v>0</v>
      </c>
      <c r="I5060">
        <v>3505</v>
      </c>
      <c r="J5060">
        <v>0</v>
      </c>
      <c r="K5060">
        <v>0.99771754636200005</v>
      </c>
      <c r="L5060">
        <v>2.2824536369999999E-3</v>
      </c>
      <c r="M5060">
        <v>0</v>
      </c>
      <c r="N5060">
        <v>0.99999999999900002</v>
      </c>
      <c r="O5060" t="s">
        <v>703</v>
      </c>
      <c r="P5060" t="s">
        <v>703</v>
      </c>
      <c r="Q5060" t="s">
        <v>196</v>
      </c>
      <c r="R5060" t="s">
        <v>202</v>
      </c>
      <c r="T5060" s="7">
        <f>'Reference Values'!$B$10</f>
        <v>0.85</v>
      </c>
      <c r="U5060" t="str">
        <f t="shared" si="80"/>
        <v>Above Target</v>
      </c>
    </row>
    <row r="5061" spans="1:21" x14ac:dyDescent="0.25">
      <c r="A5061" t="s">
        <v>298</v>
      </c>
      <c r="B5061" t="s">
        <v>98</v>
      </c>
      <c r="C5061" t="s">
        <v>38</v>
      </c>
      <c r="D5061" t="s">
        <v>41</v>
      </c>
      <c r="E5061" t="s">
        <v>34</v>
      </c>
      <c r="F5061">
        <v>9126</v>
      </c>
      <c r="G5061">
        <v>0</v>
      </c>
      <c r="H5061">
        <v>0</v>
      </c>
      <c r="I5061">
        <v>9126</v>
      </c>
      <c r="J5061">
        <v>0</v>
      </c>
      <c r="K5061">
        <v>1</v>
      </c>
      <c r="L5061">
        <v>0</v>
      </c>
      <c r="M5061">
        <v>0</v>
      </c>
      <c r="N5061">
        <v>1</v>
      </c>
      <c r="O5061" t="s">
        <v>703</v>
      </c>
      <c r="P5061" t="s">
        <v>704</v>
      </c>
      <c r="Q5061" t="s">
        <v>190</v>
      </c>
      <c r="R5061" t="s">
        <v>682</v>
      </c>
      <c r="T5061" s="7">
        <f>'Reference Values'!$B$10</f>
        <v>0.85</v>
      </c>
      <c r="U5061" t="str">
        <f t="shared" si="80"/>
        <v>Above Target</v>
      </c>
    </row>
    <row r="5062" spans="1:21" x14ac:dyDescent="0.25">
      <c r="A5062" t="s">
        <v>260</v>
      </c>
      <c r="B5062" t="s">
        <v>98</v>
      </c>
      <c r="C5062" t="s">
        <v>38</v>
      </c>
      <c r="D5062" t="s">
        <v>41</v>
      </c>
      <c r="E5062" t="s">
        <v>34</v>
      </c>
      <c r="F5062">
        <v>4234</v>
      </c>
      <c r="G5062">
        <v>0</v>
      </c>
      <c r="H5062">
        <v>2</v>
      </c>
      <c r="I5062">
        <v>4236</v>
      </c>
      <c r="J5062">
        <v>0</v>
      </c>
      <c r="K5062">
        <v>0.99952785646800002</v>
      </c>
      <c r="L5062">
        <v>0</v>
      </c>
      <c r="M5062">
        <v>4.72143531E-4</v>
      </c>
      <c r="N5062">
        <v>0.99999999999900002</v>
      </c>
      <c r="O5062" t="s">
        <v>703</v>
      </c>
      <c r="P5062" t="s">
        <v>703</v>
      </c>
      <c r="Q5062" t="s">
        <v>213</v>
      </c>
      <c r="R5062" t="s">
        <v>683</v>
      </c>
      <c r="T5062" s="7">
        <f>'Reference Values'!$B$10</f>
        <v>0.85</v>
      </c>
      <c r="U5062" t="str">
        <f t="shared" si="80"/>
        <v>Above Target</v>
      </c>
    </row>
    <row r="5063" spans="1:21" x14ac:dyDescent="0.25">
      <c r="A5063" t="s">
        <v>269</v>
      </c>
      <c r="B5063" t="s">
        <v>98</v>
      </c>
      <c r="C5063" t="s">
        <v>38</v>
      </c>
      <c r="D5063" t="s">
        <v>41</v>
      </c>
      <c r="E5063" t="s">
        <v>34</v>
      </c>
      <c r="F5063">
        <v>4416</v>
      </c>
      <c r="G5063">
        <v>0</v>
      </c>
      <c r="H5063">
        <v>0</v>
      </c>
      <c r="I5063">
        <v>4416</v>
      </c>
      <c r="J5063">
        <v>0</v>
      </c>
      <c r="K5063">
        <v>1</v>
      </c>
      <c r="L5063">
        <v>0</v>
      </c>
      <c r="M5063">
        <v>0</v>
      </c>
      <c r="N5063">
        <v>1</v>
      </c>
      <c r="O5063" t="s">
        <v>703</v>
      </c>
      <c r="P5063" t="s">
        <v>703</v>
      </c>
      <c r="Q5063" t="s">
        <v>196</v>
      </c>
      <c r="R5063" t="s">
        <v>683</v>
      </c>
      <c r="T5063" s="7">
        <f>'Reference Values'!$B$10</f>
        <v>0.85</v>
      </c>
      <c r="U5063" t="str">
        <f t="shared" si="80"/>
        <v>Above Target</v>
      </c>
    </row>
    <row r="5064" spans="1:21" x14ac:dyDescent="0.25">
      <c r="A5064" t="s">
        <v>130</v>
      </c>
      <c r="B5064" t="s">
        <v>98</v>
      </c>
      <c r="C5064" t="s">
        <v>38</v>
      </c>
      <c r="D5064" t="s">
        <v>41</v>
      </c>
      <c r="E5064" t="s">
        <v>34</v>
      </c>
      <c r="F5064">
        <v>12852</v>
      </c>
      <c r="G5064">
        <v>0</v>
      </c>
      <c r="H5064">
        <v>0</v>
      </c>
      <c r="I5064">
        <v>12852</v>
      </c>
      <c r="J5064">
        <v>0</v>
      </c>
      <c r="K5064">
        <v>1</v>
      </c>
      <c r="L5064">
        <v>0</v>
      </c>
      <c r="M5064">
        <v>0</v>
      </c>
      <c r="N5064">
        <v>1</v>
      </c>
      <c r="O5064" t="s">
        <v>703</v>
      </c>
      <c r="P5064" t="s">
        <v>704</v>
      </c>
      <c r="Q5064" t="s">
        <v>207</v>
      </c>
      <c r="R5064" t="s">
        <v>197</v>
      </c>
      <c r="T5064" s="7">
        <f>'Reference Values'!$B$10</f>
        <v>0.85</v>
      </c>
      <c r="U5064" t="str">
        <f t="shared" si="80"/>
        <v>Above Target</v>
      </c>
    </row>
    <row r="5065" spans="1:21" x14ac:dyDescent="0.25">
      <c r="A5065" t="s">
        <v>247</v>
      </c>
      <c r="B5065" t="s">
        <v>98</v>
      </c>
      <c r="C5065" t="s">
        <v>38</v>
      </c>
      <c r="D5065" t="s">
        <v>41</v>
      </c>
      <c r="E5065" t="s">
        <v>34</v>
      </c>
      <c r="F5065">
        <v>22009</v>
      </c>
      <c r="G5065">
        <v>0</v>
      </c>
      <c r="H5065">
        <v>15522</v>
      </c>
      <c r="I5065">
        <v>37531</v>
      </c>
      <c r="J5065">
        <v>0</v>
      </c>
      <c r="K5065">
        <v>0.58642189123599997</v>
      </c>
      <c r="L5065">
        <v>0</v>
      </c>
      <c r="M5065">
        <v>0.413578108763</v>
      </c>
      <c r="N5065">
        <v>0.99999999999900002</v>
      </c>
      <c r="O5065" t="s">
        <v>703</v>
      </c>
      <c r="P5065" t="s">
        <v>703</v>
      </c>
      <c r="Q5065" t="s">
        <v>193</v>
      </c>
      <c r="R5065" t="s">
        <v>194</v>
      </c>
      <c r="T5065" s="7">
        <f>'Reference Values'!$B$10</f>
        <v>0.85</v>
      </c>
      <c r="U5065" t="str">
        <f t="shared" si="80"/>
        <v>Below Target</v>
      </c>
    </row>
    <row r="5066" spans="1:21" x14ac:dyDescent="0.25">
      <c r="A5066" t="s">
        <v>278</v>
      </c>
      <c r="B5066" t="s">
        <v>98</v>
      </c>
      <c r="C5066" t="s">
        <v>38</v>
      </c>
      <c r="D5066" t="s">
        <v>41</v>
      </c>
      <c r="E5066" t="s">
        <v>34</v>
      </c>
      <c r="F5066">
        <v>23034</v>
      </c>
      <c r="G5066">
        <v>0</v>
      </c>
      <c r="H5066">
        <v>0</v>
      </c>
      <c r="I5066">
        <v>23034</v>
      </c>
      <c r="J5066">
        <v>0</v>
      </c>
      <c r="K5066">
        <v>1</v>
      </c>
      <c r="L5066">
        <v>0</v>
      </c>
      <c r="M5066">
        <v>0</v>
      </c>
      <c r="N5066">
        <v>1</v>
      </c>
      <c r="O5066" t="s">
        <v>703</v>
      </c>
      <c r="P5066" t="s">
        <v>704</v>
      </c>
      <c r="Q5066" t="s">
        <v>212</v>
      </c>
      <c r="R5066" t="s">
        <v>197</v>
      </c>
      <c r="T5066" s="7">
        <f>'Reference Values'!$B$10</f>
        <v>0.85</v>
      </c>
      <c r="U5066" t="str">
        <f t="shared" si="80"/>
        <v>Above Target</v>
      </c>
    </row>
    <row r="5067" spans="1:21" x14ac:dyDescent="0.25">
      <c r="A5067" t="s">
        <v>234</v>
      </c>
      <c r="B5067" t="s">
        <v>98</v>
      </c>
      <c r="C5067" t="s">
        <v>38</v>
      </c>
      <c r="D5067" t="s">
        <v>41</v>
      </c>
      <c r="E5067" t="s">
        <v>34</v>
      </c>
      <c r="F5067">
        <v>3768</v>
      </c>
      <c r="G5067">
        <v>0</v>
      </c>
      <c r="H5067">
        <v>0</v>
      </c>
      <c r="I5067">
        <v>3768</v>
      </c>
      <c r="J5067">
        <v>0</v>
      </c>
      <c r="K5067">
        <v>1</v>
      </c>
      <c r="L5067">
        <v>0</v>
      </c>
      <c r="M5067">
        <v>0</v>
      </c>
      <c r="N5067">
        <v>1</v>
      </c>
      <c r="O5067" t="s">
        <v>703</v>
      </c>
      <c r="P5067" t="s">
        <v>704</v>
      </c>
      <c r="Q5067" t="s">
        <v>204</v>
      </c>
      <c r="R5067" t="s">
        <v>684</v>
      </c>
      <c r="T5067" s="7">
        <f>'Reference Values'!$B$10</f>
        <v>0.85</v>
      </c>
      <c r="U5067" t="str">
        <f t="shared" si="80"/>
        <v>Above Target</v>
      </c>
    </row>
    <row r="5068" spans="1:21" x14ac:dyDescent="0.25">
      <c r="A5068" t="s">
        <v>233</v>
      </c>
      <c r="B5068" t="s">
        <v>98</v>
      </c>
      <c r="C5068" t="s">
        <v>38</v>
      </c>
      <c r="D5068" t="s">
        <v>41</v>
      </c>
      <c r="E5068" t="s">
        <v>34</v>
      </c>
      <c r="F5068">
        <v>19500</v>
      </c>
      <c r="G5068">
        <v>0</v>
      </c>
      <c r="H5068">
        <v>0</v>
      </c>
      <c r="I5068">
        <v>19500</v>
      </c>
      <c r="J5068">
        <v>0</v>
      </c>
      <c r="K5068">
        <v>1</v>
      </c>
      <c r="L5068">
        <v>0</v>
      </c>
      <c r="M5068">
        <v>0</v>
      </c>
      <c r="N5068">
        <v>1</v>
      </c>
      <c r="O5068" t="s">
        <v>703</v>
      </c>
      <c r="P5068" t="s">
        <v>703</v>
      </c>
      <c r="Q5068" t="s">
        <v>190</v>
      </c>
      <c r="R5068" t="s">
        <v>682</v>
      </c>
      <c r="T5068" s="7">
        <f>'Reference Values'!$B$10</f>
        <v>0.85</v>
      </c>
      <c r="U5068" t="str">
        <f t="shared" si="80"/>
        <v>Above Target</v>
      </c>
    </row>
    <row r="5069" spans="1:21" x14ac:dyDescent="0.25">
      <c r="A5069" t="s">
        <v>274</v>
      </c>
      <c r="B5069" t="s">
        <v>98</v>
      </c>
      <c r="C5069" t="s">
        <v>38</v>
      </c>
      <c r="D5069" t="s">
        <v>41</v>
      </c>
      <c r="E5069" t="s">
        <v>34</v>
      </c>
      <c r="F5069">
        <v>25175</v>
      </c>
      <c r="G5069">
        <v>0</v>
      </c>
      <c r="H5069">
        <v>5725</v>
      </c>
      <c r="I5069">
        <v>30900</v>
      </c>
      <c r="J5069">
        <v>0</v>
      </c>
      <c r="K5069">
        <v>0.81472491909300004</v>
      </c>
      <c r="L5069">
        <v>0</v>
      </c>
      <c r="M5069">
        <v>0.18527508090600001</v>
      </c>
      <c r="N5069">
        <v>0.99999999999900002</v>
      </c>
      <c r="O5069" t="s">
        <v>703</v>
      </c>
      <c r="P5069" t="s">
        <v>703</v>
      </c>
      <c r="Q5069" t="s">
        <v>213</v>
      </c>
      <c r="R5069" t="s">
        <v>194</v>
      </c>
      <c r="T5069" s="7">
        <f>'Reference Values'!$B$10</f>
        <v>0.85</v>
      </c>
      <c r="U5069" t="str">
        <f t="shared" si="80"/>
        <v>Below Target</v>
      </c>
    </row>
    <row r="5070" spans="1:21" x14ac:dyDescent="0.25">
      <c r="A5070" t="s">
        <v>296</v>
      </c>
      <c r="B5070" t="s">
        <v>98</v>
      </c>
      <c r="C5070" t="s">
        <v>38</v>
      </c>
      <c r="D5070" t="s">
        <v>41</v>
      </c>
      <c r="E5070" t="s">
        <v>34</v>
      </c>
      <c r="F5070">
        <v>53070</v>
      </c>
      <c r="G5070">
        <v>0</v>
      </c>
      <c r="H5070">
        <v>0</v>
      </c>
      <c r="I5070">
        <v>53070</v>
      </c>
      <c r="J5070">
        <v>0</v>
      </c>
      <c r="K5070">
        <v>1</v>
      </c>
      <c r="L5070">
        <v>0</v>
      </c>
      <c r="M5070">
        <v>0</v>
      </c>
      <c r="N5070">
        <v>1</v>
      </c>
      <c r="O5070" t="s">
        <v>703</v>
      </c>
      <c r="P5070" t="s">
        <v>704</v>
      </c>
      <c r="Q5070" t="s">
        <v>196</v>
      </c>
      <c r="R5070" t="s">
        <v>202</v>
      </c>
      <c r="T5070" s="7">
        <f>'Reference Values'!$B$10</f>
        <v>0.85</v>
      </c>
      <c r="U5070" t="str">
        <f t="shared" si="80"/>
        <v>Above Target</v>
      </c>
    </row>
    <row r="5071" spans="1:21" x14ac:dyDescent="0.25">
      <c r="A5071" t="s">
        <v>267</v>
      </c>
      <c r="B5071" t="s">
        <v>98</v>
      </c>
      <c r="C5071" t="s">
        <v>38</v>
      </c>
      <c r="D5071" t="s">
        <v>41</v>
      </c>
      <c r="E5071" t="s">
        <v>34</v>
      </c>
      <c r="F5071">
        <v>5570</v>
      </c>
      <c r="G5071">
        <v>0</v>
      </c>
      <c r="H5071">
        <v>0</v>
      </c>
      <c r="I5071">
        <v>5570</v>
      </c>
      <c r="J5071">
        <v>0</v>
      </c>
      <c r="K5071">
        <v>1</v>
      </c>
      <c r="L5071">
        <v>0</v>
      </c>
      <c r="M5071">
        <v>0</v>
      </c>
      <c r="N5071">
        <v>1</v>
      </c>
      <c r="O5071" t="s">
        <v>703</v>
      </c>
      <c r="P5071" t="s">
        <v>704</v>
      </c>
      <c r="Q5071" t="s">
        <v>190</v>
      </c>
      <c r="R5071" t="s">
        <v>682</v>
      </c>
      <c r="T5071" s="7">
        <f>'Reference Values'!$B$10</f>
        <v>0.85</v>
      </c>
      <c r="U5071" t="str">
        <f t="shared" si="80"/>
        <v>Above Target</v>
      </c>
    </row>
    <row r="5072" spans="1:21" x14ac:dyDescent="0.25">
      <c r="A5072" t="s">
        <v>156</v>
      </c>
      <c r="B5072" t="s">
        <v>98</v>
      </c>
      <c r="C5072" t="s">
        <v>38</v>
      </c>
      <c r="D5072" t="s">
        <v>41</v>
      </c>
      <c r="E5072" t="s">
        <v>34</v>
      </c>
      <c r="F5072">
        <v>1576</v>
      </c>
      <c r="G5072">
        <v>0</v>
      </c>
      <c r="H5072">
        <v>0</v>
      </c>
      <c r="I5072">
        <v>1576</v>
      </c>
      <c r="J5072">
        <v>0</v>
      </c>
      <c r="K5072">
        <v>1</v>
      </c>
      <c r="L5072">
        <v>0</v>
      </c>
      <c r="M5072">
        <v>0</v>
      </c>
      <c r="N5072">
        <v>1</v>
      </c>
      <c r="O5072" t="s">
        <v>703</v>
      </c>
      <c r="P5072" t="s">
        <v>703</v>
      </c>
      <c r="Q5072" t="s">
        <v>198</v>
      </c>
      <c r="R5072" t="s">
        <v>199</v>
      </c>
      <c r="T5072" s="7">
        <f>'Reference Values'!$B$10</f>
        <v>0.85</v>
      </c>
      <c r="U5072" t="str">
        <f t="shared" si="80"/>
        <v>Above Target</v>
      </c>
    </row>
    <row r="5073" spans="1:21" x14ac:dyDescent="0.25">
      <c r="A5073" t="s">
        <v>256</v>
      </c>
      <c r="B5073" t="s">
        <v>98</v>
      </c>
      <c r="C5073" t="s">
        <v>38</v>
      </c>
      <c r="D5073" t="s">
        <v>41</v>
      </c>
      <c r="E5073" t="s">
        <v>34</v>
      </c>
      <c r="F5073">
        <v>8141</v>
      </c>
      <c r="G5073">
        <v>0</v>
      </c>
      <c r="H5073">
        <v>1056</v>
      </c>
      <c r="I5073">
        <v>9197</v>
      </c>
      <c r="J5073">
        <v>0</v>
      </c>
      <c r="K5073">
        <v>0.88517994998299998</v>
      </c>
      <c r="L5073">
        <v>0</v>
      </c>
      <c r="M5073">
        <v>0.114820050016</v>
      </c>
      <c r="N5073">
        <v>0.99999999999900002</v>
      </c>
      <c r="O5073" t="s">
        <v>703</v>
      </c>
      <c r="P5073" t="s">
        <v>703</v>
      </c>
      <c r="Q5073" t="s">
        <v>204</v>
      </c>
      <c r="R5073" t="s">
        <v>684</v>
      </c>
      <c r="T5073" s="7">
        <f>'Reference Values'!$B$10</f>
        <v>0.85</v>
      </c>
      <c r="U5073" t="str">
        <f t="shared" si="80"/>
        <v>Above Target</v>
      </c>
    </row>
    <row r="5074" spans="1:21" x14ac:dyDescent="0.25">
      <c r="A5074" t="s">
        <v>203</v>
      </c>
      <c r="B5074" t="s">
        <v>98</v>
      </c>
      <c r="C5074" t="s">
        <v>38</v>
      </c>
      <c r="D5074" t="s">
        <v>41</v>
      </c>
      <c r="E5074" t="s">
        <v>34</v>
      </c>
      <c r="F5074">
        <v>11835</v>
      </c>
      <c r="G5074">
        <v>0</v>
      </c>
      <c r="H5074">
        <v>0</v>
      </c>
      <c r="I5074">
        <v>11835</v>
      </c>
      <c r="J5074">
        <v>0</v>
      </c>
      <c r="K5074">
        <v>1</v>
      </c>
      <c r="L5074">
        <v>0</v>
      </c>
      <c r="M5074">
        <v>0</v>
      </c>
      <c r="N5074">
        <v>1</v>
      </c>
      <c r="O5074" t="s">
        <v>703</v>
      </c>
      <c r="P5074" t="s">
        <v>703</v>
      </c>
      <c r="Q5074" t="s">
        <v>204</v>
      </c>
      <c r="R5074" t="s">
        <v>684</v>
      </c>
      <c r="T5074" s="7">
        <f>'Reference Values'!$B$10</f>
        <v>0.85</v>
      </c>
      <c r="U5074" t="str">
        <f t="shared" si="80"/>
        <v>Above Target</v>
      </c>
    </row>
    <row r="5075" spans="1:21" x14ac:dyDescent="0.25">
      <c r="A5075" t="s">
        <v>304</v>
      </c>
      <c r="B5075" t="s">
        <v>98</v>
      </c>
      <c r="C5075" t="s">
        <v>38</v>
      </c>
      <c r="D5075" t="s">
        <v>41</v>
      </c>
      <c r="E5075" t="s">
        <v>34</v>
      </c>
      <c r="F5075">
        <v>4750</v>
      </c>
      <c r="G5075">
        <v>30</v>
      </c>
      <c r="H5075">
        <v>0</v>
      </c>
      <c r="I5075">
        <v>4780</v>
      </c>
      <c r="J5075">
        <v>0</v>
      </c>
      <c r="K5075">
        <v>0.99372384937199998</v>
      </c>
      <c r="L5075">
        <v>6.276150627E-3</v>
      </c>
      <c r="M5075">
        <v>0</v>
      </c>
      <c r="N5075">
        <v>0.99999999999900002</v>
      </c>
      <c r="O5075" t="s">
        <v>703</v>
      </c>
      <c r="P5075" t="s">
        <v>703</v>
      </c>
      <c r="Q5075" t="s">
        <v>204</v>
      </c>
      <c r="R5075" t="s">
        <v>683</v>
      </c>
      <c r="T5075" s="7">
        <f>'Reference Values'!$B$10</f>
        <v>0.85</v>
      </c>
      <c r="U5075" t="str">
        <f t="shared" si="80"/>
        <v>Above Target</v>
      </c>
    </row>
    <row r="5076" spans="1:21" x14ac:dyDescent="0.25">
      <c r="A5076" t="s">
        <v>253</v>
      </c>
      <c r="B5076" t="s">
        <v>98</v>
      </c>
      <c r="C5076" t="s">
        <v>38</v>
      </c>
      <c r="D5076" t="s">
        <v>41</v>
      </c>
      <c r="E5076" t="s">
        <v>34</v>
      </c>
      <c r="F5076">
        <v>9253</v>
      </c>
      <c r="G5076">
        <v>0</v>
      </c>
      <c r="H5076">
        <v>0</v>
      </c>
      <c r="I5076">
        <v>9253</v>
      </c>
      <c r="J5076">
        <v>0</v>
      </c>
      <c r="K5076">
        <v>1</v>
      </c>
      <c r="L5076">
        <v>0</v>
      </c>
      <c r="M5076">
        <v>0</v>
      </c>
      <c r="N5076">
        <v>1</v>
      </c>
      <c r="O5076" t="s">
        <v>703</v>
      </c>
      <c r="P5076" t="s">
        <v>703</v>
      </c>
      <c r="Q5076" t="s">
        <v>193</v>
      </c>
      <c r="R5076" t="s">
        <v>194</v>
      </c>
      <c r="T5076" s="7">
        <f>'Reference Values'!$B$10</f>
        <v>0.85</v>
      </c>
      <c r="U5076" t="str">
        <f t="shared" si="80"/>
        <v>Above Target</v>
      </c>
    </row>
    <row r="5077" spans="1:21" x14ac:dyDescent="0.25">
      <c r="A5077" t="s">
        <v>122</v>
      </c>
      <c r="B5077" t="s">
        <v>98</v>
      </c>
      <c r="C5077" t="s">
        <v>38</v>
      </c>
      <c r="D5077" t="s">
        <v>41</v>
      </c>
      <c r="E5077" t="s">
        <v>34</v>
      </c>
      <c r="F5077">
        <v>12785</v>
      </c>
      <c r="G5077">
        <v>0</v>
      </c>
      <c r="H5077">
        <v>0</v>
      </c>
      <c r="I5077">
        <v>12785</v>
      </c>
      <c r="J5077">
        <v>0</v>
      </c>
      <c r="K5077">
        <v>1</v>
      </c>
      <c r="L5077">
        <v>0</v>
      </c>
      <c r="M5077">
        <v>0</v>
      </c>
      <c r="N5077">
        <v>1</v>
      </c>
      <c r="O5077" t="s">
        <v>703</v>
      </c>
      <c r="P5077" t="s">
        <v>704</v>
      </c>
      <c r="Q5077" t="s">
        <v>207</v>
      </c>
      <c r="R5077" t="s">
        <v>197</v>
      </c>
      <c r="T5077" s="7">
        <f>'Reference Values'!$B$10</f>
        <v>0.85</v>
      </c>
      <c r="U5077" t="str">
        <f t="shared" si="80"/>
        <v>Above Target</v>
      </c>
    </row>
    <row r="5078" spans="1:21" x14ac:dyDescent="0.25">
      <c r="A5078" t="s">
        <v>157</v>
      </c>
      <c r="B5078" t="s">
        <v>98</v>
      </c>
      <c r="C5078" t="s">
        <v>38</v>
      </c>
      <c r="D5078" t="s">
        <v>41</v>
      </c>
      <c r="E5078" t="s">
        <v>34</v>
      </c>
      <c r="F5078">
        <v>4483</v>
      </c>
      <c r="G5078">
        <v>0</v>
      </c>
      <c r="H5078">
        <v>0</v>
      </c>
      <c r="I5078">
        <v>4483</v>
      </c>
      <c r="J5078">
        <v>0</v>
      </c>
      <c r="K5078">
        <v>1</v>
      </c>
      <c r="L5078">
        <v>0</v>
      </c>
      <c r="M5078">
        <v>0</v>
      </c>
      <c r="N5078">
        <v>1</v>
      </c>
      <c r="O5078" t="s">
        <v>703</v>
      </c>
      <c r="P5078" t="s">
        <v>703</v>
      </c>
      <c r="Q5078" t="s">
        <v>198</v>
      </c>
      <c r="R5078" t="s">
        <v>197</v>
      </c>
      <c r="T5078" s="7">
        <f>'Reference Values'!$B$10</f>
        <v>0.85</v>
      </c>
      <c r="U5078" t="str">
        <f t="shared" si="80"/>
        <v>Above Target</v>
      </c>
    </row>
    <row r="5079" spans="1:21" x14ac:dyDescent="0.25">
      <c r="A5079" t="s">
        <v>272</v>
      </c>
      <c r="B5079" t="s">
        <v>98</v>
      </c>
      <c r="C5079" t="s">
        <v>38</v>
      </c>
      <c r="D5079" t="s">
        <v>41</v>
      </c>
      <c r="E5079" t="s">
        <v>34</v>
      </c>
      <c r="F5079">
        <v>6154</v>
      </c>
      <c r="G5079">
        <v>0</v>
      </c>
      <c r="H5079">
        <v>0</v>
      </c>
      <c r="I5079">
        <v>6154</v>
      </c>
      <c r="J5079">
        <v>0</v>
      </c>
      <c r="K5079">
        <v>1</v>
      </c>
      <c r="L5079">
        <v>0</v>
      </c>
      <c r="M5079">
        <v>0</v>
      </c>
      <c r="N5079">
        <v>1</v>
      </c>
      <c r="O5079" t="s">
        <v>703</v>
      </c>
      <c r="P5079" t="s">
        <v>703</v>
      </c>
      <c r="Q5079" t="s">
        <v>219</v>
      </c>
      <c r="R5079" t="s">
        <v>684</v>
      </c>
      <c r="T5079" s="7">
        <f>'Reference Values'!$B$10</f>
        <v>0.85</v>
      </c>
      <c r="U5079" t="str">
        <f t="shared" si="80"/>
        <v>Above Target</v>
      </c>
    </row>
    <row r="5080" spans="1:21" x14ac:dyDescent="0.25">
      <c r="A5080" t="s">
        <v>242</v>
      </c>
      <c r="B5080" t="s">
        <v>98</v>
      </c>
      <c r="C5080" t="s">
        <v>38</v>
      </c>
      <c r="D5080" t="s">
        <v>41</v>
      </c>
      <c r="E5080" t="s">
        <v>34</v>
      </c>
      <c r="F5080">
        <v>8618</v>
      </c>
      <c r="G5080">
        <v>0</v>
      </c>
      <c r="H5080">
        <v>0</v>
      </c>
      <c r="I5080">
        <v>8618</v>
      </c>
      <c r="J5080">
        <v>0</v>
      </c>
      <c r="K5080">
        <v>1</v>
      </c>
      <c r="L5080">
        <v>0</v>
      </c>
      <c r="M5080">
        <v>0</v>
      </c>
      <c r="N5080">
        <v>1</v>
      </c>
      <c r="O5080" t="s">
        <v>703</v>
      </c>
      <c r="P5080" t="s">
        <v>704</v>
      </c>
      <c r="Q5080" t="s">
        <v>213</v>
      </c>
      <c r="R5080" t="s">
        <v>683</v>
      </c>
      <c r="T5080" s="7">
        <f>'Reference Values'!$B$10</f>
        <v>0.85</v>
      </c>
      <c r="U5080" t="str">
        <f t="shared" si="80"/>
        <v>Above Target</v>
      </c>
    </row>
    <row r="5081" spans="1:21" x14ac:dyDescent="0.25">
      <c r="A5081" t="s">
        <v>214</v>
      </c>
      <c r="B5081" t="s">
        <v>98</v>
      </c>
      <c r="C5081" t="s">
        <v>38</v>
      </c>
      <c r="D5081" t="s">
        <v>41</v>
      </c>
      <c r="E5081" t="s">
        <v>34</v>
      </c>
      <c r="F5081">
        <v>16310</v>
      </c>
      <c r="G5081">
        <v>0</v>
      </c>
      <c r="H5081">
        <v>0</v>
      </c>
      <c r="I5081">
        <v>16310</v>
      </c>
      <c r="J5081">
        <v>0</v>
      </c>
      <c r="K5081">
        <v>1</v>
      </c>
      <c r="L5081">
        <v>0</v>
      </c>
      <c r="M5081">
        <v>0</v>
      </c>
      <c r="N5081">
        <v>1</v>
      </c>
      <c r="O5081" t="s">
        <v>703</v>
      </c>
      <c r="P5081" t="s">
        <v>703</v>
      </c>
      <c r="Q5081" t="s">
        <v>213</v>
      </c>
      <c r="R5081" t="s">
        <v>194</v>
      </c>
      <c r="T5081" s="7">
        <f>'Reference Values'!$B$10</f>
        <v>0.85</v>
      </c>
      <c r="U5081" t="str">
        <f t="shared" si="80"/>
        <v>Above Target</v>
      </c>
    </row>
    <row r="5082" spans="1:21" x14ac:dyDescent="0.25">
      <c r="A5082" t="s">
        <v>257</v>
      </c>
      <c r="B5082" t="s">
        <v>98</v>
      </c>
      <c r="C5082" t="s">
        <v>38</v>
      </c>
      <c r="D5082" t="s">
        <v>41</v>
      </c>
      <c r="E5082" t="s">
        <v>34</v>
      </c>
      <c r="F5082">
        <v>43574</v>
      </c>
      <c r="G5082">
        <v>0</v>
      </c>
      <c r="H5082">
        <v>0</v>
      </c>
      <c r="I5082">
        <v>43574</v>
      </c>
      <c r="J5082">
        <v>0</v>
      </c>
      <c r="K5082">
        <v>1</v>
      </c>
      <c r="L5082">
        <v>0</v>
      </c>
      <c r="M5082">
        <v>0</v>
      </c>
      <c r="N5082">
        <v>1</v>
      </c>
      <c r="O5082" t="s">
        <v>703</v>
      </c>
      <c r="P5082" t="s">
        <v>703</v>
      </c>
      <c r="Q5082" t="s">
        <v>212</v>
      </c>
      <c r="R5082" t="s">
        <v>197</v>
      </c>
      <c r="T5082" s="7">
        <f>'Reference Values'!$B$10</f>
        <v>0.85</v>
      </c>
      <c r="U5082" t="str">
        <f t="shared" si="80"/>
        <v>Above Target</v>
      </c>
    </row>
    <row r="5083" spans="1:21" x14ac:dyDescent="0.25">
      <c r="A5083" t="s">
        <v>124</v>
      </c>
      <c r="B5083" t="s">
        <v>98</v>
      </c>
      <c r="C5083" t="s">
        <v>38</v>
      </c>
      <c r="D5083" t="s">
        <v>41</v>
      </c>
      <c r="E5083" t="s">
        <v>34</v>
      </c>
      <c r="F5083">
        <v>12712</v>
      </c>
      <c r="G5083">
        <v>0</v>
      </c>
      <c r="H5083">
        <v>7571</v>
      </c>
      <c r="I5083">
        <v>20283</v>
      </c>
      <c r="J5083">
        <v>0</v>
      </c>
      <c r="K5083">
        <v>0.62673174579599999</v>
      </c>
      <c r="L5083">
        <v>0</v>
      </c>
      <c r="M5083">
        <v>0.37326825420300003</v>
      </c>
      <c r="N5083">
        <v>0.99999999999900002</v>
      </c>
      <c r="O5083" t="s">
        <v>703</v>
      </c>
      <c r="P5083" t="s">
        <v>704</v>
      </c>
      <c r="Q5083" t="s">
        <v>207</v>
      </c>
      <c r="R5083" t="s">
        <v>197</v>
      </c>
      <c r="T5083" s="7">
        <f>'Reference Values'!$B$10</f>
        <v>0.85</v>
      </c>
      <c r="U5083" t="str">
        <f t="shared" si="80"/>
        <v>Below Target</v>
      </c>
    </row>
    <row r="5084" spans="1:21" x14ac:dyDescent="0.25">
      <c r="A5084" t="s">
        <v>133</v>
      </c>
      <c r="B5084" t="s">
        <v>98</v>
      </c>
      <c r="C5084" t="s">
        <v>38</v>
      </c>
      <c r="D5084" t="s">
        <v>41</v>
      </c>
      <c r="E5084" t="s">
        <v>34</v>
      </c>
      <c r="F5084">
        <v>37377</v>
      </c>
      <c r="G5084">
        <v>30</v>
      </c>
      <c r="H5084">
        <v>0</v>
      </c>
      <c r="I5084">
        <v>37407</v>
      </c>
      <c r="J5084">
        <v>0</v>
      </c>
      <c r="K5084">
        <v>0.99919801106700001</v>
      </c>
      <c r="L5084">
        <v>8.0198893199999997E-4</v>
      </c>
      <c r="M5084">
        <v>0</v>
      </c>
      <c r="N5084">
        <v>0.99999999999900002</v>
      </c>
      <c r="O5084" t="s">
        <v>705</v>
      </c>
      <c r="P5084" t="s">
        <v>704</v>
      </c>
      <c r="Q5084" t="s">
        <v>193</v>
      </c>
      <c r="R5084" t="s">
        <v>199</v>
      </c>
      <c r="T5084" s="7">
        <f>'Reference Values'!$B$10</f>
        <v>0.85</v>
      </c>
      <c r="U5084" t="str">
        <f t="shared" si="80"/>
        <v>Above Target</v>
      </c>
    </row>
    <row r="5085" spans="1:21" x14ac:dyDescent="0.25">
      <c r="A5085" t="s">
        <v>221</v>
      </c>
      <c r="B5085" t="s">
        <v>98</v>
      </c>
      <c r="C5085" t="s">
        <v>38</v>
      </c>
      <c r="D5085" t="s">
        <v>41</v>
      </c>
      <c r="E5085" t="s">
        <v>34</v>
      </c>
      <c r="F5085">
        <v>2400</v>
      </c>
      <c r="G5085">
        <v>0</v>
      </c>
      <c r="H5085">
        <v>0</v>
      </c>
      <c r="I5085">
        <v>2400</v>
      </c>
      <c r="J5085">
        <v>0</v>
      </c>
      <c r="K5085">
        <v>1</v>
      </c>
      <c r="L5085">
        <v>0</v>
      </c>
      <c r="M5085">
        <v>0</v>
      </c>
      <c r="N5085">
        <v>1</v>
      </c>
      <c r="O5085" t="s">
        <v>703</v>
      </c>
      <c r="P5085" t="s">
        <v>703</v>
      </c>
      <c r="Q5085" t="s">
        <v>204</v>
      </c>
      <c r="R5085" t="s">
        <v>684</v>
      </c>
      <c r="T5085" s="7">
        <f>'Reference Values'!$B$10</f>
        <v>0.85</v>
      </c>
      <c r="U5085" t="str">
        <f t="shared" si="80"/>
        <v>Above Target</v>
      </c>
    </row>
    <row r="5086" spans="1:21" x14ac:dyDescent="0.25">
      <c r="A5086" t="s">
        <v>288</v>
      </c>
      <c r="B5086" t="s">
        <v>98</v>
      </c>
      <c r="C5086" t="s">
        <v>38</v>
      </c>
      <c r="D5086" t="s">
        <v>41</v>
      </c>
      <c r="E5086" t="s">
        <v>34</v>
      </c>
      <c r="F5086">
        <v>7733</v>
      </c>
      <c r="G5086">
        <v>0</v>
      </c>
      <c r="H5086">
        <v>0</v>
      </c>
      <c r="I5086">
        <v>7733</v>
      </c>
      <c r="J5086">
        <v>0</v>
      </c>
      <c r="K5086">
        <v>1</v>
      </c>
      <c r="L5086">
        <v>0</v>
      </c>
      <c r="M5086">
        <v>0</v>
      </c>
      <c r="N5086">
        <v>1</v>
      </c>
      <c r="O5086" t="s">
        <v>703</v>
      </c>
      <c r="P5086" t="s">
        <v>704</v>
      </c>
      <c r="Q5086" t="s">
        <v>193</v>
      </c>
      <c r="R5086" t="s">
        <v>194</v>
      </c>
      <c r="T5086" s="7">
        <f>'Reference Values'!$B$10</f>
        <v>0.85</v>
      </c>
      <c r="U5086" t="str">
        <f t="shared" si="80"/>
        <v>Above Target</v>
      </c>
    </row>
    <row r="5087" spans="1:21" x14ac:dyDescent="0.25">
      <c r="A5087" t="s">
        <v>276</v>
      </c>
      <c r="B5087" t="s">
        <v>98</v>
      </c>
      <c r="C5087" t="s">
        <v>38</v>
      </c>
      <c r="D5087" t="s">
        <v>41</v>
      </c>
      <c r="E5087" t="s">
        <v>34</v>
      </c>
      <c r="F5087">
        <v>403</v>
      </c>
      <c r="G5087">
        <v>0</v>
      </c>
      <c r="H5087">
        <v>0</v>
      </c>
      <c r="I5087">
        <v>403</v>
      </c>
      <c r="J5087">
        <v>0</v>
      </c>
      <c r="K5087">
        <v>1</v>
      </c>
      <c r="L5087">
        <v>0</v>
      </c>
      <c r="M5087">
        <v>0</v>
      </c>
      <c r="N5087">
        <v>1</v>
      </c>
      <c r="O5087" t="s">
        <v>703</v>
      </c>
      <c r="P5087" t="s">
        <v>703</v>
      </c>
      <c r="Q5087" t="s">
        <v>196</v>
      </c>
      <c r="R5087" t="s">
        <v>202</v>
      </c>
      <c r="T5087" s="7">
        <f>'Reference Values'!$B$10</f>
        <v>0.85</v>
      </c>
      <c r="U5087" t="str">
        <f t="shared" si="80"/>
        <v>Above Target</v>
      </c>
    </row>
    <row r="5088" spans="1:21" x14ac:dyDescent="0.25">
      <c r="A5088" t="s">
        <v>254</v>
      </c>
      <c r="B5088" t="s">
        <v>98</v>
      </c>
      <c r="C5088" t="s">
        <v>38</v>
      </c>
      <c r="D5088" t="s">
        <v>41</v>
      </c>
      <c r="E5088" t="s">
        <v>34</v>
      </c>
      <c r="F5088">
        <v>1342</v>
      </c>
      <c r="G5088">
        <v>0</v>
      </c>
      <c r="H5088">
        <v>0</v>
      </c>
      <c r="I5088">
        <v>1342</v>
      </c>
      <c r="J5088">
        <v>0</v>
      </c>
      <c r="K5088">
        <v>1</v>
      </c>
      <c r="L5088">
        <v>0</v>
      </c>
      <c r="M5088">
        <v>0</v>
      </c>
      <c r="N5088">
        <v>1</v>
      </c>
      <c r="O5088" t="s">
        <v>703</v>
      </c>
      <c r="P5088" t="s">
        <v>703</v>
      </c>
      <c r="Q5088" t="s">
        <v>204</v>
      </c>
      <c r="R5088" t="s">
        <v>684</v>
      </c>
      <c r="T5088" s="7">
        <f>'Reference Values'!$B$10</f>
        <v>0.85</v>
      </c>
      <c r="U5088" t="str">
        <f t="shared" si="80"/>
        <v>Above Target</v>
      </c>
    </row>
    <row r="5089" spans="1:21" x14ac:dyDescent="0.25">
      <c r="A5089" t="s">
        <v>225</v>
      </c>
      <c r="B5089" t="s">
        <v>98</v>
      </c>
      <c r="C5089" t="s">
        <v>38</v>
      </c>
      <c r="D5089" t="s">
        <v>41</v>
      </c>
      <c r="E5089" t="s">
        <v>34</v>
      </c>
      <c r="F5089">
        <v>26961</v>
      </c>
      <c r="G5089">
        <v>0</v>
      </c>
      <c r="H5089">
        <v>0</v>
      </c>
      <c r="I5089">
        <v>26961</v>
      </c>
      <c r="J5089">
        <v>0</v>
      </c>
      <c r="K5089">
        <v>1</v>
      </c>
      <c r="L5089">
        <v>0</v>
      </c>
      <c r="M5089">
        <v>0</v>
      </c>
      <c r="N5089">
        <v>1</v>
      </c>
      <c r="O5089" t="s">
        <v>703</v>
      </c>
      <c r="P5089" t="s">
        <v>703</v>
      </c>
      <c r="Q5089" t="s">
        <v>190</v>
      </c>
      <c r="R5089" t="s">
        <v>682</v>
      </c>
      <c r="T5089" s="7">
        <f>'Reference Values'!$B$10</f>
        <v>0.85</v>
      </c>
      <c r="U5089" t="str">
        <f t="shared" si="80"/>
        <v>Above Target</v>
      </c>
    </row>
    <row r="5090" spans="1:21" x14ac:dyDescent="0.25">
      <c r="A5090" t="s">
        <v>255</v>
      </c>
      <c r="B5090" t="s">
        <v>98</v>
      </c>
      <c r="C5090" t="s">
        <v>38</v>
      </c>
      <c r="D5090" t="s">
        <v>41</v>
      </c>
      <c r="E5090" t="s">
        <v>34</v>
      </c>
      <c r="F5090">
        <v>35142</v>
      </c>
      <c r="G5090">
        <v>0</v>
      </c>
      <c r="H5090">
        <v>0</v>
      </c>
      <c r="I5090">
        <v>35142</v>
      </c>
      <c r="J5090">
        <v>0</v>
      </c>
      <c r="K5090">
        <v>1</v>
      </c>
      <c r="L5090">
        <v>0</v>
      </c>
      <c r="M5090">
        <v>0</v>
      </c>
      <c r="N5090">
        <v>1</v>
      </c>
      <c r="O5090" t="s">
        <v>703</v>
      </c>
      <c r="P5090" t="s">
        <v>703</v>
      </c>
      <c r="Q5090" t="s">
        <v>198</v>
      </c>
      <c r="R5090" t="s">
        <v>199</v>
      </c>
      <c r="T5090" s="7">
        <f>'Reference Values'!$B$10</f>
        <v>0.85</v>
      </c>
      <c r="U5090" t="str">
        <f t="shared" si="80"/>
        <v>Above Target</v>
      </c>
    </row>
    <row r="5091" spans="1:21" x14ac:dyDescent="0.25">
      <c r="A5091" t="s">
        <v>266</v>
      </c>
      <c r="B5091" t="s">
        <v>98</v>
      </c>
      <c r="C5091" t="s">
        <v>38</v>
      </c>
      <c r="D5091" t="s">
        <v>41</v>
      </c>
      <c r="E5091" t="s">
        <v>34</v>
      </c>
      <c r="F5091">
        <v>3847</v>
      </c>
      <c r="G5091">
        <v>0</v>
      </c>
      <c r="H5091">
        <v>0</v>
      </c>
      <c r="I5091">
        <v>3847</v>
      </c>
      <c r="J5091">
        <v>0</v>
      </c>
      <c r="K5091">
        <v>1</v>
      </c>
      <c r="L5091">
        <v>0</v>
      </c>
      <c r="M5091">
        <v>0</v>
      </c>
      <c r="N5091">
        <v>1</v>
      </c>
      <c r="O5091" t="s">
        <v>703</v>
      </c>
      <c r="P5091" t="s">
        <v>703</v>
      </c>
      <c r="Q5091" t="s">
        <v>190</v>
      </c>
      <c r="R5091" t="s">
        <v>682</v>
      </c>
      <c r="T5091" s="7">
        <f>'Reference Values'!$B$10</f>
        <v>0.85</v>
      </c>
      <c r="U5091" t="str">
        <f t="shared" si="80"/>
        <v>Above Target</v>
      </c>
    </row>
    <row r="5092" spans="1:21" x14ac:dyDescent="0.25">
      <c r="A5092" t="s">
        <v>220</v>
      </c>
      <c r="B5092" t="s">
        <v>98</v>
      </c>
      <c r="C5092" t="s">
        <v>38</v>
      </c>
      <c r="D5092" t="s">
        <v>41</v>
      </c>
      <c r="E5092" t="s">
        <v>34</v>
      </c>
      <c r="F5092">
        <v>6969</v>
      </c>
      <c r="G5092">
        <v>0</v>
      </c>
      <c r="H5092">
        <v>0</v>
      </c>
      <c r="I5092">
        <v>6969</v>
      </c>
      <c r="J5092">
        <v>0</v>
      </c>
      <c r="K5092">
        <v>1</v>
      </c>
      <c r="L5092">
        <v>0</v>
      </c>
      <c r="M5092">
        <v>0</v>
      </c>
      <c r="N5092">
        <v>1</v>
      </c>
      <c r="O5092" t="s">
        <v>703</v>
      </c>
      <c r="P5092" t="s">
        <v>703</v>
      </c>
      <c r="Q5092" t="s">
        <v>213</v>
      </c>
      <c r="R5092" t="s">
        <v>683</v>
      </c>
      <c r="T5092" s="7">
        <f>'Reference Values'!$B$10</f>
        <v>0.85</v>
      </c>
      <c r="U5092" t="str">
        <f t="shared" si="80"/>
        <v>Above Target</v>
      </c>
    </row>
    <row r="5093" spans="1:21" x14ac:dyDescent="0.25">
      <c r="A5093" t="s">
        <v>149</v>
      </c>
      <c r="B5093" t="s">
        <v>98</v>
      </c>
      <c r="C5093" t="s">
        <v>38</v>
      </c>
      <c r="D5093" t="s">
        <v>41</v>
      </c>
      <c r="E5093" t="s">
        <v>34</v>
      </c>
      <c r="F5093">
        <v>12709</v>
      </c>
      <c r="G5093">
        <v>0</v>
      </c>
      <c r="H5093">
        <v>0</v>
      </c>
      <c r="I5093">
        <v>12709</v>
      </c>
      <c r="J5093">
        <v>0</v>
      </c>
      <c r="K5093">
        <v>1</v>
      </c>
      <c r="L5093">
        <v>0</v>
      </c>
      <c r="M5093">
        <v>0</v>
      </c>
      <c r="N5093">
        <v>1</v>
      </c>
      <c r="O5093" t="s">
        <v>703</v>
      </c>
      <c r="P5093" t="s">
        <v>704</v>
      </c>
      <c r="Q5093" t="s">
        <v>190</v>
      </c>
      <c r="R5093" t="s">
        <v>682</v>
      </c>
      <c r="T5093" s="7">
        <f>'Reference Values'!$B$10</f>
        <v>0.85</v>
      </c>
      <c r="U5093" t="str">
        <f t="shared" si="80"/>
        <v>Above Target</v>
      </c>
    </row>
    <row r="5094" spans="1:21" x14ac:dyDescent="0.25">
      <c r="A5094" t="s">
        <v>137</v>
      </c>
      <c r="B5094" t="s">
        <v>98</v>
      </c>
      <c r="C5094" t="s">
        <v>38</v>
      </c>
      <c r="D5094" t="s">
        <v>41</v>
      </c>
      <c r="E5094" t="s">
        <v>34</v>
      </c>
      <c r="F5094">
        <v>131</v>
      </c>
      <c r="G5094">
        <v>0</v>
      </c>
      <c r="H5094">
        <v>0</v>
      </c>
      <c r="I5094">
        <v>131</v>
      </c>
      <c r="J5094">
        <v>0</v>
      </c>
      <c r="K5094">
        <v>1</v>
      </c>
      <c r="L5094">
        <v>0</v>
      </c>
      <c r="M5094">
        <v>0</v>
      </c>
      <c r="N5094">
        <v>1</v>
      </c>
      <c r="O5094" t="s">
        <v>703</v>
      </c>
      <c r="P5094" t="s">
        <v>704</v>
      </c>
      <c r="Q5094" t="s">
        <v>190</v>
      </c>
      <c r="R5094" t="s">
        <v>682</v>
      </c>
      <c r="T5094" s="7">
        <f>'Reference Values'!$B$10</f>
        <v>0.85</v>
      </c>
      <c r="U5094" t="str">
        <f t="shared" si="80"/>
        <v>Above Target</v>
      </c>
    </row>
    <row r="5095" spans="1:21" x14ac:dyDescent="0.25">
      <c r="A5095" t="s">
        <v>154</v>
      </c>
      <c r="B5095" t="s">
        <v>98</v>
      </c>
      <c r="C5095" t="s">
        <v>38</v>
      </c>
      <c r="D5095" t="s">
        <v>41</v>
      </c>
      <c r="E5095" t="s">
        <v>34</v>
      </c>
      <c r="F5095">
        <v>4265</v>
      </c>
      <c r="G5095">
        <v>0</v>
      </c>
      <c r="H5095">
        <v>0</v>
      </c>
      <c r="I5095">
        <v>4265</v>
      </c>
      <c r="J5095">
        <v>0</v>
      </c>
      <c r="K5095">
        <v>1</v>
      </c>
      <c r="L5095">
        <v>0</v>
      </c>
      <c r="M5095">
        <v>0</v>
      </c>
      <c r="N5095">
        <v>1</v>
      </c>
      <c r="O5095" t="s">
        <v>703</v>
      </c>
      <c r="P5095" t="s">
        <v>703</v>
      </c>
      <c r="Q5095" t="s">
        <v>212</v>
      </c>
      <c r="R5095" t="s">
        <v>202</v>
      </c>
      <c r="T5095" s="7">
        <f>'Reference Values'!$B$10</f>
        <v>0.85</v>
      </c>
      <c r="U5095" t="str">
        <f t="shared" si="80"/>
        <v>Above Target</v>
      </c>
    </row>
    <row r="5096" spans="1:21" x14ac:dyDescent="0.25">
      <c r="A5096" t="s">
        <v>209</v>
      </c>
      <c r="B5096" t="s">
        <v>98</v>
      </c>
      <c r="C5096" t="s">
        <v>38</v>
      </c>
      <c r="D5096" t="s">
        <v>41</v>
      </c>
      <c r="E5096" t="s">
        <v>34</v>
      </c>
      <c r="F5096">
        <v>5748</v>
      </c>
      <c r="G5096">
        <v>0</v>
      </c>
      <c r="H5096">
        <v>146</v>
      </c>
      <c r="I5096">
        <v>5894</v>
      </c>
      <c r="J5096">
        <v>0</v>
      </c>
      <c r="K5096">
        <v>0.97522904648700004</v>
      </c>
      <c r="L5096">
        <v>0</v>
      </c>
      <c r="M5096">
        <v>2.4770953512E-2</v>
      </c>
      <c r="N5096">
        <v>0.99999999999900002</v>
      </c>
      <c r="O5096" t="s">
        <v>703</v>
      </c>
      <c r="P5096" t="s">
        <v>703</v>
      </c>
      <c r="Q5096" t="s">
        <v>190</v>
      </c>
      <c r="R5096" t="s">
        <v>682</v>
      </c>
      <c r="T5096" s="7">
        <f>'Reference Values'!$B$10</f>
        <v>0.85</v>
      </c>
      <c r="U5096" t="str">
        <f t="shared" si="80"/>
        <v>Above Target</v>
      </c>
    </row>
    <row r="5097" spans="1:21" x14ac:dyDescent="0.25">
      <c r="A5097" t="s">
        <v>237</v>
      </c>
      <c r="B5097" t="s">
        <v>98</v>
      </c>
      <c r="C5097" t="s">
        <v>38</v>
      </c>
      <c r="D5097" t="s">
        <v>41</v>
      </c>
      <c r="E5097" t="s">
        <v>34</v>
      </c>
      <c r="F5097">
        <v>3076</v>
      </c>
      <c r="G5097">
        <v>0</v>
      </c>
      <c r="H5097">
        <v>0</v>
      </c>
      <c r="I5097">
        <v>3076</v>
      </c>
      <c r="J5097">
        <v>0</v>
      </c>
      <c r="K5097">
        <v>1</v>
      </c>
      <c r="L5097">
        <v>0</v>
      </c>
      <c r="M5097">
        <v>0</v>
      </c>
      <c r="N5097">
        <v>1</v>
      </c>
      <c r="O5097" t="s">
        <v>703</v>
      </c>
      <c r="P5097" t="s">
        <v>703</v>
      </c>
      <c r="Q5097" t="s">
        <v>193</v>
      </c>
      <c r="R5097" t="s">
        <v>194</v>
      </c>
      <c r="T5097" s="7">
        <f>'Reference Values'!$B$10</f>
        <v>0.85</v>
      </c>
      <c r="U5097" t="str">
        <f t="shared" si="80"/>
        <v>Above Target</v>
      </c>
    </row>
    <row r="5098" spans="1:21" x14ac:dyDescent="0.25">
      <c r="A5098" t="s">
        <v>311</v>
      </c>
      <c r="B5098" t="s">
        <v>98</v>
      </c>
      <c r="C5098" t="s">
        <v>38</v>
      </c>
      <c r="D5098" t="s">
        <v>41</v>
      </c>
      <c r="E5098" t="s">
        <v>34</v>
      </c>
      <c r="F5098">
        <v>2973</v>
      </c>
      <c r="G5098">
        <v>0</v>
      </c>
      <c r="H5098">
        <v>0</v>
      </c>
      <c r="I5098">
        <v>2973</v>
      </c>
      <c r="J5098">
        <v>0</v>
      </c>
      <c r="K5098">
        <v>1</v>
      </c>
      <c r="L5098">
        <v>0</v>
      </c>
      <c r="M5098">
        <v>0</v>
      </c>
      <c r="N5098">
        <v>1</v>
      </c>
      <c r="O5098" t="s">
        <v>703</v>
      </c>
      <c r="P5098" t="s">
        <v>703</v>
      </c>
      <c r="Q5098" t="s">
        <v>213</v>
      </c>
      <c r="R5098" t="s">
        <v>683</v>
      </c>
      <c r="T5098" s="7">
        <f>'Reference Values'!$B$10</f>
        <v>0.85</v>
      </c>
      <c r="U5098" t="str">
        <f t="shared" si="80"/>
        <v>Above Target</v>
      </c>
    </row>
    <row r="5099" spans="1:21" x14ac:dyDescent="0.25">
      <c r="A5099" t="s">
        <v>136</v>
      </c>
      <c r="B5099" t="s">
        <v>98</v>
      </c>
      <c r="C5099" t="s">
        <v>38</v>
      </c>
      <c r="D5099" t="s">
        <v>41</v>
      </c>
      <c r="E5099" t="s">
        <v>34</v>
      </c>
      <c r="F5099">
        <v>43255</v>
      </c>
      <c r="G5099">
        <v>0</v>
      </c>
      <c r="H5099">
        <v>0</v>
      </c>
      <c r="I5099">
        <v>43255</v>
      </c>
      <c r="J5099">
        <v>0</v>
      </c>
      <c r="K5099">
        <v>1</v>
      </c>
      <c r="L5099">
        <v>0</v>
      </c>
      <c r="M5099">
        <v>0</v>
      </c>
      <c r="N5099">
        <v>1</v>
      </c>
      <c r="O5099" t="s">
        <v>703</v>
      </c>
      <c r="P5099" t="s">
        <v>704</v>
      </c>
      <c r="Q5099" t="s">
        <v>193</v>
      </c>
      <c r="R5099" t="s">
        <v>194</v>
      </c>
      <c r="T5099" s="7">
        <f>'Reference Values'!$B$10</f>
        <v>0.85</v>
      </c>
      <c r="U5099" t="str">
        <f t="shared" si="80"/>
        <v>Above Target</v>
      </c>
    </row>
    <row r="5100" spans="1:21" x14ac:dyDescent="0.25">
      <c r="A5100" t="s">
        <v>250</v>
      </c>
      <c r="B5100" t="s">
        <v>98</v>
      </c>
      <c r="C5100" t="s">
        <v>38</v>
      </c>
      <c r="D5100" t="s">
        <v>41</v>
      </c>
      <c r="E5100" t="s">
        <v>34</v>
      </c>
      <c r="F5100">
        <v>3468</v>
      </c>
      <c r="G5100">
        <v>0</v>
      </c>
      <c r="H5100">
        <v>0</v>
      </c>
      <c r="I5100">
        <v>3468</v>
      </c>
      <c r="J5100">
        <v>0</v>
      </c>
      <c r="K5100">
        <v>1</v>
      </c>
      <c r="L5100">
        <v>0</v>
      </c>
      <c r="M5100">
        <v>0</v>
      </c>
      <c r="N5100">
        <v>1</v>
      </c>
      <c r="O5100" t="s">
        <v>703</v>
      </c>
      <c r="P5100" t="s">
        <v>703</v>
      </c>
      <c r="Q5100" t="s">
        <v>207</v>
      </c>
      <c r="R5100" t="s">
        <v>197</v>
      </c>
      <c r="T5100" s="7">
        <f>'Reference Values'!$B$10</f>
        <v>0.85</v>
      </c>
      <c r="U5100" t="str">
        <f t="shared" si="80"/>
        <v>Above Target</v>
      </c>
    </row>
    <row r="5101" spans="1:21" x14ac:dyDescent="0.25">
      <c r="A5101" t="s">
        <v>208</v>
      </c>
      <c r="B5101" t="s">
        <v>98</v>
      </c>
      <c r="C5101" t="s">
        <v>38</v>
      </c>
      <c r="D5101" t="s">
        <v>41</v>
      </c>
      <c r="E5101" t="s">
        <v>34</v>
      </c>
      <c r="F5101">
        <v>8802</v>
      </c>
      <c r="G5101">
        <v>0</v>
      </c>
      <c r="H5101">
        <v>4</v>
      </c>
      <c r="I5101">
        <v>8806</v>
      </c>
      <c r="J5101">
        <v>0</v>
      </c>
      <c r="K5101">
        <v>0.99954576425099995</v>
      </c>
      <c r="L5101">
        <v>0</v>
      </c>
      <c r="M5101">
        <v>4.5423574799999998E-4</v>
      </c>
      <c r="N5101">
        <v>0.99999999999900002</v>
      </c>
      <c r="O5101" t="s">
        <v>703</v>
      </c>
      <c r="P5101" t="s">
        <v>703</v>
      </c>
      <c r="Q5101" t="s">
        <v>204</v>
      </c>
      <c r="R5101" t="s">
        <v>684</v>
      </c>
      <c r="T5101" s="7">
        <f>'Reference Values'!$B$10</f>
        <v>0.85</v>
      </c>
      <c r="U5101" t="str">
        <f t="shared" si="80"/>
        <v>Above Target</v>
      </c>
    </row>
    <row r="5102" spans="1:21" x14ac:dyDescent="0.25">
      <c r="A5102" t="s">
        <v>226</v>
      </c>
      <c r="B5102" t="s">
        <v>98</v>
      </c>
      <c r="C5102" t="s">
        <v>38</v>
      </c>
      <c r="D5102" t="s">
        <v>41</v>
      </c>
      <c r="E5102" t="s">
        <v>34</v>
      </c>
      <c r="F5102">
        <v>21939</v>
      </c>
      <c r="G5102">
        <v>573</v>
      </c>
      <c r="H5102">
        <v>33741</v>
      </c>
      <c r="I5102">
        <v>56253</v>
      </c>
      <c r="J5102">
        <v>0</v>
      </c>
      <c r="K5102">
        <v>0.390005866353</v>
      </c>
      <c r="L5102">
        <v>1.0186123405999999E-2</v>
      </c>
      <c r="M5102">
        <v>0.59980801023899999</v>
      </c>
      <c r="N5102">
        <v>0.99999999999800004</v>
      </c>
      <c r="O5102" t="s">
        <v>703</v>
      </c>
      <c r="P5102" t="s">
        <v>703</v>
      </c>
      <c r="Q5102" t="s">
        <v>213</v>
      </c>
      <c r="R5102" t="s">
        <v>683</v>
      </c>
      <c r="T5102" s="7">
        <f>'Reference Values'!$B$10</f>
        <v>0.85</v>
      </c>
      <c r="U5102" t="str">
        <f t="shared" si="80"/>
        <v>Below Target</v>
      </c>
    </row>
    <row r="5103" spans="1:21" x14ac:dyDescent="0.25">
      <c r="A5103" t="s">
        <v>259</v>
      </c>
      <c r="B5103" t="s">
        <v>98</v>
      </c>
      <c r="C5103" t="s">
        <v>38</v>
      </c>
      <c r="D5103" t="s">
        <v>41</v>
      </c>
      <c r="E5103" t="s">
        <v>34</v>
      </c>
      <c r="F5103">
        <v>2921</v>
      </c>
      <c r="G5103">
        <v>0</v>
      </c>
      <c r="H5103">
        <v>0</v>
      </c>
      <c r="I5103">
        <v>2921</v>
      </c>
      <c r="J5103">
        <v>0</v>
      </c>
      <c r="K5103">
        <v>1</v>
      </c>
      <c r="L5103">
        <v>0</v>
      </c>
      <c r="M5103">
        <v>0</v>
      </c>
      <c r="N5103">
        <v>1</v>
      </c>
      <c r="O5103" t="s">
        <v>703</v>
      </c>
      <c r="P5103" t="s">
        <v>703</v>
      </c>
      <c r="Q5103" t="s">
        <v>190</v>
      </c>
      <c r="R5103" t="s">
        <v>682</v>
      </c>
      <c r="T5103" s="7">
        <f>'Reference Values'!$B$10</f>
        <v>0.85</v>
      </c>
      <c r="U5103" t="str">
        <f t="shared" si="80"/>
        <v>Above Target</v>
      </c>
    </row>
    <row r="5104" spans="1:21" x14ac:dyDescent="0.25">
      <c r="A5104" t="s">
        <v>125</v>
      </c>
      <c r="B5104" t="s">
        <v>98</v>
      </c>
      <c r="C5104" t="s">
        <v>38</v>
      </c>
      <c r="D5104" t="s">
        <v>41</v>
      </c>
      <c r="E5104" t="s">
        <v>34</v>
      </c>
      <c r="F5104">
        <v>4184</v>
      </c>
      <c r="G5104">
        <v>0</v>
      </c>
      <c r="H5104">
        <v>6</v>
      </c>
      <c r="I5104">
        <v>4190</v>
      </c>
      <c r="J5104">
        <v>0</v>
      </c>
      <c r="K5104">
        <v>0.99856801909299997</v>
      </c>
      <c r="L5104">
        <v>0</v>
      </c>
      <c r="M5104">
        <v>1.4319809060000001E-3</v>
      </c>
      <c r="N5104">
        <v>0.99999999999900002</v>
      </c>
      <c r="O5104" t="s">
        <v>703</v>
      </c>
      <c r="P5104" t="s">
        <v>703</v>
      </c>
      <c r="Q5104" t="s">
        <v>204</v>
      </c>
      <c r="R5104" t="s">
        <v>684</v>
      </c>
      <c r="T5104" s="7">
        <f>'Reference Values'!$B$10</f>
        <v>0.85</v>
      </c>
      <c r="U5104" t="str">
        <f t="shared" si="80"/>
        <v>Above Target</v>
      </c>
    </row>
    <row r="5105" spans="1:21" x14ac:dyDescent="0.25">
      <c r="A5105" t="s">
        <v>290</v>
      </c>
      <c r="B5105" t="s">
        <v>98</v>
      </c>
      <c r="C5105" t="s">
        <v>38</v>
      </c>
      <c r="D5105" t="s">
        <v>41</v>
      </c>
      <c r="E5105" t="s">
        <v>34</v>
      </c>
      <c r="F5105">
        <v>1807</v>
      </c>
      <c r="G5105">
        <v>0</v>
      </c>
      <c r="H5105">
        <v>0</v>
      </c>
      <c r="I5105">
        <v>1807</v>
      </c>
      <c r="J5105">
        <v>0</v>
      </c>
      <c r="K5105">
        <v>1</v>
      </c>
      <c r="L5105">
        <v>0</v>
      </c>
      <c r="M5105">
        <v>0</v>
      </c>
      <c r="N5105">
        <v>1</v>
      </c>
      <c r="O5105" t="s">
        <v>703</v>
      </c>
      <c r="P5105" t="s">
        <v>703</v>
      </c>
      <c r="Q5105" t="s">
        <v>219</v>
      </c>
      <c r="R5105" t="s">
        <v>684</v>
      </c>
      <c r="T5105" s="7">
        <f>'Reference Values'!$B$10</f>
        <v>0.85</v>
      </c>
      <c r="U5105" t="str">
        <f t="shared" si="80"/>
        <v>Above Target</v>
      </c>
    </row>
    <row r="5106" spans="1:21" x14ac:dyDescent="0.25">
      <c r="A5106" t="s">
        <v>147</v>
      </c>
      <c r="B5106" t="s">
        <v>98</v>
      </c>
      <c r="C5106" t="s">
        <v>38</v>
      </c>
      <c r="D5106" t="s">
        <v>41</v>
      </c>
      <c r="E5106" t="s">
        <v>34</v>
      </c>
      <c r="F5106">
        <v>2828</v>
      </c>
      <c r="G5106">
        <v>0</v>
      </c>
      <c r="H5106">
        <v>940</v>
      </c>
      <c r="I5106">
        <v>3768</v>
      </c>
      <c r="J5106">
        <v>0</v>
      </c>
      <c r="K5106">
        <v>0.75053078556200004</v>
      </c>
      <c r="L5106">
        <v>0</v>
      </c>
      <c r="M5106">
        <v>0.24946921443699999</v>
      </c>
      <c r="N5106">
        <v>0.99999999999900002</v>
      </c>
      <c r="O5106" t="s">
        <v>703</v>
      </c>
      <c r="P5106" t="s">
        <v>703</v>
      </c>
      <c r="Q5106" t="s">
        <v>190</v>
      </c>
      <c r="R5106" t="s">
        <v>682</v>
      </c>
      <c r="T5106" s="7">
        <f>'Reference Values'!$B$10</f>
        <v>0.85</v>
      </c>
      <c r="U5106" t="str">
        <f t="shared" si="80"/>
        <v>Below Target</v>
      </c>
    </row>
    <row r="5107" spans="1:21" x14ac:dyDescent="0.25">
      <c r="A5107" t="s">
        <v>232</v>
      </c>
      <c r="B5107" t="s">
        <v>98</v>
      </c>
      <c r="C5107" t="s">
        <v>38</v>
      </c>
      <c r="D5107" t="s">
        <v>41</v>
      </c>
      <c r="E5107" t="s">
        <v>34</v>
      </c>
      <c r="F5107">
        <v>2049</v>
      </c>
      <c r="G5107">
        <v>0</v>
      </c>
      <c r="H5107">
        <v>0</v>
      </c>
      <c r="I5107">
        <v>2049</v>
      </c>
      <c r="J5107">
        <v>0</v>
      </c>
      <c r="K5107">
        <v>1</v>
      </c>
      <c r="L5107">
        <v>0</v>
      </c>
      <c r="M5107">
        <v>0</v>
      </c>
      <c r="N5107">
        <v>1</v>
      </c>
      <c r="O5107" t="s">
        <v>703</v>
      </c>
      <c r="P5107" t="s">
        <v>703</v>
      </c>
      <c r="Q5107" t="s">
        <v>196</v>
      </c>
      <c r="R5107" t="s">
        <v>197</v>
      </c>
      <c r="T5107" s="7">
        <f>'Reference Values'!$B$10</f>
        <v>0.85</v>
      </c>
      <c r="U5107" t="str">
        <f t="shared" si="80"/>
        <v>Above Target</v>
      </c>
    </row>
    <row r="5108" spans="1:21" x14ac:dyDescent="0.25">
      <c r="A5108" t="s">
        <v>123</v>
      </c>
      <c r="B5108" t="s">
        <v>98</v>
      </c>
      <c r="C5108" t="s">
        <v>38</v>
      </c>
      <c r="D5108" t="s">
        <v>41</v>
      </c>
      <c r="E5108" t="s">
        <v>34</v>
      </c>
      <c r="F5108">
        <v>6258</v>
      </c>
      <c r="G5108">
        <v>0</v>
      </c>
      <c r="H5108">
        <v>0</v>
      </c>
      <c r="I5108">
        <v>6258</v>
      </c>
      <c r="J5108">
        <v>0</v>
      </c>
      <c r="K5108">
        <v>1</v>
      </c>
      <c r="L5108">
        <v>0</v>
      </c>
      <c r="M5108">
        <v>0</v>
      </c>
      <c r="N5108">
        <v>1</v>
      </c>
      <c r="O5108" t="s">
        <v>703</v>
      </c>
      <c r="P5108" t="s">
        <v>703</v>
      </c>
      <c r="Q5108" t="s">
        <v>207</v>
      </c>
      <c r="R5108" t="s">
        <v>197</v>
      </c>
      <c r="T5108" s="7">
        <f>'Reference Values'!$B$10</f>
        <v>0.85</v>
      </c>
      <c r="U5108" t="str">
        <f t="shared" si="80"/>
        <v>Above Target</v>
      </c>
    </row>
    <row r="5109" spans="1:21" x14ac:dyDescent="0.25">
      <c r="A5109" t="s">
        <v>279</v>
      </c>
      <c r="B5109" t="s">
        <v>98</v>
      </c>
      <c r="C5109" t="s">
        <v>38</v>
      </c>
      <c r="D5109" t="s">
        <v>41</v>
      </c>
      <c r="E5109" t="s">
        <v>34</v>
      </c>
      <c r="F5109">
        <v>25805</v>
      </c>
      <c r="G5109">
        <v>0</v>
      </c>
      <c r="H5109">
        <v>0</v>
      </c>
      <c r="I5109">
        <v>25805</v>
      </c>
      <c r="J5109">
        <v>0</v>
      </c>
      <c r="K5109">
        <v>1</v>
      </c>
      <c r="L5109">
        <v>0</v>
      </c>
      <c r="M5109">
        <v>0</v>
      </c>
      <c r="N5109">
        <v>1</v>
      </c>
      <c r="O5109" t="s">
        <v>705</v>
      </c>
      <c r="P5109" t="s">
        <v>704</v>
      </c>
      <c r="Q5109" t="s">
        <v>193</v>
      </c>
      <c r="R5109" t="s">
        <v>199</v>
      </c>
      <c r="T5109" s="7">
        <f>'Reference Values'!$B$10</f>
        <v>0.85</v>
      </c>
      <c r="U5109" t="str">
        <f t="shared" si="80"/>
        <v>Above Target</v>
      </c>
    </row>
    <row r="5110" spans="1:21" x14ac:dyDescent="0.25">
      <c r="A5110" t="s">
        <v>218</v>
      </c>
      <c r="B5110" t="s">
        <v>98</v>
      </c>
      <c r="C5110" t="s">
        <v>38</v>
      </c>
      <c r="D5110" t="s">
        <v>41</v>
      </c>
      <c r="E5110" t="s">
        <v>34</v>
      </c>
      <c r="F5110">
        <v>133</v>
      </c>
      <c r="G5110">
        <v>0</v>
      </c>
      <c r="H5110">
        <v>0</v>
      </c>
      <c r="I5110">
        <v>133</v>
      </c>
      <c r="J5110">
        <v>0</v>
      </c>
      <c r="K5110">
        <v>1</v>
      </c>
      <c r="L5110">
        <v>0</v>
      </c>
      <c r="M5110">
        <v>0</v>
      </c>
      <c r="N5110">
        <v>1</v>
      </c>
      <c r="O5110" t="s">
        <v>703</v>
      </c>
      <c r="P5110" t="s">
        <v>703</v>
      </c>
      <c r="Q5110" t="s">
        <v>190</v>
      </c>
      <c r="R5110" t="s">
        <v>682</v>
      </c>
      <c r="T5110" s="7">
        <f>'Reference Values'!$B$10</f>
        <v>0.85</v>
      </c>
      <c r="U5110" t="str">
        <f t="shared" si="80"/>
        <v>Above Target</v>
      </c>
    </row>
    <row r="5111" spans="1:21" x14ac:dyDescent="0.25">
      <c r="A5111" t="s">
        <v>141</v>
      </c>
      <c r="B5111" t="s">
        <v>98</v>
      </c>
      <c r="C5111" t="s">
        <v>38</v>
      </c>
      <c r="D5111" t="s">
        <v>41</v>
      </c>
      <c r="E5111" t="s">
        <v>34</v>
      </c>
      <c r="F5111">
        <v>3129</v>
      </c>
      <c r="G5111">
        <v>0</v>
      </c>
      <c r="H5111">
        <v>0</v>
      </c>
      <c r="I5111">
        <v>3129</v>
      </c>
      <c r="J5111">
        <v>0</v>
      </c>
      <c r="K5111">
        <v>1</v>
      </c>
      <c r="L5111">
        <v>0</v>
      </c>
      <c r="M5111">
        <v>0</v>
      </c>
      <c r="N5111">
        <v>1</v>
      </c>
      <c r="O5111" t="s">
        <v>703</v>
      </c>
      <c r="P5111" t="s">
        <v>703</v>
      </c>
      <c r="Q5111" t="s">
        <v>190</v>
      </c>
      <c r="R5111" t="s">
        <v>682</v>
      </c>
      <c r="T5111" s="7">
        <f>'Reference Values'!$B$10</f>
        <v>0.85</v>
      </c>
      <c r="U5111" t="str">
        <f t="shared" si="80"/>
        <v>Above Target</v>
      </c>
    </row>
    <row r="5112" spans="1:21" x14ac:dyDescent="0.25">
      <c r="A5112" t="s">
        <v>261</v>
      </c>
      <c r="B5112" t="s">
        <v>98</v>
      </c>
      <c r="C5112" t="s">
        <v>38</v>
      </c>
      <c r="D5112" t="s">
        <v>41</v>
      </c>
      <c r="E5112" t="s">
        <v>34</v>
      </c>
      <c r="F5112">
        <v>2599</v>
      </c>
      <c r="G5112">
        <v>0</v>
      </c>
      <c r="H5112">
        <v>0</v>
      </c>
      <c r="I5112">
        <v>2599</v>
      </c>
      <c r="J5112">
        <v>0</v>
      </c>
      <c r="K5112">
        <v>1</v>
      </c>
      <c r="L5112">
        <v>0</v>
      </c>
      <c r="M5112">
        <v>0</v>
      </c>
      <c r="N5112">
        <v>1</v>
      </c>
      <c r="O5112" t="s">
        <v>703</v>
      </c>
      <c r="P5112" t="s">
        <v>703</v>
      </c>
      <c r="Q5112" t="s">
        <v>207</v>
      </c>
      <c r="R5112" t="s">
        <v>197</v>
      </c>
      <c r="T5112" s="7">
        <f>'Reference Values'!$B$10</f>
        <v>0.85</v>
      </c>
      <c r="U5112" t="str">
        <f t="shared" si="80"/>
        <v>Above Target</v>
      </c>
    </row>
    <row r="5113" spans="1:21" x14ac:dyDescent="0.25">
      <c r="A5113" t="s">
        <v>271</v>
      </c>
      <c r="B5113" t="s">
        <v>98</v>
      </c>
      <c r="C5113" t="s">
        <v>38</v>
      </c>
      <c r="D5113" t="s">
        <v>41</v>
      </c>
      <c r="E5113" t="s">
        <v>34</v>
      </c>
      <c r="F5113">
        <v>11827</v>
      </c>
      <c r="G5113">
        <v>0</v>
      </c>
      <c r="H5113">
        <v>0</v>
      </c>
      <c r="I5113">
        <v>11827</v>
      </c>
      <c r="J5113">
        <v>0</v>
      </c>
      <c r="K5113">
        <v>1</v>
      </c>
      <c r="L5113">
        <v>0</v>
      </c>
      <c r="M5113">
        <v>0</v>
      </c>
      <c r="N5113">
        <v>1</v>
      </c>
      <c r="O5113" t="s">
        <v>703</v>
      </c>
      <c r="P5113" t="s">
        <v>703</v>
      </c>
      <c r="Q5113" t="s">
        <v>213</v>
      </c>
      <c r="R5113" t="s">
        <v>683</v>
      </c>
      <c r="T5113" s="7">
        <f>'Reference Values'!$B$10</f>
        <v>0.85</v>
      </c>
      <c r="U5113" t="str">
        <f t="shared" si="80"/>
        <v>Above Target</v>
      </c>
    </row>
    <row r="5114" spans="1:21" x14ac:dyDescent="0.25">
      <c r="A5114" t="s">
        <v>200</v>
      </c>
      <c r="B5114" t="s">
        <v>98</v>
      </c>
      <c r="C5114" t="s">
        <v>38</v>
      </c>
      <c r="D5114" t="s">
        <v>41</v>
      </c>
      <c r="E5114" t="s">
        <v>34</v>
      </c>
      <c r="F5114">
        <v>20345</v>
      </c>
      <c r="G5114">
        <v>0</v>
      </c>
      <c r="H5114">
        <v>0</v>
      </c>
      <c r="I5114">
        <v>20345</v>
      </c>
      <c r="J5114">
        <v>0</v>
      </c>
      <c r="K5114">
        <v>1</v>
      </c>
      <c r="L5114">
        <v>0</v>
      </c>
      <c r="M5114">
        <v>0</v>
      </c>
      <c r="N5114">
        <v>1</v>
      </c>
      <c r="O5114" t="s">
        <v>703</v>
      </c>
      <c r="P5114" t="s">
        <v>703</v>
      </c>
      <c r="Q5114" t="s">
        <v>193</v>
      </c>
      <c r="R5114" t="s">
        <v>194</v>
      </c>
      <c r="T5114" s="7">
        <f>'Reference Values'!$B$10</f>
        <v>0.85</v>
      </c>
      <c r="U5114" t="str">
        <f t="shared" si="80"/>
        <v>Above Target</v>
      </c>
    </row>
    <row r="5115" spans="1:21" x14ac:dyDescent="0.25">
      <c r="A5115" t="s">
        <v>280</v>
      </c>
      <c r="B5115" t="s">
        <v>98</v>
      </c>
      <c r="C5115" t="s">
        <v>38</v>
      </c>
      <c r="D5115" t="s">
        <v>41</v>
      </c>
      <c r="E5115" t="s">
        <v>34</v>
      </c>
      <c r="F5115">
        <v>30504</v>
      </c>
      <c r="G5115">
        <v>0</v>
      </c>
      <c r="H5115">
        <v>0</v>
      </c>
      <c r="I5115">
        <v>30504</v>
      </c>
      <c r="J5115">
        <v>0</v>
      </c>
      <c r="K5115">
        <v>1</v>
      </c>
      <c r="L5115">
        <v>0</v>
      </c>
      <c r="M5115">
        <v>0</v>
      </c>
      <c r="N5115">
        <v>1</v>
      </c>
      <c r="O5115" t="s">
        <v>703</v>
      </c>
      <c r="P5115" t="s">
        <v>703</v>
      </c>
      <c r="Q5115" t="s">
        <v>204</v>
      </c>
      <c r="R5115" t="s">
        <v>682</v>
      </c>
      <c r="S5115" t="s">
        <v>684</v>
      </c>
      <c r="T5115" s="7">
        <f>'Reference Values'!$B$10</f>
        <v>0.85</v>
      </c>
      <c r="U5115" t="str">
        <f t="shared" si="80"/>
        <v>Above Target</v>
      </c>
    </row>
    <row r="5116" spans="1:21" x14ac:dyDescent="0.25">
      <c r="A5116" t="s">
        <v>306</v>
      </c>
      <c r="B5116" t="s">
        <v>98</v>
      </c>
      <c r="C5116" t="s">
        <v>38</v>
      </c>
      <c r="D5116" t="s">
        <v>41</v>
      </c>
      <c r="E5116" t="s">
        <v>34</v>
      </c>
      <c r="F5116">
        <v>10301</v>
      </c>
      <c r="G5116">
        <v>0</v>
      </c>
      <c r="H5116">
        <v>0</v>
      </c>
      <c r="I5116">
        <v>10301</v>
      </c>
      <c r="J5116">
        <v>0</v>
      </c>
      <c r="K5116">
        <v>1</v>
      </c>
      <c r="L5116">
        <v>0</v>
      </c>
      <c r="M5116">
        <v>0</v>
      </c>
      <c r="N5116">
        <v>1</v>
      </c>
      <c r="O5116" t="s">
        <v>703</v>
      </c>
      <c r="P5116" t="s">
        <v>703</v>
      </c>
      <c r="Q5116" t="s">
        <v>190</v>
      </c>
      <c r="R5116" t="s">
        <v>682</v>
      </c>
      <c r="T5116" s="7">
        <f>'Reference Values'!$B$10</f>
        <v>0.85</v>
      </c>
      <c r="U5116" t="str">
        <f t="shared" si="80"/>
        <v>Above Target</v>
      </c>
    </row>
    <row r="5117" spans="1:21" x14ac:dyDescent="0.25">
      <c r="A5117" t="s">
        <v>291</v>
      </c>
      <c r="B5117" t="s">
        <v>98</v>
      </c>
      <c r="C5117" t="s">
        <v>38</v>
      </c>
      <c r="D5117" t="s">
        <v>41</v>
      </c>
      <c r="E5117" t="s">
        <v>34</v>
      </c>
      <c r="F5117">
        <v>17148</v>
      </c>
      <c r="G5117">
        <v>0</v>
      </c>
      <c r="H5117">
        <v>0</v>
      </c>
      <c r="I5117">
        <v>17148</v>
      </c>
      <c r="J5117">
        <v>0</v>
      </c>
      <c r="K5117">
        <v>1</v>
      </c>
      <c r="L5117">
        <v>0</v>
      </c>
      <c r="M5117">
        <v>0</v>
      </c>
      <c r="N5117">
        <v>1</v>
      </c>
      <c r="O5117" t="s">
        <v>703</v>
      </c>
      <c r="P5117" t="s">
        <v>703</v>
      </c>
      <c r="Q5117" t="s">
        <v>193</v>
      </c>
      <c r="R5117" t="s">
        <v>194</v>
      </c>
      <c r="T5117" s="7">
        <f>'Reference Values'!$B$10</f>
        <v>0.85</v>
      </c>
      <c r="U5117" t="str">
        <f t="shared" si="80"/>
        <v>Above Target</v>
      </c>
    </row>
    <row r="5118" spans="1:21" x14ac:dyDescent="0.25">
      <c r="A5118" t="s">
        <v>162</v>
      </c>
      <c r="B5118" t="s">
        <v>98</v>
      </c>
      <c r="C5118" t="s">
        <v>38</v>
      </c>
      <c r="D5118" t="s">
        <v>41</v>
      </c>
      <c r="E5118" t="s">
        <v>34</v>
      </c>
      <c r="F5118">
        <v>4455</v>
      </c>
      <c r="G5118">
        <v>0</v>
      </c>
      <c r="H5118">
        <v>0</v>
      </c>
      <c r="I5118">
        <v>4455</v>
      </c>
      <c r="J5118">
        <v>0</v>
      </c>
      <c r="K5118">
        <v>1</v>
      </c>
      <c r="L5118">
        <v>0</v>
      </c>
      <c r="M5118">
        <v>0</v>
      </c>
      <c r="N5118">
        <v>1</v>
      </c>
      <c r="O5118" t="s">
        <v>703</v>
      </c>
      <c r="P5118" t="s">
        <v>703</v>
      </c>
      <c r="Q5118" t="s">
        <v>204</v>
      </c>
      <c r="R5118" t="s">
        <v>684</v>
      </c>
      <c r="T5118" s="7">
        <f>'Reference Values'!$B$10</f>
        <v>0.85</v>
      </c>
      <c r="U5118" t="str">
        <f t="shared" si="80"/>
        <v>Above Target</v>
      </c>
    </row>
    <row r="5119" spans="1:21" x14ac:dyDescent="0.25">
      <c r="A5119" t="s">
        <v>245</v>
      </c>
      <c r="B5119" t="s">
        <v>98</v>
      </c>
      <c r="C5119" t="s">
        <v>38</v>
      </c>
      <c r="D5119" t="s">
        <v>41</v>
      </c>
      <c r="E5119" t="s">
        <v>34</v>
      </c>
      <c r="F5119">
        <v>4650</v>
      </c>
      <c r="G5119">
        <v>0</v>
      </c>
      <c r="H5119">
        <v>2</v>
      </c>
      <c r="I5119">
        <v>4652</v>
      </c>
      <c r="J5119">
        <v>0</v>
      </c>
      <c r="K5119">
        <v>0.99957007738600001</v>
      </c>
      <c r="L5119">
        <v>0</v>
      </c>
      <c r="M5119">
        <v>4.29922613E-4</v>
      </c>
      <c r="N5119">
        <v>0.99999999999900002</v>
      </c>
      <c r="O5119" t="s">
        <v>703</v>
      </c>
      <c r="P5119" t="s">
        <v>703</v>
      </c>
      <c r="Q5119" t="s">
        <v>204</v>
      </c>
      <c r="R5119" t="s">
        <v>197</v>
      </c>
      <c r="T5119" s="7">
        <f>'Reference Values'!$B$10</f>
        <v>0.85</v>
      </c>
      <c r="U5119" t="str">
        <f t="shared" si="80"/>
        <v>Above Target</v>
      </c>
    </row>
    <row r="5120" spans="1:21" x14ac:dyDescent="0.25">
      <c r="A5120" t="s">
        <v>262</v>
      </c>
      <c r="B5120" t="s">
        <v>98</v>
      </c>
      <c r="C5120" t="s">
        <v>38</v>
      </c>
      <c r="D5120" t="s">
        <v>41</v>
      </c>
      <c r="E5120" t="s">
        <v>34</v>
      </c>
      <c r="F5120">
        <v>17250</v>
      </c>
      <c r="G5120">
        <v>0</v>
      </c>
      <c r="H5120">
        <v>0</v>
      </c>
      <c r="I5120">
        <v>17250</v>
      </c>
      <c r="J5120">
        <v>0</v>
      </c>
      <c r="K5120">
        <v>1</v>
      </c>
      <c r="L5120">
        <v>0</v>
      </c>
      <c r="M5120">
        <v>0</v>
      </c>
      <c r="N5120">
        <v>1</v>
      </c>
      <c r="O5120" t="s">
        <v>703</v>
      </c>
      <c r="P5120" t="s">
        <v>703</v>
      </c>
      <c r="Q5120" t="s">
        <v>196</v>
      </c>
      <c r="R5120" t="s">
        <v>202</v>
      </c>
      <c r="T5120" s="7">
        <f>'Reference Values'!$B$10</f>
        <v>0.85</v>
      </c>
      <c r="U5120" t="str">
        <f t="shared" si="80"/>
        <v>Above Target</v>
      </c>
    </row>
    <row r="5121" spans="1:21" x14ac:dyDescent="0.25">
      <c r="A5121" t="s">
        <v>189</v>
      </c>
      <c r="B5121" t="s">
        <v>98</v>
      </c>
      <c r="C5121" t="s">
        <v>38</v>
      </c>
      <c r="D5121" t="s">
        <v>41</v>
      </c>
      <c r="E5121" t="s">
        <v>34</v>
      </c>
      <c r="F5121">
        <v>11947</v>
      </c>
      <c r="G5121">
        <v>0</v>
      </c>
      <c r="H5121">
        <v>0</v>
      </c>
      <c r="I5121">
        <v>11947</v>
      </c>
      <c r="J5121">
        <v>0</v>
      </c>
      <c r="K5121">
        <v>1</v>
      </c>
      <c r="L5121">
        <v>0</v>
      </c>
      <c r="M5121">
        <v>0</v>
      </c>
      <c r="N5121">
        <v>1</v>
      </c>
      <c r="O5121" t="s">
        <v>703</v>
      </c>
      <c r="P5121" t="s">
        <v>703</v>
      </c>
      <c r="Q5121" t="s">
        <v>190</v>
      </c>
      <c r="R5121" t="s">
        <v>682</v>
      </c>
      <c r="T5121" s="7">
        <f>'Reference Values'!$B$10</f>
        <v>0.85</v>
      </c>
      <c r="U5121" t="str">
        <f t="shared" si="80"/>
        <v>Above Target</v>
      </c>
    </row>
    <row r="5122" spans="1:21" x14ac:dyDescent="0.25">
      <c r="A5122" t="s">
        <v>287</v>
      </c>
      <c r="B5122" t="s">
        <v>98</v>
      </c>
      <c r="C5122" t="s">
        <v>38</v>
      </c>
      <c r="D5122" t="s">
        <v>41</v>
      </c>
      <c r="E5122" t="s">
        <v>34</v>
      </c>
      <c r="F5122">
        <v>11585</v>
      </c>
      <c r="G5122">
        <v>0</v>
      </c>
      <c r="H5122">
        <v>0</v>
      </c>
      <c r="I5122">
        <v>11585</v>
      </c>
      <c r="J5122">
        <v>0</v>
      </c>
      <c r="K5122">
        <v>1</v>
      </c>
      <c r="L5122">
        <v>0</v>
      </c>
      <c r="M5122">
        <v>0</v>
      </c>
      <c r="N5122">
        <v>1</v>
      </c>
      <c r="O5122" t="s">
        <v>703</v>
      </c>
      <c r="P5122" t="s">
        <v>703</v>
      </c>
      <c r="Q5122" t="s">
        <v>212</v>
      </c>
      <c r="R5122" t="s">
        <v>202</v>
      </c>
      <c r="T5122" s="7">
        <f>'Reference Values'!$B$10</f>
        <v>0.85</v>
      </c>
      <c r="U5122" t="str">
        <f t="shared" ref="U5122:U5185" si="81">IF(K5122&lt;T5122,"Below Target","Above Target")</f>
        <v>Above Target</v>
      </c>
    </row>
    <row r="5123" spans="1:21" x14ac:dyDescent="0.25">
      <c r="A5123" t="s">
        <v>248</v>
      </c>
      <c r="B5123" t="s">
        <v>98</v>
      </c>
      <c r="C5123" t="s">
        <v>38</v>
      </c>
      <c r="D5123" t="s">
        <v>41</v>
      </c>
      <c r="E5123" t="s">
        <v>34</v>
      </c>
      <c r="F5123">
        <v>1761</v>
      </c>
      <c r="G5123">
        <v>0</v>
      </c>
      <c r="H5123">
        <v>0</v>
      </c>
      <c r="I5123">
        <v>1761</v>
      </c>
      <c r="J5123">
        <v>0</v>
      </c>
      <c r="K5123">
        <v>1</v>
      </c>
      <c r="L5123">
        <v>0</v>
      </c>
      <c r="M5123">
        <v>0</v>
      </c>
      <c r="N5123">
        <v>1</v>
      </c>
      <c r="O5123" t="s">
        <v>703</v>
      </c>
      <c r="P5123" t="s">
        <v>703</v>
      </c>
      <c r="Q5123" t="s">
        <v>213</v>
      </c>
      <c r="R5123" t="s">
        <v>683</v>
      </c>
      <c r="T5123" s="7">
        <f>'Reference Values'!$B$10</f>
        <v>0.85</v>
      </c>
      <c r="U5123" t="str">
        <f t="shared" si="81"/>
        <v>Above Target</v>
      </c>
    </row>
    <row r="5124" spans="1:21" x14ac:dyDescent="0.25">
      <c r="A5124" t="s">
        <v>231</v>
      </c>
      <c r="B5124" t="s">
        <v>98</v>
      </c>
      <c r="C5124" t="s">
        <v>38</v>
      </c>
      <c r="D5124" t="s">
        <v>41</v>
      </c>
      <c r="E5124" t="s">
        <v>34</v>
      </c>
      <c r="F5124">
        <v>12017</v>
      </c>
      <c r="G5124">
        <v>0</v>
      </c>
      <c r="H5124">
        <v>0</v>
      </c>
      <c r="I5124">
        <v>12017</v>
      </c>
      <c r="J5124">
        <v>0</v>
      </c>
      <c r="K5124">
        <v>1</v>
      </c>
      <c r="L5124">
        <v>0</v>
      </c>
      <c r="M5124">
        <v>0</v>
      </c>
      <c r="N5124">
        <v>1</v>
      </c>
      <c r="O5124" t="s">
        <v>703</v>
      </c>
      <c r="P5124" t="s">
        <v>703</v>
      </c>
      <c r="Q5124" t="s">
        <v>190</v>
      </c>
      <c r="R5124" t="s">
        <v>682</v>
      </c>
      <c r="T5124" s="7">
        <f>'Reference Values'!$B$10</f>
        <v>0.85</v>
      </c>
      <c r="U5124" t="str">
        <f t="shared" si="81"/>
        <v>Above Target</v>
      </c>
    </row>
    <row r="5125" spans="1:21" x14ac:dyDescent="0.25">
      <c r="A5125" t="s">
        <v>230</v>
      </c>
      <c r="B5125" t="s">
        <v>98</v>
      </c>
      <c r="C5125" t="s">
        <v>38</v>
      </c>
      <c r="D5125" t="s">
        <v>41</v>
      </c>
      <c r="E5125" t="s">
        <v>34</v>
      </c>
      <c r="F5125">
        <v>1829</v>
      </c>
      <c r="G5125">
        <v>12</v>
      </c>
      <c r="H5125">
        <v>719</v>
      </c>
      <c r="I5125">
        <v>2560</v>
      </c>
      <c r="J5125">
        <v>0</v>
      </c>
      <c r="K5125">
        <v>0.71445312500000002</v>
      </c>
      <c r="L5125">
        <v>4.6874999999999998E-3</v>
      </c>
      <c r="M5125">
        <v>0.28085937500000002</v>
      </c>
      <c r="N5125">
        <v>1</v>
      </c>
      <c r="O5125" t="s">
        <v>703</v>
      </c>
      <c r="P5125" t="s">
        <v>703</v>
      </c>
      <c r="Q5125" t="s">
        <v>198</v>
      </c>
      <c r="R5125" t="s">
        <v>199</v>
      </c>
      <c r="T5125" s="7">
        <f>'Reference Values'!$B$10</f>
        <v>0.85</v>
      </c>
      <c r="U5125" t="str">
        <f t="shared" si="81"/>
        <v>Below Target</v>
      </c>
    </row>
    <row r="5126" spans="1:21" x14ac:dyDescent="0.25">
      <c r="A5126" t="s">
        <v>275</v>
      </c>
      <c r="B5126" t="s">
        <v>98</v>
      </c>
      <c r="C5126" t="s">
        <v>38</v>
      </c>
      <c r="D5126" t="s">
        <v>41</v>
      </c>
      <c r="E5126" t="s">
        <v>34</v>
      </c>
      <c r="F5126">
        <v>14528</v>
      </c>
      <c r="G5126">
        <v>0</v>
      </c>
      <c r="H5126">
        <v>0</v>
      </c>
      <c r="I5126">
        <v>14528</v>
      </c>
      <c r="J5126">
        <v>0</v>
      </c>
      <c r="K5126">
        <v>1</v>
      </c>
      <c r="L5126">
        <v>0</v>
      </c>
      <c r="M5126">
        <v>0</v>
      </c>
      <c r="N5126">
        <v>1</v>
      </c>
      <c r="O5126" t="s">
        <v>703</v>
      </c>
      <c r="P5126" t="s">
        <v>704</v>
      </c>
      <c r="Q5126" t="s">
        <v>204</v>
      </c>
      <c r="R5126" t="s">
        <v>684</v>
      </c>
      <c r="T5126" s="7">
        <f>'Reference Values'!$B$10</f>
        <v>0.85</v>
      </c>
      <c r="U5126" t="str">
        <f t="shared" si="81"/>
        <v>Above Target</v>
      </c>
    </row>
    <row r="5127" spans="1:21" x14ac:dyDescent="0.25">
      <c r="A5127" t="s">
        <v>238</v>
      </c>
      <c r="B5127" t="s">
        <v>98</v>
      </c>
      <c r="C5127" t="s">
        <v>38</v>
      </c>
      <c r="D5127" t="s">
        <v>41</v>
      </c>
      <c r="E5127" t="s">
        <v>34</v>
      </c>
      <c r="F5127">
        <v>16639</v>
      </c>
      <c r="G5127">
        <v>0</v>
      </c>
      <c r="H5127">
        <v>2378</v>
      </c>
      <c r="I5127">
        <v>19017</v>
      </c>
      <c r="J5127">
        <v>0</v>
      </c>
      <c r="K5127">
        <v>0.87495398853600004</v>
      </c>
      <c r="L5127">
        <v>0</v>
      </c>
      <c r="M5127">
        <v>0.12504601146300001</v>
      </c>
      <c r="N5127">
        <v>0.99999999999900002</v>
      </c>
      <c r="O5127" t="s">
        <v>703</v>
      </c>
      <c r="P5127" t="s">
        <v>704</v>
      </c>
      <c r="Q5127" t="s">
        <v>219</v>
      </c>
      <c r="R5127" t="s">
        <v>197</v>
      </c>
      <c r="T5127" s="7">
        <f>'Reference Values'!$B$10</f>
        <v>0.85</v>
      </c>
      <c r="U5127" t="str">
        <f t="shared" si="81"/>
        <v>Above Target</v>
      </c>
    </row>
    <row r="5128" spans="1:21" x14ac:dyDescent="0.25">
      <c r="A5128" t="s">
        <v>307</v>
      </c>
      <c r="B5128" t="s">
        <v>98</v>
      </c>
      <c r="C5128" t="s">
        <v>38</v>
      </c>
      <c r="D5128" t="s">
        <v>41</v>
      </c>
      <c r="E5128" t="s">
        <v>34</v>
      </c>
      <c r="F5128">
        <v>29684</v>
      </c>
      <c r="G5128">
        <v>0</v>
      </c>
      <c r="H5128">
        <v>0</v>
      </c>
      <c r="I5128">
        <v>29684</v>
      </c>
      <c r="J5128">
        <v>0</v>
      </c>
      <c r="K5128">
        <v>1</v>
      </c>
      <c r="L5128">
        <v>0</v>
      </c>
      <c r="M5128">
        <v>0</v>
      </c>
      <c r="N5128">
        <v>1</v>
      </c>
      <c r="O5128" t="s">
        <v>705</v>
      </c>
      <c r="P5128" t="s">
        <v>705</v>
      </c>
      <c r="Q5128" t="s">
        <v>198</v>
      </c>
      <c r="R5128" t="s">
        <v>197</v>
      </c>
      <c r="T5128" s="7">
        <f>'Reference Values'!$B$10</f>
        <v>0.85</v>
      </c>
      <c r="U5128" t="str">
        <f t="shared" si="81"/>
        <v>Above Target</v>
      </c>
    </row>
    <row r="5129" spans="1:21" x14ac:dyDescent="0.25">
      <c r="A5129" t="s">
        <v>127</v>
      </c>
      <c r="B5129" t="s">
        <v>98</v>
      </c>
      <c r="C5129" t="s">
        <v>38</v>
      </c>
      <c r="D5129" t="s">
        <v>41</v>
      </c>
      <c r="E5129" t="s">
        <v>34</v>
      </c>
      <c r="F5129">
        <v>13273</v>
      </c>
      <c r="G5129">
        <v>0</v>
      </c>
      <c r="H5129">
        <v>0</v>
      </c>
      <c r="I5129">
        <v>13273</v>
      </c>
      <c r="J5129">
        <v>0</v>
      </c>
      <c r="K5129">
        <v>1</v>
      </c>
      <c r="L5129">
        <v>0</v>
      </c>
      <c r="M5129">
        <v>0</v>
      </c>
      <c r="N5129">
        <v>1</v>
      </c>
      <c r="O5129" t="s">
        <v>703</v>
      </c>
      <c r="P5129" t="s">
        <v>703</v>
      </c>
      <c r="Q5129" t="s">
        <v>212</v>
      </c>
      <c r="R5129" t="s">
        <v>199</v>
      </c>
      <c r="T5129" s="7">
        <f>'Reference Values'!$B$10</f>
        <v>0.85</v>
      </c>
      <c r="U5129" t="str">
        <f t="shared" si="81"/>
        <v>Above Target</v>
      </c>
    </row>
    <row r="5130" spans="1:21" x14ac:dyDescent="0.25">
      <c r="A5130" t="s">
        <v>192</v>
      </c>
      <c r="B5130" t="s">
        <v>98</v>
      </c>
      <c r="C5130" t="s">
        <v>38</v>
      </c>
      <c r="D5130" t="s">
        <v>41</v>
      </c>
      <c r="E5130" t="s">
        <v>34</v>
      </c>
      <c r="F5130">
        <v>1855</v>
      </c>
      <c r="G5130">
        <v>0</v>
      </c>
      <c r="H5130">
        <v>0</v>
      </c>
      <c r="I5130">
        <v>1855</v>
      </c>
      <c r="J5130">
        <v>0</v>
      </c>
      <c r="K5130">
        <v>1</v>
      </c>
      <c r="L5130">
        <v>0</v>
      </c>
      <c r="M5130">
        <v>0</v>
      </c>
      <c r="N5130">
        <v>1</v>
      </c>
      <c r="O5130" t="s">
        <v>703</v>
      </c>
      <c r="P5130" t="s">
        <v>703</v>
      </c>
      <c r="Q5130" t="s">
        <v>193</v>
      </c>
      <c r="R5130" t="s">
        <v>194</v>
      </c>
      <c r="T5130" s="7">
        <f>'Reference Values'!$B$10</f>
        <v>0.85</v>
      </c>
      <c r="U5130" t="str">
        <f t="shared" si="81"/>
        <v>Above Target</v>
      </c>
    </row>
    <row r="5131" spans="1:21" x14ac:dyDescent="0.25">
      <c r="A5131" t="s">
        <v>223</v>
      </c>
      <c r="B5131" t="s">
        <v>98</v>
      </c>
      <c r="C5131" t="s">
        <v>38</v>
      </c>
      <c r="D5131" t="s">
        <v>41</v>
      </c>
      <c r="E5131" t="s">
        <v>34</v>
      </c>
      <c r="F5131">
        <v>39326</v>
      </c>
      <c r="G5131">
        <v>0</v>
      </c>
      <c r="H5131">
        <v>0</v>
      </c>
      <c r="I5131">
        <v>39326</v>
      </c>
      <c r="J5131">
        <v>0</v>
      </c>
      <c r="K5131">
        <v>1</v>
      </c>
      <c r="L5131">
        <v>0</v>
      </c>
      <c r="M5131">
        <v>0</v>
      </c>
      <c r="N5131">
        <v>1</v>
      </c>
      <c r="O5131" t="s">
        <v>703</v>
      </c>
      <c r="P5131" t="s">
        <v>704</v>
      </c>
      <c r="Q5131" t="s">
        <v>219</v>
      </c>
      <c r="R5131" t="s">
        <v>684</v>
      </c>
      <c r="T5131" s="7">
        <f>'Reference Values'!$B$10</f>
        <v>0.85</v>
      </c>
      <c r="U5131" t="str">
        <f t="shared" si="81"/>
        <v>Above Target</v>
      </c>
    </row>
    <row r="5132" spans="1:21" x14ac:dyDescent="0.25">
      <c r="A5132" t="s">
        <v>140</v>
      </c>
      <c r="B5132" t="s">
        <v>98</v>
      </c>
      <c r="C5132" t="s">
        <v>38</v>
      </c>
      <c r="D5132" t="s">
        <v>41</v>
      </c>
      <c r="E5132" t="s">
        <v>34</v>
      </c>
      <c r="F5132">
        <v>2781</v>
      </c>
      <c r="G5132">
        <v>0</v>
      </c>
      <c r="H5132">
        <v>1547</v>
      </c>
      <c r="I5132">
        <v>4328</v>
      </c>
      <c r="J5132">
        <v>0</v>
      </c>
      <c r="K5132">
        <v>0.64256007393699999</v>
      </c>
      <c r="L5132">
        <v>0</v>
      </c>
      <c r="M5132">
        <v>0.35743992606199998</v>
      </c>
      <c r="N5132">
        <v>0.99999999999900002</v>
      </c>
      <c r="O5132" t="s">
        <v>703</v>
      </c>
      <c r="P5132" t="s">
        <v>703</v>
      </c>
      <c r="Q5132" t="s">
        <v>196</v>
      </c>
      <c r="R5132" t="s">
        <v>202</v>
      </c>
      <c r="T5132" s="7">
        <f>'Reference Values'!$B$10</f>
        <v>0.85</v>
      </c>
      <c r="U5132" t="str">
        <f t="shared" si="81"/>
        <v>Below Target</v>
      </c>
    </row>
    <row r="5133" spans="1:21" x14ac:dyDescent="0.25">
      <c r="A5133" t="s">
        <v>128</v>
      </c>
      <c r="B5133" t="s">
        <v>98</v>
      </c>
      <c r="C5133" t="s">
        <v>38</v>
      </c>
      <c r="D5133" t="s">
        <v>41</v>
      </c>
      <c r="E5133" t="s">
        <v>34</v>
      </c>
      <c r="F5133">
        <v>13389</v>
      </c>
      <c r="G5133">
        <v>0</v>
      </c>
      <c r="H5133">
        <v>0</v>
      </c>
      <c r="I5133">
        <v>13389</v>
      </c>
      <c r="J5133">
        <v>0</v>
      </c>
      <c r="K5133">
        <v>1</v>
      </c>
      <c r="L5133">
        <v>0</v>
      </c>
      <c r="M5133">
        <v>0</v>
      </c>
      <c r="N5133">
        <v>1</v>
      </c>
      <c r="O5133" t="s">
        <v>703</v>
      </c>
      <c r="P5133" t="s">
        <v>703</v>
      </c>
      <c r="Q5133" t="s">
        <v>212</v>
      </c>
      <c r="R5133" t="s">
        <v>199</v>
      </c>
      <c r="T5133" s="7">
        <f>'Reference Values'!$B$10</f>
        <v>0.85</v>
      </c>
      <c r="U5133" t="str">
        <f t="shared" si="81"/>
        <v>Above Target</v>
      </c>
    </row>
    <row r="5134" spans="1:21" x14ac:dyDescent="0.25">
      <c r="A5134" t="s">
        <v>302</v>
      </c>
      <c r="B5134" t="s">
        <v>98</v>
      </c>
      <c r="C5134" t="s">
        <v>38</v>
      </c>
      <c r="D5134" t="s">
        <v>41</v>
      </c>
      <c r="E5134" t="s">
        <v>34</v>
      </c>
      <c r="F5134">
        <v>12437</v>
      </c>
      <c r="G5134">
        <v>0</v>
      </c>
      <c r="H5134">
        <v>29</v>
      </c>
      <c r="I5134">
        <v>12466</v>
      </c>
      <c r="J5134">
        <v>0</v>
      </c>
      <c r="K5134">
        <v>0.99767367238799998</v>
      </c>
      <c r="L5134">
        <v>0</v>
      </c>
      <c r="M5134">
        <v>2.3263276110000002E-3</v>
      </c>
      <c r="N5134">
        <v>0.99999999999900002</v>
      </c>
      <c r="O5134" t="s">
        <v>703</v>
      </c>
      <c r="P5134" t="s">
        <v>703</v>
      </c>
      <c r="Q5134" t="s">
        <v>196</v>
      </c>
      <c r="R5134" t="s">
        <v>197</v>
      </c>
      <c r="T5134" s="7">
        <f>'Reference Values'!$B$10</f>
        <v>0.85</v>
      </c>
      <c r="U5134" t="str">
        <f t="shared" si="81"/>
        <v>Above Target</v>
      </c>
    </row>
    <row r="5135" spans="1:21" x14ac:dyDescent="0.25">
      <c r="A5135" t="s">
        <v>160</v>
      </c>
      <c r="B5135" t="s">
        <v>98</v>
      </c>
      <c r="C5135" t="s">
        <v>38</v>
      </c>
      <c r="D5135" t="s">
        <v>41</v>
      </c>
      <c r="E5135" t="s">
        <v>34</v>
      </c>
      <c r="F5135">
        <v>49348</v>
      </c>
      <c r="G5135">
        <v>0</v>
      </c>
      <c r="H5135">
        <v>0</v>
      </c>
      <c r="I5135">
        <v>49348</v>
      </c>
      <c r="J5135">
        <v>0</v>
      </c>
      <c r="K5135">
        <v>1</v>
      </c>
      <c r="L5135">
        <v>0</v>
      </c>
      <c r="M5135">
        <v>0</v>
      </c>
      <c r="N5135">
        <v>1</v>
      </c>
      <c r="O5135" t="s">
        <v>703</v>
      </c>
      <c r="P5135" t="s">
        <v>703</v>
      </c>
      <c r="Q5135" t="s">
        <v>204</v>
      </c>
      <c r="R5135" t="s">
        <v>683</v>
      </c>
      <c r="T5135" s="7">
        <f>'Reference Values'!$B$10</f>
        <v>0.85</v>
      </c>
      <c r="U5135" t="str">
        <f t="shared" si="81"/>
        <v>Above Target</v>
      </c>
    </row>
    <row r="5136" spans="1:21" x14ac:dyDescent="0.25">
      <c r="A5136" t="s">
        <v>277</v>
      </c>
      <c r="B5136" t="s">
        <v>98</v>
      </c>
      <c r="C5136" t="s">
        <v>38</v>
      </c>
      <c r="D5136" t="s">
        <v>41</v>
      </c>
      <c r="E5136" t="s">
        <v>34</v>
      </c>
      <c r="F5136">
        <v>4843</v>
      </c>
      <c r="G5136">
        <v>0</v>
      </c>
      <c r="H5136">
        <v>0</v>
      </c>
      <c r="I5136">
        <v>4843</v>
      </c>
      <c r="J5136">
        <v>0</v>
      </c>
      <c r="K5136">
        <v>1</v>
      </c>
      <c r="L5136">
        <v>0</v>
      </c>
      <c r="M5136">
        <v>0</v>
      </c>
      <c r="N5136">
        <v>1</v>
      </c>
      <c r="O5136" t="s">
        <v>703</v>
      </c>
      <c r="P5136" t="s">
        <v>703</v>
      </c>
      <c r="Q5136" t="s">
        <v>219</v>
      </c>
      <c r="R5136" t="s">
        <v>684</v>
      </c>
      <c r="T5136" s="7">
        <f>'Reference Values'!$B$10</f>
        <v>0.85</v>
      </c>
      <c r="U5136" t="str">
        <f t="shared" si="81"/>
        <v>Above Target</v>
      </c>
    </row>
    <row r="5137" spans="1:21" x14ac:dyDescent="0.25">
      <c r="A5137" t="s">
        <v>146</v>
      </c>
      <c r="B5137" t="s">
        <v>56</v>
      </c>
      <c r="C5137" t="s">
        <v>38</v>
      </c>
      <c r="D5137" t="s">
        <v>41</v>
      </c>
      <c r="E5137" t="s">
        <v>33</v>
      </c>
      <c r="F5137">
        <v>18873</v>
      </c>
      <c r="G5137">
        <v>0</v>
      </c>
      <c r="H5137">
        <v>0</v>
      </c>
      <c r="I5137">
        <v>18873</v>
      </c>
      <c r="J5137">
        <v>0</v>
      </c>
      <c r="K5137">
        <v>1</v>
      </c>
      <c r="L5137">
        <v>0</v>
      </c>
      <c r="M5137">
        <v>0</v>
      </c>
      <c r="N5137">
        <v>1</v>
      </c>
      <c r="O5137" t="s">
        <v>703</v>
      </c>
      <c r="P5137" t="s">
        <v>704</v>
      </c>
      <c r="Q5137" t="s">
        <v>193</v>
      </c>
      <c r="R5137" t="s">
        <v>194</v>
      </c>
      <c r="T5137" s="7">
        <f>'Reference Values'!$B$10</f>
        <v>0.85</v>
      </c>
      <c r="U5137" t="str">
        <f t="shared" si="81"/>
        <v>Above Target</v>
      </c>
    </row>
    <row r="5138" spans="1:21" x14ac:dyDescent="0.25">
      <c r="A5138" t="s">
        <v>251</v>
      </c>
      <c r="B5138" t="s">
        <v>56</v>
      </c>
      <c r="C5138" t="s">
        <v>38</v>
      </c>
      <c r="D5138" t="s">
        <v>41</v>
      </c>
      <c r="E5138" t="s">
        <v>33</v>
      </c>
      <c r="F5138">
        <v>4853</v>
      </c>
      <c r="G5138">
        <v>0</v>
      </c>
      <c r="H5138">
        <v>0</v>
      </c>
      <c r="I5138">
        <v>4853</v>
      </c>
      <c r="J5138">
        <v>0</v>
      </c>
      <c r="K5138">
        <v>1</v>
      </c>
      <c r="L5138">
        <v>0</v>
      </c>
      <c r="M5138">
        <v>0</v>
      </c>
      <c r="N5138">
        <v>1</v>
      </c>
      <c r="O5138" t="s">
        <v>703</v>
      </c>
      <c r="P5138" t="s">
        <v>703</v>
      </c>
      <c r="Q5138" t="s">
        <v>219</v>
      </c>
      <c r="R5138" t="s">
        <v>684</v>
      </c>
      <c r="T5138" s="7">
        <f>'Reference Values'!$B$10</f>
        <v>0.85</v>
      </c>
      <c r="U5138" t="str">
        <f t="shared" si="81"/>
        <v>Above Target</v>
      </c>
    </row>
    <row r="5139" spans="1:21" x14ac:dyDescent="0.25">
      <c r="A5139" t="s">
        <v>678</v>
      </c>
      <c r="B5139" t="s">
        <v>56</v>
      </c>
      <c r="C5139" t="s">
        <v>38</v>
      </c>
      <c r="D5139" t="s">
        <v>41</v>
      </c>
      <c r="E5139" t="s">
        <v>33</v>
      </c>
      <c r="F5139">
        <v>55</v>
      </c>
      <c r="G5139">
        <v>0</v>
      </c>
      <c r="H5139">
        <v>1</v>
      </c>
      <c r="I5139">
        <v>56</v>
      </c>
      <c r="J5139">
        <v>0</v>
      </c>
      <c r="K5139">
        <v>0.982142857142</v>
      </c>
      <c r="L5139">
        <v>0</v>
      </c>
      <c r="M5139">
        <v>1.7857142857000002E-2</v>
      </c>
      <c r="N5139">
        <v>0.99999999999900002</v>
      </c>
      <c r="O5139" t="s">
        <v>703</v>
      </c>
      <c r="P5139" t="s">
        <v>703</v>
      </c>
      <c r="Q5139" t="s">
        <v>219</v>
      </c>
      <c r="R5139" t="s">
        <v>684</v>
      </c>
      <c r="T5139" s="7">
        <f>'Reference Values'!$B$10</f>
        <v>0.85</v>
      </c>
      <c r="U5139" t="str">
        <f t="shared" si="81"/>
        <v>Above Target</v>
      </c>
    </row>
    <row r="5140" spans="1:21" x14ac:dyDescent="0.25">
      <c r="A5140" t="s">
        <v>310</v>
      </c>
      <c r="B5140" t="s">
        <v>56</v>
      </c>
      <c r="C5140" t="s">
        <v>38</v>
      </c>
      <c r="D5140" t="s">
        <v>41</v>
      </c>
      <c r="E5140" t="s">
        <v>33</v>
      </c>
      <c r="F5140">
        <v>4547</v>
      </c>
      <c r="G5140">
        <v>0</v>
      </c>
      <c r="H5140">
        <v>0</v>
      </c>
      <c r="I5140">
        <v>4547</v>
      </c>
      <c r="J5140">
        <v>0</v>
      </c>
      <c r="K5140">
        <v>1</v>
      </c>
      <c r="L5140">
        <v>0</v>
      </c>
      <c r="M5140">
        <v>0</v>
      </c>
      <c r="N5140">
        <v>1</v>
      </c>
      <c r="O5140" t="s">
        <v>703</v>
      </c>
      <c r="P5140" t="s">
        <v>703</v>
      </c>
      <c r="Q5140" t="s">
        <v>190</v>
      </c>
      <c r="R5140" t="s">
        <v>682</v>
      </c>
      <c r="T5140" s="7">
        <f>'Reference Values'!$B$10</f>
        <v>0.85</v>
      </c>
      <c r="U5140" t="str">
        <f t="shared" si="81"/>
        <v>Above Target</v>
      </c>
    </row>
    <row r="5141" spans="1:21" x14ac:dyDescent="0.25">
      <c r="A5141" t="s">
        <v>215</v>
      </c>
      <c r="B5141" t="s">
        <v>56</v>
      </c>
      <c r="C5141" t="s">
        <v>38</v>
      </c>
      <c r="D5141" t="s">
        <v>41</v>
      </c>
      <c r="E5141" t="s">
        <v>33</v>
      </c>
      <c r="F5141">
        <v>6231</v>
      </c>
      <c r="G5141">
        <v>0</v>
      </c>
      <c r="H5141">
        <v>0</v>
      </c>
      <c r="I5141">
        <v>6231</v>
      </c>
      <c r="J5141">
        <v>0</v>
      </c>
      <c r="K5141">
        <v>1</v>
      </c>
      <c r="L5141">
        <v>0</v>
      </c>
      <c r="M5141">
        <v>0</v>
      </c>
      <c r="N5141">
        <v>1</v>
      </c>
      <c r="O5141" t="s">
        <v>703</v>
      </c>
      <c r="P5141" t="s">
        <v>703</v>
      </c>
      <c r="Q5141" t="s">
        <v>213</v>
      </c>
      <c r="R5141" t="s">
        <v>683</v>
      </c>
      <c r="T5141" s="7">
        <f>'Reference Values'!$B$10</f>
        <v>0.85</v>
      </c>
      <c r="U5141" t="str">
        <f t="shared" si="81"/>
        <v>Above Target</v>
      </c>
    </row>
    <row r="5142" spans="1:21" x14ac:dyDescent="0.25">
      <c r="A5142" t="s">
        <v>239</v>
      </c>
      <c r="B5142" t="s">
        <v>56</v>
      </c>
      <c r="C5142" t="s">
        <v>38</v>
      </c>
      <c r="D5142" t="s">
        <v>41</v>
      </c>
      <c r="E5142" t="s">
        <v>33</v>
      </c>
      <c r="F5142">
        <v>48</v>
      </c>
      <c r="G5142">
        <v>0</v>
      </c>
      <c r="H5142">
        <v>0</v>
      </c>
      <c r="I5142">
        <v>48</v>
      </c>
      <c r="J5142">
        <v>0</v>
      </c>
      <c r="K5142">
        <v>1</v>
      </c>
      <c r="L5142">
        <v>0</v>
      </c>
      <c r="M5142">
        <v>0</v>
      </c>
      <c r="N5142">
        <v>1</v>
      </c>
      <c r="O5142" t="s">
        <v>703</v>
      </c>
      <c r="P5142" t="s">
        <v>704</v>
      </c>
      <c r="Q5142" t="s">
        <v>207</v>
      </c>
      <c r="R5142" t="s">
        <v>197</v>
      </c>
      <c r="T5142" s="7">
        <f>'Reference Values'!$B$10</f>
        <v>0.85</v>
      </c>
      <c r="U5142" t="str">
        <f t="shared" si="81"/>
        <v>Above Target</v>
      </c>
    </row>
    <row r="5143" spans="1:21" x14ac:dyDescent="0.25">
      <c r="A5143" t="s">
        <v>241</v>
      </c>
      <c r="B5143" t="s">
        <v>56</v>
      </c>
      <c r="C5143" t="s">
        <v>38</v>
      </c>
      <c r="D5143" t="s">
        <v>41</v>
      </c>
      <c r="E5143" t="s">
        <v>33</v>
      </c>
      <c r="F5143">
        <v>6803</v>
      </c>
      <c r="G5143">
        <v>0</v>
      </c>
      <c r="H5143">
        <v>0</v>
      </c>
      <c r="I5143">
        <v>6803</v>
      </c>
      <c r="J5143">
        <v>0</v>
      </c>
      <c r="K5143">
        <v>1</v>
      </c>
      <c r="L5143">
        <v>0</v>
      </c>
      <c r="M5143">
        <v>0</v>
      </c>
      <c r="N5143">
        <v>1</v>
      </c>
      <c r="O5143" t="s">
        <v>703</v>
      </c>
      <c r="P5143" t="s">
        <v>704</v>
      </c>
      <c r="Q5143" t="s">
        <v>213</v>
      </c>
      <c r="R5143" t="s">
        <v>683</v>
      </c>
      <c r="T5143" s="7">
        <f>'Reference Values'!$B$10</f>
        <v>0.85</v>
      </c>
      <c r="U5143" t="str">
        <f t="shared" si="81"/>
        <v>Above Target</v>
      </c>
    </row>
    <row r="5144" spans="1:21" x14ac:dyDescent="0.25">
      <c r="A5144" t="s">
        <v>148</v>
      </c>
      <c r="B5144" t="s">
        <v>56</v>
      </c>
      <c r="C5144" t="s">
        <v>38</v>
      </c>
      <c r="D5144" t="s">
        <v>41</v>
      </c>
      <c r="E5144" t="s">
        <v>33</v>
      </c>
      <c r="F5144">
        <v>1195</v>
      </c>
      <c r="G5144">
        <v>0</v>
      </c>
      <c r="H5144">
        <v>2170</v>
      </c>
      <c r="I5144">
        <v>3365</v>
      </c>
      <c r="J5144">
        <v>0</v>
      </c>
      <c r="K5144">
        <v>0.35512630014800001</v>
      </c>
      <c r="L5144">
        <v>0</v>
      </c>
      <c r="M5144">
        <v>0.64487369985099996</v>
      </c>
      <c r="N5144">
        <v>0.99999999999900002</v>
      </c>
      <c r="O5144" t="s">
        <v>703</v>
      </c>
      <c r="P5144" t="s">
        <v>703</v>
      </c>
      <c r="Q5144" t="s">
        <v>219</v>
      </c>
      <c r="R5144" t="s">
        <v>684</v>
      </c>
      <c r="T5144" s="7">
        <f>'Reference Values'!$B$10</f>
        <v>0.85</v>
      </c>
      <c r="U5144" t="str">
        <f t="shared" si="81"/>
        <v>Below Target</v>
      </c>
    </row>
    <row r="5145" spans="1:21" x14ac:dyDescent="0.25">
      <c r="A5145" t="s">
        <v>131</v>
      </c>
      <c r="B5145" t="s">
        <v>56</v>
      </c>
      <c r="C5145" t="s">
        <v>38</v>
      </c>
      <c r="D5145" t="s">
        <v>41</v>
      </c>
      <c r="E5145" t="s">
        <v>33</v>
      </c>
      <c r="F5145">
        <v>12132</v>
      </c>
      <c r="G5145">
        <v>0</v>
      </c>
      <c r="H5145">
        <v>0</v>
      </c>
      <c r="I5145">
        <v>12132</v>
      </c>
      <c r="J5145">
        <v>0</v>
      </c>
      <c r="K5145">
        <v>1</v>
      </c>
      <c r="L5145">
        <v>0</v>
      </c>
      <c r="M5145">
        <v>0</v>
      </c>
      <c r="N5145">
        <v>1</v>
      </c>
      <c r="O5145" t="s">
        <v>703</v>
      </c>
      <c r="P5145" t="s">
        <v>703</v>
      </c>
      <c r="Q5145" t="s">
        <v>207</v>
      </c>
      <c r="R5145" t="s">
        <v>197</v>
      </c>
      <c r="T5145" s="7">
        <f>'Reference Values'!$B$10</f>
        <v>0.85</v>
      </c>
      <c r="U5145" t="str">
        <f t="shared" si="81"/>
        <v>Above Target</v>
      </c>
    </row>
    <row r="5146" spans="1:21" x14ac:dyDescent="0.25">
      <c r="A5146" t="s">
        <v>289</v>
      </c>
      <c r="B5146" t="s">
        <v>56</v>
      </c>
      <c r="C5146" t="s">
        <v>38</v>
      </c>
      <c r="D5146" t="s">
        <v>41</v>
      </c>
      <c r="E5146" t="s">
        <v>33</v>
      </c>
      <c r="F5146">
        <v>25998</v>
      </c>
      <c r="G5146">
        <v>0</v>
      </c>
      <c r="H5146">
        <v>0</v>
      </c>
      <c r="I5146">
        <v>25998</v>
      </c>
      <c r="J5146">
        <v>0</v>
      </c>
      <c r="K5146">
        <v>1</v>
      </c>
      <c r="L5146">
        <v>0</v>
      </c>
      <c r="M5146">
        <v>0</v>
      </c>
      <c r="N5146">
        <v>1</v>
      </c>
      <c r="O5146" t="s">
        <v>703</v>
      </c>
      <c r="P5146" t="s">
        <v>704</v>
      </c>
      <c r="Q5146" t="s">
        <v>213</v>
      </c>
      <c r="R5146" t="s">
        <v>683</v>
      </c>
      <c r="T5146" s="7">
        <f>'Reference Values'!$B$10</f>
        <v>0.85</v>
      </c>
      <c r="U5146" t="str">
        <f t="shared" si="81"/>
        <v>Above Target</v>
      </c>
    </row>
    <row r="5147" spans="1:21" x14ac:dyDescent="0.25">
      <c r="A5147" t="s">
        <v>294</v>
      </c>
      <c r="B5147" t="s">
        <v>56</v>
      </c>
      <c r="C5147" t="s">
        <v>38</v>
      </c>
      <c r="D5147" t="s">
        <v>41</v>
      </c>
      <c r="E5147" t="s">
        <v>33</v>
      </c>
      <c r="F5147">
        <v>3689</v>
      </c>
      <c r="G5147">
        <v>0</v>
      </c>
      <c r="H5147">
        <v>0</v>
      </c>
      <c r="I5147">
        <v>3689</v>
      </c>
      <c r="J5147">
        <v>0</v>
      </c>
      <c r="K5147">
        <v>1</v>
      </c>
      <c r="L5147">
        <v>0</v>
      </c>
      <c r="M5147">
        <v>0</v>
      </c>
      <c r="N5147">
        <v>1</v>
      </c>
      <c r="O5147" t="s">
        <v>703</v>
      </c>
      <c r="P5147" t="s">
        <v>703</v>
      </c>
      <c r="Q5147" t="s">
        <v>213</v>
      </c>
      <c r="R5147" t="s">
        <v>683</v>
      </c>
      <c r="T5147" s="7">
        <f>'Reference Values'!$B$10</f>
        <v>0.85</v>
      </c>
      <c r="U5147" t="str">
        <f t="shared" si="81"/>
        <v>Above Target</v>
      </c>
    </row>
    <row r="5148" spans="1:21" x14ac:dyDescent="0.25">
      <c r="A5148" t="s">
        <v>209</v>
      </c>
      <c r="B5148" t="s">
        <v>56</v>
      </c>
      <c r="C5148" t="s">
        <v>38</v>
      </c>
      <c r="D5148" t="s">
        <v>41</v>
      </c>
      <c r="E5148" t="s">
        <v>33</v>
      </c>
      <c r="F5148">
        <v>2833</v>
      </c>
      <c r="G5148">
        <v>0</v>
      </c>
      <c r="H5148">
        <v>0</v>
      </c>
      <c r="I5148">
        <v>2833</v>
      </c>
      <c r="J5148">
        <v>0</v>
      </c>
      <c r="K5148">
        <v>1</v>
      </c>
      <c r="L5148">
        <v>0</v>
      </c>
      <c r="M5148">
        <v>0</v>
      </c>
      <c r="N5148">
        <v>1</v>
      </c>
      <c r="O5148" t="s">
        <v>704</v>
      </c>
      <c r="P5148" t="s">
        <v>704</v>
      </c>
      <c r="Q5148" t="s">
        <v>190</v>
      </c>
      <c r="R5148" t="s">
        <v>682</v>
      </c>
      <c r="T5148" s="7">
        <f>'Reference Values'!$B$10</f>
        <v>0.85</v>
      </c>
      <c r="U5148" t="str">
        <f t="shared" si="81"/>
        <v>Above Target</v>
      </c>
    </row>
    <row r="5149" spans="1:21" x14ac:dyDescent="0.25">
      <c r="A5149" t="s">
        <v>235</v>
      </c>
      <c r="B5149" t="s">
        <v>56</v>
      </c>
      <c r="C5149" t="s">
        <v>38</v>
      </c>
      <c r="D5149" t="s">
        <v>41</v>
      </c>
      <c r="E5149" t="s">
        <v>33</v>
      </c>
      <c r="F5149">
        <v>12122</v>
      </c>
      <c r="G5149">
        <v>0</v>
      </c>
      <c r="H5149">
        <v>0</v>
      </c>
      <c r="I5149">
        <v>12122</v>
      </c>
      <c r="J5149">
        <v>0</v>
      </c>
      <c r="K5149">
        <v>1</v>
      </c>
      <c r="L5149">
        <v>0</v>
      </c>
      <c r="M5149">
        <v>0</v>
      </c>
      <c r="N5149">
        <v>1</v>
      </c>
      <c r="O5149" t="s">
        <v>703</v>
      </c>
      <c r="P5149" t="s">
        <v>703</v>
      </c>
      <c r="Q5149" t="s">
        <v>213</v>
      </c>
      <c r="R5149" t="s">
        <v>683</v>
      </c>
      <c r="T5149" s="7">
        <f>'Reference Values'!$B$10</f>
        <v>0.85</v>
      </c>
      <c r="U5149" t="str">
        <f t="shared" si="81"/>
        <v>Above Target</v>
      </c>
    </row>
    <row r="5150" spans="1:21" x14ac:dyDescent="0.25">
      <c r="A5150" t="s">
        <v>155</v>
      </c>
      <c r="B5150" t="s">
        <v>56</v>
      </c>
      <c r="C5150" t="s">
        <v>38</v>
      </c>
      <c r="D5150" t="s">
        <v>41</v>
      </c>
      <c r="E5150" t="s">
        <v>33</v>
      </c>
      <c r="F5150">
        <v>48537</v>
      </c>
      <c r="G5150">
        <v>0</v>
      </c>
      <c r="H5150">
        <v>0</v>
      </c>
      <c r="I5150">
        <v>48537</v>
      </c>
      <c r="J5150">
        <v>0</v>
      </c>
      <c r="K5150">
        <v>1</v>
      </c>
      <c r="L5150">
        <v>0</v>
      </c>
      <c r="M5150">
        <v>0</v>
      </c>
      <c r="N5150">
        <v>1</v>
      </c>
      <c r="O5150" t="s">
        <v>703</v>
      </c>
      <c r="P5150" t="s">
        <v>703</v>
      </c>
      <c r="Q5150" t="s">
        <v>212</v>
      </c>
      <c r="R5150" t="s">
        <v>199</v>
      </c>
      <c r="T5150" s="7">
        <f>'Reference Values'!$B$10</f>
        <v>0.85</v>
      </c>
      <c r="U5150" t="str">
        <f t="shared" si="81"/>
        <v>Above Target</v>
      </c>
    </row>
    <row r="5151" spans="1:21" x14ac:dyDescent="0.25">
      <c r="A5151" t="s">
        <v>246</v>
      </c>
      <c r="B5151" t="s">
        <v>56</v>
      </c>
      <c r="C5151" t="s">
        <v>38</v>
      </c>
      <c r="D5151" t="s">
        <v>41</v>
      </c>
      <c r="E5151" t="s">
        <v>33</v>
      </c>
      <c r="F5151">
        <v>1678</v>
      </c>
      <c r="G5151">
        <v>0</v>
      </c>
      <c r="H5151">
        <v>0</v>
      </c>
      <c r="I5151">
        <v>1678</v>
      </c>
      <c r="J5151">
        <v>0</v>
      </c>
      <c r="K5151">
        <v>1</v>
      </c>
      <c r="L5151">
        <v>0</v>
      </c>
      <c r="M5151">
        <v>0</v>
      </c>
      <c r="N5151">
        <v>1</v>
      </c>
      <c r="O5151" t="s">
        <v>703</v>
      </c>
      <c r="P5151" t="s">
        <v>703</v>
      </c>
      <c r="Q5151" t="s">
        <v>190</v>
      </c>
      <c r="R5151" t="s">
        <v>682</v>
      </c>
      <c r="T5151" s="7">
        <f>'Reference Values'!$B$10</f>
        <v>0.85</v>
      </c>
      <c r="U5151" t="str">
        <f t="shared" si="81"/>
        <v>Above Target</v>
      </c>
    </row>
    <row r="5152" spans="1:21" x14ac:dyDescent="0.25">
      <c r="A5152" t="s">
        <v>129</v>
      </c>
      <c r="B5152" t="s">
        <v>56</v>
      </c>
      <c r="C5152" t="s">
        <v>38</v>
      </c>
      <c r="D5152" t="s">
        <v>41</v>
      </c>
      <c r="E5152" t="s">
        <v>33</v>
      </c>
      <c r="F5152">
        <v>16527</v>
      </c>
      <c r="G5152">
        <v>0</v>
      </c>
      <c r="H5152">
        <v>0</v>
      </c>
      <c r="I5152">
        <v>16527</v>
      </c>
      <c r="J5152">
        <v>0</v>
      </c>
      <c r="K5152">
        <v>1</v>
      </c>
      <c r="L5152">
        <v>0</v>
      </c>
      <c r="M5152">
        <v>0</v>
      </c>
      <c r="N5152">
        <v>1</v>
      </c>
      <c r="O5152" t="s">
        <v>703</v>
      </c>
      <c r="P5152" t="s">
        <v>704</v>
      </c>
      <c r="Q5152" t="s">
        <v>207</v>
      </c>
      <c r="R5152" t="s">
        <v>197</v>
      </c>
      <c r="T5152" s="7">
        <f>'Reference Values'!$B$10</f>
        <v>0.85</v>
      </c>
      <c r="U5152" t="str">
        <f t="shared" si="81"/>
        <v>Above Target</v>
      </c>
    </row>
    <row r="5153" spans="1:21" x14ac:dyDescent="0.25">
      <c r="A5153" t="s">
        <v>206</v>
      </c>
      <c r="B5153" t="s">
        <v>56</v>
      </c>
      <c r="C5153" t="s">
        <v>38</v>
      </c>
      <c r="D5153" t="s">
        <v>41</v>
      </c>
      <c r="E5153" t="s">
        <v>33</v>
      </c>
      <c r="F5153">
        <v>9531</v>
      </c>
      <c r="G5153">
        <v>0</v>
      </c>
      <c r="H5153">
        <v>0</v>
      </c>
      <c r="I5153">
        <v>9531</v>
      </c>
      <c r="J5153">
        <v>0</v>
      </c>
      <c r="K5153">
        <v>1</v>
      </c>
      <c r="L5153">
        <v>0</v>
      </c>
      <c r="M5153">
        <v>0</v>
      </c>
      <c r="N5153">
        <v>1</v>
      </c>
      <c r="O5153" t="s">
        <v>703</v>
      </c>
      <c r="P5153" t="s">
        <v>703</v>
      </c>
      <c r="Q5153" t="s">
        <v>190</v>
      </c>
      <c r="R5153" t="s">
        <v>682</v>
      </c>
      <c r="T5153" s="7">
        <f>'Reference Values'!$B$10</f>
        <v>0.85</v>
      </c>
      <c r="U5153" t="str">
        <f t="shared" si="81"/>
        <v>Above Target</v>
      </c>
    </row>
    <row r="5154" spans="1:21" x14ac:dyDescent="0.25">
      <c r="A5154" t="s">
        <v>260</v>
      </c>
      <c r="B5154" t="s">
        <v>56</v>
      </c>
      <c r="C5154" t="s">
        <v>38</v>
      </c>
      <c r="D5154" t="s">
        <v>41</v>
      </c>
      <c r="E5154" t="s">
        <v>33</v>
      </c>
      <c r="F5154">
        <v>5203</v>
      </c>
      <c r="G5154">
        <v>0</v>
      </c>
      <c r="H5154">
        <v>0</v>
      </c>
      <c r="I5154">
        <v>5203</v>
      </c>
      <c r="J5154">
        <v>0</v>
      </c>
      <c r="K5154">
        <v>1</v>
      </c>
      <c r="L5154">
        <v>0</v>
      </c>
      <c r="M5154">
        <v>0</v>
      </c>
      <c r="N5154">
        <v>1</v>
      </c>
      <c r="O5154" t="s">
        <v>703</v>
      </c>
      <c r="P5154" t="s">
        <v>703</v>
      </c>
      <c r="Q5154" t="s">
        <v>213</v>
      </c>
      <c r="R5154" t="s">
        <v>683</v>
      </c>
      <c r="T5154" s="7">
        <f>'Reference Values'!$B$10</f>
        <v>0.85</v>
      </c>
      <c r="U5154" t="str">
        <f t="shared" si="81"/>
        <v>Above Target</v>
      </c>
    </row>
    <row r="5155" spans="1:21" x14ac:dyDescent="0.25">
      <c r="A5155" t="s">
        <v>269</v>
      </c>
      <c r="B5155" t="s">
        <v>56</v>
      </c>
      <c r="C5155" t="s">
        <v>38</v>
      </c>
      <c r="D5155" t="s">
        <v>41</v>
      </c>
      <c r="E5155" t="s">
        <v>33</v>
      </c>
      <c r="F5155">
        <v>5008</v>
      </c>
      <c r="G5155">
        <v>0</v>
      </c>
      <c r="H5155">
        <v>0</v>
      </c>
      <c r="I5155">
        <v>5008</v>
      </c>
      <c r="J5155">
        <v>0</v>
      </c>
      <c r="K5155">
        <v>1</v>
      </c>
      <c r="L5155">
        <v>0</v>
      </c>
      <c r="M5155">
        <v>0</v>
      </c>
      <c r="N5155">
        <v>1</v>
      </c>
      <c r="O5155" t="s">
        <v>703</v>
      </c>
      <c r="P5155" t="s">
        <v>703</v>
      </c>
      <c r="Q5155" t="s">
        <v>196</v>
      </c>
      <c r="R5155" t="s">
        <v>683</v>
      </c>
      <c r="T5155" s="7">
        <f>'Reference Values'!$B$10</f>
        <v>0.85</v>
      </c>
      <c r="U5155" t="str">
        <f t="shared" si="81"/>
        <v>Above Target</v>
      </c>
    </row>
    <row r="5156" spans="1:21" x14ac:dyDescent="0.25">
      <c r="A5156" t="s">
        <v>244</v>
      </c>
      <c r="B5156" t="s">
        <v>56</v>
      </c>
      <c r="C5156" t="s">
        <v>38</v>
      </c>
      <c r="D5156" t="s">
        <v>41</v>
      </c>
      <c r="E5156" t="s">
        <v>33</v>
      </c>
      <c r="F5156">
        <v>5038</v>
      </c>
      <c r="G5156">
        <v>0</v>
      </c>
      <c r="H5156">
        <v>0</v>
      </c>
      <c r="I5156">
        <v>5038</v>
      </c>
      <c r="J5156">
        <v>0</v>
      </c>
      <c r="K5156">
        <v>1</v>
      </c>
      <c r="L5156">
        <v>0</v>
      </c>
      <c r="M5156">
        <v>0</v>
      </c>
      <c r="N5156">
        <v>1</v>
      </c>
      <c r="O5156" t="s">
        <v>703</v>
      </c>
      <c r="P5156" t="s">
        <v>703</v>
      </c>
      <c r="Q5156" t="s">
        <v>213</v>
      </c>
      <c r="R5156" t="s">
        <v>683</v>
      </c>
      <c r="T5156" s="7">
        <f>'Reference Values'!$B$10</f>
        <v>0.85</v>
      </c>
      <c r="U5156" t="str">
        <f t="shared" si="81"/>
        <v>Above Target</v>
      </c>
    </row>
    <row r="5157" spans="1:21" x14ac:dyDescent="0.25">
      <c r="A5157" t="s">
        <v>130</v>
      </c>
      <c r="B5157" t="s">
        <v>56</v>
      </c>
      <c r="C5157" t="s">
        <v>38</v>
      </c>
      <c r="D5157" t="s">
        <v>41</v>
      </c>
      <c r="E5157" t="s">
        <v>33</v>
      </c>
      <c r="F5157">
        <v>11130</v>
      </c>
      <c r="G5157">
        <v>0</v>
      </c>
      <c r="H5157">
        <v>0</v>
      </c>
      <c r="I5157">
        <v>11130</v>
      </c>
      <c r="J5157">
        <v>0</v>
      </c>
      <c r="K5157">
        <v>1</v>
      </c>
      <c r="L5157">
        <v>0</v>
      </c>
      <c r="M5157">
        <v>0</v>
      </c>
      <c r="N5157">
        <v>1</v>
      </c>
      <c r="O5157" t="s">
        <v>703</v>
      </c>
      <c r="P5157" t="s">
        <v>704</v>
      </c>
      <c r="Q5157" t="s">
        <v>207</v>
      </c>
      <c r="R5157" t="s">
        <v>197</v>
      </c>
      <c r="T5157" s="7">
        <f>'Reference Values'!$B$10</f>
        <v>0.85</v>
      </c>
      <c r="U5157" t="str">
        <f t="shared" si="81"/>
        <v>Above Target</v>
      </c>
    </row>
    <row r="5158" spans="1:21" x14ac:dyDescent="0.25">
      <c r="A5158" t="s">
        <v>283</v>
      </c>
      <c r="B5158" t="s">
        <v>56</v>
      </c>
      <c r="C5158" t="s">
        <v>38</v>
      </c>
      <c r="D5158" t="s">
        <v>41</v>
      </c>
      <c r="E5158" t="s">
        <v>33</v>
      </c>
      <c r="F5158">
        <v>18131</v>
      </c>
      <c r="G5158">
        <v>0</v>
      </c>
      <c r="H5158">
        <v>0</v>
      </c>
      <c r="I5158">
        <v>18131</v>
      </c>
      <c r="J5158">
        <v>0</v>
      </c>
      <c r="K5158">
        <v>1</v>
      </c>
      <c r="L5158">
        <v>0</v>
      </c>
      <c r="M5158">
        <v>0</v>
      </c>
      <c r="N5158">
        <v>1</v>
      </c>
      <c r="O5158" t="s">
        <v>703</v>
      </c>
      <c r="P5158" t="s">
        <v>703</v>
      </c>
      <c r="Q5158" t="s">
        <v>204</v>
      </c>
      <c r="R5158" t="s">
        <v>684</v>
      </c>
      <c r="T5158" s="7">
        <f>'Reference Values'!$B$10</f>
        <v>0.85</v>
      </c>
      <c r="U5158" t="str">
        <f t="shared" si="81"/>
        <v>Above Target</v>
      </c>
    </row>
    <row r="5159" spans="1:21" x14ac:dyDescent="0.25">
      <c r="A5159" t="s">
        <v>254</v>
      </c>
      <c r="B5159" t="s">
        <v>56</v>
      </c>
      <c r="C5159" t="s">
        <v>38</v>
      </c>
      <c r="D5159" t="s">
        <v>41</v>
      </c>
      <c r="E5159" t="s">
        <v>33</v>
      </c>
      <c r="F5159">
        <v>2241</v>
      </c>
      <c r="G5159">
        <v>0</v>
      </c>
      <c r="H5159">
        <v>0</v>
      </c>
      <c r="I5159">
        <v>2241</v>
      </c>
      <c r="J5159">
        <v>0</v>
      </c>
      <c r="K5159">
        <v>1</v>
      </c>
      <c r="L5159">
        <v>0</v>
      </c>
      <c r="M5159">
        <v>0</v>
      </c>
      <c r="N5159">
        <v>1</v>
      </c>
      <c r="O5159" t="s">
        <v>703</v>
      </c>
      <c r="P5159" t="s">
        <v>703</v>
      </c>
      <c r="Q5159" t="s">
        <v>204</v>
      </c>
      <c r="R5159" t="s">
        <v>684</v>
      </c>
      <c r="T5159" s="7">
        <f>'Reference Values'!$B$10</f>
        <v>0.85</v>
      </c>
      <c r="U5159" t="str">
        <f t="shared" si="81"/>
        <v>Above Target</v>
      </c>
    </row>
    <row r="5160" spans="1:21" x14ac:dyDescent="0.25">
      <c r="A5160" t="s">
        <v>153</v>
      </c>
      <c r="B5160" t="s">
        <v>56</v>
      </c>
      <c r="C5160" t="s">
        <v>38</v>
      </c>
      <c r="D5160" t="s">
        <v>41</v>
      </c>
      <c r="E5160" t="s">
        <v>33</v>
      </c>
      <c r="F5160">
        <v>2958</v>
      </c>
      <c r="G5160">
        <v>0</v>
      </c>
      <c r="H5160">
        <v>0</v>
      </c>
      <c r="I5160">
        <v>2958</v>
      </c>
      <c r="J5160">
        <v>0</v>
      </c>
      <c r="K5160">
        <v>1</v>
      </c>
      <c r="L5160">
        <v>0</v>
      </c>
      <c r="M5160">
        <v>0</v>
      </c>
      <c r="N5160">
        <v>1</v>
      </c>
      <c r="O5160" t="s">
        <v>703</v>
      </c>
      <c r="P5160" t="s">
        <v>704</v>
      </c>
      <c r="Q5160" t="s">
        <v>196</v>
      </c>
      <c r="R5160" t="s">
        <v>197</v>
      </c>
      <c r="T5160" s="7">
        <f>'Reference Values'!$B$10</f>
        <v>0.85</v>
      </c>
      <c r="U5160" t="str">
        <f t="shared" si="81"/>
        <v>Above Target</v>
      </c>
    </row>
    <row r="5161" spans="1:21" x14ac:dyDescent="0.25">
      <c r="A5161" t="s">
        <v>154</v>
      </c>
      <c r="B5161" t="s">
        <v>56</v>
      </c>
      <c r="C5161" t="s">
        <v>38</v>
      </c>
      <c r="D5161" t="s">
        <v>41</v>
      </c>
      <c r="E5161" t="s">
        <v>33</v>
      </c>
      <c r="F5161">
        <v>2272</v>
      </c>
      <c r="G5161">
        <v>0</v>
      </c>
      <c r="H5161">
        <v>0</v>
      </c>
      <c r="I5161">
        <v>2272</v>
      </c>
      <c r="J5161">
        <v>0</v>
      </c>
      <c r="K5161">
        <v>1</v>
      </c>
      <c r="L5161">
        <v>0</v>
      </c>
      <c r="M5161">
        <v>0</v>
      </c>
      <c r="N5161">
        <v>1</v>
      </c>
      <c r="O5161" t="s">
        <v>703</v>
      </c>
      <c r="P5161" t="s">
        <v>703</v>
      </c>
      <c r="Q5161" t="s">
        <v>212</v>
      </c>
      <c r="R5161" t="s">
        <v>202</v>
      </c>
      <c r="T5161" s="7">
        <f>'Reference Values'!$B$10</f>
        <v>0.85</v>
      </c>
      <c r="U5161" t="str">
        <f t="shared" si="81"/>
        <v>Above Target</v>
      </c>
    </row>
    <row r="5162" spans="1:21" x14ac:dyDescent="0.25">
      <c r="A5162" t="s">
        <v>265</v>
      </c>
      <c r="B5162" t="s">
        <v>56</v>
      </c>
      <c r="C5162" t="s">
        <v>38</v>
      </c>
      <c r="D5162" t="s">
        <v>41</v>
      </c>
      <c r="E5162" t="s">
        <v>33</v>
      </c>
      <c r="F5162">
        <v>19174</v>
      </c>
      <c r="G5162">
        <v>0</v>
      </c>
      <c r="H5162">
        <v>0</v>
      </c>
      <c r="I5162">
        <v>19174</v>
      </c>
      <c r="J5162">
        <v>0</v>
      </c>
      <c r="K5162">
        <v>1</v>
      </c>
      <c r="L5162">
        <v>0</v>
      </c>
      <c r="M5162">
        <v>0</v>
      </c>
      <c r="N5162">
        <v>1</v>
      </c>
      <c r="O5162" t="s">
        <v>703</v>
      </c>
      <c r="P5162" t="s">
        <v>703</v>
      </c>
      <c r="Q5162" t="s">
        <v>198</v>
      </c>
      <c r="R5162" t="s">
        <v>199</v>
      </c>
      <c r="S5162" t="s">
        <v>197</v>
      </c>
      <c r="T5162" s="7">
        <f>'Reference Values'!$B$10</f>
        <v>0.85</v>
      </c>
      <c r="U5162" t="str">
        <f t="shared" si="81"/>
        <v>Above Target</v>
      </c>
    </row>
    <row r="5163" spans="1:21" x14ac:dyDescent="0.25">
      <c r="A5163" t="s">
        <v>286</v>
      </c>
      <c r="B5163" t="s">
        <v>56</v>
      </c>
      <c r="C5163" t="s">
        <v>38</v>
      </c>
      <c r="D5163" t="s">
        <v>41</v>
      </c>
      <c r="E5163" t="s">
        <v>33</v>
      </c>
      <c r="F5163">
        <v>7896</v>
      </c>
      <c r="G5163">
        <v>0</v>
      </c>
      <c r="H5163">
        <v>0</v>
      </c>
      <c r="I5163">
        <v>7896</v>
      </c>
      <c r="J5163">
        <v>0</v>
      </c>
      <c r="K5163">
        <v>1</v>
      </c>
      <c r="L5163">
        <v>0</v>
      </c>
      <c r="M5163">
        <v>0</v>
      </c>
      <c r="N5163">
        <v>1</v>
      </c>
      <c r="O5163" t="s">
        <v>703</v>
      </c>
      <c r="P5163" t="s">
        <v>704</v>
      </c>
      <c r="Q5163" t="s">
        <v>196</v>
      </c>
      <c r="R5163" t="s">
        <v>202</v>
      </c>
      <c r="T5163" s="7">
        <f>'Reference Values'!$B$10</f>
        <v>0.85</v>
      </c>
      <c r="U5163" t="str">
        <f t="shared" si="81"/>
        <v>Above Target</v>
      </c>
    </row>
    <row r="5164" spans="1:21" x14ac:dyDescent="0.25">
      <c r="A5164" t="s">
        <v>264</v>
      </c>
      <c r="B5164" t="s">
        <v>56</v>
      </c>
      <c r="C5164" t="s">
        <v>38</v>
      </c>
      <c r="D5164" t="s">
        <v>41</v>
      </c>
      <c r="E5164" t="s">
        <v>33</v>
      </c>
      <c r="F5164">
        <v>16192</v>
      </c>
      <c r="G5164">
        <v>0</v>
      </c>
      <c r="H5164">
        <v>0</v>
      </c>
      <c r="I5164">
        <v>16192</v>
      </c>
      <c r="J5164">
        <v>0</v>
      </c>
      <c r="K5164">
        <v>1</v>
      </c>
      <c r="L5164">
        <v>0</v>
      </c>
      <c r="M5164">
        <v>0</v>
      </c>
      <c r="N5164">
        <v>1</v>
      </c>
      <c r="O5164" t="s">
        <v>703</v>
      </c>
      <c r="P5164" t="s">
        <v>704</v>
      </c>
      <c r="Q5164" t="s">
        <v>190</v>
      </c>
      <c r="R5164" t="s">
        <v>682</v>
      </c>
      <c r="T5164" s="7">
        <f>'Reference Values'!$B$10</f>
        <v>0.85</v>
      </c>
      <c r="U5164" t="str">
        <f t="shared" si="81"/>
        <v>Above Target</v>
      </c>
    </row>
    <row r="5165" spans="1:21" x14ac:dyDescent="0.25">
      <c r="A5165" t="s">
        <v>303</v>
      </c>
      <c r="B5165" t="s">
        <v>56</v>
      </c>
      <c r="C5165" t="s">
        <v>38</v>
      </c>
      <c r="D5165" t="s">
        <v>41</v>
      </c>
      <c r="E5165" t="s">
        <v>33</v>
      </c>
      <c r="F5165">
        <v>8296</v>
      </c>
      <c r="G5165">
        <v>0</v>
      </c>
      <c r="H5165">
        <v>0</v>
      </c>
      <c r="I5165">
        <v>8296</v>
      </c>
      <c r="J5165">
        <v>0</v>
      </c>
      <c r="K5165">
        <v>1</v>
      </c>
      <c r="L5165">
        <v>0</v>
      </c>
      <c r="M5165">
        <v>0</v>
      </c>
      <c r="N5165">
        <v>1</v>
      </c>
      <c r="O5165" t="s">
        <v>703</v>
      </c>
      <c r="P5165" t="s">
        <v>703</v>
      </c>
      <c r="Q5165" t="s">
        <v>190</v>
      </c>
      <c r="R5165" t="s">
        <v>682</v>
      </c>
      <c r="T5165" s="7">
        <f>'Reference Values'!$B$10</f>
        <v>0.85</v>
      </c>
      <c r="U5165" t="str">
        <f t="shared" si="81"/>
        <v>Above Target</v>
      </c>
    </row>
    <row r="5166" spans="1:21" x14ac:dyDescent="0.25">
      <c r="A5166" t="s">
        <v>195</v>
      </c>
      <c r="B5166" t="s">
        <v>56</v>
      </c>
      <c r="C5166" t="s">
        <v>38</v>
      </c>
      <c r="D5166" t="s">
        <v>41</v>
      </c>
      <c r="E5166" t="s">
        <v>33</v>
      </c>
      <c r="F5166">
        <v>2703</v>
      </c>
      <c r="G5166">
        <v>0</v>
      </c>
      <c r="H5166">
        <v>0</v>
      </c>
      <c r="I5166">
        <v>2703</v>
      </c>
      <c r="J5166">
        <v>0</v>
      </c>
      <c r="K5166">
        <v>1</v>
      </c>
      <c r="L5166">
        <v>0</v>
      </c>
      <c r="M5166">
        <v>0</v>
      </c>
      <c r="N5166">
        <v>1</v>
      </c>
      <c r="O5166" t="s">
        <v>703</v>
      </c>
      <c r="P5166" t="s">
        <v>703</v>
      </c>
      <c r="Q5166" t="s">
        <v>196</v>
      </c>
      <c r="R5166" t="s">
        <v>197</v>
      </c>
      <c r="T5166" s="7">
        <f>'Reference Values'!$B$10</f>
        <v>0.85</v>
      </c>
      <c r="U5166" t="str">
        <f t="shared" si="81"/>
        <v>Above Target</v>
      </c>
    </row>
    <row r="5167" spans="1:21" x14ac:dyDescent="0.25">
      <c r="A5167" t="s">
        <v>152</v>
      </c>
      <c r="B5167" t="s">
        <v>56</v>
      </c>
      <c r="C5167" t="s">
        <v>38</v>
      </c>
      <c r="D5167" t="s">
        <v>41</v>
      </c>
      <c r="E5167" t="s">
        <v>33</v>
      </c>
      <c r="F5167">
        <v>5744</v>
      </c>
      <c r="G5167">
        <v>0</v>
      </c>
      <c r="H5167">
        <v>0</v>
      </c>
      <c r="I5167">
        <v>5744</v>
      </c>
      <c r="J5167">
        <v>0</v>
      </c>
      <c r="K5167">
        <v>1</v>
      </c>
      <c r="L5167">
        <v>0</v>
      </c>
      <c r="M5167">
        <v>0</v>
      </c>
      <c r="N5167">
        <v>1</v>
      </c>
      <c r="O5167" t="s">
        <v>703</v>
      </c>
      <c r="P5167" t="s">
        <v>703</v>
      </c>
      <c r="Q5167" t="s">
        <v>196</v>
      </c>
      <c r="R5167" t="s">
        <v>202</v>
      </c>
      <c r="T5167" s="7">
        <f>'Reference Values'!$B$10</f>
        <v>0.85</v>
      </c>
      <c r="U5167" t="str">
        <f t="shared" si="81"/>
        <v>Above Target</v>
      </c>
    </row>
    <row r="5168" spans="1:21" x14ac:dyDescent="0.25">
      <c r="A5168" t="s">
        <v>300</v>
      </c>
      <c r="B5168" t="s">
        <v>56</v>
      </c>
      <c r="C5168" t="s">
        <v>38</v>
      </c>
      <c r="D5168" t="s">
        <v>41</v>
      </c>
      <c r="E5168" t="s">
        <v>33</v>
      </c>
      <c r="F5168">
        <v>4332</v>
      </c>
      <c r="G5168">
        <v>0</v>
      </c>
      <c r="H5168">
        <v>2145</v>
      </c>
      <c r="I5168">
        <v>6477</v>
      </c>
      <c r="J5168">
        <v>0</v>
      </c>
      <c r="K5168">
        <v>0.66882816118499999</v>
      </c>
      <c r="L5168">
        <v>0</v>
      </c>
      <c r="M5168">
        <v>0.33117183881399997</v>
      </c>
      <c r="N5168">
        <v>0.99999999999900002</v>
      </c>
      <c r="O5168" t="s">
        <v>703</v>
      </c>
      <c r="P5168" t="s">
        <v>703</v>
      </c>
      <c r="Q5168" t="s">
        <v>213</v>
      </c>
      <c r="R5168" t="s">
        <v>683</v>
      </c>
      <c r="T5168" s="7">
        <f>'Reference Values'!$B$10</f>
        <v>0.85</v>
      </c>
      <c r="U5168" t="str">
        <f t="shared" si="81"/>
        <v>Below Target</v>
      </c>
    </row>
    <row r="5169" spans="1:21" x14ac:dyDescent="0.25">
      <c r="A5169" t="s">
        <v>151</v>
      </c>
      <c r="B5169" t="s">
        <v>56</v>
      </c>
      <c r="C5169" t="s">
        <v>38</v>
      </c>
      <c r="D5169" t="s">
        <v>41</v>
      </c>
      <c r="E5169" t="s">
        <v>33</v>
      </c>
      <c r="F5169">
        <v>5301</v>
      </c>
      <c r="G5169">
        <v>0</v>
      </c>
      <c r="H5169">
        <v>0</v>
      </c>
      <c r="I5169">
        <v>5301</v>
      </c>
      <c r="J5169">
        <v>0</v>
      </c>
      <c r="K5169">
        <v>1</v>
      </c>
      <c r="L5169">
        <v>0</v>
      </c>
      <c r="M5169">
        <v>0</v>
      </c>
      <c r="N5169">
        <v>1</v>
      </c>
      <c r="O5169" t="s">
        <v>703</v>
      </c>
      <c r="P5169" t="s">
        <v>704</v>
      </c>
      <c r="Q5169" t="s">
        <v>190</v>
      </c>
      <c r="R5169" t="s">
        <v>682</v>
      </c>
      <c r="T5169" s="7">
        <f>'Reference Values'!$B$10</f>
        <v>0.85</v>
      </c>
      <c r="U5169" t="str">
        <f t="shared" si="81"/>
        <v>Above Target</v>
      </c>
    </row>
    <row r="5170" spans="1:21" x14ac:dyDescent="0.25">
      <c r="A5170" t="s">
        <v>211</v>
      </c>
      <c r="B5170" t="s">
        <v>56</v>
      </c>
      <c r="C5170" t="s">
        <v>38</v>
      </c>
      <c r="D5170" t="s">
        <v>41</v>
      </c>
      <c r="E5170" t="s">
        <v>33</v>
      </c>
      <c r="F5170">
        <v>5873</v>
      </c>
      <c r="G5170">
        <v>0</v>
      </c>
      <c r="H5170">
        <v>0</v>
      </c>
      <c r="I5170">
        <v>5873</v>
      </c>
      <c r="J5170">
        <v>0</v>
      </c>
      <c r="K5170">
        <v>1</v>
      </c>
      <c r="L5170">
        <v>0</v>
      </c>
      <c r="M5170">
        <v>0</v>
      </c>
      <c r="N5170">
        <v>1</v>
      </c>
      <c r="O5170" t="s">
        <v>703</v>
      </c>
      <c r="P5170" t="s">
        <v>704</v>
      </c>
      <c r="Q5170" t="s">
        <v>212</v>
      </c>
      <c r="R5170" t="s">
        <v>194</v>
      </c>
      <c r="T5170" s="7">
        <f>'Reference Values'!$B$10</f>
        <v>0.85</v>
      </c>
      <c r="U5170" t="str">
        <f t="shared" si="81"/>
        <v>Above Target</v>
      </c>
    </row>
    <row r="5171" spans="1:21" x14ac:dyDescent="0.25">
      <c r="A5171" t="s">
        <v>285</v>
      </c>
      <c r="B5171" t="s">
        <v>56</v>
      </c>
      <c r="C5171" t="s">
        <v>38</v>
      </c>
      <c r="D5171" t="s">
        <v>41</v>
      </c>
      <c r="E5171" t="s">
        <v>33</v>
      </c>
      <c r="F5171">
        <v>2395</v>
      </c>
      <c r="G5171">
        <v>0</v>
      </c>
      <c r="H5171">
        <v>0</v>
      </c>
      <c r="I5171">
        <v>2395</v>
      </c>
      <c r="J5171">
        <v>0</v>
      </c>
      <c r="K5171">
        <v>1</v>
      </c>
      <c r="L5171">
        <v>0</v>
      </c>
      <c r="M5171">
        <v>0</v>
      </c>
      <c r="N5171">
        <v>1</v>
      </c>
      <c r="O5171" t="s">
        <v>703</v>
      </c>
      <c r="P5171" t="s">
        <v>703</v>
      </c>
      <c r="Q5171" t="s">
        <v>219</v>
      </c>
      <c r="R5171" t="s">
        <v>684</v>
      </c>
      <c r="T5171" s="7">
        <f>'Reference Values'!$B$10</f>
        <v>0.85</v>
      </c>
      <c r="U5171" t="str">
        <f t="shared" si="81"/>
        <v>Above Target</v>
      </c>
    </row>
    <row r="5172" spans="1:21" x14ac:dyDescent="0.25">
      <c r="A5172" t="s">
        <v>243</v>
      </c>
      <c r="B5172" t="s">
        <v>56</v>
      </c>
      <c r="C5172" t="s">
        <v>38</v>
      </c>
      <c r="D5172" t="s">
        <v>41</v>
      </c>
      <c r="E5172" t="s">
        <v>33</v>
      </c>
      <c r="F5172">
        <v>16805</v>
      </c>
      <c r="G5172">
        <v>0</v>
      </c>
      <c r="H5172">
        <v>0</v>
      </c>
      <c r="I5172">
        <v>16805</v>
      </c>
      <c r="J5172">
        <v>0</v>
      </c>
      <c r="K5172">
        <v>1</v>
      </c>
      <c r="L5172">
        <v>0</v>
      </c>
      <c r="M5172">
        <v>0</v>
      </c>
      <c r="N5172">
        <v>1</v>
      </c>
      <c r="O5172" t="s">
        <v>703</v>
      </c>
      <c r="P5172" t="s">
        <v>704</v>
      </c>
      <c r="Q5172" t="s">
        <v>207</v>
      </c>
      <c r="R5172" t="s">
        <v>197</v>
      </c>
      <c r="T5172" s="7">
        <f>'Reference Values'!$B$10</f>
        <v>0.85</v>
      </c>
      <c r="U5172" t="str">
        <f t="shared" si="81"/>
        <v>Above Target</v>
      </c>
    </row>
    <row r="5173" spans="1:21" x14ac:dyDescent="0.25">
      <c r="A5173" t="s">
        <v>284</v>
      </c>
      <c r="B5173" t="s">
        <v>56</v>
      </c>
      <c r="C5173" t="s">
        <v>38</v>
      </c>
      <c r="D5173" t="s">
        <v>41</v>
      </c>
      <c r="E5173" t="s">
        <v>33</v>
      </c>
      <c r="F5173">
        <v>30045</v>
      </c>
      <c r="G5173">
        <v>0</v>
      </c>
      <c r="H5173">
        <v>0</v>
      </c>
      <c r="I5173">
        <v>30045</v>
      </c>
      <c r="J5173">
        <v>0</v>
      </c>
      <c r="K5173">
        <v>1</v>
      </c>
      <c r="L5173">
        <v>0</v>
      </c>
      <c r="M5173">
        <v>0</v>
      </c>
      <c r="N5173">
        <v>1</v>
      </c>
      <c r="O5173" t="s">
        <v>703</v>
      </c>
      <c r="P5173" t="s">
        <v>703</v>
      </c>
      <c r="Q5173" t="s">
        <v>219</v>
      </c>
      <c r="R5173" t="s">
        <v>684</v>
      </c>
      <c r="T5173" s="7">
        <f>'Reference Values'!$B$10</f>
        <v>0.85</v>
      </c>
      <c r="U5173" t="str">
        <f t="shared" si="81"/>
        <v>Above Target</v>
      </c>
    </row>
    <row r="5174" spans="1:21" x14ac:dyDescent="0.25">
      <c r="A5174" t="s">
        <v>135</v>
      </c>
      <c r="B5174" t="s">
        <v>56</v>
      </c>
      <c r="C5174" t="s">
        <v>38</v>
      </c>
      <c r="D5174" t="s">
        <v>41</v>
      </c>
      <c r="E5174" t="s">
        <v>33</v>
      </c>
      <c r="F5174">
        <v>30805</v>
      </c>
      <c r="G5174">
        <v>0</v>
      </c>
      <c r="H5174">
        <v>0</v>
      </c>
      <c r="I5174">
        <v>30805</v>
      </c>
      <c r="J5174">
        <v>0</v>
      </c>
      <c r="K5174">
        <v>1</v>
      </c>
      <c r="L5174">
        <v>0</v>
      </c>
      <c r="M5174">
        <v>0</v>
      </c>
      <c r="N5174">
        <v>1</v>
      </c>
      <c r="O5174" t="s">
        <v>703</v>
      </c>
      <c r="P5174" t="s">
        <v>703</v>
      </c>
      <c r="Q5174" t="s">
        <v>193</v>
      </c>
      <c r="R5174" t="s">
        <v>194</v>
      </c>
      <c r="T5174" s="7">
        <f>'Reference Values'!$B$10</f>
        <v>0.85</v>
      </c>
      <c r="U5174" t="str">
        <f t="shared" si="81"/>
        <v>Above Target</v>
      </c>
    </row>
    <row r="5175" spans="1:21" x14ac:dyDescent="0.25">
      <c r="A5175" t="s">
        <v>247</v>
      </c>
      <c r="B5175" t="s">
        <v>56</v>
      </c>
      <c r="C5175" t="s">
        <v>38</v>
      </c>
      <c r="D5175" t="s">
        <v>41</v>
      </c>
      <c r="E5175" t="s">
        <v>33</v>
      </c>
      <c r="F5175">
        <v>27312</v>
      </c>
      <c r="G5175">
        <v>0</v>
      </c>
      <c r="H5175">
        <v>0</v>
      </c>
      <c r="I5175">
        <v>27312</v>
      </c>
      <c r="J5175">
        <v>0</v>
      </c>
      <c r="K5175">
        <v>1</v>
      </c>
      <c r="L5175">
        <v>0</v>
      </c>
      <c r="M5175">
        <v>0</v>
      </c>
      <c r="N5175">
        <v>1</v>
      </c>
      <c r="O5175" t="s">
        <v>703</v>
      </c>
      <c r="P5175" t="s">
        <v>703</v>
      </c>
      <c r="Q5175" t="s">
        <v>193</v>
      </c>
      <c r="R5175" t="s">
        <v>194</v>
      </c>
      <c r="T5175" s="7">
        <f>'Reference Values'!$B$10</f>
        <v>0.85</v>
      </c>
      <c r="U5175" t="str">
        <f t="shared" si="81"/>
        <v>Above Target</v>
      </c>
    </row>
    <row r="5176" spans="1:21" x14ac:dyDescent="0.25">
      <c r="A5176" t="s">
        <v>276</v>
      </c>
      <c r="B5176" t="s">
        <v>56</v>
      </c>
      <c r="C5176" t="s">
        <v>38</v>
      </c>
      <c r="D5176" t="s">
        <v>41</v>
      </c>
      <c r="E5176" t="s">
        <v>33</v>
      </c>
      <c r="F5176">
        <v>473</v>
      </c>
      <c r="G5176">
        <v>0</v>
      </c>
      <c r="H5176">
        <v>0</v>
      </c>
      <c r="I5176">
        <v>473</v>
      </c>
      <c r="J5176">
        <v>0</v>
      </c>
      <c r="K5176">
        <v>1</v>
      </c>
      <c r="L5176">
        <v>0</v>
      </c>
      <c r="M5176">
        <v>0</v>
      </c>
      <c r="N5176">
        <v>1</v>
      </c>
      <c r="O5176" t="s">
        <v>703</v>
      </c>
      <c r="P5176" t="s">
        <v>703</v>
      </c>
      <c r="Q5176" t="s">
        <v>196</v>
      </c>
      <c r="R5176" t="s">
        <v>202</v>
      </c>
      <c r="T5176" s="7">
        <f>'Reference Values'!$B$10</f>
        <v>0.85</v>
      </c>
      <c r="U5176" t="str">
        <f t="shared" si="81"/>
        <v>Above Target</v>
      </c>
    </row>
    <row r="5177" spans="1:21" x14ac:dyDescent="0.25">
      <c r="A5177" t="s">
        <v>234</v>
      </c>
      <c r="B5177" t="s">
        <v>56</v>
      </c>
      <c r="C5177" t="s">
        <v>38</v>
      </c>
      <c r="D5177" t="s">
        <v>41</v>
      </c>
      <c r="E5177" t="s">
        <v>33</v>
      </c>
      <c r="F5177">
        <v>4851</v>
      </c>
      <c r="G5177">
        <v>0</v>
      </c>
      <c r="H5177">
        <v>0</v>
      </c>
      <c r="I5177">
        <v>4851</v>
      </c>
      <c r="J5177">
        <v>0</v>
      </c>
      <c r="K5177">
        <v>1</v>
      </c>
      <c r="L5177">
        <v>0</v>
      </c>
      <c r="M5177">
        <v>0</v>
      </c>
      <c r="N5177">
        <v>1</v>
      </c>
      <c r="O5177" t="s">
        <v>703</v>
      </c>
      <c r="P5177" t="s">
        <v>704</v>
      </c>
      <c r="Q5177" t="s">
        <v>204</v>
      </c>
      <c r="R5177" t="s">
        <v>684</v>
      </c>
      <c r="T5177" s="7">
        <f>'Reference Values'!$B$10</f>
        <v>0.85</v>
      </c>
      <c r="U5177" t="str">
        <f t="shared" si="81"/>
        <v>Above Target</v>
      </c>
    </row>
    <row r="5178" spans="1:21" x14ac:dyDescent="0.25">
      <c r="A5178" t="s">
        <v>233</v>
      </c>
      <c r="B5178" t="s">
        <v>56</v>
      </c>
      <c r="C5178" t="s">
        <v>38</v>
      </c>
      <c r="D5178" t="s">
        <v>41</v>
      </c>
      <c r="E5178" t="s">
        <v>33</v>
      </c>
      <c r="F5178">
        <v>10404</v>
      </c>
      <c r="G5178">
        <v>0</v>
      </c>
      <c r="H5178">
        <v>0</v>
      </c>
      <c r="I5178">
        <v>10404</v>
      </c>
      <c r="J5178">
        <v>0</v>
      </c>
      <c r="K5178">
        <v>1</v>
      </c>
      <c r="L5178">
        <v>0</v>
      </c>
      <c r="M5178">
        <v>0</v>
      </c>
      <c r="N5178">
        <v>1</v>
      </c>
      <c r="O5178" t="s">
        <v>703</v>
      </c>
      <c r="P5178" t="s">
        <v>703</v>
      </c>
      <c r="Q5178" t="s">
        <v>190</v>
      </c>
      <c r="R5178" t="s">
        <v>682</v>
      </c>
      <c r="T5178" s="7">
        <f>'Reference Values'!$B$10</f>
        <v>0.85</v>
      </c>
      <c r="U5178" t="str">
        <f t="shared" si="81"/>
        <v>Above Target</v>
      </c>
    </row>
    <row r="5179" spans="1:21" x14ac:dyDescent="0.25">
      <c r="A5179" t="s">
        <v>126</v>
      </c>
      <c r="B5179" t="s">
        <v>56</v>
      </c>
      <c r="C5179" t="s">
        <v>38</v>
      </c>
      <c r="D5179" t="s">
        <v>41</v>
      </c>
      <c r="E5179" t="s">
        <v>33</v>
      </c>
      <c r="F5179">
        <v>8692</v>
      </c>
      <c r="G5179">
        <v>0</v>
      </c>
      <c r="H5179">
        <v>0</v>
      </c>
      <c r="I5179">
        <v>8692</v>
      </c>
      <c r="J5179">
        <v>0</v>
      </c>
      <c r="K5179">
        <v>1</v>
      </c>
      <c r="L5179">
        <v>0</v>
      </c>
      <c r="M5179">
        <v>0</v>
      </c>
      <c r="N5179">
        <v>1</v>
      </c>
      <c r="O5179" t="s">
        <v>703</v>
      </c>
      <c r="P5179" t="s">
        <v>704</v>
      </c>
      <c r="Q5179" t="s">
        <v>207</v>
      </c>
      <c r="R5179" t="s">
        <v>197</v>
      </c>
      <c r="T5179" s="7">
        <f>'Reference Values'!$B$10</f>
        <v>0.85</v>
      </c>
      <c r="U5179" t="str">
        <f t="shared" si="81"/>
        <v>Above Target</v>
      </c>
    </row>
    <row r="5180" spans="1:21" x14ac:dyDescent="0.25">
      <c r="A5180" t="s">
        <v>142</v>
      </c>
      <c r="B5180" t="s">
        <v>56</v>
      </c>
      <c r="C5180" t="s">
        <v>38</v>
      </c>
      <c r="D5180" t="s">
        <v>41</v>
      </c>
      <c r="E5180" t="s">
        <v>33</v>
      </c>
      <c r="F5180">
        <v>15378</v>
      </c>
      <c r="G5180">
        <v>0</v>
      </c>
      <c r="H5180">
        <v>0</v>
      </c>
      <c r="I5180">
        <v>15378</v>
      </c>
      <c r="J5180">
        <v>0</v>
      </c>
      <c r="K5180">
        <v>1</v>
      </c>
      <c r="L5180">
        <v>0</v>
      </c>
      <c r="M5180">
        <v>0</v>
      </c>
      <c r="N5180">
        <v>1</v>
      </c>
      <c r="O5180" t="s">
        <v>703</v>
      </c>
      <c r="P5180" t="s">
        <v>704</v>
      </c>
      <c r="Q5180" t="s">
        <v>193</v>
      </c>
      <c r="R5180" t="s">
        <v>194</v>
      </c>
      <c r="T5180" s="7">
        <f>'Reference Values'!$B$10</f>
        <v>0.85</v>
      </c>
      <c r="U5180" t="str">
        <f t="shared" si="81"/>
        <v>Above Target</v>
      </c>
    </row>
    <row r="5181" spans="1:21" x14ac:dyDescent="0.25">
      <c r="A5181" t="s">
        <v>156</v>
      </c>
      <c r="B5181" t="s">
        <v>56</v>
      </c>
      <c r="C5181" t="s">
        <v>38</v>
      </c>
      <c r="D5181" t="s">
        <v>41</v>
      </c>
      <c r="E5181" t="s">
        <v>33</v>
      </c>
      <c r="F5181">
        <v>2155</v>
      </c>
      <c r="G5181">
        <v>0</v>
      </c>
      <c r="H5181">
        <v>0</v>
      </c>
      <c r="I5181">
        <v>2155</v>
      </c>
      <c r="J5181">
        <v>0</v>
      </c>
      <c r="K5181">
        <v>1</v>
      </c>
      <c r="L5181">
        <v>0</v>
      </c>
      <c r="M5181">
        <v>0</v>
      </c>
      <c r="N5181">
        <v>1</v>
      </c>
      <c r="O5181" t="s">
        <v>703</v>
      </c>
      <c r="P5181" t="s">
        <v>703</v>
      </c>
      <c r="Q5181" t="s">
        <v>198</v>
      </c>
      <c r="R5181" t="s">
        <v>199</v>
      </c>
      <c r="T5181" s="7">
        <f>'Reference Values'!$B$10</f>
        <v>0.85</v>
      </c>
      <c r="U5181" t="str">
        <f t="shared" si="81"/>
        <v>Above Target</v>
      </c>
    </row>
    <row r="5182" spans="1:21" x14ac:dyDescent="0.25">
      <c r="A5182" t="s">
        <v>201</v>
      </c>
      <c r="B5182" t="s">
        <v>56</v>
      </c>
      <c r="C5182" t="s">
        <v>38</v>
      </c>
      <c r="D5182" t="s">
        <v>41</v>
      </c>
      <c r="E5182" t="s">
        <v>33</v>
      </c>
      <c r="F5182">
        <v>14726</v>
      </c>
      <c r="G5182">
        <v>0</v>
      </c>
      <c r="H5182">
        <v>0</v>
      </c>
      <c r="I5182">
        <v>14726</v>
      </c>
      <c r="J5182">
        <v>0</v>
      </c>
      <c r="K5182">
        <v>1</v>
      </c>
      <c r="L5182">
        <v>0</v>
      </c>
      <c r="M5182">
        <v>0</v>
      </c>
      <c r="N5182">
        <v>1</v>
      </c>
      <c r="O5182" t="s">
        <v>703</v>
      </c>
      <c r="P5182" t="s">
        <v>703</v>
      </c>
      <c r="Q5182" t="s">
        <v>196</v>
      </c>
      <c r="R5182" t="s">
        <v>202</v>
      </c>
      <c r="T5182" s="7">
        <f>'Reference Values'!$B$10</f>
        <v>0.85</v>
      </c>
      <c r="U5182" t="str">
        <f t="shared" si="81"/>
        <v>Above Target</v>
      </c>
    </row>
    <row r="5183" spans="1:21" x14ac:dyDescent="0.25">
      <c r="A5183" t="s">
        <v>263</v>
      </c>
      <c r="B5183" t="s">
        <v>56</v>
      </c>
      <c r="C5183" t="s">
        <v>38</v>
      </c>
      <c r="D5183" t="s">
        <v>41</v>
      </c>
      <c r="E5183" t="s">
        <v>33</v>
      </c>
      <c r="F5183">
        <v>33735</v>
      </c>
      <c r="G5183">
        <v>0</v>
      </c>
      <c r="H5183">
        <v>2</v>
      </c>
      <c r="I5183">
        <v>33737</v>
      </c>
      <c r="J5183">
        <v>0</v>
      </c>
      <c r="K5183">
        <v>0.99994071790600003</v>
      </c>
      <c r="L5183">
        <v>0</v>
      </c>
      <c r="M5183">
        <v>5.9282093E-5</v>
      </c>
      <c r="N5183">
        <v>0.99999999999900002</v>
      </c>
      <c r="O5183" t="s">
        <v>703</v>
      </c>
      <c r="P5183" t="s">
        <v>703</v>
      </c>
      <c r="Q5183" t="s">
        <v>204</v>
      </c>
      <c r="R5183" t="s">
        <v>684</v>
      </c>
      <c r="T5183" s="7">
        <f>'Reference Values'!$B$10</f>
        <v>0.85</v>
      </c>
      <c r="U5183" t="str">
        <f t="shared" si="81"/>
        <v>Above Target</v>
      </c>
    </row>
    <row r="5184" spans="1:21" x14ac:dyDescent="0.25">
      <c r="A5184" t="s">
        <v>307</v>
      </c>
      <c r="B5184" t="s">
        <v>56</v>
      </c>
      <c r="C5184" t="s">
        <v>38</v>
      </c>
      <c r="D5184" t="s">
        <v>41</v>
      </c>
      <c r="E5184" t="s">
        <v>33</v>
      </c>
      <c r="F5184">
        <v>30206</v>
      </c>
      <c r="G5184">
        <v>0</v>
      </c>
      <c r="H5184">
        <v>0</v>
      </c>
      <c r="I5184">
        <v>30206</v>
      </c>
      <c r="J5184">
        <v>0</v>
      </c>
      <c r="K5184">
        <v>1</v>
      </c>
      <c r="L5184">
        <v>0</v>
      </c>
      <c r="M5184">
        <v>0</v>
      </c>
      <c r="N5184">
        <v>1</v>
      </c>
      <c r="O5184" t="s">
        <v>703</v>
      </c>
      <c r="P5184" t="s">
        <v>703</v>
      </c>
      <c r="Q5184" t="s">
        <v>198</v>
      </c>
      <c r="R5184" t="s">
        <v>197</v>
      </c>
      <c r="T5184" s="7">
        <f>'Reference Values'!$B$10</f>
        <v>0.85</v>
      </c>
      <c r="U5184" t="str">
        <f t="shared" si="81"/>
        <v>Above Target</v>
      </c>
    </row>
    <row r="5185" spans="1:21" x14ac:dyDescent="0.25">
      <c r="A5185" t="s">
        <v>295</v>
      </c>
      <c r="B5185" t="s">
        <v>56</v>
      </c>
      <c r="C5185" t="s">
        <v>38</v>
      </c>
      <c r="D5185" t="s">
        <v>41</v>
      </c>
      <c r="E5185" t="s">
        <v>33</v>
      </c>
      <c r="F5185">
        <v>5818</v>
      </c>
      <c r="G5185">
        <v>0</v>
      </c>
      <c r="H5185">
        <v>0</v>
      </c>
      <c r="I5185">
        <v>5818</v>
      </c>
      <c r="J5185">
        <v>0</v>
      </c>
      <c r="K5185">
        <v>1</v>
      </c>
      <c r="L5185">
        <v>0</v>
      </c>
      <c r="M5185">
        <v>0</v>
      </c>
      <c r="N5185">
        <v>1</v>
      </c>
      <c r="O5185" t="s">
        <v>703</v>
      </c>
      <c r="P5185" t="s">
        <v>703</v>
      </c>
      <c r="Q5185" t="s">
        <v>219</v>
      </c>
      <c r="R5185" t="s">
        <v>684</v>
      </c>
      <c r="T5185" s="7">
        <f>'Reference Values'!$B$10</f>
        <v>0.85</v>
      </c>
      <c r="U5185" t="str">
        <f t="shared" si="81"/>
        <v>Above Target</v>
      </c>
    </row>
    <row r="5186" spans="1:21" x14ac:dyDescent="0.25">
      <c r="A5186" t="s">
        <v>222</v>
      </c>
      <c r="B5186" t="s">
        <v>56</v>
      </c>
      <c r="C5186" t="s">
        <v>38</v>
      </c>
      <c r="D5186" t="s">
        <v>41</v>
      </c>
      <c r="E5186" t="s">
        <v>33</v>
      </c>
      <c r="F5186">
        <v>7575</v>
      </c>
      <c r="G5186">
        <v>0</v>
      </c>
      <c r="H5186">
        <v>0</v>
      </c>
      <c r="I5186">
        <v>7575</v>
      </c>
      <c r="J5186">
        <v>0</v>
      </c>
      <c r="K5186">
        <v>1</v>
      </c>
      <c r="L5186">
        <v>0</v>
      </c>
      <c r="M5186">
        <v>0</v>
      </c>
      <c r="N5186">
        <v>1</v>
      </c>
      <c r="O5186" t="s">
        <v>703</v>
      </c>
      <c r="P5186" t="s">
        <v>703</v>
      </c>
      <c r="Q5186" t="s">
        <v>213</v>
      </c>
      <c r="R5186" t="s">
        <v>683</v>
      </c>
      <c r="T5186" s="7">
        <f>'Reference Values'!$B$10</f>
        <v>0.85</v>
      </c>
      <c r="U5186" t="str">
        <f t="shared" ref="U5186:U5249" si="82">IF(K5186&lt;T5186,"Below Target","Above Target")</f>
        <v>Above Target</v>
      </c>
    </row>
    <row r="5187" spans="1:21" x14ac:dyDescent="0.25">
      <c r="A5187" t="s">
        <v>252</v>
      </c>
      <c r="B5187" t="s">
        <v>56</v>
      </c>
      <c r="C5187" t="s">
        <v>38</v>
      </c>
      <c r="D5187" t="s">
        <v>41</v>
      </c>
      <c r="E5187" t="s">
        <v>33</v>
      </c>
      <c r="F5187">
        <v>8441</v>
      </c>
      <c r="G5187">
        <v>0</v>
      </c>
      <c r="H5187">
        <v>0</v>
      </c>
      <c r="I5187">
        <v>8441</v>
      </c>
      <c r="J5187">
        <v>0</v>
      </c>
      <c r="K5187">
        <v>1</v>
      </c>
      <c r="L5187">
        <v>0</v>
      </c>
      <c r="M5187">
        <v>0</v>
      </c>
      <c r="N5187">
        <v>1</v>
      </c>
      <c r="O5187" t="s">
        <v>703</v>
      </c>
      <c r="P5187" t="s">
        <v>703</v>
      </c>
      <c r="Q5187" t="s">
        <v>213</v>
      </c>
      <c r="R5187" t="s">
        <v>197</v>
      </c>
      <c r="T5187" s="7">
        <f>'Reference Values'!$B$10</f>
        <v>0.85</v>
      </c>
      <c r="U5187" t="str">
        <f t="shared" si="82"/>
        <v>Above Target</v>
      </c>
    </row>
    <row r="5188" spans="1:21" x14ac:dyDescent="0.25">
      <c r="A5188" t="s">
        <v>157</v>
      </c>
      <c r="B5188" t="s">
        <v>56</v>
      </c>
      <c r="C5188" t="s">
        <v>38</v>
      </c>
      <c r="D5188" t="s">
        <v>41</v>
      </c>
      <c r="E5188" t="s">
        <v>33</v>
      </c>
      <c r="F5188">
        <v>2353</v>
      </c>
      <c r="G5188">
        <v>0</v>
      </c>
      <c r="H5188">
        <v>0</v>
      </c>
      <c r="I5188">
        <v>2353</v>
      </c>
      <c r="J5188">
        <v>0</v>
      </c>
      <c r="K5188">
        <v>1</v>
      </c>
      <c r="L5188">
        <v>0</v>
      </c>
      <c r="M5188">
        <v>0</v>
      </c>
      <c r="N5188">
        <v>1</v>
      </c>
      <c r="O5188" t="s">
        <v>703</v>
      </c>
      <c r="P5188" t="s">
        <v>703</v>
      </c>
      <c r="Q5188" t="s">
        <v>198</v>
      </c>
      <c r="R5188" t="s">
        <v>197</v>
      </c>
      <c r="T5188" s="7">
        <f>'Reference Values'!$B$10</f>
        <v>0.85</v>
      </c>
      <c r="U5188" t="str">
        <f t="shared" si="82"/>
        <v>Above Target</v>
      </c>
    </row>
    <row r="5189" spans="1:21" x14ac:dyDescent="0.25">
      <c r="A5189" t="s">
        <v>305</v>
      </c>
      <c r="B5189" t="s">
        <v>56</v>
      </c>
      <c r="C5189" t="s">
        <v>38</v>
      </c>
      <c r="D5189" t="s">
        <v>41</v>
      </c>
      <c r="E5189" t="s">
        <v>33</v>
      </c>
      <c r="F5189">
        <v>27117</v>
      </c>
      <c r="G5189">
        <v>0</v>
      </c>
      <c r="H5189">
        <v>0</v>
      </c>
      <c r="I5189">
        <v>27117</v>
      </c>
      <c r="J5189">
        <v>0</v>
      </c>
      <c r="K5189">
        <v>1</v>
      </c>
      <c r="L5189">
        <v>0</v>
      </c>
      <c r="M5189">
        <v>0</v>
      </c>
      <c r="N5189">
        <v>1</v>
      </c>
      <c r="O5189" t="s">
        <v>703</v>
      </c>
      <c r="P5189" t="s">
        <v>704</v>
      </c>
      <c r="Q5189" t="s">
        <v>196</v>
      </c>
      <c r="R5189" t="s">
        <v>202</v>
      </c>
      <c r="T5189" s="7">
        <f>'Reference Values'!$B$10</f>
        <v>0.85</v>
      </c>
      <c r="U5189" t="str">
        <f t="shared" si="82"/>
        <v>Above Target</v>
      </c>
    </row>
    <row r="5190" spans="1:21" x14ac:dyDescent="0.25">
      <c r="A5190" t="s">
        <v>677</v>
      </c>
      <c r="B5190" t="s">
        <v>56</v>
      </c>
      <c r="C5190" t="s">
        <v>38</v>
      </c>
      <c r="D5190" t="s">
        <v>41</v>
      </c>
      <c r="E5190" t="s">
        <v>33</v>
      </c>
      <c r="F5190">
        <v>3309</v>
      </c>
      <c r="G5190">
        <v>0</v>
      </c>
      <c r="H5190">
        <v>0</v>
      </c>
      <c r="I5190">
        <v>3309</v>
      </c>
      <c r="J5190">
        <v>0</v>
      </c>
      <c r="K5190">
        <v>1</v>
      </c>
      <c r="L5190">
        <v>0</v>
      </c>
      <c r="M5190">
        <v>0</v>
      </c>
      <c r="N5190">
        <v>1</v>
      </c>
      <c r="O5190" t="s">
        <v>703</v>
      </c>
      <c r="P5190" t="s">
        <v>704</v>
      </c>
      <c r="Q5190" t="s">
        <v>219</v>
      </c>
      <c r="R5190" t="s">
        <v>684</v>
      </c>
      <c r="T5190" s="7">
        <f>'Reference Values'!$B$10</f>
        <v>0.85</v>
      </c>
      <c r="U5190" t="str">
        <f t="shared" si="82"/>
        <v>Above Target</v>
      </c>
    </row>
    <row r="5191" spans="1:21" x14ac:dyDescent="0.25">
      <c r="A5191" t="s">
        <v>292</v>
      </c>
      <c r="B5191" t="s">
        <v>56</v>
      </c>
      <c r="C5191" t="s">
        <v>38</v>
      </c>
      <c r="D5191" t="s">
        <v>41</v>
      </c>
      <c r="E5191" t="s">
        <v>33</v>
      </c>
      <c r="F5191">
        <v>27508</v>
      </c>
      <c r="G5191">
        <v>0</v>
      </c>
      <c r="H5191">
        <v>0</v>
      </c>
      <c r="I5191">
        <v>27508</v>
      </c>
      <c r="J5191">
        <v>0</v>
      </c>
      <c r="K5191">
        <v>1</v>
      </c>
      <c r="L5191">
        <v>0</v>
      </c>
      <c r="M5191">
        <v>0</v>
      </c>
      <c r="N5191">
        <v>1</v>
      </c>
      <c r="O5191" t="s">
        <v>703</v>
      </c>
      <c r="P5191" t="s">
        <v>703</v>
      </c>
      <c r="Q5191" t="s">
        <v>213</v>
      </c>
      <c r="R5191" t="s">
        <v>683</v>
      </c>
      <c r="T5191" s="7">
        <f>'Reference Values'!$B$10</f>
        <v>0.85</v>
      </c>
      <c r="U5191" t="str">
        <f t="shared" si="82"/>
        <v>Above Target</v>
      </c>
    </row>
    <row r="5192" spans="1:21" x14ac:dyDescent="0.25">
      <c r="A5192" t="s">
        <v>278</v>
      </c>
      <c r="B5192" t="s">
        <v>56</v>
      </c>
      <c r="C5192" t="s">
        <v>38</v>
      </c>
      <c r="D5192" t="s">
        <v>41</v>
      </c>
      <c r="E5192" t="s">
        <v>33</v>
      </c>
      <c r="F5192">
        <v>13247</v>
      </c>
      <c r="G5192">
        <v>0</v>
      </c>
      <c r="H5192">
        <v>0</v>
      </c>
      <c r="I5192">
        <v>13247</v>
      </c>
      <c r="J5192">
        <v>0</v>
      </c>
      <c r="K5192">
        <v>1</v>
      </c>
      <c r="L5192">
        <v>0</v>
      </c>
      <c r="M5192">
        <v>0</v>
      </c>
      <c r="N5192">
        <v>1</v>
      </c>
      <c r="O5192" t="s">
        <v>703</v>
      </c>
      <c r="P5192" t="s">
        <v>704</v>
      </c>
      <c r="Q5192" t="s">
        <v>212</v>
      </c>
      <c r="R5192" t="s">
        <v>197</v>
      </c>
      <c r="T5192" s="7">
        <f>'Reference Values'!$B$10</f>
        <v>0.85</v>
      </c>
      <c r="U5192" t="str">
        <f t="shared" si="82"/>
        <v>Above Target</v>
      </c>
    </row>
    <row r="5193" spans="1:21" x14ac:dyDescent="0.25">
      <c r="A5193" t="s">
        <v>139</v>
      </c>
      <c r="B5193" t="s">
        <v>56</v>
      </c>
      <c r="C5193" t="s">
        <v>38</v>
      </c>
      <c r="D5193" t="s">
        <v>41</v>
      </c>
      <c r="E5193" t="s">
        <v>33</v>
      </c>
      <c r="F5193">
        <v>11034</v>
      </c>
      <c r="G5193">
        <v>0</v>
      </c>
      <c r="H5193">
        <v>2</v>
      </c>
      <c r="I5193">
        <v>11036</v>
      </c>
      <c r="J5193">
        <v>0</v>
      </c>
      <c r="K5193">
        <v>0.99981877491799998</v>
      </c>
      <c r="L5193">
        <v>0</v>
      </c>
      <c r="M5193">
        <v>1.81225081E-4</v>
      </c>
      <c r="N5193">
        <v>0.99999999999900002</v>
      </c>
      <c r="O5193" t="s">
        <v>703</v>
      </c>
      <c r="P5193" t="s">
        <v>704</v>
      </c>
      <c r="Q5193" t="s">
        <v>190</v>
      </c>
      <c r="R5193" t="s">
        <v>682</v>
      </c>
      <c r="T5193" s="7">
        <f>'Reference Values'!$B$10</f>
        <v>0.85</v>
      </c>
      <c r="U5193" t="str">
        <f t="shared" si="82"/>
        <v>Above Target</v>
      </c>
    </row>
    <row r="5194" spans="1:21" x14ac:dyDescent="0.25">
      <c r="A5194" t="s">
        <v>258</v>
      </c>
      <c r="B5194" t="s">
        <v>56</v>
      </c>
      <c r="C5194" t="s">
        <v>38</v>
      </c>
      <c r="D5194" t="s">
        <v>41</v>
      </c>
      <c r="E5194" t="s">
        <v>33</v>
      </c>
      <c r="F5194">
        <v>5482</v>
      </c>
      <c r="G5194">
        <v>0</v>
      </c>
      <c r="H5194">
        <v>0</v>
      </c>
      <c r="I5194">
        <v>5482</v>
      </c>
      <c r="J5194">
        <v>0</v>
      </c>
      <c r="K5194">
        <v>1</v>
      </c>
      <c r="L5194">
        <v>0</v>
      </c>
      <c r="M5194">
        <v>0</v>
      </c>
      <c r="N5194">
        <v>1</v>
      </c>
      <c r="O5194" t="s">
        <v>703</v>
      </c>
      <c r="P5194" t="s">
        <v>703</v>
      </c>
      <c r="Q5194" t="s">
        <v>198</v>
      </c>
      <c r="R5194" t="s">
        <v>199</v>
      </c>
      <c r="T5194" s="7">
        <f>'Reference Values'!$B$10</f>
        <v>0.85</v>
      </c>
      <c r="U5194" t="str">
        <f t="shared" si="82"/>
        <v>Above Target</v>
      </c>
    </row>
    <row r="5195" spans="1:21" x14ac:dyDescent="0.25">
      <c r="A5195" t="s">
        <v>245</v>
      </c>
      <c r="B5195" t="s">
        <v>56</v>
      </c>
      <c r="C5195" t="s">
        <v>38</v>
      </c>
      <c r="D5195" t="s">
        <v>41</v>
      </c>
      <c r="E5195" t="s">
        <v>33</v>
      </c>
      <c r="F5195">
        <v>8905</v>
      </c>
      <c r="G5195">
        <v>0</v>
      </c>
      <c r="H5195">
        <v>0</v>
      </c>
      <c r="I5195">
        <v>8905</v>
      </c>
      <c r="J5195">
        <v>0</v>
      </c>
      <c r="K5195">
        <v>1</v>
      </c>
      <c r="L5195">
        <v>0</v>
      </c>
      <c r="M5195">
        <v>0</v>
      </c>
      <c r="N5195">
        <v>1</v>
      </c>
      <c r="O5195" t="s">
        <v>703</v>
      </c>
      <c r="P5195" t="s">
        <v>703</v>
      </c>
      <c r="Q5195" t="s">
        <v>204</v>
      </c>
      <c r="R5195" t="s">
        <v>197</v>
      </c>
      <c r="T5195" s="7">
        <f>'Reference Values'!$B$10</f>
        <v>0.85</v>
      </c>
      <c r="U5195" t="str">
        <f t="shared" si="82"/>
        <v>Above Target</v>
      </c>
    </row>
    <row r="5196" spans="1:21" x14ac:dyDescent="0.25">
      <c r="A5196" t="s">
        <v>128</v>
      </c>
      <c r="B5196" t="s">
        <v>56</v>
      </c>
      <c r="C5196" t="s">
        <v>38</v>
      </c>
      <c r="D5196" t="s">
        <v>41</v>
      </c>
      <c r="E5196" t="s">
        <v>33</v>
      </c>
      <c r="F5196">
        <v>14690</v>
      </c>
      <c r="G5196">
        <v>0</v>
      </c>
      <c r="H5196">
        <v>0</v>
      </c>
      <c r="I5196">
        <v>14690</v>
      </c>
      <c r="J5196">
        <v>0</v>
      </c>
      <c r="K5196">
        <v>1</v>
      </c>
      <c r="L5196">
        <v>0</v>
      </c>
      <c r="M5196">
        <v>0</v>
      </c>
      <c r="N5196">
        <v>1</v>
      </c>
      <c r="O5196" t="s">
        <v>703</v>
      </c>
      <c r="P5196" t="s">
        <v>703</v>
      </c>
      <c r="Q5196" t="s">
        <v>212</v>
      </c>
      <c r="R5196" t="s">
        <v>199</v>
      </c>
      <c r="T5196" s="7">
        <f>'Reference Values'!$B$10</f>
        <v>0.85</v>
      </c>
      <c r="U5196" t="str">
        <f t="shared" si="82"/>
        <v>Above Target</v>
      </c>
    </row>
    <row r="5197" spans="1:21" x14ac:dyDescent="0.25">
      <c r="A5197" t="s">
        <v>161</v>
      </c>
      <c r="B5197" t="s">
        <v>56</v>
      </c>
      <c r="C5197" t="s">
        <v>38</v>
      </c>
      <c r="D5197" t="s">
        <v>41</v>
      </c>
      <c r="E5197" t="s">
        <v>33</v>
      </c>
      <c r="F5197">
        <v>14030</v>
      </c>
      <c r="G5197">
        <v>0</v>
      </c>
      <c r="H5197">
        <v>0</v>
      </c>
      <c r="I5197">
        <v>14030</v>
      </c>
      <c r="J5197">
        <v>0</v>
      </c>
      <c r="K5197">
        <v>1</v>
      </c>
      <c r="L5197">
        <v>0</v>
      </c>
      <c r="M5197">
        <v>0</v>
      </c>
      <c r="N5197">
        <v>1</v>
      </c>
      <c r="O5197" t="s">
        <v>703</v>
      </c>
      <c r="P5197" t="s">
        <v>704</v>
      </c>
      <c r="Q5197" t="s">
        <v>190</v>
      </c>
      <c r="R5197" t="s">
        <v>682</v>
      </c>
      <c r="T5197" s="7">
        <f>'Reference Values'!$B$10</f>
        <v>0.85</v>
      </c>
      <c r="U5197" t="str">
        <f t="shared" si="82"/>
        <v>Above Target</v>
      </c>
    </row>
    <row r="5198" spans="1:21" x14ac:dyDescent="0.25">
      <c r="A5198" t="s">
        <v>221</v>
      </c>
      <c r="B5198" t="s">
        <v>56</v>
      </c>
      <c r="C5198" t="s">
        <v>38</v>
      </c>
      <c r="D5198" t="s">
        <v>41</v>
      </c>
      <c r="E5198" t="s">
        <v>33</v>
      </c>
      <c r="F5198">
        <v>680</v>
      </c>
      <c r="G5198">
        <v>0</v>
      </c>
      <c r="H5198">
        <v>0</v>
      </c>
      <c r="I5198">
        <v>680</v>
      </c>
      <c r="J5198">
        <v>0</v>
      </c>
      <c r="K5198">
        <v>1</v>
      </c>
      <c r="L5198">
        <v>0</v>
      </c>
      <c r="M5198">
        <v>0</v>
      </c>
      <c r="N5198">
        <v>1</v>
      </c>
      <c r="O5198" t="s">
        <v>703</v>
      </c>
      <c r="P5198" t="s">
        <v>703</v>
      </c>
      <c r="Q5198" t="s">
        <v>204</v>
      </c>
      <c r="R5198" t="s">
        <v>684</v>
      </c>
      <c r="T5198" s="7">
        <f>'Reference Values'!$B$10</f>
        <v>0.85</v>
      </c>
      <c r="U5198" t="str">
        <f t="shared" si="82"/>
        <v>Above Target</v>
      </c>
    </row>
    <row r="5199" spans="1:21" x14ac:dyDescent="0.25">
      <c r="A5199" t="s">
        <v>127</v>
      </c>
      <c r="B5199" t="s">
        <v>56</v>
      </c>
      <c r="C5199" t="s">
        <v>38</v>
      </c>
      <c r="D5199" t="s">
        <v>41</v>
      </c>
      <c r="E5199" t="s">
        <v>33</v>
      </c>
      <c r="F5199">
        <v>19012</v>
      </c>
      <c r="G5199">
        <v>0</v>
      </c>
      <c r="H5199">
        <v>0</v>
      </c>
      <c r="I5199">
        <v>19012</v>
      </c>
      <c r="J5199">
        <v>0</v>
      </c>
      <c r="K5199">
        <v>1</v>
      </c>
      <c r="L5199">
        <v>0</v>
      </c>
      <c r="M5199">
        <v>0</v>
      </c>
      <c r="N5199">
        <v>1</v>
      </c>
      <c r="O5199" t="s">
        <v>703</v>
      </c>
      <c r="P5199" t="s">
        <v>703</v>
      </c>
      <c r="Q5199" t="s">
        <v>212</v>
      </c>
      <c r="R5199" t="s">
        <v>199</v>
      </c>
      <c r="T5199" s="7">
        <f>'Reference Values'!$B$10</f>
        <v>0.85</v>
      </c>
      <c r="U5199" t="str">
        <f t="shared" si="82"/>
        <v>Above Target</v>
      </c>
    </row>
    <row r="5200" spans="1:21" x14ac:dyDescent="0.25">
      <c r="A5200" t="s">
        <v>192</v>
      </c>
      <c r="B5200" t="s">
        <v>56</v>
      </c>
      <c r="C5200" t="s">
        <v>38</v>
      </c>
      <c r="D5200" t="s">
        <v>41</v>
      </c>
      <c r="E5200" t="s">
        <v>33</v>
      </c>
      <c r="F5200">
        <v>618</v>
      </c>
      <c r="G5200">
        <v>0</v>
      </c>
      <c r="H5200">
        <v>0</v>
      </c>
      <c r="I5200">
        <v>618</v>
      </c>
      <c r="J5200">
        <v>0</v>
      </c>
      <c r="K5200">
        <v>1</v>
      </c>
      <c r="L5200">
        <v>0</v>
      </c>
      <c r="M5200">
        <v>0</v>
      </c>
      <c r="N5200">
        <v>1</v>
      </c>
      <c r="O5200" t="s">
        <v>703</v>
      </c>
      <c r="P5200" t="s">
        <v>703</v>
      </c>
      <c r="Q5200" t="s">
        <v>193</v>
      </c>
      <c r="R5200" t="s">
        <v>194</v>
      </c>
      <c r="T5200" s="7">
        <f>'Reference Values'!$B$10</f>
        <v>0.85</v>
      </c>
      <c r="U5200" t="str">
        <f t="shared" si="82"/>
        <v>Above Target</v>
      </c>
    </row>
    <row r="5201" spans="1:21" x14ac:dyDescent="0.25">
      <c r="A5201" t="s">
        <v>223</v>
      </c>
      <c r="B5201" t="s">
        <v>56</v>
      </c>
      <c r="C5201" t="s">
        <v>38</v>
      </c>
      <c r="D5201" t="s">
        <v>41</v>
      </c>
      <c r="E5201" t="s">
        <v>33</v>
      </c>
      <c r="F5201">
        <v>23286</v>
      </c>
      <c r="G5201">
        <v>0</v>
      </c>
      <c r="H5201">
        <v>0</v>
      </c>
      <c r="I5201">
        <v>23286</v>
      </c>
      <c r="J5201">
        <v>0</v>
      </c>
      <c r="K5201">
        <v>1</v>
      </c>
      <c r="L5201">
        <v>0</v>
      </c>
      <c r="M5201">
        <v>0</v>
      </c>
      <c r="N5201">
        <v>1</v>
      </c>
      <c r="O5201" t="s">
        <v>703</v>
      </c>
      <c r="P5201" t="s">
        <v>704</v>
      </c>
      <c r="Q5201" t="s">
        <v>219</v>
      </c>
      <c r="R5201" t="s">
        <v>684</v>
      </c>
      <c r="T5201" s="7">
        <f>'Reference Values'!$B$10</f>
        <v>0.85</v>
      </c>
      <c r="U5201" t="str">
        <f t="shared" si="82"/>
        <v>Above Target</v>
      </c>
    </row>
    <row r="5202" spans="1:21" x14ac:dyDescent="0.25">
      <c r="A5202" t="s">
        <v>253</v>
      </c>
      <c r="B5202" t="s">
        <v>56</v>
      </c>
      <c r="C5202" t="s">
        <v>38</v>
      </c>
      <c r="D5202" t="s">
        <v>41</v>
      </c>
      <c r="E5202" t="s">
        <v>33</v>
      </c>
      <c r="F5202">
        <v>14258</v>
      </c>
      <c r="G5202">
        <v>0</v>
      </c>
      <c r="H5202">
        <v>0</v>
      </c>
      <c r="I5202">
        <v>14258</v>
      </c>
      <c r="J5202">
        <v>0</v>
      </c>
      <c r="K5202">
        <v>1</v>
      </c>
      <c r="L5202">
        <v>0</v>
      </c>
      <c r="M5202">
        <v>0</v>
      </c>
      <c r="N5202">
        <v>1</v>
      </c>
      <c r="O5202" t="s">
        <v>703</v>
      </c>
      <c r="P5202" t="s">
        <v>703</v>
      </c>
      <c r="Q5202" t="s">
        <v>193</v>
      </c>
      <c r="R5202" t="s">
        <v>194</v>
      </c>
      <c r="T5202" s="7">
        <f>'Reference Values'!$B$10</f>
        <v>0.85</v>
      </c>
      <c r="U5202" t="str">
        <f t="shared" si="82"/>
        <v>Above Target</v>
      </c>
    </row>
    <row r="5203" spans="1:21" x14ac:dyDescent="0.25">
      <c r="A5203" t="s">
        <v>122</v>
      </c>
      <c r="B5203" t="s">
        <v>56</v>
      </c>
      <c r="C5203" t="s">
        <v>38</v>
      </c>
      <c r="D5203" t="s">
        <v>41</v>
      </c>
      <c r="E5203" t="s">
        <v>33</v>
      </c>
      <c r="F5203">
        <v>12606</v>
      </c>
      <c r="G5203">
        <v>0</v>
      </c>
      <c r="H5203">
        <v>0</v>
      </c>
      <c r="I5203">
        <v>12606</v>
      </c>
      <c r="J5203">
        <v>0</v>
      </c>
      <c r="K5203">
        <v>1</v>
      </c>
      <c r="L5203">
        <v>0</v>
      </c>
      <c r="M5203">
        <v>0</v>
      </c>
      <c r="N5203">
        <v>1</v>
      </c>
      <c r="O5203" t="s">
        <v>703</v>
      </c>
      <c r="P5203" t="s">
        <v>704</v>
      </c>
      <c r="Q5203" t="s">
        <v>207</v>
      </c>
      <c r="R5203" t="s">
        <v>197</v>
      </c>
      <c r="T5203" s="7">
        <f>'Reference Values'!$B$10</f>
        <v>0.85</v>
      </c>
      <c r="U5203" t="str">
        <f t="shared" si="82"/>
        <v>Above Target</v>
      </c>
    </row>
    <row r="5204" spans="1:21" x14ac:dyDescent="0.25">
      <c r="A5204" t="s">
        <v>308</v>
      </c>
      <c r="B5204" t="s">
        <v>56</v>
      </c>
      <c r="C5204" t="s">
        <v>38</v>
      </c>
      <c r="D5204" t="s">
        <v>41</v>
      </c>
      <c r="E5204" t="s">
        <v>33</v>
      </c>
      <c r="F5204">
        <v>1481</v>
      </c>
      <c r="G5204">
        <v>0</v>
      </c>
      <c r="H5204">
        <v>0</v>
      </c>
      <c r="I5204">
        <v>1481</v>
      </c>
      <c r="J5204">
        <v>0</v>
      </c>
      <c r="K5204">
        <v>1</v>
      </c>
      <c r="L5204">
        <v>0</v>
      </c>
      <c r="M5204">
        <v>0</v>
      </c>
      <c r="N5204">
        <v>1</v>
      </c>
      <c r="O5204" t="s">
        <v>703</v>
      </c>
      <c r="P5204" t="s">
        <v>703</v>
      </c>
      <c r="Q5204" t="s">
        <v>213</v>
      </c>
      <c r="R5204" t="s">
        <v>683</v>
      </c>
      <c r="T5204" s="7">
        <f>'Reference Values'!$B$10</f>
        <v>0.85</v>
      </c>
      <c r="U5204" t="str">
        <f t="shared" si="82"/>
        <v>Above Target</v>
      </c>
    </row>
    <row r="5205" spans="1:21" x14ac:dyDescent="0.25">
      <c r="A5205" t="s">
        <v>309</v>
      </c>
      <c r="B5205" t="s">
        <v>56</v>
      </c>
      <c r="C5205" t="s">
        <v>38</v>
      </c>
      <c r="D5205" t="s">
        <v>41</v>
      </c>
      <c r="E5205" t="s">
        <v>33</v>
      </c>
      <c r="F5205">
        <v>4085</v>
      </c>
      <c r="G5205">
        <v>0</v>
      </c>
      <c r="H5205">
        <v>0</v>
      </c>
      <c r="I5205">
        <v>4085</v>
      </c>
      <c r="J5205">
        <v>0</v>
      </c>
      <c r="K5205">
        <v>1</v>
      </c>
      <c r="L5205">
        <v>0</v>
      </c>
      <c r="M5205">
        <v>0</v>
      </c>
      <c r="N5205">
        <v>1</v>
      </c>
      <c r="O5205" t="s">
        <v>703</v>
      </c>
      <c r="P5205" t="s">
        <v>703</v>
      </c>
      <c r="Q5205" t="s">
        <v>198</v>
      </c>
      <c r="R5205" t="s">
        <v>199</v>
      </c>
      <c r="T5205" s="7">
        <f>'Reference Values'!$B$10</f>
        <v>0.85</v>
      </c>
      <c r="U5205" t="str">
        <f t="shared" si="82"/>
        <v>Above Target</v>
      </c>
    </row>
    <row r="5206" spans="1:21" x14ac:dyDescent="0.25">
      <c r="A5206" t="s">
        <v>224</v>
      </c>
      <c r="B5206" t="s">
        <v>56</v>
      </c>
      <c r="C5206" t="s">
        <v>38</v>
      </c>
      <c r="D5206" t="s">
        <v>41</v>
      </c>
      <c r="E5206" t="s">
        <v>33</v>
      </c>
      <c r="F5206">
        <v>5085</v>
      </c>
      <c r="G5206">
        <v>0</v>
      </c>
      <c r="H5206">
        <v>249</v>
      </c>
      <c r="I5206">
        <v>5334</v>
      </c>
      <c r="J5206">
        <v>0</v>
      </c>
      <c r="K5206">
        <v>0.95331833520800002</v>
      </c>
      <c r="L5206">
        <v>0</v>
      </c>
      <c r="M5206">
        <v>4.6681664790999999E-2</v>
      </c>
      <c r="N5206">
        <v>0.99999999999900002</v>
      </c>
      <c r="O5206" t="s">
        <v>703</v>
      </c>
      <c r="P5206" t="s">
        <v>703</v>
      </c>
      <c r="Q5206" t="s">
        <v>219</v>
      </c>
      <c r="R5206" t="s">
        <v>684</v>
      </c>
      <c r="T5206" s="7">
        <f>'Reference Values'!$B$10</f>
        <v>0.85</v>
      </c>
      <c r="U5206" t="str">
        <f t="shared" si="82"/>
        <v>Above Target</v>
      </c>
    </row>
    <row r="5207" spans="1:21" x14ac:dyDescent="0.25">
      <c r="A5207" t="s">
        <v>681</v>
      </c>
      <c r="B5207" t="s">
        <v>56</v>
      </c>
      <c r="C5207" t="s">
        <v>38</v>
      </c>
      <c r="D5207" t="s">
        <v>41</v>
      </c>
      <c r="E5207" t="s">
        <v>33</v>
      </c>
      <c r="F5207">
        <v>18505</v>
      </c>
      <c r="G5207">
        <v>0</v>
      </c>
      <c r="H5207">
        <v>0</v>
      </c>
      <c r="I5207">
        <v>18505</v>
      </c>
      <c r="J5207">
        <v>0</v>
      </c>
      <c r="K5207">
        <v>1</v>
      </c>
      <c r="L5207">
        <v>0</v>
      </c>
      <c r="M5207">
        <v>0</v>
      </c>
      <c r="N5207">
        <v>1</v>
      </c>
      <c r="O5207" t="s">
        <v>703</v>
      </c>
      <c r="P5207" t="s">
        <v>703</v>
      </c>
      <c r="Q5207" t="s">
        <v>213</v>
      </c>
      <c r="R5207" t="s">
        <v>194</v>
      </c>
      <c r="S5207" t="s">
        <v>197</v>
      </c>
      <c r="T5207" s="7">
        <f>'Reference Values'!$B$10</f>
        <v>0.85</v>
      </c>
      <c r="U5207" t="str">
        <f t="shared" si="82"/>
        <v>Above Target</v>
      </c>
    </row>
    <row r="5208" spans="1:21" x14ac:dyDescent="0.25">
      <c r="A5208" t="s">
        <v>200</v>
      </c>
      <c r="B5208" t="s">
        <v>56</v>
      </c>
      <c r="C5208" t="s">
        <v>38</v>
      </c>
      <c r="D5208" t="s">
        <v>41</v>
      </c>
      <c r="E5208" t="s">
        <v>33</v>
      </c>
      <c r="F5208">
        <v>18250</v>
      </c>
      <c r="G5208">
        <v>0</v>
      </c>
      <c r="H5208">
        <v>0</v>
      </c>
      <c r="I5208">
        <v>18250</v>
      </c>
      <c r="J5208">
        <v>0</v>
      </c>
      <c r="K5208">
        <v>1</v>
      </c>
      <c r="L5208">
        <v>0</v>
      </c>
      <c r="M5208">
        <v>0</v>
      </c>
      <c r="N5208">
        <v>1</v>
      </c>
      <c r="O5208" t="s">
        <v>703</v>
      </c>
      <c r="P5208" t="s">
        <v>703</v>
      </c>
      <c r="Q5208" t="s">
        <v>193</v>
      </c>
      <c r="R5208" t="s">
        <v>194</v>
      </c>
      <c r="T5208" s="7">
        <f>'Reference Values'!$B$10</f>
        <v>0.85</v>
      </c>
      <c r="U5208" t="str">
        <f t="shared" si="82"/>
        <v>Above Target</v>
      </c>
    </row>
    <row r="5209" spans="1:21" x14ac:dyDescent="0.25">
      <c r="A5209" t="s">
        <v>189</v>
      </c>
      <c r="B5209" t="s">
        <v>56</v>
      </c>
      <c r="C5209" t="s">
        <v>38</v>
      </c>
      <c r="D5209" t="s">
        <v>41</v>
      </c>
      <c r="E5209" t="s">
        <v>33</v>
      </c>
      <c r="F5209">
        <v>11707</v>
      </c>
      <c r="G5209">
        <v>0</v>
      </c>
      <c r="H5209">
        <v>0</v>
      </c>
      <c r="I5209">
        <v>11707</v>
      </c>
      <c r="J5209">
        <v>0</v>
      </c>
      <c r="K5209">
        <v>1</v>
      </c>
      <c r="L5209">
        <v>0</v>
      </c>
      <c r="M5209">
        <v>0</v>
      </c>
      <c r="N5209">
        <v>1</v>
      </c>
      <c r="O5209" t="s">
        <v>703</v>
      </c>
      <c r="P5209" t="s">
        <v>703</v>
      </c>
      <c r="Q5209" t="s">
        <v>190</v>
      </c>
      <c r="R5209" t="s">
        <v>682</v>
      </c>
      <c r="T5209" s="7">
        <f>'Reference Values'!$B$10</f>
        <v>0.85</v>
      </c>
      <c r="U5209" t="str">
        <f t="shared" si="82"/>
        <v>Above Target</v>
      </c>
    </row>
    <row r="5210" spans="1:21" x14ac:dyDescent="0.25">
      <c r="A5210" t="s">
        <v>262</v>
      </c>
      <c r="B5210" t="s">
        <v>56</v>
      </c>
      <c r="C5210" t="s">
        <v>38</v>
      </c>
      <c r="D5210" t="s">
        <v>41</v>
      </c>
      <c r="E5210" t="s">
        <v>33</v>
      </c>
      <c r="F5210">
        <v>10848</v>
      </c>
      <c r="G5210">
        <v>0</v>
      </c>
      <c r="H5210">
        <v>0</v>
      </c>
      <c r="I5210">
        <v>10848</v>
      </c>
      <c r="J5210">
        <v>0</v>
      </c>
      <c r="K5210">
        <v>1</v>
      </c>
      <c r="L5210">
        <v>0</v>
      </c>
      <c r="M5210">
        <v>0</v>
      </c>
      <c r="N5210">
        <v>1</v>
      </c>
      <c r="O5210" t="s">
        <v>703</v>
      </c>
      <c r="P5210" t="s">
        <v>703</v>
      </c>
      <c r="Q5210" t="s">
        <v>196</v>
      </c>
      <c r="R5210" t="s">
        <v>202</v>
      </c>
      <c r="T5210" s="7">
        <f>'Reference Values'!$B$10</f>
        <v>0.85</v>
      </c>
      <c r="U5210" t="str">
        <f t="shared" si="82"/>
        <v>Above Target</v>
      </c>
    </row>
    <row r="5211" spans="1:21" x14ac:dyDescent="0.25">
      <c r="A5211" t="s">
        <v>208</v>
      </c>
      <c r="B5211" t="s">
        <v>56</v>
      </c>
      <c r="C5211" t="s">
        <v>38</v>
      </c>
      <c r="D5211" t="s">
        <v>41</v>
      </c>
      <c r="E5211" t="s">
        <v>33</v>
      </c>
      <c r="F5211">
        <v>5810</v>
      </c>
      <c r="G5211">
        <v>0</v>
      </c>
      <c r="H5211">
        <v>0</v>
      </c>
      <c r="I5211">
        <v>5810</v>
      </c>
      <c r="J5211">
        <v>0</v>
      </c>
      <c r="K5211">
        <v>1</v>
      </c>
      <c r="L5211">
        <v>0</v>
      </c>
      <c r="M5211">
        <v>0</v>
      </c>
      <c r="N5211">
        <v>1</v>
      </c>
      <c r="O5211" t="s">
        <v>703</v>
      </c>
      <c r="P5211" t="s">
        <v>703</v>
      </c>
      <c r="Q5211" t="s">
        <v>204</v>
      </c>
      <c r="R5211" t="s">
        <v>684</v>
      </c>
      <c r="T5211" s="7">
        <f>'Reference Values'!$B$10</f>
        <v>0.85</v>
      </c>
      <c r="U5211" t="str">
        <f t="shared" si="82"/>
        <v>Above Target</v>
      </c>
    </row>
    <row r="5212" spans="1:21" x14ac:dyDescent="0.25">
      <c r="A5212" t="s">
        <v>226</v>
      </c>
      <c r="B5212" t="s">
        <v>56</v>
      </c>
      <c r="C5212" t="s">
        <v>38</v>
      </c>
      <c r="D5212" t="s">
        <v>41</v>
      </c>
      <c r="E5212" t="s">
        <v>33</v>
      </c>
      <c r="F5212">
        <v>8827</v>
      </c>
      <c r="G5212">
        <v>0</v>
      </c>
      <c r="H5212">
        <v>1</v>
      </c>
      <c r="I5212">
        <v>8828</v>
      </c>
      <c r="J5212">
        <v>0</v>
      </c>
      <c r="K5212">
        <v>0.99988672405900003</v>
      </c>
      <c r="L5212">
        <v>0</v>
      </c>
      <c r="M5212">
        <v>1.1327594E-4</v>
      </c>
      <c r="N5212">
        <v>0.99999999999900002</v>
      </c>
      <c r="O5212" t="s">
        <v>703</v>
      </c>
      <c r="P5212" t="s">
        <v>703</v>
      </c>
      <c r="Q5212" t="s">
        <v>213</v>
      </c>
      <c r="R5212" t="s">
        <v>683</v>
      </c>
      <c r="T5212" s="7">
        <f>'Reference Values'!$B$10</f>
        <v>0.85</v>
      </c>
      <c r="U5212" t="str">
        <f t="shared" si="82"/>
        <v>Above Target</v>
      </c>
    </row>
    <row r="5213" spans="1:21" x14ac:dyDescent="0.25">
      <c r="A5213" t="s">
        <v>259</v>
      </c>
      <c r="B5213" t="s">
        <v>56</v>
      </c>
      <c r="C5213" t="s">
        <v>38</v>
      </c>
      <c r="D5213" t="s">
        <v>41</v>
      </c>
      <c r="E5213" t="s">
        <v>33</v>
      </c>
      <c r="F5213">
        <v>1924</v>
      </c>
      <c r="G5213">
        <v>1</v>
      </c>
      <c r="H5213">
        <v>0</v>
      </c>
      <c r="I5213">
        <v>1925</v>
      </c>
      <c r="J5213">
        <v>0</v>
      </c>
      <c r="K5213">
        <v>0.99948051948000005</v>
      </c>
      <c r="L5213">
        <v>5.1948051899999999E-4</v>
      </c>
      <c r="M5213">
        <v>0</v>
      </c>
      <c r="N5213">
        <v>0.99999999999900002</v>
      </c>
      <c r="O5213" t="s">
        <v>703</v>
      </c>
      <c r="P5213" t="s">
        <v>703</v>
      </c>
      <c r="Q5213" t="s">
        <v>190</v>
      </c>
      <c r="R5213" t="s">
        <v>682</v>
      </c>
      <c r="T5213" s="7">
        <f>'Reference Values'!$B$10</f>
        <v>0.85</v>
      </c>
      <c r="U5213" t="str">
        <f t="shared" si="82"/>
        <v>Above Target</v>
      </c>
    </row>
    <row r="5214" spans="1:21" x14ac:dyDescent="0.25">
      <c r="A5214" t="s">
        <v>257</v>
      </c>
      <c r="B5214" t="s">
        <v>56</v>
      </c>
      <c r="C5214" t="s">
        <v>38</v>
      </c>
      <c r="D5214" t="s">
        <v>41</v>
      </c>
      <c r="E5214" t="s">
        <v>33</v>
      </c>
      <c r="F5214">
        <v>36120</v>
      </c>
      <c r="G5214">
        <v>0</v>
      </c>
      <c r="H5214">
        <v>785</v>
      </c>
      <c r="I5214">
        <v>36905</v>
      </c>
      <c r="J5214">
        <v>0</v>
      </c>
      <c r="K5214">
        <v>0.97872916948900002</v>
      </c>
      <c r="L5214">
        <v>0</v>
      </c>
      <c r="M5214">
        <v>2.1270830510000002E-2</v>
      </c>
      <c r="N5214">
        <v>0.99999999999900002</v>
      </c>
      <c r="O5214" t="s">
        <v>703</v>
      </c>
      <c r="P5214" t="s">
        <v>703</v>
      </c>
      <c r="Q5214" t="s">
        <v>212</v>
      </c>
      <c r="R5214" t="s">
        <v>197</v>
      </c>
      <c r="T5214" s="7">
        <f>'Reference Values'!$B$10</f>
        <v>0.85</v>
      </c>
      <c r="U5214" t="str">
        <f t="shared" si="82"/>
        <v>Above Target</v>
      </c>
    </row>
    <row r="5215" spans="1:21" x14ac:dyDescent="0.25">
      <c r="A5215" t="s">
        <v>124</v>
      </c>
      <c r="B5215" t="s">
        <v>56</v>
      </c>
      <c r="C5215" t="s">
        <v>38</v>
      </c>
      <c r="D5215" t="s">
        <v>41</v>
      </c>
      <c r="E5215" t="s">
        <v>33</v>
      </c>
      <c r="F5215">
        <v>9332</v>
      </c>
      <c r="G5215">
        <v>0</v>
      </c>
      <c r="H5215">
        <v>0</v>
      </c>
      <c r="I5215">
        <v>9332</v>
      </c>
      <c r="J5215">
        <v>0</v>
      </c>
      <c r="K5215">
        <v>1</v>
      </c>
      <c r="L5215">
        <v>0</v>
      </c>
      <c r="M5215">
        <v>0</v>
      </c>
      <c r="N5215">
        <v>1</v>
      </c>
      <c r="O5215" t="s">
        <v>703</v>
      </c>
      <c r="P5215" t="s">
        <v>704</v>
      </c>
      <c r="Q5215" t="s">
        <v>207</v>
      </c>
      <c r="R5215" t="s">
        <v>197</v>
      </c>
      <c r="T5215" s="7">
        <f>'Reference Values'!$B$10</f>
        <v>0.85</v>
      </c>
      <c r="U5215" t="str">
        <f t="shared" si="82"/>
        <v>Above Target</v>
      </c>
    </row>
    <row r="5216" spans="1:21" x14ac:dyDescent="0.25">
      <c r="A5216" t="s">
        <v>150</v>
      </c>
      <c r="B5216" t="s">
        <v>56</v>
      </c>
      <c r="C5216" t="s">
        <v>38</v>
      </c>
      <c r="D5216" t="s">
        <v>41</v>
      </c>
      <c r="E5216" t="s">
        <v>33</v>
      </c>
      <c r="F5216">
        <v>6009</v>
      </c>
      <c r="G5216">
        <v>0</v>
      </c>
      <c r="H5216">
        <v>0</v>
      </c>
      <c r="I5216">
        <v>6009</v>
      </c>
      <c r="J5216">
        <v>0</v>
      </c>
      <c r="K5216">
        <v>1</v>
      </c>
      <c r="L5216">
        <v>0</v>
      </c>
      <c r="M5216">
        <v>0</v>
      </c>
      <c r="N5216">
        <v>1</v>
      </c>
      <c r="O5216" t="s">
        <v>703</v>
      </c>
      <c r="P5216" t="s">
        <v>703</v>
      </c>
      <c r="Q5216" t="s">
        <v>198</v>
      </c>
      <c r="R5216" t="s">
        <v>199</v>
      </c>
      <c r="T5216" s="7">
        <f>'Reference Values'!$B$10</f>
        <v>0.85</v>
      </c>
      <c r="U5216" t="str">
        <f t="shared" si="82"/>
        <v>Above Target</v>
      </c>
    </row>
    <row r="5217" spans="1:21" x14ac:dyDescent="0.25">
      <c r="A5217" t="s">
        <v>291</v>
      </c>
      <c r="B5217" t="s">
        <v>56</v>
      </c>
      <c r="C5217" t="s">
        <v>38</v>
      </c>
      <c r="D5217" t="s">
        <v>41</v>
      </c>
      <c r="E5217" t="s">
        <v>33</v>
      </c>
      <c r="F5217">
        <v>15298</v>
      </c>
      <c r="G5217">
        <v>0</v>
      </c>
      <c r="H5217">
        <v>0</v>
      </c>
      <c r="I5217">
        <v>15298</v>
      </c>
      <c r="J5217">
        <v>0</v>
      </c>
      <c r="K5217">
        <v>1</v>
      </c>
      <c r="L5217">
        <v>0</v>
      </c>
      <c r="M5217">
        <v>0</v>
      </c>
      <c r="N5217">
        <v>1</v>
      </c>
      <c r="O5217" t="s">
        <v>703</v>
      </c>
      <c r="P5217" t="s">
        <v>703</v>
      </c>
      <c r="Q5217" t="s">
        <v>193</v>
      </c>
      <c r="R5217" t="s">
        <v>194</v>
      </c>
      <c r="T5217" s="7">
        <f>'Reference Values'!$B$10</f>
        <v>0.85</v>
      </c>
      <c r="U5217" t="str">
        <f t="shared" si="82"/>
        <v>Above Target</v>
      </c>
    </row>
    <row r="5218" spans="1:21" x14ac:dyDescent="0.25">
      <c r="A5218" t="s">
        <v>268</v>
      </c>
      <c r="B5218" t="s">
        <v>56</v>
      </c>
      <c r="C5218" t="s">
        <v>38</v>
      </c>
      <c r="D5218" t="s">
        <v>41</v>
      </c>
      <c r="E5218" t="s">
        <v>33</v>
      </c>
      <c r="F5218">
        <v>299</v>
      </c>
      <c r="G5218">
        <v>0</v>
      </c>
      <c r="H5218">
        <v>0</v>
      </c>
      <c r="I5218">
        <v>299</v>
      </c>
      <c r="J5218">
        <v>0</v>
      </c>
      <c r="K5218">
        <v>1</v>
      </c>
      <c r="L5218">
        <v>0</v>
      </c>
      <c r="M5218">
        <v>0</v>
      </c>
      <c r="N5218">
        <v>1</v>
      </c>
      <c r="O5218" t="s">
        <v>703</v>
      </c>
      <c r="P5218" t="s">
        <v>703</v>
      </c>
      <c r="Q5218" t="s">
        <v>213</v>
      </c>
      <c r="R5218" t="s">
        <v>683</v>
      </c>
      <c r="T5218" s="7">
        <f>'Reference Values'!$B$10</f>
        <v>0.85</v>
      </c>
      <c r="U5218" t="str">
        <f t="shared" si="82"/>
        <v>Above Target</v>
      </c>
    </row>
    <row r="5219" spans="1:21" x14ac:dyDescent="0.25">
      <c r="A5219" t="s">
        <v>261</v>
      </c>
      <c r="B5219" t="s">
        <v>56</v>
      </c>
      <c r="C5219" t="s">
        <v>38</v>
      </c>
      <c r="D5219" t="s">
        <v>41</v>
      </c>
      <c r="E5219" t="s">
        <v>33</v>
      </c>
      <c r="F5219">
        <v>2140</v>
      </c>
      <c r="G5219">
        <v>0</v>
      </c>
      <c r="H5219">
        <v>0</v>
      </c>
      <c r="I5219">
        <v>2140</v>
      </c>
      <c r="J5219">
        <v>0</v>
      </c>
      <c r="K5219">
        <v>1</v>
      </c>
      <c r="L5219">
        <v>0</v>
      </c>
      <c r="M5219">
        <v>0</v>
      </c>
      <c r="N5219">
        <v>1</v>
      </c>
      <c r="O5219" t="s">
        <v>703</v>
      </c>
      <c r="P5219" t="s">
        <v>703</v>
      </c>
      <c r="Q5219" t="s">
        <v>207</v>
      </c>
      <c r="R5219" t="s">
        <v>197</v>
      </c>
      <c r="T5219" s="7">
        <f>'Reference Values'!$B$10</f>
        <v>0.85</v>
      </c>
      <c r="U5219" t="str">
        <f t="shared" si="82"/>
        <v>Above Target</v>
      </c>
    </row>
    <row r="5220" spans="1:21" x14ac:dyDescent="0.25">
      <c r="A5220" t="s">
        <v>136</v>
      </c>
      <c r="B5220" t="s">
        <v>56</v>
      </c>
      <c r="C5220" t="s">
        <v>38</v>
      </c>
      <c r="D5220" t="s">
        <v>41</v>
      </c>
      <c r="E5220" t="s">
        <v>33</v>
      </c>
      <c r="F5220">
        <v>24140</v>
      </c>
      <c r="G5220">
        <v>0</v>
      </c>
      <c r="H5220">
        <v>0</v>
      </c>
      <c r="I5220">
        <v>24140</v>
      </c>
      <c r="J5220">
        <v>0</v>
      </c>
      <c r="K5220">
        <v>1</v>
      </c>
      <c r="L5220">
        <v>0</v>
      </c>
      <c r="M5220">
        <v>0</v>
      </c>
      <c r="N5220">
        <v>1</v>
      </c>
      <c r="O5220" t="s">
        <v>703</v>
      </c>
      <c r="P5220" t="s">
        <v>704</v>
      </c>
      <c r="Q5220" t="s">
        <v>193</v>
      </c>
      <c r="R5220" t="s">
        <v>194</v>
      </c>
      <c r="T5220" s="7">
        <f>'Reference Values'!$B$10</f>
        <v>0.85</v>
      </c>
      <c r="U5220" t="str">
        <f t="shared" si="82"/>
        <v>Above Target</v>
      </c>
    </row>
    <row r="5221" spans="1:21" x14ac:dyDescent="0.25">
      <c r="A5221" t="s">
        <v>250</v>
      </c>
      <c r="B5221" t="s">
        <v>56</v>
      </c>
      <c r="C5221" t="s">
        <v>38</v>
      </c>
      <c r="D5221" t="s">
        <v>41</v>
      </c>
      <c r="E5221" t="s">
        <v>33</v>
      </c>
      <c r="F5221">
        <v>2788</v>
      </c>
      <c r="G5221">
        <v>0</v>
      </c>
      <c r="H5221">
        <v>0</v>
      </c>
      <c r="I5221">
        <v>2788</v>
      </c>
      <c r="J5221">
        <v>0</v>
      </c>
      <c r="K5221">
        <v>1</v>
      </c>
      <c r="L5221">
        <v>0</v>
      </c>
      <c r="M5221">
        <v>0</v>
      </c>
      <c r="N5221">
        <v>1</v>
      </c>
      <c r="O5221" t="s">
        <v>703</v>
      </c>
      <c r="P5221" t="s">
        <v>703</v>
      </c>
      <c r="Q5221" t="s">
        <v>207</v>
      </c>
      <c r="R5221" t="s">
        <v>197</v>
      </c>
      <c r="T5221" s="7">
        <f>'Reference Values'!$B$10</f>
        <v>0.85</v>
      </c>
      <c r="U5221" t="str">
        <f t="shared" si="82"/>
        <v>Above Target</v>
      </c>
    </row>
    <row r="5222" spans="1:21" x14ac:dyDescent="0.25">
      <c r="A5222" t="s">
        <v>162</v>
      </c>
      <c r="B5222" t="s">
        <v>56</v>
      </c>
      <c r="C5222" t="s">
        <v>38</v>
      </c>
      <c r="D5222" t="s">
        <v>41</v>
      </c>
      <c r="E5222" t="s">
        <v>33</v>
      </c>
      <c r="F5222">
        <v>6922</v>
      </c>
      <c r="G5222">
        <v>0</v>
      </c>
      <c r="H5222">
        <v>0</v>
      </c>
      <c r="I5222">
        <v>6922</v>
      </c>
      <c r="J5222">
        <v>0</v>
      </c>
      <c r="K5222">
        <v>1</v>
      </c>
      <c r="L5222">
        <v>0</v>
      </c>
      <c r="M5222">
        <v>0</v>
      </c>
      <c r="N5222">
        <v>1</v>
      </c>
      <c r="O5222" t="s">
        <v>703</v>
      </c>
      <c r="P5222" t="s">
        <v>703</v>
      </c>
      <c r="Q5222" t="s">
        <v>204</v>
      </c>
      <c r="R5222" t="s">
        <v>684</v>
      </c>
      <c r="T5222" s="7">
        <f>'Reference Values'!$B$10</f>
        <v>0.85</v>
      </c>
      <c r="U5222" t="str">
        <f t="shared" si="82"/>
        <v>Above Target</v>
      </c>
    </row>
    <row r="5223" spans="1:21" x14ac:dyDescent="0.25">
      <c r="A5223" t="s">
        <v>279</v>
      </c>
      <c r="B5223" t="s">
        <v>56</v>
      </c>
      <c r="C5223" t="s">
        <v>38</v>
      </c>
      <c r="D5223" t="s">
        <v>41</v>
      </c>
      <c r="E5223" t="s">
        <v>33</v>
      </c>
      <c r="F5223">
        <v>21062</v>
      </c>
      <c r="G5223">
        <v>0</v>
      </c>
      <c r="H5223">
        <v>0</v>
      </c>
      <c r="I5223">
        <v>21062</v>
      </c>
      <c r="J5223">
        <v>0</v>
      </c>
      <c r="K5223">
        <v>1</v>
      </c>
      <c r="L5223">
        <v>0</v>
      </c>
      <c r="M5223">
        <v>0</v>
      </c>
      <c r="N5223">
        <v>1</v>
      </c>
      <c r="O5223" t="s">
        <v>705</v>
      </c>
      <c r="P5223" t="s">
        <v>704</v>
      </c>
      <c r="Q5223" t="s">
        <v>193</v>
      </c>
      <c r="R5223" t="s">
        <v>199</v>
      </c>
      <c r="T5223" s="7">
        <f>'Reference Values'!$B$10</f>
        <v>0.85</v>
      </c>
      <c r="U5223" t="str">
        <f t="shared" si="82"/>
        <v>Above Target</v>
      </c>
    </row>
    <row r="5224" spans="1:21" x14ac:dyDescent="0.25">
      <c r="A5224" t="s">
        <v>249</v>
      </c>
      <c r="B5224" t="s">
        <v>56</v>
      </c>
      <c r="C5224" t="s">
        <v>38</v>
      </c>
      <c r="D5224" t="s">
        <v>41</v>
      </c>
      <c r="E5224" t="s">
        <v>33</v>
      </c>
      <c r="F5224">
        <v>41510</v>
      </c>
      <c r="G5224">
        <v>0</v>
      </c>
      <c r="H5224">
        <v>0</v>
      </c>
      <c r="I5224">
        <v>41510</v>
      </c>
      <c r="J5224">
        <v>0</v>
      </c>
      <c r="K5224">
        <v>1</v>
      </c>
      <c r="L5224">
        <v>0</v>
      </c>
      <c r="M5224">
        <v>0</v>
      </c>
      <c r="N5224">
        <v>1</v>
      </c>
      <c r="O5224" t="s">
        <v>703</v>
      </c>
      <c r="P5224" t="s">
        <v>704</v>
      </c>
      <c r="Q5224" t="s">
        <v>207</v>
      </c>
      <c r="R5224" t="s">
        <v>197</v>
      </c>
      <c r="T5224" s="7">
        <f>'Reference Values'!$B$10</f>
        <v>0.85</v>
      </c>
      <c r="U5224" t="str">
        <f t="shared" si="82"/>
        <v>Above Target</v>
      </c>
    </row>
    <row r="5225" spans="1:21" x14ac:dyDescent="0.25">
      <c r="A5225" t="s">
        <v>275</v>
      </c>
      <c r="B5225" t="s">
        <v>56</v>
      </c>
      <c r="C5225" t="s">
        <v>38</v>
      </c>
      <c r="D5225" t="s">
        <v>41</v>
      </c>
      <c r="E5225" t="s">
        <v>33</v>
      </c>
      <c r="F5225">
        <v>10862</v>
      </c>
      <c r="G5225">
        <v>0</v>
      </c>
      <c r="H5225">
        <v>0</v>
      </c>
      <c r="I5225">
        <v>10862</v>
      </c>
      <c r="J5225">
        <v>0</v>
      </c>
      <c r="K5225">
        <v>1</v>
      </c>
      <c r="L5225">
        <v>0</v>
      </c>
      <c r="M5225">
        <v>0</v>
      </c>
      <c r="N5225">
        <v>1</v>
      </c>
      <c r="O5225" t="s">
        <v>703</v>
      </c>
      <c r="P5225" t="s">
        <v>704</v>
      </c>
      <c r="Q5225" t="s">
        <v>204</v>
      </c>
      <c r="R5225" t="s">
        <v>684</v>
      </c>
      <c r="T5225" s="7">
        <f>'Reference Values'!$B$10</f>
        <v>0.85</v>
      </c>
      <c r="U5225" t="str">
        <f t="shared" si="82"/>
        <v>Above Target</v>
      </c>
    </row>
    <row r="5226" spans="1:21" x14ac:dyDescent="0.25">
      <c r="A5226" t="s">
        <v>133</v>
      </c>
      <c r="B5226" t="s">
        <v>56</v>
      </c>
      <c r="C5226" t="s">
        <v>38</v>
      </c>
      <c r="D5226" t="s">
        <v>41</v>
      </c>
      <c r="E5226" t="s">
        <v>33</v>
      </c>
      <c r="F5226">
        <v>6768</v>
      </c>
      <c r="G5226">
        <v>0</v>
      </c>
      <c r="H5226">
        <v>0</v>
      </c>
      <c r="I5226">
        <v>6768</v>
      </c>
      <c r="J5226">
        <v>0</v>
      </c>
      <c r="K5226">
        <v>1</v>
      </c>
      <c r="L5226">
        <v>0</v>
      </c>
      <c r="M5226">
        <v>0</v>
      </c>
      <c r="N5226">
        <v>1</v>
      </c>
      <c r="O5226" t="s">
        <v>705</v>
      </c>
      <c r="P5226" t="s">
        <v>704</v>
      </c>
      <c r="Q5226" t="s">
        <v>193</v>
      </c>
      <c r="R5226" t="s">
        <v>199</v>
      </c>
      <c r="T5226" s="7">
        <f>'Reference Values'!$B$10</f>
        <v>0.85</v>
      </c>
      <c r="U5226" t="str">
        <f t="shared" si="82"/>
        <v>Above Target</v>
      </c>
    </row>
    <row r="5227" spans="1:21" x14ac:dyDescent="0.25">
      <c r="A5227" t="s">
        <v>147</v>
      </c>
      <c r="B5227" t="s">
        <v>56</v>
      </c>
      <c r="C5227" t="s">
        <v>38</v>
      </c>
      <c r="D5227" t="s">
        <v>41</v>
      </c>
      <c r="E5227" t="s">
        <v>33</v>
      </c>
      <c r="F5227">
        <v>3065</v>
      </c>
      <c r="G5227">
        <v>0</v>
      </c>
      <c r="H5227">
        <v>0</v>
      </c>
      <c r="I5227">
        <v>3065</v>
      </c>
      <c r="J5227">
        <v>0</v>
      </c>
      <c r="K5227">
        <v>1</v>
      </c>
      <c r="L5227">
        <v>0</v>
      </c>
      <c r="M5227">
        <v>0</v>
      </c>
      <c r="N5227">
        <v>1</v>
      </c>
      <c r="O5227" t="s">
        <v>703</v>
      </c>
      <c r="P5227" t="s">
        <v>703</v>
      </c>
      <c r="Q5227" t="s">
        <v>190</v>
      </c>
      <c r="R5227" t="s">
        <v>682</v>
      </c>
      <c r="T5227" s="7">
        <f>'Reference Values'!$B$10</f>
        <v>0.85</v>
      </c>
      <c r="U5227" t="str">
        <f t="shared" si="82"/>
        <v>Above Target</v>
      </c>
    </row>
    <row r="5228" spans="1:21" x14ac:dyDescent="0.25">
      <c r="A5228" t="s">
        <v>288</v>
      </c>
      <c r="B5228" t="s">
        <v>56</v>
      </c>
      <c r="C5228" t="s">
        <v>38</v>
      </c>
      <c r="D5228" t="s">
        <v>41</v>
      </c>
      <c r="E5228" t="s">
        <v>33</v>
      </c>
      <c r="F5228">
        <v>10317</v>
      </c>
      <c r="G5228">
        <v>0</v>
      </c>
      <c r="H5228">
        <v>0</v>
      </c>
      <c r="I5228">
        <v>10317</v>
      </c>
      <c r="J5228">
        <v>0</v>
      </c>
      <c r="K5228">
        <v>1</v>
      </c>
      <c r="L5228">
        <v>0</v>
      </c>
      <c r="M5228">
        <v>0</v>
      </c>
      <c r="N5228">
        <v>1</v>
      </c>
      <c r="O5228" t="s">
        <v>703</v>
      </c>
      <c r="P5228" t="s">
        <v>704</v>
      </c>
      <c r="Q5228" t="s">
        <v>193</v>
      </c>
      <c r="R5228" t="s">
        <v>194</v>
      </c>
      <c r="T5228" s="7">
        <f>'Reference Values'!$B$10</f>
        <v>0.85</v>
      </c>
      <c r="U5228" t="str">
        <f t="shared" si="82"/>
        <v>Above Target</v>
      </c>
    </row>
    <row r="5229" spans="1:21" x14ac:dyDescent="0.25">
      <c r="A5229" t="s">
        <v>144</v>
      </c>
      <c r="B5229" t="s">
        <v>56</v>
      </c>
      <c r="C5229" t="s">
        <v>38</v>
      </c>
      <c r="D5229" t="s">
        <v>41</v>
      </c>
      <c r="E5229" t="s">
        <v>33</v>
      </c>
      <c r="F5229">
        <v>15994</v>
      </c>
      <c r="G5229">
        <v>0</v>
      </c>
      <c r="H5229">
        <v>0</v>
      </c>
      <c r="I5229">
        <v>15994</v>
      </c>
      <c r="J5229">
        <v>0</v>
      </c>
      <c r="K5229">
        <v>1</v>
      </c>
      <c r="L5229">
        <v>0</v>
      </c>
      <c r="M5229">
        <v>0</v>
      </c>
      <c r="N5229">
        <v>1</v>
      </c>
      <c r="O5229" t="s">
        <v>703</v>
      </c>
      <c r="P5229" t="s">
        <v>704</v>
      </c>
      <c r="Q5229" t="s">
        <v>204</v>
      </c>
      <c r="R5229" t="s">
        <v>199</v>
      </c>
      <c r="T5229" s="7">
        <f>'Reference Values'!$B$10</f>
        <v>0.85</v>
      </c>
      <c r="U5229" t="str">
        <f t="shared" si="82"/>
        <v>Above Target</v>
      </c>
    </row>
    <row r="5230" spans="1:21" x14ac:dyDescent="0.25">
      <c r="A5230" t="s">
        <v>297</v>
      </c>
      <c r="B5230" t="s">
        <v>56</v>
      </c>
      <c r="C5230" t="s">
        <v>38</v>
      </c>
      <c r="D5230" t="s">
        <v>41</v>
      </c>
      <c r="E5230" t="s">
        <v>33</v>
      </c>
      <c r="F5230">
        <v>14158</v>
      </c>
      <c r="G5230">
        <v>0</v>
      </c>
      <c r="H5230">
        <v>0</v>
      </c>
      <c r="I5230">
        <v>14158</v>
      </c>
      <c r="J5230">
        <v>0</v>
      </c>
      <c r="K5230">
        <v>1</v>
      </c>
      <c r="L5230">
        <v>0</v>
      </c>
      <c r="M5230">
        <v>0</v>
      </c>
      <c r="N5230">
        <v>1</v>
      </c>
      <c r="O5230" t="s">
        <v>703</v>
      </c>
      <c r="P5230" t="s">
        <v>703</v>
      </c>
      <c r="Q5230" t="s">
        <v>212</v>
      </c>
      <c r="R5230" t="s">
        <v>194</v>
      </c>
      <c r="T5230" s="7">
        <f>'Reference Values'!$B$10</f>
        <v>0.85</v>
      </c>
      <c r="U5230" t="str">
        <f t="shared" si="82"/>
        <v>Above Target</v>
      </c>
    </row>
    <row r="5231" spans="1:21" x14ac:dyDescent="0.25">
      <c r="A5231" t="s">
        <v>256</v>
      </c>
      <c r="B5231" t="s">
        <v>56</v>
      </c>
      <c r="C5231" t="s">
        <v>38</v>
      </c>
      <c r="D5231" t="s">
        <v>41</v>
      </c>
      <c r="E5231" t="s">
        <v>33</v>
      </c>
      <c r="F5231">
        <v>6968</v>
      </c>
      <c r="G5231">
        <v>0</v>
      </c>
      <c r="H5231">
        <v>4</v>
      </c>
      <c r="I5231">
        <v>6972</v>
      </c>
      <c r="J5231">
        <v>0</v>
      </c>
      <c r="K5231">
        <v>0.99942627653399996</v>
      </c>
      <c r="L5231">
        <v>0</v>
      </c>
      <c r="M5231">
        <v>5.7372346500000003E-4</v>
      </c>
      <c r="N5231">
        <v>0.99999999999900002</v>
      </c>
      <c r="O5231" t="s">
        <v>703</v>
      </c>
      <c r="P5231" t="s">
        <v>703</v>
      </c>
      <c r="Q5231" t="s">
        <v>204</v>
      </c>
      <c r="R5231" t="s">
        <v>684</v>
      </c>
      <c r="T5231" s="7">
        <f>'Reference Values'!$B$10</f>
        <v>0.85</v>
      </c>
      <c r="U5231" t="str">
        <f t="shared" si="82"/>
        <v>Above Target</v>
      </c>
    </row>
    <row r="5232" spans="1:21" x14ac:dyDescent="0.25">
      <c r="A5232" t="s">
        <v>228</v>
      </c>
      <c r="B5232" t="s">
        <v>56</v>
      </c>
      <c r="C5232" t="s">
        <v>38</v>
      </c>
      <c r="D5232" t="s">
        <v>41</v>
      </c>
      <c r="E5232" t="s">
        <v>33</v>
      </c>
      <c r="F5232">
        <v>11714</v>
      </c>
      <c r="G5232">
        <v>0</v>
      </c>
      <c r="H5232">
        <v>0</v>
      </c>
      <c r="I5232">
        <v>11714</v>
      </c>
      <c r="J5232">
        <v>0</v>
      </c>
      <c r="K5232">
        <v>1</v>
      </c>
      <c r="L5232">
        <v>0</v>
      </c>
      <c r="M5232">
        <v>0</v>
      </c>
      <c r="N5232">
        <v>1</v>
      </c>
      <c r="O5232" t="s">
        <v>703</v>
      </c>
      <c r="P5232" t="s">
        <v>704</v>
      </c>
      <c r="Q5232" t="s">
        <v>190</v>
      </c>
      <c r="R5232" t="s">
        <v>682</v>
      </c>
      <c r="T5232" s="7">
        <f>'Reference Values'!$B$10</f>
        <v>0.85</v>
      </c>
      <c r="U5232" t="str">
        <f t="shared" si="82"/>
        <v>Above Target</v>
      </c>
    </row>
    <row r="5233" spans="1:21" x14ac:dyDescent="0.25">
      <c r="A5233" t="s">
        <v>301</v>
      </c>
      <c r="B5233" t="s">
        <v>56</v>
      </c>
      <c r="C5233" t="s">
        <v>38</v>
      </c>
      <c r="D5233" t="s">
        <v>41</v>
      </c>
      <c r="E5233" t="s">
        <v>33</v>
      </c>
      <c r="F5233">
        <v>2899</v>
      </c>
      <c r="G5233">
        <v>0</v>
      </c>
      <c r="H5233">
        <v>0</v>
      </c>
      <c r="I5233">
        <v>2899</v>
      </c>
      <c r="J5233">
        <v>0</v>
      </c>
      <c r="K5233">
        <v>1</v>
      </c>
      <c r="L5233">
        <v>0</v>
      </c>
      <c r="M5233">
        <v>0</v>
      </c>
      <c r="N5233">
        <v>1</v>
      </c>
      <c r="O5233" t="s">
        <v>703</v>
      </c>
      <c r="P5233" t="s">
        <v>704</v>
      </c>
      <c r="Q5233" t="s">
        <v>190</v>
      </c>
      <c r="R5233" t="s">
        <v>682</v>
      </c>
      <c r="T5233" s="7">
        <f>'Reference Values'!$B$10</f>
        <v>0.85</v>
      </c>
      <c r="U5233" t="str">
        <f t="shared" si="82"/>
        <v>Above Target</v>
      </c>
    </row>
    <row r="5234" spans="1:21" x14ac:dyDescent="0.25">
      <c r="A5234" t="s">
        <v>270</v>
      </c>
      <c r="B5234" t="s">
        <v>56</v>
      </c>
      <c r="C5234" t="s">
        <v>38</v>
      </c>
      <c r="D5234" t="s">
        <v>41</v>
      </c>
      <c r="E5234" t="s">
        <v>33</v>
      </c>
      <c r="F5234">
        <v>2112</v>
      </c>
      <c r="G5234">
        <v>0</v>
      </c>
      <c r="H5234">
        <v>0</v>
      </c>
      <c r="I5234">
        <v>2112</v>
      </c>
      <c r="J5234">
        <v>0</v>
      </c>
      <c r="K5234">
        <v>1</v>
      </c>
      <c r="L5234">
        <v>0</v>
      </c>
      <c r="M5234">
        <v>0</v>
      </c>
      <c r="N5234">
        <v>1</v>
      </c>
      <c r="O5234" t="s">
        <v>703</v>
      </c>
      <c r="P5234" t="s">
        <v>703</v>
      </c>
      <c r="Q5234" t="s">
        <v>190</v>
      </c>
      <c r="R5234" t="s">
        <v>682</v>
      </c>
      <c r="T5234" s="7">
        <f>'Reference Values'!$B$10</f>
        <v>0.85</v>
      </c>
      <c r="U5234" t="str">
        <f t="shared" si="82"/>
        <v>Above Target</v>
      </c>
    </row>
    <row r="5235" spans="1:21" x14ac:dyDescent="0.25">
      <c r="A5235" t="s">
        <v>307</v>
      </c>
      <c r="B5235" t="s">
        <v>56</v>
      </c>
      <c r="C5235" t="s">
        <v>38</v>
      </c>
      <c r="D5235" t="s">
        <v>41</v>
      </c>
      <c r="E5235" t="s">
        <v>33</v>
      </c>
      <c r="F5235">
        <v>7467</v>
      </c>
      <c r="G5235">
        <v>0</v>
      </c>
      <c r="H5235">
        <v>0</v>
      </c>
      <c r="I5235">
        <v>7467</v>
      </c>
      <c r="J5235">
        <v>0</v>
      </c>
      <c r="K5235">
        <v>1</v>
      </c>
      <c r="L5235">
        <v>0</v>
      </c>
      <c r="M5235">
        <v>0</v>
      </c>
      <c r="N5235">
        <v>1</v>
      </c>
      <c r="O5235" t="s">
        <v>704</v>
      </c>
      <c r="P5235" t="s">
        <v>704</v>
      </c>
      <c r="Q5235" t="s">
        <v>198</v>
      </c>
      <c r="R5235" t="s">
        <v>197</v>
      </c>
      <c r="T5235" s="7">
        <f>'Reference Values'!$B$10</f>
        <v>0.85</v>
      </c>
      <c r="U5235" t="str">
        <f t="shared" si="82"/>
        <v>Above Target</v>
      </c>
    </row>
    <row r="5236" spans="1:21" x14ac:dyDescent="0.25">
      <c r="A5236" t="s">
        <v>121</v>
      </c>
      <c r="B5236" t="s">
        <v>56</v>
      </c>
      <c r="C5236" t="s">
        <v>38</v>
      </c>
      <c r="D5236" t="s">
        <v>41</v>
      </c>
      <c r="E5236" t="s">
        <v>33</v>
      </c>
      <c r="F5236">
        <v>5295</v>
      </c>
      <c r="G5236">
        <v>0</v>
      </c>
      <c r="H5236">
        <v>0</v>
      </c>
      <c r="I5236">
        <v>5295</v>
      </c>
      <c r="J5236">
        <v>0</v>
      </c>
      <c r="K5236">
        <v>1</v>
      </c>
      <c r="L5236">
        <v>0</v>
      </c>
      <c r="M5236">
        <v>0</v>
      </c>
      <c r="N5236">
        <v>1</v>
      </c>
      <c r="O5236" t="s">
        <v>703</v>
      </c>
      <c r="P5236" t="s">
        <v>703</v>
      </c>
      <c r="Q5236" t="s">
        <v>204</v>
      </c>
      <c r="R5236" t="s">
        <v>684</v>
      </c>
      <c r="T5236" s="7">
        <f>'Reference Values'!$B$10</f>
        <v>0.85</v>
      </c>
      <c r="U5236" t="str">
        <f t="shared" si="82"/>
        <v>Above Target</v>
      </c>
    </row>
    <row r="5237" spans="1:21" x14ac:dyDescent="0.25">
      <c r="A5237" t="s">
        <v>134</v>
      </c>
      <c r="B5237" t="s">
        <v>56</v>
      </c>
      <c r="C5237" t="s">
        <v>38</v>
      </c>
      <c r="D5237" t="s">
        <v>41</v>
      </c>
      <c r="E5237" t="s">
        <v>33</v>
      </c>
      <c r="F5237">
        <v>8140</v>
      </c>
      <c r="G5237">
        <v>0</v>
      </c>
      <c r="H5237">
        <v>0</v>
      </c>
      <c r="I5237">
        <v>8140</v>
      </c>
      <c r="J5237">
        <v>0</v>
      </c>
      <c r="K5237">
        <v>1</v>
      </c>
      <c r="L5237">
        <v>0</v>
      </c>
      <c r="M5237">
        <v>0</v>
      </c>
      <c r="N5237">
        <v>1</v>
      </c>
      <c r="O5237" t="s">
        <v>703</v>
      </c>
      <c r="P5237" t="s">
        <v>704</v>
      </c>
      <c r="Q5237" t="s">
        <v>190</v>
      </c>
      <c r="R5237" t="s">
        <v>682</v>
      </c>
      <c r="T5237" s="7">
        <f>'Reference Values'!$B$10</f>
        <v>0.85</v>
      </c>
      <c r="U5237" t="str">
        <f t="shared" si="82"/>
        <v>Above Target</v>
      </c>
    </row>
    <row r="5238" spans="1:21" x14ac:dyDescent="0.25">
      <c r="A5238" t="s">
        <v>209</v>
      </c>
      <c r="B5238" t="s">
        <v>56</v>
      </c>
      <c r="C5238" t="s">
        <v>38</v>
      </c>
      <c r="D5238" t="s">
        <v>41</v>
      </c>
      <c r="E5238" t="s">
        <v>33</v>
      </c>
      <c r="F5238">
        <v>10118</v>
      </c>
      <c r="G5238">
        <v>0</v>
      </c>
      <c r="H5238">
        <v>0</v>
      </c>
      <c r="I5238">
        <v>10118</v>
      </c>
      <c r="J5238">
        <v>0</v>
      </c>
      <c r="K5238">
        <v>1</v>
      </c>
      <c r="L5238">
        <v>0</v>
      </c>
      <c r="M5238">
        <v>0</v>
      </c>
      <c r="N5238">
        <v>1</v>
      </c>
      <c r="O5238" t="s">
        <v>703</v>
      </c>
      <c r="P5238" t="s">
        <v>703</v>
      </c>
      <c r="Q5238" t="s">
        <v>190</v>
      </c>
      <c r="R5238" t="s">
        <v>682</v>
      </c>
      <c r="T5238" s="7">
        <f>'Reference Values'!$B$10</f>
        <v>0.85</v>
      </c>
      <c r="U5238" t="str">
        <f t="shared" si="82"/>
        <v>Above Target</v>
      </c>
    </row>
    <row r="5239" spans="1:21" x14ac:dyDescent="0.25">
      <c r="A5239" t="s">
        <v>237</v>
      </c>
      <c r="B5239" t="s">
        <v>56</v>
      </c>
      <c r="C5239" t="s">
        <v>38</v>
      </c>
      <c r="D5239" t="s">
        <v>41</v>
      </c>
      <c r="E5239" t="s">
        <v>33</v>
      </c>
      <c r="F5239">
        <v>2867</v>
      </c>
      <c r="G5239">
        <v>0</v>
      </c>
      <c r="H5239">
        <v>0</v>
      </c>
      <c r="I5239">
        <v>2867</v>
      </c>
      <c r="J5239">
        <v>0</v>
      </c>
      <c r="K5239">
        <v>1</v>
      </c>
      <c r="L5239">
        <v>0</v>
      </c>
      <c r="M5239">
        <v>0</v>
      </c>
      <c r="N5239">
        <v>1</v>
      </c>
      <c r="O5239" t="s">
        <v>703</v>
      </c>
      <c r="P5239" t="s">
        <v>703</v>
      </c>
      <c r="Q5239" t="s">
        <v>193</v>
      </c>
      <c r="R5239" t="s">
        <v>194</v>
      </c>
      <c r="T5239" s="7">
        <f>'Reference Values'!$B$10</f>
        <v>0.85</v>
      </c>
      <c r="U5239" t="str">
        <f t="shared" si="82"/>
        <v>Above Target</v>
      </c>
    </row>
    <row r="5240" spans="1:21" x14ac:dyDescent="0.25">
      <c r="A5240" t="s">
        <v>311</v>
      </c>
      <c r="B5240" t="s">
        <v>56</v>
      </c>
      <c r="C5240" t="s">
        <v>38</v>
      </c>
      <c r="D5240" t="s">
        <v>41</v>
      </c>
      <c r="E5240" t="s">
        <v>33</v>
      </c>
      <c r="F5240">
        <v>4871</v>
      </c>
      <c r="G5240">
        <v>0</v>
      </c>
      <c r="H5240">
        <v>0</v>
      </c>
      <c r="I5240">
        <v>4871</v>
      </c>
      <c r="J5240">
        <v>0</v>
      </c>
      <c r="K5240">
        <v>1</v>
      </c>
      <c r="L5240">
        <v>0</v>
      </c>
      <c r="M5240">
        <v>0</v>
      </c>
      <c r="N5240">
        <v>1</v>
      </c>
      <c r="O5240" t="s">
        <v>703</v>
      </c>
      <c r="P5240" t="s">
        <v>703</v>
      </c>
      <c r="Q5240" t="s">
        <v>213</v>
      </c>
      <c r="R5240" t="s">
        <v>683</v>
      </c>
      <c r="T5240" s="7">
        <f>'Reference Values'!$B$10</f>
        <v>0.85</v>
      </c>
      <c r="U5240" t="str">
        <f t="shared" si="82"/>
        <v>Above Target</v>
      </c>
    </row>
    <row r="5241" spans="1:21" x14ac:dyDescent="0.25">
      <c r="A5241" t="s">
        <v>299</v>
      </c>
      <c r="B5241" t="s">
        <v>56</v>
      </c>
      <c r="C5241" t="s">
        <v>38</v>
      </c>
      <c r="D5241" t="s">
        <v>41</v>
      </c>
      <c r="E5241" t="s">
        <v>33</v>
      </c>
      <c r="F5241">
        <v>22801</v>
      </c>
      <c r="G5241">
        <v>0</v>
      </c>
      <c r="H5241">
        <v>0</v>
      </c>
      <c r="I5241">
        <v>22801</v>
      </c>
      <c r="J5241">
        <v>0</v>
      </c>
      <c r="K5241">
        <v>1</v>
      </c>
      <c r="L5241">
        <v>0</v>
      </c>
      <c r="M5241">
        <v>0</v>
      </c>
      <c r="N5241">
        <v>1</v>
      </c>
      <c r="O5241" t="s">
        <v>703</v>
      </c>
      <c r="P5241" t="s">
        <v>704</v>
      </c>
      <c r="Q5241" t="s">
        <v>204</v>
      </c>
      <c r="R5241" t="s">
        <v>684</v>
      </c>
      <c r="T5241" s="7">
        <f>'Reference Values'!$B$10</f>
        <v>0.85</v>
      </c>
      <c r="U5241" t="str">
        <f t="shared" si="82"/>
        <v>Above Target</v>
      </c>
    </row>
    <row r="5242" spans="1:21" x14ac:dyDescent="0.25">
      <c r="A5242" t="s">
        <v>214</v>
      </c>
      <c r="B5242" t="s">
        <v>56</v>
      </c>
      <c r="C5242" t="s">
        <v>38</v>
      </c>
      <c r="D5242" t="s">
        <v>41</v>
      </c>
      <c r="E5242" t="s">
        <v>33</v>
      </c>
      <c r="F5242">
        <v>7475</v>
      </c>
      <c r="G5242">
        <v>0</v>
      </c>
      <c r="H5242">
        <v>0</v>
      </c>
      <c r="I5242">
        <v>7475</v>
      </c>
      <c r="J5242">
        <v>0</v>
      </c>
      <c r="K5242">
        <v>1</v>
      </c>
      <c r="L5242">
        <v>0</v>
      </c>
      <c r="M5242">
        <v>0</v>
      </c>
      <c r="N5242">
        <v>1</v>
      </c>
      <c r="O5242" t="s">
        <v>703</v>
      </c>
      <c r="P5242" t="s">
        <v>703</v>
      </c>
      <c r="Q5242" t="s">
        <v>213</v>
      </c>
      <c r="R5242" t="s">
        <v>194</v>
      </c>
      <c r="T5242" s="7">
        <f>'Reference Values'!$B$10</f>
        <v>0.85</v>
      </c>
      <c r="U5242" t="str">
        <f t="shared" si="82"/>
        <v>Above Target</v>
      </c>
    </row>
    <row r="5243" spans="1:21" x14ac:dyDescent="0.25">
      <c r="A5243" t="s">
        <v>236</v>
      </c>
      <c r="B5243" t="s">
        <v>56</v>
      </c>
      <c r="C5243" t="s">
        <v>38</v>
      </c>
      <c r="D5243" t="s">
        <v>41</v>
      </c>
      <c r="E5243" t="s">
        <v>33</v>
      </c>
      <c r="F5243">
        <v>5099</v>
      </c>
      <c r="G5243">
        <v>0</v>
      </c>
      <c r="H5243">
        <v>0</v>
      </c>
      <c r="I5243">
        <v>5099</v>
      </c>
      <c r="J5243">
        <v>0</v>
      </c>
      <c r="K5243">
        <v>1</v>
      </c>
      <c r="L5243">
        <v>0</v>
      </c>
      <c r="M5243">
        <v>0</v>
      </c>
      <c r="N5243">
        <v>1</v>
      </c>
      <c r="O5243" t="s">
        <v>703</v>
      </c>
      <c r="P5243" t="s">
        <v>703</v>
      </c>
      <c r="Q5243" t="s">
        <v>219</v>
      </c>
      <c r="R5243" t="s">
        <v>197</v>
      </c>
      <c r="T5243" s="7">
        <f>'Reference Values'!$B$10</f>
        <v>0.85</v>
      </c>
      <c r="U5243" t="str">
        <f t="shared" si="82"/>
        <v>Above Target</v>
      </c>
    </row>
    <row r="5244" spans="1:21" x14ac:dyDescent="0.25">
      <c r="A5244" t="s">
        <v>290</v>
      </c>
      <c r="B5244" t="s">
        <v>56</v>
      </c>
      <c r="C5244" t="s">
        <v>38</v>
      </c>
      <c r="D5244" t="s">
        <v>41</v>
      </c>
      <c r="E5244" t="s">
        <v>33</v>
      </c>
      <c r="F5244">
        <v>2463</v>
      </c>
      <c r="G5244">
        <v>0</v>
      </c>
      <c r="H5244">
        <v>0</v>
      </c>
      <c r="I5244">
        <v>2463</v>
      </c>
      <c r="J5244">
        <v>0</v>
      </c>
      <c r="K5244">
        <v>1</v>
      </c>
      <c r="L5244">
        <v>0</v>
      </c>
      <c r="M5244">
        <v>0</v>
      </c>
      <c r="N5244">
        <v>1</v>
      </c>
      <c r="O5244" t="s">
        <v>703</v>
      </c>
      <c r="P5244" t="s">
        <v>703</v>
      </c>
      <c r="Q5244" t="s">
        <v>219</v>
      </c>
      <c r="R5244" t="s">
        <v>684</v>
      </c>
      <c r="T5244" s="7">
        <f>'Reference Values'!$B$10</f>
        <v>0.85</v>
      </c>
      <c r="U5244" t="str">
        <f t="shared" si="82"/>
        <v>Above Target</v>
      </c>
    </row>
    <row r="5245" spans="1:21" x14ac:dyDescent="0.25">
      <c r="A5245" t="s">
        <v>125</v>
      </c>
      <c r="B5245" t="s">
        <v>56</v>
      </c>
      <c r="C5245" t="s">
        <v>38</v>
      </c>
      <c r="D5245" t="s">
        <v>41</v>
      </c>
      <c r="E5245" t="s">
        <v>33</v>
      </c>
      <c r="F5245">
        <v>3842</v>
      </c>
      <c r="G5245">
        <v>0</v>
      </c>
      <c r="H5245">
        <v>0</v>
      </c>
      <c r="I5245">
        <v>3842</v>
      </c>
      <c r="J5245">
        <v>0</v>
      </c>
      <c r="K5245">
        <v>1</v>
      </c>
      <c r="L5245">
        <v>0</v>
      </c>
      <c r="M5245">
        <v>0</v>
      </c>
      <c r="N5245">
        <v>1</v>
      </c>
      <c r="O5245" t="s">
        <v>703</v>
      </c>
      <c r="P5245" t="s">
        <v>703</v>
      </c>
      <c r="Q5245" t="s">
        <v>204</v>
      </c>
      <c r="R5245" t="s">
        <v>684</v>
      </c>
      <c r="T5245" s="7">
        <f>'Reference Values'!$B$10</f>
        <v>0.85</v>
      </c>
      <c r="U5245" t="str">
        <f t="shared" si="82"/>
        <v>Above Target</v>
      </c>
    </row>
    <row r="5246" spans="1:21" x14ac:dyDescent="0.25">
      <c r="A5246" t="s">
        <v>218</v>
      </c>
      <c r="B5246" t="s">
        <v>56</v>
      </c>
      <c r="C5246" t="s">
        <v>38</v>
      </c>
      <c r="D5246" t="s">
        <v>41</v>
      </c>
      <c r="E5246" t="s">
        <v>33</v>
      </c>
      <c r="F5246">
        <v>307</v>
      </c>
      <c r="G5246">
        <v>0</v>
      </c>
      <c r="H5246">
        <v>0</v>
      </c>
      <c r="I5246">
        <v>307</v>
      </c>
      <c r="J5246">
        <v>0</v>
      </c>
      <c r="K5246">
        <v>1</v>
      </c>
      <c r="L5246">
        <v>0</v>
      </c>
      <c r="M5246">
        <v>0</v>
      </c>
      <c r="N5246">
        <v>1</v>
      </c>
      <c r="O5246" t="s">
        <v>703</v>
      </c>
      <c r="P5246" t="s">
        <v>703</v>
      </c>
      <c r="Q5246" t="s">
        <v>190</v>
      </c>
      <c r="R5246" t="s">
        <v>682</v>
      </c>
      <c r="T5246" s="7">
        <f>'Reference Values'!$B$10</f>
        <v>0.85</v>
      </c>
      <c r="U5246" t="str">
        <f t="shared" si="82"/>
        <v>Above Target</v>
      </c>
    </row>
    <row r="5247" spans="1:21" x14ac:dyDescent="0.25">
      <c r="A5247" t="s">
        <v>217</v>
      </c>
      <c r="B5247" t="s">
        <v>56</v>
      </c>
      <c r="C5247" t="s">
        <v>38</v>
      </c>
      <c r="D5247" t="s">
        <v>41</v>
      </c>
      <c r="E5247" t="s">
        <v>33</v>
      </c>
      <c r="F5247">
        <v>7025</v>
      </c>
      <c r="G5247">
        <v>0</v>
      </c>
      <c r="H5247">
        <v>0</v>
      </c>
      <c r="I5247">
        <v>7025</v>
      </c>
      <c r="J5247">
        <v>0</v>
      </c>
      <c r="K5247">
        <v>1</v>
      </c>
      <c r="L5247">
        <v>0</v>
      </c>
      <c r="M5247">
        <v>0</v>
      </c>
      <c r="N5247">
        <v>1</v>
      </c>
      <c r="O5247" t="s">
        <v>703</v>
      </c>
      <c r="P5247" t="s">
        <v>703</v>
      </c>
      <c r="Q5247" t="s">
        <v>213</v>
      </c>
      <c r="R5247" t="s">
        <v>683</v>
      </c>
      <c r="T5247" s="7">
        <f>'Reference Values'!$B$10</f>
        <v>0.85</v>
      </c>
      <c r="U5247" t="str">
        <f t="shared" si="82"/>
        <v>Above Target</v>
      </c>
    </row>
    <row r="5248" spans="1:21" x14ac:dyDescent="0.25">
      <c r="A5248" t="s">
        <v>216</v>
      </c>
      <c r="B5248" t="s">
        <v>56</v>
      </c>
      <c r="C5248" t="s">
        <v>38</v>
      </c>
      <c r="D5248" t="s">
        <v>41</v>
      </c>
      <c r="E5248" t="s">
        <v>33</v>
      </c>
      <c r="F5248">
        <v>4474</v>
      </c>
      <c r="G5248">
        <v>0</v>
      </c>
      <c r="H5248">
        <v>0</v>
      </c>
      <c r="I5248">
        <v>4474</v>
      </c>
      <c r="J5248">
        <v>0</v>
      </c>
      <c r="K5248">
        <v>1</v>
      </c>
      <c r="L5248">
        <v>0</v>
      </c>
      <c r="M5248">
        <v>0</v>
      </c>
      <c r="N5248">
        <v>1</v>
      </c>
      <c r="O5248" t="s">
        <v>703</v>
      </c>
      <c r="P5248" t="s">
        <v>703</v>
      </c>
      <c r="Q5248" t="s">
        <v>196</v>
      </c>
      <c r="R5248" t="s">
        <v>202</v>
      </c>
      <c r="T5248" s="7">
        <f>'Reference Values'!$B$10</f>
        <v>0.85</v>
      </c>
      <c r="U5248" t="str">
        <f t="shared" si="82"/>
        <v>Above Target</v>
      </c>
    </row>
    <row r="5249" spans="1:21" x14ac:dyDescent="0.25">
      <c r="A5249" t="s">
        <v>138</v>
      </c>
      <c r="B5249" t="s">
        <v>56</v>
      </c>
      <c r="C5249" t="s">
        <v>38</v>
      </c>
      <c r="D5249" t="s">
        <v>41</v>
      </c>
      <c r="E5249" t="s">
        <v>33</v>
      </c>
      <c r="F5249">
        <v>2624</v>
      </c>
      <c r="G5249">
        <v>0</v>
      </c>
      <c r="H5249">
        <v>0</v>
      </c>
      <c r="I5249">
        <v>2624</v>
      </c>
      <c r="J5249">
        <v>0</v>
      </c>
      <c r="K5249">
        <v>1</v>
      </c>
      <c r="L5249">
        <v>0</v>
      </c>
      <c r="M5249">
        <v>0</v>
      </c>
      <c r="N5249">
        <v>1</v>
      </c>
      <c r="O5249" t="s">
        <v>703</v>
      </c>
      <c r="P5249" t="s">
        <v>703</v>
      </c>
      <c r="Q5249" t="s">
        <v>198</v>
      </c>
      <c r="R5249" t="s">
        <v>199</v>
      </c>
      <c r="T5249" s="7">
        <f>'Reference Values'!$B$10</f>
        <v>0.85</v>
      </c>
      <c r="U5249" t="str">
        <f t="shared" si="82"/>
        <v>Above Target</v>
      </c>
    </row>
    <row r="5250" spans="1:21" x14ac:dyDescent="0.25">
      <c r="A5250" t="s">
        <v>158</v>
      </c>
      <c r="B5250" t="s">
        <v>56</v>
      </c>
      <c r="C5250" t="s">
        <v>38</v>
      </c>
      <c r="D5250" t="s">
        <v>41</v>
      </c>
      <c r="E5250" t="s">
        <v>33</v>
      </c>
      <c r="F5250">
        <v>22197</v>
      </c>
      <c r="G5250">
        <v>0</v>
      </c>
      <c r="H5250">
        <v>0</v>
      </c>
      <c r="I5250">
        <v>22197</v>
      </c>
      <c r="J5250">
        <v>0</v>
      </c>
      <c r="K5250">
        <v>1</v>
      </c>
      <c r="L5250">
        <v>0</v>
      </c>
      <c r="M5250">
        <v>0</v>
      </c>
      <c r="N5250">
        <v>1</v>
      </c>
      <c r="O5250" t="s">
        <v>703</v>
      </c>
      <c r="P5250" t="s">
        <v>703</v>
      </c>
      <c r="Q5250" t="s">
        <v>198</v>
      </c>
      <c r="R5250" t="s">
        <v>197</v>
      </c>
      <c r="T5250" s="7">
        <f>'Reference Values'!$B$10</f>
        <v>0.85</v>
      </c>
      <c r="U5250" t="str">
        <f t="shared" ref="U5250:U5313" si="83">IF(K5250&lt;T5250,"Below Target","Above Target")</f>
        <v>Above Target</v>
      </c>
    </row>
    <row r="5251" spans="1:21" x14ac:dyDescent="0.25">
      <c r="A5251" t="s">
        <v>159</v>
      </c>
      <c r="B5251" t="s">
        <v>56</v>
      </c>
      <c r="C5251" t="s">
        <v>38</v>
      </c>
      <c r="D5251" t="s">
        <v>41</v>
      </c>
      <c r="E5251" t="s">
        <v>33</v>
      </c>
      <c r="F5251">
        <v>3035</v>
      </c>
      <c r="G5251">
        <v>0</v>
      </c>
      <c r="H5251">
        <v>0</v>
      </c>
      <c r="I5251">
        <v>3035</v>
      </c>
      <c r="J5251">
        <v>0</v>
      </c>
      <c r="K5251">
        <v>1</v>
      </c>
      <c r="L5251">
        <v>0</v>
      </c>
      <c r="M5251">
        <v>0</v>
      </c>
      <c r="N5251">
        <v>1</v>
      </c>
      <c r="O5251" t="s">
        <v>703</v>
      </c>
      <c r="P5251" t="s">
        <v>703</v>
      </c>
      <c r="Q5251" t="s">
        <v>190</v>
      </c>
      <c r="R5251" t="s">
        <v>682</v>
      </c>
      <c r="T5251" s="7">
        <f>'Reference Values'!$B$10</f>
        <v>0.85</v>
      </c>
      <c r="U5251" t="str">
        <f t="shared" si="83"/>
        <v>Above Target</v>
      </c>
    </row>
    <row r="5252" spans="1:21" x14ac:dyDescent="0.25">
      <c r="A5252" t="s">
        <v>282</v>
      </c>
      <c r="B5252" t="s">
        <v>56</v>
      </c>
      <c r="C5252" t="s">
        <v>38</v>
      </c>
      <c r="D5252" t="s">
        <v>41</v>
      </c>
      <c r="E5252" t="s">
        <v>33</v>
      </c>
      <c r="F5252">
        <v>15908</v>
      </c>
      <c r="G5252">
        <v>0</v>
      </c>
      <c r="H5252">
        <v>0</v>
      </c>
      <c r="I5252">
        <v>15908</v>
      </c>
      <c r="J5252">
        <v>0</v>
      </c>
      <c r="K5252">
        <v>1</v>
      </c>
      <c r="L5252">
        <v>0</v>
      </c>
      <c r="M5252">
        <v>0</v>
      </c>
      <c r="N5252">
        <v>1</v>
      </c>
      <c r="O5252" t="s">
        <v>703</v>
      </c>
      <c r="P5252" t="s">
        <v>703</v>
      </c>
      <c r="Q5252" t="s">
        <v>219</v>
      </c>
      <c r="R5252" t="s">
        <v>684</v>
      </c>
      <c r="T5252" s="7">
        <f>'Reference Values'!$B$10</f>
        <v>0.85</v>
      </c>
      <c r="U5252" t="str">
        <f t="shared" si="83"/>
        <v>Above Target</v>
      </c>
    </row>
    <row r="5253" spans="1:21" x14ac:dyDescent="0.25">
      <c r="A5253" t="s">
        <v>298</v>
      </c>
      <c r="B5253" t="s">
        <v>56</v>
      </c>
      <c r="C5253" t="s">
        <v>38</v>
      </c>
      <c r="D5253" t="s">
        <v>41</v>
      </c>
      <c r="E5253" t="s">
        <v>33</v>
      </c>
      <c r="F5253">
        <v>4798</v>
      </c>
      <c r="G5253">
        <v>0</v>
      </c>
      <c r="H5253">
        <v>0</v>
      </c>
      <c r="I5253">
        <v>4798</v>
      </c>
      <c r="J5253">
        <v>0</v>
      </c>
      <c r="K5253">
        <v>1</v>
      </c>
      <c r="L5253">
        <v>0</v>
      </c>
      <c r="M5253">
        <v>0</v>
      </c>
      <c r="N5253">
        <v>1</v>
      </c>
      <c r="O5253" t="s">
        <v>703</v>
      </c>
      <c r="P5253" t="s">
        <v>704</v>
      </c>
      <c r="Q5253" t="s">
        <v>190</v>
      </c>
      <c r="R5253" t="s">
        <v>682</v>
      </c>
      <c r="T5253" s="7">
        <f>'Reference Values'!$B$10</f>
        <v>0.85</v>
      </c>
      <c r="U5253" t="str">
        <f t="shared" si="83"/>
        <v>Above Target</v>
      </c>
    </row>
    <row r="5254" spans="1:21" x14ac:dyDescent="0.25">
      <c r="A5254" t="s">
        <v>229</v>
      </c>
      <c r="B5254" t="s">
        <v>56</v>
      </c>
      <c r="C5254" t="s">
        <v>38</v>
      </c>
      <c r="D5254" t="s">
        <v>41</v>
      </c>
      <c r="E5254" t="s">
        <v>33</v>
      </c>
      <c r="F5254">
        <v>2796</v>
      </c>
      <c r="G5254">
        <v>0</v>
      </c>
      <c r="H5254">
        <v>0</v>
      </c>
      <c r="I5254">
        <v>2796</v>
      </c>
      <c r="J5254">
        <v>0</v>
      </c>
      <c r="K5254">
        <v>1</v>
      </c>
      <c r="L5254">
        <v>0</v>
      </c>
      <c r="M5254">
        <v>0</v>
      </c>
      <c r="N5254">
        <v>1</v>
      </c>
      <c r="O5254" t="s">
        <v>703</v>
      </c>
      <c r="P5254" t="s">
        <v>704</v>
      </c>
      <c r="Q5254" t="s">
        <v>204</v>
      </c>
      <c r="R5254" t="s">
        <v>684</v>
      </c>
      <c r="T5254" s="7">
        <f>'Reference Values'!$B$10</f>
        <v>0.85</v>
      </c>
      <c r="U5254" t="str">
        <f t="shared" si="83"/>
        <v>Above Target</v>
      </c>
    </row>
    <row r="5255" spans="1:21" x14ac:dyDescent="0.25">
      <c r="A5255" t="s">
        <v>274</v>
      </c>
      <c r="B5255" t="s">
        <v>56</v>
      </c>
      <c r="C5255" t="s">
        <v>38</v>
      </c>
      <c r="D5255" t="s">
        <v>41</v>
      </c>
      <c r="E5255" t="s">
        <v>33</v>
      </c>
      <c r="F5255">
        <v>27633</v>
      </c>
      <c r="G5255">
        <v>0</v>
      </c>
      <c r="H5255">
        <v>0</v>
      </c>
      <c r="I5255">
        <v>27633</v>
      </c>
      <c r="J5255">
        <v>0</v>
      </c>
      <c r="K5255">
        <v>1</v>
      </c>
      <c r="L5255">
        <v>0</v>
      </c>
      <c r="M5255">
        <v>0</v>
      </c>
      <c r="N5255">
        <v>1</v>
      </c>
      <c r="O5255" t="s">
        <v>703</v>
      </c>
      <c r="P5255" t="s">
        <v>703</v>
      </c>
      <c r="Q5255" t="s">
        <v>213</v>
      </c>
      <c r="R5255" t="s">
        <v>194</v>
      </c>
      <c r="T5255" s="7">
        <f>'Reference Values'!$B$10</f>
        <v>0.85</v>
      </c>
      <c r="U5255" t="str">
        <f t="shared" si="83"/>
        <v>Above Target</v>
      </c>
    </row>
    <row r="5256" spans="1:21" x14ac:dyDescent="0.25">
      <c r="A5256" t="s">
        <v>267</v>
      </c>
      <c r="B5256" t="s">
        <v>56</v>
      </c>
      <c r="C5256" t="s">
        <v>38</v>
      </c>
      <c r="D5256" t="s">
        <v>41</v>
      </c>
      <c r="E5256" t="s">
        <v>33</v>
      </c>
      <c r="F5256">
        <v>7437</v>
      </c>
      <c r="G5256">
        <v>0</v>
      </c>
      <c r="H5256">
        <v>0</v>
      </c>
      <c r="I5256">
        <v>7437</v>
      </c>
      <c r="J5256">
        <v>0</v>
      </c>
      <c r="K5256">
        <v>1</v>
      </c>
      <c r="L5256">
        <v>0</v>
      </c>
      <c r="M5256">
        <v>0</v>
      </c>
      <c r="N5256">
        <v>1</v>
      </c>
      <c r="O5256" t="s">
        <v>703</v>
      </c>
      <c r="P5256" t="s">
        <v>704</v>
      </c>
      <c r="Q5256" t="s">
        <v>190</v>
      </c>
      <c r="R5256" t="s">
        <v>682</v>
      </c>
      <c r="T5256" s="7">
        <f>'Reference Values'!$B$10</f>
        <v>0.85</v>
      </c>
      <c r="U5256" t="str">
        <f t="shared" si="83"/>
        <v>Above Target</v>
      </c>
    </row>
    <row r="5257" spans="1:21" x14ac:dyDescent="0.25">
      <c r="A5257" t="s">
        <v>296</v>
      </c>
      <c r="B5257" t="s">
        <v>56</v>
      </c>
      <c r="C5257" t="s">
        <v>38</v>
      </c>
      <c r="D5257" t="s">
        <v>41</v>
      </c>
      <c r="E5257" t="s">
        <v>33</v>
      </c>
      <c r="F5257">
        <v>32343</v>
      </c>
      <c r="G5257">
        <v>0</v>
      </c>
      <c r="H5257">
        <v>0</v>
      </c>
      <c r="I5257">
        <v>32343</v>
      </c>
      <c r="J5257">
        <v>0</v>
      </c>
      <c r="K5257">
        <v>1</v>
      </c>
      <c r="L5257">
        <v>0</v>
      </c>
      <c r="M5257">
        <v>0</v>
      </c>
      <c r="N5257">
        <v>1</v>
      </c>
      <c r="O5257" t="s">
        <v>703</v>
      </c>
      <c r="P5257" t="s">
        <v>704</v>
      </c>
      <c r="Q5257" t="s">
        <v>196</v>
      </c>
      <c r="R5257" t="s">
        <v>202</v>
      </c>
      <c r="T5257" s="7">
        <f>'Reference Values'!$B$10</f>
        <v>0.85</v>
      </c>
      <c r="U5257" t="str">
        <f t="shared" si="83"/>
        <v>Above Target</v>
      </c>
    </row>
    <row r="5258" spans="1:21" x14ac:dyDescent="0.25">
      <c r="A5258" t="s">
        <v>304</v>
      </c>
      <c r="B5258" t="s">
        <v>56</v>
      </c>
      <c r="C5258" t="s">
        <v>38</v>
      </c>
      <c r="D5258" t="s">
        <v>41</v>
      </c>
      <c r="E5258" t="s">
        <v>33</v>
      </c>
      <c r="F5258">
        <v>3575</v>
      </c>
      <c r="G5258">
        <v>0</v>
      </c>
      <c r="H5258">
        <v>0</v>
      </c>
      <c r="I5258">
        <v>3575</v>
      </c>
      <c r="J5258">
        <v>0</v>
      </c>
      <c r="K5258">
        <v>1</v>
      </c>
      <c r="L5258">
        <v>0</v>
      </c>
      <c r="M5258">
        <v>0</v>
      </c>
      <c r="N5258">
        <v>1</v>
      </c>
      <c r="O5258" t="s">
        <v>703</v>
      </c>
      <c r="P5258" t="s">
        <v>703</v>
      </c>
      <c r="Q5258" t="s">
        <v>204</v>
      </c>
      <c r="R5258" t="s">
        <v>683</v>
      </c>
      <c r="T5258" s="7">
        <f>'Reference Values'!$B$10</f>
        <v>0.85</v>
      </c>
      <c r="U5258" t="str">
        <f t="shared" si="83"/>
        <v>Above Target</v>
      </c>
    </row>
    <row r="5259" spans="1:21" x14ac:dyDescent="0.25">
      <c r="A5259" t="s">
        <v>307</v>
      </c>
      <c r="B5259" t="s">
        <v>56</v>
      </c>
      <c r="C5259" t="s">
        <v>38</v>
      </c>
      <c r="D5259" t="s">
        <v>41</v>
      </c>
      <c r="E5259" t="s">
        <v>33</v>
      </c>
      <c r="F5259">
        <v>29174</v>
      </c>
      <c r="G5259">
        <v>0</v>
      </c>
      <c r="H5259">
        <v>0</v>
      </c>
      <c r="I5259">
        <v>29174</v>
      </c>
      <c r="J5259">
        <v>0</v>
      </c>
      <c r="K5259">
        <v>1</v>
      </c>
      <c r="L5259">
        <v>0</v>
      </c>
      <c r="M5259">
        <v>0</v>
      </c>
      <c r="N5259">
        <v>1</v>
      </c>
      <c r="O5259" t="s">
        <v>705</v>
      </c>
      <c r="P5259" t="s">
        <v>705</v>
      </c>
      <c r="Q5259" t="s">
        <v>198</v>
      </c>
      <c r="R5259" t="s">
        <v>197</v>
      </c>
      <c r="T5259" s="7">
        <f>'Reference Values'!$B$10</f>
        <v>0.85</v>
      </c>
      <c r="U5259" t="str">
        <f t="shared" si="83"/>
        <v>Above Target</v>
      </c>
    </row>
    <row r="5260" spans="1:21" x14ac:dyDescent="0.25">
      <c r="A5260" t="s">
        <v>281</v>
      </c>
      <c r="B5260" t="s">
        <v>56</v>
      </c>
      <c r="C5260" t="s">
        <v>38</v>
      </c>
      <c r="D5260" t="s">
        <v>41</v>
      </c>
      <c r="E5260" t="s">
        <v>33</v>
      </c>
      <c r="F5260">
        <v>3900</v>
      </c>
      <c r="G5260">
        <v>0</v>
      </c>
      <c r="H5260">
        <v>249</v>
      </c>
      <c r="I5260">
        <v>4149</v>
      </c>
      <c r="J5260">
        <v>0</v>
      </c>
      <c r="K5260">
        <v>0.93998553868400003</v>
      </c>
      <c r="L5260">
        <v>0</v>
      </c>
      <c r="M5260">
        <v>6.0014461315000003E-2</v>
      </c>
      <c r="N5260">
        <v>0.99999999999900002</v>
      </c>
      <c r="O5260" t="s">
        <v>705</v>
      </c>
      <c r="P5260" t="s">
        <v>704</v>
      </c>
      <c r="Q5260" t="s">
        <v>212</v>
      </c>
      <c r="R5260" t="s">
        <v>194</v>
      </c>
      <c r="T5260" s="7">
        <f>'Reference Values'!$B$10</f>
        <v>0.85</v>
      </c>
      <c r="U5260" t="str">
        <f t="shared" si="83"/>
        <v>Above Target</v>
      </c>
    </row>
    <row r="5261" spans="1:21" x14ac:dyDescent="0.25">
      <c r="A5261" t="s">
        <v>140</v>
      </c>
      <c r="B5261" t="s">
        <v>56</v>
      </c>
      <c r="C5261" t="s">
        <v>38</v>
      </c>
      <c r="D5261" t="s">
        <v>41</v>
      </c>
      <c r="E5261" t="s">
        <v>33</v>
      </c>
      <c r="F5261">
        <v>6290</v>
      </c>
      <c r="G5261">
        <v>0</v>
      </c>
      <c r="H5261">
        <v>0</v>
      </c>
      <c r="I5261">
        <v>6290</v>
      </c>
      <c r="J5261">
        <v>0</v>
      </c>
      <c r="K5261">
        <v>1</v>
      </c>
      <c r="L5261">
        <v>0</v>
      </c>
      <c r="M5261">
        <v>0</v>
      </c>
      <c r="N5261">
        <v>1</v>
      </c>
      <c r="O5261" t="s">
        <v>703</v>
      </c>
      <c r="P5261" t="s">
        <v>703</v>
      </c>
      <c r="Q5261" t="s">
        <v>196</v>
      </c>
      <c r="R5261" t="s">
        <v>202</v>
      </c>
      <c r="T5261" s="7">
        <f>'Reference Values'!$B$10</f>
        <v>0.85</v>
      </c>
      <c r="U5261" t="str">
        <f t="shared" si="83"/>
        <v>Above Target</v>
      </c>
    </row>
    <row r="5262" spans="1:21" x14ac:dyDescent="0.25">
      <c r="A5262" t="s">
        <v>272</v>
      </c>
      <c r="B5262" t="s">
        <v>56</v>
      </c>
      <c r="C5262" t="s">
        <v>38</v>
      </c>
      <c r="D5262" t="s">
        <v>41</v>
      </c>
      <c r="E5262" t="s">
        <v>33</v>
      </c>
      <c r="F5262">
        <v>1174</v>
      </c>
      <c r="G5262">
        <v>0</v>
      </c>
      <c r="H5262">
        <v>0</v>
      </c>
      <c r="I5262">
        <v>1174</v>
      </c>
      <c r="J5262">
        <v>0</v>
      </c>
      <c r="K5262">
        <v>1</v>
      </c>
      <c r="L5262">
        <v>0</v>
      </c>
      <c r="M5262">
        <v>0</v>
      </c>
      <c r="N5262">
        <v>1</v>
      </c>
      <c r="O5262" t="s">
        <v>703</v>
      </c>
      <c r="P5262" t="s">
        <v>703</v>
      </c>
      <c r="Q5262" t="s">
        <v>219</v>
      </c>
      <c r="R5262" t="s">
        <v>684</v>
      </c>
      <c r="T5262" s="7">
        <f>'Reference Values'!$B$10</f>
        <v>0.85</v>
      </c>
      <c r="U5262" t="str">
        <f t="shared" si="83"/>
        <v>Above Target</v>
      </c>
    </row>
    <row r="5263" spans="1:21" x14ac:dyDescent="0.25">
      <c r="A5263" t="s">
        <v>271</v>
      </c>
      <c r="B5263" t="s">
        <v>56</v>
      </c>
      <c r="C5263" t="s">
        <v>38</v>
      </c>
      <c r="D5263" t="s">
        <v>41</v>
      </c>
      <c r="E5263" t="s">
        <v>33</v>
      </c>
      <c r="F5263">
        <v>8248</v>
      </c>
      <c r="G5263">
        <v>0</v>
      </c>
      <c r="H5263">
        <v>0</v>
      </c>
      <c r="I5263">
        <v>8248</v>
      </c>
      <c r="J5263">
        <v>0</v>
      </c>
      <c r="K5263">
        <v>1</v>
      </c>
      <c r="L5263">
        <v>0</v>
      </c>
      <c r="M5263">
        <v>0</v>
      </c>
      <c r="N5263">
        <v>1</v>
      </c>
      <c r="O5263" t="s">
        <v>703</v>
      </c>
      <c r="P5263" t="s">
        <v>703</v>
      </c>
      <c r="Q5263" t="s">
        <v>213</v>
      </c>
      <c r="R5263" t="s">
        <v>683</v>
      </c>
      <c r="T5263" s="7">
        <f>'Reference Values'!$B$10</f>
        <v>0.85</v>
      </c>
      <c r="U5263" t="str">
        <f t="shared" si="83"/>
        <v>Above Target</v>
      </c>
    </row>
    <row r="5264" spans="1:21" x14ac:dyDescent="0.25">
      <c r="A5264" t="s">
        <v>280</v>
      </c>
      <c r="B5264" t="s">
        <v>56</v>
      </c>
      <c r="C5264" t="s">
        <v>38</v>
      </c>
      <c r="D5264" t="s">
        <v>41</v>
      </c>
      <c r="E5264" t="s">
        <v>33</v>
      </c>
      <c r="F5264">
        <v>5087</v>
      </c>
      <c r="G5264">
        <v>0</v>
      </c>
      <c r="H5264">
        <v>0</v>
      </c>
      <c r="I5264">
        <v>5087</v>
      </c>
      <c r="J5264">
        <v>0</v>
      </c>
      <c r="K5264">
        <v>1</v>
      </c>
      <c r="L5264">
        <v>0</v>
      </c>
      <c r="M5264">
        <v>0</v>
      </c>
      <c r="N5264">
        <v>1</v>
      </c>
      <c r="O5264" t="s">
        <v>703</v>
      </c>
      <c r="P5264" t="s">
        <v>703</v>
      </c>
      <c r="Q5264" t="s">
        <v>204</v>
      </c>
      <c r="R5264" t="s">
        <v>682</v>
      </c>
      <c r="S5264" t="s">
        <v>684</v>
      </c>
      <c r="T5264" s="7">
        <f>'Reference Values'!$B$10</f>
        <v>0.85</v>
      </c>
      <c r="U5264" t="str">
        <f t="shared" si="83"/>
        <v>Above Target</v>
      </c>
    </row>
    <row r="5265" spans="1:21" x14ac:dyDescent="0.25">
      <c r="A5265" t="s">
        <v>141</v>
      </c>
      <c r="B5265" t="s">
        <v>56</v>
      </c>
      <c r="C5265" t="s">
        <v>38</v>
      </c>
      <c r="D5265" t="s">
        <v>41</v>
      </c>
      <c r="E5265" t="s">
        <v>33</v>
      </c>
      <c r="F5265">
        <v>977</v>
      </c>
      <c r="G5265">
        <v>0</v>
      </c>
      <c r="H5265">
        <v>0</v>
      </c>
      <c r="I5265">
        <v>977</v>
      </c>
      <c r="J5265">
        <v>0</v>
      </c>
      <c r="K5265">
        <v>1</v>
      </c>
      <c r="L5265">
        <v>0</v>
      </c>
      <c r="M5265">
        <v>0</v>
      </c>
      <c r="N5265">
        <v>1</v>
      </c>
      <c r="O5265" t="s">
        <v>703</v>
      </c>
      <c r="P5265" t="s">
        <v>703</v>
      </c>
      <c r="Q5265" t="s">
        <v>190</v>
      </c>
      <c r="R5265" t="s">
        <v>682</v>
      </c>
      <c r="T5265" s="7">
        <f>'Reference Values'!$B$10</f>
        <v>0.85</v>
      </c>
      <c r="U5265" t="str">
        <f t="shared" si="83"/>
        <v>Above Target</v>
      </c>
    </row>
    <row r="5266" spans="1:21" x14ac:dyDescent="0.25">
      <c r="A5266" t="s">
        <v>277</v>
      </c>
      <c r="B5266" t="s">
        <v>56</v>
      </c>
      <c r="C5266" t="s">
        <v>38</v>
      </c>
      <c r="D5266" t="s">
        <v>41</v>
      </c>
      <c r="E5266" t="s">
        <v>33</v>
      </c>
      <c r="F5266">
        <v>4098</v>
      </c>
      <c r="G5266">
        <v>0</v>
      </c>
      <c r="H5266">
        <v>0</v>
      </c>
      <c r="I5266">
        <v>4098</v>
      </c>
      <c r="J5266">
        <v>0</v>
      </c>
      <c r="K5266">
        <v>1</v>
      </c>
      <c r="L5266">
        <v>0</v>
      </c>
      <c r="M5266">
        <v>0</v>
      </c>
      <c r="N5266">
        <v>1</v>
      </c>
      <c r="O5266" t="s">
        <v>703</v>
      </c>
      <c r="P5266" t="s">
        <v>703</v>
      </c>
      <c r="Q5266" t="s">
        <v>219</v>
      </c>
      <c r="R5266" t="s">
        <v>684</v>
      </c>
      <c r="T5266" s="7">
        <f>'Reference Values'!$B$10</f>
        <v>0.85</v>
      </c>
      <c r="U5266" t="str">
        <f t="shared" si="83"/>
        <v>Above Target</v>
      </c>
    </row>
    <row r="5267" spans="1:21" x14ac:dyDescent="0.25">
      <c r="A5267" t="s">
        <v>225</v>
      </c>
      <c r="B5267" t="s">
        <v>56</v>
      </c>
      <c r="C5267" t="s">
        <v>38</v>
      </c>
      <c r="D5267" t="s">
        <v>41</v>
      </c>
      <c r="E5267" t="s">
        <v>33</v>
      </c>
      <c r="F5267">
        <v>3475</v>
      </c>
      <c r="G5267">
        <v>3</v>
      </c>
      <c r="H5267">
        <v>0</v>
      </c>
      <c r="I5267">
        <v>3478</v>
      </c>
      <c r="J5267">
        <v>0</v>
      </c>
      <c r="K5267">
        <v>0.99913743530700005</v>
      </c>
      <c r="L5267">
        <v>8.6256469199999996E-4</v>
      </c>
      <c r="M5267">
        <v>0</v>
      </c>
      <c r="N5267">
        <v>0.99999999999900002</v>
      </c>
      <c r="O5267" t="s">
        <v>703</v>
      </c>
      <c r="P5267" t="s">
        <v>703</v>
      </c>
      <c r="Q5267" t="s">
        <v>190</v>
      </c>
      <c r="R5267" t="s">
        <v>682</v>
      </c>
      <c r="T5267" s="7">
        <f>'Reference Values'!$B$10</f>
        <v>0.85</v>
      </c>
      <c r="U5267" t="str">
        <f t="shared" si="83"/>
        <v>Above Target</v>
      </c>
    </row>
    <row r="5268" spans="1:21" x14ac:dyDescent="0.25">
      <c r="A5268" t="s">
        <v>255</v>
      </c>
      <c r="B5268" t="s">
        <v>56</v>
      </c>
      <c r="C5268" t="s">
        <v>38</v>
      </c>
      <c r="D5268" t="s">
        <v>41</v>
      </c>
      <c r="E5268" t="s">
        <v>33</v>
      </c>
      <c r="F5268">
        <v>12088</v>
      </c>
      <c r="G5268">
        <v>0</v>
      </c>
      <c r="H5268">
        <v>0</v>
      </c>
      <c r="I5268">
        <v>12088</v>
      </c>
      <c r="J5268">
        <v>0</v>
      </c>
      <c r="K5268">
        <v>1</v>
      </c>
      <c r="L5268">
        <v>0</v>
      </c>
      <c r="M5268">
        <v>0</v>
      </c>
      <c r="N5268">
        <v>1</v>
      </c>
      <c r="O5268" t="s">
        <v>703</v>
      </c>
      <c r="P5268" t="s">
        <v>703</v>
      </c>
      <c r="Q5268" t="s">
        <v>198</v>
      </c>
      <c r="R5268" t="s">
        <v>199</v>
      </c>
      <c r="T5268" s="7">
        <f>'Reference Values'!$B$10</f>
        <v>0.85</v>
      </c>
      <c r="U5268" t="str">
        <f t="shared" si="83"/>
        <v>Above Target</v>
      </c>
    </row>
    <row r="5269" spans="1:21" x14ac:dyDescent="0.25">
      <c r="A5269" t="s">
        <v>266</v>
      </c>
      <c r="B5269" t="s">
        <v>56</v>
      </c>
      <c r="C5269" t="s">
        <v>38</v>
      </c>
      <c r="D5269" t="s">
        <v>41</v>
      </c>
      <c r="E5269" t="s">
        <v>33</v>
      </c>
      <c r="F5269">
        <v>2966</v>
      </c>
      <c r="G5269">
        <v>0</v>
      </c>
      <c r="H5269">
        <v>0</v>
      </c>
      <c r="I5269">
        <v>2966</v>
      </c>
      <c r="J5269">
        <v>0</v>
      </c>
      <c r="K5269">
        <v>1</v>
      </c>
      <c r="L5269">
        <v>0</v>
      </c>
      <c r="M5269">
        <v>0</v>
      </c>
      <c r="N5269">
        <v>1</v>
      </c>
      <c r="O5269" t="s">
        <v>703</v>
      </c>
      <c r="P5269" t="s">
        <v>703</v>
      </c>
      <c r="Q5269" t="s">
        <v>190</v>
      </c>
      <c r="R5269" t="s">
        <v>682</v>
      </c>
      <c r="T5269" s="7">
        <f>'Reference Values'!$B$10</f>
        <v>0.85</v>
      </c>
      <c r="U5269" t="str">
        <f t="shared" si="83"/>
        <v>Above Target</v>
      </c>
    </row>
    <row r="5270" spans="1:21" x14ac:dyDescent="0.25">
      <c r="A5270" t="s">
        <v>273</v>
      </c>
      <c r="B5270" t="s">
        <v>56</v>
      </c>
      <c r="C5270" t="s">
        <v>38</v>
      </c>
      <c r="D5270" t="s">
        <v>41</v>
      </c>
      <c r="E5270" t="s">
        <v>33</v>
      </c>
      <c r="F5270">
        <v>3173</v>
      </c>
      <c r="G5270">
        <v>0</v>
      </c>
      <c r="H5270">
        <v>0</v>
      </c>
      <c r="I5270">
        <v>3173</v>
      </c>
      <c r="J5270">
        <v>0</v>
      </c>
      <c r="K5270">
        <v>1</v>
      </c>
      <c r="L5270">
        <v>0</v>
      </c>
      <c r="M5270">
        <v>0</v>
      </c>
      <c r="N5270">
        <v>1</v>
      </c>
      <c r="O5270" t="s">
        <v>703</v>
      </c>
      <c r="P5270" t="s">
        <v>703</v>
      </c>
      <c r="Q5270" t="s">
        <v>190</v>
      </c>
      <c r="R5270" t="s">
        <v>682</v>
      </c>
      <c r="T5270" s="7">
        <f>'Reference Values'!$B$10</f>
        <v>0.85</v>
      </c>
      <c r="U5270" t="str">
        <f t="shared" si="83"/>
        <v>Above Target</v>
      </c>
    </row>
    <row r="5271" spans="1:21" x14ac:dyDescent="0.25">
      <c r="A5271" t="s">
        <v>203</v>
      </c>
      <c r="B5271" t="s">
        <v>56</v>
      </c>
      <c r="C5271" t="s">
        <v>38</v>
      </c>
      <c r="D5271" t="s">
        <v>41</v>
      </c>
      <c r="E5271" t="s">
        <v>33</v>
      </c>
      <c r="F5271">
        <v>3103</v>
      </c>
      <c r="G5271">
        <v>0</v>
      </c>
      <c r="H5271">
        <v>0</v>
      </c>
      <c r="I5271">
        <v>3103</v>
      </c>
      <c r="J5271">
        <v>0</v>
      </c>
      <c r="K5271">
        <v>1</v>
      </c>
      <c r="L5271">
        <v>0</v>
      </c>
      <c r="M5271">
        <v>0</v>
      </c>
      <c r="N5271">
        <v>1</v>
      </c>
      <c r="O5271" t="s">
        <v>703</v>
      </c>
      <c r="P5271" t="s">
        <v>703</v>
      </c>
      <c r="Q5271" t="s">
        <v>204</v>
      </c>
      <c r="R5271" t="s">
        <v>684</v>
      </c>
      <c r="T5271" s="7">
        <f>'Reference Values'!$B$10</f>
        <v>0.85</v>
      </c>
      <c r="U5271" t="str">
        <f t="shared" si="83"/>
        <v>Above Target</v>
      </c>
    </row>
    <row r="5272" spans="1:21" x14ac:dyDescent="0.25">
      <c r="A5272" t="s">
        <v>238</v>
      </c>
      <c r="B5272" t="s">
        <v>56</v>
      </c>
      <c r="C5272" t="s">
        <v>38</v>
      </c>
      <c r="D5272" t="s">
        <v>41</v>
      </c>
      <c r="E5272" t="s">
        <v>33</v>
      </c>
      <c r="F5272">
        <v>13380</v>
      </c>
      <c r="G5272">
        <v>0</v>
      </c>
      <c r="H5272">
        <v>0</v>
      </c>
      <c r="I5272">
        <v>13380</v>
      </c>
      <c r="J5272">
        <v>0</v>
      </c>
      <c r="K5272">
        <v>1</v>
      </c>
      <c r="L5272">
        <v>0</v>
      </c>
      <c r="M5272">
        <v>0</v>
      </c>
      <c r="N5272">
        <v>1</v>
      </c>
      <c r="O5272" t="s">
        <v>703</v>
      </c>
      <c r="P5272" t="s">
        <v>704</v>
      </c>
      <c r="Q5272" t="s">
        <v>219</v>
      </c>
      <c r="R5272" t="s">
        <v>197</v>
      </c>
      <c r="T5272" s="7">
        <f>'Reference Values'!$B$10</f>
        <v>0.85</v>
      </c>
      <c r="U5272" t="str">
        <f t="shared" si="83"/>
        <v>Above Target</v>
      </c>
    </row>
    <row r="5273" spans="1:21" x14ac:dyDescent="0.25">
      <c r="A5273" t="s">
        <v>210</v>
      </c>
      <c r="B5273" t="s">
        <v>56</v>
      </c>
      <c r="C5273" t="s">
        <v>38</v>
      </c>
      <c r="D5273" t="s">
        <v>41</v>
      </c>
      <c r="E5273" t="s">
        <v>33</v>
      </c>
      <c r="F5273">
        <v>1588</v>
      </c>
      <c r="G5273">
        <v>0</v>
      </c>
      <c r="H5273">
        <v>0</v>
      </c>
      <c r="I5273">
        <v>1588</v>
      </c>
      <c r="J5273">
        <v>0</v>
      </c>
      <c r="K5273">
        <v>1</v>
      </c>
      <c r="L5273">
        <v>0</v>
      </c>
      <c r="M5273">
        <v>0</v>
      </c>
      <c r="N5273">
        <v>1</v>
      </c>
      <c r="O5273" t="s">
        <v>703</v>
      </c>
      <c r="P5273" t="s">
        <v>704</v>
      </c>
      <c r="Q5273" t="s">
        <v>190</v>
      </c>
      <c r="R5273" t="s">
        <v>682</v>
      </c>
      <c r="T5273" s="7">
        <f>'Reference Values'!$B$10</f>
        <v>0.85</v>
      </c>
      <c r="U5273" t="str">
        <f t="shared" si="83"/>
        <v>Above Target</v>
      </c>
    </row>
    <row r="5274" spans="1:21" x14ac:dyDescent="0.25">
      <c r="A5274" t="s">
        <v>145</v>
      </c>
      <c r="B5274" t="s">
        <v>56</v>
      </c>
      <c r="C5274" t="s">
        <v>38</v>
      </c>
      <c r="D5274" t="s">
        <v>41</v>
      </c>
      <c r="E5274" t="s">
        <v>33</v>
      </c>
      <c r="F5274">
        <v>2989</v>
      </c>
      <c r="G5274">
        <v>0</v>
      </c>
      <c r="H5274">
        <v>0</v>
      </c>
      <c r="I5274">
        <v>2989</v>
      </c>
      <c r="J5274">
        <v>0</v>
      </c>
      <c r="K5274">
        <v>1</v>
      </c>
      <c r="L5274">
        <v>0</v>
      </c>
      <c r="M5274">
        <v>0</v>
      </c>
      <c r="N5274">
        <v>1</v>
      </c>
      <c r="O5274" t="s">
        <v>703</v>
      </c>
      <c r="P5274" t="s">
        <v>703</v>
      </c>
      <c r="Q5274" t="s">
        <v>190</v>
      </c>
      <c r="R5274" t="s">
        <v>682</v>
      </c>
      <c r="T5274" s="7">
        <f>'Reference Values'!$B$10</f>
        <v>0.85</v>
      </c>
      <c r="U5274" t="str">
        <f t="shared" si="83"/>
        <v>Above Target</v>
      </c>
    </row>
    <row r="5275" spans="1:21" x14ac:dyDescent="0.25">
      <c r="A5275" t="s">
        <v>227</v>
      </c>
      <c r="B5275" t="s">
        <v>56</v>
      </c>
      <c r="C5275" t="s">
        <v>38</v>
      </c>
      <c r="D5275" t="s">
        <v>41</v>
      </c>
      <c r="E5275" t="s">
        <v>33</v>
      </c>
      <c r="F5275">
        <v>8051</v>
      </c>
      <c r="G5275">
        <v>0</v>
      </c>
      <c r="H5275">
        <v>0</v>
      </c>
      <c r="I5275">
        <v>8051</v>
      </c>
      <c r="J5275">
        <v>0</v>
      </c>
      <c r="K5275">
        <v>1</v>
      </c>
      <c r="L5275">
        <v>0</v>
      </c>
      <c r="M5275">
        <v>0</v>
      </c>
      <c r="N5275">
        <v>1</v>
      </c>
      <c r="O5275" t="s">
        <v>703</v>
      </c>
      <c r="P5275" t="s">
        <v>703</v>
      </c>
      <c r="Q5275" t="s">
        <v>190</v>
      </c>
      <c r="R5275" t="s">
        <v>682</v>
      </c>
      <c r="T5275" s="7">
        <f>'Reference Values'!$B$10</f>
        <v>0.85</v>
      </c>
      <c r="U5275" t="str">
        <f t="shared" si="83"/>
        <v>Above Target</v>
      </c>
    </row>
    <row r="5276" spans="1:21" x14ac:dyDescent="0.25">
      <c r="A5276" t="s">
        <v>242</v>
      </c>
      <c r="B5276" t="s">
        <v>56</v>
      </c>
      <c r="C5276" t="s">
        <v>38</v>
      </c>
      <c r="D5276" t="s">
        <v>41</v>
      </c>
      <c r="E5276" t="s">
        <v>33</v>
      </c>
      <c r="F5276">
        <v>23777</v>
      </c>
      <c r="G5276">
        <v>0</v>
      </c>
      <c r="H5276">
        <v>0</v>
      </c>
      <c r="I5276">
        <v>23777</v>
      </c>
      <c r="J5276">
        <v>0</v>
      </c>
      <c r="K5276">
        <v>1</v>
      </c>
      <c r="L5276">
        <v>0</v>
      </c>
      <c r="M5276">
        <v>0</v>
      </c>
      <c r="N5276">
        <v>1</v>
      </c>
      <c r="O5276" t="s">
        <v>703</v>
      </c>
      <c r="P5276" t="s">
        <v>704</v>
      </c>
      <c r="Q5276" t="s">
        <v>213</v>
      </c>
      <c r="R5276" t="s">
        <v>683</v>
      </c>
      <c r="T5276" s="7">
        <f>'Reference Values'!$B$10</f>
        <v>0.85</v>
      </c>
      <c r="U5276" t="str">
        <f t="shared" si="83"/>
        <v>Above Target</v>
      </c>
    </row>
    <row r="5277" spans="1:21" x14ac:dyDescent="0.25">
      <c r="A5277" t="s">
        <v>240</v>
      </c>
      <c r="B5277" t="s">
        <v>56</v>
      </c>
      <c r="C5277" t="s">
        <v>38</v>
      </c>
      <c r="D5277" t="s">
        <v>41</v>
      </c>
      <c r="E5277" t="s">
        <v>33</v>
      </c>
      <c r="F5277">
        <v>9578</v>
      </c>
      <c r="G5277">
        <v>0</v>
      </c>
      <c r="H5277">
        <v>0</v>
      </c>
      <c r="I5277">
        <v>9578</v>
      </c>
      <c r="J5277">
        <v>0</v>
      </c>
      <c r="K5277">
        <v>1</v>
      </c>
      <c r="L5277">
        <v>0</v>
      </c>
      <c r="M5277">
        <v>0</v>
      </c>
      <c r="N5277">
        <v>1</v>
      </c>
      <c r="O5277" t="s">
        <v>703</v>
      </c>
      <c r="P5277" t="s">
        <v>703</v>
      </c>
      <c r="Q5277" t="s">
        <v>196</v>
      </c>
      <c r="R5277" t="s">
        <v>194</v>
      </c>
      <c r="S5277" t="s">
        <v>197</v>
      </c>
      <c r="T5277" s="7">
        <f>'Reference Values'!$B$10</f>
        <v>0.85</v>
      </c>
      <c r="U5277" t="str">
        <f t="shared" si="83"/>
        <v>Above Target</v>
      </c>
    </row>
    <row r="5278" spans="1:21" x14ac:dyDescent="0.25">
      <c r="A5278" t="s">
        <v>248</v>
      </c>
      <c r="B5278" t="s">
        <v>56</v>
      </c>
      <c r="C5278" t="s">
        <v>38</v>
      </c>
      <c r="D5278" t="s">
        <v>41</v>
      </c>
      <c r="E5278" t="s">
        <v>33</v>
      </c>
      <c r="F5278">
        <v>9192</v>
      </c>
      <c r="G5278">
        <v>0</v>
      </c>
      <c r="H5278">
        <v>0</v>
      </c>
      <c r="I5278">
        <v>9192</v>
      </c>
      <c r="J5278">
        <v>0</v>
      </c>
      <c r="K5278">
        <v>1</v>
      </c>
      <c r="L5278">
        <v>0</v>
      </c>
      <c r="M5278">
        <v>0</v>
      </c>
      <c r="N5278">
        <v>1</v>
      </c>
      <c r="O5278" t="s">
        <v>703</v>
      </c>
      <c r="P5278" t="s">
        <v>703</v>
      </c>
      <c r="Q5278" t="s">
        <v>213</v>
      </c>
      <c r="R5278" t="s">
        <v>683</v>
      </c>
      <c r="T5278" s="7">
        <f>'Reference Values'!$B$10</f>
        <v>0.85</v>
      </c>
      <c r="U5278" t="str">
        <f t="shared" si="83"/>
        <v>Above Target</v>
      </c>
    </row>
    <row r="5279" spans="1:21" x14ac:dyDescent="0.25">
      <c r="A5279" t="s">
        <v>287</v>
      </c>
      <c r="B5279" t="s">
        <v>56</v>
      </c>
      <c r="C5279" t="s">
        <v>38</v>
      </c>
      <c r="D5279" t="s">
        <v>41</v>
      </c>
      <c r="E5279" t="s">
        <v>33</v>
      </c>
      <c r="F5279">
        <v>8931</v>
      </c>
      <c r="G5279">
        <v>0</v>
      </c>
      <c r="H5279">
        <v>0</v>
      </c>
      <c r="I5279">
        <v>8931</v>
      </c>
      <c r="J5279">
        <v>0</v>
      </c>
      <c r="K5279">
        <v>1</v>
      </c>
      <c r="L5279">
        <v>0</v>
      </c>
      <c r="M5279">
        <v>0</v>
      </c>
      <c r="N5279">
        <v>1</v>
      </c>
      <c r="O5279" t="s">
        <v>703</v>
      </c>
      <c r="P5279" t="s">
        <v>703</v>
      </c>
      <c r="Q5279" t="s">
        <v>212</v>
      </c>
      <c r="R5279" t="s">
        <v>202</v>
      </c>
      <c r="T5279" s="7">
        <f>'Reference Values'!$B$10</f>
        <v>0.85</v>
      </c>
      <c r="U5279" t="str">
        <f t="shared" si="83"/>
        <v>Above Target</v>
      </c>
    </row>
    <row r="5280" spans="1:21" x14ac:dyDescent="0.25">
      <c r="A5280" t="s">
        <v>306</v>
      </c>
      <c r="B5280" t="s">
        <v>56</v>
      </c>
      <c r="C5280" t="s">
        <v>38</v>
      </c>
      <c r="D5280" t="s">
        <v>41</v>
      </c>
      <c r="E5280" t="s">
        <v>33</v>
      </c>
      <c r="F5280">
        <v>14479</v>
      </c>
      <c r="G5280">
        <v>0</v>
      </c>
      <c r="H5280">
        <v>0</v>
      </c>
      <c r="I5280">
        <v>14479</v>
      </c>
      <c r="J5280">
        <v>0</v>
      </c>
      <c r="K5280">
        <v>1</v>
      </c>
      <c r="L5280">
        <v>0</v>
      </c>
      <c r="M5280">
        <v>0</v>
      </c>
      <c r="N5280">
        <v>1</v>
      </c>
      <c r="O5280" t="s">
        <v>703</v>
      </c>
      <c r="P5280" t="s">
        <v>703</v>
      </c>
      <c r="Q5280" t="s">
        <v>190</v>
      </c>
      <c r="R5280" t="s">
        <v>682</v>
      </c>
      <c r="T5280" s="7">
        <f>'Reference Values'!$B$10</f>
        <v>0.85</v>
      </c>
      <c r="U5280" t="str">
        <f t="shared" si="83"/>
        <v>Above Target</v>
      </c>
    </row>
    <row r="5281" spans="1:21" x14ac:dyDescent="0.25">
      <c r="A5281" t="s">
        <v>149</v>
      </c>
      <c r="B5281" t="s">
        <v>56</v>
      </c>
      <c r="C5281" t="s">
        <v>38</v>
      </c>
      <c r="D5281" t="s">
        <v>41</v>
      </c>
      <c r="E5281" t="s">
        <v>33</v>
      </c>
      <c r="F5281">
        <v>12277</v>
      </c>
      <c r="G5281">
        <v>0</v>
      </c>
      <c r="H5281">
        <v>0</v>
      </c>
      <c r="I5281">
        <v>12277</v>
      </c>
      <c r="J5281">
        <v>0</v>
      </c>
      <c r="K5281">
        <v>1</v>
      </c>
      <c r="L5281">
        <v>0</v>
      </c>
      <c r="M5281">
        <v>0</v>
      </c>
      <c r="N5281">
        <v>1</v>
      </c>
      <c r="O5281" t="s">
        <v>703</v>
      </c>
      <c r="P5281" t="s">
        <v>704</v>
      </c>
      <c r="Q5281" t="s">
        <v>190</v>
      </c>
      <c r="R5281" t="s">
        <v>682</v>
      </c>
      <c r="T5281" s="7">
        <f>'Reference Values'!$B$10</f>
        <v>0.85</v>
      </c>
      <c r="U5281" t="str">
        <f t="shared" si="83"/>
        <v>Above Target</v>
      </c>
    </row>
    <row r="5282" spans="1:21" x14ac:dyDescent="0.25">
      <c r="A5282" t="s">
        <v>220</v>
      </c>
      <c r="B5282" t="s">
        <v>56</v>
      </c>
      <c r="C5282" t="s">
        <v>38</v>
      </c>
      <c r="D5282" t="s">
        <v>41</v>
      </c>
      <c r="E5282" t="s">
        <v>33</v>
      </c>
      <c r="F5282">
        <v>6166</v>
      </c>
      <c r="G5282">
        <v>0</v>
      </c>
      <c r="H5282">
        <v>0</v>
      </c>
      <c r="I5282">
        <v>6166</v>
      </c>
      <c r="J5282">
        <v>0</v>
      </c>
      <c r="K5282">
        <v>1</v>
      </c>
      <c r="L5282">
        <v>0</v>
      </c>
      <c r="M5282">
        <v>0</v>
      </c>
      <c r="N5282">
        <v>1</v>
      </c>
      <c r="O5282" t="s">
        <v>703</v>
      </c>
      <c r="P5282" t="s">
        <v>703</v>
      </c>
      <c r="Q5282" t="s">
        <v>213</v>
      </c>
      <c r="R5282" t="s">
        <v>683</v>
      </c>
      <c r="T5282" s="7">
        <f>'Reference Values'!$B$10</f>
        <v>0.85</v>
      </c>
      <c r="U5282" t="str">
        <f t="shared" si="83"/>
        <v>Above Target</v>
      </c>
    </row>
    <row r="5283" spans="1:21" x14ac:dyDescent="0.25">
      <c r="A5283" t="s">
        <v>137</v>
      </c>
      <c r="B5283" t="s">
        <v>56</v>
      </c>
      <c r="C5283" t="s">
        <v>38</v>
      </c>
      <c r="D5283" t="s">
        <v>41</v>
      </c>
      <c r="E5283" t="s">
        <v>33</v>
      </c>
      <c r="F5283">
        <v>31</v>
      </c>
      <c r="G5283">
        <v>0</v>
      </c>
      <c r="H5283">
        <v>0</v>
      </c>
      <c r="I5283">
        <v>31</v>
      </c>
      <c r="J5283">
        <v>0</v>
      </c>
      <c r="K5283">
        <v>1</v>
      </c>
      <c r="L5283">
        <v>0</v>
      </c>
      <c r="M5283">
        <v>0</v>
      </c>
      <c r="N5283">
        <v>1</v>
      </c>
      <c r="O5283" t="s">
        <v>703</v>
      </c>
      <c r="P5283" t="s">
        <v>704</v>
      </c>
      <c r="Q5283" t="s">
        <v>190</v>
      </c>
      <c r="R5283" t="s">
        <v>682</v>
      </c>
      <c r="T5283" s="7">
        <f>'Reference Values'!$B$10</f>
        <v>0.85</v>
      </c>
      <c r="U5283" t="str">
        <f t="shared" si="83"/>
        <v>Above Target</v>
      </c>
    </row>
    <row r="5284" spans="1:21" x14ac:dyDescent="0.25">
      <c r="A5284" t="s">
        <v>132</v>
      </c>
      <c r="B5284" t="s">
        <v>56</v>
      </c>
      <c r="C5284" t="s">
        <v>38</v>
      </c>
      <c r="D5284" t="s">
        <v>41</v>
      </c>
      <c r="E5284" t="s">
        <v>33</v>
      </c>
      <c r="F5284">
        <v>8026</v>
      </c>
      <c r="G5284">
        <v>0</v>
      </c>
      <c r="H5284">
        <v>0</v>
      </c>
      <c r="I5284">
        <v>8026</v>
      </c>
      <c r="J5284">
        <v>0</v>
      </c>
      <c r="K5284">
        <v>1</v>
      </c>
      <c r="L5284">
        <v>0</v>
      </c>
      <c r="M5284">
        <v>0</v>
      </c>
      <c r="N5284">
        <v>1</v>
      </c>
      <c r="O5284" t="s">
        <v>703</v>
      </c>
      <c r="P5284" t="s">
        <v>703</v>
      </c>
      <c r="Q5284" t="s">
        <v>213</v>
      </c>
      <c r="R5284" t="s">
        <v>194</v>
      </c>
      <c r="T5284" s="7">
        <f>'Reference Values'!$B$10</f>
        <v>0.85</v>
      </c>
      <c r="U5284" t="str">
        <f t="shared" si="83"/>
        <v>Above Target</v>
      </c>
    </row>
    <row r="5285" spans="1:21" x14ac:dyDescent="0.25">
      <c r="A5285" t="s">
        <v>231</v>
      </c>
      <c r="B5285" t="s">
        <v>56</v>
      </c>
      <c r="C5285" t="s">
        <v>38</v>
      </c>
      <c r="D5285" t="s">
        <v>41</v>
      </c>
      <c r="E5285" t="s">
        <v>33</v>
      </c>
      <c r="F5285">
        <v>8808</v>
      </c>
      <c r="G5285">
        <v>0</v>
      </c>
      <c r="H5285">
        <v>0</v>
      </c>
      <c r="I5285">
        <v>8808</v>
      </c>
      <c r="J5285">
        <v>0</v>
      </c>
      <c r="K5285">
        <v>1</v>
      </c>
      <c r="L5285">
        <v>0</v>
      </c>
      <c r="M5285">
        <v>0</v>
      </c>
      <c r="N5285">
        <v>1</v>
      </c>
      <c r="O5285" t="s">
        <v>703</v>
      </c>
      <c r="P5285" t="s">
        <v>703</v>
      </c>
      <c r="Q5285" t="s">
        <v>190</v>
      </c>
      <c r="R5285" t="s">
        <v>682</v>
      </c>
      <c r="T5285" s="7">
        <f>'Reference Values'!$B$10</f>
        <v>0.85</v>
      </c>
      <c r="U5285" t="str">
        <f t="shared" si="83"/>
        <v>Above Target</v>
      </c>
    </row>
    <row r="5286" spans="1:21" x14ac:dyDescent="0.25">
      <c r="A5286" t="s">
        <v>230</v>
      </c>
      <c r="B5286" t="s">
        <v>56</v>
      </c>
      <c r="C5286" t="s">
        <v>38</v>
      </c>
      <c r="D5286" t="s">
        <v>41</v>
      </c>
      <c r="E5286" t="s">
        <v>33</v>
      </c>
      <c r="F5286">
        <v>2805</v>
      </c>
      <c r="G5286">
        <v>13</v>
      </c>
      <c r="H5286">
        <v>0</v>
      </c>
      <c r="I5286">
        <v>2818</v>
      </c>
      <c r="J5286">
        <v>0</v>
      </c>
      <c r="K5286">
        <v>0.99538679914799999</v>
      </c>
      <c r="L5286">
        <v>4.6132008510000001E-3</v>
      </c>
      <c r="M5286">
        <v>0</v>
      </c>
      <c r="N5286">
        <v>0.99999999999900002</v>
      </c>
      <c r="O5286" t="s">
        <v>703</v>
      </c>
      <c r="P5286" t="s">
        <v>703</v>
      </c>
      <c r="Q5286" t="s">
        <v>198</v>
      </c>
      <c r="R5286" t="s">
        <v>199</v>
      </c>
      <c r="T5286" s="7">
        <f>'Reference Values'!$B$10</f>
        <v>0.85</v>
      </c>
      <c r="U5286" t="str">
        <f t="shared" si="83"/>
        <v>Above Target</v>
      </c>
    </row>
    <row r="5287" spans="1:21" x14ac:dyDescent="0.25">
      <c r="A5287" t="s">
        <v>232</v>
      </c>
      <c r="B5287" t="s">
        <v>56</v>
      </c>
      <c r="C5287" t="s">
        <v>38</v>
      </c>
      <c r="D5287" t="s">
        <v>41</v>
      </c>
      <c r="E5287" t="s">
        <v>33</v>
      </c>
      <c r="F5287">
        <v>2493</v>
      </c>
      <c r="G5287">
        <v>0</v>
      </c>
      <c r="H5287">
        <v>0</v>
      </c>
      <c r="I5287">
        <v>2493</v>
      </c>
      <c r="J5287">
        <v>0</v>
      </c>
      <c r="K5287">
        <v>1</v>
      </c>
      <c r="L5287">
        <v>0</v>
      </c>
      <c r="M5287">
        <v>0</v>
      </c>
      <c r="N5287">
        <v>1</v>
      </c>
      <c r="O5287" t="s">
        <v>703</v>
      </c>
      <c r="P5287" t="s">
        <v>703</v>
      </c>
      <c r="Q5287" t="s">
        <v>196</v>
      </c>
      <c r="R5287" t="s">
        <v>197</v>
      </c>
      <c r="T5287" s="7">
        <f>'Reference Values'!$B$10</f>
        <v>0.85</v>
      </c>
      <c r="U5287" t="str">
        <f t="shared" si="83"/>
        <v>Above Target</v>
      </c>
    </row>
    <row r="5288" spans="1:21" x14ac:dyDescent="0.25">
      <c r="A5288" t="s">
        <v>123</v>
      </c>
      <c r="B5288" t="s">
        <v>56</v>
      </c>
      <c r="C5288" t="s">
        <v>38</v>
      </c>
      <c r="D5288" t="s">
        <v>41</v>
      </c>
      <c r="E5288" t="s">
        <v>33</v>
      </c>
      <c r="F5288">
        <v>3075</v>
      </c>
      <c r="G5288">
        <v>0</v>
      </c>
      <c r="H5288">
        <v>0</v>
      </c>
      <c r="I5288">
        <v>3075</v>
      </c>
      <c r="J5288">
        <v>0</v>
      </c>
      <c r="K5288">
        <v>1</v>
      </c>
      <c r="L5288">
        <v>0</v>
      </c>
      <c r="M5288">
        <v>0</v>
      </c>
      <c r="N5288">
        <v>1</v>
      </c>
      <c r="O5288" t="s">
        <v>703</v>
      </c>
      <c r="P5288" t="s">
        <v>703</v>
      </c>
      <c r="Q5288" t="s">
        <v>207</v>
      </c>
      <c r="R5288" t="s">
        <v>197</v>
      </c>
      <c r="T5288" s="7">
        <f>'Reference Values'!$B$10</f>
        <v>0.85</v>
      </c>
      <c r="U5288" t="str">
        <f t="shared" si="83"/>
        <v>Above Target</v>
      </c>
    </row>
    <row r="5289" spans="1:21" x14ac:dyDescent="0.25">
      <c r="A5289" t="s">
        <v>302</v>
      </c>
      <c r="B5289" t="s">
        <v>56</v>
      </c>
      <c r="C5289" t="s">
        <v>38</v>
      </c>
      <c r="D5289" t="s">
        <v>41</v>
      </c>
      <c r="E5289" t="s">
        <v>33</v>
      </c>
      <c r="F5289">
        <v>9904</v>
      </c>
      <c r="G5289">
        <v>0</v>
      </c>
      <c r="H5289">
        <v>0</v>
      </c>
      <c r="I5289">
        <v>9904</v>
      </c>
      <c r="J5289">
        <v>0</v>
      </c>
      <c r="K5289">
        <v>1</v>
      </c>
      <c r="L5289">
        <v>0</v>
      </c>
      <c r="M5289">
        <v>0</v>
      </c>
      <c r="N5289">
        <v>1</v>
      </c>
      <c r="O5289" t="s">
        <v>703</v>
      </c>
      <c r="P5289" t="s">
        <v>703</v>
      </c>
      <c r="Q5289" t="s">
        <v>196</v>
      </c>
      <c r="R5289" t="s">
        <v>197</v>
      </c>
      <c r="T5289" s="7">
        <f>'Reference Values'!$B$10</f>
        <v>0.85</v>
      </c>
      <c r="U5289" t="str">
        <f t="shared" si="83"/>
        <v>Above Target</v>
      </c>
    </row>
    <row r="5290" spans="1:21" x14ac:dyDescent="0.25">
      <c r="A5290" t="s">
        <v>160</v>
      </c>
      <c r="B5290" t="s">
        <v>56</v>
      </c>
      <c r="C5290" t="s">
        <v>38</v>
      </c>
      <c r="D5290" t="s">
        <v>41</v>
      </c>
      <c r="E5290" t="s">
        <v>33</v>
      </c>
      <c r="F5290">
        <v>90256</v>
      </c>
      <c r="G5290">
        <v>0</v>
      </c>
      <c r="H5290">
        <v>0</v>
      </c>
      <c r="I5290">
        <v>90256</v>
      </c>
      <c r="J5290">
        <v>0</v>
      </c>
      <c r="K5290">
        <v>1</v>
      </c>
      <c r="L5290">
        <v>0</v>
      </c>
      <c r="M5290">
        <v>0</v>
      </c>
      <c r="N5290">
        <v>1</v>
      </c>
      <c r="O5290" t="s">
        <v>703</v>
      </c>
      <c r="P5290" t="s">
        <v>703</v>
      </c>
      <c r="Q5290" t="s">
        <v>204</v>
      </c>
      <c r="R5290" t="s">
        <v>683</v>
      </c>
      <c r="T5290" s="7">
        <f>'Reference Values'!$B$10</f>
        <v>0.85</v>
      </c>
      <c r="U5290" t="str">
        <f t="shared" si="83"/>
        <v>Above Target</v>
      </c>
    </row>
    <row r="5291" spans="1:21" x14ac:dyDescent="0.25">
      <c r="A5291" t="s">
        <v>148</v>
      </c>
      <c r="B5291" t="s">
        <v>69</v>
      </c>
      <c r="C5291" t="s">
        <v>38</v>
      </c>
      <c r="D5291" t="s">
        <v>41</v>
      </c>
      <c r="E5291" t="s">
        <v>33</v>
      </c>
      <c r="F5291">
        <v>1195</v>
      </c>
      <c r="G5291">
        <v>0</v>
      </c>
      <c r="H5291">
        <v>2170</v>
      </c>
      <c r="I5291">
        <v>3365</v>
      </c>
      <c r="J5291">
        <v>0</v>
      </c>
      <c r="K5291">
        <v>0.35512630014800001</v>
      </c>
      <c r="L5291">
        <v>0</v>
      </c>
      <c r="M5291">
        <v>0.64487369985099996</v>
      </c>
      <c r="N5291">
        <v>0.99999999999900002</v>
      </c>
      <c r="O5291" t="s">
        <v>703</v>
      </c>
      <c r="P5291" t="s">
        <v>703</v>
      </c>
      <c r="Q5291" t="s">
        <v>219</v>
      </c>
      <c r="R5291" t="s">
        <v>684</v>
      </c>
      <c r="T5291" s="7">
        <f>'Reference Values'!$B$10</f>
        <v>0.85</v>
      </c>
      <c r="U5291" t="str">
        <f t="shared" si="83"/>
        <v>Below Target</v>
      </c>
    </row>
    <row r="5292" spans="1:21" x14ac:dyDescent="0.25">
      <c r="A5292" t="s">
        <v>131</v>
      </c>
      <c r="B5292" t="s">
        <v>69</v>
      </c>
      <c r="C5292" t="s">
        <v>38</v>
      </c>
      <c r="D5292" t="s">
        <v>41</v>
      </c>
      <c r="E5292" t="s">
        <v>33</v>
      </c>
      <c r="F5292">
        <v>12132</v>
      </c>
      <c r="G5292">
        <v>0</v>
      </c>
      <c r="H5292">
        <v>0</v>
      </c>
      <c r="I5292">
        <v>12132</v>
      </c>
      <c r="J5292">
        <v>0</v>
      </c>
      <c r="K5292">
        <v>1</v>
      </c>
      <c r="L5292">
        <v>0</v>
      </c>
      <c r="M5292">
        <v>0</v>
      </c>
      <c r="N5292">
        <v>1</v>
      </c>
      <c r="O5292" t="s">
        <v>703</v>
      </c>
      <c r="P5292" t="s">
        <v>703</v>
      </c>
      <c r="Q5292" t="s">
        <v>207</v>
      </c>
      <c r="R5292" t="s">
        <v>197</v>
      </c>
      <c r="T5292" s="7">
        <f>'Reference Values'!$B$10</f>
        <v>0.85</v>
      </c>
      <c r="U5292" t="str">
        <f t="shared" si="83"/>
        <v>Above Target</v>
      </c>
    </row>
    <row r="5293" spans="1:21" x14ac:dyDescent="0.25">
      <c r="A5293" t="s">
        <v>138</v>
      </c>
      <c r="B5293" t="s">
        <v>69</v>
      </c>
      <c r="C5293" t="s">
        <v>38</v>
      </c>
      <c r="D5293" t="s">
        <v>41</v>
      </c>
      <c r="E5293" t="s">
        <v>33</v>
      </c>
      <c r="F5293">
        <v>2624</v>
      </c>
      <c r="G5293">
        <v>0</v>
      </c>
      <c r="H5293">
        <v>0</v>
      </c>
      <c r="I5293">
        <v>2624</v>
      </c>
      <c r="J5293">
        <v>0</v>
      </c>
      <c r="K5293">
        <v>1</v>
      </c>
      <c r="L5293">
        <v>0</v>
      </c>
      <c r="M5293">
        <v>0</v>
      </c>
      <c r="N5293">
        <v>1</v>
      </c>
      <c r="O5293" t="s">
        <v>703</v>
      </c>
      <c r="P5293" t="s">
        <v>703</v>
      </c>
      <c r="Q5293" t="s">
        <v>198</v>
      </c>
      <c r="R5293" t="s">
        <v>199</v>
      </c>
      <c r="T5293" s="7">
        <f>'Reference Values'!$B$10</f>
        <v>0.85</v>
      </c>
      <c r="U5293" t="str">
        <f t="shared" si="83"/>
        <v>Above Target</v>
      </c>
    </row>
    <row r="5294" spans="1:21" x14ac:dyDescent="0.25">
      <c r="A5294" t="s">
        <v>216</v>
      </c>
      <c r="B5294" t="s">
        <v>69</v>
      </c>
      <c r="C5294" t="s">
        <v>38</v>
      </c>
      <c r="D5294" t="s">
        <v>41</v>
      </c>
      <c r="E5294" t="s">
        <v>33</v>
      </c>
      <c r="F5294">
        <v>4474</v>
      </c>
      <c r="G5294">
        <v>0</v>
      </c>
      <c r="H5294">
        <v>0</v>
      </c>
      <c r="I5294">
        <v>4474</v>
      </c>
      <c r="J5294">
        <v>0</v>
      </c>
      <c r="K5294">
        <v>1</v>
      </c>
      <c r="L5294">
        <v>0</v>
      </c>
      <c r="M5294">
        <v>0</v>
      </c>
      <c r="N5294">
        <v>1</v>
      </c>
      <c r="O5294" t="s">
        <v>703</v>
      </c>
      <c r="P5294" t="s">
        <v>703</v>
      </c>
      <c r="Q5294" t="s">
        <v>196</v>
      </c>
      <c r="R5294" t="s">
        <v>202</v>
      </c>
      <c r="T5294" s="7">
        <f>'Reference Values'!$B$10</f>
        <v>0.85</v>
      </c>
      <c r="U5294" t="str">
        <f t="shared" si="83"/>
        <v>Above Target</v>
      </c>
    </row>
    <row r="5295" spans="1:21" x14ac:dyDescent="0.25">
      <c r="A5295" t="s">
        <v>264</v>
      </c>
      <c r="B5295" t="s">
        <v>69</v>
      </c>
      <c r="C5295" t="s">
        <v>38</v>
      </c>
      <c r="D5295" t="s">
        <v>41</v>
      </c>
      <c r="E5295" t="s">
        <v>33</v>
      </c>
      <c r="F5295">
        <v>16192</v>
      </c>
      <c r="G5295">
        <v>0</v>
      </c>
      <c r="H5295">
        <v>0</v>
      </c>
      <c r="I5295">
        <v>16192</v>
      </c>
      <c r="J5295">
        <v>0</v>
      </c>
      <c r="K5295">
        <v>1</v>
      </c>
      <c r="L5295">
        <v>0</v>
      </c>
      <c r="M5295">
        <v>0</v>
      </c>
      <c r="N5295">
        <v>1</v>
      </c>
      <c r="O5295" t="s">
        <v>703</v>
      </c>
      <c r="P5295" t="s">
        <v>704</v>
      </c>
      <c r="Q5295" t="s">
        <v>190</v>
      </c>
      <c r="R5295" t="s">
        <v>682</v>
      </c>
      <c r="T5295" s="7">
        <f>'Reference Values'!$B$10</f>
        <v>0.85</v>
      </c>
      <c r="U5295" t="str">
        <f t="shared" si="83"/>
        <v>Above Target</v>
      </c>
    </row>
    <row r="5296" spans="1:21" x14ac:dyDescent="0.25">
      <c r="A5296" t="s">
        <v>303</v>
      </c>
      <c r="B5296" t="s">
        <v>69</v>
      </c>
      <c r="C5296" t="s">
        <v>38</v>
      </c>
      <c r="D5296" t="s">
        <v>41</v>
      </c>
      <c r="E5296" t="s">
        <v>33</v>
      </c>
      <c r="F5296">
        <v>8296</v>
      </c>
      <c r="G5296">
        <v>0</v>
      </c>
      <c r="H5296">
        <v>0</v>
      </c>
      <c r="I5296">
        <v>8296</v>
      </c>
      <c r="J5296">
        <v>0</v>
      </c>
      <c r="K5296">
        <v>1</v>
      </c>
      <c r="L5296">
        <v>0</v>
      </c>
      <c r="M5296">
        <v>0</v>
      </c>
      <c r="N5296">
        <v>1</v>
      </c>
      <c r="O5296" t="s">
        <v>703</v>
      </c>
      <c r="P5296" t="s">
        <v>703</v>
      </c>
      <c r="Q5296" t="s">
        <v>190</v>
      </c>
      <c r="R5296" t="s">
        <v>682</v>
      </c>
      <c r="T5296" s="7">
        <f>'Reference Values'!$B$10</f>
        <v>0.85</v>
      </c>
      <c r="U5296" t="str">
        <f t="shared" si="83"/>
        <v>Above Target</v>
      </c>
    </row>
    <row r="5297" spans="1:21" x14ac:dyDescent="0.25">
      <c r="A5297" t="s">
        <v>158</v>
      </c>
      <c r="B5297" t="s">
        <v>69</v>
      </c>
      <c r="C5297" t="s">
        <v>38</v>
      </c>
      <c r="D5297" t="s">
        <v>41</v>
      </c>
      <c r="E5297" t="s">
        <v>33</v>
      </c>
      <c r="F5297">
        <v>22197</v>
      </c>
      <c r="G5297">
        <v>0</v>
      </c>
      <c r="H5297">
        <v>0</v>
      </c>
      <c r="I5297">
        <v>22197</v>
      </c>
      <c r="J5297">
        <v>0</v>
      </c>
      <c r="K5297">
        <v>1</v>
      </c>
      <c r="L5297">
        <v>0</v>
      </c>
      <c r="M5297">
        <v>0</v>
      </c>
      <c r="N5297">
        <v>1</v>
      </c>
      <c r="O5297" t="s">
        <v>703</v>
      </c>
      <c r="P5297" t="s">
        <v>703</v>
      </c>
      <c r="Q5297" t="s">
        <v>198</v>
      </c>
      <c r="R5297" t="s">
        <v>197</v>
      </c>
      <c r="T5297" s="7">
        <f>'Reference Values'!$B$10</f>
        <v>0.85</v>
      </c>
      <c r="U5297" t="str">
        <f t="shared" si="83"/>
        <v>Above Target</v>
      </c>
    </row>
    <row r="5298" spans="1:21" x14ac:dyDescent="0.25">
      <c r="A5298" t="s">
        <v>300</v>
      </c>
      <c r="B5298" t="s">
        <v>69</v>
      </c>
      <c r="C5298" t="s">
        <v>38</v>
      </c>
      <c r="D5298" t="s">
        <v>41</v>
      </c>
      <c r="E5298" t="s">
        <v>33</v>
      </c>
      <c r="F5298">
        <v>6477</v>
      </c>
      <c r="G5298">
        <v>0</v>
      </c>
      <c r="H5298">
        <v>0</v>
      </c>
      <c r="I5298">
        <v>6477</v>
      </c>
      <c r="J5298">
        <v>0</v>
      </c>
      <c r="K5298">
        <v>1</v>
      </c>
      <c r="L5298">
        <v>0</v>
      </c>
      <c r="M5298">
        <v>0</v>
      </c>
      <c r="N5298">
        <v>1</v>
      </c>
      <c r="O5298" t="s">
        <v>703</v>
      </c>
      <c r="P5298" t="s">
        <v>703</v>
      </c>
      <c r="Q5298" t="s">
        <v>213</v>
      </c>
      <c r="R5298" t="s">
        <v>683</v>
      </c>
      <c r="T5298" s="7">
        <f>'Reference Values'!$B$10</f>
        <v>0.85</v>
      </c>
      <c r="U5298" t="str">
        <f t="shared" si="83"/>
        <v>Above Target</v>
      </c>
    </row>
    <row r="5299" spans="1:21" x14ac:dyDescent="0.25">
      <c r="A5299" t="s">
        <v>151</v>
      </c>
      <c r="B5299" t="s">
        <v>69</v>
      </c>
      <c r="C5299" t="s">
        <v>38</v>
      </c>
      <c r="D5299" t="s">
        <v>41</v>
      </c>
      <c r="E5299" t="s">
        <v>33</v>
      </c>
      <c r="F5299">
        <v>5301</v>
      </c>
      <c r="G5299">
        <v>0</v>
      </c>
      <c r="H5299">
        <v>0</v>
      </c>
      <c r="I5299">
        <v>5301</v>
      </c>
      <c r="J5299">
        <v>0</v>
      </c>
      <c r="K5299">
        <v>1</v>
      </c>
      <c r="L5299">
        <v>0</v>
      </c>
      <c r="M5299">
        <v>0</v>
      </c>
      <c r="N5299">
        <v>1</v>
      </c>
      <c r="O5299" t="s">
        <v>703</v>
      </c>
      <c r="P5299" t="s">
        <v>704</v>
      </c>
      <c r="Q5299" t="s">
        <v>190</v>
      </c>
      <c r="R5299" t="s">
        <v>682</v>
      </c>
      <c r="T5299" s="7">
        <f>'Reference Values'!$B$10</f>
        <v>0.85</v>
      </c>
      <c r="U5299" t="str">
        <f t="shared" si="83"/>
        <v>Above Target</v>
      </c>
    </row>
    <row r="5300" spans="1:21" x14ac:dyDescent="0.25">
      <c r="A5300" t="s">
        <v>159</v>
      </c>
      <c r="B5300" t="s">
        <v>69</v>
      </c>
      <c r="C5300" t="s">
        <v>38</v>
      </c>
      <c r="D5300" t="s">
        <v>41</v>
      </c>
      <c r="E5300" t="s">
        <v>33</v>
      </c>
      <c r="F5300">
        <v>3035</v>
      </c>
      <c r="G5300">
        <v>0</v>
      </c>
      <c r="H5300">
        <v>0</v>
      </c>
      <c r="I5300">
        <v>3035</v>
      </c>
      <c r="J5300">
        <v>0</v>
      </c>
      <c r="K5300">
        <v>1</v>
      </c>
      <c r="L5300">
        <v>0</v>
      </c>
      <c r="M5300">
        <v>0</v>
      </c>
      <c r="N5300">
        <v>1</v>
      </c>
      <c r="O5300" t="s">
        <v>703</v>
      </c>
      <c r="P5300" t="s">
        <v>703</v>
      </c>
      <c r="Q5300" t="s">
        <v>190</v>
      </c>
      <c r="R5300" t="s">
        <v>682</v>
      </c>
      <c r="T5300" s="7">
        <f>'Reference Values'!$B$10</f>
        <v>0.85</v>
      </c>
      <c r="U5300" t="str">
        <f t="shared" si="83"/>
        <v>Above Target</v>
      </c>
    </row>
    <row r="5301" spans="1:21" x14ac:dyDescent="0.25">
      <c r="A5301" t="s">
        <v>135</v>
      </c>
      <c r="B5301" t="s">
        <v>69</v>
      </c>
      <c r="C5301" t="s">
        <v>38</v>
      </c>
      <c r="D5301" t="s">
        <v>41</v>
      </c>
      <c r="E5301" t="s">
        <v>33</v>
      </c>
      <c r="F5301">
        <v>30805</v>
      </c>
      <c r="G5301">
        <v>0</v>
      </c>
      <c r="H5301">
        <v>0</v>
      </c>
      <c r="I5301">
        <v>30805</v>
      </c>
      <c r="J5301">
        <v>0</v>
      </c>
      <c r="K5301">
        <v>1</v>
      </c>
      <c r="L5301">
        <v>0</v>
      </c>
      <c r="M5301">
        <v>0</v>
      </c>
      <c r="N5301">
        <v>1</v>
      </c>
      <c r="O5301" t="s">
        <v>703</v>
      </c>
      <c r="P5301" t="s">
        <v>703</v>
      </c>
      <c r="Q5301" t="s">
        <v>193</v>
      </c>
      <c r="R5301" t="s">
        <v>194</v>
      </c>
      <c r="T5301" s="7">
        <f>'Reference Values'!$B$10</f>
        <v>0.85</v>
      </c>
      <c r="U5301" t="str">
        <f t="shared" si="83"/>
        <v>Above Target</v>
      </c>
    </row>
    <row r="5302" spans="1:21" x14ac:dyDescent="0.25">
      <c r="A5302" t="s">
        <v>282</v>
      </c>
      <c r="B5302" t="s">
        <v>69</v>
      </c>
      <c r="C5302" t="s">
        <v>38</v>
      </c>
      <c r="D5302" t="s">
        <v>41</v>
      </c>
      <c r="E5302" t="s">
        <v>33</v>
      </c>
      <c r="F5302">
        <v>15908</v>
      </c>
      <c r="G5302">
        <v>0</v>
      </c>
      <c r="H5302">
        <v>0</v>
      </c>
      <c r="I5302">
        <v>15908</v>
      </c>
      <c r="J5302">
        <v>0</v>
      </c>
      <c r="K5302">
        <v>1</v>
      </c>
      <c r="L5302">
        <v>0</v>
      </c>
      <c r="M5302">
        <v>0</v>
      </c>
      <c r="N5302">
        <v>1</v>
      </c>
      <c r="O5302" t="s">
        <v>703</v>
      </c>
      <c r="P5302" t="s">
        <v>703</v>
      </c>
      <c r="Q5302" t="s">
        <v>219</v>
      </c>
      <c r="R5302" t="s">
        <v>684</v>
      </c>
      <c r="T5302" s="7">
        <f>'Reference Values'!$B$10</f>
        <v>0.85</v>
      </c>
      <c r="U5302" t="str">
        <f t="shared" si="83"/>
        <v>Above Target</v>
      </c>
    </row>
    <row r="5303" spans="1:21" x14ac:dyDescent="0.25">
      <c r="A5303" t="s">
        <v>298</v>
      </c>
      <c r="B5303" t="s">
        <v>69</v>
      </c>
      <c r="C5303" t="s">
        <v>38</v>
      </c>
      <c r="D5303" t="s">
        <v>41</v>
      </c>
      <c r="E5303" t="s">
        <v>33</v>
      </c>
      <c r="F5303">
        <v>4797</v>
      </c>
      <c r="G5303">
        <v>1</v>
      </c>
      <c r="H5303">
        <v>0</v>
      </c>
      <c r="I5303">
        <v>4798</v>
      </c>
      <c r="J5303">
        <v>0</v>
      </c>
      <c r="K5303">
        <v>0.99979157982400002</v>
      </c>
      <c r="L5303">
        <v>2.0842017499999999E-4</v>
      </c>
      <c r="M5303">
        <v>0</v>
      </c>
      <c r="N5303">
        <v>0.99999999999900002</v>
      </c>
      <c r="O5303" t="s">
        <v>703</v>
      </c>
      <c r="P5303" t="s">
        <v>704</v>
      </c>
      <c r="Q5303" t="s">
        <v>190</v>
      </c>
      <c r="R5303" t="s">
        <v>682</v>
      </c>
      <c r="T5303" s="7">
        <f>'Reference Values'!$B$10</f>
        <v>0.85</v>
      </c>
      <c r="U5303" t="str">
        <f t="shared" si="83"/>
        <v>Above Target</v>
      </c>
    </row>
    <row r="5304" spans="1:21" x14ac:dyDescent="0.25">
      <c r="A5304" t="s">
        <v>269</v>
      </c>
      <c r="B5304" t="s">
        <v>69</v>
      </c>
      <c r="C5304" t="s">
        <v>38</v>
      </c>
      <c r="D5304" t="s">
        <v>41</v>
      </c>
      <c r="E5304" t="s">
        <v>33</v>
      </c>
      <c r="F5304">
        <v>4976</v>
      </c>
      <c r="G5304">
        <v>0</v>
      </c>
      <c r="H5304">
        <v>32</v>
      </c>
      <c r="I5304">
        <v>5008</v>
      </c>
      <c r="J5304">
        <v>0</v>
      </c>
      <c r="K5304">
        <v>0.99361022364200002</v>
      </c>
      <c r="L5304">
        <v>0</v>
      </c>
      <c r="M5304">
        <v>6.3897763569999997E-3</v>
      </c>
      <c r="N5304">
        <v>0.99999999999900002</v>
      </c>
      <c r="O5304" t="s">
        <v>703</v>
      </c>
      <c r="P5304" t="s">
        <v>703</v>
      </c>
      <c r="Q5304" t="s">
        <v>196</v>
      </c>
      <c r="R5304" t="s">
        <v>683</v>
      </c>
      <c r="T5304" s="7">
        <f>'Reference Values'!$B$10</f>
        <v>0.85</v>
      </c>
      <c r="U5304" t="str">
        <f t="shared" si="83"/>
        <v>Above Target</v>
      </c>
    </row>
    <row r="5305" spans="1:21" x14ac:dyDescent="0.25">
      <c r="A5305" t="s">
        <v>130</v>
      </c>
      <c r="B5305" t="s">
        <v>69</v>
      </c>
      <c r="C5305" t="s">
        <v>38</v>
      </c>
      <c r="D5305" t="s">
        <v>41</v>
      </c>
      <c r="E5305" t="s">
        <v>33</v>
      </c>
      <c r="F5305">
        <v>11130</v>
      </c>
      <c r="G5305">
        <v>0</v>
      </c>
      <c r="H5305">
        <v>0</v>
      </c>
      <c r="I5305">
        <v>11130</v>
      </c>
      <c r="J5305">
        <v>0</v>
      </c>
      <c r="K5305">
        <v>1</v>
      </c>
      <c r="L5305">
        <v>0</v>
      </c>
      <c r="M5305">
        <v>0</v>
      </c>
      <c r="N5305">
        <v>1</v>
      </c>
      <c r="O5305" t="s">
        <v>703</v>
      </c>
      <c r="P5305" t="s">
        <v>704</v>
      </c>
      <c r="Q5305" t="s">
        <v>207</v>
      </c>
      <c r="R5305" t="s">
        <v>197</v>
      </c>
      <c r="T5305" s="7">
        <f>'Reference Values'!$B$10</f>
        <v>0.85</v>
      </c>
      <c r="U5305" t="str">
        <f t="shared" si="83"/>
        <v>Above Target</v>
      </c>
    </row>
    <row r="5306" spans="1:21" x14ac:dyDescent="0.25">
      <c r="A5306" t="s">
        <v>283</v>
      </c>
      <c r="B5306" t="s">
        <v>69</v>
      </c>
      <c r="C5306" t="s">
        <v>38</v>
      </c>
      <c r="D5306" t="s">
        <v>41</v>
      </c>
      <c r="E5306" t="s">
        <v>33</v>
      </c>
      <c r="F5306">
        <v>11219</v>
      </c>
      <c r="G5306">
        <v>6912</v>
      </c>
      <c r="H5306">
        <v>0</v>
      </c>
      <c r="I5306">
        <v>18131</v>
      </c>
      <c r="J5306">
        <v>0</v>
      </c>
      <c r="K5306">
        <v>0.618774474656</v>
      </c>
      <c r="L5306">
        <v>0.38122552534300003</v>
      </c>
      <c r="M5306">
        <v>0</v>
      </c>
      <c r="N5306">
        <v>0.99999999999900002</v>
      </c>
      <c r="O5306" t="s">
        <v>703</v>
      </c>
      <c r="P5306" t="s">
        <v>703</v>
      </c>
      <c r="Q5306" t="s">
        <v>204</v>
      </c>
      <c r="R5306" t="s">
        <v>684</v>
      </c>
      <c r="T5306" s="7">
        <f>'Reference Values'!$B$10</f>
        <v>0.85</v>
      </c>
      <c r="U5306" t="str">
        <f t="shared" si="83"/>
        <v>Below Target</v>
      </c>
    </row>
    <row r="5307" spans="1:21" x14ac:dyDescent="0.25">
      <c r="A5307" t="s">
        <v>247</v>
      </c>
      <c r="B5307" t="s">
        <v>69</v>
      </c>
      <c r="C5307" t="s">
        <v>38</v>
      </c>
      <c r="D5307" t="s">
        <v>41</v>
      </c>
      <c r="E5307" t="s">
        <v>33</v>
      </c>
      <c r="F5307">
        <v>27312</v>
      </c>
      <c r="G5307">
        <v>0</v>
      </c>
      <c r="H5307">
        <v>0</v>
      </c>
      <c r="I5307">
        <v>27312</v>
      </c>
      <c r="J5307">
        <v>0</v>
      </c>
      <c r="K5307">
        <v>1</v>
      </c>
      <c r="L5307">
        <v>0</v>
      </c>
      <c r="M5307">
        <v>0</v>
      </c>
      <c r="N5307">
        <v>1</v>
      </c>
      <c r="O5307" t="s">
        <v>703</v>
      </c>
      <c r="P5307" t="s">
        <v>703</v>
      </c>
      <c r="Q5307" t="s">
        <v>193</v>
      </c>
      <c r="R5307" t="s">
        <v>194</v>
      </c>
      <c r="T5307" s="7">
        <f>'Reference Values'!$B$10</f>
        <v>0.85</v>
      </c>
      <c r="U5307" t="str">
        <f t="shared" si="83"/>
        <v>Above Target</v>
      </c>
    </row>
    <row r="5308" spans="1:21" x14ac:dyDescent="0.25">
      <c r="A5308" t="s">
        <v>278</v>
      </c>
      <c r="B5308" t="s">
        <v>69</v>
      </c>
      <c r="C5308" t="s">
        <v>38</v>
      </c>
      <c r="D5308" t="s">
        <v>41</v>
      </c>
      <c r="E5308" t="s">
        <v>33</v>
      </c>
      <c r="F5308">
        <v>13247</v>
      </c>
      <c r="G5308">
        <v>0</v>
      </c>
      <c r="H5308">
        <v>0</v>
      </c>
      <c r="I5308">
        <v>13247</v>
      </c>
      <c r="J5308">
        <v>0</v>
      </c>
      <c r="K5308">
        <v>1</v>
      </c>
      <c r="L5308">
        <v>0</v>
      </c>
      <c r="M5308">
        <v>0</v>
      </c>
      <c r="N5308">
        <v>1</v>
      </c>
      <c r="O5308" t="s">
        <v>703</v>
      </c>
      <c r="P5308" t="s">
        <v>704</v>
      </c>
      <c r="Q5308" t="s">
        <v>212</v>
      </c>
      <c r="R5308" t="s">
        <v>197</v>
      </c>
      <c r="T5308" s="7">
        <f>'Reference Values'!$B$10</f>
        <v>0.85</v>
      </c>
      <c r="U5308" t="str">
        <f t="shared" si="83"/>
        <v>Above Target</v>
      </c>
    </row>
    <row r="5309" spans="1:21" x14ac:dyDescent="0.25">
      <c r="A5309" t="s">
        <v>276</v>
      </c>
      <c r="B5309" t="s">
        <v>69</v>
      </c>
      <c r="C5309" t="s">
        <v>38</v>
      </c>
      <c r="D5309" t="s">
        <v>41</v>
      </c>
      <c r="E5309" t="s">
        <v>33</v>
      </c>
      <c r="F5309">
        <v>473</v>
      </c>
      <c r="G5309">
        <v>0</v>
      </c>
      <c r="H5309">
        <v>0</v>
      </c>
      <c r="I5309">
        <v>473</v>
      </c>
      <c r="J5309">
        <v>0</v>
      </c>
      <c r="K5309">
        <v>1</v>
      </c>
      <c r="L5309">
        <v>0</v>
      </c>
      <c r="M5309">
        <v>0</v>
      </c>
      <c r="N5309">
        <v>1</v>
      </c>
      <c r="O5309" t="s">
        <v>703</v>
      </c>
      <c r="P5309" t="s">
        <v>703</v>
      </c>
      <c r="Q5309" t="s">
        <v>196</v>
      </c>
      <c r="R5309" t="s">
        <v>202</v>
      </c>
      <c r="T5309" s="7">
        <f>'Reference Values'!$B$10</f>
        <v>0.85</v>
      </c>
      <c r="U5309" t="str">
        <f t="shared" si="83"/>
        <v>Above Target</v>
      </c>
    </row>
    <row r="5310" spans="1:21" x14ac:dyDescent="0.25">
      <c r="A5310" t="s">
        <v>126</v>
      </c>
      <c r="B5310" t="s">
        <v>69</v>
      </c>
      <c r="C5310" t="s">
        <v>38</v>
      </c>
      <c r="D5310" t="s">
        <v>41</v>
      </c>
      <c r="E5310" t="s">
        <v>33</v>
      </c>
      <c r="F5310">
        <v>8692</v>
      </c>
      <c r="G5310">
        <v>0</v>
      </c>
      <c r="H5310">
        <v>0</v>
      </c>
      <c r="I5310">
        <v>8692</v>
      </c>
      <c r="J5310">
        <v>0</v>
      </c>
      <c r="K5310">
        <v>1</v>
      </c>
      <c r="L5310">
        <v>0</v>
      </c>
      <c r="M5310">
        <v>0</v>
      </c>
      <c r="N5310">
        <v>1</v>
      </c>
      <c r="O5310" t="s">
        <v>703</v>
      </c>
      <c r="P5310" t="s">
        <v>704</v>
      </c>
      <c r="Q5310" t="s">
        <v>207</v>
      </c>
      <c r="R5310" t="s">
        <v>197</v>
      </c>
      <c r="T5310" s="7">
        <f>'Reference Values'!$B$10</f>
        <v>0.85</v>
      </c>
      <c r="U5310" t="str">
        <f t="shared" si="83"/>
        <v>Above Target</v>
      </c>
    </row>
    <row r="5311" spans="1:21" x14ac:dyDescent="0.25">
      <c r="A5311" t="s">
        <v>142</v>
      </c>
      <c r="B5311" t="s">
        <v>69</v>
      </c>
      <c r="C5311" t="s">
        <v>38</v>
      </c>
      <c r="D5311" t="s">
        <v>41</v>
      </c>
      <c r="E5311" t="s">
        <v>33</v>
      </c>
      <c r="F5311">
        <v>15378</v>
      </c>
      <c r="G5311">
        <v>0</v>
      </c>
      <c r="H5311">
        <v>0</v>
      </c>
      <c r="I5311">
        <v>15378</v>
      </c>
      <c r="J5311">
        <v>0</v>
      </c>
      <c r="K5311">
        <v>1</v>
      </c>
      <c r="L5311">
        <v>0</v>
      </c>
      <c r="M5311">
        <v>0</v>
      </c>
      <c r="N5311">
        <v>1</v>
      </c>
      <c r="O5311" t="s">
        <v>703</v>
      </c>
      <c r="P5311" t="s">
        <v>704</v>
      </c>
      <c r="Q5311" t="s">
        <v>193</v>
      </c>
      <c r="R5311" t="s">
        <v>194</v>
      </c>
      <c r="T5311" s="7">
        <f>'Reference Values'!$B$10</f>
        <v>0.85</v>
      </c>
      <c r="U5311" t="str">
        <f t="shared" si="83"/>
        <v>Above Target</v>
      </c>
    </row>
    <row r="5312" spans="1:21" x14ac:dyDescent="0.25">
      <c r="A5312" t="s">
        <v>156</v>
      </c>
      <c r="B5312" t="s">
        <v>69</v>
      </c>
      <c r="C5312" t="s">
        <v>38</v>
      </c>
      <c r="D5312" t="s">
        <v>41</v>
      </c>
      <c r="E5312" t="s">
        <v>33</v>
      </c>
      <c r="F5312">
        <v>2155</v>
      </c>
      <c r="G5312">
        <v>0</v>
      </c>
      <c r="H5312">
        <v>0</v>
      </c>
      <c r="I5312">
        <v>2155</v>
      </c>
      <c r="J5312">
        <v>0</v>
      </c>
      <c r="K5312">
        <v>1</v>
      </c>
      <c r="L5312">
        <v>0</v>
      </c>
      <c r="M5312">
        <v>0</v>
      </c>
      <c r="N5312">
        <v>1</v>
      </c>
      <c r="O5312" t="s">
        <v>703</v>
      </c>
      <c r="P5312" t="s">
        <v>703</v>
      </c>
      <c r="Q5312" t="s">
        <v>198</v>
      </c>
      <c r="R5312" t="s">
        <v>199</v>
      </c>
      <c r="T5312" s="7">
        <f>'Reference Values'!$B$10</f>
        <v>0.85</v>
      </c>
      <c r="U5312" t="str">
        <f t="shared" si="83"/>
        <v>Above Target</v>
      </c>
    </row>
    <row r="5313" spans="1:21" x14ac:dyDescent="0.25">
      <c r="A5313" t="s">
        <v>228</v>
      </c>
      <c r="B5313" t="s">
        <v>69</v>
      </c>
      <c r="C5313" t="s">
        <v>38</v>
      </c>
      <c r="D5313" t="s">
        <v>41</v>
      </c>
      <c r="E5313" t="s">
        <v>33</v>
      </c>
      <c r="F5313">
        <v>3745</v>
      </c>
      <c r="G5313">
        <v>7969</v>
      </c>
      <c r="H5313">
        <v>0</v>
      </c>
      <c r="I5313">
        <v>11714</v>
      </c>
      <c r="J5313">
        <v>0</v>
      </c>
      <c r="K5313">
        <v>0.31970291958300001</v>
      </c>
      <c r="L5313">
        <v>0.68029708041600001</v>
      </c>
      <c r="M5313">
        <v>0</v>
      </c>
      <c r="N5313">
        <v>0.99999999999900002</v>
      </c>
      <c r="O5313" t="s">
        <v>703</v>
      </c>
      <c r="P5313" t="s">
        <v>704</v>
      </c>
      <c r="Q5313" t="s">
        <v>190</v>
      </c>
      <c r="R5313" t="s">
        <v>682</v>
      </c>
      <c r="T5313" s="7">
        <f>'Reference Values'!$B$10</f>
        <v>0.85</v>
      </c>
      <c r="U5313" t="str">
        <f t="shared" si="83"/>
        <v>Below Target</v>
      </c>
    </row>
    <row r="5314" spans="1:21" x14ac:dyDescent="0.25">
      <c r="A5314" t="s">
        <v>281</v>
      </c>
      <c r="B5314" t="s">
        <v>69</v>
      </c>
      <c r="C5314" t="s">
        <v>38</v>
      </c>
      <c r="D5314" t="s">
        <v>41</v>
      </c>
      <c r="E5314" t="s">
        <v>33</v>
      </c>
      <c r="F5314">
        <v>2513</v>
      </c>
      <c r="G5314">
        <v>1636</v>
      </c>
      <c r="H5314">
        <v>0</v>
      </c>
      <c r="I5314">
        <v>4149</v>
      </c>
      <c r="J5314">
        <v>0</v>
      </c>
      <c r="K5314">
        <v>0.60568811761800001</v>
      </c>
      <c r="L5314">
        <v>0.39431188238100001</v>
      </c>
      <c r="M5314">
        <v>0</v>
      </c>
      <c r="N5314">
        <v>0.99999999999900002</v>
      </c>
      <c r="O5314" t="s">
        <v>705</v>
      </c>
      <c r="P5314" t="s">
        <v>704</v>
      </c>
      <c r="Q5314" t="s">
        <v>212</v>
      </c>
      <c r="R5314" t="s">
        <v>194</v>
      </c>
      <c r="T5314" s="7">
        <f>'Reference Values'!$B$10</f>
        <v>0.85</v>
      </c>
      <c r="U5314" t="str">
        <f t="shared" ref="U5314:U5377" si="84">IF(K5314&lt;T5314,"Below Target","Above Target")</f>
        <v>Below Target</v>
      </c>
    </row>
    <row r="5315" spans="1:21" x14ac:dyDescent="0.25">
      <c r="A5315" t="s">
        <v>279</v>
      </c>
      <c r="B5315" t="s">
        <v>69</v>
      </c>
      <c r="C5315" t="s">
        <v>38</v>
      </c>
      <c r="D5315" t="s">
        <v>41</v>
      </c>
      <c r="E5315" t="s">
        <v>33</v>
      </c>
      <c r="F5315">
        <v>21062</v>
      </c>
      <c r="G5315">
        <v>0</v>
      </c>
      <c r="H5315">
        <v>0</v>
      </c>
      <c r="I5315">
        <v>21062</v>
      </c>
      <c r="J5315">
        <v>0</v>
      </c>
      <c r="K5315">
        <v>1</v>
      </c>
      <c r="L5315">
        <v>0</v>
      </c>
      <c r="M5315">
        <v>0</v>
      </c>
      <c r="N5315">
        <v>1</v>
      </c>
      <c r="O5315" t="s">
        <v>705</v>
      </c>
      <c r="P5315" t="s">
        <v>704</v>
      </c>
      <c r="Q5315" t="s">
        <v>193</v>
      </c>
      <c r="R5315" t="s">
        <v>199</v>
      </c>
      <c r="T5315" s="7">
        <f>'Reference Values'!$B$10</f>
        <v>0.85</v>
      </c>
      <c r="U5315" t="str">
        <f t="shared" si="84"/>
        <v>Above Target</v>
      </c>
    </row>
    <row r="5316" spans="1:21" x14ac:dyDescent="0.25">
      <c r="A5316" t="s">
        <v>208</v>
      </c>
      <c r="B5316" t="s">
        <v>69</v>
      </c>
      <c r="C5316" t="s">
        <v>38</v>
      </c>
      <c r="D5316" t="s">
        <v>41</v>
      </c>
      <c r="E5316" t="s">
        <v>33</v>
      </c>
      <c r="F5316">
        <v>5810</v>
      </c>
      <c r="G5316">
        <v>0</v>
      </c>
      <c r="H5316">
        <v>0</v>
      </c>
      <c r="I5316">
        <v>5810</v>
      </c>
      <c r="J5316">
        <v>0</v>
      </c>
      <c r="K5316">
        <v>1</v>
      </c>
      <c r="L5316">
        <v>0</v>
      </c>
      <c r="M5316">
        <v>0</v>
      </c>
      <c r="N5316">
        <v>1</v>
      </c>
      <c r="O5316" t="s">
        <v>703</v>
      </c>
      <c r="P5316" t="s">
        <v>703</v>
      </c>
      <c r="Q5316" t="s">
        <v>204</v>
      </c>
      <c r="R5316" t="s">
        <v>684</v>
      </c>
      <c r="T5316" s="7">
        <f>'Reference Values'!$B$10</f>
        <v>0.85</v>
      </c>
      <c r="U5316" t="str">
        <f t="shared" si="84"/>
        <v>Above Target</v>
      </c>
    </row>
    <row r="5317" spans="1:21" x14ac:dyDescent="0.25">
      <c r="A5317" t="s">
        <v>257</v>
      </c>
      <c r="B5317" t="s">
        <v>69</v>
      </c>
      <c r="C5317" t="s">
        <v>38</v>
      </c>
      <c r="D5317" t="s">
        <v>41</v>
      </c>
      <c r="E5317" t="s">
        <v>33</v>
      </c>
      <c r="F5317">
        <v>36905</v>
      </c>
      <c r="G5317">
        <v>0</v>
      </c>
      <c r="H5317">
        <v>0</v>
      </c>
      <c r="I5317">
        <v>36905</v>
      </c>
      <c r="J5317">
        <v>0</v>
      </c>
      <c r="K5317">
        <v>1</v>
      </c>
      <c r="L5317">
        <v>0</v>
      </c>
      <c r="M5317">
        <v>0</v>
      </c>
      <c r="N5317">
        <v>1</v>
      </c>
      <c r="O5317" t="s">
        <v>703</v>
      </c>
      <c r="P5317" t="s">
        <v>703</v>
      </c>
      <c r="Q5317" t="s">
        <v>212</v>
      </c>
      <c r="R5317" t="s">
        <v>197</v>
      </c>
      <c r="T5317" s="7">
        <f>'Reference Values'!$B$10</f>
        <v>0.85</v>
      </c>
      <c r="U5317" t="str">
        <f t="shared" si="84"/>
        <v>Above Target</v>
      </c>
    </row>
    <row r="5318" spans="1:21" x14ac:dyDescent="0.25">
      <c r="A5318" t="s">
        <v>146</v>
      </c>
      <c r="B5318" t="s">
        <v>69</v>
      </c>
      <c r="C5318" t="s">
        <v>38</v>
      </c>
      <c r="D5318" t="s">
        <v>41</v>
      </c>
      <c r="E5318" t="s">
        <v>33</v>
      </c>
      <c r="F5318">
        <v>9747</v>
      </c>
      <c r="G5318">
        <v>9126</v>
      </c>
      <c r="H5318">
        <v>0</v>
      </c>
      <c r="I5318">
        <v>18873</v>
      </c>
      <c r="J5318">
        <v>0</v>
      </c>
      <c r="K5318">
        <v>0.51645207439100005</v>
      </c>
      <c r="L5318">
        <v>0.48354792560799997</v>
      </c>
      <c r="M5318">
        <v>0</v>
      </c>
      <c r="N5318">
        <v>0.99999999999900002</v>
      </c>
      <c r="O5318" t="s">
        <v>703</v>
      </c>
      <c r="P5318" t="s">
        <v>704</v>
      </c>
      <c r="Q5318" t="s">
        <v>193</v>
      </c>
      <c r="R5318" t="s">
        <v>194</v>
      </c>
      <c r="T5318" s="7">
        <f>'Reference Values'!$B$10</f>
        <v>0.85</v>
      </c>
      <c r="U5318" t="str">
        <f t="shared" si="84"/>
        <v>Below Target</v>
      </c>
    </row>
    <row r="5319" spans="1:21" x14ac:dyDescent="0.25">
      <c r="A5319" t="s">
        <v>251</v>
      </c>
      <c r="B5319" t="s">
        <v>69</v>
      </c>
      <c r="C5319" t="s">
        <v>38</v>
      </c>
      <c r="D5319" t="s">
        <v>41</v>
      </c>
      <c r="E5319" t="s">
        <v>33</v>
      </c>
      <c r="F5319">
        <v>4853</v>
      </c>
      <c r="G5319">
        <v>0</v>
      </c>
      <c r="H5319">
        <v>0</v>
      </c>
      <c r="I5319">
        <v>4853</v>
      </c>
      <c r="J5319">
        <v>0</v>
      </c>
      <c r="K5319">
        <v>1</v>
      </c>
      <c r="L5319">
        <v>0</v>
      </c>
      <c r="M5319">
        <v>0</v>
      </c>
      <c r="N5319">
        <v>1</v>
      </c>
      <c r="O5319" t="s">
        <v>703</v>
      </c>
      <c r="P5319" t="s">
        <v>703</v>
      </c>
      <c r="Q5319" t="s">
        <v>219</v>
      </c>
      <c r="R5319" t="s">
        <v>684</v>
      </c>
      <c r="T5319" s="7">
        <f>'Reference Values'!$B$10</f>
        <v>0.85</v>
      </c>
      <c r="U5319" t="str">
        <f t="shared" si="84"/>
        <v>Above Target</v>
      </c>
    </row>
    <row r="5320" spans="1:21" x14ac:dyDescent="0.25">
      <c r="A5320" t="s">
        <v>678</v>
      </c>
      <c r="B5320" t="s">
        <v>69</v>
      </c>
      <c r="C5320" t="s">
        <v>38</v>
      </c>
      <c r="D5320" t="s">
        <v>41</v>
      </c>
      <c r="E5320" t="s">
        <v>33</v>
      </c>
      <c r="F5320">
        <v>56</v>
      </c>
      <c r="G5320">
        <v>0</v>
      </c>
      <c r="H5320">
        <v>0</v>
      </c>
      <c r="I5320">
        <v>56</v>
      </c>
      <c r="J5320">
        <v>0</v>
      </c>
      <c r="K5320">
        <v>1</v>
      </c>
      <c r="L5320">
        <v>0</v>
      </c>
      <c r="M5320">
        <v>0</v>
      </c>
      <c r="N5320">
        <v>1</v>
      </c>
      <c r="O5320" t="s">
        <v>703</v>
      </c>
      <c r="P5320" t="s">
        <v>703</v>
      </c>
      <c r="Q5320" t="s">
        <v>219</v>
      </c>
      <c r="R5320" t="s">
        <v>684</v>
      </c>
      <c r="T5320" s="7">
        <f>'Reference Values'!$B$10</f>
        <v>0.85</v>
      </c>
      <c r="U5320" t="str">
        <f t="shared" si="84"/>
        <v>Above Target</v>
      </c>
    </row>
    <row r="5321" spans="1:21" x14ac:dyDescent="0.25">
      <c r="A5321" t="s">
        <v>310</v>
      </c>
      <c r="B5321" t="s">
        <v>69</v>
      </c>
      <c r="C5321" t="s">
        <v>38</v>
      </c>
      <c r="D5321" t="s">
        <v>41</v>
      </c>
      <c r="E5321" t="s">
        <v>33</v>
      </c>
      <c r="F5321">
        <v>4547</v>
      </c>
      <c r="G5321">
        <v>0</v>
      </c>
      <c r="H5321">
        <v>0</v>
      </c>
      <c r="I5321">
        <v>4547</v>
      </c>
      <c r="J5321">
        <v>0</v>
      </c>
      <c r="K5321">
        <v>1</v>
      </c>
      <c r="L5321">
        <v>0</v>
      </c>
      <c r="M5321">
        <v>0</v>
      </c>
      <c r="N5321">
        <v>1</v>
      </c>
      <c r="O5321" t="s">
        <v>703</v>
      </c>
      <c r="P5321" t="s">
        <v>703</v>
      </c>
      <c r="Q5321" t="s">
        <v>190</v>
      </c>
      <c r="R5321" t="s">
        <v>682</v>
      </c>
      <c r="T5321" s="7">
        <f>'Reference Values'!$B$10</f>
        <v>0.85</v>
      </c>
      <c r="U5321" t="str">
        <f t="shared" si="84"/>
        <v>Above Target</v>
      </c>
    </row>
    <row r="5322" spans="1:21" x14ac:dyDescent="0.25">
      <c r="A5322" t="s">
        <v>215</v>
      </c>
      <c r="B5322" t="s">
        <v>69</v>
      </c>
      <c r="C5322" t="s">
        <v>38</v>
      </c>
      <c r="D5322" t="s">
        <v>41</v>
      </c>
      <c r="E5322" t="s">
        <v>33</v>
      </c>
      <c r="F5322">
        <v>5610</v>
      </c>
      <c r="G5322">
        <v>0</v>
      </c>
      <c r="H5322">
        <v>621</v>
      </c>
      <c r="I5322">
        <v>6231</v>
      </c>
      <c r="J5322">
        <v>0</v>
      </c>
      <c r="K5322">
        <v>0.900337024554</v>
      </c>
      <c r="L5322">
        <v>0</v>
      </c>
      <c r="M5322">
        <v>9.9662975444999996E-2</v>
      </c>
      <c r="N5322">
        <v>0.99999999999900002</v>
      </c>
      <c r="O5322" t="s">
        <v>703</v>
      </c>
      <c r="P5322" t="s">
        <v>703</v>
      </c>
      <c r="Q5322" t="s">
        <v>213</v>
      </c>
      <c r="R5322" t="s">
        <v>683</v>
      </c>
      <c r="T5322" s="7">
        <f>'Reference Values'!$B$10</f>
        <v>0.85</v>
      </c>
      <c r="U5322" t="str">
        <f t="shared" si="84"/>
        <v>Above Target</v>
      </c>
    </row>
    <row r="5323" spans="1:21" x14ac:dyDescent="0.25">
      <c r="A5323" t="s">
        <v>239</v>
      </c>
      <c r="B5323" t="s">
        <v>69</v>
      </c>
      <c r="C5323" t="s">
        <v>38</v>
      </c>
      <c r="D5323" t="s">
        <v>41</v>
      </c>
      <c r="E5323" t="s">
        <v>33</v>
      </c>
      <c r="F5323">
        <v>46</v>
      </c>
      <c r="G5323">
        <v>2</v>
      </c>
      <c r="H5323">
        <v>0</v>
      </c>
      <c r="I5323">
        <v>48</v>
      </c>
      <c r="J5323">
        <v>0</v>
      </c>
      <c r="K5323">
        <v>0.95833333333299997</v>
      </c>
      <c r="L5323">
        <v>4.1666666666000003E-2</v>
      </c>
      <c r="M5323">
        <v>0</v>
      </c>
      <c r="N5323">
        <v>0.99999999999900002</v>
      </c>
      <c r="O5323" t="s">
        <v>703</v>
      </c>
      <c r="P5323" t="s">
        <v>704</v>
      </c>
      <c r="Q5323" t="s">
        <v>207</v>
      </c>
      <c r="R5323" t="s">
        <v>197</v>
      </c>
      <c r="T5323" s="7">
        <f>'Reference Values'!$B$10</f>
        <v>0.85</v>
      </c>
      <c r="U5323" t="str">
        <f t="shared" si="84"/>
        <v>Above Target</v>
      </c>
    </row>
    <row r="5324" spans="1:21" x14ac:dyDescent="0.25">
      <c r="A5324" t="s">
        <v>241</v>
      </c>
      <c r="B5324" t="s">
        <v>69</v>
      </c>
      <c r="C5324" t="s">
        <v>38</v>
      </c>
      <c r="D5324" t="s">
        <v>41</v>
      </c>
      <c r="E5324" t="s">
        <v>33</v>
      </c>
      <c r="F5324">
        <v>6803</v>
      </c>
      <c r="G5324">
        <v>0</v>
      </c>
      <c r="H5324">
        <v>0</v>
      </c>
      <c r="I5324">
        <v>6803</v>
      </c>
      <c r="J5324">
        <v>0</v>
      </c>
      <c r="K5324">
        <v>1</v>
      </c>
      <c r="L5324">
        <v>0</v>
      </c>
      <c r="M5324">
        <v>0</v>
      </c>
      <c r="N5324">
        <v>1</v>
      </c>
      <c r="O5324" t="s">
        <v>703</v>
      </c>
      <c r="P5324" t="s">
        <v>704</v>
      </c>
      <c r="Q5324" t="s">
        <v>213</v>
      </c>
      <c r="R5324" t="s">
        <v>683</v>
      </c>
      <c r="T5324" s="7">
        <f>'Reference Values'!$B$10</f>
        <v>0.85</v>
      </c>
      <c r="U5324" t="str">
        <f t="shared" si="84"/>
        <v>Above Target</v>
      </c>
    </row>
    <row r="5325" spans="1:21" x14ac:dyDescent="0.25">
      <c r="A5325" t="s">
        <v>289</v>
      </c>
      <c r="B5325" t="s">
        <v>69</v>
      </c>
      <c r="C5325" t="s">
        <v>38</v>
      </c>
      <c r="D5325" t="s">
        <v>41</v>
      </c>
      <c r="E5325" t="s">
        <v>33</v>
      </c>
      <c r="F5325">
        <v>25998</v>
      </c>
      <c r="G5325">
        <v>0</v>
      </c>
      <c r="H5325">
        <v>0</v>
      </c>
      <c r="I5325">
        <v>25998</v>
      </c>
      <c r="J5325">
        <v>0</v>
      </c>
      <c r="K5325">
        <v>1</v>
      </c>
      <c r="L5325">
        <v>0</v>
      </c>
      <c r="M5325">
        <v>0</v>
      </c>
      <c r="N5325">
        <v>1</v>
      </c>
      <c r="O5325" t="s">
        <v>703</v>
      </c>
      <c r="P5325" t="s">
        <v>704</v>
      </c>
      <c r="Q5325" t="s">
        <v>213</v>
      </c>
      <c r="R5325" t="s">
        <v>683</v>
      </c>
      <c r="T5325" s="7">
        <f>'Reference Values'!$B$10</f>
        <v>0.85</v>
      </c>
      <c r="U5325" t="str">
        <f t="shared" si="84"/>
        <v>Above Target</v>
      </c>
    </row>
    <row r="5326" spans="1:21" x14ac:dyDescent="0.25">
      <c r="A5326" t="s">
        <v>217</v>
      </c>
      <c r="B5326" t="s">
        <v>69</v>
      </c>
      <c r="C5326" t="s">
        <v>38</v>
      </c>
      <c r="D5326" t="s">
        <v>41</v>
      </c>
      <c r="E5326" t="s">
        <v>33</v>
      </c>
      <c r="F5326">
        <v>7025</v>
      </c>
      <c r="G5326">
        <v>0</v>
      </c>
      <c r="H5326">
        <v>0</v>
      </c>
      <c r="I5326">
        <v>7025</v>
      </c>
      <c r="J5326">
        <v>0</v>
      </c>
      <c r="K5326">
        <v>1</v>
      </c>
      <c r="L5326">
        <v>0</v>
      </c>
      <c r="M5326">
        <v>0</v>
      </c>
      <c r="N5326">
        <v>1</v>
      </c>
      <c r="O5326" t="s">
        <v>703</v>
      </c>
      <c r="P5326" t="s">
        <v>703</v>
      </c>
      <c r="Q5326" t="s">
        <v>213</v>
      </c>
      <c r="R5326" t="s">
        <v>683</v>
      </c>
      <c r="T5326" s="7">
        <f>'Reference Values'!$B$10</f>
        <v>0.85</v>
      </c>
      <c r="U5326" t="str">
        <f t="shared" si="84"/>
        <v>Above Target</v>
      </c>
    </row>
    <row r="5327" spans="1:21" x14ac:dyDescent="0.25">
      <c r="A5327" t="s">
        <v>235</v>
      </c>
      <c r="B5327" t="s">
        <v>69</v>
      </c>
      <c r="C5327" t="s">
        <v>38</v>
      </c>
      <c r="D5327" t="s">
        <v>41</v>
      </c>
      <c r="E5327" t="s">
        <v>33</v>
      </c>
      <c r="F5327">
        <v>12122</v>
      </c>
      <c r="G5327">
        <v>0</v>
      </c>
      <c r="H5327">
        <v>0</v>
      </c>
      <c r="I5327">
        <v>12122</v>
      </c>
      <c r="J5327">
        <v>0</v>
      </c>
      <c r="K5327">
        <v>1</v>
      </c>
      <c r="L5327">
        <v>0</v>
      </c>
      <c r="M5327">
        <v>0</v>
      </c>
      <c r="N5327">
        <v>1</v>
      </c>
      <c r="O5327" t="s">
        <v>703</v>
      </c>
      <c r="P5327" t="s">
        <v>703</v>
      </c>
      <c r="Q5327" t="s">
        <v>213</v>
      </c>
      <c r="R5327" t="s">
        <v>683</v>
      </c>
      <c r="T5327" s="7">
        <f>'Reference Values'!$B$10</f>
        <v>0.85</v>
      </c>
      <c r="U5327" t="str">
        <f t="shared" si="84"/>
        <v>Above Target</v>
      </c>
    </row>
    <row r="5328" spans="1:21" x14ac:dyDescent="0.25">
      <c r="A5328" t="s">
        <v>155</v>
      </c>
      <c r="B5328" t="s">
        <v>69</v>
      </c>
      <c r="C5328" t="s">
        <v>38</v>
      </c>
      <c r="D5328" t="s">
        <v>41</v>
      </c>
      <c r="E5328" t="s">
        <v>33</v>
      </c>
      <c r="F5328">
        <v>48537</v>
      </c>
      <c r="G5328">
        <v>0</v>
      </c>
      <c r="H5328">
        <v>0</v>
      </c>
      <c r="I5328">
        <v>48537</v>
      </c>
      <c r="J5328">
        <v>0</v>
      </c>
      <c r="K5328">
        <v>1</v>
      </c>
      <c r="L5328">
        <v>0</v>
      </c>
      <c r="M5328">
        <v>0</v>
      </c>
      <c r="N5328">
        <v>1</v>
      </c>
      <c r="O5328" t="s">
        <v>703</v>
      </c>
      <c r="P5328" t="s">
        <v>703</v>
      </c>
      <c r="Q5328" t="s">
        <v>212</v>
      </c>
      <c r="R5328" t="s">
        <v>199</v>
      </c>
      <c r="T5328" s="7">
        <f>'Reference Values'!$B$10</f>
        <v>0.85</v>
      </c>
      <c r="U5328" t="str">
        <f t="shared" si="84"/>
        <v>Above Target</v>
      </c>
    </row>
    <row r="5329" spans="1:21" x14ac:dyDescent="0.25">
      <c r="A5329" t="s">
        <v>195</v>
      </c>
      <c r="B5329" t="s">
        <v>69</v>
      </c>
      <c r="C5329" t="s">
        <v>38</v>
      </c>
      <c r="D5329" t="s">
        <v>41</v>
      </c>
      <c r="E5329" t="s">
        <v>33</v>
      </c>
      <c r="F5329">
        <v>2703</v>
      </c>
      <c r="G5329">
        <v>0</v>
      </c>
      <c r="H5329">
        <v>0</v>
      </c>
      <c r="I5329">
        <v>2703</v>
      </c>
      <c r="J5329">
        <v>0</v>
      </c>
      <c r="K5329">
        <v>1</v>
      </c>
      <c r="L5329">
        <v>0</v>
      </c>
      <c r="M5329">
        <v>0</v>
      </c>
      <c r="N5329">
        <v>1</v>
      </c>
      <c r="O5329" t="s">
        <v>703</v>
      </c>
      <c r="P5329" t="s">
        <v>703</v>
      </c>
      <c r="Q5329" t="s">
        <v>196</v>
      </c>
      <c r="R5329" t="s">
        <v>197</v>
      </c>
      <c r="T5329" s="7">
        <f>'Reference Values'!$B$10</f>
        <v>0.85</v>
      </c>
      <c r="U5329" t="str">
        <f t="shared" si="84"/>
        <v>Above Target</v>
      </c>
    </row>
    <row r="5330" spans="1:21" x14ac:dyDescent="0.25">
      <c r="A5330" t="s">
        <v>206</v>
      </c>
      <c r="B5330" t="s">
        <v>69</v>
      </c>
      <c r="C5330" t="s">
        <v>38</v>
      </c>
      <c r="D5330" t="s">
        <v>41</v>
      </c>
      <c r="E5330" t="s">
        <v>33</v>
      </c>
      <c r="F5330">
        <v>1380</v>
      </c>
      <c r="G5330">
        <v>6926</v>
      </c>
      <c r="H5330">
        <v>1225</v>
      </c>
      <c r="I5330">
        <v>9531</v>
      </c>
      <c r="J5330">
        <v>0</v>
      </c>
      <c r="K5330">
        <v>0.144790683034</v>
      </c>
      <c r="L5330">
        <v>0.726681355576</v>
      </c>
      <c r="M5330">
        <v>0.128527961389</v>
      </c>
      <c r="N5330">
        <v>0.99999999999900002</v>
      </c>
      <c r="O5330" t="s">
        <v>703</v>
      </c>
      <c r="P5330" t="s">
        <v>703</v>
      </c>
      <c r="Q5330" t="s">
        <v>190</v>
      </c>
      <c r="R5330" t="s">
        <v>682</v>
      </c>
      <c r="T5330" s="7">
        <f>'Reference Values'!$B$10</f>
        <v>0.85</v>
      </c>
      <c r="U5330" t="str">
        <f t="shared" si="84"/>
        <v>Below Target</v>
      </c>
    </row>
    <row r="5331" spans="1:21" x14ac:dyDescent="0.25">
      <c r="A5331" t="s">
        <v>285</v>
      </c>
      <c r="B5331" t="s">
        <v>69</v>
      </c>
      <c r="C5331" t="s">
        <v>38</v>
      </c>
      <c r="D5331" t="s">
        <v>41</v>
      </c>
      <c r="E5331" t="s">
        <v>33</v>
      </c>
      <c r="F5331">
        <v>2395</v>
      </c>
      <c r="G5331">
        <v>0</v>
      </c>
      <c r="H5331">
        <v>0</v>
      </c>
      <c r="I5331">
        <v>2395</v>
      </c>
      <c r="J5331">
        <v>0</v>
      </c>
      <c r="K5331">
        <v>1</v>
      </c>
      <c r="L5331">
        <v>0</v>
      </c>
      <c r="M5331">
        <v>0</v>
      </c>
      <c r="N5331">
        <v>1</v>
      </c>
      <c r="O5331" t="s">
        <v>703</v>
      </c>
      <c r="P5331" t="s">
        <v>703</v>
      </c>
      <c r="Q5331" t="s">
        <v>219</v>
      </c>
      <c r="R5331" t="s">
        <v>684</v>
      </c>
      <c r="T5331" s="7">
        <f>'Reference Values'!$B$10</f>
        <v>0.85</v>
      </c>
      <c r="U5331" t="str">
        <f t="shared" si="84"/>
        <v>Above Target</v>
      </c>
    </row>
    <row r="5332" spans="1:21" x14ac:dyDescent="0.25">
      <c r="A5332" t="s">
        <v>211</v>
      </c>
      <c r="B5332" t="s">
        <v>69</v>
      </c>
      <c r="C5332" t="s">
        <v>38</v>
      </c>
      <c r="D5332" t="s">
        <v>41</v>
      </c>
      <c r="E5332" t="s">
        <v>33</v>
      </c>
      <c r="F5332">
        <v>5873</v>
      </c>
      <c r="G5332">
        <v>0</v>
      </c>
      <c r="H5332">
        <v>0</v>
      </c>
      <c r="I5332">
        <v>5873</v>
      </c>
      <c r="J5332">
        <v>0</v>
      </c>
      <c r="K5332">
        <v>1</v>
      </c>
      <c r="L5332">
        <v>0</v>
      </c>
      <c r="M5332">
        <v>0</v>
      </c>
      <c r="N5332">
        <v>1</v>
      </c>
      <c r="O5332" t="s">
        <v>703</v>
      </c>
      <c r="P5332" t="s">
        <v>704</v>
      </c>
      <c r="Q5332" t="s">
        <v>212</v>
      </c>
      <c r="R5332" t="s">
        <v>194</v>
      </c>
      <c r="T5332" s="7">
        <f>'Reference Values'!$B$10</f>
        <v>0.85</v>
      </c>
      <c r="U5332" t="str">
        <f t="shared" si="84"/>
        <v>Above Target</v>
      </c>
    </row>
    <row r="5333" spans="1:21" x14ac:dyDescent="0.25">
      <c r="A5333" t="s">
        <v>243</v>
      </c>
      <c r="B5333" t="s">
        <v>69</v>
      </c>
      <c r="C5333" t="s">
        <v>38</v>
      </c>
      <c r="D5333" t="s">
        <v>41</v>
      </c>
      <c r="E5333" t="s">
        <v>33</v>
      </c>
      <c r="F5333">
        <v>16805</v>
      </c>
      <c r="G5333">
        <v>0</v>
      </c>
      <c r="H5333">
        <v>0</v>
      </c>
      <c r="I5333">
        <v>16805</v>
      </c>
      <c r="J5333">
        <v>0</v>
      </c>
      <c r="K5333">
        <v>1</v>
      </c>
      <c r="L5333">
        <v>0</v>
      </c>
      <c r="M5333">
        <v>0</v>
      </c>
      <c r="N5333">
        <v>1</v>
      </c>
      <c r="O5333" t="s">
        <v>703</v>
      </c>
      <c r="P5333" t="s">
        <v>704</v>
      </c>
      <c r="Q5333" t="s">
        <v>207</v>
      </c>
      <c r="R5333" t="s">
        <v>197</v>
      </c>
      <c r="T5333" s="7">
        <f>'Reference Values'!$B$10</f>
        <v>0.85</v>
      </c>
      <c r="U5333" t="str">
        <f t="shared" si="84"/>
        <v>Above Target</v>
      </c>
    </row>
    <row r="5334" spans="1:21" x14ac:dyDescent="0.25">
      <c r="A5334" t="s">
        <v>284</v>
      </c>
      <c r="B5334" t="s">
        <v>69</v>
      </c>
      <c r="C5334" t="s">
        <v>38</v>
      </c>
      <c r="D5334" t="s">
        <v>41</v>
      </c>
      <c r="E5334" t="s">
        <v>33</v>
      </c>
      <c r="F5334">
        <v>30045</v>
      </c>
      <c r="G5334">
        <v>0</v>
      </c>
      <c r="H5334">
        <v>0</v>
      </c>
      <c r="I5334">
        <v>30045</v>
      </c>
      <c r="J5334">
        <v>0</v>
      </c>
      <c r="K5334">
        <v>1</v>
      </c>
      <c r="L5334">
        <v>0</v>
      </c>
      <c r="M5334">
        <v>0</v>
      </c>
      <c r="N5334">
        <v>1</v>
      </c>
      <c r="O5334" t="s">
        <v>703</v>
      </c>
      <c r="P5334" t="s">
        <v>703</v>
      </c>
      <c r="Q5334" t="s">
        <v>219</v>
      </c>
      <c r="R5334" t="s">
        <v>684</v>
      </c>
      <c r="T5334" s="7">
        <f>'Reference Values'!$B$10</f>
        <v>0.85</v>
      </c>
      <c r="U5334" t="str">
        <f t="shared" si="84"/>
        <v>Above Target</v>
      </c>
    </row>
    <row r="5335" spans="1:21" x14ac:dyDescent="0.25">
      <c r="A5335" t="s">
        <v>260</v>
      </c>
      <c r="B5335" t="s">
        <v>69</v>
      </c>
      <c r="C5335" t="s">
        <v>38</v>
      </c>
      <c r="D5335" t="s">
        <v>41</v>
      </c>
      <c r="E5335" t="s">
        <v>33</v>
      </c>
      <c r="F5335">
        <v>5203</v>
      </c>
      <c r="G5335">
        <v>0</v>
      </c>
      <c r="H5335">
        <v>0</v>
      </c>
      <c r="I5335">
        <v>5203</v>
      </c>
      <c r="J5335">
        <v>0</v>
      </c>
      <c r="K5335">
        <v>1</v>
      </c>
      <c r="L5335">
        <v>0</v>
      </c>
      <c r="M5335">
        <v>0</v>
      </c>
      <c r="N5335">
        <v>1</v>
      </c>
      <c r="O5335" t="s">
        <v>703</v>
      </c>
      <c r="P5335" t="s">
        <v>703</v>
      </c>
      <c r="Q5335" t="s">
        <v>213</v>
      </c>
      <c r="R5335" t="s">
        <v>683</v>
      </c>
      <c r="T5335" s="7">
        <f>'Reference Values'!$B$10</f>
        <v>0.85</v>
      </c>
      <c r="U5335" t="str">
        <f t="shared" si="84"/>
        <v>Above Target</v>
      </c>
    </row>
    <row r="5336" spans="1:21" x14ac:dyDescent="0.25">
      <c r="A5336" t="s">
        <v>244</v>
      </c>
      <c r="B5336" t="s">
        <v>69</v>
      </c>
      <c r="C5336" t="s">
        <v>38</v>
      </c>
      <c r="D5336" t="s">
        <v>41</v>
      </c>
      <c r="E5336" t="s">
        <v>33</v>
      </c>
      <c r="F5336">
        <v>5038</v>
      </c>
      <c r="G5336">
        <v>0</v>
      </c>
      <c r="H5336">
        <v>0</v>
      </c>
      <c r="I5336">
        <v>5038</v>
      </c>
      <c r="J5336">
        <v>0</v>
      </c>
      <c r="K5336">
        <v>1</v>
      </c>
      <c r="L5336">
        <v>0</v>
      </c>
      <c r="M5336">
        <v>0</v>
      </c>
      <c r="N5336">
        <v>1</v>
      </c>
      <c r="O5336" t="s">
        <v>703</v>
      </c>
      <c r="P5336" t="s">
        <v>703</v>
      </c>
      <c r="Q5336" t="s">
        <v>213</v>
      </c>
      <c r="R5336" t="s">
        <v>683</v>
      </c>
      <c r="T5336" s="7">
        <f>'Reference Values'!$B$10</f>
        <v>0.85</v>
      </c>
      <c r="U5336" t="str">
        <f t="shared" si="84"/>
        <v>Above Target</v>
      </c>
    </row>
    <row r="5337" spans="1:21" x14ac:dyDescent="0.25">
      <c r="A5337" t="s">
        <v>292</v>
      </c>
      <c r="B5337" t="s">
        <v>69</v>
      </c>
      <c r="C5337" t="s">
        <v>38</v>
      </c>
      <c r="D5337" t="s">
        <v>41</v>
      </c>
      <c r="E5337" t="s">
        <v>33</v>
      </c>
      <c r="F5337">
        <v>27474</v>
      </c>
      <c r="G5337">
        <v>34</v>
      </c>
      <c r="H5337">
        <v>0</v>
      </c>
      <c r="I5337">
        <v>27508</v>
      </c>
      <c r="J5337">
        <v>0</v>
      </c>
      <c r="K5337">
        <v>0.99876399592800003</v>
      </c>
      <c r="L5337">
        <v>1.2360040709999999E-3</v>
      </c>
      <c r="M5337">
        <v>0</v>
      </c>
      <c r="N5337">
        <v>0.99999999999900002</v>
      </c>
      <c r="O5337" t="s">
        <v>703</v>
      </c>
      <c r="P5337" t="s">
        <v>703</v>
      </c>
      <c r="Q5337" t="s">
        <v>213</v>
      </c>
      <c r="R5337" t="s">
        <v>683</v>
      </c>
      <c r="T5337" s="7">
        <f>'Reference Values'!$B$10</f>
        <v>0.85</v>
      </c>
      <c r="U5337" t="str">
        <f t="shared" si="84"/>
        <v>Above Target</v>
      </c>
    </row>
    <row r="5338" spans="1:21" x14ac:dyDescent="0.25">
      <c r="A5338" t="s">
        <v>144</v>
      </c>
      <c r="B5338" t="s">
        <v>69</v>
      </c>
      <c r="C5338" t="s">
        <v>38</v>
      </c>
      <c r="D5338" t="s">
        <v>41</v>
      </c>
      <c r="E5338" t="s">
        <v>33</v>
      </c>
      <c r="F5338">
        <v>15994</v>
      </c>
      <c r="G5338">
        <v>0</v>
      </c>
      <c r="H5338">
        <v>0</v>
      </c>
      <c r="I5338">
        <v>15994</v>
      </c>
      <c r="J5338">
        <v>0</v>
      </c>
      <c r="K5338">
        <v>1</v>
      </c>
      <c r="L5338">
        <v>0</v>
      </c>
      <c r="M5338">
        <v>0</v>
      </c>
      <c r="N5338">
        <v>1</v>
      </c>
      <c r="O5338" t="s">
        <v>703</v>
      </c>
      <c r="P5338" t="s">
        <v>704</v>
      </c>
      <c r="Q5338" t="s">
        <v>204</v>
      </c>
      <c r="R5338" t="s">
        <v>199</v>
      </c>
      <c r="T5338" s="7">
        <f>'Reference Values'!$B$10</f>
        <v>0.85</v>
      </c>
      <c r="U5338" t="str">
        <f t="shared" si="84"/>
        <v>Above Target</v>
      </c>
    </row>
    <row r="5339" spans="1:21" x14ac:dyDescent="0.25">
      <c r="A5339" t="s">
        <v>153</v>
      </c>
      <c r="B5339" t="s">
        <v>69</v>
      </c>
      <c r="C5339" t="s">
        <v>38</v>
      </c>
      <c r="D5339" t="s">
        <v>41</v>
      </c>
      <c r="E5339" t="s">
        <v>33</v>
      </c>
      <c r="F5339">
        <v>2958</v>
      </c>
      <c r="G5339">
        <v>0</v>
      </c>
      <c r="H5339">
        <v>0</v>
      </c>
      <c r="I5339">
        <v>2958</v>
      </c>
      <c r="J5339">
        <v>0</v>
      </c>
      <c r="K5339">
        <v>1</v>
      </c>
      <c r="L5339">
        <v>0</v>
      </c>
      <c r="M5339">
        <v>0</v>
      </c>
      <c r="N5339">
        <v>1</v>
      </c>
      <c r="O5339" t="s">
        <v>703</v>
      </c>
      <c r="P5339" t="s">
        <v>704</v>
      </c>
      <c r="Q5339" t="s">
        <v>196</v>
      </c>
      <c r="R5339" t="s">
        <v>197</v>
      </c>
      <c r="T5339" s="7">
        <f>'Reference Values'!$B$10</f>
        <v>0.85</v>
      </c>
      <c r="U5339" t="str">
        <f t="shared" si="84"/>
        <v>Above Target</v>
      </c>
    </row>
    <row r="5340" spans="1:21" x14ac:dyDescent="0.25">
      <c r="A5340" t="s">
        <v>139</v>
      </c>
      <c r="B5340" t="s">
        <v>69</v>
      </c>
      <c r="C5340" t="s">
        <v>38</v>
      </c>
      <c r="D5340" t="s">
        <v>41</v>
      </c>
      <c r="E5340" t="s">
        <v>33</v>
      </c>
      <c r="F5340">
        <v>11034</v>
      </c>
      <c r="G5340">
        <v>0</v>
      </c>
      <c r="H5340">
        <v>2</v>
      </c>
      <c r="I5340">
        <v>11036</v>
      </c>
      <c r="J5340">
        <v>0</v>
      </c>
      <c r="K5340">
        <v>0.99981877491799998</v>
      </c>
      <c r="L5340">
        <v>0</v>
      </c>
      <c r="M5340">
        <v>1.81225081E-4</v>
      </c>
      <c r="N5340">
        <v>0.99999999999900002</v>
      </c>
      <c r="O5340" t="s">
        <v>703</v>
      </c>
      <c r="P5340" t="s">
        <v>704</v>
      </c>
      <c r="Q5340" t="s">
        <v>190</v>
      </c>
      <c r="R5340" t="s">
        <v>682</v>
      </c>
      <c r="T5340" s="7">
        <f>'Reference Values'!$B$10</f>
        <v>0.85</v>
      </c>
      <c r="U5340" t="str">
        <f t="shared" si="84"/>
        <v>Above Target</v>
      </c>
    </row>
    <row r="5341" spans="1:21" x14ac:dyDescent="0.25">
      <c r="A5341" t="s">
        <v>297</v>
      </c>
      <c r="B5341" t="s">
        <v>69</v>
      </c>
      <c r="C5341" t="s">
        <v>38</v>
      </c>
      <c r="D5341" t="s">
        <v>41</v>
      </c>
      <c r="E5341" t="s">
        <v>33</v>
      </c>
      <c r="F5341">
        <v>14158</v>
      </c>
      <c r="G5341">
        <v>0</v>
      </c>
      <c r="H5341">
        <v>0</v>
      </c>
      <c r="I5341">
        <v>14158</v>
      </c>
      <c r="J5341">
        <v>0</v>
      </c>
      <c r="K5341">
        <v>1</v>
      </c>
      <c r="L5341">
        <v>0</v>
      </c>
      <c r="M5341">
        <v>0</v>
      </c>
      <c r="N5341">
        <v>1</v>
      </c>
      <c r="O5341" t="s">
        <v>703</v>
      </c>
      <c r="P5341" t="s">
        <v>703</v>
      </c>
      <c r="Q5341" t="s">
        <v>212</v>
      </c>
      <c r="R5341" t="s">
        <v>194</v>
      </c>
      <c r="T5341" s="7">
        <f>'Reference Values'!$B$10</f>
        <v>0.85</v>
      </c>
      <c r="U5341" t="str">
        <f t="shared" si="84"/>
        <v>Above Target</v>
      </c>
    </row>
    <row r="5342" spans="1:21" x14ac:dyDescent="0.25">
      <c r="A5342" t="s">
        <v>149</v>
      </c>
      <c r="B5342" t="s">
        <v>69</v>
      </c>
      <c r="C5342" t="s">
        <v>38</v>
      </c>
      <c r="D5342" t="s">
        <v>41</v>
      </c>
      <c r="E5342" t="s">
        <v>33</v>
      </c>
      <c r="F5342">
        <v>12277</v>
      </c>
      <c r="G5342">
        <v>0</v>
      </c>
      <c r="H5342">
        <v>0</v>
      </c>
      <c r="I5342">
        <v>12277</v>
      </c>
      <c r="J5342">
        <v>0</v>
      </c>
      <c r="K5342">
        <v>1</v>
      </c>
      <c r="L5342">
        <v>0</v>
      </c>
      <c r="M5342">
        <v>0</v>
      </c>
      <c r="N5342">
        <v>1</v>
      </c>
      <c r="O5342" t="s">
        <v>703</v>
      </c>
      <c r="P5342" t="s">
        <v>704</v>
      </c>
      <c r="Q5342" t="s">
        <v>190</v>
      </c>
      <c r="R5342" t="s">
        <v>682</v>
      </c>
      <c r="T5342" s="7">
        <f>'Reference Values'!$B$10</f>
        <v>0.85</v>
      </c>
      <c r="U5342" t="str">
        <f t="shared" si="84"/>
        <v>Above Target</v>
      </c>
    </row>
    <row r="5343" spans="1:21" x14ac:dyDescent="0.25">
      <c r="A5343" t="s">
        <v>220</v>
      </c>
      <c r="B5343" t="s">
        <v>69</v>
      </c>
      <c r="C5343" t="s">
        <v>38</v>
      </c>
      <c r="D5343" t="s">
        <v>41</v>
      </c>
      <c r="E5343" t="s">
        <v>33</v>
      </c>
      <c r="F5343">
        <v>2739</v>
      </c>
      <c r="G5343">
        <v>3427</v>
      </c>
      <c r="H5343">
        <v>0</v>
      </c>
      <c r="I5343">
        <v>6166</v>
      </c>
      <c r="J5343">
        <v>0</v>
      </c>
      <c r="K5343">
        <v>0.44421018488399999</v>
      </c>
      <c r="L5343">
        <v>0.55578981511500003</v>
      </c>
      <c r="M5343">
        <v>0</v>
      </c>
      <c r="N5343">
        <v>0.99999999999900002</v>
      </c>
      <c r="O5343" t="s">
        <v>703</v>
      </c>
      <c r="P5343" t="s">
        <v>703</v>
      </c>
      <c r="Q5343" t="s">
        <v>213</v>
      </c>
      <c r="R5343" t="s">
        <v>683</v>
      </c>
      <c r="T5343" s="7">
        <f>'Reference Values'!$B$10</f>
        <v>0.85</v>
      </c>
      <c r="U5343" t="str">
        <f t="shared" si="84"/>
        <v>Below Target</v>
      </c>
    </row>
    <row r="5344" spans="1:21" x14ac:dyDescent="0.25">
      <c r="A5344" t="s">
        <v>137</v>
      </c>
      <c r="B5344" t="s">
        <v>69</v>
      </c>
      <c r="C5344" t="s">
        <v>38</v>
      </c>
      <c r="D5344" t="s">
        <v>41</v>
      </c>
      <c r="E5344" t="s">
        <v>33</v>
      </c>
      <c r="F5344">
        <v>31</v>
      </c>
      <c r="G5344">
        <v>0</v>
      </c>
      <c r="H5344">
        <v>0</v>
      </c>
      <c r="I5344">
        <v>31</v>
      </c>
      <c r="J5344">
        <v>0</v>
      </c>
      <c r="K5344">
        <v>1</v>
      </c>
      <c r="L5344">
        <v>0</v>
      </c>
      <c r="M5344">
        <v>0</v>
      </c>
      <c r="N5344">
        <v>1</v>
      </c>
      <c r="O5344" t="s">
        <v>703</v>
      </c>
      <c r="P5344" t="s">
        <v>704</v>
      </c>
      <c r="Q5344" t="s">
        <v>190</v>
      </c>
      <c r="R5344" t="s">
        <v>682</v>
      </c>
      <c r="T5344" s="7">
        <f>'Reference Values'!$B$10</f>
        <v>0.85</v>
      </c>
      <c r="U5344" t="str">
        <f t="shared" si="84"/>
        <v>Above Target</v>
      </c>
    </row>
    <row r="5345" spans="1:21" x14ac:dyDescent="0.25">
      <c r="A5345" t="s">
        <v>124</v>
      </c>
      <c r="B5345" t="s">
        <v>69</v>
      </c>
      <c r="C5345" t="s">
        <v>38</v>
      </c>
      <c r="D5345" t="s">
        <v>41</v>
      </c>
      <c r="E5345" t="s">
        <v>33</v>
      </c>
      <c r="F5345">
        <v>9332</v>
      </c>
      <c r="G5345">
        <v>0</v>
      </c>
      <c r="H5345">
        <v>0</v>
      </c>
      <c r="I5345">
        <v>9332</v>
      </c>
      <c r="J5345">
        <v>0</v>
      </c>
      <c r="K5345">
        <v>1</v>
      </c>
      <c r="L5345">
        <v>0</v>
      </c>
      <c r="M5345">
        <v>0</v>
      </c>
      <c r="N5345">
        <v>1</v>
      </c>
      <c r="O5345" t="s">
        <v>703</v>
      </c>
      <c r="P5345" t="s">
        <v>704</v>
      </c>
      <c r="Q5345" t="s">
        <v>207</v>
      </c>
      <c r="R5345" t="s">
        <v>197</v>
      </c>
      <c r="T5345" s="7">
        <f>'Reference Values'!$B$10</f>
        <v>0.85</v>
      </c>
      <c r="U5345" t="str">
        <f t="shared" si="84"/>
        <v>Above Target</v>
      </c>
    </row>
    <row r="5346" spans="1:21" x14ac:dyDescent="0.25">
      <c r="A5346" t="s">
        <v>306</v>
      </c>
      <c r="B5346" t="s">
        <v>69</v>
      </c>
      <c r="C5346" t="s">
        <v>38</v>
      </c>
      <c r="D5346" t="s">
        <v>41</v>
      </c>
      <c r="E5346" t="s">
        <v>33</v>
      </c>
      <c r="F5346">
        <v>14479</v>
      </c>
      <c r="G5346">
        <v>0</v>
      </c>
      <c r="H5346">
        <v>0</v>
      </c>
      <c r="I5346">
        <v>14479</v>
      </c>
      <c r="J5346">
        <v>0</v>
      </c>
      <c r="K5346">
        <v>1</v>
      </c>
      <c r="L5346">
        <v>0</v>
      </c>
      <c r="M5346">
        <v>0</v>
      </c>
      <c r="N5346">
        <v>1</v>
      </c>
      <c r="O5346" t="s">
        <v>703</v>
      </c>
      <c r="P5346" t="s">
        <v>703</v>
      </c>
      <c r="Q5346" t="s">
        <v>190</v>
      </c>
      <c r="R5346" t="s">
        <v>682</v>
      </c>
      <c r="T5346" s="7">
        <f>'Reference Values'!$B$10</f>
        <v>0.85</v>
      </c>
      <c r="U5346" t="str">
        <f t="shared" si="84"/>
        <v>Above Target</v>
      </c>
    </row>
    <row r="5347" spans="1:21" x14ac:dyDescent="0.25">
      <c r="A5347" t="s">
        <v>147</v>
      </c>
      <c r="B5347" t="s">
        <v>69</v>
      </c>
      <c r="C5347" t="s">
        <v>38</v>
      </c>
      <c r="D5347" t="s">
        <v>41</v>
      </c>
      <c r="E5347" t="s">
        <v>33</v>
      </c>
      <c r="F5347">
        <v>3065</v>
      </c>
      <c r="G5347">
        <v>0</v>
      </c>
      <c r="H5347">
        <v>0</v>
      </c>
      <c r="I5347">
        <v>3065</v>
      </c>
      <c r="J5347">
        <v>0</v>
      </c>
      <c r="K5347">
        <v>1</v>
      </c>
      <c r="L5347">
        <v>0</v>
      </c>
      <c r="M5347">
        <v>0</v>
      </c>
      <c r="N5347">
        <v>1</v>
      </c>
      <c r="O5347" t="s">
        <v>703</v>
      </c>
      <c r="P5347" t="s">
        <v>703</v>
      </c>
      <c r="Q5347" t="s">
        <v>190</v>
      </c>
      <c r="R5347" t="s">
        <v>682</v>
      </c>
      <c r="T5347" s="7">
        <f>'Reference Values'!$B$10</f>
        <v>0.85</v>
      </c>
      <c r="U5347" t="str">
        <f t="shared" si="84"/>
        <v>Above Target</v>
      </c>
    </row>
    <row r="5348" spans="1:21" x14ac:dyDescent="0.25">
      <c r="A5348" t="s">
        <v>288</v>
      </c>
      <c r="B5348" t="s">
        <v>69</v>
      </c>
      <c r="C5348" t="s">
        <v>38</v>
      </c>
      <c r="D5348" t="s">
        <v>41</v>
      </c>
      <c r="E5348" t="s">
        <v>33</v>
      </c>
      <c r="F5348">
        <v>7699</v>
      </c>
      <c r="G5348">
        <v>2618</v>
      </c>
      <c r="H5348">
        <v>0</v>
      </c>
      <c r="I5348">
        <v>10317</v>
      </c>
      <c r="J5348">
        <v>0</v>
      </c>
      <c r="K5348">
        <v>0.74624406319600001</v>
      </c>
      <c r="L5348">
        <v>0.25375593680300002</v>
      </c>
      <c r="M5348">
        <v>0</v>
      </c>
      <c r="N5348">
        <v>0.99999999999900002</v>
      </c>
      <c r="O5348" t="s">
        <v>703</v>
      </c>
      <c r="P5348" t="s">
        <v>704</v>
      </c>
      <c r="Q5348" t="s">
        <v>193</v>
      </c>
      <c r="R5348" t="s">
        <v>194</v>
      </c>
      <c r="T5348" s="7">
        <f>'Reference Values'!$B$10</f>
        <v>0.85</v>
      </c>
      <c r="U5348" t="str">
        <f t="shared" si="84"/>
        <v>Below Target</v>
      </c>
    </row>
    <row r="5349" spans="1:21" x14ac:dyDescent="0.25">
      <c r="A5349" t="s">
        <v>234</v>
      </c>
      <c r="B5349" t="s">
        <v>69</v>
      </c>
      <c r="C5349" t="s">
        <v>38</v>
      </c>
      <c r="D5349" t="s">
        <v>41</v>
      </c>
      <c r="E5349" t="s">
        <v>33</v>
      </c>
      <c r="F5349">
        <v>4640</v>
      </c>
      <c r="G5349">
        <v>181</v>
      </c>
      <c r="H5349">
        <v>30</v>
      </c>
      <c r="I5349">
        <v>4851</v>
      </c>
      <c r="J5349">
        <v>0</v>
      </c>
      <c r="K5349">
        <v>0.95650381364600001</v>
      </c>
      <c r="L5349">
        <v>3.7311894454000002E-2</v>
      </c>
      <c r="M5349">
        <v>6.1842918979999996E-3</v>
      </c>
      <c r="N5349">
        <v>0.99999999999800004</v>
      </c>
      <c r="O5349" t="s">
        <v>703</v>
      </c>
      <c r="P5349" t="s">
        <v>704</v>
      </c>
      <c r="Q5349" t="s">
        <v>204</v>
      </c>
      <c r="R5349" t="s">
        <v>684</v>
      </c>
      <c r="T5349" s="7">
        <f>'Reference Values'!$B$10</f>
        <v>0.85</v>
      </c>
      <c r="U5349" t="str">
        <f t="shared" si="84"/>
        <v>Above Target</v>
      </c>
    </row>
    <row r="5350" spans="1:21" x14ac:dyDescent="0.25">
      <c r="A5350" t="s">
        <v>233</v>
      </c>
      <c r="B5350" t="s">
        <v>69</v>
      </c>
      <c r="C5350" t="s">
        <v>38</v>
      </c>
      <c r="D5350" t="s">
        <v>41</v>
      </c>
      <c r="E5350" t="s">
        <v>33</v>
      </c>
      <c r="F5350">
        <v>10404</v>
      </c>
      <c r="G5350">
        <v>0</v>
      </c>
      <c r="H5350">
        <v>0</v>
      </c>
      <c r="I5350">
        <v>10404</v>
      </c>
      <c r="J5350">
        <v>0</v>
      </c>
      <c r="K5350">
        <v>1</v>
      </c>
      <c r="L5350">
        <v>0</v>
      </c>
      <c r="M5350">
        <v>0</v>
      </c>
      <c r="N5350">
        <v>1</v>
      </c>
      <c r="O5350" t="s">
        <v>703</v>
      </c>
      <c r="P5350" t="s">
        <v>703</v>
      </c>
      <c r="Q5350" t="s">
        <v>190</v>
      </c>
      <c r="R5350" t="s">
        <v>682</v>
      </c>
      <c r="T5350" s="7">
        <f>'Reference Values'!$B$10</f>
        <v>0.85</v>
      </c>
      <c r="U5350" t="str">
        <f t="shared" si="84"/>
        <v>Above Target</v>
      </c>
    </row>
    <row r="5351" spans="1:21" x14ac:dyDescent="0.25">
      <c r="A5351" t="s">
        <v>254</v>
      </c>
      <c r="B5351" t="s">
        <v>69</v>
      </c>
      <c r="C5351" t="s">
        <v>38</v>
      </c>
      <c r="D5351" t="s">
        <v>41</v>
      </c>
      <c r="E5351" t="s">
        <v>33</v>
      </c>
      <c r="F5351">
        <v>2241</v>
      </c>
      <c r="G5351">
        <v>0</v>
      </c>
      <c r="H5351">
        <v>0</v>
      </c>
      <c r="I5351">
        <v>2241</v>
      </c>
      <c r="J5351">
        <v>0</v>
      </c>
      <c r="K5351">
        <v>1</v>
      </c>
      <c r="L5351">
        <v>0</v>
      </c>
      <c r="M5351">
        <v>0</v>
      </c>
      <c r="N5351">
        <v>1</v>
      </c>
      <c r="O5351" t="s">
        <v>703</v>
      </c>
      <c r="P5351" t="s">
        <v>703</v>
      </c>
      <c r="Q5351" t="s">
        <v>204</v>
      </c>
      <c r="R5351" t="s">
        <v>684</v>
      </c>
      <c r="T5351" s="7">
        <f>'Reference Values'!$B$10</f>
        <v>0.85</v>
      </c>
      <c r="U5351" t="str">
        <f t="shared" si="84"/>
        <v>Above Target</v>
      </c>
    </row>
    <row r="5352" spans="1:21" x14ac:dyDescent="0.25">
      <c r="A5352" t="s">
        <v>274</v>
      </c>
      <c r="B5352" t="s">
        <v>69</v>
      </c>
      <c r="C5352" t="s">
        <v>38</v>
      </c>
      <c r="D5352" t="s">
        <v>41</v>
      </c>
      <c r="E5352" t="s">
        <v>33</v>
      </c>
      <c r="F5352">
        <v>27633</v>
      </c>
      <c r="G5352">
        <v>0</v>
      </c>
      <c r="H5352">
        <v>0</v>
      </c>
      <c r="I5352">
        <v>27633</v>
      </c>
      <c r="J5352">
        <v>0</v>
      </c>
      <c r="K5352">
        <v>1</v>
      </c>
      <c r="L5352">
        <v>0</v>
      </c>
      <c r="M5352">
        <v>0</v>
      </c>
      <c r="N5352">
        <v>1</v>
      </c>
      <c r="O5352" t="s">
        <v>703</v>
      </c>
      <c r="P5352" t="s">
        <v>703</v>
      </c>
      <c r="Q5352" t="s">
        <v>213</v>
      </c>
      <c r="R5352" t="s">
        <v>194</v>
      </c>
      <c r="T5352" s="7">
        <f>'Reference Values'!$B$10</f>
        <v>0.85</v>
      </c>
      <c r="U5352" t="str">
        <f t="shared" si="84"/>
        <v>Above Target</v>
      </c>
    </row>
    <row r="5353" spans="1:21" x14ac:dyDescent="0.25">
      <c r="A5353" t="s">
        <v>296</v>
      </c>
      <c r="B5353" t="s">
        <v>69</v>
      </c>
      <c r="C5353" t="s">
        <v>38</v>
      </c>
      <c r="D5353" t="s">
        <v>41</v>
      </c>
      <c r="E5353" t="s">
        <v>33</v>
      </c>
      <c r="F5353">
        <v>32343</v>
      </c>
      <c r="G5353">
        <v>0</v>
      </c>
      <c r="H5353">
        <v>0</v>
      </c>
      <c r="I5353">
        <v>32343</v>
      </c>
      <c r="J5353">
        <v>0</v>
      </c>
      <c r="K5353">
        <v>1</v>
      </c>
      <c r="L5353">
        <v>0</v>
      </c>
      <c r="M5353">
        <v>0</v>
      </c>
      <c r="N5353">
        <v>1</v>
      </c>
      <c r="O5353" t="s">
        <v>703</v>
      </c>
      <c r="P5353" t="s">
        <v>704</v>
      </c>
      <c r="Q5353" t="s">
        <v>196</v>
      </c>
      <c r="R5353" t="s">
        <v>202</v>
      </c>
      <c r="T5353" s="7">
        <f>'Reference Values'!$B$10</f>
        <v>0.85</v>
      </c>
      <c r="U5353" t="str">
        <f t="shared" si="84"/>
        <v>Above Target</v>
      </c>
    </row>
    <row r="5354" spans="1:21" x14ac:dyDescent="0.25">
      <c r="A5354" t="s">
        <v>267</v>
      </c>
      <c r="B5354" t="s">
        <v>69</v>
      </c>
      <c r="C5354" t="s">
        <v>38</v>
      </c>
      <c r="D5354" t="s">
        <v>41</v>
      </c>
      <c r="E5354" t="s">
        <v>33</v>
      </c>
      <c r="F5354">
        <v>7437</v>
      </c>
      <c r="G5354">
        <v>0</v>
      </c>
      <c r="H5354">
        <v>0</v>
      </c>
      <c r="I5354">
        <v>7437</v>
      </c>
      <c r="J5354">
        <v>0</v>
      </c>
      <c r="K5354">
        <v>1</v>
      </c>
      <c r="L5354">
        <v>0</v>
      </c>
      <c r="M5354">
        <v>0</v>
      </c>
      <c r="N5354">
        <v>1</v>
      </c>
      <c r="O5354" t="s">
        <v>703</v>
      </c>
      <c r="P5354" t="s">
        <v>704</v>
      </c>
      <c r="Q5354" t="s">
        <v>190</v>
      </c>
      <c r="R5354" t="s">
        <v>682</v>
      </c>
      <c r="T5354" s="7">
        <f>'Reference Values'!$B$10</f>
        <v>0.85</v>
      </c>
      <c r="U5354" t="str">
        <f t="shared" si="84"/>
        <v>Above Target</v>
      </c>
    </row>
    <row r="5355" spans="1:21" x14ac:dyDescent="0.25">
      <c r="A5355" t="s">
        <v>255</v>
      </c>
      <c r="B5355" t="s">
        <v>69</v>
      </c>
      <c r="C5355" t="s">
        <v>38</v>
      </c>
      <c r="D5355" t="s">
        <v>41</v>
      </c>
      <c r="E5355" t="s">
        <v>33</v>
      </c>
      <c r="F5355">
        <v>12088</v>
      </c>
      <c r="G5355">
        <v>0</v>
      </c>
      <c r="H5355">
        <v>0</v>
      </c>
      <c r="I5355">
        <v>12088</v>
      </c>
      <c r="J5355">
        <v>0</v>
      </c>
      <c r="K5355">
        <v>1</v>
      </c>
      <c r="L5355">
        <v>0</v>
      </c>
      <c r="M5355">
        <v>0</v>
      </c>
      <c r="N5355">
        <v>1</v>
      </c>
      <c r="O5355" t="s">
        <v>703</v>
      </c>
      <c r="P5355" t="s">
        <v>703</v>
      </c>
      <c r="Q5355" t="s">
        <v>198</v>
      </c>
      <c r="R5355" t="s">
        <v>199</v>
      </c>
      <c r="T5355" s="7">
        <f>'Reference Values'!$B$10</f>
        <v>0.85</v>
      </c>
      <c r="U5355" t="str">
        <f t="shared" si="84"/>
        <v>Above Target</v>
      </c>
    </row>
    <row r="5356" spans="1:21" x14ac:dyDescent="0.25">
      <c r="A5356" t="s">
        <v>266</v>
      </c>
      <c r="B5356" t="s">
        <v>69</v>
      </c>
      <c r="C5356" t="s">
        <v>38</v>
      </c>
      <c r="D5356" t="s">
        <v>41</v>
      </c>
      <c r="E5356" t="s">
        <v>33</v>
      </c>
      <c r="F5356">
        <v>2966</v>
      </c>
      <c r="G5356">
        <v>0</v>
      </c>
      <c r="H5356">
        <v>0</v>
      </c>
      <c r="I5356">
        <v>2966</v>
      </c>
      <c r="J5356">
        <v>0</v>
      </c>
      <c r="K5356">
        <v>1</v>
      </c>
      <c r="L5356">
        <v>0</v>
      </c>
      <c r="M5356">
        <v>0</v>
      </c>
      <c r="N5356">
        <v>1</v>
      </c>
      <c r="O5356" t="s">
        <v>703</v>
      </c>
      <c r="P5356" t="s">
        <v>703</v>
      </c>
      <c r="Q5356" t="s">
        <v>190</v>
      </c>
      <c r="R5356" t="s">
        <v>682</v>
      </c>
      <c r="T5356" s="7">
        <f>'Reference Values'!$B$10</f>
        <v>0.85</v>
      </c>
      <c r="U5356" t="str">
        <f t="shared" si="84"/>
        <v>Above Target</v>
      </c>
    </row>
    <row r="5357" spans="1:21" x14ac:dyDescent="0.25">
      <c r="A5357" t="s">
        <v>304</v>
      </c>
      <c r="B5357" t="s">
        <v>69</v>
      </c>
      <c r="C5357" t="s">
        <v>38</v>
      </c>
      <c r="D5357" t="s">
        <v>41</v>
      </c>
      <c r="E5357" t="s">
        <v>33</v>
      </c>
      <c r="F5357">
        <v>3575</v>
      </c>
      <c r="G5357">
        <v>0</v>
      </c>
      <c r="H5357">
        <v>0</v>
      </c>
      <c r="I5357">
        <v>3575</v>
      </c>
      <c r="J5357">
        <v>0</v>
      </c>
      <c r="K5357">
        <v>1</v>
      </c>
      <c r="L5357">
        <v>0</v>
      </c>
      <c r="M5357">
        <v>0</v>
      </c>
      <c r="N5357">
        <v>1</v>
      </c>
      <c r="O5357" t="s">
        <v>703</v>
      </c>
      <c r="P5357" t="s">
        <v>703</v>
      </c>
      <c r="Q5357" t="s">
        <v>204</v>
      </c>
      <c r="R5357" t="s">
        <v>683</v>
      </c>
      <c r="T5357" s="7">
        <f>'Reference Values'!$B$10</f>
        <v>0.85</v>
      </c>
      <c r="U5357" t="str">
        <f t="shared" si="84"/>
        <v>Above Target</v>
      </c>
    </row>
    <row r="5358" spans="1:21" x14ac:dyDescent="0.25">
      <c r="A5358" t="s">
        <v>132</v>
      </c>
      <c r="B5358" t="s">
        <v>69</v>
      </c>
      <c r="C5358" t="s">
        <v>38</v>
      </c>
      <c r="D5358" t="s">
        <v>41</v>
      </c>
      <c r="E5358" t="s">
        <v>33</v>
      </c>
      <c r="F5358">
        <v>4181</v>
      </c>
      <c r="G5358">
        <v>3845</v>
      </c>
      <c r="H5358">
        <v>0</v>
      </c>
      <c r="I5358">
        <v>8026</v>
      </c>
      <c r="J5358">
        <v>0</v>
      </c>
      <c r="K5358">
        <v>0.52093197109300005</v>
      </c>
      <c r="L5358">
        <v>0.47906802890599998</v>
      </c>
      <c r="M5358">
        <v>0</v>
      </c>
      <c r="N5358">
        <v>0.99999999999900002</v>
      </c>
      <c r="O5358" t="s">
        <v>703</v>
      </c>
      <c r="P5358" t="s">
        <v>703</v>
      </c>
      <c r="Q5358" t="s">
        <v>213</v>
      </c>
      <c r="R5358" t="s">
        <v>194</v>
      </c>
      <c r="T5358" s="7">
        <f>'Reference Values'!$B$10</f>
        <v>0.85</v>
      </c>
      <c r="U5358" t="str">
        <f t="shared" si="84"/>
        <v>Below Target</v>
      </c>
    </row>
    <row r="5359" spans="1:21" x14ac:dyDescent="0.25">
      <c r="A5359" t="s">
        <v>272</v>
      </c>
      <c r="B5359" t="s">
        <v>69</v>
      </c>
      <c r="C5359" t="s">
        <v>38</v>
      </c>
      <c r="D5359" t="s">
        <v>41</v>
      </c>
      <c r="E5359" t="s">
        <v>33</v>
      </c>
      <c r="F5359">
        <v>1174</v>
      </c>
      <c r="G5359">
        <v>0</v>
      </c>
      <c r="H5359">
        <v>0</v>
      </c>
      <c r="I5359">
        <v>1174</v>
      </c>
      <c r="J5359">
        <v>0</v>
      </c>
      <c r="K5359">
        <v>1</v>
      </c>
      <c r="L5359">
        <v>0</v>
      </c>
      <c r="M5359">
        <v>0</v>
      </c>
      <c r="N5359">
        <v>1</v>
      </c>
      <c r="O5359" t="s">
        <v>703</v>
      </c>
      <c r="P5359" t="s">
        <v>703</v>
      </c>
      <c r="Q5359" t="s">
        <v>219</v>
      </c>
      <c r="R5359" t="s">
        <v>684</v>
      </c>
      <c r="T5359" s="7">
        <f>'Reference Values'!$B$10</f>
        <v>0.85</v>
      </c>
      <c r="U5359" t="str">
        <f t="shared" si="84"/>
        <v>Above Target</v>
      </c>
    </row>
    <row r="5360" spans="1:21" x14ac:dyDescent="0.25">
      <c r="A5360" t="s">
        <v>681</v>
      </c>
      <c r="B5360" t="s">
        <v>69</v>
      </c>
      <c r="C5360" t="s">
        <v>38</v>
      </c>
      <c r="D5360" t="s">
        <v>41</v>
      </c>
      <c r="E5360" t="s">
        <v>33</v>
      </c>
      <c r="F5360">
        <v>1</v>
      </c>
      <c r="G5360">
        <v>18504</v>
      </c>
      <c r="H5360">
        <v>0</v>
      </c>
      <c r="I5360">
        <v>18505</v>
      </c>
      <c r="J5360">
        <v>0</v>
      </c>
      <c r="K5360">
        <v>5.4039448000000001E-5</v>
      </c>
      <c r="L5360">
        <v>0.99994596055100005</v>
      </c>
      <c r="M5360">
        <v>0</v>
      </c>
      <c r="N5360">
        <v>0.99999999999900002</v>
      </c>
      <c r="O5360" t="s">
        <v>703</v>
      </c>
      <c r="P5360" t="s">
        <v>703</v>
      </c>
      <c r="Q5360" t="s">
        <v>213</v>
      </c>
      <c r="R5360" t="s">
        <v>194</v>
      </c>
      <c r="S5360" t="s">
        <v>197</v>
      </c>
      <c r="T5360" s="7">
        <f>'Reference Values'!$B$10</f>
        <v>0.85</v>
      </c>
      <c r="U5360" t="str">
        <f t="shared" si="84"/>
        <v>Below Target</v>
      </c>
    </row>
    <row r="5361" spans="1:21" x14ac:dyDescent="0.25">
      <c r="A5361" t="s">
        <v>200</v>
      </c>
      <c r="B5361" t="s">
        <v>69</v>
      </c>
      <c r="C5361" t="s">
        <v>38</v>
      </c>
      <c r="D5361" t="s">
        <v>41</v>
      </c>
      <c r="E5361" t="s">
        <v>33</v>
      </c>
      <c r="F5361">
        <v>18250</v>
      </c>
      <c r="G5361">
        <v>0</v>
      </c>
      <c r="H5361">
        <v>0</v>
      </c>
      <c r="I5361">
        <v>18250</v>
      </c>
      <c r="J5361">
        <v>0</v>
      </c>
      <c r="K5361">
        <v>1</v>
      </c>
      <c r="L5361">
        <v>0</v>
      </c>
      <c r="M5361">
        <v>0</v>
      </c>
      <c r="N5361">
        <v>1</v>
      </c>
      <c r="O5361" t="s">
        <v>703</v>
      </c>
      <c r="P5361" t="s">
        <v>703</v>
      </c>
      <c r="Q5361" t="s">
        <v>193</v>
      </c>
      <c r="R5361" t="s">
        <v>194</v>
      </c>
      <c r="T5361" s="7">
        <f>'Reference Values'!$B$10</f>
        <v>0.85</v>
      </c>
      <c r="U5361" t="str">
        <f t="shared" si="84"/>
        <v>Above Target</v>
      </c>
    </row>
    <row r="5362" spans="1:21" x14ac:dyDescent="0.25">
      <c r="A5362" t="s">
        <v>128</v>
      </c>
      <c r="B5362" t="s">
        <v>69</v>
      </c>
      <c r="C5362" t="s">
        <v>38</v>
      </c>
      <c r="D5362" t="s">
        <v>41</v>
      </c>
      <c r="E5362" t="s">
        <v>33</v>
      </c>
      <c r="F5362">
        <v>14690</v>
      </c>
      <c r="G5362">
        <v>0</v>
      </c>
      <c r="H5362">
        <v>0</v>
      </c>
      <c r="I5362">
        <v>14690</v>
      </c>
      <c r="J5362">
        <v>0</v>
      </c>
      <c r="K5362">
        <v>1</v>
      </c>
      <c r="L5362">
        <v>0</v>
      </c>
      <c r="M5362">
        <v>0</v>
      </c>
      <c r="N5362">
        <v>1</v>
      </c>
      <c r="O5362" t="s">
        <v>703</v>
      </c>
      <c r="P5362" t="s">
        <v>703</v>
      </c>
      <c r="Q5362" t="s">
        <v>212</v>
      </c>
      <c r="R5362" t="s">
        <v>199</v>
      </c>
      <c r="T5362" s="7">
        <f>'Reference Values'!$B$10</f>
        <v>0.85</v>
      </c>
      <c r="U5362" t="str">
        <f t="shared" si="84"/>
        <v>Above Target</v>
      </c>
    </row>
    <row r="5363" spans="1:21" x14ac:dyDescent="0.25">
      <c r="A5363" t="s">
        <v>230</v>
      </c>
      <c r="B5363" t="s">
        <v>69</v>
      </c>
      <c r="C5363" t="s">
        <v>38</v>
      </c>
      <c r="D5363" t="s">
        <v>41</v>
      </c>
      <c r="E5363" t="s">
        <v>33</v>
      </c>
      <c r="F5363">
        <v>2818</v>
      </c>
      <c r="G5363">
        <v>0</v>
      </c>
      <c r="H5363">
        <v>0</v>
      </c>
      <c r="I5363">
        <v>2818</v>
      </c>
      <c r="J5363">
        <v>0</v>
      </c>
      <c r="K5363">
        <v>1</v>
      </c>
      <c r="L5363">
        <v>0</v>
      </c>
      <c r="M5363">
        <v>0</v>
      </c>
      <c r="N5363">
        <v>1</v>
      </c>
      <c r="O5363" t="s">
        <v>703</v>
      </c>
      <c r="P5363" t="s">
        <v>703</v>
      </c>
      <c r="Q5363" t="s">
        <v>198</v>
      </c>
      <c r="R5363" t="s">
        <v>199</v>
      </c>
      <c r="T5363" s="7">
        <f>'Reference Values'!$B$10</f>
        <v>0.85</v>
      </c>
      <c r="U5363" t="str">
        <f t="shared" si="84"/>
        <v>Above Target</v>
      </c>
    </row>
    <row r="5364" spans="1:21" x14ac:dyDescent="0.25">
      <c r="A5364" t="s">
        <v>203</v>
      </c>
      <c r="B5364" t="s">
        <v>69</v>
      </c>
      <c r="C5364" t="s">
        <v>38</v>
      </c>
      <c r="D5364" t="s">
        <v>41</v>
      </c>
      <c r="E5364" t="s">
        <v>33</v>
      </c>
      <c r="F5364">
        <v>3103</v>
      </c>
      <c r="G5364">
        <v>0</v>
      </c>
      <c r="H5364">
        <v>0</v>
      </c>
      <c r="I5364">
        <v>3103</v>
      </c>
      <c r="J5364">
        <v>0</v>
      </c>
      <c r="K5364">
        <v>1</v>
      </c>
      <c r="L5364">
        <v>0</v>
      </c>
      <c r="M5364">
        <v>0</v>
      </c>
      <c r="N5364">
        <v>1</v>
      </c>
      <c r="O5364" t="s">
        <v>703</v>
      </c>
      <c r="P5364" t="s">
        <v>703</v>
      </c>
      <c r="Q5364" t="s">
        <v>204</v>
      </c>
      <c r="R5364" t="s">
        <v>684</v>
      </c>
      <c r="T5364" s="7">
        <f>'Reference Values'!$B$10</f>
        <v>0.85</v>
      </c>
      <c r="U5364" t="str">
        <f t="shared" si="84"/>
        <v>Above Target</v>
      </c>
    </row>
    <row r="5365" spans="1:21" x14ac:dyDescent="0.25">
      <c r="A5365" t="s">
        <v>201</v>
      </c>
      <c r="B5365" t="s">
        <v>69</v>
      </c>
      <c r="C5365" t="s">
        <v>38</v>
      </c>
      <c r="D5365" t="s">
        <v>41</v>
      </c>
      <c r="E5365" t="s">
        <v>33</v>
      </c>
      <c r="F5365">
        <v>14726</v>
      </c>
      <c r="G5365">
        <v>0</v>
      </c>
      <c r="H5365">
        <v>0</v>
      </c>
      <c r="I5365">
        <v>14726</v>
      </c>
      <c r="J5365">
        <v>0</v>
      </c>
      <c r="K5365">
        <v>1</v>
      </c>
      <c r="L5365">
        <v>0</v>
      </c>
      <c r="M5365">
        <v>0</v>
      </c>
      <c r="N5365">
        <v>1</v>
      </c>
      <c r="O5365" t="s">
        <v>703</v>
      </c>
      <c r="P5365" t="s">
        <v>703</v>
      </c>
      <c r="Q5365" t="s">
        <v>196</v>
      </c>
      <c r="R5365" t="s">
        <v>202</v>
      </c>
      <c r="T5365" s="7">
        <f>'Reference Values'!$B$10</f>
        <v>0.85</v>
      </c>
      <c r="U5365" t="str">
        <f t="shared" si="84"/>
        <v>Above Target</v>
      </c>
    </row>
    <row r="5366" spans="1:21" x14ac:dyDescent="0.25">
      <c r="A5366" t="s">
        <v>263</v>
      </c>
      <c r="B5366" t="s">
        <v>69</v>
      </c>
      <c r="C5366" t="s">
        <v>38</v>
      </c>
      <c r="D5366" t="s">
        <v>41</v>
      </c>
      <c r="E5366" t="s">
        <v>33</v>
      </c>
      <c r="F5366">
        <v>33737</v>
      </c>
      <c r="G5366">
        <v>0</v>
      </c>
      <c r="H5366">
        <v>0</v>
      </c>
      <c r="I5366">
        <v>33737</v>
      </c>
      <c r="J5366">
        <v>0</v>
      </c>
      <c r="K5366">
        <v>1</v>
      </c>
      <c r="L5366">
        <v>0</v>
      </c>
      <c r="M5366">
        <v>0</v>
      </c>
      <c r="N5366">
        <v>1</v>
      </c>
      <c r="O5366" t="s">
        <v>703</v>
      </c>
      <c r="P5366" t="s">
        <v>703</v>
      </c>
      <c r="Q5366" t="s">
        <v>204</v>
      </c>
      <c r="R5366" t="s">
        <v>684</v>
      </c>
      <c r="T5366" s="7">
        <f>'Reference Values'!$B$10</f>
        <v>0.85</v>
      </c>
      <c r="U5366" t="str">
        <f t="shared" si="84"/>
        <v>Above Target</v>
      </c>
    </row>
    <row r="5367" spans="1:21" x14ac:dyDescent="0.25">
      <c r="A5367" t="s">
        <v>307</v>
      </c>
      <c r="B5367" t="s">
        <v>69</v>
      </c>
      <c r="C5367" t="s">
        <v>38</v>
      </c>
      <c r="D5367" t="s">
        <v>41</v>
      </c>
      <c r="E5367" t="s">
        <v>33</v>
      </c>
      <c r="F5367">
        <v>23363</v>
      </c>
      <c r="G5367">
        <v>5811</v>
      </c>
      <c r="H5367">
        <v>0</v>
      </c>
      <c r="I5367">
        <v>29174</v>
      </c>
      <c r="J5367">
        <v>0</v>
      </c>
      <c r="K5367">
        <v>0.80081579488499999</v>
      </c>
      <c r="L5367">
        <v>0.19918420511400001</v>
      </c>
      <c r="M5367">
        <v>0</v>
      </c>
      <c r="N5367">
        <v>0.99999999999900002</v>
      </c>
      <c r="O5367" t="s">
        <v>705</v>
      </c>
      <c r="P5367" t="s">
        <v>705</v>
      </c>
      <c r="Q5367" t="s">
        <v>198</v>
      </c>
      <c r="R5367" t="s">
        <v>197</v>
      </c>
      <c r="T5367" s="7">
        <f>'Reference Values'!$B$10</f>
        <v>0.85</v>
      </c>
      <c r="U5367" t="str">
        <f t="shared" si="84"/>
        <v>Below Target</v>
      </c>
    </row>
    <row r="5368" spans="1:21" x14ac:dyDescent="0.25">
      <c r="A5368" t="s">
        <v>252</v>
      </c>
      <c r="B5368" t="s">
        <v>69</v>
      </c>
      <c r="C5368" t="s">
        <v>38</v>
      </c>
      <c r="D5368" t="s">
        <v>41</v>
      </c>
      <c r="E5368" t="s">
        <v>33</v>
      </c>
      <c r="F5368">
        <v>1</v>
      </c>
      <c r="G5368">
        <v>8440</v>
      </c>
      <c r="H5368">
        <v>0</v>
      </c>
      <c r="I5368">
        <v>8441</v>
      </c>
      <c r="J5368">
        <v>0</v>
      </c>
      <c r="K5368">
        <v>1.18469375E-4</v>
      </c>
      <c r="L5368">
        <v>0.99988153062399998</v>
      </c>
      <c r="M5368">
        <v>0</v>
      </c>
      <c r="N5368">
        <v>0.99999999999900002</v>
      </c>
      <c r="O5368" t="s">
        <v>703</v>
      </c>
      <c r="P5368" t="s">
        <v>703</v>
      </c>
      <c r="Q5368" t="s">
        <v>213</v>
      </c>
      <c r="R5368" t="s">
        <v>197</v>
      </c>
      <c r="T5368" s="7">
        <f>'Reference Values'!$B$10</f>
        <v>0.85</v>
      </c>
      <c r="U5368" t="str">
        <f t="shared" si="84"/>
        <v>Below Target</v>
      </c>
    </row>
    <row r="5369" spans="1:21" x14ac:dyDescent="0.25">
      <c r="A5369" t="s">
        <v>222</v>
      </c>
      <c r="B5369" t="s">
        <v>69</v>
      </c>
      <c r="C5369" t="s">
        <v>38</v>
      </c>
      <c r="D5369" t="s">
        <v>41</v>
      </c>
      <c r="E5369" t="s">
        <v>33</v>
      </c>
      <c r="F5369">
        <v>7575</v>
      </c>
      <c r="G5369">
        <v>0</v>
      </c>
      <c r="H5369">
        <v>0</v>
      </c>
      <c r="I5369">
        <v>7575</v>
      </c>
      <c r="J5369">
        <v>0</v>
      </c>
      <c r="K5369">
        <v>1</v>
      </c>
      <c r="L5369">
        <v>0</v>
      </c>
      <c r="M5369">
        <v>0</v>
      </c>
      <c r="N5369">
        <v>1</v>
      </c>
      <c r="O5369" t="s">
        <v>703</v>
      </c>
      <c r="P5369" t="s">
        <v>703</v>
      </c>
      <c r="Q5369" t="s">
        <v>213</v>
      </c>
      <c r="R5369" t="s">
        <v>683</v>
      </c>
      <c r="T5369" s="7">
        <f>'Reference Values'!$B$10</f>
        <v>0.85</v>
      </c>
      <c r="U5369" t="str">
        <f t="shared" si="84"/>
        <v>Above Target</v>
      </c>
    </row>
    <row r="5370" spans="1:21" x14ac:dyDescent="0.25">
      <c r="A5370" t="s">
        <v>253</v>
      </c>
      <c r="B5370" t="s">
        <v>69</v>
      </c>
      <c r="C5370" t="s">
        <v>38</v>
      </c>
      <c r="D5370" t="s">
        <v>41</v>
      </c>
      <c r="E5370" t="s">
        <v>33</v>
      </c>
      <c r="F5370">
        <v>14258</v>
      </c>
      <c r="G5370">
        <v>0</v>
      </c>
      <c r="H5370">
        <v>0</v>
      </c>
      <c r="I5370">
        <v>14258</v>
      </c>
      <c r="J5370">
        <v>0</v>
      </c>
      <c r="K5370">
        <v>1</v>
      </c>
      <c r="L5370">
        <v>0</v>
      </c>
      <c r="M5370">
        <v>0</v>
      </c>
      <c r="N5370">
        <v>1</v>
      </c>
      <c r="O5370" t="s">
        <v>703</v>
      </c>
      <c r="P5370" t="s">
        <v>703</v>
      </c>
      <c r="Q5370" t="s">
        <v>193</v>
      </c>
      <c r="R5370" t="s">
        <v>194</v>
      </c>
      <c r="T5370" s="7">
        <f>'Reference Values'!$B$10</f>
        <v>0.85</v>
      </c>
      <c r="U5370" t="str">
        <f t="shared" si="84"/>
        <v>Above Target</v>
      </c>
    </row>
    <row r="5371" spans="1:21" x14ac:dyDescent="0.25">
      <c r="A5371" t="s">
        <v>122</v>
      </c>
      <c r="B5371" t="s">
        <v>69</v>
      </c>
      <c r="C5371" t="s">
        <v>38</v>
      </c>
      <c r="D5371" t="s">
        <v>41</v>
      </c>
      <c r="E5371" t="s">
        <v>33</v>
      </c>
      <c r="F5371">
        <v>12606</v>
      </c>
      <c r="G5371">
        <v>0</v>
      </c>
      <c r="H5371">
        <v>0</v>
      </c>
      <c r="I5371">
        <v>12606</v>
      </c>
      <c r="J5371">
        <v>0</v>
      </c>
      <c r="K5371">
        <v>1</v>
      </c>
      <c r="L5371">
        <v>0</v>
      </c>
      <c r="M5371">
        <v>0</v>
      </c>
      <c r="N5371">
        <v>1</v>
      </c>
      <c r="O5371" t="s">
        <v>703</v>
      </c>
      <c r="P5371" t="s">
        <v>704</v>
      </c>
      <c r="Q5371" t="s">
        <v>207</v>
      </c>
      <c r="R5371" t="s">
        <v>197</v>
      </c>
      <c r="T5371" s="7">
        <f>'Reference Values'!$B$10</f>
        <v>0.85</v>
      </c>
      <c r="U5371" t="str">
        <f t="shared" si="84"/>
        <v>Above Target</v>
      </c>
    </row>
    <row r="5372" spans="1:21" x14ac:dyDescent="0.25">
      <c r="A5372" t="s">
        <v>145</v>
      </c>
      <c r="B5372" t="s">
        <v>69</v>
      </c>
      <c r="C5372" t="s">
        <v>38</v>
      </c>
      <c r="D5372" t="s">
        <v>41</v>
      </c>
      <c r="E5372" t="s">
        <v>33</v>
      </c>
      <c r="F5372">
        <v>2989</v>
      </c>
      <c r="G5372">
        <v>0</v>
      </c>
      <c r="H5372">
        <v>0</v>
      </c>
      <c r="I5372">
        <v>2989</v>
      </c>
      <c r="J5372">
        <v>0</v>
      </c>
      <c r="K5372">
        <v>1</v>
      </c>
      <c r="L5372">
        <v>0</v>
      </c>
      <c r="M5372">
        <v>0</v>
      </c>
      <c r="N5372">
        <v>1</v>
      </c>
      <c r="O5372" t="s">
        <v>703</v>
      </c>
      <c r="P5372" t="s">
        <v>703</v>
      </c>
      <c r="Q5372" t="s">
        <v>190</v>
      </c>
      <c r="R5372" t="s">
        <v>682</v>
      </c>
      <c r="T5372" s="7">
        <f>'Reference Values'!$B$10</f>
        <v>0.85</v>
      </c>
      <c r="U5372" t="str">
        <f t="shared" si="84"/>
        <v>Above Target</v>
      </c>
    </row>
    <row r="5373" spans="1:21" x14ac:dyDescent="0.25">
      <c r="A5373" t="s">
        <v>209</v>
      </c>
      <c r="B5373" t="s">
        <v>69</v>
      </c>
      <c r="C5373" t="s">
        <v>38</v>
      </c>
      <c r="D5373" t="s">
        <v>41</v>
      </c>
      <c r="E5373" t="s">
        <v>33</v>
      </c>
      <c r="F5373">
        <v>976</v>
      </c>
      <c r="G5373">
        <v>1274</v>
      </c>
      <c r="H5373">
        <v>7868</v>
      </c>
      <c r="I5373">
        <v>10118</v>
      </c>
      <c r="J5373">
        <v>0</v>
      </c>
      <c r="K5373">
        <v>9.6461751334000007E-2</v>
      </c>
      <c r="L5373">
        <v>0.12591421229399999</v>
      </c>
      <c r="M5373">
        <v>0.77762403636999999</v>
      </c>
      <c r="N5373">
        <v>0.99999999999800004</v>
      </c>
      <c r="O5373" t="s">
        <v>703</v>
      </c>
      <c r="P5373" t="s">
        <v>703</v>
      </c>
      <c r="Q5373" t="s">
        <v>190</v>
      </c>
      <c r="R5373" t="s">
        <v>682</v>
      </c>
      <c r="T5373" s="7">
        <f>'Reference Values'!$B$10</f>
        <v>0.85</v>
      </c>
      <c r="U5373" t="str">
        <f t="shared" si="84"/>
        <v>Below Target</v>
      </c>
    </row>
    <row r="5374" spans="1:21" x14ac:dyDescent="0.25">
      <c r="A5374" t="s">
        <v>237</v>
      </c>
      <c r="B5374" t="s">
        <v>69</v>
      </c>
      <c r="C5374" t="s">
        <v>38</v>
      </c>
      <c r="D5374" t="s">
        <v>41</v>
      </c>
      <c r="E5374" t="s">
        <v>33</v>
      </c>
      <c r="F5374">
        <v>1823</v>
      </c>
      <c r="G5374">
        <v>1044</v>
      </c>
      <c r="H5374">
        <v>0</v>
      </c>
      <c r="I5374">
        <v>2867</v>
      </c>
      <c r="J5374">
        <v>0</v>
      </c>
      <c r="K5374">
        <v>0.63585629577900005</v>
      </c>
      <c r="L5374">
        <v>0.36414370421999998</v>
      </c>
      <c r="M5374">
        <v>0</v>
      </c>
      <c r="N5374">
        <v>0.99999999999900002</v>
      </c>
      <c r="O5374" t="s">
        <v>703</v>
      </c>
      <c r="P5374" t="s">
        <v>703</v>
      </c>
      <c r="Q5374" t="s">
        <v>193</v>
      </c>
      <c r="R5374" t="s">
        <v>194</v>
      </c>
      <c r="T5374" s="7">
        <f>'Reference Values'!$B$10</f>
        <v>0.85</v>
      </c>
      <c r="U5374" t="str">
        <f t="shared" si="84"/>
        <v>Below Target</v>
      </c>
    </row>
    <row r="5375" spans="1:21" x14ac:dyDescent="0.25">
      <c r="A5375" t="s">
        <v>311</v>
      </c>
      <c r="B5375" t="s">
        <v>69</v>
      </c>
      <c r="C5375" t="s">
        <v>38</v>
      </c>
      <c r="D5375" t="s">
        <v>41</v>
      </c>
      <c r="E5375" t="s">
        <v>33</v>
      </c>
      <c r="F5375">
        <v>4871</v>
      </c>
      <c r="G5375">
        <v>0</v>
      </c>
      <c r="H5375">
        <v>0</v>
      </c>
      <c r="I5375">
        <v>4871</v>
      </c>
      <c r="J5375">
        <v>0</v>
      </c>
      <c r="K5375">
        <v>1</v>
      </c>
      <c r="L5375">
        <v>0</v>
      </c>
      <c r="M5375">
        <v>0</v>
      </c>
      <c r="N5375">
        <v>1</v>
      </c>
      <c r="O5375" t="s">
        <v>703</v>
      </c>
      <c r="P5375" t="s">
        <v>703</v>
      </c>
      <c r="Q5375" t="s">
        <v>213</v>
      </c>
      <c r="R5375" t="s">
        <v>683</v>
      </c>
      <c r="T5375" s="7">
        <f>'Reference Values'!$B$10</f>
        <v>0.85</v>
      </c>
      <c r="U5375" t="str">
        <f t="shared" si="84"/>
        <v>Above Target</v>
      </c>
    </row>
    <row r="5376" spans="1:21" x14ac:dyDescent="0.25">
      <c r="A5376" t="s">
        <v>258</v>
      </c>
      <c r="B5376" t="s">
        <v>69</v>
      </c>
      <c r="C5376" t="s">
        <v>38</v>
      </c>
      <c r="D5376" t="s">
        <v>41</v>
      </c>
      <c r="E5376" t="s">
        <v>33</v>
      </c>
      <c r="F5376">
        <v>4929</v>
      </c>
      <c r="G5376">
        <v>0</v>
      </c>
      <c r="H5376">
        <v>553</v>
      </c>
      <c r="I5376">
        <v>5482</v>
      </c>
      <c r="J5376">
        <v>0</v>
      </c>
      <c r="K5376">
        <v>0.89912440714999997</v>
      </c>
      <c r="L5376">
        <v>0</v>
      </c>
      <c r="M5376">
        <v>0.100875592849</v>
      </c>
      <c r="N5376">
        <v>0.99999999999900002</v>
      </c>
      <c r="O5376" t="s">
        <v>703</v>
      </c>
      <c r="P5376" t="s">
        <v>703</v>
      </c>
      <c r="Q5376" t="s">
        <v>198</v>
      </c>
      <c r="R5376" t="s">
        <v>199</v>
      </c>
      <c r="T5376" s="7">
        <f>'Reference Values'!$B$10</f>
        <v>0.85</v>
      </c>
      <c r="U5376" t="str">
        <f t="shared" si="84"/>
        <v>Above Target</v>
      </c>
    </row>
    <row r="5377" spans="1:21" x14ac:dyDescent="0.25">
      <c r="A5377" t="s">
        <v>226</v>
      </c>
      <c r="B5377" t="s">
        <v>69</v>
      </c>
      <c r="C5377" t="s">
        <v>38</v>
      </c>
      <c r="D5377" t="s">
        <v>41</v>
      </c>
      <c r="E5377" t="s">
        <v>33</v>
      </c>
      <c r="F5377">
        <v>8827</v>
      </c>
      <c r="G5377">
        <v>0</v>
      </c>
      <c r="H5377">
        <v>1</v>
      </c>
      <c r="I5377">
        <v>8828</v>
      </c>
      <c r="J5377">
        <v>0</v>
      </c>
      <c r="K5377">
        <v>0.99988672405900003</v>
      </c>
      <c r="L5377">
        <v>0</v>
      </c>
      <c r="M5377">
        <v>1.1327594E-4</v>
      </c>
      <c r="N5377">
        <v>0.99999999999900002</v>
      </c>
      <c r="O5377" t="s">
        <v>703</v>
      </c>
      <c r="P5377" t="s">
        <v>703</v>
      </c>
      <c r="Q5377" t="s">
        <v>213</v>
      </c>
      <c r="R5377" t="s">
        <v>683</v>
      </c>
      <c r="T5377" s="7">
        <f>'Reference Values'!$B$10</f>
        <v>0.85</v>
      </c>
      <c r="U5377" t="str">
        <f t="shared" si="84"/>
        <v>Above Target</v>
      </c>
    </row>
    <row r="5378" spans="1:21" x14ac:dyDescent="0.25">
      <c r="A5378" t="s">
        <v>259</v>
      </c>
      <c r="B5378" t="s">
        <v>69</v>
      </c>
      <c r="C5378" t="s">
        <v>38</v>
      </c>
      <c r="D5378" t="s">
        <v>41</v>
      </c>
      <c r="E5378" t="s">
        <v>33</v>
      </c>
      <c r="F5378">
        <v>1925</v>
      </c>
      <c r="G5378">
        <v>0</v>
      </c>
      <c r="H5378">
        <v>0</v>
      </c>
      <c r="I5378">
        <v>1925</v>
      </c>
      <c r="J5378">
        <v>0</v>
      </c>
      <c r="K5378">
        <v>1</v>
      </c>
      <c r="L5378">
        <v>0</v>
      </c>
      <c r="M5378">
        <v>0</v>
      </c>
      <c r="N5378">
        <v>1</v>
      </c>
      <c r="O5378" t="s">
        <v>703</v>
      </c>
      <c r="P5378" t="s">
        <v>703</v>
      </c>
      <c r="Q5378" t="s">
        <v>190</v>
      </c>
      <c r="R5378" t="s">
        <v>682</v>
      </c>
      <c r="T5378" s="7">
        <f>'Reference Values'!$B$10</f>
        <v>0.85</v>
      </c>
      <c r="U5378" t="str">
        <f t="shared" ref="U5378:U5441" si="85">IF(K5378&lt;T5378,"Below Target","Above Target")</f>
        <v>Above Target</v>
      </c>
    </row>
    <row r="5379" spans="1:21" x14ac:dyDescent="0.25">
      <c r="A5379" t="s">
        <v>302</v>
      </c>
      <c r="B5379" t="s">
        <v>69</v>
      </c>
      <c r="C5379" t="s">
        <v>38</v>
      </c>
      <c r="D5379" t="s">
        <v>41</v>
      </c>
      <c r="E5379" t="s">
        <v>33</v>
      </c>
      <c r="F5379">
        <v>2442</v>
      </c>
      <c r="G5379">
        <v>3896</v>
      </c>
      <c r="H5379">
        <v>3566</v>
      </c>
      <c r="I5379">
        <v>9904</v>
      </c>
      <c r="J5379">
        <v>0</v>
      </c>
      <c r="K5379">
        <v>0.246567043618</v>
      </c>
      <c r="L5379">
        <v>0.39337641357000003</v>
      </c>
      <c r="M5379">
        <v>0.36005654280999999</v>
      </c>
      <c r="N5379">
        <v>0.99999999999800004</v>
      </c>
      <c r="O5379" t="s">
        <v>703</v>
      </c>
      <c r="P5379" t="s">
        <v>703</v>
      </c>
      <c r="Q5379" t="s">
        <v>196</v>
      </c>
      <c r="R5379" t="s">
        <v>197</v>
      </c>
      <c r="T5379" s="7">
        <f>'Reference Values'!$B$10</f>
        <v>0.85</v>
      </c>
      <c r="U5379" t="str">
        <f t="shared" si="85"/>
        <v>Below Target</v>
      </c>
    </row>
    <row r="5380" spans="1:21" x14ac:dyDescent="0.25">
      <c r="A5380" t="s">
        <v>133</v>
      </c>
      <c r="B5380" t="s">
        <v>69</v>
      </c>
      <c r="C5380" t="s">
        <v>38</v>
      </c>
      <c r="D5380" t="s">
        <v>41</v>
      </c>
      <c r="E5380" t="s">
        <v>33</v>
      </c>
      <c r="F5380">
        <v>0</v>
      </c>
      <c r="G5380">
        <v>0</v>
      </c>
      <c r="H5380">
        <v>6768</v>
      </c>
      <c r="I5380">
        <v>6768</v>
      </c>
      <c r="J5380">
        <v>0</v>
      </c>
      <c r="K5380">
        <v>0</v>
      </c>
      <c r="L5380">
        <v>0</v>
      </c>
      <c r="M5380">
        <v>1</v>
      </c>
      <c r="N5380">
        <v>1</v>
      </c>
      <c r="O5380" t="s">
        <v>705</v>
      </c>
      <c r="P5380" t="s">
        <v>704</v>
      </c>
      <c r="Q5380" t="s">
        <v>193</v>
      </c>
      <c r="R5380" t="s">
        <v>199</v>
      </c>
      <c r="T5380" s="7">
        <f>'Reference Values'!$B$10</f>
        <v>0.85</v>
      </c>
      <c r="U5380" t="str">
        <f t="shared" si="85"/>
        <v>Below Target</v>
      </c>
    </row>
    <row r="5381" spans="1:21" x14ac:dyDescent="0.25">
      <c r="A5381" t="s">
        <v>150</v>
      </c>
      <c r="B5381" t="s">
        <v>69</v>
      </c>
      <c r="C5381" t="s">
        <v>38</v>
      </c>
      <c r="D5381" t="s">
        <v>41</v>
      </c>
      <c r="E5381" t="s">
        <v>33</v>
      </c>
      <c r="F5381">
        <v>3970</v>
      </c>
      <c r="G5381">
        <v>2039</v>
      </c>
      <c r="H5381">
        <v>0</v>
      </c>
      <c r="I5381">
        <v>6009</v>
      </c>
      <c r="J5381">
        <v>0</v>
      </c>
      <c r="K5381">
        <v>0.66067565318599997</v>
      </c>
      <c r="L5381">
        <v>0.339324346813</v>
      </c>
      <c r="M5381">
        <v>0</v>
      </c>
      <c r="N5381">
        <v>0.99999999999900002</v>
      </c>
      <c r="O5381" t="s">
        <v>703</v>
      </c>
      <c r="P5381" t="s">
        <v>703</v>
      </c>
      <c r="Q5381" t="s">
        <v>198</v>
      </c>
      <c r="R5381" t="s">
        <v>199</v>
      </c>
      <c r="T5381" s="7">
        <f>'Reference Values'!$B$10</f>
        <v>0.85</v>
      </c>
      <c r="U5381" t="str">
        <f t="shared" si="85"/>
        <v>Below Target</v>
      </c>
    </row>
    <row r="5382" spans="1:21" x14ac:dyDescent="0.25">
      <c r="A5382" t="s">
        <v>160</v>
      </c>
      <c r="B5382" t="s">
        <v>69</v>
      </c>
      <c r="C5382" t="s">
        <v>38</v>
      </c>
      <c r="D5382" t="s">
        <v>41</v>
      </c>
      <c r="E5382" t="s">
        <v>33</v>
      </c>
      <c r="F5382">
        <v>90256</v>
      </c>
      <c r="G5382">
        <v>0</v>
      </c>
      <c r="H5382">
        <v>0</v>
      </c>
      <c r="I5382">
        <v>90256</v>
      </c>
      <c r="J5382">
        <v>0</v>
      </c>
      <c r="K5382">
        <v>1</v>
      </c>
      <c r="L5382">
        <v>0</v>
      </c>
      <c r="M5382">
        <v>0</v>
      </c>
      <c r="N5382">
        <v>1</v>
      </c>
      <c r="O5382" t="s">
        <v>703</v>
      </c>
      <c r="P5382" t="s">
        <v>703</v>
      </c>
      <c r="Q5382" t="s">
        <v>204</v>
      </c>
      <c r="R5382" t="s">
        <v>683</v>
      </c>
      <c r="T5382" s="7">
        <f>'Reference Values'!$B$10</f>
        <v>0.85</v>
      </c>
      <c r="U5382" t="str">
        <f t="shared" si="85"/>
        <v>Above Target</v>
      </c>
    </row>
    <row r="5383" spans="1:21" x14ac:dyDescent="0.25">
      <c r="A5383" t="s">
        <v>221</v>
      </c>
      <c r="B5383" t="s">
        <v>69</v>
      </c>
      <c r="C5383" t="s">
        <v>38</v>
      </c>
      <c r="D5383" t="s">
        <v>41</v>
      </c>
      <c r="E5383" t="s">
        <v>33</v>
      </c>
      <c r="F5383">
        <v>680</v>
      </c>
      <c r="G5383">
        <v>0</v>
      </c>
      <c r="H5383">
        <v>0</v>
      </c>
      <c r="I5383">
        <v>680</v>
      </c>
      <c r="J5383">
        <v>0</v>
      </c>
      <c r="K5383">
        <v>1</v>
      </c>
      <c r="L5383">
        <v>0</v>
      </c>
      <c r="M5383">
        <v>0</v>
      </c>
      <c r="N5383">
        <v>1</v>
      </c>
      <c r="O5383" t="s">
        <v>703</v>
      </c>
      <c r="P5383" t="s">
        <v>703</v>
      </c>
      <c r="Q5383" t="s">
        <v>204</v>
      </c>
      <c r="R5383" t="s">
        <v>684</v>
      </c>
      <c r="T5383" s="7">
        <f>'Reference Values'!$B$10</f>
        <v>0.85</v>
      </c>
      <c r="U5383" t="str">
        <f t="shared" si="85"/>
        <v>Above Target</v>
      </c>
    </row>
    <row r="5384" spans="1:21" x14ac:dyDescent="0.25">
      <c r="A5384" t="s">
        <v>141</v>
      </c>
      <c r="B5384" t="s">
        <v>69</v>
      </c>
      <c r="C5384" t="s">
        <v>38</v>
      </c>
      <c r="D5384" t="s">
        <v>41</v>
      </c>
      <c r="E5384" t="s">
        <v>33</v>
      </c>
      <c r="F5384">
        <v>918</v>
      </c>
      <c r="G5384">
        <v>59</v>
      </c>
      <c r="H5384">
        <v>0</v>
      </c>
      <c r="I5384">
        <v>977</v>
      </c>
      <c r="J5384">
        <v>0</v>
      </c>
      <c r="K5384">
        <v>0.93961105424699998</v>
      </c>
      <c r="L5384">
        <v>6.0388945752000003E-2</v>
      </c>
      <c r="M5384">
        <v>0</v>
      </c>
      <c r="N5384">
        <v>0.99999999999900002</v>
      </c>
      <c r="O5384" t="s">
        <v>703</v>
      </c>
      <c r="P5384" t="s">
        <v>703</v>
      </c>
      <c r="Q5384" t="s">
        <v>190</v>
      </c>
      <c r="R5384" t="s">
        <v>682</v>
      </c>
      <c r="T5384" s="7">
        <f>'Reference Values'!$B$10</f>
        <v>0.85</v>
      </c>
      <c r="U5384" t="str">
        <f t="shared" si="85"/>
        <v>Above Target</v>
      </c>
    </row>
    <row r="5385" spans="1:21" x14ac:dyDescent="0.25">
      <c r="A5385" t="s">
        <v>232</v>
      </c>
      <c r="B5385" t="s">
        <v>69</v>
      </c>
      <c r="C5385" t="s">
        <v>38</v>
      </c>
      <c r="D5385" t="s">
        <v>41</v>
      </c>
      <c r="E5385" t="s">
        <v>33</v>
      </c>
      <c r="F5385">
        <v>2493</v>
      </c>
      <c r="G5385">
        <v>0</v>
      </c>
      <c r="H5385">
        <v>0</v>
      </c>
      <c r="I5385">
        <v>2493</v>
      </c>
      <c r="J5385">
        <v>0</v>
      </c>
      <c r="K5385">
        <v>1</v>
      </c>
      <c r="L5385">
        <v>0</v>
      </c>
      <c r="M5385">
        <v>0</v>
      </c>
      <c r="N5385">
        <v>1</v>
      </c>
      <c r="O5385" t="s">
        <v>703</v>
      </c>
      <c r="P5385" t="s">
        <v>703</v>
      </c>
      <c r="Q5385" t="s">
        <v>196</v>
      </c>
      <c r="R5385" t="s">
        <v>197</v>
      </c>
      <c r="T5385" s="7">
        <f>'Reference Values'!$B$10</f>
        <v>0.85</v>
      </c>
      <c r="U5385" t="str">
        <f t="shared" si="85"/>
        <v>Above Target</v>
      </c>
    </row>
    <row r="5386" spans="1:21" x14ac:dyDescent="0.25">
      <c r="A5386" t="s">
        <v>123</v>
      </c>
      <c r="B5386" t="s">
        <v>69</v>
      </c>
      <c r="C5386" t="s">
        <v>38</v>
      </c>
      <c r="D5386" t="s">
        <v>41</v>
      </c>
      <c r="E5386" t="s">
        <v>33</v>
      </c>
      <c r="F5386">
        <v>3075</v>
      </c>
      <c r="G5386">
        <v>0</v>
      </c>
      <c r="H5386">
        <v>0</v>
      </c>
      <c r="I5386">
        <v>3075</v>
      </c>
      <c r="J5386">
        <v>0</v>
      </c>
      <c r="K5386">
        <v>1</v>
      </c>
      <c r="L5386">
        <v>0</v>
      </c>
      <c r="M5386">
        <v>0</v>
      </c>
      <c r="N5386">
        <v>1</v>
      </c>
      <c r="O5386" t="s">
        <v>703</v>
      </c>
      <c r="P5386" t="s">
        <v>703</v>
      </c>
      <c r="Q5386" t="s">
        <v>207</v>
      </c>
      <c r="R5386" t="s">
        <v>197</v>
      </c>
      <c r="T5386" s="7">
        <f>'Reference Values'!$B$10</f>
        <v>0.85</v>
      </c>
      <c r="U5386" t="str">
        <f t="shared" si="85"/>
        <v>Above Target</v>
      </c>
    </row>
    <row r="5387" spans="1:21" x14ac:dyDescent="0.25">
      <c r="A5387" t="s">
        <v>294</v>
      </c>
      <c r="B5387" t="s">
        <v>69</v>
      </c>
      <c r="C5387" t="s">
        <v>38</v>
      </c>
      <c r="D5387" t="s">
        <v>41</v>
      </c>
      <c r="E5387" t="s">
        <v>33</v>
      </c>
      <c r="F5387">
        <v>3689</v>
      </c>
      <c r="G5387">
        <v>0</v>
      </c>
      <c r="H5387">
        <v>0</v>
      </c>
      <c r="I5387">
        <v>3689</v>
      </c>
      <c r="J5387">
        <v>0</v>
      </c>
      <c r="K5387">
        <v>1</v>
      </c>
      <c r="L5387">
        <v>0</v>
      </c>
      <c r="M5387">
        <v>0</v>
      </c>
      <c r="N5387">
        <v>1</v>
      </c>
      <c r="O5387" t="s">
        <v>703</v>
      </c>
      <c r="P5387" t="s">
        <v>703</v>
      </c>
      <c r="Q5387" t="s">
        <v>213</v>
      </c>
      <c r="R5387" t="s">
        <v>683</v>
      </c>
      <c r="T5387" s="7">
        <f>'Reference Values'!$B$10</f>
        <v>0.85</v>
      </c>
      <c r="U5387" t="str">
        <f t="shared" si="85"/>
        <v>Above Target</v>
      </c>
    </row>
    <row r="5388" spans="1:21" x14ac:dyDescent="0.25">
      <c r="A5388" t="s">
        <v>209</v>
      </c>
      <c r="B5388" t="s">
        <v>69</v>
      </c>
      <c r="C5388" t="s">
        <v>38</v>
      </c>
      <c r="D5388" t="s">
        <v>41</v>
      </c>
      <c r="E5388" t="s">
        <v>33</v>
      </c>
      <c r="F5388">
        <v>238</v>
      </c>
      <c r="G5388">
        <v>681</v>
      </c>
      <c r="H5388">
        <v>1914</v>
      </c>
      <c r="I5388">
        <v>2833</v>
      </c>
      <c r="J5388">
        <v>0</v>
      </c>
      <c r="K5388">
        <v>8.4009883514999995E-2</v>
      </c>
      <c r="L5388">
        <v>0.24038122132</v>
      </c>
      <c r="M5388">
        <v>0.67560889516400002</v>
      </c>
      <c r="N5388">
        <v>0.99999999999900002</v>
      </c>
      <c r="O5388" t="s">
        <v>704</v>
      </c>
      <c r="P5388" t="s">
        <v>704</v>
      </c>
      <c r="Q5388" t="s">
        <v>190</v>
      </c>
      <c r="R5388" t="s">
        <v>682</v>
      </c>
      <c r="T5388" s="7">
        <f>'Reference Values'!$B$10</f>
        <v>0.85</v>
      </c>
      <c r="U5388" t="str">
        <f t="shared" si="85"/>
        <v>Below Target</v>
      </c>
    </row>
    <row r="5389" spans="1:21" x14ac:dyDescent="0.25">
      <c r="A5389" t="s">
        <v>246</v>
      </c>
      <c r="B5389" t="s">
        <v>69</v>
      </c>
      <c r="C5389" t="s">
        <v>38</v>
      </c>
      <c r="D5389" t="s">
        <v>41</v>
      </c>
      <c r="E5389" t="s">
        <v>33</v>
      </c>
      <c r="F5389">
        <v>1678</v>
      </c>
      <c r="G5389">
        <v>0</v>
      </c>
      <c r="H5389">
        <v>0</v>
      </c>
      <c r="I5389">
        <v>1678</v>
      </c>
      <c r="J5389">
        <v>0</v>
      </c>
      <c r="K5389">
        <v>1</v>
      </c>
      <c r="L5389">
        <v>0</v>
      </c>
      <c r="M5389">
        <v>0</v>
      </c>
      <c r="N5389">
        <v>1</v>
      </c>
      <c r="O5389" t="s">
        <v>703</v>
      </c>
      <c r="P5389" t="s">
        <v>703</v>
      </c>
      <c r="Q5389" t="s">
        <v>190</v>
      </c>
      <c r="R5389" t="s">
        <v>682</v>
      </c>
      <c r="T5389" s="7">
        <f>'Reference Values'!$B$10</f>
        <v>0.85</v>
      </c>
      <c r="U5389" t="str">
        <f t="shared" si="85"/>
        <v>Above Target</v>
      </c>
    </row>
    <row r="5390" spans="1:21" x14ac:dyDescent="0.25">
      <c r="A5390" t="s">
        <v>129</v>
      </c>
      <c r="B5390" t="s">
        <v>69</v>
      </c>
      <c r="C5390" t="s">
        <v>38</v>
      </c>
      <c r="D5390" t="s">
        <v>41</v>
      </c>
      <c r="E5390" t="s">
        <v>33</v>
      </c>
      <c r="F5390">
        <v>16527</v>
      </c>
      <c r="G5390">
        <v>0</v>
      </c>
      <c r="H5390">
        <v>0</v>
      </c>
      <c r="I5390">
        <v>16527</v>
      </c>
      <c r="J5390">
        <v>0</v>
      </c>
      <c r="K5390">
        <v>1</v>
      </c>
      <c r="L5390">
        <v>0</v>
      </c>
      <c r="M5390">
        <v>0</v>
      </c>
      <c r="N5390">
        <v>1</v>
      </c>
      <c r="O5390" t="s">
        <v>703</v>
      </c>
      <c r="P5390" t="s">
        <v>704</v>
      </c>
      <c r="Q5390" t="s">
        <v>207</v>
      </c>
      <c r="R5390" t="s">
        <v>197</v>
      </c>
      <c r="T5390" s="7">
        <f>'Reference Values'!$B$10</f>
        <v>0.85</v>
      </c>
      <c r="U5390" t="str">
        <f t="shared" si="85"/>
        <v>Above Target</v>
      </c>
    </row>
    <row r="5391" spans="1:21" x14ac:dyDescent="0.25">
      <c r="A5391" t="s">
        <v>152</v>
      </c>
      <c r="B5391" t="s">
        <v>69</v>
      </c>
      <c r="C5391" t="s">
        <v>38</v>
      </c>
      <c r="D5391" t="s">
        <v>41</v>
      </c>
      <c r="E5391" t="s">
        <v>33</v>
      </c>
      <c r="F5391">
        <v>5744</v>
      </c>
      <c r="G5391">
        <v>0</v>
      </c>
      <c r="H5391">
        <v>0</v>
      </c>
      <c r="I5391">
        <v>5744</v>
      </c>
      <c r="J5391">
        <v>0</v>
      </c>
      <c r="K5391">
        <v>1</v>
      </c>
      <c r="L5391">
        <v>0</v>
      </c>
      <c r="M5391">
        <v>0</v>
      </c>
      <c r="N5391">
        <v>1</v>
      </c>
      <c r="O5391" t="s">
        <v>703</v>
      </c>
      <c r="P5391" t="s">
        <v>703</v>
      </c>
      <c r="Q5391" t="s">
        <v>196</v>
      </c>
      <c r="R5391" t="s">
        <v>202</v>
      </c>
      <c r="T5391" s="7">
        <f>'Reference Values'!$B$10</f>
        <v>0.85</v>
      </c>
      <c r="U5391" t="str">
        <f t="shared" si="85"/>
        <v>Above Target</v>
      </c>
    </row>
    <row r="5392" spans="1:21" x14ac:dyDescent="0.25">
      <c r="A5392" t="s">
        <v>229</v>
      </c>
      <c r="B5392" t="s">
        <v>69</v>
      </c>
      <c r="C5392" t="s">
        <v>38</v>
      </c>
      <c r="D5392" t="s">
        <v>41</v>
      </c>
      <c r="E5392" t="s">
        <v>33</v>
      </c>
      <c r="F5392">
        <v>2796</v>
      </c>
      <c r="G5392">
        <v>0</v>
      </c>
      <c r="H5392">
        <v>0</v>
      </c>
      <c r="I5392">
        <v>2796</v>
      </c>
      <c r="J5392">
        <v>0</v>
      </c>
      <c r="K5392">
        <v>1</v>
      </c>
      <c r="L5392">
        <v>0</v>
      </c>
      <c r="M5392">
        <v>0</v>
      </c>
      <c r="N5392">
        <v>1</v>
      </c>
      <c r="O5392" t="s">
        <v>703</v>
      </c>
      <c r="P5392" t="s">
        <v>704</v>
      </c>
      <c r="Q5392" t="s">
        <v>204</v>
      </c>
      <c r="R5392" t="s">
        <v>684</v>
      </c>
      <c r="T5392" s="7">
        <f>'Reference Values'!$B$10</f>
        <v>0.85</v>
      </c>
      <c r="U5392" t="str">
        <f t="shared" si="85"/>
        <v>Above Target</v>
      </c>
    </row>
    <row r="5393" spans="1:21" x14ac:dyDescent="0.25">
      <c r="A5393" t="s">
        <v>273</v>
      </c>
      <c r="B5393" t="s">
        <v>69</v>
      </c>
      <c r="C5393" t="s">
        <v>38</v>
      </c>
      <c r="D5393" t="s">
        <v>41</v>
      </c>
      <c r="E5393" t="s">
        <v>33</v>
      </c>
      <c r="F5393">
        <v>3173</v>
      </c>
      <c r="G5393">
        <v>0</v>
      </c>
      <c r="H5393">
        <v>0</v>
      </c>
      <c r="I5393">
        <v>3173</v>
      </c>
      <c r="J5393">
        <v>0</v>
      </c>
      <c r="K5393">
        <v>1</v>
      </c>
      <c r="L5393">
        <v>0</v>
      </c>
      <c r="M5393">
        <v>0</v>
      </c>
      <c r="N5393">
        <v>1</v>
      </c>
      <c r="O5393" t="s">
        <v>703</v>
      </c>
      <c r="P5393" t="s">
        <v>703</v>
      </c>
      <c r="Q5393" t="s">
        <v>190</v>
      </c>
      <c r="R5393" t="s">
        <v>682</v>
      </c>
      <c r="T5393" s="7">
        <f>'Reference Values'!$B$10</f>
        <v>0.85</v>
      </c>
      <c r="U5393" t="str">
        <f t="shared" si="85"/>
        <v>Above Target</v>
      </c>
    </row>
    <row r="5394" spans="1:21" x14ac:dyDescent="0.25">
      <c r="A5394" t="s">
        <v>238</v>
      </c>
      <c r="B5394" t="s">
        <v>69</v>
      </c>
      <c r="C5394" t="s">
        <v>38</v>
      </c>
      <c r="D5394" t="s">
        <v>41</v>
      </c>
      <c r="E5394" t="s">
        <v>33</v>
      </c>
      <c r="F5394">
        <v>13380</v>
      </c>
      <c r="G5394">
        <v>0</v>
      </c>
      <c r="H5394">
        <v>0</v>
      </c>
      <c r="I5394">
        <v>13380</v>
      </c>
      <c r="J5394">
        <v>0</v>
      </c>
      <c r="K5394">
        <v>1</v>
      </c>
      <c r="L5394">
        <v>0</v>
      </c>
      <c r="M5394">
        <v>0</v>
      </c>
      <c r="N5394">
        <v>1</v>
      </c>
      <c r="O5394" t="s">
        <v>703</v>
      </c>
      <c r="P5394" t="s">
        <v>704</v>
      </c>
      <c r="Q5394" t="s">
        <v>219</v>
      </c>
      <c r="R5394" t="s">
        <v>197</v>
      </c>
      <c r="T5394" s="7">
        <f>'Reference Values'!$B$10</f>
        <v>0.85</v>
      </c>
      <c r="U5394" t="str">
        <f t="shared" si="85"/>
        <v>Above Target</v>
      </c>
    </row>
    <row r="5395" spans="1:21" x14ac:dyDescent="0.25">
      <c r="A5395" t="s">
        <v>157</v>
      </c>
      <c r="B5395" t="s">
        <v>69</v>
      </c>
      <c r="C5395" t="s">
        <v>38</v>
      </c>
      <c r="D5395" t="s">
        <v>41</v>
      </c>
      <c r="E5395" t="s">
        <v>33</v>
      </c>
      <c r="F5395">
        <v>2353</v>
      </c>
      <c r="G5395">
        <v>0</v>
      </c>
      <c r="H5395">
        <v>0</v>
      </c>
      <c r="I5395">
        <v>2353</v>
      </c>
      <c r="J5395">
        <v>0</v>
      </c>
      <c r="K5395">
        <v>1</v>
      </c>
      <c r="L5395">
        <v>0</v>
      </c>
      <c r="M5395">
        <v>0</v>
      </c>
      <c r="N5395">
        <v>1</v>
      </c>
      <c r="O5395" t="s">
        <v>703</v>
      </c>
      <c r="P5395" t="s">
        <v>703</v>
      </c>
      <c r="Q5395" t="s">
        <v>198</v>
      </c>
      <c r="R5395" t="s">
        <v>197</v>
      </c>
      <c r="T5395" s="7">
        <f>'Reference Values'!$B$10</f>
        <v>0.85</v>
      </c>
      <c r="U5395" t="str">
        <f t="shared" si="85"/>
        <v>Above Target</v>
      </c>
    </row>
    <row r="5396" spans="1:21" x14ac:dyDescent="0.25">
      <c r="A5396" t="s">
        <v>227</v>
      </c>
      <c r="B5396" t="s">
        <v>69</v>
      </c>
      <c r="C5396" t="s">
        <v>38</v>
      </c>
      <c r="D5396" t="s">
        <v>41</v>
      </c>
      <c r="E5396" t="s">
        <v>33</v>
      </c>
      <c r="F5396">
        <v>8051</v>
      </c>
      <c r="G5396">
        <v>0</v>
      </c>
      <c r="H5396">
        <v>0</v>
      </c>
      <c r="I5396">
        <v>8051</v>
      </c>
      <c r="J5396">
        <v>0</v>
      </c>
      <c r="K5396">
        <v>1</v>
      </c>
      <c r="L5396">
        <v>0</v>
      </c>
      <c r="M5396">
        <v>0</v>
      </c>
      <c r="N5396">
        <v>1</v>
      </c>
      <c r="O5396" t="s">
        <v>703</v>
      </c>
      <c r="P5396" t="s">
        <v>703</v>
      </c>
      <c r="Q5396" t="s">
        <v>190</v>
      </c>
      <c r="R5396" t="s">
        <v>682</v>
      </c>
      <c r="T5396" s="7">
        <f>'Reference Values'!$B$10</f>
        <v>0.85</v>
      </c>
      <c r="U5396" t="str">
        <f t="shared" si="85"/>
        <v>Above Target</v>
      </c>
    </row>
    <row r="5397" spans="1:21" x14ac:dyDescent="0.25">
      <c r="A5397" t="s">
        <v>261</v>
      </c>
      <c r="B5397" t="s">
        <v>69</v>
      </c>
      <c r="C5397" t="s">
        <v>38</v>
      </c>
      <c r="D5397" t="s">
        <v>41</v>
      </c>
      <c r="E5397" t="s">
        <v>33</v>
      </c>
      <c r="F5397">
        <v>2140</v>
      </c>
      <c r="G5397">
        <v>0</v>
      </c>
      <c r="H5397">
        <v>0</v>
      </c>
      <c r="I5397">
        <v>2140</v>
      </c>
      <c r="J5397">
        <v>0</v>
      </c>
      <c r="K5397">
        <v>1</v>
      </c>
      <c r="L5397">
        <v>0</v>
      </c>
      <c r="M5397">
        <v>0</v>
      </c>
      <c r="N5397">
        <v>1</v>
      </c>
      <c r="O5397" t="s">
        <v>703</v>
      </c>
      <c r="P5397" t="s">
        <v>703</v>
      </c>
      <c r="Q5397" t="s">
        <v>207</v>
      </c>
      <c r="R5397" t="s">
        <v>197</v>
      </c>
      <c r="T5397" s="7">
        <f>'Reference Values'!$B$10</f>
        <v>0.85</v>
      </c>
      <c r="U5397" t="str">
        <f t="shared" si="85"/>
        <v>Above Target</v>
      </c>
    </row>
    <row r="5398" spans="1:21" x14ac:dyDescent="0.25">
      <c r="A5398" t="s">
        <v>242</v>
      </c>
      <c r="B5398" t="s">
        <v>69</v>
      </c>
      <c r="C5398" t="s">
        <v>38</v>
      </c>
      <c r="D5398" t="s">
        <v>41</v>
      </c>
      <c r="E5398" t="s">
        <v>33</v>
      </c>
      <c r="F5398">
        <v>6306</v>
      </c>
      <c r="G5398">
        <v>17471</v>
      </c>
      <c r="H5398">
        <v>0</v>
      </c>
      <c r="I5398">
        <v>23777</v>
      </c>
      <c r="J5398">
        <v>0</v>
      </c>
      <c r="K5398">
        <v>0.26521428271000003</v>
      </c>
      <c r="L5398">
        <v>0.734785717289</v>
      </c>
      <c r="M5398">
        <v>0</v>
      </c>
      <c r="N5398">
        <v>0.99999999999900002</v>
      </c>
      <c r="O5398" t="s">
        <v>703</v>
      </c>
      <c r="P5398" t="s">
        <v>704</v>
      </c>
      <c r="Q5398" t="s">
        <v>213</v>
      </c>
      <c r="R5398" t="s">
        <v>683</v>
      </c>
      <c r="T5398" s="7">
        <f>'Reference Values'!$B$10</f>
        <v>0.85</v>
      </c>
      <c r="U5398" t="str">
        <f t="shared" si="85"/>
        <v>Below Target</v>
      </c>
    </row>
    <row r="5399" spans="1:21" x14ac:dyDescent="0.25">
      <c r="A5399" t="s">
        <v>162</v>
      </c>
      <c r="B5399" t="s">
        <v>69</v>
      </c>
      <c r="C5399" t="s">
        <v>38</v>
      </c>
      <c r="D5399" t="s">
        <v>41</v>
      </c>
      <c r="E5399" t="s">
        <v>33</v>
      </c>
      <c r="F5399">
        <v>6922</v>
      </c>
      <c r="G5399">
        <v>0</v>
      </c>
      <c r="H5399">
        <v>0</v>
      </c>
      <c r="I5399">
        <v>6922</v>
      </c>
      <c r="J5399">
        <v>0</v>
      </c>
      <c r="K5399">
        <v>1</v>
      </c>
      <c r="L5399">
        <v>0</v>
      </c>
      <c r="M5399">
        <v>0</v>
      </c>
      <c r="N5399">
        <v>1</v>
      </c>
      <c r="O5399" t="s">
        <v>703</v>
      </c>
      <c r="P5399" t="s">
        <v>703</v>
      </c>
      <c r="Q5399" t="s">
        <v>204</v>
      </c>
      <c r="R5399" t="s">
        <v>684</v>
      </c>
      <c r="T5399" s="7">
        <f>'Reference Values'!$B$10</f>
        <v>0.85</v>
      </c>
      <c r="U5399" t="str">
        <f t="shared" si="85"/>
        <v>Above Target</v>
      </c>
    </row>
    <row r="5400" spans="1:21" x14ac:dyDescent="0.25">
      <c r="A5400" t="s">
        <v>214</v>
      </c>
      <c r="B5400" t="s">
        <v>69</v>
      </c>
      <c r="C5400" t="s">
        <v>38</v>
      </c>
      <c r="D5400" t="s">
        <v>41</v>
      </c>
      <c r="E5400" t="s">
        <v>33</v>
      </c>
      <c r="F5400">
        <v>7475</v>
      </c>
      <c r="G5400">
        <v>0</v>
      </c>
      <c r="H5400">
        <v>0</v>
      </c>
      <c r="I5400">
        <v>7475</v>
      </c>
      <c r="J5400">
        <v>0</v>
      </c>
      <c r="K5400">
        <v>1</v>
      </c>
      <c r="L5400">
        <v>0</v>
      </c>
      <c r="M5400">
        <v>0</v>
      </c>
      <c r="N5400">
        <v>1</v>
      </c>
      <c r="O5400" t="s">
        <v>703</v>
      </c>
      <c r="P5400" t="s">
        <v>703</v>
      </c>
      <c r="Q5400" t="s">
        <v>213</v>
      </c>
      <c r="R5400" t="s">
        <v>194</v>
      </c>
      <c r="T5400" s="7">
        <f>'Reference Values'!$B$10</f>
        <v>0.85</v>
      </c>
      <c r="U5400" t="str">
        <f t="shared" si="85"/>
        <v>Above Target</v>
      </c>
    </row>
    <row r="5401" spans="1:21" x14ac:dyDescent="0.25">
      <c r="A5401" t="s">
        <v>275</v>
      </c>
      <c r="B5401" t="s">
        <v>69</v>
      </c>
      <c r="C5401" t="s">
        <v>38</v>
      </c>
      <c r="D5401" t="s">
        <v>41</v>
      </c>
      <c r="E5401" t="s">
        <v>33</v>
      </c>
      <c r="F5401">
        <v>10862</v>
      </c>
      <c r="G5401">
        <v>0</v>
      </c>
      <c r="H5401">
        <v>0</v>
      </c>
      <c r="I5401">
        <v>10862</v>
      </c>
      <c r="J5401">
        <v>0</v>
      </c>
      <c r="K5401">
        <v>1</v>
      </c>
      <c r="L5401">
        <v>0</v>
      </c>
      <c r="M5401">
        <v>0</v>
      </c>
      <c r="N5401">
        <v>1</v>
      </c>
      <c r="O5401" t="s">
        <v>703</v>
      </c>
      <c r="P5401" t="s">
        <v>704</v>
      </c>
      <c r="Q5401" t="s">
        <v>204</v>
      </c>
      <c r="R5401" t="s">
        <v>684</v>
      </c>
      <c r="T5401" s="7">
        <f>'Reference Values'!$B$10</f>
        <v>0.85</v>
      </c>
      <c r="U5401" t="str">
        <f t="shared" si="85"/>
        <v>Above Target</v>
      </c>
    </row>
    <row r="5402" spans="1:21" x14ac:dyDescent="0.25">
      <c r="A5402" t="s">
        <v>256</v>
      </c>
      <c r="B5402" t="s">
        <v>69</v>
      </c>
      <c r="C5402" t="s">
        <v>38</v>
      </c>
      <c r="D5402" t="s">
        <v>41</v>
      </c>
      <c r="E5402" t="s">
        <v>33</v>
      </c>
      <c r="F5402">
        <v>6959</v>
      </c>
      <c r="G5402">
        <v>13</v>
      </c>
      <c r="H5402">
        <v>0</v>
      </c>
      <c r="I5402">
        <v>6972</v>
      </c>
      <c r="J5402">
        <v>0</v>
      </c>
      <c r="K5402">
        <v>0.99813539873699997</v>
      </c>
      <c r="L5402">
        <v>1.8646012620000001E-3</v>
      </c>
      <c r="M5402">
        <v>0</v>
      </c>
      <c r="N5402">
        <v>0.99999999999900002</v>
      </c>
      <c r="O5402" t="s">
        <v>703</v>
      </c>
      <c r="P5402" t="s">
        <v>703</v>
      </c>
      <c r="Q5402" t="s">
        <v>204</v>
      </c>
      <c r="R5402" t="s">
        <v>684</v>
      </c>
      <c r="T5402" s="7">
        <f>'Reference Values'!$B$10</f>
        <v>0.85</v>
      </c>
      <c r="U5402" t="str">
        <f t="shared" si="85"/>
        <v>Above Target</v>
      </c>
    </row>
    <row r="5403" spans="1:21" x14ac:dyDescent="0.25">
      <c r="A5403" t="s">
        <v>301</v>
      </c>
      <c r="B5403" t="s">
        <v>69</v>
      </c>
      <c r="C5403" t="s">
        <v>38</v>
      </c>
      <c r="D5403" t="s">
        <v>41</v>
      </c>
      <c r="E5403" t="s">
        <v>33</v>
      </c>
      <c r="F5403">
        <v>2899</v>
      </c>
      <c r="G5403">
        <v>0</v>
      </c>
      <c r="H5403">
        <v>0</v>
      </c>
      <c r="I5403">
        <v>2899</v>
      </c>
      <c r="J5403">
        <v>0</v>
      </c>
      <c r="K5403">
        <v>1</v>
      </c>
      <c r="L5403">
        <v>0</v>
      </c>
      <c r="M5403">
        <v>0</v>
      </c>
      <c r="N5403">
        <v>1</v>
      </c>
      <c r="O5403" t="s">
        <v>703</v>
      </c>
      <c r="P5403" t="s">
        <v>704</v>
      </c>
      <c r="Q5403" t="s">
        <v>190</v>
      </c>
      <c r="R5403" t="s">
        <v>682</v>
      </c>
      <c r="T5403" s="7">
        <f>'Reference Values'!$B$10</f>
        <v>0.85</v>
      </c>
      <c r="U5403" t="str">
        <f t="shared" si="85"/>
        <v>Above Target</v>
      </c>
    </row>
    <row r="5404" spans="1:21" x14ac:dyDescent="0.25">
      <c r="A5404" t="s">
        <v>270</v>
      </c>
      <c r="B5404" t="s">
        <v>69</v>
      </c>
      <c r="C5404" t="s">
        <v>38</v>
      </c>
      <c r="D5404" t="s">
        <v>41</v>
      </c>
      <c r="E5404" t="s">
        <v>33</v>
      </c>
      <c r="F5404">
        <v>2112</v>
      </c>
      <c r="G5404">
        <v>0</v>
      </c>
      <c r="H5404">
        <v>0</v>
      </c>
      <c r="I5404">
        <v>2112</v>
      </c>
      <c r="J5404">
        <v>0</v>
      </c>
      <c r="K5404">
        <v>1</v>
      </c>
      <c r="L5404">
        <v>0</v>
      </c>
      <c r="M5404">
        <v>0</v>
      </c>
      <c r="N5404">
        <v>1</v>
      </c>
      <c r="O5404" t="s">
        <v>703</v>
      </c>
      <c r="P5404" t="s">
        <v>703</v>
      </c>
      <c r="Q5404" t="s">
        <v>190</v>
      </c>
      <c r="R5404" t="s">
        <v>682</v>
      </c>
      <c r="T5404" s="7">
        <f>'Reference Values'!$B$10</f>
        <v>0.85</v>
      </c>
      <c r="U5404" t="str">
        <f t="shared" si="85"/>
        <v>Above Target</v>
      </c>
    </row>
    <row r="5405" spans="1:21" x14ac:dyDescent="0.25">
      <c r="A5405" t="s">
        <v>210</v>
      </c>
      <c r="B5405" t="s">
        <v>69</v>
      </c>
      <c r="C5405" t="s">
        <v>38</v>
      </c>
      <c r="D5405" t="s">
        <v>41</v>
      </c>
      <c r="E5405" t="s">
        <v>33</v>
      </c>
      <c r="F5405">
        <v>1588</v>
      </c>
      <c r="G5405">
        <v>0</v>
      </c>
      <c r="H5405">
        <v>0</v>
      </c>
      <c r="I5405">
        <v>1588</v>
      </c>
      <c r="J5405">
        <v>0</v>
      </c>
      <c r="K5405">
        <v>1</v>
      </c>
      <c r="L5405">
        <v>0</v>
      </c>
      <c r="M5405">
        <v>0</v>
      </c>
      <c r="N5405">
        <v>1</v>
      </c>
      <c r="O5405" t="s">
        <v>703</v>
      </c>
      <c r="P5405" t="s">
        <v>704</v>
      </c>
      <c r="Q5405" t="s">
        <v>190</v>
      </c>
      <c r="R5405" t="s">
        <v>682</v>
      </c>
      <c r="T5405" s="7">
        <f>'Reference Values'!$B$10</f>
        <v>0.85</v>
      </c>
      <c r="U5405" t="str">
        <f t="shared" si="85"/>
        <v>Above Target</v>
      </c>
    </row>
    <row r="5406" spans="1:21" x14ac:dyDescent="0.25">
      <c r="A5406" t="s">
        <v>154</v>
      </c>
      <c r="B5406" t="s">
        <v>69</v>
      </c>
      <c r="C5406" t="s">
        <v>38</v>
      </c>
      <c r="D5406" t="s">
        <v>41</v>
      </c>
      <c r="E5406" t="s">
        <v>33</v>
      </c>
      <c r="F5406">
        <v>2272</v>
      </c>
      <c r="G5406">
        <v>0</v>
      </c>
      <c r="H5406">
        <v>0</v>
      </c>
      <c r="I5406">
        <v>2272</v>
      </c>
      <c r="J5406">
        <v>0</v>
      </c>
      <c r="K5406">
        <v>1</v>
      </c>
      <c r="L5406">
        <v>0</v>
      </c>
      <c r="M5406">
        <v>0</v>
      </c>
      <c r="N5406">
        <v>1</v>
      </c>
      <c r="O5406" t="s">
        <v>703</v>
      </c>
      <c r="P5406" t="s">
        <v>703</v>
      </c>
      <c r="Q5406" t="s">
        <v>212</v>
      </c>
      <c r="R5406" t="s">
        <v>202</v>
      </c>
      <c r="T5406" s="7">
        <f>'Reference Values'!$B$10</f>
        <v>0.85</v>
      </c>
      <c r="U5406" t="str">
        <f t="shared" si="85"/>
        <v>Above Target</v>
      </c>
    </row>
    <row r="5407" spans="1:21" x14ac:dyDescent="0.25">
      <c r="A5407" t="s">
        <v>307</v>
      </c>
      <c r="B5407" t="s">
        <v>69</v>
      </c>
      <c r="C5407" t="s">
        <v>38</v>
      </c>
      <c r="D5407" t="s">
        <v>41</v>
      </c>
      <c r="E5407" t="s">
        <v>33</v>
      </c>
      <c r="F5407">
        <v>5564</v>
      </c>
      <c r="G5407">
        <v>1903</v>
      </c>
      <c r="H5407">
        <v>0</v>
      </c>
      <c r="I5407">
        <v>7467</v>
      </c>
      <c r="J5407">
        <v>0</v>
      </c>
      <c r="K5407">
        <v>0.745145306013</v>
      </c>
      <c r="L5407">
        <v>0.25485469398600002</v>
      </c>
      <c r="M5407">
        <v>0</v>
      </c>
      <c r="N5407">
        <v>0.99999999999900002</v>
      </c>
      <c r="O5407" t="s">
        <v>704</v>
      </c>
      <c r="P5407" t="s">
        <v>704</v>
      </c>
      <c r="Q5407" t="s">
        <v>198</v>
      </c>
      <c r="R5407" t="s">
        <v>197</v>
      </c>
      <c r="T5407" s="7">
        <f>'Reference Values'!$B$10</f>
        <v>0.85</v>
      </c>
      <c r="U5407" t="str">
        <f t="shared" si="85"/>
        <v>Below Target</v>
      </c>
    </row>
    <row r="5408" spans="1:21" x14ac:dyDescent="0.25">
      <c r="A5408" t="s">
        <v>121</v>
      </c>
      <c r="B5408" t="s">
        <v>69</v>
      </c>
      <c r="C5408" t="s">
        <v>38</v>
      </c>
      <c r="D5408" t="s">
        <v>41</v>
      </c>
      <c r="E5408" t="s">
        <v>33</v>
      </c>
      <c r="F5408">
        <v>5295</v>
      </c>
      <c r="G5408">
        <v>0</v>
      </c>
      <c r="H5408">
        <v>0</v>
      </c>
      <c r="I5408">
        <v>5295</v>
      </c>
      <c r="J5408">
        <v>0</v>
      </c>
      <c r="K5408">
        <v>1</v>
      </c>
      <c r="L5408">
        <v>0</v>
      </c>
      <c r="M5408">
        <v>0</v>
      </c>
      <c r="N5408">
        <v>1</v>
      </c>
      <c r="O5408" t="s">
        <v>703</v>
      </c>
      <c r="P5408" t="s">
        <v>703</v>
      </c>
      <c r="Q5408" t="s">
        <v>204</v>
      </c>
      <c r="R5408" t="s">
        <v>684</v>
      </c>
      <c r="T5408" s="7">
        <f>'Reference Values'!$B$10</f>
        <v>0.85</v>
      </c>
      <c r="U5408" t="str">
        <f t="shared" si="85"/>
        <v>Above Target</v>
      </c>
    </row>
    <row r="5409" spans="1:21" x14ac:dyDescent="0.25">
      <c r="A5409" t="s">
        <v>134</v>
      </c>
      <c r="B5409" t="s">
        <v>69</v>
      </c>
      <c r="C5409" t="s">
        <v>38</v>
      </c>
      <c r="D5409" t="s">
        <v>41</v>
      </c>
      <c r="E5409" t="s">
        <v>33</v>
      </c>
      <c r="F5409">
        <v>8140</v>
      </c>
      <c r="G5409">
        <v>0</v>
      </c>
      <c r="H5409">
        <v>0</v>
      </c>
      <c r="I5409">
        <v>8140</v>
      </c>
      <c r="J5409">
        <v>0</v>
      </c>
      <c r="K5409">
        <v>1</v>
      </c>
      <c r="L5409">
        <v>0</v>
      </c>
      <c r="M5409">
        <v>0</v>
      </c>
      <c r="N5409">
        <v>1</v>
      </c>
      <c r="O5409" t="s">
        <v>703</v>
      </c>
      <c r="P5409" t="s">
        <v>704</v>
      </c>
      <c r="Q5409" t="s">
        <v>190</v>
      </c>
      <c r="R5409" t="s">
        <v>682</v>
      </c>
      <c r="T5409" s="7">
        <f>'Reference Values'!$B$10</f>
        <v>0.85</v>
      </c>
      <c r="U5409" t="str">
        <f t="shared" si="85"/>
        <v>Above Target</v>
      </c>
    </row>
    <row r="5410" spans="1:21" x14ac:dyDescent="0.25">
      <c r="A5410" t="s">
        <v>309</v>
      </c>
      <c r="B5410" t="s">
        <v>69</v>
      </c>
      <c r="C5410" t="s">
        <v>38</v>
      </c>
      <c r="D5410" t="s">
        <v>41</v>
      </c>
      <c r="E5410" t="s">
        <v>33</v>
      </c>
      <c r="F5410">
        <v>3132</v>
      </c>
      <c r="G5410">
        <v>953</v>
      </c>
      <c r="H5410">
        <v>0</v>
      </c>
      <c r="I5410">
        <v>4085</v>
      </c>
      <c r="J5410">
        <v>0</v>
      </c>
      <c r="K5410">
        <v>0.76670746633999998</v>
      </c>
      <c r="L5410">
        <v>0.23329253365899999</v>
      </c>
      <c r="M5410">
        <v>0</v>
      </c>
      <c r="N5410">
        <v>0.99999999999900002</v>
      </c>
      <c r="O5410" t="s">
        <v>703</v>
      </c>
      <c r="P5410" t="s">
        <v>703</v>
      </c>
      <c r="Q5410" t="s">
        <v>198</v>
      </c>
      <c r="R5410" t="s">
        <v>199</v>
      </c>
      <c r="T5410" s="7">
        <f>'Reference Values'!$B$10</f>
        <v>0.85</v>
      </c>
      <c r="U5410" t="str">
        <f t="shared" si="85"/>
        <v>Below Target</v>
      </c>
    </row>
    <row r="5411" spans="1:21" x14ac:dyDescent="0.25">
      <c r="A5411" t="s">
        <v>308</v>
      </c>
      <c r="B5411" t="s">
        <v>69</v>
      </c>
      <c r="C5411" t="s">
        <v>38</v>
      </c>
      <c r="D5411" t="s">
        <v>41</v>
      </c>
      <c r="E5411" t="s">
        <v>33</v>
      </c>
      <c r="F5411">
        <v>1481</v>
      </c>
      <c r="G5411">
        <v>0</v>
      </c>
      <c r="H5411">
        <v>0</v>
      </c>
      <c r="I5411">
        <v>1481</v>
      </c>
      <c r="J5411">
        <v>0</v>
      </c>
      <c r="K5411">
        <v>1</v>
      </c>
      <c r="L5411">
        <v>0</v>
      </c>
      <c r="M5411">
        <v>0</v>
      </c>
      <c r="N5411">
        <v>1</v>
      </c>
      <c r="O5411" t="s">
        <v>703</v>
      </c>
      <c r="P5411" t="s">
        <v>703</v>
      </c>
      <c r="Q5411" t="s">
        <v>213</v>
      </c>
      <c r="R5411" t="s">
        <v>683</v>
      </c>
      <c r="T5411" s="7">
        <f>'Reference Values'!$B$10</f>
        <v>0.85</v>
      </c>
      <c r="U5411" t="str">
        <f t="shared" si="85"/>
        <v>Above Target</v>
      </c>
    </row>
    <row r="5412" spans="1:21" x14ac:dyDescent="0.25">
      <c r="A5412" t="s">
        <v>224</v>
      </c>
      <c r="B5412" t="s">
        <v>69</v>
      </c>
      <c r="C5412" t="s">
        <v>38</v>
      </c>
      <c r="D5412" t="s">
        <v>41</v>
      </c>
      <c r="E5412" t="s">
        <v>33</v>
      </c>
      <c r="F5412">
        <v>5334</v>
      </c>
      <c r="G5412">
        <v>0</v>
      </c>
      <c r="H5412">
        <v>0</v>
      </c>
      <c r="I5412">
        <v>5334</v>
      </c>
      <c r="J5412">
        <v>0</v>
      </c>
      <c r="K5412">
        <v>1</v>
      </c>
      <c r="L5412">
        <v>0</v>
      </c>
      <c r="M5412">
        <v>0</v>
      </c>
      <c r="N5412">
        <v>1</v>
      </c>
      <c r="O5412" t="s">
        <v>703</v>
      </c>
      <c r="P5412" t="s">
        <v>703</v>
      </c>
      <c r="Q5412" t="s">
        <v>219</v>
      </c>
      <c r="R5412" t="s">
        <v>684</v>
      </c>
      <c r="T5412" s="7">
        <f>'Reference Values'!$B$10</f>
        <v>0.85</v>
      </c>
      <c r="U5412" t="str">
        <f t="shared" si="85"/>
        <v>Above Target</v>
      </c>
    </row>
    <row r="5413" spans="1:21" x14ac:dyDescent="0.25">
      <c r="A5413" t="s">
        <v>305</v>
      </c>
      <c r="B5413" t="s">
        <v>69</v>
      </c>
      <c r="C5413" t="s">
        <v>38</v>
      </c>
      <c r="D5413" t="s">
        <v>41</v>
      </c>
      <c r="E5413" t="s">
        <v>33</v>
      </c>
      <c r="F5413">
        <v>27117</v>
      </c>
      <c r="G5413">
        <v>0</v>
      </c>
      <c r="H5413">
        <v>0</v>
      </c>
      <c r="I5413">
        <v>27117</v>
      </c>
      <c r="J5413">
        <v>0</v>
      </c>
      <c r="K5413">
        <v>1</v>
      </c>
      <c r="L5413">
        <v>0</v>
      </c>
      <c r="M5413">
        <v>0</v>
      </c>
      <c r="N5413">
        <v>1</v>
      </c>
      <c r="O5413" t="s">
        <v>703</v>
      </c>
      <c r="P5413" t="s">
        <v>704</v>
      </c>
      <c r="Q5413" t="s">
        <v>196</v>
      </c>
      <c r="R5413" t="s">
        <v>202</v>
      </c>
      <c r="T5413" s="7">
        <f>'Reference Values'!$B$10</f>
        <v>0.85</v>
      </c>
      <c r="U5413" t="str">
        <f t="shared" si="85"/>
        <v>Above Target</v>
      </c>
    </row>
    <row r="5414" spans="1:21" x14ac:dyDescent="0.25">
      <c r="A5414" t="s">
        <v>677</v>
      </c>
      <c r="B5414" t="s">
        <v>69</v>
      </c>
      <c r="C5414" t="s">
        <v>38</v>
      </c>
      <c r="D5414" t="s">
        <v>41</v>
      </c>
      <c r="E5414" t="s">
        <v>33</v>
      </c>
      <c r="F5414">
        <v>3224</v>
      </c>
      <c r="G5414">
        <v>0</v>
      </c>
      <c r="H5414">
        <v>85</v>
      </c>
      <c r="I5414">
        <v>3309</v>
      </c>
      <c r="J5414">
        <v>0</v>
      </c>
      <c r="K5414">
        <v>0.97431248111199997</v>
      </c>
      <c r="L5414">
        <v>0</v>
      </c>
      <c r="M5414">
        <v>2.5687518887000001E-2</v>
      </c>
      <c r="N5414">
        <v>0.99999999999900002</v>
      </c>
      <c r="O5414" t="s">
        <v>703</v>
      </c>
      <c r="P5414" t="s">
        <v>704</v>
      </c>
      <c r="Q5414" t="s">
        <v>219</v>
      </c>
      <c r="R5414" t="s">
        <v>684</v>
      </c>
      <c r="T5414" s="7">
        <f>'Reference Values'!$B$10</f>
        <v>0.85</v>
      </c>
      <c r="U5414" t="str">
        <f t="shared" si="85"/>
        <v>Above Target</v>
      </c>
    </row>
    <row r="5415" spans="1:21" x14ac:dyDescent="0.25">
      <c r="A5415" t="s">
        <v>268</v>
      </c>
      <c r="B5415" t="s">
        <v>69</v>
      </c>
      <c r="C5415" t="s">
        <v>38</v>
      </c>
      <c r="D5415" t="s">
        <v>41</v>
      </c>
      <c r="E5415" t="s">
        <v>33</v>
      </c>
      <c r="F5415">
        <v>299</v>
      </c>
      <c r="G5415">
        <v>0</v>
      </c>
      <c r="H5415">
        <v>0</v>
      </c>
      <c r="I5415">
        <v>299</v>
      </c>
      <c r="J5415">
        <v>0</v>
      </c>
      <c r="K5415">
        <v>1</v>
      </c>
      <c r="L5415">
        <v>0</v>
      </c>
      <c r="M5415">
        <v>0</v>
      </c>
      <c r="N5415">
        <v>1</v>
      </c>
      <c r="O5415" t="s">
        <v>703</v>
      </c>
      <c r="P5415" t="s">
        <v>703</v>
      </c>
      <c r="Q5415" t="s">
        <v>213</v>
      </c>
      <c r="R5415" t="s">
        <v>683</v>
      </c>
      <c r="T5415" s="7">
        <f>'Reference Values'!$B$10</f>
        <v>0.85</v>
      </c>
      <c r="U5415" t="str">
        <f t="shared" si="85"/>
        <v>Above Target</v>
      </c>
    </row>
    <row r="5416" spans="1:21" x14ac:dyDescent="0.25">
      <c r="A5416" t="s">
        <v>245</v>
      </c>
      <c r="B5416" t="s">
        <v>69</v>
      </c>
      <c r="C5416" t="s">
        <v>38</v>
      </c>
      <c r="D5416" t="s">
        <v>41</v>
      </c>
      <c r="E5416" t="s">
        <v>33</v>
      </c>
      <c r="F5416">
        <v>2931</v>
      </c>
      <c r="G5416">
        <v>5974</v>
      </c>
      <c r="H5416">
        <v>0</v>
      </c>
      <c r="I5416">
        <v>8905</v>
      </c>
      <c r="J5416">
        <v>0</v>
      </c>
      <c r="K5416">
        <v>0.32914093206</v>
      </c>
      <c r="L5416">
        <v>0.67085906793899996</v>
      </c>
      <c r="M5416">
        <v>0</v>
      </c>
      <c r="N5416">
        <v>0.99999999999900002</v>
      </c>
      <c r="O5416" t="s">
        <v>703</v>
      </c>
      <c r="P5416" t="s">
        <v>703</v>
      </c>
      <c r="Q5416" t="s">
        <v>204</v>
      </c>
      <c r="R5416" t="s">
        <v>197</v>
      </c>
      <c r="T5416" s="7">
        <f>'Reference Values'!$B$10</f>
        <v>0.85</v>
      </c>
      <c r="U5416" t="str">
        <f t="shared" si="85"/>
        <v>Below Target</v>
      </c>
    </row>
    <row r="5417" spans="1:21" x14ac:dyDescent="0.25">
      <c r="A5417" t="s">
        <v>189</v>
      </c>
      <c r="B5417" t="s">
        <v>69</v>
      </c>
      <c r="C5417" t="s">
        <v>38</v>
      </c>
      <c r="D5417" t="s">
        <v>41</v>
      </c>
      <c r="E5417" t="s">
        <v>33</v>
      </c>
      <c r="F5417">
        <v>11707</v>
      </c>
      <c r="G5417">
        <v>0</v>
      </c>
      <c r="H5417">
        <v>0</v>
      </c>
      <c r="I5417">
        <v>11707</v>
      </c>
      <c r="J5417">
        <v>0</v>
      </c>
      <c r="K5417">
        <v>1</v>
      </c>
      <c r="L5417">
        <v>0</v>
      </c>
      <c r="M5417">
        <v>0</v>
      </c>
      <c r="N5417">
        <v>1</v>
      </c>
      <c r="O5417" t="s">
        <v>703</v>
      </c>
      <c r="P5417" t="s">
        <v>703</v>
      </c>
      <c r="Q5417" t="s">
        <v>190</v>
      </c>
      <c r="R5417" t="s">
        <v>682</v>
      </c>
      <c r="T5417" s="7">
        <f>'Reference Values'!$B$10</f>
        <v>0.85</v>
      </c>
      <c r="U5417" t="str">
        <f t="shared" si="85"/>
        <v>Above Target</v>
      </c>
    </row>
    <row r="5418" spans="1:21" x14ac:dyDescent="0.25">
      <c r="A5418" t="s">
        <v>262</v>
      </c>
      <c r="B5418" t="s">
        <v>69</v>
      </c>
      <c r="C5418" t="s">
        <v>38</v>
      </c>
      <c r="D5418" t="s">
        <v>41</v>
      </c>
      <c r="E5418" t="s">
        <v>33</v>
      </c>
      <c r="F5418">
        <v>10848</v>
      </c>
      <c r="G5418">
        <v>0</v>
      </c>
      <c r="H5418">
        <v>0</v>
      </c>
      <c r="I5418">
        <v>10848</v>
      </c>
      <c r="J5418">
        <v>0</v>
      </c>
      <c r="K5418">
        <v>1</v>
      </c>
      <c r="L5418">
        <v>0</v>
      </c>
      <c r="M5418">
        <v>0</v>
      </c>
      <c r="N5418">
        <v>1</v>
      </c>
      <c r="O5418" t="s">
        <v>703</v>
      </c>
      <c r="P5418" t="s">
        <v>703</v>
      </c>
      <c r="Q5418" t="s">
        <v>196</v>
      </c>
      <c r="R5418" t="s">
        <v>202</v>
      </c>
      <c r="T5418" s="7">
        <f>'Reference Values'!$B$10</f>
        <v>0.85</v>
      </c>
      <c r="U5418" t="str">
        <f t="shared" si="85"/>
        <v>Above Target</v>
      </c>
    </row>
    <row r="5419" spans="1:21" x14ac:dyDescent="0.25">
      <c r="A5419" t="s">
        <v>248</v>
      </c>
      <c r="B5419" t="s">
        <v>69</v>
      </c>
      <c r="C5419" t="s">
        <v>38</v>
      </c>
      <c r="D5419" t="s">
        <v>41</v>
      </c>
      <c r="E5419" t="s">
        <v>33</v>
      </c>
      <c r="F5419">
        <v>9192</v>
      </c>
      <c r="G5419">
        <v>0</v>
      </c>
      <c r="H5419">
        <v>0</v>
      </c>
      <c r="I5419">
        <v>9192</v>
      </c>
      <c r="J5419">
        <v>0</v>
      </c>
      <c r="K5419">
        <v>1</v>
      </c>
      <c r="L5419">
        <v>0</v>
      </c>
      <c r="M5419">
        <v>0</v>
      </c>
      <c r="N5419">
        <v>1</v>
      </c>
      <c r="O5419" t="s">
        <v>703</v>
      </c>
      <c r="P5419" t="s">
        <v>703</v>
      </c>
      <c r="Q5419" t="s">
        <v>213</v>
      </c>
      <c r="R5419" t="s">
        <v>683</v>
      </c>
      <c r="T5419" s="7">
        <f>'Reference Values'!$B$10</f>
        <v>0.85</v>
      </c>
      <c r="U5419" t="str">
        <f t="shared" si="85"/>
        <v>Above Target</v>
      </c>
    </row>
    <row r="5420" spans="1:21" x14ac:dyDescent="0.25">
      <c r="A5420" t="s">
        <v>287</v>
      </c>
      <c r="B5420" t="s">
        <v>69</v>
      </c>
      <c r="C5420" t="s">
        <v>38</v>
      </c>
      <c r="D5420" t="s">
        <v>41</v>
      </c>
      <c r="E5420" t="s">
        <v>33</v>
      </c>
      <c r="F5420">
        <v>7390</v>
      </c>
      <c r="G5420">
        <v>1541</v>
      </c>
      <c r="H5420">
        <v>0</v>
      </c>
      <c r="I5420">
        <v>8931</v>
      </c>
      <c r="J5420">
        <v>0</v>
      </c>
      <c r="K5420">
        <v>0.82745493225800004</v>
      </c>
      <c r="L5420">
        <v>0.17254506774100001</v>
      </c>
      <c r="M5420">
        <v>0</v>
      </c>
      <c r="N5420">
        <v>0.99999999999900002</v>
      </c>
      <c r="O5420" t="s">
        <v>703</v>
      </c>
      <c r="P5420" t="s">
        <v>703</v>
      </c>
      <c r="Q5420" t="s">
        <v>212</v>
      </c>
      <c r="R5420" t="s">
        <v>202</v>
      </c>
      <c r="T5420" s="7">
        <f>'Reference Values'!$B$10</f>
        <v>0.85</v>
      </c>
      <c r="U5420" t="str">
        <f t="shared" si="85"/>
        <v>Below Target</v>
      </c>
    </row>
    <row r="5421" spans="1:21" x14ac:dyDescent="0.25">
      <c r="A5421" t="s">
        <v>161</v>
      </c>
      <c r="B5421" t="s">
        <v>69</v>
      </c>
      <c r="C5421" t="s">
        <v>38</v>
      </c>
      <c r="D5421" t="s">
        <v>41</v>
      </c>
      <c r="E5421" t="s">
        <v>33</v>
      </c>
      <c r="F5421">
        <v>14030</v>
      </c>
      <c r="G5421">
        <v>0</v>
      </c>
      <c r="H5421">
        <v>0</v>
      </c>
      <c r="I5421">
        <v>14030</v>
      </c>
      <c r="J5421">
        <v>0</v>
      </c>
      <c r="K5421">
        <v>1</v>
      </c>
      <c r="L5421">
        <v>0</v>
      </c>
      <c r="M5421">
        <v>0</v>
      </c>
      <c r="N5421">
        <v>1</v>
      </c>
      <c r="O5421" t="s">
        <v>703</v>
      </c>
      <c r="P5421" t="s">
        <v>704</v>
      </c>
      <c r="Q5421" t="s">
        <v>190</v>
      </c>
      <c r="R5421" t="s">
        <v>682</v>
      </c>
      <c r="T5421" s="7">
        <f>'Reference Values'!$B$10</f>
        <v>0.85</v>
      </c>
      <c r="U5421" t="str">
        <f t="shared" si="85"/>
        <v>Above Target</v>
      </c>
    </row>
    <row r="5422" spans="1:21" x14ac:dyDescent="0.25">
      <c r="A5422" t="s">
        <v>236</v>
      </c>
      <c r="B5422" t="s">
        <v>69</v>
      </c>
      <c r="C5422" t="s">
        <v>38</v>
      </c>
      <c r="D5422" t="s">
        <v>41</v>
      </c>
      <c r="E5422" t="s">
        <v>33</v>
      </c>
      <c r="F5422">
        <v>5099</v>
      </c>
      <c r="G5422">
        <v>0</v>
      </c>
      <c r="H5422">
        <v>0</v>
      </c>
      <c r="I5422">
        <v>5099</v>
      </c>
      <c r="J5422">
        <v>0</v>
      </c>
      <c r="K5422">
        <v>1</v>
      </c>
      <c r="L5422">
        <v>0</v>
      </c>
      <c r="M5422">
        <v>0</v>
      </c>
      <c r="N5422">
        <v>1</v>
      </c>
      <c r="O5422" t="s">
        <v>703</v>
      </c>
      <c r="P5422" t="s">
        <v>703</v>
      </c>
      <c r="Q5422" t="s">
        <v>219</v>
      </c>
      <c r="R5422" t="s">
        <v>197</v>
      </c>
      <c r="T5422" s="7">
        <f>'Reference Values'!$B$10</f>
        <v>0.85</v>
      </c>
      <c r="U5422" t="str">
        <f t="shared" si="85"/>
        <v>Above Target</v>
      </c>
    </row>
    <row r="5423" spans="1:21" x14ac:dyDescent="0.25">
      <c r="A5423" t="s">
        <v>225</v>
      </c>
      <c r="B5423" t="s">
        <v>69</v>
      </c>
      <c r="C5423" t="s">
        <v>38</v>
      </c>
      <c r="D5423" t="s">
        <v>41</v>
      </c>
      <c r="E5423" t="s">
        <v>33</v>
      </c>
      <c r="F5423">
        <v>2589</v>
      </c>
      <c r="G5423">
        <v>889</v>
      </c>
      <c r="H5423">
        <v>0</v>
      </c>
      <c r="I5423">
        <v>3478</v>
      </c>
      <c r="J5423">
        <v>0</v>
      </c>
      <c r="K5423">
        <v>0.74439332949899994</v>
      </c>
      <c r="L5423">
        <v>0.25560667050000002</v>
      </c>
      <c r="M5423">
        <v>0</v>
      </c>
      <c r="N5423">
        <v>0.99999999999900002</v>
      </c>
      <c r="O5423" t="s">
        <v>703</v>
      </c>
      <c r="P5423" t="s">
        <v>703</v>
      </c>
      <c r="Q5423" t="s">
        <v>190</v>
      </c>
      <c r="R5423" t="s">
        <v>682</v>
      </c>
      <c r="T5423" s="7">
        <f>'Reference Values'!$B$10</f>
        <v>0.85</v>
      </c>
      <c r="U5423" t="str">
        <f t="shared" si="85"/>
        <v>Below Target</v>
      </c>
    </row>
    <row r="5424" spans="1:21" x14ac:dyDescent="0.25">
      <c r="A5424" t="s">
        <v>307</v>
      </c>
      <c r="B5424" t="s">
        <v>69</v>
      </c>
      <c r="C5424" t="s">
        <v>38</v>
      </c>
      <c r="D5424" t="s">
        <v>41</v>
      </c>
      <c r="E5424" t="s">
        <v>33</v>
      </c>
      <c r="F5424">
        <v>22848</v>
      </c>
      <c r="G5424">
        <v>7358</v>
      </c>
      <c r="H5424">
        <v>0</v>
      </c>
      <c r="I5424">
        <v>30206</v>
      </c>
      <c r="J5424">
        <v>0</v>
      </c>
      <c r="K5424">
        <v>0.75640601205000002</v>
      </c>
      <c r="L5424">
        <v>0.243593987949</v>
      </c>
      <c r="M5424">
        <v>0</v>
      </c>
      <c r="N5424">
        <v>0.99999999999900002</v>
      </c>
      <c r="O5424" t="s">
        <v>703</v>
      </c>
      <c r="P5424" t="s">
        <v>703</v>
      </c>
      <c r="Q5424" t="s">
        <v>198</v>
      </c>
      <c r="R5424" t="s">
        <v>197</v>
      </c>
      <c r="T5424" s="7">
        <f>'Reference Values'!$B$10</f>
        <v>0.85</v>
      </c>
      <c r="U5424" t="str">
        <f t="shared" si="85"/>
        <v>Below Target</v>
      </c>
    </row>
    <row r="5425" spans="1:21" x14ac:dyDescent="0.25">
      <c r="A5425" t="s">
        <v>295</v>
      </c>
      <c r="B5425" t="s">
        <v>69</v>
      </c>
      <c r="C5425" t="s">
        <v>38</v>
      </c>
      <c r="D5425" t="s">
        <v>41</v>
      </c>
      <c r="E5425" t="s">
        <v>33</v>
      </c>
      <c r="F5425">
        <v>5818</v>
      </c>
      <c r="G5425">
        <v>0</v>
      </c>
      <c r="H5425">
        <v>0</v>
      </c>
      <c r="I5425">
        <v>5818</v>
      </c>
      <c r="J5425">
        <v>0</v>
      </c>
      <c r="K5425">
        <v>1</v>
      </c>
      <c r="L5425">
        <v>0</v>
      </c>
      <c r="M5425">
        <v>0</v>
      </c>
      <c r="N5425">
        <v>1</v>
      </c>
      <c r="O5425" t="s">
        <v>703</v>
      </c>
      <c r="P5425" t="s">
        <v>703</v>
      </c>
      <c r="Q5425" t="s">
        <v>219</v>
      </c>
      <c r="R5425" t="s">
        <v>684</v>
      </c>
      <c r="T5425" s="7">
        <f>'Reference Values'!$B$10</f>
        <v>0.85</v>
      </c>
      <c r="U5425" t="str">
        <f t="shared" si="85"/>
        <v>Above Target</v>
      </c>
    </row>
    <row r="5426" spans="1:21" x14ac:dyDescent="0.25">
      <c r="A5426" t="s">
        <v>265</v>
      </c>
      <c r="B5426" t="s">
        <v>69</v>
      </c>
      <c r="C5426" t="s">
        <v>38</v>
      </c>
      <c r="D5426" t="s">
        <v>41</v>
      </c>
      <c r="E5426" t="s">
        <v>33</v>
      </c>
      <c r="F5426">
        <v>19174</v>
      </c>
      <c r="G5426">
        <v>0</v>
      </c>
      <c r="H5426">
        <v>0</v>
      </c>
      <c r="I5426">
        <v>19174</v>
      </c>
      <c r="J5426">
        <v>0</v>
      </c>
      <c r="K5426">
        <v>1</v>
      </c>
      <c r="L5426">
        <v>0</v>
      </c>
      <c r="M5426">
        <v>0</v>
      </c>
      <c r="N5426">
        <v>1</v>
      </c>
      <c r="O5426" t="s">
        <v>703</v>
      </c>
      <c r="P5426" t="s">
        <v>703</v>
      </c>
      <c r="Q5426" t="s">
        <v>198</v>
      </c>
      <c r="R5426" t="s">
        <v>199</v>
      </c>
      <c r="S5426" t="s">
        <v>197</v>
      </c>
      <c r="T5426" s="7">
        <f>'Reference Values'!$B$10</f>
        <v>0.85</v>
      </c>
      <c r="U5426" t="str">
        <f t="shared" si="85"/>
        <v>Above Target</v>
      </c>
    </row>
    <row r="5427" spans="1:21" x14ac:dyDescent="0.25">
      <c r="A5427" t="s">
        <v>286</v>
      </c>
      <c r="B5427" t="s">
        <v>69</v>
      </c>
      <c r="C5427" t="s">
        <v>38</v>
      </c>
      <c r="D5427" t="s">
        <v>41</v>
      </c>
      <c r="E5427" t="s">
        <v>33</v>
      </c>
      <c r="F5427">
        <v>7896</v>
      </c>
      <c r="G5427">
        <v>0</v>
      </c>
      <c r="H5427">
        <v>0</v>
      </c>
      <c r="I5427">
        <v>7896</v>
      </c>
      <c r="J5427">
        <v>0</v>
      </c>
      <c r="K5427">
        <v>1</v>
      </c>
      <c r="L5427">
        <v>0</v>
      </c>
      <c r="M5427">
        <v>0</v>
      </c>
      <c r="N5427">
        <v>1</v>
      </c>
      <c r="O5427" t="s">
        <v>703</v>
      </c>
      <c r="P5427" t="s">
        <v>704</v>
      </c>
      <c r="Q5427" t="s">
        <v>196</v>
      </c>
      <c r="R5427" t="s">
        <v>202</v>
      </c>
      <c r="T5427" s="7">
        <f>'Reference Values'!$B$10</f>
        <v>0.85</v>
      </c>
      <c r="U5427" t="str">
        <f t="shared" si="85"/>
        <v>Above Target</v>
      </c>
    </row>
    <row r="5428" spans="1:21" x14ac:dyDescent="0.25">
      <c r="A5428" t="s">
        <v>127</v>
      </c>
      <c r="B5428" t="s">
        <v>69</v>
      </c>
      <c r="C5428" t="s">
        <v>38</v>
      </c>
      <c r="D5428" t="s">
        <v>41</v>
      </c>
      <c r="E5428" t="s">
        <v>33</v>
      </c>
      <c r="F5428">
        <v>13715</v>
      </c>
      <c r="G5428">
        <v>5297</v>
      </c>
      <c r="H5428">
        <v>0</v>
      </c>
      <c r="I5428">
        <v>19012</v>
      </c>
      <c r="J5428">
        <v>0</v>
      </c>
      <c r="K5428">
        <v>0.72138649274099997</v>
      </c>
      <c r="L5428">
        <v>0.27861350725799999</v>
      </c>
      <c r="M5428">
        <v>0</v>
      </c>
      <c r="N5428">
        <v>0.99999999999900002</v>
      </c>
      <c r="O5428" t="s">
        <v>703</v>
      </c>
      <c r="P5428" t="s">
        <v>703</v>
      </c>
      <c r="Q5428" t="s">
        <v>212</v>
      </c>
      <c r="R5428" t="s">
        <v>199</v>
      </c>
      <c r="T5428" s="7">
        <f>'Reference Values'!$B$10</f>
        <v>0.85</v>
      </c>
      <c r="U5428" t="str">
        <f t="shared" si="85"/>
        <v>Below Target</v>
      </c>
    </row>
    <row r="5429" spans="1:21" x14ac:dyDescent="0.25">
      <c r="A5429" t="s">
        <v>192</v>
      </c>
      <c r="B5429" t="s">
        <v>69</v>
      </c>
      <c r="C5429" t="s">
        <v>38</v>
      </c>
      <c r="D5429" t="s">
        <v>41</v>
      </c>
      <c r="E5429" t="s">
        <v>33</v>
      </c>
      <c r="F5429">
        <v>618</v>
      </c>
      <c r="G5429">
        <v>0</v>
      </c>
      <c r="H5429">
        <v>0</v>
      </c>
      <c r="I5429">
        <v>618</v>
      </c>
      <c r="J5429">
        <v>0</v>
      </c>
      <c r="K5429">
        <v>1</v>
      </c>
      <c r="L5429">
        <v>0</v>
      </c>
      <c r="M5429">
        <v>0</v>
      </c>
      <c r="N5429">
        <v>1</v>
      </c>
      <c r="O5429" t="s">
        <v>703</v>
      </c>
      <c r="P5429" t="s">
        <v>703</v>
      </c>
      <c r="Q5429" t="s">
        <v>193</v>
      </c>
      <c r="R5429" t="s">
        <v>194</v>
      </c>
      <c r="T5429" s="7">
        <f>'Reference Values'!$B$10</f>
        <v>0.85</v>
      </c>
      <c r="U5429" t="str">
        <f t="shared" si="85"/>
        <v>Above Target</v>
      </c>
    </row>
    <row r="5430" spans="1:21" x14ac:dyDescent="0.25">
      <c r="A5430" t="s">
        <v>223</v>
      </c>
      <c r="B5430" t="s">
        <v>69</v>
      </c>
      <c r="C5430" t="s">
        <v>38</v>
      </c>
      <c r="D5430" t="s">
        <v>41</v>
      </c>
      <c r="E5430" t="s">
        <v>33</v>
      </c>
      <c r="F5430">
        <v>23286</v>
      </c>
      <c r="G5430">
        <v>0</v>
      </c>
      <c r="H5430">
        <v>0</v>
      </c>
      <c r="I5430">
        <v>23286</v>
      </c>
      <c r="J5430">
        <v>0</v>
      </c>
      <c r="K5430">
        <v>1</v>
      </c>
      <c r="L5430">
        <v>0</v>
      </c>
      <c r="M5430">
        <v>0</v>
      </c>
      <c r="N5430">
        <v>1</v>
      </c>
      <c r="O5430" t="s">
        <v>703</v>
      </c>
      <c r="P5430" t="s">
        <v>704</v>
      </c>
      <c r="Q5430" t="s">
        <v>219</v>
      </c>
      <c r="R5430" t="s">
        <v>684</v>
      </c>
      <c r="T5430" s="7">
        <f>'Reference Values'!$B$10</f>
        <v>0.85</v>
      </c>
      <c r="U5430" t="str">
        <f t="shared" si="85"/>
        <v>Above Target</v>
      </c>
    </row>
    <row r="5431" spans="1:21" x14ac:dyDescent="0.25">
      <c r="A5431" t="s">
        <v>140</v>
      </c>
      <c r="B5431" t="s">
        <v>69</v>
      </c>
      <c r="C5431" t="s">
        <v>38</v>
      </c>
      <c r="D5431" t="s">
        <v>41</v>
      </c>
      <c r="E5431" t="s">
        <v>33</v>
      </c>
      <c r="F5431">
        <v>6290</v>
      </c>
      <c r="G5431">
        <v>0</v>
      </c>
      <c r="H5431">
        <v>0</v>
      </c>
      <c r="I5431">
        <v>6290</v>
      </c>
      <c r="J5431">
        <v>0</v>
      </c>
      <c r="K5431">
        <v>1</v>
      </c>
      <c r="L5431">
        <v>0</v>
      </c>
      <c r="M5431">
        <v>0</v>
      </c>
      <c r="N5431">
        <v>1</v>
      </c>
      <c r="O5431" t="s">
        <v>703</v>
      </c>
      <c r="P5431" t="s">
        <v>703</v>
      </c>
      <c r="Q5431" t="s">
        <v>196</v>
      </c>
      <c r="R5431" t="s">
        <v>202</v>
      </c>
      <c r="T5431" s="7">
        <f>'Reference Values'!$B$10</f>
        <v>0.85</v>
      </c>
      <c r="U5431" t="str">
        <f t="shared" si="85"/>
        <v>Above Target</v>
      </c>
    </row>
    <row r="5432" spans="1:21" x14ac:dyDescent="0.25">
      <c r="A5432" t="s">
        <v>299</v>
      </c>
      <c r="B5432" t="s">
        <v>69</v>
      </c>
      <c r="C5432" t="s">
        <v>38</v>
      </c>
      <c r="D5432" t="s">
        <v>41</v>
      </c>
      <c r="E5432" t="s">
        <v>33</v>
      </c>
      <c r="F5432">
        <v>22801</v>
      </c>
      <c r="G5432">
        <v>0</v>
      </c>
      <c r="H5432">
        <v>0</v>
      </c>
      <c r="I5432">
        <v>22801</v>
      </c>
      <c r="J5432">
        <v>0</v>
      </c>
      <c r="K5432">
        <v>1</v>
      </c>
      <c r="L5432">
        <v>0</v>
      </c>
      <c r="M5432">
        <v>0</v>
      </c>
      <c r="N5432">
        <v>1</v>
      </c>
      <c r="O5432" t="s">
        <v>703</v>
      </c>
      <c r="P5432" t="s">
        <v>704</v>
      </c>
      <c r="Q5432" t="s">
        <v>204</v>
      </c>
      <c r="R5432" t="s">
        <v>684</v>
      </c>
      <c r="T5432" s="7">
        <f>'Reference Values'!$B$10</f>
        <v>0.85</v>
      </c>
      <c r="U5432" t="str">
        <f t="shared" si="85"/>
        <v>Above Target</v>
      </c>
    </row>
    <row r="5433" spans="1:21" x14ac:dyDescent="0.25">
      <c r="A5433" t="s">
        <v>271</v>
      </c>
      <c r="B5433" t="s">
        <v>69</v>
      </c>
      <c r="C5433" t="s">
        <v>38</v>
      </c>
      <c r="D5433" t="s">
        <v>41</v>
      </c>
      <c r="E5433" t="s">
        <v>33</v>
      </c>
      <c r="F5433">
        <v>8248</v>
      </c>
      <c r="G5433">
        <v>0</v>
      </c>
      <c r="H5433">
        <v>0</v>
      </c>
      <c r="I5433">
        <v>8248</v>
      </c>
      <c r="J5433">
        <v>0</v>
      </c>
      <c r="K5433">
        <v>1</v>
      </c>
      <c r="L5433">
        <v>0</v>
      </c>
      <c r="M5433">
        <v>0</v>
      </c>
      <c r="N5433">
        <v>1</v>
      </c>
      <c r="O5433" t="s">
        <v>703</v>
      </c>
      <c r="P5433" t="s">
        <v>703</v>
      </c>
      <c r="Q5433" t="s">
        <v>213</v>
      </c>
      <c r="R5433" t="s">
        <v>683</v>
      </c>
      <c r="T5433" s="7">
        <f>'Reference Values'!$B$10</f>
        <v>0.85</v>
      </c>
      <c r="U5433" t="str">
        <f t="shared" si="85"/>
        <v>Above Target</v>
      </c>
    </row>
    <row r="5434" spans="1:21" x14ac:dyDescent="0.25">
      <c r="A5434" t="s">
        <v>240</v>
      </c>
      <c r="B5434" t="s">
        <v>69</v>
      </c>
      <c r="C5434" t="s">
        <v>38</v>
      </c>
      <c r="D5434" t="s">
        <v>41</v>
      </c>
      <c r="E5434" t="s">
        <v>33</v>
      </c>
      <c r="F5434">
        <v>9578</v>
      </c>
      <c r="G5434">
        <v>0</v>
      </c>
      <c r="H5434">
        <v>0</v>
      </c>
      <c r="I5434">
        <v>9578</v>
      </c>
      <c r="J5434">
        <v>0</v>
      </c>
      <c r="K5434">
        <v>1</v>
      </c>
      <c r="L5434">
        <v>0</v>
      </c>
      <c r="M5434">
        <v>0</v>
      </c>
      <c r="N5434">
        <v>1</v>
      </c>
      <c r="O5434" t="s">
        <v>703</v>
      </c>
      <c r="P5434" t="s">
        <v>703</v>
      </c>
      <c r="Q5434" t="s">
        <v>196</v>
      </c>
      <c r="R5434" t="s">
        <v>194</v>
      </c>
      <c r="S5434" t="s">
        <v>197</v>
      </c>
      <c r="T5434" s="7">
        <f>'Reference Values'!$B$10</f>
        <v>0.85</v>
      </c>
      <c r="U5434" t="str">
        <f t="shared" si="85"/>
        <v>Above Target</v>
      </c>
    </row>
    <row r="5435" spans="1:21" x14ac:dyDescent="0.25">
      <c r="A5435" t="s">
        <v>280</v>
      </c>
      <c r="B5435" t="s">
        <v>69</v>
      </c>
      <c r="C5435" t="s">
        <v>38</v>
      </c>
      <c r="D5435" t="s">
        <v>41</v>
      </c>
      <c r="E5435" t="s">
        <v>33</v>
      </c>
      <c r="F5435">
        <v>5087</v>
      </c>
      <c r="G5435">
        <v>0</v>
      </c>
      <c r="H5435">
        <v>0</v>
      </c>
      <c r="I5435">
        <v>5087</v>
      </c>
      <c r="J5435">
        <v>0</v>
      </c>
      <c r="K5435">
        <v>1</v>
      </c>
      <c r="L5435">
        <v>0</v>
      </c>
      <c r="M5435">
        <v>0</v>
      </c>
      <c r="N5435">
        <v>1</v>
      </c>
      <c r="O5435" t="s">
        <v>703</v>
      </c>
      <c r="P5435" t="s">
        <v>703</v>
      </c>
      <c r="Q5435" t="s">
        <v>204</v>
      </c>
      <c r="R5435" t="s">
        <v>682</v>
      </c>
      <c r="S5435" t="s">
        <v>684</v>
      </c>
      <c r="T5435" s="7">
        <f>'Reference Values'!$B$10</f>
        <v>0.85</v>
      </c>
      <c r="U5435" t="str">
        <f t="shared" si="85"/>
        <v>Above Target</v>
      </c>
    </row>
    <row r="5436" spans="1:21" x14ac:dyDescent="0.25">
      <c r="A5436" t="s">
        <v>249</v>
      </c>
      <c r="B5436" t="s">
        <v>69</v>
      </c>
      <c r="C5436" t="s">
        <v>38</v>
      </c>
      <c r="D5436" t="s">
        <v>41</v>
      </c>
      <c r="E5436" t="s">
        <v>33</v>
      </c>
      <c r="F5436">
        <v>41510</v>
      </c>
      <c r="G5436">
        <v>0</v>
      </c>
      <c r="H5436">
        <v>0</v>
      </c>
      <c r="I5436">
        <v>41510</v>
      </c>
      <c r="J5436">
        <v>0</v>
      </c>
      <c r="K5436">
        <v>1</v>
      </c>
      <c r="L5436">
        <v>0</v>
      </c>
      <c r="M5436">
        <v>0</v>
      </c>
      <c r="N5436">
        <v>1</v>
      </c>
      <c r="O5436" t="s">
        <v>703</v>
      </c>
      <c r="P5436" t="s">
        <v>704</v>
      </c>
      <c r="Q5436" t="s">
        <v>207</v>
      </c>
      <c r="R5436" t="s">
        <v>197</v>
      </c>
      <c r="T5436" s="7">
        <f>'Reference Values'!$B$10</f>
        <v>0.85</v>
      </c>
      <c r="U5436" t="str">
        <f t="shared" si="85"/>
        <v>Above Target</v>
      </c>
    </row>
    <row r="5437" spans="1:21" x14ac:dyDescent="0.25">
      <c r="A5437" t="s">
        <v>290</v>
      </c>
      <c r="B5437" t="s">
        <v>69</v>
      </c>
      <c r="C5437" t="s">
        <v>38</v>
      </c>
      <c r="D5437" t="s">
        <v>41</v>
      </c>
      <c r="E5437" t="s">
        <v>33</v>
      </c>
      <c r="F5437">
        <v>2463</v>
      </c>
      <c r="G5437">
        <v>0</v>
      </c>
      <c r="H5437">
        <v>0</v>
      </c>
      <c r="I5437">
        <v>2463</v>
      </c>
      <c r="J5437">
        <v>0</v>
      </c>
      <c r="K5437">
        <v>1</v>
      </c>
      <c r="L5437">
        <v>0</v>
      </c>
      <c r="M5437">
        <v>0</v>
      </c>
      <c r="N5437">
        <v>1</v>
      </c>
      <c r="O5437" t="s">
        <v>703</v>
      </c>
      <c r="P5437" t="s">
        <v>703</v>
      </c>
      <c r="Q5437" t="s">
        <v>219</v>
      </c>
      <c r="R5437" t="s">
        <v>684</v>
      </c>
      <c r="T5437" s="7">
        <f>'Reference Values'!$B$10</f>
        <v>0.85</v>
      </c>
      <c r="U5437" t="str">
        <f t="shared" si="85"/>
        <v>Above Target</v>
      </c>
    </row>
    <row r="5438" spans="1:21" x14ac:dyDescent="0.25">
      <c r="A5438" t="s">
        <v>125</v>
      </c>
      <c r="B5438" t="s">
        <v>69</v>
      </c>
      <c r="C5438" t="s">
        <v>38</v>
      </c>
      <c r="D5438" t="s">
        <v>41</v>
      </c>
      <c r="E5438" t="s">
        <v>33</v>
      </c>
      <c r="F5438">
        <v>3655</v>
      </c>
      <c r="G5438">
        <v>187</v>
      </c>
      <c r="H5438">
        <v>0</v>
      </c>
      <c r="I5438">
        <v>3842</v>
      </c>
      <c r="J5438">
        <v>0</v>
      </c>
      <c r="K5438">
        <v>0.95132743362799999</v>
      </c>
      <c r="L5438">
        <v>4.8672566371000002E-2</v>
      </c>
      <c r="M5438">
        <v>0</v>
      </c>
      <c r="N5438">
        <v>0.99999999999900002</v>
      </c>
      <c r="O5438" t="s">
        <v>703</v>
      </c>
      <c r="P5438" t="s">
        <v>703</v>
      </c>
      <c r="Q5438" t="s">
        <v>204</v>
      </c>
      <c r="R5438" t="s">
        <v>684</v>
      </c>
      <c r="T5438" s="7">
        <f>'Reference Values'!$B$10</f>
        <v>0.85</v>
      </c>
      <c r="U5438" t="str">
        <f t="shared" si="85"/>
        <v>Above Target</v>
      </c>
    </row>
    <row r="5439" spans="1:21" x14ac:dyDescent="0.25">
      <c r="A5439" t="s">
        <v>218</v>
      </c>
      <c r="B5439" t="s">
        <v>69</v>
      </c>
      <c r="C5439" t="s">
        <v>38</v>
      </c>
      <c r="D5439" t="s">
        <v>41</v>
      </c>
      <c r="E5439" t="s">
        <v>33</v>
      </c>
      <c r="F5439">
        <v>307</v>
      </c>
      <c r="G5439">
        <v>0</v>
      </c>
      <c r="H5439">
        <v>0</v>
      </c>
      <c r="I5439">
        <v>307</v>
      </c>
      <c r="J5439">
        <v>0</v>
      </c>
      <c r="K5439">
        <v>1</v>
      </c>
      <c r="L5439">
        <v>0</v>
      </c>
      <c r="M5439">
        <v>0</v>
      </c>
      <c r="N5439">
        <v>1</v>
      </c>
      <c r="O5439" t="s">
        <v>703</v>
      </c>
      <c r="P5439" t="s">
        <v>703</v>
      </c>
      <c r="Q5439" t="s">
        <v>190</v>
      </c>
      <c r="R5439" t="s">
        <v>682</v>
      </c>
      <c r="T5439" s="7">
        <f>'Reference Values'!$B$10</f>
        <v>0.85</v>
      </c>
      <c r="U5439" t="str">
        <f t="shared" si="85"/>
        <v>Above Target</v>
      </c>
    </row>
    <row r="5440" spans="1:21" x14ac:dyDescent="0.25">
      <c r="A5440" t="s">
        <v>291</v>
      </c>
      <c r="B5440" t="s">
        <v>69</v>
      </c>
      <c r="C5440" t="s">
        <v>38</v>
      </c>
      <c r="D5440" t="s">
        <v>41</v>
      </c>
      <c r="E5440" t="s">
        <v>33</v>
      </c>
      <c r="F5440">
        <v>15298</v>
      </c>
      <c r="G5440">
        <v>0</v>
      </c>
      <c r="H5440">
        <v>0</v>
      </c>
      <c r="I5440">
        <v>15298</v>
      </c>
      <c r="J5440">
        <v>0</v>
      </c>
      <c r="K5440">
        <v>1</v>
      </c>
      <c r="L5440">
        <v>0</v>
      </c>
      <c r="M5440">
        <v>0</v>
      </c>
      <c r="N5440">
        <v>1</v>
      </c>
      <c r="O5440" t="s">
        <v>703</v>
      </c>
      <c r="P5440" t="s">
        <v>703</v>
      </c>
      <c r="Q5440" t="s">
        <v>193</v>
      </c>
      <c r="R5440" t="s">
        <v>194</v>
      </c>
      <c r="T5440" s="7">
        <f>'Reference Values'!$B$10</f>
        <v>0.85</v>
      </c>
      <c r="U5440" t="str">
        <f t="shared" si="85"/>
        <v>Above Target</v>
      </c>
    </row>
    <row r="5441" spans="1:21" x14ac:dyDescent="0.25">
      <c r="A5441" t="s">
        <v>277</v>
      </c>
      <c r="B5441" t="s">
        <v>69</v>
      </c>
      <c r="C5441" t="s">
        <v>38</v>
      </c>
      <c r="D5441" t="s">
        <v>41</v>
      </c>
      <c r="E5441" t="s">
        <v>33</v>
      </c>
      <c r="F5441">
        <v>4098</v>
      </c>
      <c r="G5441">
        <v>0</v>
      </c>
      <c r="H5441">
        <v>0</v>
      </c>
      <c r="I5441">
        <v>4098</v>
      </c>
      <c r="J5441">
        <v>0</v>
      </c>
      <c r="K5441">
        <v>1</v>
      </c>
      <c r="L5441">
        <v>0</v>
      </c>
      <c r="M5441">
        <v>0</v>
      </c>
      <c r="N5441">
        <v>1</v>
      </c>
      <c r="O5441" t="s">
        <v>703</v>
      </c>
      <c r="P5441" t="s">
        <v>703</v>
      </c>
      <c r="Q5441" t="s">
        <v>219</v>
      </c>
      <c r="R5441" t="s">
        <v>684</v>
      </c>
      <c r="T5441" s="7">
        <f>'Reference Values'!$B$10</f>
        <v>0.85</v>
      </c>
      <c r="U5441" t="str">
        <f t="shared" si="85"/>
        <v>Above Target</v>
      </c>
    </row>
    <row r="5442" spans="1:21" x14ac:dyDescent="0.25">
      <c r="A5442" t="s">
        <v>136</v>
      </c>
      <c r="B5442" t="s">
        <v>69</v>
      </c>
      <c r="C5442" t="s">
        <v>38</v>
      </c>
      <c r="D5442" t="s">
        <v>41</v>
      </c>
      <c r="E5442" t="s">
        <v>33</v>
      </c>
      <c r="F5442">
        <v>24140</v>
      </c>
      <c r="G5442">
        <v>0</v>
      </c>
      <c r="H5442">
        <v>0</v>
      </c>
      <c r="I5442">
        <v>24140</v>
      </c>
      <c r="J5442">
        <v>0</v>
      </c>
      <c r="K5442">
        <v>1</v>
      </c>
      <c r="L5442">
        <v>0</v>
      </c>
      <c r="M5442">
        <v>0</v>
      </c>
      <c r="N5442">
        <v>1</v>
      </c>
      <c r="O5442" t="s">
        <v>703</v>
      </c>
      <c r="P5442" t="s">
        <v>704</v>
      </c>
      <c r="Q5442" t="s">
        <v>193</v>
      </c>
      <c r="R5442" t="s">
        <v>194</v>
      </c>
      <c r="T5442" s="7">
        <f>'Reference Values'!$B$10</f>
        <v>0.85</v>
      </c>
      <c r="U5442" t="str">
        <f t="shared" ref="U5442:U5505" si="86">IF(K5442&lt;T5442,"Below Target","Above Target")</f>
        <v>Above Target</v>
      </c>
    </row>
    <row r="5443" spans="1:21" x14ac:dyDescent="0.25">
      <c r="A5443" t="s">
        <v>250</v>
      </c>
      <c r="B5443" t="s">
        <v>69</v>
      </c>
      <c r="C5443" t="s">
        <v>38</v>
      </c>
      <c r="D5443" t="s">
        <v>41</v>
      </c>
      <c r="E5443" t="s">
        <v>33</v>
      </c>
      <c r="F5443">
        <v>2788</v>
      </c>
      <c r="G5443">
        <v>0</v>
      </c>
      <c r="H5443">
        <v>0</v>
      </c>
      <c r="I5443">
        <v>2788</v>
      </c>
      <c r="J5443">
        <v>0</v>
      </c>
      <c r="K5443">
        <v>1</v>
      </c>
      <c r="L5443">
        <v>0</v>
      </c>
      <c r="M5443">
        <v>0</v>
      </c>
      <c r="N5443">
        <v>1</v>
      </c>
      <c r="O5443" t="s">
        <v>703</v>
      </c>
      <c r="P5443" t="s">
        <v>703</v>
      </c>
      <c r="Q5443" t="s">
        <v>207</v>
      </c>
      <c r="R5443" t="s">
        <v>197</v>
      </c>
      <c r="T5443" s="7">
        <f>'Reference Values'!$B$10</f>
        <v>0.85</v>
      </c>
      <c r="U5443" t="str">
        <f t="shared" si="86"/>
        <v>Above Target</v>
      </c>
    </row>
    <row r="5444" spans="1:21" x14ac:dyDescent="0.25">
      <c r="A5444" t="s">
        <v>231</v>
      </c>
      <c r="B5444" t="s">
        <v>69</v>
      </c>
      <c r="C5444" t="s">
        <v>38</v>
      </c>
      <c r="D5444" t="s">
        <v>41</v>
      </c>
      <c r="E5444" t="s">
        <v>33</v>
      </c>
      <c r="F5444">
        <v>4226</v>
      </c>
      <c r="G5444">
        <v>4582</v>
      </c>
      <c r="H5444">
        <v>0</v>
      </c>
      <c r="I5444">
        <v>8808</v>
      </c>
      <c r="J5444">
        <v>0</v>
      </c>
      <c r="K5444">
        <v>0.479791099</v>
      </c>
      <c r="L5444">
        <v>0.52020890099899997</v>
      </c>
      <c r="M5444">
        <v>0</v>
      </c>
      <c r="N5444">
        <v>0.99999999999900002</v>
      </c>
      <c r="O5444" t="s">
        <v>703</v>
      </c>
      <c r="P5444" t="s">
        <v>703</v>
      </c>
      <c r="Q5444" t="s">
        <v>190</v>
      </c>
      <c r="R5444" t="s">
        <v>682</v>
      </c>
      <c r="T5444" s="7">
        <f>'Reference Values'!$B$10</f>
        <v>0.85</v>
      </c>
      <c r="U5444" t="str">
        <f t="shared" si="86"/>
        <v>Below Target</v>
      </c>
    </row>
    <row r="5445" spans="1:21" x14ac:dyDescent="0.25">
      <c r="A5445" t="s">
        <v>215</v>
      </c>
      <c r="B5445" t="s">
        <v>54</v>
      </c>
      <c r="C5445" t="s">
        <v>38</v>
      </c>
      <c r="D5445" t="s">
        <v>41</v>
      </c>
      <c r="E5445" t="s">
        <v>36</v>
      </c>
      <c r="F5445">
        <v>8208</v>
      </c>
      <c r="G5445">
        <v>0</v>
      </c>
      <c r="H5445">
        <v>398</v>
      </c>
      <c r="I5445">
        <v>8606</v>
      </c>
      <c r="J5445">
        <v>0</v>
      </c>
      <c r="K5445">
        <v>0.95375319544500003</v>
      </c>
      <c r="L5445">
        <v>0</v>
      </c>
      <c r="M5445">
        <v>4.6246804554000001E-2</v>
      </c>
      <c r="N5445">
        <v>0.99999999999900002</v>
      </c>
      <c r="O5445" t="s">
        <v>703</v>
      </c>
      <c r="P5445" t="s">
        <v>703</v>
      </c>
      <c r="Q5445" t="s">
        <v>213</v>
      </c>
      <c r="R5445" t="s">
        <v>683</v>
      </c>
      <c r="T5445" s="7">
        <f>'Reference Values'!$B$10</f>
        <v>0.85</v>
      </c>
      <c r="U5445" t="str">
        <f t="shared" si="86"/>
        <v>Above Target</v>
      </c>
    </row>
    <row r="5446" spans="1:21" x14ac:dyDescent="0.25">
      <c r="A5446" t="s">
        <v>239</v>
      </c>
      <c r="B5446" t="s">
        <v>54</v>
      </c>
      <c r="C5446" t="s">
        <v>38</v>
      </c>
      <c r="D5446" t="s">
        <v>41</v>
      </c>
      <c r="E5446" t="s">
        <v>36</v>
      </c>
      <c r="F5446">
        <v>23</v>
      </c>
      <c r="G5446">
        <v>0</v>
      </c>
      <c r="H5446">
        <v>0</v>
      </c>
      <c r="I5446">
        <v>23</v>
      </c>
      <c r="J5446">
        <v>0</v>
      </c>
      <c r="K5446">
        <v>1</v>
      </c>
      <c r="L5446">
        <v>0</v>
      </c>
      <c r="M5446">
        <v>0</v>
      </c>
      <c r="N5446">
        <v>1</v>
      </c>
      <c r="O5446" t="s">
        <v>703</v>
      </c>
      <c r="P5446" t="s">
        <v>704</v>
      </c>
      <c r="Q5446" t="s">
        <v>207</v>
      </c>
      <c r="R5446" t="s">
        <v>197</v>
      </c>
      <c r="T5446" s="7">
        <f>'Reference Values'!$B$10</f>
        <v>0.85</v>
      </c>
      <c r="U5446" t="str">
        <f t="shared" si="86"/>
        <v>Above Target</v>
      </c>
    </row>
    <row r="5447" spans="1:21" x14ac:dyDescent="0.25">
      <c r="A5447" t="s">
        <v>303</v>
      </c>
      <c r="B5447" t="s">
        <v>54</v>
      </c>
      <c r="C5447" t="s">
        <v>38</v>
      </c>
      <c r="D5447" t="s">
        <v>41</v>
      </c>
      <c r="E5447" t="s">
        <v>36</v>
      </c>
      <c r="F5447">
        <v>2862</v>
      </c>
      <c r="G5447">
        <v>0</v>
      </c>
      <c r="H5447">
        <v>0</v>
      </c>
      <c r="I5447">
        <v>2862</v>
      </c>
      <c r="J5447">
        <v>0</v>
      </c>
      <c r="K5447">
        <v>1</v>
      </c>
      <c r="L5447">
        <v>0</v>
      </c>
      <c r="M5447">
        <v>0</v>
      </c>
      <c r="N5447">
        <v>1</v>
      </c>
      <c r="O5447" t="s">
        <v>703</v>
      </c>
      <c r="P5447" t="s">
        <v>703</v>
      </c>
      <c r="Q5447" t="s">
        <v>190</v>
      </c>
      <c r="R5447" t="s">
        <v>682</v>
      </c>
      <c r="T5447" s="7">
        <f>'Reference Values'!$B$10</f>
        <v>0.85</v>
      </c>
      <c r="U5447" t="str">
        <f t="shared" si="86"/>
        <v>Above Target</v>
      </c>
    </row>
    <row r="5448" spans="1:21" x14ac:dyDescent="0.25">
      <c r="A5448" t="s">
        <v>158</v>
      </c>
      <c r="B5448" t="s">
        <v>54</v>
      </c>
      <c r="C5448" t="s">
        <v>38</v>
      </c>
      <c r="D5448" t="s">
        <v>41</v>
      </c>
      <c r="E5448" t="s">
        <v>36</v>
      </c>
      <c r="F5448">
        <v>26597</v>
      </c>
      <c r="G5448">
        <v>0</v>
      </c>
      <c r="H5448">
        <v>0</v>
      </c>
      <c r="I5448">
        <v>26597</v>
      </c>
      <c r="J5448">
        <v>0</v>
      </c>
      <c r="K5448">
        <v>1</v>
      </c>
      <c r="L5448">
        <v>0</v>
      </c>
      <c r="M5448">
        <v>0</v>
      </c>
      <c r="N5448">
        <v>1</v>
      </c>
      <c r="O5448" t="s">
        <v>703</v>
      </c>
      <c r="P5448" t="s">
        <v>703</v>
      </c>
      <c r="Q5448" t="s">
        <v>198</v>
      </c>
      <c r="R5448" t="s">
        <v>197</v>
      </c>
      <c r="T5448" s="7">
        <f>'Reference Values'!$B$10</f>
        <v>0.85</v>
      </c>
      <c r="U5448" t="str">
        <f t="shared" si="86"/>
        <v>Above Target</v>
      </c>
    </row>
    <row r="5449" spans="1:21" x14ac:dyDescent="0.25">
      <c r="A5449" t="s">
        <v>195</v>
      </c>
      <c r="B5449" t="s">
        <v>54</v>
      </c>
      <c r="C5449" t="s">
        <v>38</v>
      </c>
      <c r="D5449" t="s">
        <v>41</v>
      </c>
      <c r="E5449" t="s">
        <v>36</v>
      </c>
      <c r="F5449">
        <v>4258</v>
      </c>
      <c r="G5449">
        <v>0</v>
      </c>
      <c r="H5449">
        <v>0</v>
      </c>
      <c r="I5449">
        <v>4258</v>
      </c>
      <c r="J5449">
        <v>0</v>
      </c>
      <c r="K5449">
        <v>1</v>
      </c>
      <c r="L5449">
        <v>0</v>
      </c>
      <c r="M5449">
        <v>0</v>
      </c>
      <c r="N5449">
        <v>1</v>
      </c>
      <c r="O5449" t="s">
        <v>703</v>
      </c>
      <c r="P5449" t="s">
        <v>703</v>
      </c>
      <c r="Q5449" t="s">
        <v>196</v>
      </c>
      <c r="R5449" t="s">
        <v>197</v>
      </c>
      <c r="T5449" s="7">
        <f>'Reference Values'!$B$10</f>
        <v>0.85</v>
      </c>
      <c r="U5449" t="str">
        <f t="shared" si="86"/>
        <v>Above Target</v>
      </c>
    </row>
    <row r="5450" spans="1:21" x14ac:dyDescent="0.25">
      <c r="A5450" t="s">
        <v>246</v>
      </c>
      <c r="B5450" t="s">
        <v>54</v>
      </c>
      <c r="C5450" t="s">
        <v>38</v>
      </c>
      <c r="D5450" t="s">
        <v>41</v>
      </c>
      <c r="E5450" t="s">
        <v>36</v>
      </c>
      <c r="F5450">
        <v>20708</v>
      </c>
      <c r="G5450">
        <v>0</v>
      </c>
      <c r="H5450">
        <v>40</v>
      </c>
      <c r="I5450">
        <v>20748</v>
      </c>
      <c r="J5450">
        <v>0</v>
      </c>
      <c r="K5450">
        <v>0.99807210333499996</v>
      </c>
      <c r="L5450">
        <v>0</v>
      </c>
      <c r="M5450">
        <v>1.9278966640000001E-3</v>
      </c>
      <c r="N5450">
        <v>0.99999999999900002</v>
      </c>
      <c r="O5450" t="s">
        <v>703</v>
      </c>
      <c r="P5450" t="s">
        <v>703</v>
      </c>
      <c r="Q5450" t="s">
        <v>190</v>
      </c>
      <c r="R5450" t="s">
        <v>682</v>
      </c>
      <c r="T5450" s="7">
        <f>'Reference Values'!$B$10</f>
        <v>0.85</v>
      </c>
      <c r="U5450" t="str">
        <f t="shared" si="86"/>
        <v>Above Target</v>
      </c>
    </row>
    <row r="5451" spans="1:21" x14ac:dyDescent="0.25">
      <c r="A5451" t="s">
        <v>129</v>
      </c>
      <c r="B5451" t="s">
        <v>54</v>
      </c>
      <c r="C5451" t="s">
        <v>38</v>
      </c>
      <c r="D5451" t="s">
        <v>41</v>
      </c>
      <c r="E5451" t="s">
        <v>36</v>
      </c>
      <c r="F5451">
        <v>23326</v>
      </c>
      <c r="G5451">
        <v>0</v>
      </c>
      <c r="H5451">
        <v>0</v>
      </c>
      <c r="I5451">
        <v>23326</v>
      </c>
      <c r="J5451">
        <v>0</v>
      </c>
      <c r="K5451">
        <v>1</v>
      </c>
      <c r="L5451">
        <v>0</v>
      </c>
      <c r="M5451">
        <v>0</v>
      </c>
      <c r="N5451">
        <v>1</v>
      </c>
      <c r="O5451" t="s">
        <v>703</v>
      </c>
      <c r="P5451" t="s">
        <v>704</v>
      </c>
      <c r="Q5451" t="s">
        <v>207</v>
      </c>
      <c r="R5451" t="s">
        <v>197</v>
      </c>
      <c r="T5451" s="7">
        <f>'Reference Values'!$B$10</f>
        <v>0.85</v>
      </c>
      <c r="U5451" t="str">
        <f t="shared" si="86"/>
        <v>Above Target</v>
      </c>
    </row>
    <row r="5452" spans="1:21" x14ac:dyDescent="0.25">
      <c r="A5452" t="s">
        <v>300</v>
      </c>
      <c r="B5452" t="s">
        <v>54</v>
      </c>
      <c r="C5452" t="s">
        <v>38</v>
      </c>
      <c r="D5452" t="s">
        <v>41</v>
      </c>
      <c r="E5452" t="s">
        <v>36</v>
      </c>
      <c r="F5452">
        <v>18790</v>
      </c>
      <c r="G5452">
        <v>0</v>
      </c>
      <c r="H5452">
        <v>0</v>
      </c>
      <c r="I5452">
        <v>18790</v>
      </c>
      <c r="J5452">
        <v>0</v>
      </c>
      <c r="K5452">
        <v>1</v>
      </c>
      <c r="L5452">
        <v>0</v>
      </c>
      <c r="M5452">
        <v>0</v>
      </c>
      <c r="N5452">
        <v>1</v>
      </c>
      <c r="O5452" t="s">
        <v>703</v>
      </c>
      <c r="P5452" t="s">
        <v>703</v>
      </c>
      <c r="Q5452" t="s">
        <v>213</v>
      </c>
      <c r="R5452" t="s">
        <v>683</v>
      </c>
      <c r="T5452" s="7">
        <f>'Reference Values'!$B$10</f>
        <v>0.85</v>
      </c>
      <c r="U5452" t="str">
        <f t="shared" si="86"/>
        <v>Above Target</v>
      </c>
    </row>
    <row r="5453" spans="1:21" x14ac:dyDescent="0.25">
      <c r="A5453" t="s">
        <v>151</v>
      </c>
      <c r="B5453" t="s">
        <v>54</v>
      </c>
      <c r="C5453" t="s">
        <v>38</v>
      </c>
      <c r="D5453" t="s">
        <v>41</v>
      </c>
      <c r="E5453" t="s">
        <v>36</v>
      </c>
      <c r="F5453">
        <v>6887</v>
      </c>
      <c r="G5453">
        <v>0</v>
      </c>
      <c r="H5453">
        <v>0</v>
      </c>
      <c r="I5453">
        <v>6887</v>
      </c>
      <c r="J5453">
        <v>0</v>
      </c>
      <c r="K5453">
        <v>1</v>
      </c>
      <c r="L5453">
        <v>0</v>
      </c>
      <c r="M5453">
        <v>0</v>
      </c>
      <c r="N5453">
        <v>1</v>
      </c>
      <c r="O5453" t="s">
        <v>703</v>
      </c>
      <c r="P5453" t="s">
        <v>704</v>
      </c>
      <c r="Q5453" t="s">
        <v>190</v>
      </c>
      <c r="R5453" t="s">
        <v>682</v>
      </c>
      <c r="T5453" s="7">
        <f>'Reference Values'!$B$10</f>
        <v>0.85</v>
      </c>
      <c r="U5453" t="str">
        <f t="shared" si="86"/>
        <v>Above Target</v>
      </c>
    </row>
    <row r="5454" spans="1:21" x14ac:dyDescent="0.25">
      <c r="A5454" t="s">
        <v>282</v>
      </c>
      <c r="B5454" t="s">
        <v>54</v>
      </c>
      <c r="C5454" t="s">
        <v>38</v>
      </c>
      <c r="D5454" t="s">
        <v>41</v>
      </c>
      <c r="E5454" t="s">
        <v>36</v>
      </c>
      <c r="F5454">
        <v>9235</v>
      </c>
      <c r="G5454">
        <v>0</v>
      </c>
      <c r="H5454">
        <v>10</v>
      </c>
      <c r="I5454">
        <v>9245</v>
      </c>
      <c r="J5454">
        <v>0</v>
      </c>
      <c r="K5454">
        <v>0.998918334234</v>
      </c>
      <c r="L5454">
        <v>0</v>
      </c>
      <c r="M5454">
        <v>1.0816657650000001E-3</v>
      </c>
      <c r="N5454">
        <v>0.99999999999900002</v>
      </c>
      <c r="O5454" t="s">
        <v>703</v>
      </c>
      <c r="P5454" t="s">
        <v>703</v>
      </c>
      <c r="Q5454" t="s">
        <v>219</v>
      </c>
      <c r="R5454" t="s">
        <v>684</v>
      </c>
      <c r="T5454" s="7">
        <f>'Reference Values'!$B$10</f>
        <v>0.85</v>
      </c>
      <c r="U5454" t="str">
        <f t="shared" si="86"/>
        <v>Above Target</v>
      </c>
    </row>
    <row r="5455" spans="1:21" x14ac:dyDescent="0.25">
      <c r="A5455" t="s">
        <v>278</v>
      </c>
      <c r="B5455" t="s">
        <v>54</v>
      </c>
      <c r="C5455" t="s">
        <v>38</v>
      </c>
      <c r="D5455" t="s">
        <v>41</v>
      </c>
      <c r="E5455" t="s">
        <v>36</v>
      </c>
      <c r="F5455">
        <v>17498</v>
      </c>
      <c r="G5455">
        <v>0</v>
      </c>
      <c r="H5455">
        <v>0</v>
      </c>
      <c r="I5455">
        <v>17498</v>
      </c>
      <c r="J5455">
        <v>0</v>
      </c>
      <c r="K5455">
        <v>1</v>
      </c>
      <c r="L5455">
        <v>0</v>
      </c>
      <c r="M5455">
        <v>0</v>
      </c>
      <c r="N5455">
        <v>1</v>
      </c>
      <c r="O5455" t="s">
        <v>703</v>
      </c>
      <c r="P5455" t="s">
        <v>704</v>
      </c>
      <c r="Q5455" t="s">
        <v>212</v>
      </c>
      <c r="R5455" t="s">
        <v>197</v>
      </c>
      <c r="T5455" s="7">
        <f>'Reference Values'!$B$10</f>
        <v>0.85</v>
      </c>
      <c r="U5455" t="str">
        <f t="shared" si="86"/>
        <v>Above Target</v>
      </c>
    </row>
    <row r="5456" spans="1:21" x14ac:dyDescent="0.25">
      <c r="A5456" t="s">
        <v>144</v>
      </c>
      <c r="B5456" t="s">
        <v>54</v>
      </c>
      <c r="C5456" t="s">
        <v>38</v>
      </c>
      <c r="D5456" t="s">
        <v>41</v>
      </c>
      <c r="E5456" t="s">
        <v>36</v>
      </c>
      <c r="F5456">
        <v>15561</v>
      </c>
      <c r="G5456">
        <v>0</v>
      </c>
      <c r="H5456">
        <v>0</v>
      </c>
      <c r="I5456">
        <v>15561</v>
      </c>
      <c r="J5456">
        <v>0</v>
      </c>
      <c r="K5456">
        <v>1</v>
      </c>
      <c r="L5456">
        <v>0</v>
      </c>
      <c r="M5456">
        <v>0</v>
      </c>
      <c r="N5456">
        <v>1</v>
      </c>
      <c r="O5456" t="s">
        <v>703</v>
      </c>
      <c r="P5456" t="s">
        <v>704</v>
      </c>
      <c r="Q5456" t="s">
        <v>204</v>
      </c>
      <c r="R5456" t="s">
        <v>199</v>
      </c>
      <c r="T5456" s="7">
        <f>'Reference Values'!$B$10</f>
        <v>0.85</v>
      </c>
      <c r="U5456" t="str">
        <f t="shared" si="86"/>
        <v>Above Target</v>
      </c>
    </row>
    <row r="5457" spans="1:21" x14ac:dyDescent="0.25">
      <c r="A5457" t="s">
        <v>149</v>
      </c>
      <c r="B5457" t="s">
        <v>54</v>
      </c>
      <c r="C5457" t="s">
        <v>38</v>
      </c>
      <c r="D5457" t="s">
        <v>41</v>
      </c>
      <c r="E5457" t="s">
        <v>36</v>
      </c>
      <c r="F5457">
        <v>8509</v>
      </c>
      <c r="G5457">
        <v>0</v>
      </c>
      <c r="H5457">
        <v>0</v>
      </c>
      <c r="I5457">
        <v>8509</v>
      </c>
      <c r="J5457">
        <v>0</v>
      </c>
      <c r="K5457">
        <v>1</v>
      </c>
      <c r="L5457">
        <v>0</v>
      </c>
      <c r="M5457">
        <v>0</v>
      </c>
      <c r="N5457">
        <v>1</v>
      </c>
      <c r="O5457" t="s">
        <v>703</v>
      </c>
      <c r="P5457" t="s">
        <v>704</v>
      </c>
      <c r="Q5457" t="s">
        <v>190</v>
      </c>
      <c r="R5457" t="s">
        <v>682</v>
      </c>
      <c r="T5457" s="7">
        <f>'Reference Values'!$B$10</f>
        <v>0.85</v>
      </c>
      <c r="U5457" t="str">
        <f t="shared" si="86"/>
        <v>Above Target</v>
      </c>
    </row>
    <row r="5458" spans="1:21" x14ac:dyDescent="0.25">
      <c r="A5458" t="s">
        <v>220</v>
      </c>
      <c r="B5458" t="s">
        <v>54</v>
      </c>
      <c r="C5458" t="s">
        <v>38</v>
      </c>
      <c r="D5458" t="s">
        <v>41</v>
      </c>
      <c r="E5458" t="s">
        <v>36</v>
      </c>
      <c r="F5458">
        <v>4226</v>
      </c>
      <c r="G5458">
        <v>0</v>
      </c>
      <c r="H5458">
        <v>0</v>
      </c>
      <c r="I5458">
        <v>4226</v>
      </c>
      <c r="J5458">
        <v>0</v>
      </c>
      <c r="K5458">
        <v>1</v>
      </c>
      <c r="L5458">
        <v>0</v>
      </c>
      <c r="M5458">
        <v>0</v>
      </c>
      <c r="N5458">
        <v>1</v>
      </c>
      <c r="O5458" t="s">
        <v>703</v>
      </c>
      <c r="P5458" t="s">
        <v>703</v>
      </c>
      <c r="Q5458" t="s">
        <v>213</v>
      </c>
      <c r="R5458" t="s">
        <v>683</v>
      </c>
      <c r="T5458" s="7">
        <f>'Reference Values'!$B$10</f>
        <v>0.85</v>
      </c>
      <c r="U5458" t="str">
        <f t="shared" si="86"/>
        <v>Above Target</v>
      </c>
    </row>
    <row r="5459" spans="1:21" x14ac:dyDescent="0.25">
      <c r="A5459" t="s">
        <v>137</v>
      </c>
      <c r="B5459" t="s">
        <v>54</v>
      </c>
      <c r="C5459" t="s">
        <v>38</v>
      </c>
      <c r="D5459" t="s">
        <v>41</v>
      </c>
      <c r="E5459" t="s">
        <v>36</v>
      </c>
      <c r="F5459">
        <v>8800</v>
      </c>
      <c r="G5459">
        <v>0</v>
      </c>
      <c r="H5459">
        <v>1</v>
      </c>
      <c r="I5459">
        <v>8801</v>
      </c>
      <c r="J5459">
        <v>0</v>
      </c>
      <c r="K5459">
        <v>0.99988637654800006</v>
      </c>
      <c r="L5459">
        <v>0</v>
      </c>
      <c r="M5459">
        <v>1.1362345100000001E-4</v>
      </c>
      <c r="N5459">
        <v>0.99999999999900002</v>
      </c>
      <c r="O5459" t="s">
        <v>703</v>
      </c>
      <c r="P5459" t="s">
        <v>704</v>
      </c>
      <c r="Q5459" t="s">
        <v>190</v>
      </c>
      <c r="R5459" t="s">
        <v>682</v>
      </c>
      <c r="T5459" s="7">
        <f>'Reference Values'!$B$10</f>
        <v>0.85</v>
      </c>
      <c r="U5459" t="str">
        <f t="shared" si="86"/>
        <v>Above Target</v>
      </c>
    </row>
    <row r="5460" spans="1:21" x14ac:dyDescent="0.25">
      <c r="A5460" t="s">
        <v>228</v>
      </c>
      <c r="B5460" t="s">
        <v>54</v>
      </c>
      <c r="C5460" t="s">
        <v>38</v>
      </c>
      <c r="D5460" t="s">
        <v>41</v>
      </c>
      <c r="E5460" t="s">
        <v>36</v>
      </c>
      <c r="F5460">
        <v>8553</v>
      </c>
      <c r="G5460">
        <v>0</v>
      </c>
      <c r="H5460">
        <v>0</v>
      </c>
      <c r="I5460">
        <v>8553</v>
      </c>
      <c r="J5460">
        <v>0</v>
      </c>
      <c r="K5460">
        <v>1</v>
      </c>
      <c r="L5460">
        <v>0</v>
      </c>
      <c r="M5460">
        <v>0</v>
      </c>
      <c r="N5460">
        <v>1</v>
      </c>
      <c r="O5460" t="s">
        <v>703</v>
      </c>
      <c r="P5460" t="s">
        <v>704</v>
      </c>
      <c r="Q5460" t="s">
        <v>190</v>
      </c>
      <c r="R5460" t="s">
        <v>682</v>
      </c>
      <c r="T5460" s="7">
        <f>'Reference Values'!$B$10</f>
        <v>0.85</v>
      </c>
      <c r="U5460" t="str">
        <f t="shared" si="86"/>
        <v>Above Target</v>
      </c>
    </row>
    <row r="5461" spans="1:21" x14ac:dyDescent="0.25">
      <c r="A5461" t="s">
        <v>301</v>
      </c>
      <c r="B5461" t="s">
        <v>54</v>
      </c>
      <c r="C5461" t="s">
        <v>38</v>
      </c>
      <c r="D5461" t="s">
        <v>41</v>
      </c>
      <c r="E5461" t="s">
        <v>36</v>
      </c>
      <c r="F5461">
        <v>13038</v>
      </c>
      <c r="G5461">
        <v>0</v>
      </c>
      <c r="H5461">
        <v>0</v>
      </c>
      <c r="I5461">
        <v>13038</v>
      </c>
      <c r="J5461">
        <v>0</v>
      </c>
      <c r="K5461">
        <v>1</v>
      </c>
      <c r="L5461">
        <v>0</v>
      </c>
      <c r="M5461">
        <v>0</v>
      </c>
      <c r="N5461">
        <v>1</v>
      </c>
      <c r="O5461" t="s">
        <v>703</v>
      </c>
      <c r="P5461" t="s">
        <v>704</v>
      </c>
      <c r="Q5461" t="s">
        <v>190</v>
      </c>
      <c r="R5461" t="s">
        <v>682</v>
      </c>
      <c r="T5461" s="7">
        <f>'Reference Values'!$B$10</f>
        <v>0.85</v>
      </c>
      <c r="U5461" t="str">
        <f t="shared" si="86"/>
        <v>Above Target</v>
      </c>
    </row>
    <row r="5462" spans="1:21" x14ac:dyDescent="0.25">
      <c r="A5462" t="s">
        <v>270</v>
      </c>
      <c r="B5462" t="s">
        <v>54</v>
      </c>
      <c r="C5462" t="s">
        <v>38</v>
      </c>
      <c r="D5462" t="s">
        <v>41</v>
      </c>
      <c r="E5462" t="s">
        <v>36</v>
      </c>
      <c r="F5462">
        <v>7131</v>
      </c>
      <c r="G5462">
        <v>0</v>
      </c>
      <c r="H5462">
        <v>0</v>
      </c>
      <c r="I5462">
        <v>7131</v>
      </c>
      <c r="J5462">
        <v>0</v>
      </c>
      <c r="K5462">
        <v>1</v>
      </c>
      <c r="L5462">
        <v>0</v>
      </c>
      <c r="M5462">
        <v>0</v>
      </c>
      <c r="N5462">
        <v>1</v>
      </c>
      <c r="O5462" t="s">
        <v>703</v>
      </c>
      <c r="P5462" t="s">
        <v>703</v>
      </c>
      <c r="Q5462" t="s">
        <v>190</v>
      </c>
      <c r="R5462" t="s">
        <v>682</v>
      </c>
      <c r="T5462" s="7">
        <f>'Reference Values'!$B$10</f>
        <v>0.85</v>
      </c>
      <c r="U5462" t="str">
        <f t="shared" si="86"/>
        <v>Above Target</v>
      </c>
    </row>
    <row r="5463" spans="1:21" x14ac:dyDescent="0.25">
      <c r="A5463" t="s">
        <v>281</v>
      </c>
      <c r="B5463" t="s">
        <v>54</v>
      </c>
      <c r="C5463" t="s">
        <v>38</v>
      </c>
      <c r="D5463" t="s">
        <v>41</v>
      </c>
      <c r="E5463" t="s">
        <v>36</v>
      </c>
      <c r="F5463">
        <v>3352</v>
      </c>
      <c r="G5463">
        <v>0</v>
      </c>
      <c r="H5463">
        <v>0</v>
      </c>
      <c r="I5463">
        <v>3352</v>
      </c>
      <c r="J5463">
        <v>0</v>
      </c>
      <c r="K5463">
        <v>1</v>
      </c>
      <c r="L5463">
        <v>0</v>
      </c>
      <c r="M5463">
        <v>0</v>
      </c>
      <c r="N5463">
        <v>1</v>
      </c>
      <c r="O5463" t="s">
        <v>705</v>
      </c>
      <c r="P5463" t="s">
        <v>704</v>
      </c>
      <c r="Q5463" t="s">
        <v>212</v>
      </c>
      <c r="R5463" t="s">
        <v>194</v>
      </c>
      <c r="T5463" s="7">
        <f>'Reference Values'!$B$10</f>
        <v>0.85</v>
      </c>
      <c r="U5463" t="str">
        <f t="shared" si="86"/>
        <v>Above Target</v>
      </c>
    </row>
    <row r="5464" spans="1:21" x14ac:dyDescent="0.25">
      <c r="A5464" t="s">
        <v>127</v>
      </c>
      <c r="B5464" t="s">
        <v>54</v>
      </c>
      <c r="C5464" t="s">
        <v>38</v>
      </c>
      <c r="D5464" t="s">
        <v>41</v>
      </c>
      <c r="E5464" t="s">
        <v>36</v>
      </c>
      <c r="F5464">
        <v>12270</v>
      </c>
      <c r="G5464">
        <v>0</v>
      </c>
      <c r="H5464">
        <v>0</v>
      </c>
      <c r="I5464">
        <v>12270</v>
      </c>
      <c r="J5464">
        <v>0</v>
      </c>
      <c r="K5464">
        <v>1</v>
      </c>
      <c r="L5464">
        <v>0</v>
      </c>
      <c r="M5464">
        <v>0</v>
      </c>
      <c r="N5464">
        <v>1</v>
      </c>
      <c r="O5464" t="s">
        <v>703</v>
      </c>
      <c r="P5464" t="s">
        <v>703</v>
      </c>
      <c r="Q5464" t="s">
        <v>212</v>
      </c>
      <c r="R5464" t="s">
        <v>199</v>
      </c>
      <c r="T5464" s="7">
        <f>'Reference Values'!$B$10</f>
        <v>0.85</v>
      </c>
      <c r="U5464" t="str">
        <f t="shared" si="86"/>
        <v>Above Target</v>
      </c>
    </row>
    <row r="5465" spans="1:21" x14ac:dyDescent="0.25">
      <c r="A5465" t="s">
        <v>192</v>
      </c>
      <c r="B5465" t="s">
        <v>54</v>
      </c>
      <c r="C5465" t="s">
        <v>38</v>
      </c>
      <c r="D5465" t="s">
        <v>41</v>
      </c>
      <c r="E5465" t="s">
        <v>36</v>
      </c>
      <c r="F5465">
        <v>5824</v>
      </c>
      <c r="G5465">
        <v>0</v>
      </c>
      <c r="H5465">
        <v>0</v>
      </c>
      <c r="I5465">
        <v>5824</v>
      </c>
      <c r="J5465">
        <v>0</v>
      </c>
      <c r="K5465">
        <v>1</v>
      </c>
      <c r="L5465">
        <v>0</v>
      </c>
      <c r="M5465">
        <v>0</v>
      </c>
      <c r="N5465">
        <v>1</v>
      </c>
      <c r="O5465" t="s">
        <v>703</v>
      </c>
      <c r="P5465" t="s">
        <v>703</v>
      </c>
      <c r="Q5465" t="s">
        <v>193</v>
      </c>
      <c r="R5465" t="s">
        <v>194</v>
      </c>
      <c r="T5465" s="7">
        <f>'Reference Values'!$B$10</f>
        <v>0.85</v>
      </c>
      <c r="U5465" t="str">
        <f t="shared" si="86"/>
        <v>Above Target</v>
      </c>
    </row>
    <row r="5466" spans="1:21" x14ac:dyDescent="0.25">
      <c r="A5466" t="s">
        <v>223</v>
      </c>
      <c r="B5466" t="s">
        <v>54</v>
      </c>
      <c r="C5466" t="s">
        <v>38</v>
      </c>
      <c r="D5466" t="s">
        <v>41</v>
      </c>
      <c r="E5466" t="s">
        <v>36</v>
      </c>
      <c r="F5466">
        <v>24243</v>
      </c>
      <c r="G5466">
        <v>0</v>
      </c>
      <c r="H5466">
        <v>0</v>
      </c>
      <c r="I5466">
        <v>24243</v>
      </c>
      <c r="J5466">
        <v>0</v>
      </c>
      <c r="K5466">
        <v>1</v>
      </c>
      <c r="L5466">
        <v>0</v>
      </c>
      <c r="M5466">
        <v>0</v>
      </c>
      <c r="N5466">
        <v>1</v>
      </c>
      <c r="O5466" t="s">
        <v>703</v>
      </c>
      <c r="P5466" t="s">
        <v>704</v>
      </c>
      <c r="Q5466" t="s">
        <v>219</v>
      </c>
      <c r="R5466" t="s">
        <v>684</v>
      </c>
      <c r="T5466" s="7">
        <f>'Reference Values'!$B$10</f>
        <v>0.85</v>
      </c>
      <c r="U5466" t="str">
        <f t="shared" si="86"/>
        <v>Above Target</v>
      </c>
    </row>
    <row r="5467" spans="1:21" x14ac:dyDescent="0.25">
      <c r="A5467" t="s">
        <v>140</v>
      </c>
      <c r="B5467" t="s">
        <v>54</v>
      </c>
      <c r="C5467" t="s">
        <v>38</v>
      </c>
      <c r="D5467" t="s">
        <v>41</v>
      </c>
      <c r="E5467" t="s">
        <v>36</v>
      </c>
      <c r="F5467">
        <v>6705</v>
      </c>
      <c r="G5467">
        <v>0</v>
      </c>
      <c r="H5467">
        <v>0</v>
      </c>
      <c r="I5467">
        <v>6705</v>
      </c>
      <c r="J5467">
        <v>0</v>
      </c>
      <c r="K5467">
        <v>1</v>
      </c>
      <c r="L5467">
        <v>0</v>
      </c>
      <c r="M5467">
        <v>0</v>
      </c>
      <c r="N5467">
        <v>1</v>
      </c>
      <c r="O5467" t="s">
        <v>703</v>
      </c>
      <c r="P5467" t="s">
        <v>703</v>
      </c>
      <c r="Q5467" t="s">
        <v>196</v>
      </c>
      <c r="R5467" t="s">
        <v>202</v>
      </c>
      <c r="T5467" s="7">
        <f>'Reference Values'!$B$10</f>
        <v>0.85</v>
      </c>
      <c r="U5467" t="str">
        <f t="shared" si="86"/>
        <v>Above Target</v>
      </c>
    </row>
    <row r="5468" spans="1:21" x14ac:dyDescent="0.25">
      <c r="A5468" t="s">
        <v>242</v>
      </c>
      <c r="B5468" t="s">
        <v>54</v>
      </c>
      <c r="C5468" t="s">
        <v>38</v>
      </c>
      <c r="D5468" t="s">
        <v>41</v>
      </c>
      <c r="E5468" t="s">
        <v>36</v>
      </c>
      <c r="F5468">
        <v>9796</v>
      </c>
      <c r="G5468">
        <v>0</v>
      </c>
      <c r="H5468">
        <v>0</v>
      </c>
      <c r="I5468">
        <v>9796</v>
      </c>
      <c r="J5468">
        <v>0</v>
      </c>
      <c r="K5468">
        <v>1</v>
      </c>
      <c r="L5468">
        <v>0</v>
      </c>
      <c r="M5468">
        <v>0</v>
      </c>
      <c r="N5468">
        <v>1</v>
      </c>
      <c r="O5468" t="s">
        <v>703</v>
      </c>
      <c r="P5468" t="s">
        <v>704</v>
      </c>
      <c r="Q5468" t="s">
        <v>213</v>
      </c>
      <c r="R5468" t="s">
        <v>683</v>
      </c>
      <c r="T5468" s="7">
        <f>'Reference Values'!$B$10</f>
        <v>0.85</v>
      </c>
      <c r="U5468" t="str">
        <f t="shared" si="86"/>
        <v>Above Target</v>
      </c>
    </row>
    <row r="5469" spans="1:21" x14ac:dyDescent="0.25">
      <c r="A5469" t="s">
        <v>249</v>
      </c>
      <c r="B5469" t="s">
        <v>54</v>
      </c>
      <c r="C5469" t="s">
        <v>38</v>
      </c>
      <c r="D5469" t="s">
        <v>41</v>
      </c>
      <c r="E5469" t="s">
        <v>36</v>
      </c>
      <c r="F5469">
        <v>25892</v>
      </c>
      <c r="G5469">
        <v>0</v>
      </c>
      <c r="H5469">
        <v>0</v>
      </c>
      <c r="I5469">
        <v>25892</v>
      </c>
      <c r="J5469">
        <v>0</v>
      </c>
      <c r="K5469">
        <v>1</v>
      </c>
      <c r="L5469">
        <v>0</v>
      </c>
      <c r="M5469">
        <v>0</v>
      </c>
      <c r="N5469">
        <v>1</v>
      </c>
      <c r="O5469" t="s">
        <v>703</v>
      </c>
      <c r="P5469" t="s">
        <v>704</v>
      </c>
      <c r="Q5469" t="s">
        <v>207</v>
      </c>
      <c r="R5469" t="s">
        <v>197</v>
      </c>
      <c r="T5469" s="7">
        <f>'Reference Values'!$B$10</f>
        <v>0.85</v>
      </c>
      <c r="U5469" t="str">
        <f t="shared" si="86"/>
        <v>Above Target</v>
      </c>
    </row>
    <row r="5470" spans="1:21" x14ac:dyDescent="0.25">
      <c r="A5470" t="s">
        <v>302</v>
      </c>
      <c r="B5470" t="s">
        <v>54</v>
      </c>
      <c r="C5470" t="s">
        <v>38</v>
      </c>
      <c r="D5470" t="s">
        <v>41</v>
      </c>
      <c r="E5470" t="s">
        <v>36</v>
      </c>
      <c r="F5470">
        <v>23285</v>
      </c>
      <c r="G5470">
        <v>0</v>
      </c>
      <c r="H5470">
        <v>0</v>
      </c>
      <c r="I5470">
        <v>23285</v>
      </c>
      <c r="J5470">
        <v>0</v>
      </c>
      <c r="K5470">
        <v>1</v>
      </c>
      <c r="L5470">
        <v>0</v>
      </c>
      <c r="M5470">
        <v>0</v>
      </c>
      <c r="N5470">
        <v>1</v>
      </c>
      <c r="O5470" t="s">
        <v>703</v>
      </c>
      <c r="P5470" t="s">
        <v>703</v>
      </c>
      <c r="Q5470" t="s">
        <v>196</v>
      </c>
      <c r="R5470" t="s">
        <v>197</v>
      </c>
      <c r="T5470" s="7">
        <f>'Reference Values'!$B$10</f>
        <v>0.85</v>
      </c>
      <c r="U5470" t="str">
        <f t="shared" si="86"/>
        <v>Above Target</v>
      </c>
    </row>
    <row r="5471" spans="1:21" x14ac:dyDescent="0.25">
      <c r="A5471" t="s">
        <v>306</v>
      </c>
      <c r="B5471" t="s">
        <v>54</v>
      </c>
      <c r="C5471" t="s">
        <v>38</v>
      </c>
      <c r="D5471" t="s">
        <v>41</v>
      </c>
      <c r="E5471" t="s">
        <v>36</v>
      </c>
      <c r="F5471">
        <v>9642</v>
      </c>
      <c r="G5471">
        <v>0</v>
      </c>
      <c r="H5471">
        <v>0</v>
      </c>
      <c r="I5471">
        <v>9642</v>
      </c>
      <c r="J5471">
        <v>0</v>
      </c>
      <c r="K5471">
        <v>1</v>
      </c>
      <c r="L5471">
        <v>0</v>
      </c>
      <c r="M5471">
        <v>0</v>
      </c>
      <c r="N5471">
        <v>1</v>
      </c>
      <c r="O5471" t="s">
        <v>703</v>
      </c>
      <c r="P5471" t="s">
        <v>703</v>
      </c>
      <c r="Q5471" t="s">
        <v>190</v>
      </c>
      <c r="R5471" t="s">
        <v>682</v>
      </c>
      <c r="T5471" s="7">
        <f>'Reference Values'!$B$10</f>
        <v>0.85</v>
      </c>
      <c r="U5471" t="str">
        <f t="shared" si="86"/>
        <v>Above Target</v>
      </c>
    </row>
    <row r="5472" spans="1:21" x14ac:dyDescent="0.25">
      <c r="A5472" t="s">
        <v>288</v>
      </c>
      <c r="B5472" t="s">
        <v>54</v>
      </c>
      <c r="C5472" t="s">
        <v>38</v>
      </c>
      <c r="D5472" t="s">
        <v>41</v>
      </c>
      <c r="E5472" t="s">
        <v>36</v>
      </c>
      <c r="F5472">
        <v>17487</v>
      </c>
      <c r="G5472">
        <v>0</v>
      </c>
      <c r="H5472">
        <v>0</v>
      </c>
      <c r="I5472">
        <v>17487</v>
      </c>
      <c r="J5472">
        <v>0</v>
      </c>
      <c r="K5472">
        <v>1</v>
      </c>
      <c r="L5472">
        <v>0</v>
      </c>
      <c r="M5472">
        <v>0</v>
      </c>
      <c r="N5472">
        <v>1</v>
      </c>
      <c r="O5472" t="s">
        <v>703</v>
      </c>
      <c r="P5472" t="s">
        <v>704</v>
      </c>
      <c r="Q5472" t="s">
        <v>193</v>
      </c>
      <c r="R5472" t="s">
        <v>194</v>
      </c>
      <c r="T5472" s="7">
        <f>'Reference Values'!$B$10</f>
        <v>0.85</v>
      </c>
      <c r="U5472" t="str">
        <f t="shared" si="86"/>
        <v>Above Target</v>
      </c>
    </row>
    <row r="5473" spans="1:21" x14ac:dyDescent="0.25">
      <c r="A5473" t="s">
        <v>217</v>
      </c>
      <c r="B5473" t="s">
        <v>54</v>
      </c>
      <c r="C5473" t="s">
        <v>38</v>
      </c>
      <c r="D5473" t="s">
        <v>41</v>
      </c>
      <c r="E5473" t="s">
        <v>36</v>
      </c>
      <c r="F5473">
        <v>10839</v>
      </c>
      <c r="G5473">
        <v>0</v>
      </c>
      <c r="H5473">
        <v>0</v>
      </c>
      <c r="I5473">
        <v>10839</v>
      </c>
      <c r="J5473">
        <v>0</v>
      </c>
      <c r="K5473">
        <v>1</v>
      </c>
      <c r="L5473">
        <v>0</v>
      </c>
      <c r="M5473">
        <v>0</v>
      </c>
      <c r="N5473">
        <v>1</v>
      </c>
      <c r="O5473" t="s">
        <v>703</v>
      </c>
      <c r="P5473" t="s">
        <v>703</v>
      </c>
      <c r="Q5473" t="s">
        <v>213</v>
      </c>
      <c r="R5473" t="s">
        <v>683</v>
      </c>
      <c r="T5473" s="7">
        <f>'Reference Values'!$B$10</f>
        <v>0.85</v>
      </c>
      <c r="U5473" t="str">
        <f t="shared" si="86"/>
        <v>Above Target</v>
      </c>
    </row>
    <row r="5474" spans="1:21" x14ac:dyDescent="0.25">
      <c r="A5474" t="s">
        <v>216</v>
      </c>
      <c r="B5474" t="s">
        <v>54</v>
      </c>
      <c r="C5474" t="s">
        <v>38</v>
      </c>
      <c r="D5474" t="s">
        <v>41</v>
      </c>
      <c r="E5474" t="s">
        <v>36</v>
      </c>
      <c r="F5474">
        <v>8319</v>
      </c>
      <c r="G5474">
        <v>0</v>
      </c>
      <c r="H5474">
        <v>0</v>
      </c>
      <c r="I5474">
        <v>8319</v>
      </c>
      <c r="J5474">
        <v>0</v>
      </c>
      <c r="K5474">
        <v>1</v>
      </c>
      <c r="L5474">
        <v>0</v>
      </c>
      <c r="M5474">
        <v>0</v>
      </c>
      <c r="N5474">
        <v>1</v>
      </c>
      <c r="O5474" t="s">
        <v>703</v>
      </c>
      <c r="P5474" t="s">
        <v>703</v>
      </c>
      <c r="Q5474" t="s">
        <v>196</v>
      </c>
      <c r="R5474" t="s">
        <v>202</v>
      </c>
      <c r="T5474" s="7">
        <f>'Reference Values'!$B$10</f>
        <v>0.85</v>
      </c>
      <c r="U5474" t="str">
        <f t="shared" si="86"/>
        <v>Above Target</v>
      </c>
    </row>
    <row r="5475" spans="1:21" x14ac:dyDescent="0.25">
      <c r="A5475" t="s">
        <v>138</v>
      </c>
      <c r="B5475" t="s">
        <v>54</v>
      </c>
      <c r="C5475" t="s">
        <v>38</v>
      </c>
      <c r="D5475" t="s">
        <v>41</v>
      </c>
      <c r="E5475" t="s">
        <v>36</v>
      </c>
      <c r="F5475">
        <v>11529</v>
      </c>
      <c r="G5475">
        <v>0</v>
      </c>
      <c r="H5475">
        <v>0</v>
      </c>
      <c r="I5475">
        <v>11529</v>
      </c>
      <c r="J5475">
        <v>0</v>
      </c>
      <c r="K5475">
        <v>1</v>
      </c>
      <c r="L5475">
        <v>0</v>
      </c>
      <c r="M5475">
        <v>0</v>
      </c>
      <c r="N5475">
        <v>1</v>
      </c>
      <c r="O5475" t="s">
        <v>703</v>
      </c>
      <c r="P5475" t="s">
        <v>703</v>
      </c>
      <c r="Q5475" t="s">
        <v>198</v>
      </c>
      <c r="R5475" t="s">
        <v>199</v>
      </c>
      <c r="T5475" s="7">
        <f>'Reference Values'!$B$10</f>
        <v>0.85</v>
      </c>
      <c r="U5475" t="str">
        <f t="shared" si="86"/>
        <v>Above Target</v>
      </c>
    </row>
    <row r="5476" spans="1:21" x14ac:dyDescent="0.25">
      <c r="A5476" t="s">
        <v>264</v>
      </c>
      <c r="B5476" t="s">
        <v>54</v>
      </c>
      <c r="C5476" t="s">
        <v>38</v>
      </c>
      <c r="D5476" t="s">
        <v>41</v>
      </c>
      <c r="E5476" t="s">
        <v>36</v>
      </c>
      <c r="F5476">
        <v>22074</v>
      </c>
      <c r="G5476">
        <v>0</v>
      </c>
      <c r="H5476">
        <v>0</v>
      </c>
      <c r="I5476">
        <v>22074</v>
      </c>
      <c r="J5476">
        <v>0</v>
      </c>
      <c r="K5476">
        <v>1</v>
      </c>
      <c r="L5476">
        <v>0</v>
      </c>
      <c r="M5476">
        <v>0</v>
      </c>
      <c r="N5476">
        <v>1</v>
      </c>
      <c r="O5476" t="s">
        <v>703</v>
      </c>
      <c r="P5476" t="s">
        <v>704</v>
      </c>
      <c r="Q5476" t="s">
        <v>190</v>
      </c>
      <c r="R5476" t="s">
        <v>682</v>
      </c>
      <c r="T5476" s="7">
        <f>'Reference Values'!$B$10</f>
        <v>0.85</v>
      </c>
      <c r="U5476" t="str">
        <f t="shared" si="86"/>
        <v>Above Target</v>
      </c>
    </row>
    <row r="5477" spans="1:21" x14ac:dyDescent="0.25">
      <c r="A5477" t="s">
        <v>235</v>
      </c>
      <c r="B5477" t="s">
        <v>54</v>
      </c>
      <c r="C5477" t="s">
        <v>38</v>
      </c>
      <c r="D5477" t="s">
        <v>41</v>
      </c>
      <c r="E5477" t="s">
        <v>36</v>
      </c>
      <c r="F5477">
        <v>30162</v>
      </c>
      <c r="G5477">
        <v>0</v>
      </c>
      <c r="H5477">
        <v>0</v>
      </c>
      <c r="I5477">
        <v>30162</v>
      </c>
      <c r="J5477">
        <v>0</v>
      </c>
      <c r="K5477">
        <v>1</v>
      </c>
      <c r="L5477">
        <v>0</v>
      </c>
      <c r="M5477">
        <v>0</v>
      </c>
      <c r="N5477">
        <v>1</v>
      </c>
      <c r="O5477" t="s">
        <v>703</v>
      </c>
      <c r="P5477" t="s">
        <v>703</v>
      </c>
      <c r="Q5477" t="s">
        <v>213</v>
      </c>
      <c r="R5477" t="s">
        <v>683</v>
      </c>
      <c r="T5477" s="7">
        <f>'Reference Values'!$B$10</f>
        <v>0.85</v>
      </c>
      <c r="U5477" t="str">
        <f t="shared" si="86"/>
        <v>Above Target</v>
      </c>
    </row>
    <row r="5478" spans="1:21" x14ac:dyDescent="0.25">
      <c r="A5478" t="s">
        <v>206</v>
      </c>
      <c r="B5478" t="s">
        <v>54</v>
      </c>
      <c r="C5478" t="s">
        <v>38</v>
      </c>
      <c r="D5478" t="s">
        <v>41</v>
      </c>
      <c r="E5478" t="s">
        <v>36</v>
      </c>
      <c r="F5478">
        <v>7298</v>
      </c>
      <c r="G5478">
        <v>175</v>
      </c>
      <c r="H5478">
        <v>0</v>
      </c>
      <c r="I5478">
        <v>7473</v>
      </c>
      <c r="J5478">
        <v>0</v>
      </c>
      <c r="K5478">
        <v>0.97658236317400005</v>
      </c>
      <c r="L5478">
        <v>2.3417636825000001E-2</v>
      </c>
      <c r="M5478">
        <v>0</v>
      </c>
      <c r="N5478">
        <v>0.99999999999900002</v>
      </c>
      <c r="O5478" t="s">
        <v>703</v>
      </c>
      <c r="P5478" t="s">
        <v>703</v>
      </c>
      <c r="Q5478" t="s">
        <v>190</v>
      </c>
      <c r="R5478" t="s">
        <v>682</v>
      </c>
      <c r="T5478" s="7">
        <f>'Reference Values'!$B$10</f>
        <v>0.85</v>
      </c>
      <c r="U5478" t="str">
        <f t="shared" si="86"/>
        <v>Above Target</v>
      </c>
    </row>
    <row r="5479" spans="1:21" x14ac:dyDescent="0.25">
      <c r="A5479" t="s">
        <v>152</v>
      </c>
      <c r="B5479" t="s">
        <v>54</v>
      </c>
      <c r="C5479" t="s">
        <v>38</v>
      </c>
      <c r="D5479" t="s">
        <v>41</v>
      </c>
      <c r="E5479" t="s">
        <v>36</v>
      </c>
      <c r="F5479">
        <v>14808</v>
      </c>
      <c r="G5479">
        <v>0</v>
      </c>
      <c r="H5479">
        <v>0</v>
      </c>
      <c r="I5479">
        <v>14808</v>
      </c>
      <c r="J5479">
        <v>0</v>
      </c>
      <c r="K5479">
        <v>1</v>
      </c>
      <c r="L5479">
        <v>0</v>
      </c>
      <c r="M5479">
        <v>0</v>
      </c>
      <c r="N5479">
        <v>1</v>
      </c>
      <c r="O5479" t="s">
        <v>703</v>
      </c>
      <c r="P5479" t="s">
        <v>703</v>
      </c>
      <c r="Q5479" t="s">
        <v>196</v>
      </c>
      <c r="R5479" t="s">
        <v>202</v>
      </c>
      <c r="T5479" s="7">
        <f>'Reference Values'!$B$10</f>
        <v>0.85</v>
      </c>
      <c r="U5479" t="str">
        <f t="shared" si="86"/>
        <v>Above Target</v>
      </c>
    </row>
    <row r="5480" spans="1:21" x14ac:dyDescent="0.25">
      <c r="A5480" t="s">
        <v>284</v>
      </c>
      <c r="B5480" t="s">
        <v>54</v>
      </c>
      <c r="C5480" t="s">
        <v>38</v>
      </c>
      <c r="D5480" t="s">
        <v>41</v>
      </c>
      <c r="E5480" t="s">
        <v>36</v>
      </c>
      <c r="F5480">
        <v>33857</v>
      </c>
      <c r="G5480">
        <v>3345</v>
      </c>
      <c r="H5480">
        <v>0</v>
      </c>
      <c r="I5480">
        <v>37202</v>
      </c>
      <c r="J5480">
        <v>0</v>
      </c>
      <c r="K5480">
        <v>0.91008547927500005</v>
      </c>
      <c r="L5480">
        <v>8.9914520723999997E-2</v>
      </c>
      <c r="M5480">
        <v>0</v>
      </c>
      <c r="N5480">
        <v>0.99999999999900002</v>
      </c>
      <c r="O5480" t="s">
        <v>703</v>
      </c>
      <c r="P5480" t="s">
        <v>703</v>
      </c>
      <c r="Q5480" t="s">
        <v>219</v>
      </c>
      <c r="R5480" t="s">
        <v>684</v>
      </c>
      <c r="T5480" s="7">
        <f>'Reference Values'!$B$10</f>
        <v>0.85</v>
      </c>
      <c r="U5480" t="str">
        <f t="shared" si="86"/>
        <v>Above Target</v>
      </c>
    </row>
    <row r="5481" spans="1:21" x14ac:dyDescent="0.25">
      <c r="A5481" t="s">
        <v>135</v>
      </c>
      <c r="B5481" t="s">
        <v>54</v>
      </c>
      <c r="C5481" t="s">
        <v>38</v>
      </c>
      <c r="D5481" t="s">
        <v>41</v>
      </c>
      <c r="E5481" t="s">
        <v>36</v>
      </c>
      <c r="F5481">
        <v>34171</v>
      </c>
      <c r="G5481">
        <v>0</v>
      </c>
      <c r="H5481">
        <v>0</v>
      </c>
      <c r="I5481">
        <v>34171</v>
      </c>
      <c r="J5481">
        <v>0</v>
      </c>
      <c r="K5481">
        <v>1</v>
      </c>
      <c r="L5481">
        <v>0</v>
      </c>
      <c r="M5481">
        <v>0</v>
      </c>
      <c r="N5481">
        <v>1</v>
      </c>
      <c r="O5481" t="s">
        <v>703</v>
      </c>
      <c r="P5481" t="s">
        <v>703</v>
      </c>
      <c r="Q5481" t="s">
        <v>193</v>
      </c>
      <c r="R5481" t="s">
        <v>194</v>
      </c>
      <c r="T5481" s="7">
        <f>'Reference Values'!$B$10</f>
        <v>0.85</v>
      </c>
      <c r="U5481" t="str">
        <f t="shared" si="86"/>
        <v>Above Target</v>
      </c>
    </row>
    <row r="5482" spans="1:21" x14ac:dyDescent="0.25">
      <c r="A5482" t="s">
        <v>260</v>
      </c>
      <c r="B5482" t="s">
        <v>54</v>
      </c>
      <c r="C5482" t="s">
        <v>38</v>
      </c>
      <c r="D5482" t="s">
        <v>41</v>
      </c>
      <c r="E5482" t="s">
        <v>36</v>
      </c>
      <c r="F5482">
        <v>3510</v>
      </c>
      <c r="G5482">
        <v>0</v>
      </c>
      <c r="H5482">
        <v>0</v>
      </c>
      <c r="I5482">
        <v>3510</v>
      </c>
      <c r="J5482">
        <v>0</v>
      </c>
      <c r="K5482">
        <v>1</v>
      </c>
      <c r="L5482">
        <v>0</v>
      </c>
      <c r="M5482">
        <v>0</v>
      </c>
      <c r="N5482">
        <v>1</v>
      </c>
      <c r="O5482" t="s">
        <v>703</v>
      </c>
      <c r="P5482" t="s">
        <v>703</v>
      </c>
      <c r="Q5482" t="s">
        <v>213</v>
      </c>
      <c r="R5482" t="s">
        <v>683</v>
      </c>
      <c r="T5482" s="7">
        <f>'Reference Values'!$B$10</f>
        <v>0.85</v>
      </c>
      <c r="U5482" t="str">
        <f t="shared" si="86"/>
        <v>Above Target</v>
      </c>
    </row>
    <row r="5483" spans="1:21" x14ac:dyDescent="0.25">
      <c r="A5483" t="s">
        <v>130</v>
      </c>
      <c r="B5483" t="s">
        <v>54</v>
      </c>
      <c r="C5483" t="s">
        <v>38</v>
      </c>
      <c r="D5483" t="s">
        <v>41</v>
      </c>
      <c r="E5483" t="s">
        <v>36</v>
      </c>
      <c r="F5483">
        <v>20398</v>
      </c>
      <c r="G5483">
        <v>0</v>
      </c>
      <c r="H5483">
        <v>0</v>
      </c>
      <c r="I5483">
        <v>20398</v>
      </c>
      <c r="J5483">
        <v>0</v>
      </c>
      <c r="K5483">
        <v>1</v>
      </c>
      <c r="L5483">
        <v>0</v>
      </c>
      <c r="M5483">
        <v>0</v>
      </c>
      <c r="N5483">
        <v>1</v>
      </c>
      <c r="O5483" t="s">
        <v>703</v>
      </c>
      <c r="P5483" t="s">
        <v>704</v>
      </c>
      <c r="Q5483" t="s">
        <v>207</v>
      </c>
      <c r="R5483" t="s">
        <v>197</v>
      </c>
      <c r="T5483" s="7">
        <f>'Reference Values'!$B$10</f>
        <v>0.85</v>
      </c>
      <c r="U5483" t="str">
        <f t="shared" si="86"/>
        <v>Above Target</v>
      </c>
    </row>
    <row r="5484" spans="1:21" x14ac:dyDescent="0.25">
      <c r="A5484" t="s">
        <v>292</v>
      </c>
      <c r="B5484" t="s">
        <v>54</v>
      </c>
      <c r="C5484" t="s">
        <v>38</v>
      </c>
      <c r="D5484" t="s">
        <v>41</v>
      </c>
      <c r="E5484" t="s">
        <v>36</v>
      </c>
      <c r="F5484">
        <v>26526</v>
      </c>
      <c r="G5484">
        <v>0</v>
      </c>
      <c r="H5484">
        <v>0</v>
      </c>
      <c r="I5484">
        <v>26526</v>
      </c>
      <c r="J5484">
        <v>0</v>
      </c>
      <c r="K5484">
        <v>1</v>
      </c>
      <c r="L5484">
        <v>0</v>
      </c>
      <c r="M5484">
        <v>0</v>
      </c>
      <c r="N5484">
        <v>1</v>
      </c>
      <c r="O5484" t="s">
        <v>703</v>
      </c>
      <c r="P5484" t="s">
        <v>703</v>
      </c>
      <c r="Q5484" t="s">
        <v>213</v>
      </c>
      <c r="R5484" t="s">
        <v>683</v>
      </c>
      <c r="T5484" s="7">
        <f>'Reference Values'!$B$10</f>
        <v>0.85</v>
      </c>
      <c r="U5484" t="str">
        <f t="shared" si="86"/>
        <v>Above Target</v>
      </c>
    </row>
    <row r="5485" spans="1:21" x14ac:dyDescent="0.25">
      <c r="A5485" t="s">
        <v>142</v>
      </c>
      <c r="B5485" t="s">
        <v>54</v>
      </c>
      <c r="C5485" t="s">
        <v>38</v>
      </c>
      <c r="D5485" t="s">
        <v>41</v>
      </c>
      <c r="E5485" t="s">
        <v>36</v>
      </c>
      <c r="F5485">
        <v>345648</v>
      </c>
      <c r="G5485">
        <v>0</v>
      </c>
      <c r="H5485">
        <v>0</v>
      </c>
      <c r="I5485">
        <v>345648</v>
      </c>
      <c r="J5485">
        <v>0</v>
      </c>
      <c r="K5485">
        <v>1</v>
      </c>
      <c r="L5485">
        <v>0</v>
      </c>
      <c r="M5485">
        <v>0</v>
      </c>
      <c r="N5485">
        <v>1</v>
      </c>
      <c r="O5485" t="s">
        <v>703</v>
      </c>
      <c r="P5485" t="s">
        <v>704</v>
      </c>
      <c r="Q5485" t="s">
        <v>193</v>
      </c>
      <c r="R5485" t="s">
        <v>194</v>
      </c>
      <c r="T5485" s="7">
        <f>'Reference Values'!$B$10</f>
        <v>0.85</v>
      </c>
      <c r="U5485" t="str">
        <f t="shared" si="86"/>
        <v>Above Target</v>
      </c>
    </row>
    <row r="5486" spans="1:21" x14ac:dyDescent="0.25">
      <c r="A5486" t="s">
        <v>126</v>
      </c>
      <c r="B5486" t="s">
        <v>54</v>
      </c>
      <c r="C5486" t="s">
        <v>38</v>
      </c>
      <c r="D5486" t="s">
        <v>41</v>
      </c>
      <c r="E5486" t="s">
        <v>36</v>
      </c>
      <c r="F5486">
        <v>10199</v>
      </c>
      <c r="G5486">
        <v>0</v>
      </c>
      <c r="H5486">
        <v>0</v>
      </c>
      <c r="I5486">
        <v>10199</v>
      </c>
      <c r="J5486">
        <v>0</v>
      </c>
      <c r="K5486">
        <v>1</v>
      </c>
      <c r="L5486">
        <v>0</v>
      </c>
      <c r="M5486">
        <v>0</v>
      </c>
      <c r="N5486">
        <v>1</v>
      </c>
      <c r="O5486" t="s">
        <v>703</v>
      </c>
      <c r="P5486" t="s">
        <v>704</v>
      </c>
      <c r="Q5486" t="s">
        <v>207</v>
      </c>
      <c r="R5486" t="s">
        <v>197</v>
      </c>
      <c r="T5486" s="7">
        <f>'Reference Values'!$B$10</f>
        <v>0.85</v>
      </c>
      <c r="U5486" t="str">
        <f t="shared" si="86"/>
        <v>Above Target</v>
      </c>
    </row>
    <row r="5487" spans="1:21" x14ac:dyDescent="0.25">
      <c r="A5487" t="s">
        <v>274</v>
      </c>
      <c r="B5487" t="s">
        <v>54</v>
      </c>
      <c r="C5487" t="s">
        <v>38</v>
      </c>
      <c r="D5487" t="s">
        <v>41</v>
      </c>
      <c r="E5487" t="s">
        <v>36</v>
      </c>
      <c r="F5487">
        <v>40286</v>
      </c>
      <c r="G5487">
        <v>0</v>
      </c>
      <c r="H5487">
        <v>0</v>
      </c>
      <c r="I5487">
        <v>40286</v>
      </c>
      <c r="J5487">
        <v>0</v>
      </c>
      <c r="K5487">
        <v>1</v>
      </c>
      <c r="L5487">
        <v>0</v>
      </c>
      <c r="M5487">
        <v>0</v>
      </c>
      <c r="N5487">
        <v>1</v>
      </c>
      <c r="O5487" t="s">
        <v>703</v>
      </c>
      <c r="P5487" t="s">
        <v>703</v>
      </c>
      <c r="Q5487" t="s">
        <v>213</v>
      </c>
      <c r="R5487" t="s">
        <v>194</v>
      </c>
      <c r="T5487" s="7">
        <f>'Reference Values'!$B$10</f>
        <v>0.85</v>
      </c>
      <c r="U5487" t="str">
        <f t="shared" si="86"/>
        <v>Above Target</v>
      </c>
    </row>
    <row r="5488" spans="1:21" x14ac:dyDescent="0.25">
      <c r="A5488" t="s">
        <v>296</v>
      </c>
      <c r="B5488" t="s">
        <v>54</v>
      </c>
      <c r="C5488" t="s">
        <v>38</v>
      </c>
      <c r="D5488" t="s">
        <v>41</v>
      </c>
      <c r="E5488" t="s">
        <v>36</v>
      </c>
      <c r="F5488">
        <v>44156</v>
      </c>
      <c r="G5488">
        <v>0</v>
      </c>
      <c r="H5488">
        <v>0</v>
      </c>
      <c r="I5488">
        <v>44156</v>
      </c>
      <c r="J5488">
        <v>0</v>
      </c>
      <c r="K5488">
        <v>1</v>
      </c>
      <c r="L5488">
        <v>0</v>
      </c>
      <c r="M5488">
        <v>0</v>
      </c>
      <c r="N5488">
        <v>1</v>
      </c>
      <c r="O5488" t="s">
        <v>703</v>
      </c>
      <c r="P5488" t="s">
        <v>704</v>
      </c>
      <c r="Q5488" t="s">
        <v>196</v>
      </c>
      <c r="R5488" t="s">
        <v>202</v>
      </c>
      <c r="T5488" s="7">
        <f>'Reference Values'!$B$10</f>
        <v>0.85</v>
      </c>
      <c r="U5488" t="str">
        <f t="shared" si="86"/>
        <v>Above Target</v>
      </c>
    </row>
    <row r="5489" spans="1:21" x14ac:dyDescent="0.25">
      <c r="A5489" t="s">
        <v>267</v>
      </c>
      <c r="B5489" t="s">
        <v>54</v>
      </c>
      <c r="C5489" t="s">
        <v>38</v>
      </c>
      <c r="D5489" t="s">
        <v>41</v>
      </c>
      <c r="E5489" t="s">
        <v>36</v>
      </c>
      <c r="F5489">
        <v>5005</v>
      </c>
      <c r="G5489">
        <v>0</v>
      </c>
      <c r="H5489">
        <v>0</v>
      </c>
      <c r="I5489">
        <v>5005</v>
      </c>
      <c r="J5489">
        <v>0</v>
      </c>
      <c r="K5489">
        <v>1</v>
      </c>
      <c r="L5489">
        <v>0</v>
      </c>
      <c r="M5489">
        <v>0</v>
      </c>
      <c r="N5489">
        <v>1</v>
      </c>
      <c r="O5489" t="s">
        <v>703</v>
      </c>
      <c r="P5489" t="s">
        <v>704</v>
      </c>
      <c r="Q5489" t="s">
        <v>190</v>
      </c>
      <c r="R5489" t="s">
        <v>682</v>
      </c>
      <c r="T5489" s="7">
        <f>'Reference Values'!$B$10</f>
        <v>0.85</v>
      </c>
      <c r="U5489" t="str">
        <f t="shared" si="86"/>
        <v>Above Target</v>
      </c>
    </row>
    <row r="5490" spans="1:21" x14ac:dyDescent="0.25">
      <c r="A5490" t="s">
        <v>255</v>
      </c>
      <c r="B5490" t="s">
        <v>54</v>
      </c>
      <c r="C5490" t="s">
        <v>38</v>
      </c>
      <c r="D5490" t="s">
        <v>41</v>
      </c>
      <c r="E5490" t="s">
        <v>36</v>
      </c>
      <c r="F5490">
        <v>24222</v>
      </c>
      <c r="G5490">
        <v>0</v>
      </c>
      <c r="H5490">
        <v>0</v>
      </c>
      <c r="I5490">
        <v>24222</v>
      </c>
      <c r="J5490">
        <v>0</v>
      </c>
      <c r="K5490">
        <v>1</v>
      </c>
      <c r="L5490">
        <v>0</v>
      </c>
      <c r="M5490">
        <v>0</v>
      </c>
      <c r="N5490">
        <v>1</v>
      </c>
      <c r="O5490" t="s">
        <v>703</v>
      </c>
      <c r="P5490" t="s">
        <v>703</v>
      </c>
      <c r="Q5490" t="s">
        <v>198</v>
      </c>
      <c r="R5490" t="s">
        <v>199</v>
      </c>
      <c r="T5490" s="7">
        <f>'Reference Values'!$B$10</f>
        <v>0.85</v>
      </c>
      <c r="U5490" t="str">
        <f t="shared" si="86"/>
        <v>Above Target</v>
      </c>
    </row>
    <row r="5491" spans="1:21" x14ac:dyDescent="0.25">
      <c r="A5491" t="s">
        <v>266</v>
      </c>
      <c r="B5491" t="s">
        <v>54</v>
      </c>
      <c r="C5491" t="s">
        <v>38</v>
      </c>
      <c r="D5491" t="s">
        <v>41</v>
      </c>
      <c r="E5491" t="s">
        <v>36</v>
      </c>
      <c r="F5491">
        <v>5488</v>
      </c>
      <c r="G5491">
        <v>0</v>
      </c>
      <c r="H5491">
        <v>0</v>
      </c>
      <c r="I5491">
        <v>5488</v>
      </c>
      <c r="J5491">
        <v>0</v>
      </c>
      <c r="K5491">
        <v>1</v>
      </c>
      <c r="L5491">
        <v>0</v>
      </c>
      <c r="M5491">
        <v>0</v>
      </c>
      <c r="N5491">
        <v>1</v>
      </c>
      <c r="O5491" t="s">
        <v>703</v>
      </c>
      <c r="P5491" t="s">
        <v>703</v>
      </c>
      <c r="Q5491" t="s">
        <v>190</v>
      </c>
      <c r="R5491" t="s">
        <v>682</v>
      </c>
      <c r="T5491" s="7">
        <f>'Reference Values'!$B$10</f>
        <v>0.85</v>
      </c>
      <c r="U5491" t="str">
        <f t="shared" si="86"/>
        <v>Above Target</v>
      </c>
    </row>
    <row r="5492" spans="1:21" x14ac:dyDescent="0.25">
      <c r="A5492" t="s">
        <v>156</v>
      </c>
      <c r="B5492" t="s">
        <v>54</v>
      </c>
      <c r="C5492" t="s">
        <v>38</v>
      </c>
      <c r="D5492" t="s">
        <v>41</v>
      </c>
      <c r="E5492" t="s">
        <v>36</v>
      </c>
      <c r="F5492">
        <v>4154</v>
      </c>
      <c r="G5492">
        <v>0</v>
      </c>
      <c r="H5492">
        <v>0</v>
      </c>
      <c r="I5492">
        <v>4154</v>
      </c>
      <c r="J5492">
        <v>0</v>
      </c>
      <c r="K5492">
        <v>1</v>
      </c>
      <c r="L5492">
        <v>0</v>
      </c>
      <c r="M5492">
        <v>0</v>
      </c>
      <c r="N5492">
        <v>1</v>
      </c>
      <c r="O5492" t="s">
        <v>703</v>
      </c>
      <c r="P5492" t="s">
        <v>703</v>
      </c>
      <c r="Q5492" t="s">
        <v>198</v>
      </c>
      <c r="R5492" t="s">
        <v>199</v>
      </c>
      <c r="T5492" s="7">
        <f>'Reference Values'!$B$10</f>
        <v>0.85</v>
      </c>
      <c r="U5492" t="str">
        <f t="shared" si="86"/>
        <v>Above Target</v>
      </c>
    </row>
    <row r="5493" spans="1:21" x14ac:dyDescent="0.25">
      <c r="A5493" t="s">
        <v>273</v>
      </c>
      <c r="B5493" t="s">
        <v>54</v>
      </c>
      <c r="C5493" t="s">
        <v>38</v>
      </c>
      <c r="D5493" t="s">
        <v>41</v>
      </c>
      <c r="E5493" t="s">
        <v>36</v>
      </c>
      <c r="F5493">
        <v>4883</v>
      </c>
      <c r="G5493">
        <v>0</v>
      </c>
      <c r="H5493">
        <v>0</v>
      </c>
      <c r="I5493">
        <v>4883</v>
      </c>
      <c r="J5493">
        <v>0</v>
      </c>
      <c r="K5493">
        <v>1</v>
      </c>
      <c r="L5493">
        <v>0</v>
      </c>
      <c r="M5493">
        <v>0</v>
      </c>
      <c r="N5493">
        <v>1</v>
      </c>
      <c r="O5493" t="s">
        <v>703</v>
      </c>
      <c r="P5493" t="s">
        <v>703</v>
      </c>
      <c r="Q5493" t="s">
        <v>190</v>
      </c>
      <c r="R5493" t="s">
        <v>682</v>
      </c>
      <c r="T5493" s="7">
        <f>'Reference Values'!$B$10</f>
        <v>0.85</v>
      </c>
      <c r="U5493" t="str">
        <f t="shared" si="86"/>
        <v>Above Target</v>
      </c>
    </row>
    <row r="5494" spans="1:21" x14ac:dyDescent="0.25">
      <c r="A5494" t="s">
        <v>203</v>
      </c>
      <c r="B5494" t="s">
        <v>54</v>
      </c>
      <c r="C5494" t="s">
        <v>38</v>
      </c>
      <c r="D5494" t="s">
        <v>41</v>
      </c>
      <c r="E5494" t="s">
        <v>36</v>
      </c>
      <c r="F5494">
        <v>21665</v>
      </c>
      <c r="G5494">
        <v>0</v>
      </c>
      <c r="H5494">
        <v>0</v>
      </c>
      <c r="I5494">
        <v>21665</v>
      </c>
      <c r="J5494">
        <v>0</v>
      </c>
      <c r="K5494">
        <v>1</v>
      </c>
      <c r="L5494">
        <v>0</v>
      </c>
      <c r="M5494">
        <v>0</v>
      </c>
      <c r="N5494">
        <v>1</v>
      </c>
      <c r="O5494" t="s">
        <v>703</v>
      </c>
      <c r="P5494" t="s">
        <v>703</v>
      </c>
      <c r="Q5494" t="s">
        <v>204</v>
      </c>
      <c r="R5494" t="s">
        <v>684</v>
      </c>
      <c r="T5494" s="7">
        <f>'Reference Values'!$B$10</f>
        <v>0.85</v>
      </c>
      <c r="U5494" t="str">
        <f t="shared" si="86"/>
        <v>Above Target</v>
      </c>
    </row>
    <row r="5495" spans="1:21" x14ac:dyDescent="0.25">
      <c r="A5495" t="s">
        <v>238</v>
      </c>
      <c r="B5495" t="s">
        <v>54</v>
      </c>
      <c r="C5495" t="s">
        <v>38</v>
      </c>
      <c r="D5495" t="s">
        <v>41</v>
      </c>
      <c r="E5495" t="s">
        <v>36</v>
      </c>
      <c r="F5495">
        <v>10865</v>
      </c>
      <c r="G5495">
        <v>0</v>
      </c>
      <c r="H5495">
        <v>0</v>
      </c>
      <c r="I5495">
        <v>10865</v>
      </c>
      <c r="J5495">
        <v>0</v>
      </c>
      <c r="K5495">
        <v>1</v>
      </c>
      <c r="L5495">
        <v>0</v>
      </c>
      <c r="M5495">
        <v>0</v>
      </c>
      <c r="N5495">
        <v>1</v>
      </c>
      <c r="O5495" t="s">
        <v>703</v>
      </c>
      <c r="P5495" t="s">
        <v>704</v>
      </c>
      <c r="Q5495" t="s">
        <v>219</v>
      </c>
      <c r="R5495" t="s">
        <v>197</v>
      </c>
      <c r="T5495" s="7">
        <f>'Reference Values'!$B$10</f>
        <v>0.85</v>
      </c>
      <c r="U5495" t="str">
        <f t="shared" si="86"/>
        <v>Above Target</v>
      </c>
    </row>
    <row r="5496" spans="1:21" x14ac:dyDescent="0.25">
      <c r="A5496" t="s">
        <v>137</v>
      </c>
      <c r="B5496" t="s">
        <v>54</v>
      </c>
      <c r="C5496" t="s">
        <v>38</v>
      </c>
      <c r="D5496" t="s">
        <v>41</v>
      </c>
      <c r="E5496" t="s">
        <v>36</v>
      </c>
      <c r="F5496">
        <v>39</v>
      </c>
      <c r="G5496">
        <v>0</v>
      </c>
      <c r="H5496">
        <v>0</v>
      </c>
      <c r="I5496">
        <v>39</v>
      </c>
      <c r="J5496">
        <v>0</v>
      </c>
      <c r="K5496">
        <v>1</v>
      </c>
      <c r="L5496">
        <v>0</v>
      </c>
      <c r="M5496">
        <v>0</v>
      </c>
      <c r="N5496">
        <v>1</v>
      </c>
      <c r="O5496" t="s">
        <v>703</v>
      </c>
      <c r="P5496" t="s">
        <v>703</v>
      </c>
      <c r="Q5496" t="s">
        <v>190</v>
      </c>
      <c r="R5496" t="s">
        <v>682</v>
      </c>
      <c r="T5496" s="7">
        <f>'Reference Values'!$B$10</f>
        <v>0.85</v>
      </c>
      <c r="U5496" t="str">
        <f t="shared" si="86"/>
        <v>Above Target</v>
      </c>
    </row>
    <row r="5497" spans="1:21" x14ac:dyDescent="0.25">
      <c r="A5497" t="s">
        <v>253</v>
      </c>
      <c r="B5497" t="s">
        <v>54</v>
      </c>
      <c r="C5497" t="s">
        <v>38</v>
      </c>
      <c r="D5497" t="s">
        <v>41</v>
      </c>
      <c r="E5497" t="s">
        <v>36</v>
      </c>
      <c r="F5497">
        <v>16226</v>
      </c>
      <c r="G5497">
        <v>0</v>
      </c>
      <c r="H5497">
        <v>0</v>
      </c>
      <c r="I5497">
        <v>16226</v>
      </c>
      <c r="J5497">
        <v>0</v>
      </c>
      <c r="K5497">
        <v>1</v>
      </c>
      <c r="L5497">
        <v>0</v>
      </c>
      <c r="M5497">
        <v>0</v>
      </c>
      <c r="N5497">
        <v>1</v>
      </c>
      <c r="O5497" t="s">
        <v>703</v>
      </c>
      <c r="P5497" t="s">
        <v>703</v>
      </c>
      <c r="Q5497" t="s">
        <v>193</v>
      </c>
      <c r="R5497" t="s">
        <v>194</v>
      </c>
      <c r="T5497" s="7">
        <f>'Reference Values'!$B$10</f>
        <v>0.85</v>
      </c>
      <c r="U5497" t="str">
        <f t="shared" si="86"/>
        <v>Above Target</v>
      </c>
    </row>
    <row r="5498" spans="1:21" x14ac:dyDescent="0.25">
      <c r="A5498" t="s">
        <v>122</v>
      </c>
      <c r="B5498" t="s">
        <v>54</v>
      </c>
      <c r="C5498" t="s">
        <v>38</v>
      </c>
      <c r="D5498" t="s">
        <v>41</v>
      </c>
      <c r="E5498" t="s">
        <v>36</v>
      </c>
      <c r="F5498">
        <v>33864</v>
      </c>
      <c r="G5498">
        <v>0</v>
      </c>
      <c r="H5498">
        <v>0</v>
      </c>
      <c r="I5498">
        <v>33864</v>
      </c>
      <c r="J5498">
        <v>0</v>
      </c>
      <c r="K5498">
        <v>1</v>
      </c>
      <c r="L5498">
        <v>0</v>
      </c>
      <c r="M5498">
        <v>0</v>
      </c>
      <c r="N5498">
        <v>1</v>
      </c>
      <c r="O5498" t="s">
        <v>703</v>
      </c>
      <c r="P5498" t="s">
        <v>704</v>
      </c>
      <c r="Q5498" t="s">
        <v>207</v>
      </c>
      <c r="R5498" t="s">
        <v>197</v>
      </c>
      <c r="T5498" s="7">
        <f>'Reference Values'!$B$10</f>
        <v>0.85</v>
      </c>
      <c r="U5498" t="str">
        <f t="shared" si="86"/>
        <v>Above Target</v>
      </c>
    </row>
    <row r="5499" spans="1:21" x14ac:dyDescent="0.25">
      <c r="A5499" t="s">
        <v>245</v>
      </c>
      <c r="B5499" t="s">
        <v>54</v>
      </c>
      <c r="C5499" t="s">
        <v>38</v>
      </c>
      <c r="D5499" t="s">
        <v>41</v>
      </c>
      <c r="E5499" t="s">
        <v>36</v>
      </c>
      <c r="F5499">
        <v>4121</v>
      </c>
      <c r="G5499">
        <v>0</v>
      </c>
      <c r="H5499">
        <v>0</v>
      </c>
      <c r="I5499">
        <v>4121</v>
      </c>
      <c r="J5499">
        <v>0</v>
      </c>
      <c r="K5499">
        <v>1</v>
      </c>
      <c r="L5499">
        <v>0</v>
      </c>
      <c r="M5499">
        <v>0</v>
      </c>
      <c r="N5499">
        <v>1</v>
      </c>
      <c r="O5499" t="s">
        <v>703</v>
      </c>
      <c r="P5499" t="s">
        <v>703</v>
      </c>
      <c r="Q5499" t="s">
        <v>204</v>
      </c>
      <c r="R5499" t="s">
        <v>197</v>
      </c>
      <c r="T5499" s="7">
        <f>'Reference Values'!$B$10</f>
        <v>0.85</v>
      </c>
      <c r="U5499" t="str">
        <f t="shared" si="86"/>
        <v>Above Target</v>
      </c>
    </row>
    <row r="5500" spans="1:21" x14ac:dyDescent="0.25">
      <c r="A5500" t="s">
        <v>189</v>
      </c>
      <c r="B5500" t="s">
        <v>54</v>
      </c>
      <c r="C5500" t="s">
        <v>38</v>
      </c>
      <c r="D5500" t="s">
        <v>41</v>
      </c>
      <c r="E5500" t="s">
        <v>36</v>
      </c>
      <c r="F5500">
        <v>7044</v>
      </c>
      <c r="G5500">
        <v>0</v>
      </c>
      <c r="H5500">
        <v>0</v>
      </c>
      <c r="I5500">
        <v>7044</v>
      </c>
      <c r="J5500">
        <v>0</v>
      </c>
      <c r="K5500">
        <v>1</v>
      </c>
      <c r="L5500">
        <v>0</v>
      </c>
      <c r="M5500">
        <v>0</v>
      </c>
      <c r="N5500">
        <v>1</v>
      </c>
      <c r="O5500" t="s">
        <v>703</v>
      </c>
      <c r="P5500" t="s">
        <v>703</v>
      </c>
      <c r="Q5500" t="s">
        <v>190</v>
      </c>
      <c r="R5500" t="s">
        <v>682</v>
      </c>
      <c r="T5500" s="7">
        <f>'Reference Values'!$B$10</f>
        <v>0.85</v>
      </c>
      <c r="U5500" t="str">
        <f t="shared" si="86"/>
        <v>Above Target</v>
      </c>
    </row>
    <row r="5501" spans="1:21" x14ac:dyDescent="0.25">
      <c r="A5501" t="s">
        <v>146</v>
      </c>
      <c r="B5501" t="s">
        <v>54</v>
      </c>
      <c r="C5501" t="s">
        <v>38</v>
      </c>
      <c r="D5501" t="s">
        <v>41</v>
      </c>
      <c r="E5501" t="s">
        <v>36</v>
      </c>
      <c r="F5501">
        <v>18354</v>
      </c>
      <c r="G5501">
        <v>0</v>
      </c>
      <c r="H5501">
        <v>0</v>
      </c>
      <c r="I5501">
        <v>18354</v>
      </c>
      <c r="J5501">
        <v>0</v>
      </c>
      <c r="K5501">
        <v>1</v>
      </c>
      <c r="L5501">
        <v>0</v>
      </c>
      <c r="M5501">
        <v>0</v>
      </c>
      <c r="N5501">
        <v>1</v>
      </c>
      <c r="O5501" t="s">
        <v>703</v>
      </c>
      <c r="P5501" t="s">
        <v>704</v>
      </c>
      <c r="Q5501" t="s">
        <v>193</v>
      </c>
      <c r="R5501" t="s">
        <v>194</v>
      </c>
      <c r="T5501" s="7">
        <f>'Reference Values'!$B$10</f>
        <v>0.85</v>
      </c>
      <c r="U5501" t="str">
        <f t="shared" si="86"/>
        <v>Above Target</v>
      </c>
    </row>
    <row r="5502" spans="1:21" x14ac:dyDescent="0.25">
      <c r="A5502" t="s">
        <v>251</v>
      </c>
      <c r="B5502" t="s">
        <v>54</v>
      </c>
      <c r="C5502" t="s">
        <v>38</v>
      </c>
      <c r="D5502" t="s">
        <v>41</v>
      </c>
      <c r="E5502" t="s">
        <v>36</v>
      </c>
      <c r="F5502">
        <v>10220</v>
      </c>
      <c r="G5502">
        <v>0</v>
      </c>
      <c r="H5502">
        <v>0</v>
      </c>
      <c r="I5502">
        <v>10220</v>
      </c>
      <c r="J5502">
        <v>0</v>
      </c>
      <c r="K5502">
        <v>1</v>
      </c>
      <c r="L5502">
        <v>0</v>
      </c>
      <c r="M5502">
        <v>0</v>
      </c>
      <c r="N5502">
        <v>1</v>
      </c>
      <c r="O5502" t="s">
        <v>703</v>
      </c>
      <c r="P5502" t="s">
        <v>703</v>
      </c>
      <c r="Q5502" t="s">
        <v>219</v>
      </c>
      <c r="R5502" t="s">
        <v>684</v>
      </c>
      <c r="T5502" s="7">
        <f>'Reference Values'!$B$10</f>
        <v>0.85</v>
      </c>
      <c r="U5502" t="str">
        <f t="shared" si="86"/>
        <v>Above Target</v>
      </c>
    </row>
    <row r="5503" spans="1:21" x14ac:dyDescent="0.25">
      <c r="A5503" t="s">
        <v>310</v>
      </c>
      <c r="B5503" t="s">
        <v>54</v>
      </c>
      <c r="C5503" t="s">
        <v>38</v>
      </c>
      <c r="D5503" t="s">
        <v>41</v>
      </c>
      <c r="E5503" t="s">
        <v>36</v>
      </c>
      <c r="F5503">
        <v>5196</v>
      </c>
      <c r="G5503">
        <v>0</v>
      </c>
      <c r="H5503">
        <v>0</v>
      </c>
      <c r="I5503">
        <v>5196</v>
      </c>
      <c r="J5503">
        <v>0</v>
      </c>
      <c r="K5503">
        <v>1</v>
      </c>
      <c r="L5503">
        <v>0</v>
      </c>
      <c r="M5503">
        <v>0</v>
      </c>
      <c r="N5503">
        <v>1</v>
      </c>
      <c r="O5503" t="s">
        <v>703</v>
      </c>
      <c r="P5503" t="s">
        <v>703</v>
      </c>
      <c r="Q5503" t="s">
        <v>190</v>
      </c>
      <c r="R5503" t="s">
        <v>682</v>
      </c>
      <c r="T5503" s="7">
        <f>'Reference Values'!$B$10</f>
        <v>0.85</v>
      </c>
      <c r="U5503" t="str">
        <f t="shared" si="86"/>
        <v>Above Target</v>
      </c>
    </row>
    <row r="5504" spans="1:21" x14ac:dyDescent="0.25">
      <c r="A5504" t="s">
        <v>241</v>
      </c>
      <c r="B5504" t="s">
        <v>54</v>
      </c>
      <c r="C5504" t="s">
        <v>38</v>
      </c>
      <c r="D5504" t="s">
        <v>41</v>
      </c>
      <c r="E5504" t="s">
        <v>36</v>
      </c>
      <c r="F5504">
        <v>5557</v>
      </c>
      <c r="G5504">
        <v>0</v>
      </c>
      <c r="H5504">
        <v>0</v>
      </c>
      <c r="I5504">
        <v>5557</v>
      </c>
      <c r="J5504">
        <v>0</v>
      </c>
      <c r="K5504">
        <v>1</v>
      </c>
      <c r="L5504">
        <v>0</v>
      </c>
      <c r="M5504">
        <v>0</v>
      </c>
      <c r="N5504">
        <v>1</v>
      </c>
      <c r="O5504" t="s">
        <v>703</v>
      </c>
      <c r="P5504" t="s">
        <v>704</v>
      </c>
      <c r="Q5504" t="s">
        <v>213</v>
      </c>
      <c r="R5504" t="s">
        <v>683</v>
      </c>
      <c r="T5504" s="7">
        <f>'Reference Values'!$B$10</f>
        <v>0.85</v>
      </c>
      <c r="U5504" t="str">
        <f t="shared" si="86"/>
        <v>Above Target</v>
      </c>
    </row>
    <row r="5505" spans="1:21" x14ac:dyDescent="0.25">
      <c r="A5505" t="s">
        <v>148</v>
      </c>
      <c r="B5505" t="s">
        <v>54</v>
      </c>
      <c r="C5505" t="s">
        <v>38</v>
      </c>
      <c r="D5505" t="s">
        <v>41</v>
      </c>
      <c r="E5505" t="s">
        <v>36</v>
      </c>
      <c r="F5505">
        <v>13757</v>
      </c>
      <c r="G5505">
        <v>0</v>
      </c>
      <c r="H5505">
        <v>0</v>
      </c>
      <c r="I5505">
        <v>13757</v>
      </c>
      <c r="J5505">
        <v>0</v>
      </c>
      <c r="K5505">
        <v>1</v>
      </c>
      <c r="L5505">
        <v>0</v>
      </c>
      <c r="M5505">
        <v>0</v>
      </c>
      <c r="N5505">
        <v>1</v>
      </c>
      <c r="O5505" t="s">
        <v>703</v>
      </c>
      <c r="P5505" t="s">
        <v>703</v>
      </c>
      <c r="Q5505" t="s">
        <v>219</v>
      </c>
      <c r="R5505" t="s">
        <v>684</v>
      </c>
      <c r="T5505" s="7">
        <f>'Reference Values'!$B$10</f>
        <v>0.85</v>
      </c>
      <c r="U5505" t="str">
        <f t="shared" si="86"/>
        <v>Above Target</v>
      </c>
    </row>
    <row r="5506" spans="1:21" x14ac:dyDescent="0.25">
      <c r="A5506" t="s">
        <v>131</v>
      </c>
      <c r="B5506" t="s">
        <v>54</v>
      </c>
      <c r="C5506" t="s">
        <v>38</v>
      </c>
      <c r="D5506" t="s">
        <v>41</v>
      </c>
      <c r="E5506" t="s">
        <v>36</v>
      </c>
      <c r="F5506">
        <v>14494</v>
      </c>
      <c r="G5506">
        <v>203</v>
      </c>
      <c r="H5506">
        <v>0</v>
      </c>
      <c r="I5506">
        <v>14697</v>
      </c>
      <c r="J5506">
        <v>0</v>
      </c>
      <c r="K5506">
        <v>0.98618765734500002</v>
      </c>
      <c r="L5506">
        <v>1.3812342654E-2</v>
      </c>
      <c r="M5506">
        <v>0</v>
      </c>
      <c r="N5506">
        <v>0.99999999999900002</v>
      </c>
      <c r="O5506" t="s">
        <v>703</v>
      </c>
      <c r="P5506" t="s">
        <v>703</v>
      </c>
      <c r="Q5506" t="s">
        <v>207</v>
      </c>
      <c r="R5506" t="s">
        <v>197</v>
      </c>
      <c r="T5506" s="7">
        <f>'Reference Values'!$B$10</f>
        <v>0.85</v>
      </c>
      <c r="U5506" t="str">
        <f t="shared" ref="U5506:U5569" si="87">IF(K5506&lt;T5506,"Below Target","Above Target")</f>
        <v>Above Target</v>
      </c>
    </row>
    <row r="5507" spans="1:21" x14ac:dyDescent="0.25">
      <c r="A5507" t="s">
        <v>289</v>
      </c>
      <c r="B5507" t="s">
        <v>54</v>
      </c>
      <c r="C5507" t="s">
        <v>38</v>
      </c>
      <c r="D5507" t="s">
        <v>41</v>
      </c>
      <c r="E5507" t="s">
        <v>36</v>
      </c>
      <c r="F5507">
        <v>13304</v>
      </c>
      <c r="G5507">
        <v>1423</v>
      </c>
      <c r="H5507">
        <v>0</v>
      </c>
      <c r="I5507">
        <v>14727</v>
      </c>
      <c r="J5507">
        <v>0</v>
      </c>
      <c r="K5507">
        <v>0.90337475385300003</v>
      </c>
      <c r="L5507">
        <v>9.6625246146000002E-2</v>
      </c>
      <c r="M5507">
        <v>0</v>
      </c>
      <c r="N5507">
        <v>0.99999999999900002</v>
      </c>
      <c r="O5507" t="s">
        <v>703</v>
      </c>
      <c r="P5507" t="s">
        <v>704</v>
      </c>
      <c r="Q5507" t="s">
        <v>213</v>
      </c>
      <c r="R5507" t="s">
        <v>683</v>
      </c>
      <c r="T5507" s="7">
        <f>'Reference Values'!$B$10</f>
        <v>0.85</v>
      </c>
      <c r="U5507" t="str">
        <f t="shared" si="87"/>
        <v>Above Target</v>
      </c>
    </row>
    <row r="5508" spans="1:21" x14ac:dyDescent="0.25">
      <c r="A5508" t="s">
        <v>294</v>
      </c>
      <c r="B5508" t="s">
        <v>54</v>
      </c>
      <c r="C5508" t="s">
        <v>38</v>
      </c>
      <c r="D5508" t="s">
        <v>41</v>
      </c>
      <c r="E5508" t="s">
        <v>36</v>
      </c>
      <c r="F5508">
        <v>12834</v>
      </c>
      <c r="G5508">
        <v>0</v>
      </c>
      <c r="H5508">
        <v>754</v>
      </c>
      <c r="I5508">
        <v>13588</v>
      </c>
      <c r="J5508">
        <v>0</v>
      </c>
      <c r="K5508">
        <v>0.94450986164200001</v>
      </c>
      <c r="L5508">
        <v>0</v>
      </c>
      <c r="M5508">
        <v>5.5490138357E-2</v>
      </c>
      <c r="N5508">
        <v>0.99999999999900002</v>
      </c>
      <c r="O5508" t="s">
        <v>703</v>
      </c>
      <c r="P5508" t="s">
        <v>703</v>
      </c>
      <c r="Q5508" t="s">
        <v>213</v>
      </c>
      <c r="R5508" t="s">
        <v>683</v>
      </c>
      <c r="T5508" s="7">
        <f>'Reference Values'!$B$10</f>
        <v>0.85</v>
      </c>
      <c r="U5508" t="str">
        <f t="shared" si="87"/>
        <v>Above Target</v>
      </c>
    </row>
    <row r="5509" spans="1:21" x14ac:dyDescent="0.25">
      <c r="A5509" t="s">
        <v>209</v>
      </c>
      <c r="B5509" t="s">
        <v>54</v>
      </c>
      <c r="C5509" t="s">
        <v>38</v>
      </c>
      <c r="D5509" t="s">
        <v>41</v>
      </c>
      <c r="E5509" t="s">
        <v>36</v>
      </c>
      <c r="F5509">
        <v>4827</v>
      </c>
      <c r="G5509">
        <v>0</v>
      </c>
      <c r="H5509">
        <v>0</v>
      </c>
      <c r="I5509">
        <v>4827</v>
      </c>
      <c r="J5509">
        <v>0</v>
      </c>
      <c r="K5509">
        <v>1</v>
      </c>
      <c r="L5509">
        <v>0</v>
      </c>
      <c r="M5509">
        <v>0</v>
      </c>
      <c r="N5509">
        <v>1</v>
      </c>
      <c r="O5509" t="s">
        <v>704</v>
      </c>
      <c r="P5509" t="s">
        <v>704</v>
      </c>
      <c r="Q5509" t="s">
        <v>190</v>
      </c>
      <c r="R5509" t="s">
        <v>682</v>
      </c>
      <c r="T5509" s="7">
        <f>'Reference Values'!$B$10</f>
        <v>0.85</v>
      </c>
      <c r="U5509" t="str">
        <f t="shared" si="87"/>
        <v>Above Target</v>
      </c>
    </row>
    <row r="5510" spans="1:21" x14ac:dyDescent="0.25">
      <c r="A5510" t="s">
        <v>155</v>
      </c>
      <c r="B5510" t="s">
        <v>54</v>
      </c>
      <c r="C5510" t="s">
        <v>38</v>
      </c>
      <c r="D5510" t="s">
        <v>41</v>
      </c>
      <c r="E5510" t="s">
        <v>36</v>
      </c>
      <c r="F5510">
        <v>77103</v>
      </c>
      <c r="G5510">
        <v>0</v>
      </c>
      <c r="H5510">
        <v>745</v>
      </c>
      <c r="I5510">
        <v>77848</v>
      </c>
      <c r="J5510">
        <v>0</v>
      </c>
      <c r="K5510">
        <v>0.99043006885200002</v>
      </c>
      <c r="L5510">
        <v>0</v>
      </c>
      <c r="M5510">
        <v>9.5699311469999992E-3</v>
      </c>
      <c r="N5510">
        <v>0.99999999999900002</v>
      </c>
      <c r="O5510" t="s">
        <v>703</v>
      </c>
      <c r="P5510" t="s">
        <v>703</v>
      </c>
      <c r="Q5510" t="s">
        <v>212</v>
      </c>
      <c r="R5510" t="s">
        <v>199</v>
      </c>
      <c r="T5510" s="7">
        <f>'Reference Values'!$B$10</f>
        <v>0.85</v>
      </c>
      <c r="U5510" t="str">
        <f t="shared" si="87"/>
        <v>Above Target</v>
      </c>
    </row>
    <row r="5511" spans="1:21" x14ac:dyDescent="0.25">
      <c r="A5511" t="s">
        <v>211</v>
      </c>
      <c r="B5511" t="s">
        <v>54</v>
      </c>
      <c r="C5511" t="s">
        <v>38</v>
      </c>
      <c r="D5511" t="s">
        <v>41</v>
      </c>
      <c r="E5511" t="s">
        <v>36</v>
      </c>
      <c r="F5511">
        <v>23926</v>
      </c>
      <c r="G5511">
        <v>0</v>
      </c>
      <c r="H5511">
        <v>0</v>
      </c>
      <c r="I5511">
        <v>23926</v>
      </c>
      <c r="J5511">
        <v>0</v>
      </c>
      <c r="K5511">
        <v>1</v>
      </c>
      <c r="L5511">
        <v>0</v>
      </c>
      <c r="M5511">
        <v>0</v>
      </c>
      <c r="N5511">
        <v>1</v>
      </c>
      <c r="O5511" t="s">
        <v>703</v>
      </c>
      <c r="P5511" t="s">
        <v>704</v>
      </c>
      <c r="Q5511" t="s">
        <v>212</v>
      </c>
      <c r="R5511" t="s">
        <v>194</v>
      </c>
      <c r="T5511" s="7">
        <f>'Reference Values'!$B$10</f>
        <v>0.85</v>
      </c>
      <c r="U5511" t="str">
        <f t="shared" si="87"/>
        <v>Above Target</v>
      </c>
    </row>
    <row r="5512" spans="1:21" x14ac:dyDescent="0.25">
      <c r="A5512" t="s">
        <v>285</v>
      </c>
      <c r="B5512" t="s">
        <v>54</v>
      </c>
      <c r="C5512" t="s">
        <v>38</v>
      </c>
      <c r="D5512" t="s">
        <v>41</v>
      </c>
      <c r="E5512" t="s">
        <v>36</v>
      </c>
      <c r="F5512">
        <v>6803</v>
      </c>
      <c r="G5512">
        <v>0</v>
      </c>
      <c r="H5512">
        <v>0</v>
      </c>
      <c r="I5512">
        <v>6803</v>
      </c>
      <c r="J5512">
        <v>0</v>
      </c>
      <c r="K5512">
        <v>1</v>
      </c>
      <c r="L5512">
        <v>0</v>
      </c>
      <c r="M5512">
        <v>0</v>
      </c>
      <c r="N5512">
        <v>1</v>
      </c>
      <c r="O5512" t="s">
        <v>703</v>
      </c>
      <c r="P5512" t="s">
        <v>703</v>
      </c>
      <c r="Q5512" t="s">
        <v>219</v>
      </c>
      <c r="R5512" t="s">
        <v>684</v>
      </c>
      <c r="T5512" s="7">
        <f>'Reference Values'!$B$10</f>
        <v>0.85</v>
      </c>
      <c r="U5512" t="str">
        <f t="shared" si="87"/>
        <v>Above Target</v>
      </c>
    </row>
    <row r="5513" spans="1:21" x14ac:dyDescent="0.25">
      <c r="A5513" t="s">
        <v>243</v>
      </c>
      <c r="B5513" t="s">
        <v>54</v>
      </c>
      <c r="C5513" t="s">
        <v>38</v>
      </c>
      <c r="D5513" t="s">
        <v>41</v>
      </c>
      <c r="E5513" t="s">
        <v>36</v>
      </c>
      <c r="F5513">
        <v>17772</v>
      </c>
      <c r="G5513">
        <v>0</v>
      </c>
      <c r="H5513">
        <v>0</v>
      </c>
      <c r="I5513">
        <v>17772</v>
      </c>
      <c r="J5513">
        <v>0</v>
      </c>
      <c r="K5513">
        <v>1</v>
      </c>
      <c r="L5513">
        <v>0</v>
      </c>
      <c r="M5513">
        <v>0</v>
      </c>
      <c r="N5513">
        <v>1</v>
      </c>
      <c r="O5513" t="s">
        <v>703</v>
      </c>
      <c r="P5513" t="s">
        <v>704</v>
      </c>
      <c r="Q5513" t="s">
        <v>207</v>
      </c>
      <c r="R5513" t="s">
        <v>197</v>
      </c>
      <c r="T5513" s="7">
        <f>'Reference Values'!$B$10</f>
        <v>0.85</v>
      </c>
      <c r="U5513" t="str">
        <f t="shared" si="87"/>
        <v>Above Target</v>
      </c>
    </row>
    <row r="5514" spans="1:21" x14ac:dyDescent="0.25">
      <c r="A5514" t="s">
        <v>159</v>
      </c>
      <c r="B5514" t="s">
        <v>54</v>
      </c>
      <c r="C5514" t="s">
        <v>38</v>
      </c>
      <c r="D5514" t="s">
        <v>41</v>
      </c>
      <c r="E5514" t="s">
        <v>36</v>
      </c>
      <c r="F5514">
        <v>16715</v>
      </c>
      <c r="G5514">
        <v>0</v>
      </c>
      <c r="H5514">
        <v>0</v>
      </c>
      <c r="I5514">
        <v>16715</v>
      </c>
      <c r="J5514">
        <v>0</v>
      </c>
      <c r="K5514">
        <v>1</v>
      </c>
      <c r="L5514">
        <v>0</v>
      </c>
      <c r="M5514">
        <v>0</v>
      </c>
      <c r="N5514">
        <v>1</v>
      </c>
      <c r="O5514" t="s">
        <v>703</v>
      </c>
      <c r="P5514" t="s">
        <v>703</v>
      </c>
      <c r="Q5514" t="s">
        <v>190</v>
      </c>
      <c r="R5514" t="s">
        <v>682</v>
      </c>
      <c r="T5514" s="7">
        <f>'Reference Values'!$B$10</f>
        <v>0.85</v>
      </c>
      <c r="U5514" t="str">
        <f t="shared" si="87"/>
        <v>Above Target</v>
      </c>
    </row>
    <row r="5515" spans="1:21" x14ac:dyDescent="0.25">
      <c r="A5515" t="s">
        <v>298</v>
      </c>
      <c r="B5515" t="s">
        <v>54</v>
      </c>
      <c r="C5515" t="s">
        <v>38</v>
      </c>
      <c r="D5515" t="s">
        <v>41</v>
      </c>
      <c r="E5515" t="s">
        <v>36</v>
      </c>
      <c r="F5515">
        <v>7711</v>
      </c>
      <c r="G5515">
        <v>0</v>
      </c>
      <c r="H5515">
        <v>0</v>
      </c>
      <c r="I5515">
        <v>7711</v>
      </c>
      <c r="J5515">
        <v>0</v>
      </c>
      <c r="K5515">
        <v>1</v>
      </c>
      <c r="L5515">
        <v>0</v>
      </c>
      <c r="M5515">
        <v>0</v>
      </c>
      <c r="N5515">
        <v>1</v>
      </c>
      <c r="O5515" t="s">
        <v>703</v>
      </c>
      <c r="P5515" t="s">
        <v>704</v>
      </c>
      <c r="Q5515" t="s">
        <v>190</v>
      </c>
      <c r="R5515" t="s">
        <v>682</v>
      </c>
      <c r="T5515" s="7">
        <f>'Reference Values'!$B$10</f>
        <v>0.85</v>
      </c>
      <c r="U5515" t="str">
        <f t="shared" si="87"/>
        <v>Above Target</v>
      </c>
    </row>
    <row r="5516" spans="1:21" x14ac:dyDescent="0.25">
      <c r="A5516" t="s">
        <v>244</v>
      </c>
      <c r="B5516" t="s">
        <v>54</v>
      </c>
      <c r="C5516" t="s">
        <v>38</v>
      </c>
      <c r="D5516" t="s">
        <v>41</v>
      </c>
      <c r="E5516" t="s">
        <v>36</v>
      </c>
      <c r="F5516">
        <v>14398</v>
      </c>
      <c r="G5516">
        <v>0</v>
      </c>
      <c r="H5516">
        <v>0</v>
      </c>
      <c r="I5516">
        <v>14398</v>
      </c>
      <c r="J5516">
        <v>0</v>
      </c>
      <c r="K5516">
        <v>1</v>
      </c>
      <c r="L5516">
        <v>0</v>
      </c>
      <c r="M5516">
        <v>0</v>
      </c>
      <c r="N5516">
        <v>1</v>
      </c>
      <c r="O5516" t="s">
        <v>703</v>
      </c>
      <c r="P5516" t="s">
        <v>703</v>
      </c>
      <c r="Q5516" t="s">
        <v>213</v>
      </c>
      <c r="R5516" t="s">
        <v>683</v>
      </c>
      <c r="T5516" s="7">
        <f>'Reference Values'!$B$10</f>
        <v>0.85</v>
      </c>
      <c r="U5516" t="str">
        <f t="shared" si="87"/>
        <v>Above Target</v>
      </c>
    </row>
    <row r="5517" spans="1:21" x14ac:dyDescent="0.25">
      <c r="A5517" t="s">
        <v>283</v>
      </c>
      <c r="B5517" t="s">
        <v>54</v>
      </c>
      <c r="C5517" t="s">
        <v>38</v>
      </c>
      <c r="D5517" t="s">
        <v>41</v>
      </c>
      <c r="E5517" t="s">
        <v>36</v>
      </c>
      <c r="F5517">
        <v>22514</v>
      </c>
      <c r="G5517">
        <v>0</v>
      </c>
      <c r="H5517">
        <v>0</v>
      </c>
      <c r="I5517">
        <v>22514</v>
      </c>
      <c r="J5517">
        <v>0</v>
      </c>
      <c r="K5517">
        <v>1</v>
      </c>
      <c r="L5517">
        <v>0</v>
      </c>
      <c r="M5517">
        <v>0</v>
      </c>
      <c r="N5517">
        <v>1</v>
      </c>
      <c r="O5517" t="s">
        <v>703</v>
      </c>
      <c r="P5517" t="s">
        <v>703</v>
      </c>
      <c r="Q5517" t="s">
        <v>204</v>
      </c>
      <c r="R5517" t="s">
        <v>684</v>
      </c>
      <c r="T5517" s="7">
        <f>'Reference Values'!$B$10</f>
        <v>0.85</v>
      </c>
      <c r="U5517" t="str">
        <f t="shared" si="87"/>
        <v>Above Target</v>
      </c>
    </row>
    <row r="5518" spans="1:21" x14ac:dyDescent="0.25">
      <c r="A5518" t="s">
        <v>247</v>
      </c>
      <c r="B5518" t="s">
        <v>54</v>
      </c>
      <c r="C5518" t="s">
        <v>38</v>
      </c>
      <c r="D5518" t="s">
        <v>41</v>
      </c>
      <c r="E5518" t="s">
        <v>36</v>
      </c>
      <c r="F5518">
        <v>37515</v>
      </c>
      <c r="G5518">
        <v>0</v>
      </c>
      <c r="H5518">
        <v>0</v>
      </c>
      <c r="I5518">
        <v>37515</v>
      </c>
      <c r="J5518">
        <v>0</v>
      </c>
      <c r="K5518">
        <v>1</v>
      </c>
      <c r="L5518">
        <v>0</v>
      </c>
      <c r="M5518">
        <v>0</v>
      </c>
      <c r="N5518">
        <v>1</v>
      </c>
      <c r="O5518" t="s">
        <v>703</v>
      </c>
      <c r="P5518" t="s">
        <v>703</v>
      </c>
      <c r="Q5518" t="s">
        <v>193</v>
      </c>
      <c r="R5518" t="s">
        <v>194</v>
      </c>
      <c r="T5518" s="7">
        <f>'Reference Values'!$B$10</f>
        <v>0.85</v>
      </c>
      <c r="U5518" t="str">
        <f t="shared" si="87"/>
        <v>Above Target</v>
      </c>
    </row>
    <row r="5519" spans="1:21" x14ac:dyDescent="0.25">
      <c r="A5519" t="s">
        <v>276</v>
      </c>
      <c r="B5519" t="s">
        <v>54</v>
      </c>
      <c r="C5519" t="s">
        <v>38</v>
      </c>
      <c r="D5519" t="s">
        <v>41</v>
      </c>
      <c r="E5519" t="s">
        <v>36</v>
      </c>
      <c r="F5519">
        <v>584</v>
      </c>
      <c r="G5519">
        <v>0</v>
      </c>
      <c r="H5519">
        <v>0</v>
      </c>
      <c r="I5519">
        <v>584</v>
      </c>
      <c r="J5519">
        <v>0</v>
      </c>
      <c r="K5519">
        <v>1</v>
      </c>
      <c r="L5519">
        <v>0</v>
      </c>
      <c r="M5519">
        <v>0</v>
      </c>
      <c r="N5519">
        <v>1</v>
      </c>
      <c r="O5519" t="s">
        <v>703</v>
      </c>
      <c r="P5519" t="s">
        <v>703</v>
      </c>
      <c r="Q5519" t="s">
        <v>196</v>
      </c>
      <c r="R5519" t="s">
        <v>202</v>
      </c>
      <c r="T5519" s="7">
        <f>'Reference Values'!$B$10</f>
        <v>0.85</v>
      </c>
      <c r="U5519" t="str">
        <f t="shared" si="87"/>
        <v>Above Target</v>
      </c>
    </row>
    <row r="5520" spans="1:21" x14ac:dyDescent="0.25">
      <c r="A5520" t="s">
        <v>234</v>
      </c>
      <c r="B5520" t="s">
        <v>54</v>
      </c>
      <c r="C5520" t="s">
        <v>38</v>
      </c>
      <c r="D5520" t="s">
        <v>41</v>
      </c>
      <c r="E5520" t="s">
        <v>36</v>
      </c>
      <c r="F5520">
        <v>4257</v>
      </c>
      <c r="G5520">
        <v>0</v>
      </c>
      <c r="H5520">
        <v>0</v>
      </c>
      <c r="I5520">
        <v>4257</v>
      </c>
      <c r="J5520">
        <v>0</v>
      </c>
      <c r="K5520">
        <v>1</v>
      </c>
      <c r="L5520">
        <v>0</v>
      </c>
      <c r="M5520">
        <v>0</v>
      </c>
      <c r="N5520">
        <v>1</v>
      </c>
      <c r="O5520" t="s">
        <v>703</v>
      </c>
      <c r="P5520" t="s">
        <v>704</v>
      </c>
      <c r="Q5520" t="s">
        <v>204</v>
      </c>
      <c r="R5520" t="s">
        <v>684</v>
      </c>
      <c r="T5520" s="7">
        <f>'Reference Values'!$B$10</f>
        <v>0.85</v>
      </c>
      <c r="U5520" t="str">
        <f t="shared" si="87"/>
        <v>Above Target</v>
      </c>
    </row>
    <row r="5521" spans="1:21" x14ac:dyDescent="0.25">
      <c r="A5521" t="s">
        <v>233</v>
      </c>
      <c r="B5521" t="s">
        <v>54</v>
      </c>
      <c r="C5521" t="s">
        <v>38</v>
      </c>
      <c r="D5521" t="s">
        <v>41</v>
      </c>
      <c r="E5521" t="s">
        <v>36</v>
      </c>
      <c r="F5521">
        <v>23913</v>
      </c>
      <c r="G5521">
        <v>0</v>
      </c>
      <c r="H5521">
        <v>0</v>
      </c>
      <c r="I5521">
        <v>23913</v>
      </c>
      <c r="J5521">
        <v>0</v>
      </c>
      <c r="K5521">
        <v>1</v>
      </c>
      <c r="L5521">
        <v>0</v>
      </c>
      <c r="M5521">
        <v>0</v>
      </c>
      <c r="N5521">
        <v>1</v>
      </c>
      <c r="O5521" t="s">
        <v>703</v>
      </c>
      <c r="P5521" t="s">
        <v>703</v>
      </c>
      <c r="Q5521" t="s">
        <v>190</v>
      </c>
      <c r="R5521" t="s">
        <v>682</v>
      </c>
      <c r="T5521" s="7">
        <f>'Reference Values'!$B$10</f>
        <v>0.85</v>
      </c>
      <c r="U5521" t="str">
        <f t="shared" si="87"/>
        <v>Above Target</v>
      </c>
    </row>
    <row r="5522" spans="1:21" x14ac:dyDescent="0.25">
      <c r="A5522" t="s">
        <v>254</v>
      </c>
      <c r="B5522" t="s">
        <v>54</v>
      </c>
      <c r="C5522" t="s">
        <v>38</v>
      </c>
      <c r="D5522" t="s">
        <v>41</v>
      </c>
      <c r="E5522" t="s">
        <v>36</v>
      </c>
      <c r="F5522">
        <v>7718</v>
      </c>
      <c r="G5522">
        <v>0</v>
      </c>
      <c r="H5522">
        <v>0</v>
      </c>
      <c r="I5522">
        <v>7718</v>
      </c>
      <c r="J5522">
        <v>0</v>
      </c>
      <c r="K5522">
        <v>1</v>
      </c>
      <c r="L5522">
        <v>0</v>
      </c>
      <c r="M5522">
        <v>0</v>
      </c>
      <c r="N5522">
        <v>1</v>
      </c>
      <c r="O5522" t="s">
        <v>703</v>
      </c>
      <c r="P5522" t="s">
        <v>703</v>
      </c>
      <c r="Q5522" t="s">
        <v>204</v>
      </c>
      <c r="R5522" t="s">
        <v>684</v>
      </c>
      <c r="T5522" s="7">
        <f>'Reference Values'!$B$10</f>
        <v>0.85</v>
      </c>
      <c r="U5522" t="str">
        <f t="shared" si="87"/>
        <v>Above Target</v>
      </c>
    </row>
    <row r="5523" spans="1:21" x14ac:dyDescent="0.25">
      <c r="A5523" t="s">
        <v>153</v>
      </c>
      <c r="B5523" t="s">
        <v>54</v>
      </c>
      <c r="C5523" t="s">
        <v>38</v>
      </c>
      <c r="D5523" t="s">
        <v>41</v>
      </c>
      <c r="E5523" t="s">
        <v>36</v>
      </c>
      <c r="F5523">
        <v>9853</v>
      </c>
      <c r="G5523">
        <v>0</v>
      </c>
      <c r="H5523">
        <v>17</v>
      </c>
      <c r="I5523">
        <v>9870</v>
      </c>
      <c r="J5523">
        <v>0</v>
      </c>
      <c r="K5523">
        <v>0.99827760891499995</v>
      </c>
      <c r="L5523">
        <v>0</v>
      </c>
      <c r="M5523">
        <v>1.7223910840000001E-3</v>
      </c>
      <c r="N5523">
        <v>0.99999999999900002</v>
      </c>
      <c r="O5523" t="s">
        <v>703</v>
      </c>
      <c r="P5523" t="s">
        <v>704</v>
      </c>
      <c r="Q5523" t="s">
        <v>196</v>
      </c>
      <c r="R5523" t="s">
        <v>197</v>
      </c>
      <c r="T5523" s="7">
        <f>'Reference Values'!$B$10</f>
        <v>0.85</v>
      </c>
      <c r="U5523" t="str">
        <f t="shared" si="87"/>
        <v>Above Target</v>
      </c>
    </row>
    <row r="5524" spans="1:21" x14ac:dyDescent="0.25">
      <c r="A5524" t="s">
        <v>142</v>
      </c>
      <c r="B5524" t="s">
        <v>54</v>
      </c>
      <c r="C5524" t="s">
        <v>38</v>
      </c>
      <c r="D5524" t="s">
        <v>41</v>
      </c>
      <c r="E5524" t="s">
        <v>36</v>
      </c>
      <c r="F5524">
        <v>96</v>
      </c>
      <c r="G5524">
        <v>0</v>
      </c>
      <c r="H5524">
        <v>0</v>
      </c>
      <c r="I5524">
        <v>96</v>
      </c>
      <c r="J5524">
        <v>0</v>
      </c>
      <c r="K5524">
        <v>1</v>
      </c>
      <c r="L5524">
        <v>0</v>
      </c>
      <c r="M5524">
        <v>0</v>
      </c>
      <c r="N5524">
        <v>1</v>
      </c>
      <c r="O5524" t="s">
        <v>703</v>
      </c>
      <c r="P5524" t="s">
        <v>703</v>
      </c>
      <c r="Q5524" t="s">
        <v>193</v>
      </c>
      <c r="R5524" t="s">
        <v>194</v>
      </c>
      <c r="T5524" s="7">
        <f>'Reference Values'!$B$10</f>
        <v>0.85</v>
      </c>
      <c r="U5524" t="str">
        <f t="shared" si="87"/>
        <v>Above Target</v>
      </c>
    </row>
    <row r="5525" spans="1:21" x14ac:dyDescent="0.25">
      <c r="A5525" t="s">
        <v>218</v>
      </c>
      <c r="B5525" t="s">
        <v>54</v>
      </c>
      <c r="C5525" t="s">
        <v>38</v>
      </c>
      <c r="D5525" t="s">
        <v>41</v>
      </c>
      <c r="E5525" t="s">
        <v>36</v>
      </c>
      <c r="F5525">
        <v>1</v>
      </c>
      <c r="G5525">
        <v>0</v>
      </c>
      <c r="H5525">
        <v>0</v>
      </c>
      <c r="I5525">
        <v>1</v>
      </c>
      <c r="J5525">
        <v>0</v>
      </c>
      <c r="K5525">
        <v>1</v>
      </c>
      <c r="L5525">
        <v>0</v>
      </c>
      <c r="M5525">
        <v>0</v>
      </c>
      <c r="N5525">
        <v>1</v>
      </c>
      <c r="O5525" t="s">
        <v>703</v>
      </c>
      <c r="P5525" t="s">
        <v>704</v>
      </c>
      <c r="Q5525" t="s">
        <v>190</v>
      </c>
      <c r="R5525" t="s">
        <v>682</v>
      </c>
      <c r="T5525" s="7">
        <f>'Reference Values'!$B$10</f>
        <v>0.85</v>
      </c>
      <c r="U5525" t="str">
        <f t="shared" si="87"/>
        <v>Above Target</v>
      </c>
    </row>
    <row r="5526" spans="1:21" x14ac:dyDescent="0.25">
      <c r="A5526" t="s">
        <v>307</v>
      </c>
      <c r="B5526" t="s">
        <v>54</v>
      </c>
      <c r="C5526" t="s">
        <v>38</v>
      </c>
      <c r="D5526" t="s">
        <v>41</v>
      </c>
      <c r="E5526" t="s">
        <v>36</v>
      </c>
      <c r="F5526">
        <v>33888</v>
      </c>
      <c r="G5526">
        <v>0</v>
      </c>
      <c r="H5526">
        <v>0</v>
      </c>
      <c r="I5526">
        <v>33888</v>
      </c>
      <c r="J5526">
        <v>0</v>
      </c>
      <c r="K5526">
        <v>1</v>
      </c>
      <c r="L5526">
        <v>0</v>
      </c>
      <c r="M5526">
        <v>0</v>
      </c>
      <c r="N5526">
        <v>1</v>
      </c>
      <c r="O5526" t="s">
        <v>705</v>
      </c>
      <c r="P5526" t="s">
        <v>705</v>
      </c>
      <c r="Q5526" t="s">
        <v>198</v>
      </c>
      <c r="R5526" t="s">
        <v>197</v>
      </c>
      <c r="T5526" s="7">
        <f>'Reference Values'!$B$10</f>
        <v>0.85</v>
      </c>
      <c r="U5526" t="str">
        <f t="shared" si="87"/>
        <v>Above Target</v>
      </c>
    </row>
    <row r="5527" spans="1:21" x14ac:dyDescent="0.25">
      <c r="A5527" t="s">
        <v>222</v>
      </c>
      <c r="B5527" t="s">
        <v>54</v>
      </c>
      <c r="C5527" t="s">
        <v>38</v>
      </c>
      <c r="D5527" t="s">
        <v>41</v>
      </c>
      <c r="E5527" t="s">
        <v>36</v>
      </c>
      <c r="F5527">
        <v>22650</v>
      </c>
      <c r="G5527">
        <v>0</v>
      </c>
      <c r="H5527">
        <v>57</v>
      </c>
      <c r="I5527">
        <v>22707</v>
      </c>
      <c r="J5527">
        <v>0</v>
      </c>
      <c r="K5527">
        <v>0.99748976086600005</v>
      </c>
      <c r="L5527">
        <v>0</v>
      </c>
      <c r="M5527">
        <v>2.5102391329999999E-3</v>
      </c>
      <c r="N5527">
        <v>0.99999999999900002</v>
      </c>
      <c r="O5527" t="s">
        <v>703</v>
      </c>
      <c r="P5527" t="s">
        <v>703</v>
      </c>
      <c r="Q5527" t="s">
        <v>213</v>
      </c>
      <c r="R5527" t="s">
        <v>683</v>
      </c>
      <c r="T5527" s="7">
        <f>'Reference Values'!$B$10</f>
        <v>0.85</v>
      </c>
      <c r="U5527" t="str">
        <f t="shared" si="87"/>
        <v>Above Target</v>
      </c>
    </row>
    <row r="5528" spans="1:21" x14ac:dyDescent="0.25">
      <c r="A5528" t="s">
        <v>252</v>
      </c>
      <c r="B5528" t="s">
        <v>54</v>
      </c>
      <c r="C5528" t="s">
        <v>38</v>
      </c>
      <c r="D5528" t="s">
        <v>41</v>
      </c>
      <c r="E5528" t="s">
        <v>36</v>
      </c>
      <c r="F5528">
        <v>1849</v>
      </c>
      <c r="G5528">
        <v>0</v>
      </c>
      <c r="H5528">
        <v>0</v>
      </c>
      <c r="I5528">
        <v>1849</v>
      </c>
      <c r="J5528">
        <v>0</v>
      </c>
      <c r="K5528">
        <v>1</v>
      </c>
      <c r="L5528">
        <v>0</v>
      </c>
      <c r="M5528">
        <v>0</v>
      </c>
      <c r="N5528">
        <v>1</v>
      </c>
      <c r="O5528" t="s">
        <v>703</v>
      </c>
      <c r="P5528" t="s">
        <v>703</v>
      </c>
      <c r="Q5528" t="s">
        <v>213</v>
      </c>
      <c r="R5528" t="s">
        <v>197</v>
      </c>
      <c r="T5528" s="7">
        <f>'Reference Values'!$B$10</f>
        <v>0.85</v>
      </c>
      <c r="U5528" t="str">
        <f t="shared" si="87"/>
        <v>Above Target</v>
      </c>
    </row>
    <row r="5529" spans="1:21" x14ac:dyDescent="0.25">
      <c r="A5529" t="s">
        <v>309</v>
      </c>
      <c r="B5529" t="s">
        <v>54</v>
      </c>
      <c r="C5529" t="s">
        <v>38</v>
      </c>
      <c r="D5529" t="s">
        <v>41</v>
      </c>
      <c r="E5529" t="s">
        <v>36</v>
      </c>
      <c r="F5529">
        <v>4970</v>
      </c>
      <c r="G5529">
        <v>0</v>
      </c>
      <c r="H5529">
        <v>0</v>
      </c>
      <c r="I5529">
        <v>4970</v>
      </c>
      <c r="J5529">
        <v>0</v>
      </c>
      <c r="K5529">
        <v>1</v>
      </c>
      <c r="L5529">
        <v>0</v>
      </c>
      <c r="M5529">
        <v>0</v>
      </c>
      <c r="N5529">
        <v>1</v>
      </c>
      <c r="O5529" t="s">
        <v>703</v>
      </c>
      <c r="P5529" t="s">
        <v>703</v>
      </c>
      <c r="Q5529" t="s">
        <v>198</v>
      </c>
      <c r="R5529" t="s">
        <v>199</v>
      </c>
      <c r="T5529" s="7">
        <f>'Reference Values'!$B$10</f>
        <v>0.85</v>
      </c>
      <c r="U5529" t="str">
        <f t="shared" si="87"/>
        <v>Above Target</v>
      </c>
    </row>
    <row r="5530" spans="1:21" x14ac:dyDescent="0.25">
      <c r="A5530" t="s">
        <v>308</v>
      </c>
      <c r="B5530" t="s">
        <v>54</v>
      </c>
      <c r="C5530" t="s">
        <v>38</v>
      </c>
      <c r="D5530" t="s">
        <v>41</v>
      </c>
      <c r="E5530" t="s">
        <v>36</v>
      </c>
      <c r="F5530">
        <v>8958</v>
      </c>
      <c r="G5530">
        <v>0</v>
      </c>
      <c r="H5530">
        <v>0</v>
      </c>
      <c r="I5530">
        <v>8958</v>
      </c>
      <c r="J5530">
        <v>0</v>
      </c>
      <c r="K5530">
        <v>1</v>
      </c>
      <c r="L5530">
        <v>0</v>
      </c>
      <c r="M5530">
        <v>0</v>
      </c>
      <c r="N5530">
        <v>1</v>
      </c>
      <c r="O5530" t="s">
        <v>703</v>
      </c>
      <c r="P5530" t="s">
        <v>703</v>
      </c>
      <c r="Q5530" t="s">
        <v>213</v>
      </c>
      <c r="R5530" t="s">
        <v>683</v>
      </c>
      <c r="T5530" s="7">
        <f>'Reference Values'!$B$10</f>
        <v>0.85</v>
      </c>
      <c r="U5530" t="str">
        <f t="shared" si="87"/>
        <v>Above Target</v>
      </c>
    </row>
    <row r="5531" spans="1:21" x14ac:dyDescent="0.25">
      <c r="A5531" t="s">
        <v>224</v>
      </c>
      <c r="B5531" t="s">
        <v>54</v>
      </c>
      <c r="C5531" t="s">
        <v>38</v>
      </c>
      <c r="D5531" t="s">
        <v>41</v>
      </c>
      <c r="E5531" t="s">
        <v>36</v>
      </c>
      <c r="F5531">
        <v>9822</v>
      </c>
      <c r="G5531">
        <v>0</v>
      </c>
      <c r="H5531">
        <v>7</v>
      </c>
      <c r="I5531">
        <v>9829</v>
      </c>
      <c r="J5531">
        <v>0</v>
      </c>
      <c r="K5531">
        <v>0.99928782175099995</v>
      </c>
      <c r="L5531">
        <v>0</v>
      </c>
      <c r="M5531">
        <v>7.1217824800000004E-4</v>
      </c>
      <c r="N5531">
        <v>0.99999999999900002</v>
      </c>
      <c r="O5531" t="s">
        <v>703</v>
      </c>
      <c r="P5531" t="s">
        <v>703</v>
      </c>
      <c r="Q5531" t="s">
        <v>219</v>
      </c>
      <c r="R5531" t="s">
        <v>684</v>
      </c>
      <c r="T5531" s="7">
        <f>'Reference Values'!$B$10</f>
        <v>0.85</v>
      </c>
      <c r="U5531" t="str">
        <f t="shared" si="87"/>
        <v>Above Target</v>
      </c>
    </row>
    <row r="5532" spans="1:21" x14ac:dyDescent="0.25">
      <c r="A5532" t="s">
        <v>272</v>
      </c>
      <c r="B5532" t="s">
        <v>54</v>
      </c>
      <c r="C5532" t="s">
        <v>38</v>
      </c>
      <c r="D5532" t="s">
        <v>41</v>
      </c>
      <c r="E5532" t="s">
        <v>36</v>
      </c>
      <c r="F5532">
        <v>5360</v>
      </c>
      <c r="G5532">
        <v>0</v>
      </c>
      <c r="H5532">
        <v>0</v>
      </c>
      <c r="I5532">
        <v>5360</v>
      </c>
      <c r="J5532">
        <v>0</v>
      </c>
      <c r="K5532">
        <v>1</v>
      </c>
      <c r="L5532">
        <v>0</v>
      </c>
      <c r="M5532">
        <v>0</v>
      </c>
      <c r="N5532">
        <v>1</v>
      </c>
      <c r="O5532" t="s">
        <v>703</v>
      </c>
      <c r="P5532" t="s">
        <v>703</v>
      </c>
      <c r="Q5532" t="s">
        <v>219</v>
      </c>
      <c r="R5532" t="s">
        <v>684</v>
      </c>
      <c r="T5532" s="7">
        <f>'Reference Values'!$B$10</f>
        <v>0.85</v>
      </c>
      <c r="U5532" t="str">
        <f t="shared" si="87"/>
        <v>Above Target</v>
      </c>
    </row>
    <row r="5533" spans="1:21" x14ac:dyDescent="0.25">
      <c r="A5533" t="s">
        <v>681</v>
      </c>
      <c r="B5533" t="s">
        <v>54</v>
      </c>
      <c r="C5533" t="s">
        <v>38</v>
      </c>
      <c r="D5533" t="s">
        <v>41</v>
      </c>
      <c r="E5533" t="s">
        <v>36</v>
      </c>
      <c r="F5533">
        <v>3488</v>
      </c>
      <c r="G5533">
        <v>0</v>
      </c>
      <c r="H5533">
        <v>0</v>
      </c>
      <c r="I5533">
        <v>3488</v>
      </c>
      <c r="J5533">
        <v>0</v>
      </c>
      <c r="K5533">
        <v>1</v>
      </c>
      <c r="L5533">
        <v>0</v>
      </c>
      <c r="M5533">
        <v>0</v>
      </c>
      <c r="N5533">
        <v>1</v>
      </c>
      <c r="O5533" t="s">
        <v>703</v>
      </c>
      <c r="P5533" t="s">
        <v>703</v>
      </c>
      <c r="Q5533" t="s">
        <v>213</v>
      </c>
      <c r="R5533" t="s">
        <v>194</v>
      </c>
      <c r="S5533" t="s">
        <v>197</v>
      </c>
      <c r="T5533" s="7">
        <f>'Reference Values'!$B$10</f>
        <v>0.85</v>
      </c>
      <c r="U5533" t="str">
        <f t="shared" si="87"/>
        <v>Above Target</v>
      </c>
    </row>
    <row r="5534" spans="1:21" x14ac:dyDescent="0.25">
      <c r="A5534" t="s">
        <v>271</v>
      </c>
      <c r="B5534" t="s">
        <v>54</v>
      </c>
      <c r="C5534" t="s">
        <v>38</v>
      </c>
      <c r="D5534" t="s">
        <v>41</v>
      </c>
      <c r="E5534" t="s">
        <v>36</v>
      </c>
      <c r="F5534">
        <v>12664</v>
      </c>
      <c r="G5534">
        <v>0</v>
      </c>
      <c r="H5534">
        <v>0</v>
      </c>
      <c r="I5534">
        <v>12664</v>
      </c>
      <c r="J5534">
        <v>0</v>
      </c>
      <c r="K5534">
        <v>1</v>
      </c>
      <c r="L5534">
        <v>0</v>
      </c>
      <c r="M5534">
        <v>0</v>
      </c>
      <c r="N5534">
        <v>1</v>
      </c>
      <c r="O5534" t="s">
        <v>703</v>
      </c>
      <c r="P5534" t="s">
        <v>703</v>
      </c>
      <c r="Q5534" t="s">
        <v>213</v>
      </c>
      <c r="R5534" t="s">
        <v>683</v>
      </c>
      <c r="T5534" s="7">
        <f>'Reference Values'!$B$10</f>
        <v>0.85</v>
      </c>
      <c r="U5534" t="str">
        <f t="shared" si="87"/>
        <v>Above Target</v>
      </c>
    </row>
    <row r="5535" spans="1:21" x14ac:dyDescent="0.25">
      <c r="A5535" t="s">
        <v>208</v>
      </c>
      <c r="B5535" t="s">
        <v>54</v>
      </c>
      <c r="C5535" t="s">
        <v>38</v>
      </c>
      <c r="D5535" t="s">
        <v>41</v>
      </c>
      <c r="E5535" t="s">
        <v>36</v>
      </c>
      <c r="F5535">
        <v>13327</v>
      </c>
      <c r="G5535">
        <v>0</v>
      </c>
      <c r="H5535">
        <v>0</v>
      </c>
      <c r="I5535">
        <v>13327</v>
      </c>
      <c r="J5535">
        <v>0</v>
      </c>
      <c r="K5535">
        <v>1</v>
      </c>
      <c r="L5535">
        <v>0</v>
      </c>
      <c r="M5535">
        <v>0</v>
      </c>
      <c r="N5535">
        <v>1</v>
      </c>
      <c r="O5535" t="s">
        <v>703</v>
      </c>
      <c r="P5535" t="s">
        <v>703</v>
      </c>
      <c r="Q5535" t="s">
        <v>204</v>
      </c>
      <c r="R5535" t="s">
        <v>684</v>
      </c>
      <c r="T5535" s="7">
        <f>'Reference Values'!$B$10</f>
        <v>0.85</v>
      </c>
      <c r="U5535" t="str">
        <f t="shared" si="87"/>
        <v>Above Target</v>
      </c>
    </row>
    <row r="5536" spans="1:21" x14ac:dyDescent="0.25">
      <c r="A5536" t="s">
        <v>257</v>
      </c>
      <c r="B5536" t="s">
        <v>54</v>
      </c>
      <c r="C5536" t="s">
        <v>38</v>
      </c>
      <c r="D5536" t="s">
        <v>41</v>
      </c>
      <c r="E5536" t="s">
        <v>36</v>
      </c>
      <c r="F5536">
        <v>56024</v>
      </c>
      <c r="G5536">
        <v>0</v>
      </c>
      <c r="H5536">
        <v>0</v>
      </c>
      <c r="I5536">
        <v>56024</v>
      </c>
      <c r="J5536">
        <v>0</v>
      </c>
      <c r="K5536">
        <v>1</v>
      </c>
      <c r="L5536">
        <v>0</v>
      </c>
      <c r="M5536">
        <v>0</v>
      </c>
      <c r="N5536">
        <v>1</v>
      </c>
      <c r="O5536" t="s">
        <v>703</v>
      </c>
      <c r="P5536" t="s">
        <v>703</v>
      </c>
      <c r="Q5536" t="s">
        <v>212</v>
      </c>
      <c r="R5536" t="s">
        <v>197</v>
      </c>
      <c r="T5536" s="7">
        <f>'Reference Values'!$B$10</f>
        <v>0.85</v>
      </c>
      <c r="U5536" t="str">
        <f t="shared" si="87"/>
        <v>Above Target</v>
      </c>
    </row>
    <row r="5537" spans="1:21" x14ac:dyDescent="0.25">
      <c r="A5537" t="s">
        <v>124</v>
      </c>
      <c r="B5537" t="s">
        <v>54</v>
      </c>
      <c r="C5537" t="s">
        <v>38</v>
      </c>
      <c r="D5537" t="s">
        <v>41</v>
      </c>
      <c r="E5537" t="s">
        <v>36</v>
      </c>
      <c r="F5537">
        <v>13048</v>
      </c>
      <c r="G5537">
        <v>0</v>
      </c>
      <c r="H5537">
        <v>0</v>
      </c>
      <c r="I5537">
        <v>13048</v>
      </c>
      <c r="J5537">
        <v>0</v>
      </c>
      <c r="K5537">
        <v>1</v>
      </c>
      <c r="L5537">
        <v>0</v>
      </c>
      <c r="M5537">
        <v>0</v>
      </c>
      <c r="N5537">
        <v>1</v>
      </c>
      <c r="O5537" t="s">
        <v>703</v>
      </c>
      <c r="P5537" t="s">
        <v>704</v>
      </c>
      <c r="Q5537" t="s">
        <v>207</v>
      </c>
      <c r="R5537" t="s">
        <v>197</v>
      </c>
      <c r="T5537" s="7">
        <f>'Reference Values'!$B$10</f>
        <v>0.85</v>
      </c>
      <c r="U5537" t="str">
        <f t="shared" si="87"/>
        <v>Above Target</v>
      </c>
    </row>
    <row r="5538" spans="1:21" x14ac:dyDescent="0.25">
      <c r="A5538" t="s">
        <v>133</v>
      </c>
      <c r="B5538" t="s">
        <v>54</v>
      </c>
      <c r="C5538" t="s">
        <v>38</v>
      </c>
      <c r="D5538" t="s">
        <v>41</v>
      </c>
      <c r="E5538" t="s">
        <v>36</v>
      </c>
      <c r="F5538">
        <v>78995</v>
      </c>
      <c r="G5538">
        <v>2</v>
      </c>
      <c r="H5538">
        <v>0</v>
      </c>
      <c r="I5538">
        <v>78997</v>
      </c>
      <c r="J5538">
        <v>0</v>
      </c>
      <c r="K5538">
        <v>0.99997468258199995</v>
      </c>
      <c r="L5538">
        <v>2.5317416999999999E-5</v>
      </c>
      <c r="M5538">
        <v>0</v>
      </c>
      <c r="N5538">
        <v>0.99999999999900002</v>
      </c>
      <c r="O5538" t="s">
        <v>705</v>
      </c>
      <c r="P5538" t="s">
        <v>704</v>
      </c>
      <c r="Q5538" t="s">
        <v>193</v>
      </c>
      <c r="R5538" t="s">
        <v>199</v>
      </c>
      <c r="T5538" s="7">
        <f>'Reference Values'!$B$10</f>
        <v>0.85</v>
      </c>
      <c r="U5538" t="str">
        <f t="shared" si="87"/>
        <v>Above Target</v>
      </c>
    </row>
    <row r="5539" spans="1:21" x14ac:dyDescent="0.25">
      <c r="A5539" t="s">
        <v>291</v>
      </c>
      <c r="B5539" t="s">
        <v>54</v>
      </c>
      <c r="C5539" t="s">
        <v>38</v>
      </c>
      <c r="D5539" t="s">
        <v>41</v>
      </c>
      <c r="E5539" t="s">
        <v>36</v>
      </c>
      <c r="F5539">
        <v>9593</v>
      </c>
      <c r="G5539">
        <v>0</v>
      </c>
      <c r="H5539">
        <v>0</v>
      </c>
      <c r="I5539">
        <v>9593</v>
      </c>
      <c r="J5539">
        <v>0</v>
      </c>
      <c r="K5539">
        <v>1</v>
      </c>
      <c r="L5539">
        <v>0</v>
      </c>
      <c r="M5539">
        <v>0</v>
      </c>
      <c r="N5539">
        <v>1</v>
      </c>
      <c r="O5539" t="s">
        <v>703</v>
      </c>
      <c r="P5539" t="s">
        <v>703</v>
      </c>
      <c r="Q5539" t="s">
        <v>193</v>
      </c>
      <c r="R5539" t="s">
        <v>194</v>
      </c>
      <c r="T5539" s="7">
        <f>'Reference Values'!$B$10</f>
        <v>0.85</v>
      </c>
      <c r="U5539" t="str">
        <f t="shared" si="87"/>
        <v>Above Target</v>
      </c>
    </row>
    <row r="5540" spans="1:21" x14ac:dyDescent="0.25">
      <c r="A5540" t="s">
        <v>237</v>
      </c>
      <c r="B5540" t="s">
        <v>54</v>
      </c>
      <c r="C5540" t="s">
        <v>38</v>
      </c>
      <c r="D5540" t="s">
        <v>41</v>
      </c>
      <c r="E5540" t="s">
        <v>36</v>
      </c>
      <c r="F5540">
        <v>8261</v>
      </c>
      <c r="G5540">
        <v>0</v>
      </c>
      <c r="H5540">
        <v>0</v>
      </c>
      <c r="I5540">
        <v>8261</v>
      </c>
      <c r="J5540">
        <v>0</v>
      </c>
      <c r="K5540">
        <v>1</v>
      </c>
      <c r="L5540">
        <v>0</v>
      </c>
      <c r="M5540">
        <v>0</v>
      </c>
      <c r="N5540">
        <v>1</v>
      </c>
      <c r="O5540" t="s">
        <v>703</v>
      </c>
      <c r="P5540" t="s">
        <v>703</v>
      </c>
      <c r="Q5540" t="s">
        <v>193</v>
      </c>
      <c r="R5540" t="s">
        <v>194</v>
      </c>
      <c r="T5540" s="7">
        <f>'Reference Values'!$B$10</f>
        <v>0.85</v>
      </c>
      <c r="U5540" t="str">
        <f t="shared" si="87"/>
        <v>Above Target</v>
      </c>
    </row>
    <row r="5541" spans="1:21" x14ac:dyDescent="0.25">
      <c r="A5541" t="s">
        <v>209</v>
      </c>
      <c r="B5541" t="s">
        <v>54</v>
      </c>
      <c r="C5541" t="s">
        <v>38</v>
      </c>
      <c r="D5541" t="s">
        <v>41</v>
      </c>
      <c r="E5541" t="s">
        <v>36</v>
      </c>
      <c r="F5541">
        <v>9193</v>
      </c>
      <c r="G5541">
        <v>0</v>
      </c>
      <c r="H5541">
        <v>0</v>
      </c>
      <c r="I5541">
        <v>9193</v>
      </c>
      <c r="J5541">
        <v>0</v>
      </c>
      <c r="K5541">
        <v>1</v>
      </c>
      <c r="L5541">
        <v>0</v>
      </c>
      <c r="M5541">
        <v>0</v>
      </c>
      <c r="N5541">
        <v>1</v>
      </c>
      <c r="O5541" t="s">
        <v>703</v>
      </c>
      <c r="P5541" t="s">
        <v>703</v>
      </c>
      <c r="Q5541" t="s">
        <v>190</v>
      </c>
      <c r="R5541" t="s">
        <v>682</v>
      </c>
      <c r="T5541" s="7">
        <f>'Reference Values'!$B$10</f>
        <v>0.85</v>
      </c>
      <c r="U5541" t="str">
        <f t="shared" si="87"/>
        <v>Above Target</v>
      </c>
    </row>
    <row r="5542" spans="1:21" x14ac:dyDescent="0.25">
      <c r="A5542" t="s">
        <v>311</v>
      </c>
      <c r="B5542" t="s">
        <v>54</v>
      </c>
      <c r="C5542" t="s">
        <v>38</v>
      </c>
      <c r="D5542" t="s">
        <v>41</v>
      </c>
      <c r="E5542" t="s">
        <v>36</v>
      </c>
      <c r="F5542">
        <v>2390</v>
      </c>
      <c r="G5542">
        <v>0</v>
      </c>
      <c r="H5542">
        <v>0</v>
      </c>
      <c r="I5542">
        <v>2390</v>
      </c>
      <c r="J5542">
        <v>0</v>
      </c>
      <c r="K5542">
        <v>1</v>
      </c>
      <c r="L5542">
        <v>0</v>
      </c>
      <c r="M5542">
        <v>0</v>
      </c>
      <c r="N5542">
        <v>1</v>
      </c>
      <c r="O5542" t="s">
        <v>703</v>
      </c>
      <c r="P5542" t="s">
        <v>703</v>
      </c>
      <c r="Q5542" t="s">
        <v>213</v>
      </c>
      <c r="R5542" t="s">
        <v>683</v>
      </c>
      <c r="T5542" s="7">
        <f>'Reference Values'!$B$10</f>
        <v>0.85</v>
      </c>
      <c r="U5542" t="str">
        <f t="shared" si="87"/>
        <v>Above Target</v>
      </c>
    </row>
    <row r="5543" spans="1:21" x14ac:dyDescent="0.25">
      <c r="A5543" t="s">
        <v>227</v>
      </c>
      <c r="B5543" t="s">
        <v>54</v>
      </c>
      <c r="C5543" t="s">
        <v>38</v>
      </c>
      <c r="D5543" t="s">
        <v>41</v>
      </c>
      <c r="E5543" t="s">
        <v>36</v>
      </c>
      <c r="F5543">
        <v>9439</v>
      </c>
      <c r="G5543">
        <v>70</v>
      </c>
      <c r="H5543">
        <v>0</v>
      </c>
      <c r="I5543">
        <v>9509</v>
      </c>
      <c r="J5543">
        <v>0</v>
      </c>
      <c r="K5543">
        <v>0.99263855294900005</v>
      </c>
      <c r="L5543">
        <v>7.3614470499999999E-3</v>
      </c>
      <c r="M5543">
        <v>0</v>
      </c>
      <c r="N5543">
        <v>0.99999999999900002</v>
      </c>
      <c r="O5543" t="s">
        <v>703</v>
      </c>
      <c r="P5543" t="s">
        <v>703</v>
      </c>
      <c r="Q5543" t="s">
        <v>190</v>
      </c>
      <c r="R5543" t="s">
        <v>682</v>
      </c>
      <c r="T5543" s="7">
        <f>'Reference Values'!$B$10</f>
        <v>0.85</v>
      </c>
      <c r="U5543" t="str">
        <f t="shared" si="87"/>
        <v>Above Target</v>
      </c>
    </row>
    <row r="5544" spans="1:21" x14ac:dyDescent="0.25">
      <c r="A5544" t="s">
        <v>132</v>
      </c>
      <c r="B5544" t="s">
        <v>54</v>
      </c>
      <c r="C5544" t="s">
        <v>38</v>
      </c>
      <c r="D5544" t="s">
        <v>41</v>
      </c>
      <c r="E5544" t="s">
        <v>36</v>
      </c>
      <c r="F5544">
        <v>29170</v>
      </c>
      <c r="G5544">
        <v>0</v>
      </c>
      <c r="H5544">
        <v>0</v>
      </c>
      <c r="I5544">
        <v>29170</v>
      </c>
      <c r="J5544">
        <v>0</v>
      </c>
      <c r="K5544">
        <v>1</v>
      </c>
      <c r="L5544">
        <v>0</v>
      </c>
      <c r="M5544">
        <v>0</v>
      </c>
      <c r="N5544">
        <v>1</v>
      </c>
      <c r="O5544" t="s">
        <v>703</v>
      </c>
      <c r="P5544" t="s">
        <v>703</v>
      </c>
      <c r="Q5544" t="s">
        <v>213</v>
      </c>
      <c r="R5544" t="s">
        <v>194</v>
      </c>
      <c r="T5544" s="7">
        <f>'Reference Values'!$B$10</f>
        <v>0.85</v>
      </c>
      <c r="U5544" t="str">
        <f t="shared" si="87"/>
        <v>Above Target</v>
      </c>
    </row>
    <row r="5545" spans="1:21" x14ac:dyDescent="0.25">
      <c r="A5545" t="s">
        <v>299</v>
      </c>
      <c r="B5545" t="s">
        <v>54</v>
      </c>
      <c r="C5545" t="s">
        <v>38</v>
      </c>
      <c r="D5545" t="s">
        <v>41</v>
      </c>
      <c r="E5545" t="s">
        <v>36</v>
      </c>
      <c r="F5545">
        <v>142219</v>
      </c>
      <c r="G5545">
        <v>88</v>
      </c>
      <c r="H5545">
        <v>0</v>
      </c>
      <c r="I5545">
        <v>142307</v>
      </c>
      <c r="J5545">
        <v>0</v>
      </c>
      <c r="K5545">
        <v>0.99938161861300001</v>
      </c>
      <c r="L5545">
        <v>6.1838138599999996E-4</v>
      </c>
      <c r="M5545">
        <v>0</v>
      </c>
      <c r="N5545">
        <v>0.99999999999900002</v>
      </c>
      <c r="O5545" t="s">
        <v>703</v>
      </c>
      <c r="P5545" t="s">
        <v>704</v>
      </c>
      <c r="Q5545" t="s">
        <v>204</v>
      </c>
      <c r="R5545" t="s">
        <v>684</v>
      </c>
      <c r="T5545" s="7">
        <f>'Reference Values'!$B$10</f>
        <v>0.85</v>
      </c>
      <c r="U5545" t="str">
        <f t="shared" si="87"/>
        <v>Above Target</v>
      </c>
    </row>
    <row r="5546" spans="1:21" x14ac:dyDescent="0.25">
      <c r="A5546" t="s">
        <v>261</v>
      </c>
      <c r="B5546" t="s">
        <v>54</v>
      </c>
      <c r="C5546" t="s">
        <v>38</v>
      </c>
      <c r="D5546" t="s">
        <v>41</v>
      </c>
      <c r="E5546" t="s">
        <v>36</v>
      </c>
      <c r="F5546">
        <v>1563</v>
      </c>
      <c r="G5546">
        <v>0</v>
      </c>
      <c r="H5546">
        <v>0</v>
      </c>
      <c r="I5546">
        <v>1563</v>
      </c>
      <c r="J5546">
        <v>0</v>
      </c>
      <c r="K5546">
        <v>1</v>
      </c>
      <c r="L5546">
        <v>0</v>
      </c>
      <c r="M5546">
        <v>0</v>
      </c>
      <c r="N5546">
        <v>1</v>
      </c>
      <c r="O5546" t="s">
        <v>703</v>
      </c>
      <c r="P5546" t="s">
        <v>703</v>
      </c>
      <c r="Q5546" t="s">
        <v>207</v>
      </c>
      <c r="R5546" t="s">
        <v>197</v>
      </c>
      <c r="T5546" s="7">
        <f>'Reference Values'!$B$10</f>
        <v>0.85</v>
      </c>
      <c r="U5546" t="str">
        <f t="shared" si="87"/>
        <v>Above Target</v>
      </c>
    </row>
    <row r="5547" spans="1:21" x14ac:dyDescent="0.25">
      <c r="A5547" t="s">
        <v>240</v>
      </c>
      <c r="B5547" t="s">
        <v>54</v>
      </c>
      <c r="C5547" t="s">
        <v>38</v>
      </c>
      <c r="D5547" t="s">
        <v>41</v>
      </c>
      <c r="E5547" t="s">
        <v>36</v>
      </c>
      <c r="F5547">
        <v>8614</v>
      </c>
      <c r="G5547">
        <v>0</v>
      </c>
      <c r="H5547">
        <v>132</v>
      </c>
      <c r="I5547">
        <v>8746</v>
      </c>
      <c r="J5547">
        <v>0</v>
      </c>
      <c r="K5547">
        <v>0.984907386233</v>
      </c>
      <c r="L5547">
        <v>0</v>
      </c>
      <c r="M5547">
        <v>1.5092613766000001E-2</v>
      </c>
      <c r="N5547">
        <v>0.99999999999900002</v>
      </c>
      <c r="O5547" t="s">
        <v>703</v>
      </c>
      <c r="P5547" t="s">
        <v>703</v>
      </c>
      <c r="Q5547" t="s">
        <v>196</v>
      </c>
      <c r="R5547" t="s">
        <v>194</v>
      </c>
      <c r="S5547" t="s">
        <v>197</v>
      </c>
      <c r="T5547" s="7">
        <f>'Reference Values'!$B$10</f>
        <v>0.85</v>
      </c>
      <c r="U5547" t="str">
        <f t="shared" si="87"/>
        <v>Above Target</v>
      </c>
    </row>
    <row r="5548" spans="1:21" x14ac:dyDescent="0.25">
      <c r="A5548" t="s">
        <v>226</v>
      </c>
      <c r="B5548" t="s">
        <v>54</v>
      </c>
      <c r="C5548" t="s">
        <v>38</v>
      </c>
      <c r="D5548" t="s">
        <v>41</v>
      </c>
      <c r="E5548" t="s">
        <v>36</v>
      </c>
      <c r="F5548">
        <v>25218</v>
      </c>
      <c r="G5548">
        <v>0</v>
      </c>
      <c r="H5548">
        <v>1817</v>
      </c>
      <c r="I5548">
        <v>27035</v>
      </c>
      <c r="J5548">
        <v>0</v>
      </c>
      <c r="K5548">
        <v>0.932790826706</v>
      </c>
      <c r="L5548">
        <v>0</v>
      </c>
      <c r="M5548">
        <v>6.7209173292999996E-2</v>
      </c>
      <c r="N5548">
        <v>0.99999999999900002</v>
      </c>
      <c r="O5548" t="s">
        <v>703</v>
      </c>
      <c r="P5548" t="s">
        <v>703</v>
      </c>
      <c r="Q5548" t="s">
        <v>213</v>
      </c>
      <c r="R5548" t="s">
        <v>683</v>
      </c>
      <c r="T5548" s="7">
        <f>'Reference Values'!$B$10</f>
        <v>0.85</v>
      </c>
      <c r="U5548" t="str">
        <f t="shared" si="87"/>
        <v>Above Target</v>
      </c>
    </row>
    <row r="5549" spans="1:21" x14ac:dyDescent="0.25">
      <c r="A5549" t="s">
        <v>259</v>
      </c>
      <c r="B5549" t="s">
        <v>54</v>
      </c>
      <c r="C5549" t="s">
        <v>38</v>
      </c>
      <c r="D5549" t="s">
        <v>41</v>
      </c>
      <c r="E5549" t="s">
        <v>36</v>
      </c>
      <c r="F5549">
        <v>6121</v>
      </c>
      <c r="G5549">
        <v>0</v>
      </c>
      <c r="H5549">
        <v>0</v>
      </c>
      <c r="I5549">
        <v>6121</v>
      </c>
      <c r="J5549">
        <v>0</v>
      </c>
      <c r="K5549">
        <v>1</v>
      </c>
      <c r="L5549">
        <v>0</v>
      </c>
      <c r="M5549">
        <v>0</v>
      </c>
      <c r="N5549">
        <v>1</v>
      </c>
      <c r="O5549" t="s">
        <v>703</v>
      </c>
      <c r="P5549" t="s">
        <v>703</v>
      </c>
      <c r="Q5549" t="s">
        <v>190</v>
      </c>
      <c r="R5549" t="s">
        <v>682</v>
      </c>
      <c r="T5549" s="7">
        <f>'Reference Values'!$B$10</f>
        <v>0.85</v>
      </c>
      <c r="U5549" t="str">
        <f t="shared" si="87"/>
        <v>Above Target</v>
      </c>
    </row>
    <row r="5550" spans="1:21" x14ac:dyDescent="0.25">
      <c r="A5550" t="s">
        <v>161</v>
      </c>
      <c r="B5550" t="s">
        <v>54</v>
      </c>
      <c r="C5550" t="s">
        <v>38</v>
      </c>
      <c r="D5550" t="s">
        <v>41</v>
      </c>
      <c r="E5550" t="s">
        <v>36</v>
      </c>
      <c r="F5550">
        <v>16353</v>
      </c>
      <c r="G5550">
        <v>0</v>
      </c>
      <c r="H5550">
        <v>0</v>
      </c>
      <c r="I5550">
        <v>16353</v>
      </c>
      <c r="J5550">
        <v>0</v>
      </c>
      <c r="K5550">
        <v>1</v>
      </c>
      <c r="L5550">
        <v>0</v>
      </c>
      <c r="M5550">
        <v>0</v>
      </c>
      <c r="N5550">
        <v>1</v>
      </c>
      <c r="O5550" t="s">
        <v>703</v>
      </c>
      <c r="P5550" t="s">
        <v>704</v>
      </c>
      <c r="Q5550" t="s">
        <v>190</v>
      </c>
      <c r="R5550" t="s">
        <v>682</v>
      </c>
      <c r="T5550" s="7">
        <f>'Reference Values'!$B$10</f>
        <v>0.85</v>
      </c>
      <c r="U5550" t="str">
        <f t="shared" si="87"/>
        <v>Above Target</v>
      </c>
    </row>
    <row r="5551" spans="1:21" x14ac:dyDescent="0.25">
      <c r="A5551" t="s">
        <v>230</v>
      </c>
      <c r="B5551" t="s">
        <v>54</v>
      </c>
      <c r="C5551" t="s">
        <v>38</v>
      </c>
      <c r="D5551" t="s">
        <v>41</v>
      </c>
      <c r="E5551" t="s">
        <v>36</v>
      </c>
      <c r="F5551">
        <v>1852</v>
      </c>
      <c r="G5551">
        <v>178</v>
      </c>
      <c r="H5551">
        <v>83</v>
      </c>
      <c r="I5551">
        <v>2113</v>
      </c>
      <c r="J5551">
        <v>0</v>
      </c>
      <c r="K5551">
        <v>0.87647893989500003</v>
      </c>
      <c r="L5551">
        <v>8.4240416469000004E-2</v>
      </c>
      <c r="M5551">
        <v>3.9280643634000002E-2</v>
      </c>
      <c r="N5551">
        <v>0.99999999999800004</v>
      </c>
      <c r="O5551" t="s">
        <v>703</v>
      </c>
      <c r="P5551" t="s">
        <v>703</v>
      </c>
      <c r="Q5551" t="s">
        <v>198</v>
      </c>
      <c r="R5551" t="s">
        <v>199</v>
      </c>
      <c r="T5551" s="7">
        <f>'Reference Values'!$B$10</f>
        <v>0.85</v>
      </c>
      <c r="U5551" t="str">
        <f t="shared" si="87"/>
        <v>Above Target</v>
      </c>
    </row>
    <row r="5552" spans="1:21" x14ac:dyDescent="0.25">
      <c r="A5552" t="s">
        <v>275</v>
      </c>
      <c r="B5552" t="s">
        <v>54</v>
      </c>
      <c r="C5552" t="s">
        <v>38</v>
      </c>
      <c r="D5552" t="s">
        <v>41</v>
      </c>
      <c r="E5552" t="s">
        <v>36</v>
      </c>
      <c r="F5552">
        <v>19483</v>
      </c>
      <c r="G5552">
        <v>0</v>
      </c>
      <c r="H5552">
        <v>0</v>
      </c>
      <c r="I5552">
        <v>19483</v>
      </c>
      <c r="J5552">
        <v>0</v>
      </c>
      <c r="K5552">
        <v>1</v>
      </c>
      <c r="L5552">
        <v>0</v>
      </c>
      <c r="M5552">
        <v>0</v>
      </c>
      <c r="N5552">
        <v>1</v>
      </c>
      <c r="O5552" t="s">
        <v>703</v>
      </c>
      <c r="P5552" t="s">
        <v>704</v>
      </c>
      <c r="Q5552" t="s">
        <v>204</v>
      </c>
      <c r="R5552" t="s">
        <v>684</v>
      </c>
      <c r="T5552" s="7">
        <f>'Reference Values'!$B$10</f>
        <v>0.85</v>
      </c>
      <c r="U5552" t="str">
        <f t="shared" si="87"/>
        <v>Above Target</v>
      </c>
    </row>
    <row r="5553" spans="1:21" x14ac:dyDescent="0.25">
      <c r="A5553" t="s">
        <v>293</v>
      </c>
      <c r="B5553" t="s">
        <v>54</v>
      </c>
      <c r="C5553" t="s">
        <v>38</v>
      </c>
      <c r="D5553" t="s">
        <v>41</v>
      </c>
      <c r="E5553" t="s">
        <v>36</v>
      </c>
      <c r="F5553">
        <v>423</v>
      </c>
      <c r="G5553">
        <v>0</v>
      </c>
      <c r="H5553">
        <v>0</v>
      </c>
      <c r="I5553">
        <v>423</v>
      </c>
      <c r="J5553">
        <v>0</v>
      </c>
      <c r="K5553">
        <v>1</v>
      </c>
      <c r="L5553">
        <v>0</v>
      </c>
      <c r="M5553">
        <v>0</v>
      </c>
      <c r="N5553">
        <v>1</v>
      </c>
      <c r="O5553" t="s">
        <v>703</v>
      </c>
      <c r="P5553" t="s">
        <v>703</v>
      </c>
      <c r="Q5553" t="s">
        <v>193</v>
      </c>
      <c r="R5553" t="s">
        <v>194</v>
      </c>
      <c r="T5553" s="7">
        <f>'Reference Values'!$B$10</f>
        <v>0.85</v>
      </c>
      <c r="U5553" t="str">
        <f t="shared" si="87"/>
        <v>Above Target</v>
      </c>
    </row>
    <row r="5554" spans="1:21" x14ac:dyDescent="0.25">
      <c r="A5554" t="s">
        <v>221</v>
      </c>
      <c r="B5554" t="s">
        <v>54</v>
      </c>
      <c r="C5554" t="s">
        <v>38</v>
      </c>
      <c r="D5554" t="s">
        <v>41</v>
      </c>
      <c r="E5554" t="s">
        <v>36</v>
      </c>
      <c r="F5554">
        <v>2735</v>
      </c>
      <c r="G5554">
        <v>0</v>
      </c>
      <c r="H5554">
        <v>4</v>
      </c>
      <c r="I5554">
        <v>2739</v>
      </c>
      <c r="J5554">
        <v>0</v>
      </c>
      <c r="K5554">
        <v>0.998539612997</v>
      </c>
      <c r="L5554">
        <v>0</v>
      </c>
      <c r="M5554">
        <v>1.460387002E-3</v>
      </c>
      <c r="N5554">
        <v>0.99999999999900002</v>
      </c>
      <c r="O5554" t="s">
        <v>703</v>
      </c>
      <c r="P5554" t="s">
        <v>703</v>
      </c>
      <c r="Q5554" t="s">
        <v>204</v>
      </c>
      <c r="R5554" t="s">
        <v>684</v>
      </c>
      <c r="T5554" s="7">
        <f>'Reference Values'!$B$10</f>
        <v>0.85</v>
      </c>
      <c r="U5554" t="str">
        <f t="shared" si="87"/>
        <v>Above Target</v>
      </c>
    </row>
    <row r="5555" spans="1:21" x14ac:dyDescent="0.25">
      <c r="A5555" t="s">
        <v>123</v>
      </c>
      <c r="B5555" t="s">
        <v>54</v>
      </c>
      <c r="C5555" t="s">
        <v>38</v>
      </c>
      <c r="D5555" t="s">
        <v>41</v>
      </c>
      <c r="E5555" t="s">
        <v>36</v>
      </c>
      <c r="F5555">
        <v>5054</v>
      </c>
      <c r="G5555">
        <v>0</v>
      </c>
      <c r="H5555">
        <v>0</v>
      </c>
      <c r="I5555">
        <v>5054</v>
      </c>
      <c r="J5555">
        <v>0</v>
      </c>
      <c r="K5555">
        <v>1</v>
      </c>
      <c r="L5555">
        <v>0</v>
      </c>
      <c r="M5555">
        <v>0</v>
      </c>
      <c r="N5555">
        <v>1</v>
      </c>
      <c r="O5555" t="s">
        <v>703</v>
      </c>
      <c r="P5555" t="s">
        <v>703</v>
      </c>
      <c r="Q5555" t="s">
        <v>207</v>
      </c>
      <c r="R5555" t="s">
        <v>197</v>
      </c>
      <c r="T5555" s="7">
        <f>'Reference Values'!$B$10</f>
        <v>0.85</v>
      </c>
      <c r="U5555" t="str">
        <f t="shared" si="87"/>
        <v>Above Target</v>
      </c>
    </row>
    <row r="5556" spans="1:21" x14ac:dyDescent="0.25">
      <c r="A5556" t="s">
        <v>232</v>
      </c>
      <c r="B5556" t="s">
        <v>54</v>
      </c>
      <c r="C5556" t="s">
        <v>38</v>
      </c>
      <c r="D5556" t="s">
        <v>41</v>
      </c>
      <c r="E5556" t="s">
        <v>36</v>
      </c>
      <c r="F5556">
        <v>5577</v>
      </c>
      <c r="G5556">
        <v>0</v>
      </c>
      <c r="H5556">
        <v>0</v>
      </c>
      <c r="I5556">
        <v>5577</v>
      </c>
      <c r="J5556">
        <v>0</v>
      </c>
      <c r="K5556">
        <v>1</v>
      </c>
      <c r="L5556">
        <v>0</v>
      </c>
      <c r="M5556">
        <v>0</v>
      </c>
      <c r="N5556">
        <v>1</v>
      </c>
      <c r="O5556" t="s">
        <v>703</v>
      </c>
      <c r="P5556" t="s">
        <v>703</v>
      </c>
      <c r="Q5556" t="s">
        <v>196</v>
      </c>
      <c r="R5556" t="s">
        <v>197</v>
      </c>
      <c r="T5556" s="7">
        <f>'Reference Values'!$B$10</f>
        <v>0.85</v>
      </c>
      <c r="U5556" t="str">
        <f t="shared" si="87"/>
        <v>Above Target</v>
      </c>
    </row>
    <row r="5557" spans="1:21" x14ac:dyDescent="0.25">
      <c r="A5557" t="s">
        <v>228</v>
      </c>
      <c r="B5557" t="s">
        <v>54</v>
      </c>
      <c r="C5557" t="s">
        <v>38</v>
      </c>
      <c r="D5557" t="s">
        <v>41</v>
      </c>
      <c r="E5557" t="s">
        <v>36</v>
      </c>
      <c r="F5557">
        <v>2977</v>
      </c>
      <c r="G5557">
        <v>0</v>
      </c>
      <c r="H5557">
        <v>0</v>
      </c>
      <c r="I5557">
        <v>2977</v>
      </c>
      <c r="J5557">
        <v>0</v>
      </c>
      <c r="K5557">
        <v>1</v>
      </c>
      <c r="L5557">
        <v>0</v>
      </c>
      <c r="M5557">
        <v>0</v>
      </c>
      <c r="N5557">
        <v>1</v>
      </c>
      <c r="O5557" t="s">
        <v>703</v>
      </c>
      <c r="P5557" t="s">
        <v>703</v>
      </c>
      <c r="Q5557" t="s">
        <v>190</v>
      </c>
      <c r="R5557" t="s">
        <v>682</v>
      </c>
      <c r="T5557" s="7">
        <f>'Reference Values'!$B$10</f>
        <v>0.85</v>
      </c>
      <c r="U5557" t="str">
        <f t="shared" si="87"/>
        <v>Above Target</v>
      </c>
    </row>
    <row r="5558" spans="1:21" x14ac:dyDescent="0.25">
      <c r="A5558" t="s">
        <v>269</v>
      </c>
      <c r="B5558" t="s">
        <v>54</v>
      </c>
      <c r="C5558" t="s">
        <v>38</v>
      </c>
      <c r="D5558" t="s">
        <v>41</v>
      </c>
      <c r="E5558" t="s">
        <v>36</v>
      </c>
      <c r="F5558">
        <v>8222</v>
      </c>
      <c r="G5558">
        <v>0</v>
      </c>
      <c r="H5558">
        <v>0</v>
      </c>
      <c r="I5558">
        <v>8222</v>
      </c>
      <c r="J5558">
        <v>0</v>
      </c>
      <c r="K5558">
        <v>1</v>
      </c>
      <c r="L5558">
        <v>0</v>
      </c>
      <c r="M5558">
        <v>0</v>
      </c>
      <c r="N5558">
        <v>1</v>
      </c>
      <c r="O5558" t="s">
        <v>703</v>
      </c>
      <c r="P5558" t="s">
        <v>703</v>
      </c>
      <c r="Q5558" t="s">
        <v>196</v>
      </c>
      <c r="R5558" t="s">
        <v>683</v>
      </c>
      <c r="T5558" s="7">
        <f>'Reference Values'!$B$10</f>
        <v>0.85</v>
      </c>
      <c r="U5558" t="str">
        <f t="shared" si="87"/>
        <v>Above Target</v>
      </c>
    </row>
    <row r="5559" spans="1:21" x14ac:dyDescent="0.25">
      <c r="A5559" t="s">
        <v>229</v>
      </c>
      <c r="B5559" t="s">
        <v>54</v>
      </c>
      <c r="C5559" t="s">
        <v>38</v>
      </c>
      <c r="D5559" t="s">
        <v>41</v>
      </c>
      <c r="E5559" t="s">
        <v>36</v>
      </c>
      <c r="F5559">
        <v>7511</v>
      </c>
      <c r="G5559">
        <v>0</v>
      </c>
      <c r="H5559">
        <v>1</v>
      </c>
      <c r="I5559">
        <v>7512</v>
      </c>
      <c r="J5559">
        <v>0</v>
      </c>
      <c r="K5559">
        <v>0.99986687965900001</v>
      </c>
      <c r="L5559">
        <v>0</v>
      </c>
      <c r="M5559">
        <v>1.3312034E-4</v>
      </c>
      <c r="N5559">
        <v>0.99999999999900002</v>
      </c>
      <c r="O5559" t="s">
        <v>703</v>
      </c>
      <c r="P5559" t="s">
        <v>704</v>
      </c>
      <c r="Q5559" t="s">
        <v>204</v>
      </c>
      <c r="R5559" t="s">
        <v>684</v>
      </c>
      <c r="T5559" s="7">
        <f>'Reference Values'!$B$10</f>
        <v>0.85</v>
      </c>
      <c r="U5559" t="str">
        <f t="shared" si="87"/>
        <v>Above Target</v>
      </c>
    </row>
    <row r="5560" spans="1:21" x14ac:dyDescent="0.25">
      <c r="A5560" t="s">
        <v>225</v>
      </c>
      <c r="B5560" t="s">
        <v>54</v>
      </c>
      <c r="C5560" t="s">
        <v>38</v>
      </c>
      <c r="D5560" t="s">
        <v>41</v>
      </c>
      <c r="E5560" t="s">
        <v>36</v>
      </c>
      <c r="F5560">
        <v>7229</v>
      </c>
      <c r="G5560">
        <v>0</v>
      </c>
      <c r="H5560">
        <v>0</v>
      </c>
      <c r="I5560">
        <v>7229</v>
      </c>
      <c r="J5560">
        <v>0</v>
      </c>
      <c r="K5560">
        <v>1</v>
      </c>
      <c r="L5560">
        <v>0</v>
      </c>
      <c r="M5560">
        <v>0</v>
      </c>
      <c r="N5560">
        <v>1</v>
      </c>
      <c r="O5560" t="s">
        <v>703</v>
      </c>
      <c r="P5560" t="s">
        <v>703</v>
      </c>
      <c r="Q5560" t="s">
        <v>190</v>
      </c>
      <c r="R5560" t="s">
        <v>682</v>
      </c>
      <c r="T5560" s="7">
        <f>'Reference Values'!$B$10</f>
        <v>0.85</v>
      </c>
      <c r="U5560" t="str">
        <f t="shared" si="87"/>
        <v>Above Target</v>
      </c>
    </row>
    <row r="5561" spans="1:21" x14ac:dyDescent="0.25">
      <c r="A5561" t="s">
        <v>139</v>
      </c>
      <c r="B5561" t="s">
        <v>54</v>
      </c>
      <c r="C5561" t="s">
        <v>38</v>
      </c>
      <c r="D5561" t="s">
        <v>41</v>
      </c>
      <c r="E5561" t="s">
        <v>36</v>
      </c>
      <c r="F5561">
        <v>9966</v>
      </c>
      <c r="G5561">
        <v>0</v>
      </c>
      <c r="H5561">
        <v>0</v>
      </c>
      <c r="I5561">
        <v>9966</v>
      </c>
      <c r="J5561">
        <v>0</v>
      </c>
      <c r="K5561">
        <v>1</v>
      </c>
      <c r="L5561">
        <v>0</v>
      </c>
      <c r="M5561">
        <v>0</v>
      </c>
      <c r="N5561">
        <v>1</v>
      </c>
      <c r="O5561" t="s">
        <v>703</v>
      </c>
      <c r="P5561" t="s">
        <v>704</v>
      </c>
      <c r="Q5561" t="s">
        <v>190</v>
      </c>
      <c r="R5561" t="s">
        <v>682</v>
      </c>
      <c r="T5561" s="7">
        <f>'Reference Values'!$B$10</f>
        <v>0.85</v>
      </c>
      <c r="U5561" t="str">
        <f t="shared" si="87"/>
        <v>Above Target</v>
      </c>
    </row>
    <row r="5562" spans="1:21" x14ac:dyDescent="0.25">
      <c r="A5562" t="s">
        <v>297</v>
      </c>
      <c r="B5562" t="s">
        <v>54</v>
      </c>
      <c r="C5562" t="s">
        <v>38</v>
      </c>
      <c r="D5562" t="s">
        <v>41</v>
      </c>
      <c r="E5562" t="s">
        <v>36</v>
      </c>
      <c r="F5562">
        <v>40138</v>
      </c>
      <c r="G5562">
        <v>0</v>
      </c>
      <c r="H5562">
        <v>0</v>
      </c>
      <c r="I5562">
        <v>40138</v>
      </c>
      <c r="J5562">
        <v>0</v>
      </c>
      <c r="K5562">
        <v>1</v>
      </c>
      <c r="L5562">
        <v>0</v>
      </c>
      <c r="M5562">
        <v>0</v>
      </c>
      <c r="N5562">
        <v>1</v>
      </c>
      <c r="O5562" t="s">
        <v>703</v>
      </c>
      <c r="P5562" t="s">
        <v>703</v>
      </c>
      <c r="Q5562" t="s">
        <v>212</v>
      </c>
      <c r="R5562" t="s">
        <v>194</v>
      </c>
      <c r="T5562" s="7">
        <f>'Reference Values'!$B$10</f>
        <v>0.85</v>
      </c>
      <c r="U5562" t="str">
        <f t="shared" si="87"/>
        <v>Above Target</v>
      </c>
    </row>
    <row r="5563" spans="1:21" x14ac:dyDescent="0.25">
      <c r="A5563" t="s">
        <v>304</v>
      </c>
      <c r="B5563" t="s">
        <v>54</v>
      </c>
      <c r="C5563" t="s">
        <v>38</v>
      </c>
      <c r="D5563" t="s">
        <v>41</v>
      </c>
      <c r="E5563" t="s">
        <v>36</v>
      </c>
      <c r="F5563">
        <v>8830</v>
      </c>
      <c r="G5563">
        <v>0</v>
      </c>
      <c r="H5563">
        <v>0</v>
      </c>
      <c r="I5563">
        <v>8830</v>
      </c>
      <c r="J5563">
        <v>0</v>
      </c>
      <c r="K5563">
        <v>1</v>
      </c>
      <c r="L5563">
        <v>0</v>
      </c>
      <c r="M5563">
        <v>0</v>
      </c>
      <c r="N5563">
        <v>1</v>
      </c>
      <c r="O5563" t="s">
        <v>703</v>
      </c>
      <c r="P5563" t="s">
        <v>703</v>
      </c>
      <c r="Q5563" t="s">
        <v>204</v>
      </c>
      <c r="R5563" t="s">
        <v>683</v>
      </c>
      <c r="T5563" s="7">
        <f>'Reference Values'!$B$10</f>
        <v>0.85</v>
      </c>
      <c r="U5563" t="str">
        <f t="shared" si="87"/>
        <v>Above Target</v>
      </c>
    </row>
    <row r="5564" spans="1:21" x14ac:dyDescent="0.25">
      <c r="A5564" t="s">
        <v>154</v>
      </c>
      <c r="B5564" t="s">
        <v>54</v>
      </c>
      <c r="C5564" t="s">
        <v>38</v>
      </c>
      <c r="D5564" t="s">
        <v>41</v>
      </c>
      <c r="E5564" t="s">
        <v>36</v>
      </c>
      <c r="F5564">
        <v>8866</v>
      </c>
      <c r="G5564">
        <v>0</v>
      </c>
      <c r="H5564">
        <v>0</v>
      </c>
      <c r="I5564">
        <v>8866</v>
      </c>
      <c r="J5564">
        <v>0</v>
      </c>
      <c r="K5564">
        <v>1</v>
      </c>
      <c r="L5564">
        <v>0</v>
      </c>
      <c r="M5564">
        <v>0</v>
      </c>
      <c r="N5564">
        <v>1</v>
      </c>
      <c r="O5564" t="s">
        <v>703</v>
      </c>
      <c r="P5564" t="s">
        <v>703</v>
      </c>
      <c r="Q5564" t="s">
        <v>212</v>
      </c>
      <c r="R5564" t="s">
        <v>202</v>
      </c>
      <c r="T5564" s="7">
        <f>'Reference Values'!$B$10</f>
        <v>0.85</v>
      </c>
      <c r="U5564" t="str">
        <f t="shared" si="87"/>
        <v>Above Target</v>
      </c>
    </row>
    <row r="5565" spans="1:21" x14ac:dyDescent="0.25">
      <c r="A5565" t="s">
        <v>265</v>
      </c>
      <c r="B5565" t="s">
        <v>54</v>
      </c>
      <c r="C5565" t="s">
        <v>38</v>
      </c>
      <c r="D5565" t="s">
        <v>41</v>
      </c>
      <c r="E5565" t="s">
        <v>36</v>
      </c>
      <c r="F5565">
        <v>76908</v>
      </c>
      <c r="G5565">
        <v>0</v>
      </c>
      <c r="H5565">
        <v>0</v>
      </c>
      <c r="I5565">
        <v>76908</v>
      </c>
      <c r="J5565">
        <v>0</v>
      </c>
      <c r="K5565">
        <v>1</v>
      </c>
      <c r="L5565">
        <v>0</v>
      </c>
      <c r="M5565">
        <v>0</v>
      </c>
      <c r="N5565">
        <v>1</v>
      </c>
      <c r="O5565" t="s">
        <v>703</v>
      </c>
      <c r="P5565" t="s">
        <v>703</v>
      </c>
      <c r="Q5565" t="s">
        <v>198</v>
      </c>
      <c r="R5565" t="s">
        <v>199</v>
      </c>
      <c r="S5565" t="s">
        <v>197</v>
      </c>
      <c r="T5565" s="7">
        <f>'Reference Values'!$B$10</f>
        <v>0.85</v>
      </c>
      <c r="U5565" t="str">
        <f t="shared" si="87"/>
        <v>Above Target</v>
      </c>
    </row>
    <row r="5566" spans="1:21" x14ac:dyDescent="0.25">
      <c r="A5566" t="s">
        <v>286</v>
      </c>
      <c r="B5566" t="s">
        <v>54</v>
      </c>
      <c r="C5566" t="s">
        <v>38</v>
      </c>
      <c r="D5566" t="s">
        <v>41</v>
      </c>
      <c r="E5566" t="s">
        <v>36</v>
      </c>
      <c r="F5566">
        <v>42038</v>
      </c>
      <c r="G5566">
        <v>0</v>
      </c>
      <c r="H5566">
        <v>0</v>
      </c>
      <c r="I5566">
        <v>42038</v>
      </c>
      <c r="J5566">
        <v>0</v>
      </c>
      <c r="K5566">
        <v>1</v>
      </c>
      <c r="L5566">
        <v>0</v>
      </c>
      <c r="M5566">
        <v>0</v>
      </c>
      <c r="N5566">
        <v>1</v>
      </c>
      <c r="O5566" t="s">
        <v>703</v>
      </c>
      <c r="P5566" t="s">
        <v>704</v>
      </c>
      <c r="Q5566" t="s">
        <v>196</v>
      </c>
      <c r="R5566" t="s">
        <v>202</v>
      </c>
      <c r="T5566" s="7">
        <f>'Reference Values'!$B$10</f>
        <v>0.85</v>
      </c>
      <c r="U5566" t="str">
        <f t="shared" si="87"/>
        <v>Above Target</v>
      </c>
    </row>
    <row r="5567" spans="1:21" x14ac:dyDescent="0.25">
      <c r="A5567" t="s">
        <v>307</v>
      </c>
      <c r="B5567" t="s">
        <v>54</v>
      </c>
      <c r="C5567" t="s">
        <v>38</v>
      </c>
      <c r="D5567" t="s">
        <v>41</v>
      </c>
      <c r="E5567" t="s">
        <v>36</v>
      </c>
      <c r="F5567">
        <v>12604</v>
      </c>
      <c r="G5567">
        <v>0</v>
      </c>
      <c r="H5567">
        <v>0</v>
      </c>
      <c r="I5567">
        <v>12604</v>
      </c>
      <c r="J5567">
        <v>0</v>
      </c>
      <c r="K5567">
        <v>1</v>
      </c>
      <c r="L5567">
        <v>0</v>
      </c>
      <c r="M5567">
        <v>0</v>
      </c>
      <c r="N5567">
        <v>1</v>
      </c>
      <c r="O5567" t="s">
        <v>704</v>
      </c>
      <c r="P5567" t="s">
        <v>704</v>
      </c>
      <c r="Q5567" t="s">
        <v>198</v>
      </c>
      <c r="R5567" t="s">
        <v>197</v>
      </c>
      <c r="T5567" s="7">
        <f>'Reference Values'!$B$10</f>
        <v>0.85</v>
      </c>
      <c r="U5567" t="str">
        <f t="shared" si="87"/>
        <v>Above Target</v>
      </c>
    </row>
    <row r="5568" spans="1:21" x14ac:dyDescent="0.25">
      <c r="A5568" t="s">
        <v>121</v>
      </c>
      <c r="B5568" t="s">
        <v>54</v>
      </c>
      <c r="C5568" t="s">
        <v>38</v>
      </c>
      <c r="D5568" t="s">
        <v>41</v>
      </c>
      <c r="E5568" t="s">
        <v>36</v>
      </c>
      <c r="F5568">
        <v>3973</v>
      </c>
      <c r="G5568">
        <v>0</v>
      </c>
      <c r="H5568">
        <v>0</v>
      </c>
      <c r="I5568">
        <v>3973</v>
      </c>
      <c r="J5568">
        <v>0</v>
      </c>
      <c r="K5568">
        <v>1</v>
      </c>
      <c r="L5568">
        <v>0</v>
      </c>
      <c r="M5568">
        <v>0</v>
      </c>
      <c r="N5568">
        <v>1</v>
      </c>
      <c r="O5568" t="s">
        <v>703</v>
      </c>
      <c r="P5568" t="s">
        <v>703</v>
      </c>
      <c r="Q5568" t="s">
        <v>204</v>
      </c>
      <c r="R5568" t="s">
        <v>684</v>
      </c>
      <c r="T5568" s="7">
        <f>'Reference Values'!$B$10</f>
        <v>0.85</v>
      </c>
      <c r="U5568" t="str">
        <f t="shared" si="87"/>
        <v>Above Target</v>
      </c>
    </row>
    <row r="5569" spans="1:21" x14ac:dyDescent="0.25">
      <c r="A5569" t="s">
        <v>157</v>
      </c>
      <c r="B5569" t="s">
        <v>54</v>
      </c>
      <c r="C5569" t="s">
        <v>38</v>
      </c>
      <c r="D5569" t="s">
        <v>41</v>
      </c>
      <c r="E5569" t="s">
        <v>36</v>
      </c>
      <c r="F5569">
        <v>3653</v>
      </c>
      <c r="G5569">
        <v>0</v>
      </c>
      <c r="H5569">
        <v>0</v>
      </c>
      <c r="I5569">
        <v>3653</v>
      </c>
      <c r="J5569">
        <v>0</v>
      </c>
      <c r="K5569">
        <v>1</v>
      </c>
      <c r="L5569">
        <v>0</v>
      </c>
      <c r="M5569">
        <v>0</v>
      </c>
      <c r="N5569">
        <v>1</v>
      </c>
      <c r="O5569" t="s">
        <v>703</v>
      </c>
      <c r="P5569" t="s">
        <v>703</v>
      </c>
      <c r="Q5569" t="s">
        <v>198</v>
      </c>
      <c r="R5569" t="s">
        <v>197</v>
      </c>
      <c r="T5569" s="7">
        <f>'Reference Values'!$B$10</f>
        <v>0.85</v>
      </c>
      <c r="U5569" t="str">
        <f t="shared" si="87"/>
        <v>Above Target</v>
      </c>
    </row>
    <row r="5570" spans="1:21" x14ac:dyDescent="0.25">
      <c r="A5570" t="s">
        <v>677</v>
      </c>
      <c r="B5570" t="s">
        <v>54</v>
      </c>
      <c r="C5570" t="s">
        <v>38</v>
      </c>
      <c r="D5570" t="s">
        <v>41</v>
      </c>
      <c r="E5570" t="s">
        <v>36</v>
      </c>
      <c r="F5570">
        <v>8809</v>
      </c>
      <c r="G5570">
        <v>0</v>
      </c>
      <c r="H5570">
        <v>0</v>
      </c>
      <c r="I5570">
        <v>8809</v>
      </c>
      <c r="J5570">
        <v>0</v>
      </c>
      <c r="K5570">
        <v>1</v>
      </c>
      <c r="L5570">
        <v>0</v>
      </c>
      <c r="M5570">
        <v>0</v>
      </c>
      <c r="N5570">
        <v>1</v>
      </c>
      <c r="O5570" t="s">
        <v>703</v>
      </c>
      <c r="P5570" t="s">
        <v>704</v>
      </c>
      <c r="Q5570" t="s">
        <v>219</v>
      </c>
      <c r="R5570" t="s">
        <v>684</v>
      </c>
      <c r="T5570" s="7">
        <f>'Reference Values'!$B$10</f>
        <v>0.85</v>
      </c>
      <c r="U5570" t="str">
        <f t="shared" ref="U5570:U5633" si="88">IF(K5570&lt;T5570,"Below Target","Above Target")</f>
        <v>Above Target</v>
      </c>
    </row>
    <row r="5571" spans="1:21" x14ac:dyDescent="0.25">
      <c r="A5571" t="s">
        <v>305</v>
      </c>
      <c r="B5571" t="s">
        <v>54</v>
      </c>
      <c r="C5571" t="s">
        <v>38</v>
      </c>
      <c r="D5571" t="s">
        <v>41</v>
      </c>
      <c r="E5571" t="s">
        <v>36</v>
      </c>
      <c r="F5571">
        <v>28792</v>
      </c>
      <c r="G5571">
        <v>0</v>
      </c>
      <c r="H5571">
        <v>0</v>
      </c>
      <c r="I5571">
        <v>28792</v>
      </c>
      <c r="J5571">
        <v>0</v>
      </c>
      <c r="K5571">
        <v>1</v>
      </c>
      <c r="L5571">
        <v>0</v>
      </c>
      <c r="M5571">
        <v>0</v>
      </c>
      <c r="N5571">
        <v>1</v>
      </c>
      <c r="O5571" t="s">
        <v>703</v>
      </c>
      <c r="P5571" t="s">
        <v>704</v>
      </c>
      <c r="Q5571" t="s">
        <v>196</v>
      </c>
      <c r="R5571" t="s">
        <v>202</v>
      </c>
      <c r="T5571" s="7">
        <f>'Reference Values'!$B$10</f>
        <v>0.85</v>
      </c>
      <c r="U5571" t="str">
        <f t="shared" si="88"/>
        <v>Above Target</v>
      </c>
    </row>
    <row r="5572" spans="1:21" x14ac:dyDescent="0.25">
      <c r="A5572" t="s">
        <v>268</v>
      </c>
      <c r="B5572" t="s">
        <v>54</v>
      </c>
      <c r="C5572" t="s">
        <v>38</v>
      </c>
      <c r="D5572" t="s">
        <v>41</v>
      </c>
      <c r="E5572" t="s">
        <v>36</v>
      </c>
      <c r="F5572">
        <v>3158</v>
      </c>
      <c r="G5572">
        <v>0</v>
      </c>
      <c r="H5572">
        <v>0</v>
      </c>
      <c r="I5572">
        <v>3158</v>
      </c>
      <c r="J5572">
        <v>0</v>
      </c>
      <c r="K5572">
        <v>1</v>
      </c>
      <c r="L5572">
        <v>0</v>
      </c>
      <c r="M5572">
        <v>0</v>
      </c>
      <c r="N5572">
        <v>1</v>
      </c>
      <c r="O5572" t="s">
        <v>703</v>
      </c>
      <c r="P5572" t="s">
        <v>703</v>
      </c>
      <c r="Q5572" t="s">
        <v>213</v>
      </c>
      <c r="R5572" t="s">
        <v>683</v>
      </c>
      <c r="T5572" s="7">
        <f>'Reference Values'!$B$10</f>
        <v>0.85</v>
      </c>
      <c r="U5572" t="str">
        <f t="shared" si="88"/>
        <v>Above Target</v>
      </c>
    </row>
    <row r="5573" spans="1:21" x14ac:dyDescent="0.25">
      <c r="A5573" t="s">
        <v>136</v>
      </c>
      <c r="B5573" t="s">
        <v>54</v>
      </c>
      <c r="C5573" t="s">
        <v>38</v>
      </c>
      <c r="D5573" t="s">
        <v>41</v>
      </c>
      <c r="E5573" t="s">
        <v>36</v>
      </c>
      <c r="F5573">
        <v>39460</v>
      </c>
      <c r="G5573">
        <v>0</v>
      </c>
      <c r="H5573">
        <v>0</v>
      </c>
      <c r="I5573">
        <v>39460</v>
      </c>
      <c r="J5573">
        <v>0</v>
      </c>
      <c r="K5573">
        <v>1</v>
      </c>
      <c r="L5573">
        <v>0</v>
      </c>
      <c r="M5573">
        <v>0</v>
      </c>
      <c r="N5573">
        <v>1</v>
      </c>
      <c r="O5573" t="s">
        <v>703</v>
      </c>
      <c r="P5573" t="s">
        <v>704</v>
      </c>
      <c r="Q5573" t="s">
        <v>193</v>
      </c>
      <c r="R5573" t="s">
        <v>194</v>
      </c>
      <c r="T5573" s="7">
        <f>'Reference Values'!$B$10</f>
        <v>0.85</v>
      </c>
      <c r="U5573" t="str">
        <f t="shared" si="88"/>
        <v>Above Target</v>
      </c>
    </row>
    <row r="5574" spans="1:21" x14ac:dyDescent="0.25">
      <c r="A5574" t="s">
        <v>250</v>
      </c>
      <c r="B5574" t="s">
        <v>54</v>
      </c>
      <c r="C5574" t="s">
        <v>38</v>
      </c>
      <c r="D5574" t="s">
        <v>41</v>
      </c>
      <c r="E5574" t="s">
        <v>36</v>
      </c>
      <c r="F5574">
        <v>7349</v>
      </c>
      <c r="G5574">
        <v>0</v>
      </c>
      <c r="H5574">
        <v>0</v>
      </c>
      <c r="I5574">
        <v>7349</v>
      </c>
      <c r="J5574">
        <v>0</v>
      </c>
      <c r="K5574">
        <v>1</v>
      </c>
      <c r="L5574">
        <v>0</v>
      </c>
      <c r="M5574">
        <v>0</v>
      </c>
      <c r="N5574">
        <v>1</v>
      </c>
      <c r="O5574" t="s">
        <v>703</v>
      </c>
      <c r="P5574" t="s">
        <v>703</v>
      </c>
      <c r="Q5574" t="s">
        <v>207</v>
      </c>
      <c r="R5574" t="s">
        <v>197</v>
      </c>
      <c r="T5574" s="7">
        <f>'Reference Values'!$B$10</f>
        <v>0.85</v>
      </c>
      <c r="U5574" t="str">
        <f t="shared" si="88"/>
        <v>Above Target</v>
      </c>
    </row>
    <row r="5575" spans="1:21" x14ac:dyDescent="0.25">
      <c r="A5575" t="s">
        <v>200</v>
      </c>
      <c r="B5575" t="s">
        <v>54</v>
      </c>
      <c r="C5575" t="s">
        <v>38</v>
      </c>
      <c r="D5575" t="s">
        <v>41</v>
      </c>
      <c r="E5575" t="s">
        <v>36</v>
      </c>
      <c r="F5575">
        <v>12959</v>
      </c>
      <c r="G5575">
        <v>0</v>
      </c>
      <c r="H5575">
        <v>0</v>
      </c>
      <c r="I5575">
        <v>12959</v>
      </c>
      <c r="J5575">
        <v>0</v>
      </c>
      <c r="K5575">
        <v>1</v>
      </c>
      <c r="L5575">
        <v>0</v>
      </c>
      <c r="M5575">
        <v>0</v>
      </c>
      <c r="N5575">
        <v>1</v>
      </c>
      <c r="O5575" t="s">
        <v>703</v>
      </c>
      <c r="P5575" t="s">
        <v>703</v>
      </c>
      <c r="Q5575" t="s">
        <v>193</v>
      </c>
      <c r="R5575" t="s">
        <v>194</v>
      </c>
      <c r="T5575" s="7">
        <f>'Reference Values'!$B$10</f>
        <v>0.85</v>
      </c>
      <c r="U5575" t="str">
        <f t="shared" si="88"/>
        <v>Above Target</v>
      </c>
    </row>
    <row r="5576" spans="1:21" x14ac:dyDescent="0.25">
      <c r="A5576" t="s">
        <v>280</v>
      </c>
      <c r="B5576" t="s">
        <v>54</v>
      </c>
      <c r="C5576" t="s">
        <v>38</v>
      </c>
      <c r="D5576" t="s">
        <v>41</v>
      </c>
      <c r="E5576" t="s">
        <v>36</v>
      </c>
      <c r="F5576">
        <v>10886</v>
      </c>
      <c r="G5576">
        <v>0</v>
      </c>
      <c r="H5576">
        <v>0</v>
      </c>
      <c r="I5576">
        <v>10886</v>
      </c>
      <c r="J5576">
        <v>0</v>
      </c>
      <c r="K5576">
        <v>1</v>
      </c>
      <c r="L5576">
        <v>0</v>
      </c>
      <c r="M5576">
        <v>0</v>
      </c>
      <c r="N5576">
        <v>1</v>
      </c>
      <c r="O5576" t="s">
        <v>703</v>
      </c>
      <c r="P5576" t="s">
        <v>703</v>
      </c>
      <c r="Q5576" t="s">
        <v>204</v>
      </c>
      <c r="R5576" t="s">
        <v>682</v>
      </c>
      <c r="S5576" t="s">
        <v>684</v>
      </c>
      <c r="T5576" s="7">
        <f>'Reference Values'!$B$10</f>
        <v>0.85</v>
      </c>
      <c r="U5576" t="str">
        <f t="shared" si="88"/>
        <v>Above Target</v>
      </c>
    </row>
    <row r="5577" spans="1:21" x14ac:dyDescent="0.25">
      <c r="A5577" t="s">
        <v>150</v>
      </c>
      <c r="B5577" t="s">
        <v>54</v>
      </c>
      <c r="C5577" t="s">
        <v>38</v>
      </c>
      <c r="D5577" t="s">
        <v>41</v>
      </c>
      <c r="E5577" t="s">
        <v>36</v>
      </c>
      <c r="F5577">
        <v>11756</v>
      </c>
      <c r="G5577">
        <v>0</v>
      </c>
      <c r="H5577">
        <v>0</v>
      </c>
      <c r="I5577">
        <v>11756</v>
      </c>
      <c r="J5577">
        <v>0</v>
      </c>
      <c r="K5577">
        <v>1</v>
      </c>
      <c r="L5577">
        <v>0</v>
      </c>
      <c r="M5577">
        <v>0</v>
      </c>
      <c r="N5577">
        <v>1</v>
      </c>
      <c r="O5577" t="s">
        <v>703</v>
      </c>
      <c r="P5577" t="s">
        <v>703</v>
      </c>
      <c r="Q5577" t="s">
        <v>198</v>
      </c>
      <c r="R5577" t="s">
        <v>199</v>
      </c>
      <c r="T5577" s="7">
        <f>'Reference Values'!$B$10</f>
        <v>0.85</v>
      </c>
      <c r="U5577" t="str">
        <f t="shared" si="88"/>
        <v>Above Target</v>
      </c>
    </row>
    <row r="5578" spans="1:21" x14ac:dyDescent="0.25">
      <c r="A5578" t="s">
        <v>218</v>
      </c>
      <c r="B5578" t="s">
        <v>54</v>
      </c>
      <c r="C5578" t="s">
        <v>38</v>
      </c>
      <c r="D5578" t="s">
        <v>41</v>
      </c>
      <c r="E5578" t="s">
        <v>36</v>
      </c>
      <c r="F5578">
        <v>207</v>
      </c>
      <c r="G5578">
        <v>0</v>
      </c>
      <c r="H5578">
        <v>0</v>
      </c>
      <c r="I5578">
        <v>207</v>
      </c>
      <c r="J5578">
        <v>0</v>
      </c>
      <c r="K5578">
        <v>1</v>
      </c>
      <c r="L5578">
        <v>0</v>
      </c>
      <c r="M5578">
        <v>0</v>
      </c>
      <c r="N5578">
        <v>1</v>
      </c>
      <c r="O5578" t="s">
        <v>703</v>
      </c>
      <c r="P5578" t="s">
        <v>703</v>
      </c>
      <c r="Q5578" t="s">
        <v>190</v>
      </c>
      <c r="R5578" t="s">
        <v>682</v>
      </c>
      <c r="T5578" s="7">
        <f>'Reference Values'!$B$10</f>
        <v>0.85</v>
      </c>
      <c r="U5578" t="str">
        <f t="shared" si="88"/>
        <v>Above Target</v>
      </c>
    </row>
    <row r="5579" spans="1:21" x14ac:dyDescent="0.25">
      <c r="A5579" t="s">
        <v>147</v>
      </c>
      <c r="B5579" t="s">
        <v>54</v>
      </c>
      <c r="C5579" t="s">
        <v>38</v>
      </c>
      <c r="D5579" t="s">
        <v>41</v>
      </c>
      <c r="E5579" t="s">
        <v>36</v>
      </c>
      <c r="F5579">
        <v>8243</v>
      </c>
      <c r="G5579">
        <v>0</v>
      </c>
      <c r="H5579">
        <v>0</v>
      </c>
      <c r="I5579">
        <v>8243</v>
      </c>
      <c r="J5579">
        <v>0</v>
      </c>
      <c r="K5579">
        <v>1</v>
      </c>
      <c r="L5579">
        <v>0</v>
      </c>
      <c r="M5579">
        <v>0</v>
      </c>
      <c r="N5579">
        <v>1</v>
      </c>
      <c r="O5579" t="s">
        <v>703</v>
      </c>
      <c r="P5579" t="s">
        <v>703</v>
      </c>
      <c r="Q5579" t="s">
        <v>190</v>
      </c>
      <c r="R5579" t="s">
        <v>682</v>
      </c>
      <c r="T5579" s="7">
        <f>'Reference Values'!$B$10</f>
        <v>0.85</v>
      </c>
      <c r="U5579" t="str">
        <f t="shared" si="88"/>
        <v>Above Target</v>
      </c>
    </row>
    <row r="5580" spans="1:21" x14ac:dyDescent="0.25">
      <c r="A5580" t="s">
        <v>262</v>
      </c>
      <c r="B5580" t="s">
        <v>54</v>
      </c>
      <c r="C5580" t="s">
        <v>38</v>
      </c>
      <c r="D5580" t="s">
        <v>41</v>
      </c>
      <c r="E5580" t="s">
        <v>36</v>
      </c>
      <c r="F5580">
        <v>8991</v>
      </c>
      <c r="G5580">
        <v>0</v>
      </c>
      <c r="H5580">
        <v>0</v>
      </c>
      <c r="I5580">
        <v>8991</v>
      </c>
      <c r="J5580">
        <v>0</v>
      </c>
      <c r="K5580">
        <v>1</v>
      </c>
      <c r="L5580">
        <v>0</v>
      </c>
      <c r="M5580">
        <v>0</v>
      </c>
      <c r="N5580">
        <v>1</v>
      </c>
      <c r="O5580" t="s">
        <v>703</v>
      </c>
      <c r="P5580" t="s">
        <v>703</v>
      </c>
      <c r="Q5580" t="s">
        <v>196</v>
      </c>
      <c r="R5580" t="s">
        <v>202</v>
      </c>
      <c r="T5580" s="7">
        <f>'Reference Values'!$B$10</f>
        <v>0.85</v>
      </c>
      <c r="U5580" t="str">
        <f t="shared" si="88"/>
        <v>Above Target</v>
      </c>
    </row>
    <row r="5581" spans="1:21" x14ac:dyDescent="0.25">
      <c r="A5581" t="s">
        <v>236</v>
      </c>
      <c r="B5581" t="s">
        <v>54</v>
      </c>
      <c r="C5581" t="s">
        <v>38</v>
      </c>
      <c r="D5581" t="s">
        <v>41</v>
      </c>
      <c r="E5581" t="s">
        <v>36</v>
      </c>
      <c r="F5581">
        <v>2758</v>
      </c>
      <c r="G5581">
        <v>0</v>
      </c>
      <c r="H5581">
        <v>0</v>
      </c>
      <c r="I5581">
        <v>2758</v>
      </c>
      <c r="J5581">
        <v>0</v>
      </c>
      <c r="K5581">
        <v>1</v>
      </c>
      <c r="L5581">
        <v>0</v>
      </c>
      <c r="M5581">
        <v>0</v>
      </c>
      <c r="N5581">
        <v>1</v>
      </c>
      <c r="O5581" t="s">
        <v>703</v>
      </c>
      <c r="P5581" t="s">
        <v>703</v>
      </c>
      <c r="Q5581" t="s">
        <v>219</v>
      </c>
      <c r="R5581" t="s">
        <v>197</v>
      </c>
      <c r="T5581" s="7">
        <f>'Reference Values'!$B$10</f>
        <v>0.85</v>
      </c>
      <c r="U5581" t="str">
        <f t="shared" si="88"/>
        <v>Above Target</v>
      </c>
    </row>
    <row r="5582" spans="1:21" x14ac:dyDescent="0.25">
      <c r="A5582" t="s">
        <v>125</v>
      </c>
      <c r="B5582" t="s">
        <v>54</v>
      </c>
      <c r="C5582" t="s">
        <v>38</v>
      </c>
      <c r="D5582" t="s">
        <v>41</v>
      </c>
      <c r="E5582" t="s">
        <v>36</v>
      </c>
      <c r="F5582">
        <v>5101</v>
      </c>
      <c r="G5582">
        <v>40</v>
      </c>
      <c r="H5582">
        <v>0</v>
      </c>
      <c r="I5582">
        <v>5141</v>
      </c>
      <c r="J5582">
        <v>0</v>
      </c>
      <c r="K5582">
        <v>0.99221941256500001</v>
      </c>
      <c r="L5582">
        <v>7.7805874340000003E-3</v>
      </c>
      <c r="M5582">
        <v>0</v>
      </c>
      <c r="N5582">
        <v>0.99999999999900002</v>
      </c>
      <c r="O5582" t="s">
        <v>703</v>
      </c>
      <c r="P5582" t="s">
        <v>703</v>
      </c>
      <c r="Q5582" t="s">
        <v>204</v>
      </c>
      <c r="R5582" t="s">
        <v>684</v>
      </c>
      <c r="T5582" s="7">
        <f>'Reference Values'!$B$10</f>
        <v>0.85</v>
      </c>
      <c r="U5582" t="str">
        <f t="shared" si="88"/>
        <v>Above Target</v>
      </c>
    </row>
    <row r="5583" spans="1:21" x14ac:dyDescent="0.25">
      <c r="A5583" t="s">
        <v>290</v>
      </c>
      <c r="B5583" t="s">
        <v>54</v>
      </c>
      <c r="C5583" t="s">
        <v>38</v>
      </c>
      <c r="D5583" t="s">
        <v>41</v>
      </c>
      <c r="E5583" t="s">
        <v>36</v>
      </c>
      <c r="F5583">
        <v>14047</v>
      </c>
      <c r="G5583">
        <v>0</v>
      </c>
      <c r="H5583">
        <v>6</v>
      </c>
      <c r="I5583">
        <v>14053</v>
      </c>
      <c r="J5583">
        <v>0</v>
      </c>
      <c r="K5583">
        <v>0.99957304490099996</v>
      </c>
      <c r="L5583">
        <v>0</v>
      </c>
      <c r="M5583">
        <v>4.2695509800000001E-4</v>
      </c>
      <c r="N5583">
        <v>0.99999999999900002</v>
      </c>
      <c r="O5583" t="s">
        <v>703</v>
      </c>
      <c r="P5583" t="s">
        <v>703</v>
      </c>
      <c r="Q5583" t="s">
        <v>219</v>
      </c>
      <c r="R5583" t="s">
        <v>684</v>
      </c>
      <c r="T5583" s="7">
        <f>'Reference Values'!$B$10</f>
        <v>0.85</v>
      </c>
      <c r="U5583" t="str">
        <f t="shared" si="88"/>
        <v>Above Target</v>
      </c>
    </row>
    <row r="5584" spans="1:21" x14ac:dyDescent="0.25">
      <c r="A5584" t="s">
        <v>141</v>
      </c>
      <c r="B5584" t="s">
        <v>54</v>
      </c>
      <c r="C5584" t="s">
        <v>38</v>
      </c>
      <c r="D5584" t="s">
        <v>41</v>
      </c>
      <c r="E5584" t="s">
        <v>36</v>
      </c>
      <c r="F5584">
        <v>2103</v>
      </c>
      <c r="G5584">
        <v>0</v>
      </c>
      <c r="H5584">
        <v>0</v>
      </c>
      <c r="I5584">
        <v>2103</v>
      </c>
      <c r="J5584">
        <v>0</v>
      </c>
      <c r="K5584">
        <v>1</v>
      </c>
      <c r="L5584">
        <v>0</v>
      </c>
      <c r="M5584">
        <v>0</v>
      </c>
      <c r="N5584">
        <v>1</v>
      </c>
      <c r="O5584" t="s">
        <v>703</v>
      </c>
      <c r="P5584" t="s">
        <v>703</v>
      </c>
      <c r="Q5584" t="s">
        <v>190</v>
      </c>
      <c r="R5584" t="s">
        <v>682</v>
      </c>
      <c r="T5584" s="7">
        <f>'Reference Values'!$B$10</f>
        <v>0.85</v>
      </c>
      <c r="U5584" t="str">
        <f t="shared" si="88"/>
        <v>Above Target</v>
      </c>
    </row>
    <row r="5585" spans="1:21" x14ac:dyDescent="0.25">
      <c r="A5585" t="s">
        <v>256</v>
      </c>
      <c r="B5585" t="s">
        <v>54</v>
      </c>
      <c r="C5585" t="s">
        <v>38</v>
      </c>
      <c r="D5585" t="s">
        <v>41</v>
      </c>
      <c r="E5585" t="s">
        <v>36</v>
      </c>
      <c r="F5585">
        <v>5506</v>
      </c>
      <c r="G5585">
        <v>0</v>
      </c>
      <c r="H5585">
        <v>0</v>
      </c>
      <c r="I5585">
        <v>5506</v>
      </c>
      <c r="J5585">
        <v>0</v>
      </c>
      <c r="K5585">
        <v>1</v>
      </c>
      <c r="L5585">
        <v>0</v>
      </c>
      <c r="M5585">
        <v>0</v>
      </c>
      <c r="N5585">
        <v>1</v>
      </c>
      <c r="O5585" t="s">
        <v>703</v>
      </c>
      <c r="P5585" t="s">
        <v>703</v>
      </c>
      <c r="Q5585" t="s">
        <v>204</v>
      </c>
      <c r="R5585" t="s">
        <v>684</v>
      </c>
      <c r="T5585" s="7">
        <f>'Reference Values'!$B$10</f>
        <v>0.85</v>
      </c>
      <c r="U5585" t="str">
        <f t="shared" si="88"/>
        <v>Above Target</v>
      </c>
    </row>
    <row r="5586" spans="1:21" x14ac:dyDescent="0.25">
      <c r="A5586" t="s">
        <v>201</v>
      </c>
      <c r="B5586" t="s">
        <v>54</v>
      </c>
      <c r="C5586" t="s">
        <v>38</v>
      </c>
      <c r="D5586" t="s">
        <v>41</v>
      </c>
      <c r="E5586" t="s">
        <v>36</v>
      </c>
      <c r="F5586">
        <v>8549</v>
      </c>
      <c r="G5586">
        <v>0</v>
      </c>
      <c r="H5586">
        <v>0</v>
      </c>
      <c r="I5586">
        <v>8549</v>
      </c>
      <c r="J5586">
        <v>0</v>
      </c>
      <c r="K5586">
        <v>1</v>
      </c>
      <c r="L5586">
        <v>0</v>
      </c>
      <c r="M5586">
        <v>0</v>
      </c>
      <c r="N5586">
        <v>1</v>
      </c>
      <c r="O5586" t="s">
        <v>703</v>
      </c>
      <c r="P5586" t="s">
        <v>703</v>
      </c>
      <c r="Q5586" t="s">
        <v>196</v>
      </c>
      <c r="R5586" t="s">
        <v>202</v>
      </c>
      <c r="T5586" s="7">
        <f>'Reference Values'!$B$10</f>
        <v>0.85</v>
      </c>
      <c r="U5586" t="str">
        <f t="shared" si="88"/>
        <v>Above Target</v>
      </c>
    </row>
    <row r="5587" spans="1:21" x14ac:dyDescent="0.25">
      <c r="A5587" t="s">
        <v>210</v>
      </c>
      <c r="B5587" t="s">
        <v>54</v>
      </c>
      <c r="C5587" t="s">
        <v>38</v>
      </c>
      <c r="D5587" t="s">
        <v>41</v>
      </c>
      <c r="E5587" t="s">
        <v>36</v>
      </c>
      <c r="F5587">
        <v>10675</v>
      </c>
      <c r="G5587">
        <v>0</v>
      </c>
      <c r="H5587">
        <v>0</v>
      </c>
      <c r="I5587">
        <v>10675</v>
      </c>
      <c r="J5587">
        <v>0</v>
      </c>
      <c r="K5587">
        <v>1</v>
      </c>
      <c r="L5587">
        <v>0</v>
      </c>
      <c r="M5587">
        <v>0</v>
      </c>
      <c r="N5587">
        <v>1</v>
      </c>
      <c r="O5587" t="s">
        <v>703</v>
      </c>
      <c r="P5587" t="s">
        <v>704</v>
      </c>
      <c r="Q5587" t="s">
        <v>190</v>
      </c>
      <c r="R5587" t="s">
        <v>682</v>
      </c>
      <c r="T5587" s="7">
        <f>'Reference Values'!$B$10</f>
        <v>0.85</v>
      </c>
      <c r="U5587" t="str">
        <f t="shared" si="88"/>
        <v>Above Target</v>
      </c>
    </row>
    <row r="5588" spans="1:21" x14ac:dyDescent="0.25">
      <c r="A5588" t="s">
        <v>263</v>
      </c>
      <c r="B5588" t="s">
        <v>54</v>
      </c>
      <c r="C5588" t="s">
        <v>38</v>
      </c>
      <c r="D5588" t="s">
        <v>41</v>
      </c>
      <c r="E5588" t="s">
        <v>36</v>
      </c>
      <c r="F5588">
        <v>106531</v>
      </c>
      <c r="G5588">
        <v>0</v>
      </c>
      <c r="H5588">
        <v>0</v>
      </c>
      <c r="I5588">
        <v>106531</v>
      </c>
      <c r="J5588">
        <v>0</v>
      </c>
      <c r="K5588">
        <v>1</v>
      </c>
      <c r="L5588">
        <v>0</v>
      </c>
      <c r="M5588">
        <v>0</v>
      </c>
      <c r="N5588">
        <v>1</v>
      </c>
      <c r="O5588" t="s">
        <v>703</v>
      </c>
      <c r="P5588" t="s">
        <v>703</v>
      </c>
      <c r="Q5588" t="s">
        <v>204</v>
      </c>
      <c r="R5588" t="s">
        <v>684</v>
      </c>
      <c r="T5588" s="7">
        <f>'Reference Values'!$B$10</f>
        <v>0.85</v>
      </c>
      <c r="U5588" t="str">
        <f t="shared" si="88"/>
        <v>Above Target</v>
      </c>
    </row>
    <row r="5589" spans="1:21" x14ac:dyDescent="0.25">
      <c r="A5589" t="s">
        <v>307</v>
      </c>
      <c r="B5589" t="s">
        <v>54</v>
      </c>
      <c r="C5589" t="s">
        <v>38</v>
      </c>
      <c r="D5589" t="s">
        <v>41</v>
      </c>
      <c r="E5589" t="s">
        <v>36</v>
      </c>
      <c r="F5589">
        <v>32843</v>
      </c>
      <c r="G5589">
        <v>0</v>
      </c>
      <c r="H5589">
        <v>0</v>
      </c>
      <c r="I5589">
        <v>32843</v>
      </c>
      <c r="J5589">
        <v>0</v>
      </c>
      <c r="K5589">
        <v>1</v>
      </c>
      <c r="L5589">
        <v>0</v>
      </c>
      <c r="M5589">
        <v>0</v>
      </c>
      <c r="N5589">
        <v>1</v>
      </c>
      <c r="O5589" t="s">
        <v>703</v>
      </c>
      <c r="P5589" t="s">
        <v>703</v>
      </c>
      <c r="Q5589" t="s">
        <v>198</v>
      </c>
      <c r="R5589" t="s">
        <v>197</v>
      </c>
      <c r="T5589" s="7">
        <f>'Reference Values'!$B$10</f>
        <v>0.85</v>
      </c>
      <c r="U5589" t="str">
        <f t="shared" si="88"/>
        <v>Above Target</v>
      </c>
    </row>
    <row r="5590" spans="1:21" x14ac:dyDescent="0.25">
      <c r="A5590" t="s">
        <v>295</v>
      </c>
      <c r="B5590" t="s">
        <v>54</v>
      </c>
      <c r="C5590" t="s">
        <v>38</v>
      </c>
      <c r="D5590" t="s">
        <v>41</v>
      </c>
      <c r="E5590" t="s">
        <v>36</v>
      </c>
      <c r="F5590">
        <v>7043</v>
      </c>
      <c r="G5590">
        <v>0</v>
      </c>
      <c r="H5590">
        <v>0</v>
      </c>
      <c r="I5590">
        <v>7043</v>
      </c>
      <c r="J5590">
        <v>0</v>
      </c>
      <c r="K5590">
        <v>1</v>
      </c>
      <c r="L5590">
        <v>0</v>
      </c>
      <c r="M5590">
        <v>0</v>
      </c>
      <c r="N5590">
        <v>1</v>
      </c>
      <c r="O5590" t="s">
        <v>703</v>
      </c>
      <c r="P5590" t="s">
        <v>703</v>
      </c>
      <c r="Q5590" t="s">
        <v>219</v>
      </c>
      <c r="R5590" t="s">
        <v>684</v>
      </c>
      <c r="T5590" s="7">
        <f>'Reference Values'!$B$10</f>
        <v>0.85</v>
      </c>
      <c r="U5590" t="str">
        <f t="shared" si="88"/>
        <v>Above Target</v>
      </c>
    </row>
    <row r="5591" spans="1:21" x14ac:dyDescent="0.25">
      <c r="A5591" t="s">
        <v>145</v>
      </c>
      <c r="B5591" t="s">
        <v>54</v>
      </c>
      <c r="C5591" t="s">
        <v>38</v>
      </c>
      <c r="D5591" t="s">
        <v>41</v>
      </c>
      <c r="E5591" t="s">
        <v>36</v>
      </c>
      <c r="F5591">
        <v>2481</v>
      </c>
      <c r="G5591">
        <v>0</v>
      </c>
      <c r="H5591">
        <v>0</v>
      </c>
      <c r="I5591">
        <v>2481</v>
      </c>
      <c r="J5591">
        <v>0</v>
      </c>
      <c r="K5591">
        <v>1</v>
      </c>
      <c r="L5591">
        <v>0</v>
      </c>
      <c r="M5591">
        <v>0</v>
      </c>
      <c r="N5591">
        <v>1</v>
      </c>
      <c r="O5591" t="s">
        <v>703</v>
      </c>
      <c r="P5591" t="s">
        <v>703</v>
      </c>
      <c r="Q5591" t="s">
        <v>190</v>
      </c>
      <c r="R5591" t="s">
        <v>682</v>
      </c>
      <c r="T5591" s="7">
        <f>'Reference Values'!$B$10</f>
        <v>0.85</v>
      </c>
      <c r="U5591" t="str">
        <f t="shared" si="88"/>
        <v>Above Target</v>
      </c>
    </row>
    <row r="5592" spans="1:21" x14ac:dyDescent="0.25">
      <c r="A5592" t="s">
        <v>277</v>
      </c>
      <c r="B5592" t="s">
        <v>54</v>
      </c>
      <c r="C5592" t="s">
        <v>38</v>
      </c>
      <c r="D5592" t="s">
        <v>41</v>
      </c>
      <c r="E5592" t="s">
        <v>36</v>
      </c>
      <c r="F5592">
        <v>17977</v>
      </c>
      <c r="G5592">
        <v>0</v>
      </c>
      <c r="H5592">
        <v>0</v>
      </c>
      <c r="I5592">
        <v>17977</v>
      </c>
      <c r="J5592">
        <v>0</v>
      </c>
      <c r="K5592">
        <v>1</v>
      </c>
      <c r="L5592">
        <v>0</v>
      </c>
      <c r="M5592">
        <v>0</v>
      </c>
      <c r="N5592">
        <v>1</v>
      </c>
      <c r="O5592" t="s">
        <v>703</v>
      </c>
      <c r="P5592" t="s">
        <v>703</v>
      </c>
      <c r="Q5592" t="s">
        <v>219</v>
      </c>
      <c r="R5592" t="s">
        <v>684</v>
      </c>
      <c r="T5592" s="7">
        <f>'Reference Values'!$B$10</f>
        <v>0.85</v>
      </c>
      <c r="U5592" t="str">
        <f t="shared" si="88"/>
        <v>Above Target</v>
      </c>
    </row>
    <row r="5593" spans="1:21" x14ac:dyDescent="0.25">
      <c r="A5593" t="s">
        <v>134</v>
      </c>
      <c r="B5593" t="s">
        <v>54</v>
      </c>
      <c r="C5593" t="s">
        <v>38</v>
      </c>
      <c r="D5593" t="s">
        <v>41</v>
      </c>
      <c r="E5593" t="s">
        <v>36</v>
      </c>
      <c r="F5593">
        <v>8527</v>
      </c>
      <c r="G5593">
        <v>0</v>
      </c>
      <c r="H5593">
        <v>0</v>
      </c>
      <c r="I5593">
        <v>8527</v>
      </c>
      <c r="J5593">
        <v>0</v>
      </c>
      <c r="K5593">
        <v>1</v>
      </c>
      <c r="L5593">
        <v>0</v>
      </c>
      <c r="M5593">
        <v>0</v>
      </c>
      <c r="N5593">
        <v>1</v>
      </c>
      <c r="O5593" t="s">
        <v>703</v>
      </c>
      <c r="P5593" t="s">
        <v>704</v>
      </c>
      <c r="Q5593" t="s">
        <v>190</v>
      </c>
      <c r="R5593" t="s">
        <v>682</v>
      </c>
      <c r="T5593" s="7">
        <f>'Reference Values'!$B$10</f>
        <v>0.85</v>
      </c>
      <c r="U5593" t="str">
        <f t="shared" si="88"/>
        <v>Above Target</v>
      </c>
    </row>
    <row r="5594" spans="1:21" x14ac:dyDescent="0.25">
      <c r="A5594" t="s">
        <v>258</v>
      </c>
      <c r="B5594" t="s">
        <v>54</v>
      </c>
      <c r="C5594" t="s">
        <v>38</v>
      </c>
      <c r="D5594" t="s">
        <v>41</v>
      </c>
      <c r="E5594" t="s">
        <v>36</v>
      </c>
      <c r="F5594">
        <v>36293</v>
      </c>
      <c r="G5594">
        <v>0</v>
      </c>
      <c r="H5594">
        <v>0</v>
      </c>
      <c r="I5594">
        <v>36293</v>
      </c>
      <c r="J5594">
        <v>0</v>
      </c>
      <c r="K5594">
        <v>1</v>
      </c>
      <c r="L5594">
        <v>0</v>
      </c>
      <c r="M5594">
        <v>0</v>
      </c>
      <c r="N5594">
        <v>1</v>
      </c>
      <c r="O5594" t="s">
        <v>703</v>
      </c>
      <c r="P5594" t="s">
        <v>703</v>
      </c>
      <c r="Q5594" t="s">
        <v>198</v>
      </c>
      <c r="R5594" t="s">
        <v>199</v>
      </c>
      <c r="T5594" s="7">
        <f>'Reference Values'!$B$10</f>
        <v>0.85</v>
      </c>
      <c r="U5594" t="str">
        <f t="shared" si="88"/>
        <v>Above Target</v>
      </c>
    </row>
    <row r="5595" spans="1:21" x14ac:dyDescent="0.25">
      <c r="A5595" t="s">
        <v>279</v>
      </c>
      <c r="B5595" t="s">
        <v>54</v>
      </c>
      <c r="C5595" t="s">
        <v>38</v>
      </c>
      <c r="D5595" t="s">
        <v>41</v>
      </c>
      <c r="E5595" t="s">
        <v>36</v>
      </c>
      <c r="F5595">
        <v>24846</v>
      </c>
      <c r="G5595">
        <v>0</v>
      </c>
      <c r="H5595">
        <v>0</v>
      </c>
      <c r="I5595">
        <v>24846</v>
      </c>
      <c r="J5595">
        <v>0</v>
      </c>
      <c r="K5595">
        <v>1</v>
      </c>
      <c r="L5595">
        <v>0</v>
      </c>
      <c r="M5595">
        <v>0</v>
      </c>
      <c r="N5595">
        <v>1</v>
      </c>
      <c r="O5595" t="s">
        <v>705</v>
      </c>
      <c r="P5595" t="s">
        <v>704</v>
      </c>
      <c r="Q5595" t="s">
        <v>193</v>
      </c>
      <c r="R5595" t="s">
        <v>199</v>
      </c>
      <c r="T5595" s="7">
        <f>'Reference Values'!$B$10</f>
        <v>0.85</v>
      </c>
      <c r="U5595" t="str">
        <f t="shared" si="88"/>
        <v>Above Target</v>
      </c>
    </row>
    <row r="5596" spans="1:21" x14ac:dyDescent="0.25">
      <c r="A5596" t="s">
        <v>128</v>
      </c>
      <c r="B5596" t="s">
        <v>54</v>
      </c>
      <c r="C5596" t="s">
        <v>38</v>
      </c>
      <c r="D5596" t="s">
        <v>41</v>
      </c>
      <c r="E5596" t="s">
        <v>36</v>
      </c>
      <c r="F5596">
        <v>12914</v>
      </c>
      <c r="G5596">
        <v>0</v>
      </c>
      <c r="H5596">
        <v>0</v>
      </c>
      <c r="I5596">
        <v>12914</v>
      </c>
      <c r="J5596">
        <v>0</v>
      </c>
      <c r="K5596">
        <v>1</v>
      </c>
      <c r="L5596">
        <v>0</v>
      </c>
      <c r="M5596">
        <v>0</v>
      </c>
      <c r="N5596">
        <v>1</v>
      </c>
      <c r="O5596" t="s">
        <v>703</v>
      </c>
      <c r="P5596" t="s">
        <v>703</v>
      </c>
      <c r="Q5596" t="s">
        <v>212</v>
      </c>
      <c r="R5596" t="s">
        <v>199</v>
      </c>
      <c r="T5596" s="7">
        <f>'Reference Values'!$B$10</f>
        <v>0.85</v>
      </c>
      <c r="U5596" t="str">
        <f t="shared" si="88"/>
        <v>Above Target</v>
      </c>
    </row>
    <row r="5597" spans="1:21" x14ac:dyDescent="0.25">
      <c r="A5597" t="s">
        <v>231</v>
      </c>
      <c r="B5597" t="s">
        <v>54</v>
      </c>
      <c r="C5597" t="s">
        <v>38</v>
      </c>
      <c r="D5597" t="s">
        <v>41</v>
      </c>
      <c r="E5597" t="s">
        <v>36</v>
      </c>
      <c r="F5597">
        <v>11028</v>
      </c>
      <c r="G5597">
        <v>0</v>
      </c>
      <c r="H5597">
        <v>0</v>
      </c>
      <c r="I5597">
        <v>11028</v>
      </c>
      <c r="J5597">
        <v>0</v>
      </c>
      <c r="K5597">
        <v>1</v>
      </c>
      <c r="L5597">
        <v>0</v>
      </c>
      <c r="M5597">
        <v>0</v>
      </c>
      <c r="N5597">
        <v>1</v>
      </c>
      <c r="O5597" t="s">
        <v>703</v>
      </c>
      <c r="P5597" t="s">
        <v>703</v>
      </c>
      <c r="Q5597" t="s">
        <v>190</v>
      </c>
      <c r="R5597" t="s">
        <v>682</v>
      </c>
      <c r="T5597" s="7">
        <f>'Reference Values'!$B$10</f>
        <v>0.85</v>
      </c>
      <c r="U5597" t="str">
        <f t="shared" si="88"/>
        <v>Above Target</v>
      </c>
    </row>
    <row r="5598" spans="1:21" x14ac:dyDescent="0.25">
      <c r="A5598" t="s">
        <v>162</v>
      </c>
      <c r="B5598" t="s">
        <v>54</v>
      </c>
      <c r="C5598" t="s">
        <v>38</v>
      </c>
      <c r="D5598" t="s">
        <v>41</v>
      </c>
      <c r="E5598" t="s">
        <v>36</v>
      </c>
      <c r="F5598">
        <v>5972</v>
      </c>
      <c r="G5598">
        <v>0</v>
      </c>
      <c r="H5598">
        <v>0</v>
      </c>
      <c r="I5598">
        <v>5972</v>
      </c>
      <c r="J5598">
        <v>0</v>
      </c>
      <c r="K5598">
        <v>1</v>
      </c>
      <c r="L5598">
        <v>0</v>
      </c>
      <c r="M5598">
        <v>0</v>
      </c>
      <c r="N5598">
        <v>1</v>
      </c>
      <c r="O5598" t="s">
        <v>703</v>
      </c>
      <c r="P5598" t="s">
        <v>703</v>
      </c>
      <c r="Q5598" t="s">
        <v>204</v>
      </c>
      <c r="R5598" t="s">
        <v>684</v>
      </c>
      <c r="T5598" s="7">
        <f>'Reference Values'!$B$10</f>
        <v>0.85</v>
      </c>
      <c r="U5598" t="str">
        <f t="shared" si="88"/>
        <v>Above Target</v>
      </c>
    </row>
    <row r="5599" spans="1:21" x14ac:dyDescent="0.25">
      <c r="A5599" t="s">
        <v>287</v>
      </c>
      <c r="B5599" t="s">
        <v>54</v>
      </c>
      <c r="C5599" t="s">
        <v>38</v>
      </c>
      <c r="D5599" t="s">
        <v>41</v>
      </c>
      <c r="E5599" t="s">
        <v>36</v>
      </c>
      <c r="F5599">
        <v>81717</v>
      </c>
      <c r="G5599">
        <v>0</v>
      </c>
      <c r="H5599">
        <v>0</v>
      </c>
      <c r="I5599">
        <v>81717</v>
      </c>
      <c r="J5599">
        <v>0</v>
      </c>
      <c r="K5599">
        <v>1</v>
      </c>
      <c r="L5599">
        <v>0</v>
      </c>
      <c r="M5599">
        <v>0</v>
      </c>
      <c r="N5599">
        <v>1</v>
      </c>
      <c r="O5599" t="s">
        <v>703</v>
      </c>
      <c r="P5599" t="s">
        <v>703</v>
      </c>
      <c r="Q5599" t="s">
        <v>212</v>
      </c>
      <c r="R5599" t="s">
        <v>202</v>
      </c>
      <c r="T5599" s="7">
        <f>'Reference Values'!$B$10</f>
        <v>0.85</v>
      </c>
      <c r="U5599" t="str">
        <f t="shared" si="88"/>
        <v>Above Target</v>
      </c>
    </row>
    <row r="5600" spans="1:21" x14ac:dyDescent="0.25">
      <c r="A5600" t="s">
        <v>248</v>
      </c>
      <c r="B5600" t="s">
        <v>54</v>
      </c>
      <c r="C5600" t="s">
        <v>38</v>
      </c>
      <c r="D5600" t="s">
        <v>41</v>
      </c>
      <c r="E5600" t="s">
        <v>36</v>
      </c>
      <c r="F5600">
        <v>1551</v>
      </c>
      <c r="G5600">
        <v>0</v>
      </c>
      <c r="H5600">
        <v>0</v>
      </c>
      <c r="I5600">
        <v>1551</v>
      </c>
      <c r="J5600">
        <v>0</v>
      </c>
      <c r="K5600">
        <v>1</v>
      </c>
      <c r="L5600">
        <v>0</v>
      </c>
      <c r="M5600">
        <v>0</v>
      </c>
      <c r="N5600">
        <v>1</v>
      </c>
      <c r="O5600" t="s">
        <v>703</v>
      </c>
      <c r="P5600" t="s">
        <v>703</v>
      </c>
      <c r="Q5600" t="s">
        <v>213</v>
      </c>
      <c r="R5600" t="s">
        <v>683</v>
      </c>
      <c r="T5600" s="7">
        <f>'Reference Values'!$B$10</f>
        <v>0.85</v>
      </c>
      <c r="U5600" t="str">
        <f t="shared" si="88"/>
        <v>Above Target</v>
      </c>
    </row>
    <row r="5601" spans="1:21" x14ac:dyDescent="0.25">
      <c r="A5601" t="s">
        <v>214</v>
      </c>
      <c r="B5601" t="s">
        <v>54</v>
      </c>
      <c r="C5601" t="s">
        <v>38</v>
      </c>
      <c r="D5601" t="s">
        <v>41</v>
      </c>
      <c r="E5601" t="s">
        <v>36</v>
      </c>
      <c r="F5601">
        <v>13235</v>
      </c>
      <c r="G5601">
        <v>0</v>
      </c>
      <c r="H5601">
        <v>0</v>
      </c>
      <c r="I5601">
        <v>13235</v>
      </c>
      <c r="J5601">
        <v>0</v>
      </c>
      <c r="K5601">
        <v>1</v>
      </c>
      <c r="L5601">
        <v>0</v>
      </c>
      <c r="M5601">
        <v>0</v>
      </c>
      <c r="N5601">
        <v>1</v>
      </c>
      <c r="O5601" t="s">
        <v>703</v>
      </c>
      <c r="P5601" t="s">
        <v>703</v>
      </c>
      <c r="Q5601" t="s">
        <v>213</v>
      </c>
      <c r="R5601" t="s">
        <v>194</v>
      </c>
      <c r="T5601" s="7">
        <f>'Reference Values'!$B$10</f>
        <v>0.85</v>
      </c>
      <c r="U5601" t="str">
        <f t="shared" si="88"/>
        <v>Above Target</v>
      </c>
    </row>
    <row r="5602" spans="1:21" x14ac:dyDescent="0.25">
      <c r="A5602" t="s">
        <v>160</v>
      </c>
      <c r="B5602" t="s">
        <v>54</v>
      </c>
      <c r="C5602" t="s">
        <v>38</v>
      </c>
      <c r="D5602" t="s">
        <v>41</v>
      </c>
      <c r="E5602" t="s">
        <v>36</v>
      </c>
      <c r="F5602">
        <v>86444</v>
      </c>
      <c r="G5602">
        <v>0</v>
      </c>
      <c r="H5602">
        <v>0</v>
      </c>
      <c r="I5602">
        <v>86444</v>
      </c>
      <c r="J5602">
        <v>0</v>
      </c>
      <c r="K5602">
        <v>1</v>
      </c>
      <c r="L5602">
        <v>0</v>
      </c>
      <c r="M5602">
        <v>0</v>
      </c>
      <c r="N5602">
        <v>1</v>
      </c>
      <c r="O5602" t="s">
        <v>703</v>
      </c>
      <c r="P5602" t="s">
        <v>703</v>
      </c>
      <c r="Q5602" t="s">
        <v>204</v>
      </c>
      <c r="R5602" t="s">
        <v>683</v>
      </c>
      <c r="T5602" s="7">
        <f>'Reference Values'!$B$10</f>
        <v>0.85</v>
      </c>
      <c r="U5602" t="str">
        <f t="shared" si="88"/>
        <v>Above Target</v>
      </c>
    </row>
    <row r="5603" spans="1:21" x14ac:dyDescent="0.25">
      <c r="A5603" t="s">
        <v>146</v>
      </c>
      <c r="B5603" t="s">
        <v>60</v>
      </c>
      <c r="C5603" t="s">
        <v>38</v>
      </c>
      <c r="D5603" t="s">
        <v>41</v>
      </c>
      <c r="E5603" t="s">
        <v>36</v>
      </c>
      <c r="F5603">
        <v>18354</v>
      </c>
      <c r="G5603">
        <v>0</v>
      </c>
      <c r="H5603">
        <v>0</v>
      </c>
      <c r="I5603">
        <v>18354</v>
      </c>
      <c r="J5603">
        <v>0</v>
      </c>
      <c r="K5603">
        <v>1</v>
      </c>
      <c r="L5603">
        <v>0</v>
      </c>
      <c r="M5603">
        <v>0</v>
      </c>
      <c r="N5603">
        <v>1</v>
      </c>
      <c r="O5603" t="s">
        <v>703</v>
      </c>
      <c r="P5603" t="s">
        <v>704</v>
      </c>
      <c r="Q5603" t="s">
        <v>193</v>
      </c>
      <c r="R5603" t="s">
        <v>194</v>
      </c>
      <c r="T5603" s="7">
        <f>'Reference Values'!$B$10</f>
        <v>0.85</v>
      </c>
      <c r="U5603" t="str">
        <f t="shared" si="88"/>
        <v>Above Target</v>
      </c>
    </row>
    <row r="5604" spans="1:21" x14ac:dyDescent="0.25">
      <c r="A5604" t="s">
        <v>251</v>
      </c>
      <c r="B5604" t="s">
        <v>60</v>
      </c>
      <c r="C5604" t="s">
        <v>38</v>
      </c>
      <c r="D5604" t="s">
        <v>41</v>
      </c>
      <c r="E5604" t="s">
        <v>36</v>
      </c>
      <c r="F5604">
        <v>10220</v>
      </c>
      <c r="G5604">
        <v>0</v>
      </c>
      <c r="H5604">
        <v>0</v>
      </c>
      <c r="I5604">
        <v>10220</v>
      </c>
      <c r="J5604">
        <v>0</v>
      </c>
      <c r="K5604">
        <v>1</v>
      </c>
      <c r="L5604">
        <v>0</v>
      </c>
      <c r="M5604">
        <v>0</v>
      </c>
      <c r="N5604">
        <v>1</v>
      </c>
      <c r="O5604" t="s">
        <v>703</v>
      </c>
      <c r="P5604" t="s">
        <v>703</v>
      </c>
      <c r="Q5604" t="s">
        <v>219</v>
      </c>
      <c r="R5604" t="s">
        <v>684</v>
      </c>
      <c r="T5604" s="7">
        <f>'Reference Values'!$B$10</f>
        <v>0.85</v>
      </c>
      <c r="U5604" t="str">
        <f t="shared" si="88"/>
        <v>Above Target</v>
      </c>
    </row>
    <row r="5605" spans="1:21" x14ac:dyDescent="0.25">
      <c r="A5605" t="s">
        <v>310</v>
      </c>
      <c r="B5605" t="s">
        <v>60</v>
      </c>
      <c r="C5605" t="s">
        <v>38</v>
      </c>
      <c r="D5605" t="s">
        <v>41</v>
      </c>
      <c r="E5605" t="s">
        <v>36</v>
      </c>
      <c r="F5605">
        <v>5196</v>
      </c>
      <c r="G5605">
        <v>0</v>
      </c>
      <c r="H5605">
        <v>0</v>
      </c>
      <c r="I5605">
        <v>5196</v>
      </c>
      <c r="J5605">
        <v>0</v>
      </c>
      <c r="K5605">
        <v>1</v>
      </c>
      <c r="L5605">
        <v>0</v>
      </c>
      <c r="M5605">
        <v>0</v>
      </c>
      <c r="N5605">
        <v>1</v>
      </c>
      <c r="O5605" t="s">
        <v>703</v>
      </c>
      <c r="P5605" t="s">
        <v>703</v>
      </c>
      <c r="Q5605" t="s">
        <v>190</v>
      </c>
      <c r="R5605" t="s">
        <v>682</v>
      </c>
      <c r="T5605" s="7">
        <f>'Reference Values'!$B$10</f>
        <v>0.85</v>
      </c>
      <c r="U5605" t="str">
        <f t="shared" si="88"/>
        <v>Above Target</v>
      </c>
    </row>
    <row r="5606" spans="1:21" x14ac:dyDescent="0.25">
      <c r="A5606" t="s">
        <v>215</v>
      </c>
      <c r="B5606" t="s">
        <v>60</v>
      </c>
      <c r="C5606" t="s">
        <v>38</v>
      </c>
      <c r="D5606" t="s">
        <v>41</v>
      </c>
      <c r="E5606" t="s">
        <v>36</v>
      </c>
      <c r="F5606">
        <v>5898</v>
      </c>
      <c r="G5606">
        <v>2310</v>
      </c>
      <c r="H5606">
        <v>398</v>
      </c>
      <c r="I5606">
        <v>8606</v>
      </c>
      <c r="J5606">
        <v>0</v>
      </c>
      <c r="K5606">
        <v>0.68533581222399997</v>
      </c>
      <c r="L5606">
        <v>0.26841738322100001</v>
      </c>
      <c r="M5606">
        <v>4.6246804554000001E-2</v>
      </c>
      <c r="N5606">
        <v>0.99999999999900002</v>
      </c>
      <c r="O5606" t="s">
        <v>703</v>
      </c>
      <c r="P5606" t="s">
        <v>703</v>
      </c>
      <c r="Q5606" t="s">
        <v>213</v>
      </c>
      <c r="R5606" t="s">
        <v>683</v>
      </c>
      <c r="T5606" s="7">
        <f>'Reference Values'!$B$10</f>
        <v>0.85</v>
      </c>
      <c r="U5606" t="str">
        <f t="shared" si="88"/>
        <v>Below Target</v>
      </c>
    </row>
    <row r="5607" spans="1:21" x14ac:dyDescent="0.25">
      <c r="A5607" t="s">
        <v>239</v>
      </c>
      <c r="B5607" t="s">
        <v>60</v>
      </c>
      <c r="C5607" t="s">
        <v>38</v>
      </c>
      <c r="D5607" t="s">
        <v>41</v>
      </c>
      <c r="E5607" t="s">
        <v>36</v>
      </c>
      <c r="F5607">
        <v>23</v>
      </c>
      <c r="G5607">
        <v>0</v>
      </c>
      <c r="H5607">
        <v>0</v>
      </c>
      <c r="I5607">
        <v>23</v>
      </c>
      <c r="J5607">
        <v>0</v>
      </c>
      <c r="K5607">
        <v>1</v>
      </c>
      <c r="L5607">
        <v>0</v>
      </c>
      <c r="M5607">
        <v>0</v>
      </c>
      <c r="N5607">
        <v>1</v>
      </c>
      <c r="O5607" t="s">
        <v>703</v>
      </c>
      <c r="P5607" t="s">
        <v>704</v>
      </c>
      <c r="Q5607" t="s">
        <v>207</v>
      </c>
      <c r="R5607" t="s">
        <v>197</v>
      </c>
      <c r="T5607" s="7">
        <f>'Reference Values'!$B$10</f>
        <v>0.85</v>
      </c>
      <c r="U5607" t="str">
        <f t="shared" si="88"/>
        <v>Above Target</v>
      </c>
    </row>
    <row r="5608" spans="1:21" x14ac:dyDescent="0.25">
      <c r="A5608" t="s">
        <v>241</v>
      </c>
      <c r="B5608" t="s">
        <v>60</v>
      </c>
      <c r="C5608" t="s">
        <v>38</v>
      </c>
      <c r="D5608" t="s">
        <v>41</v>
      </c>
      <c r="E5608" t="s">
        <v>36</v>
      </c>
      <c r="F5608">
        <v>5557</v>
      </c>
      <c r="G5608">
        <v>0</v>
      </c>
      <c r="H5608">
        <v>0</v>
      </c>
      <c r="I5608">
        <v>5557</v>
      </c>
      <c r="J5608">
        <v>0</v>
      </c>
      <c r="K5608">
        <v>1</v>
      </c>
      <c r="L5608">
        <v>0</v>
      </c>
      <c r="M5608">
        <v>0</v>
      </c>
      <c r="N5608">
        <v>1</v>
      </c>
      <c r="O5608" t="s">
        <v>703</v>
      </c>
      <c r="P5608" t="s">
        <v>704</v>
      </c>
      <c r="Q5608" t="s">
        <v>213</v>
      </c>
      <c r="R5608" t="s">
        <v>683</v>
      </c>
      <c r="T5608" s="7">
        <f>'Reference Values'!$B$10</f>
        <v>0.85</v>
      </c>
      <c r="U5608" t="str">
        <f t="shared" si="88"/>
        <v>Above Target</v>
      </c>
    </row>
    <row r="5609" spans="1:21" x14ac:dyDescent="0.25">
      <c r="A5609" t="s">
        <v>148</v>
      </c>
      <c r="B5609" t="s">
        <v>60</v>
      </c>
      <c r="C5609" t="s">
        <v>38</v>
      </c>
      <c r="D5609" t="s">
        <v>41</v>
      </c>
      <c r="E5609" t="s">
        <v>36</v>
      </c>
      <c r="F5609">
        <v>13757</v>
      </c>
      <c r="G5609">
        <v>0</v>
      </c>
      <c r="H5609">
        <v>0</v>
      </c>
      <c r="I5609">
        <v>13757</v>
      </c>
      <c r="J5609">
        <v>0</v>
      </c>
      <c r="K5609">
        <v>1</v>
      </c>
      <c r="L5609">
        <v>0</v>
      </c>
      <c r="M5609">
        <v>0</v>
      </c>
      <c r="N5609">
        <v>1</v>
      </c>
      <c r="O5609" t="s">
        <v>703</v>
      </c>
      <c r="P5609" t="s">
        <v>703</v>
      </c>
      <c r="Q5609" t="s">
        <v>219</v>
      </c>
      <c r="R5609" t="s">
        <v>684</v>
      </c>
      <c r="T5609" s="7">
        <f>'Reference Values'!$B$10</f>
        <v>0.85</v>
      </c>
      <c r="U5609" t="str">
        <f t="shared" si="88"/>
        <v>Above Target</v>
      </c>
    </row>
    <row r="5610" spans="1:21" x14ac:dyDescent="0.25">
      <c r="A5610" t="s">
        <v>131</v>
      </c>
      <c r="B5610" t="s">
        <v>60</v>
      </c>
      <c r="C5610" t="s">
        <v>38</v>
      </c>
      <c r="D5610" t="s">
        <v>41</v>
      </c>
      <c r="E5610" t="s">
        <v>36</v>
      </c>
      <c r="F5610">
        <v>14662</v>
      </c>
      <c r="G5610">
        <v>35</v>
      </c>
      <c r="H5610">
        <v>0</v>
      </c>
      <c r="I5610">
        <v>14697</v>
      </c>
      <c r="J5610">
        <v>0</v>
      </c>
      <c r="K5610">
        <v>0.99761856161100004</v>
      </c>
      <c r="L5610">
        <v>2.3814383879999998E-3</v>
      </c>
      <c r="M5610">
        <v>0</v>
      </c>
      <c r="N5610">
        <v>0.99999999999900002</v>
      </c>
      <c r="O5610" t="s">
        <v>703</v>
      </c>
      <c r="P5610" t="s">
        <v>703</v>
      </c>
      <c r="Q5610" t="s">
        <v>207</v>
      </c>
      <c r="R5610" t="s">
        <v>197</v>
      </c>
      <c r="T5610" s="7">
        <f>'Reference Values'!$B$10</f>
        <v>0.85</v>
      </c>
      <c r="U5610" t="str">
        <f t="shared" si="88"/>
        <v>Above Target</v>
      </c>
    </row>
    <row r="5611" spans="1:21" x14ac:dyDescent="0.25">
      <c r="A5611" t="s">
        <v>294</v>
      </c>
      <c r="B5611" t="s">
        <v>60</v>
      </c>
      <c r="C5611" t="s">
        <v>38</v>
      </c>
      <c r="D5611" t="s">
        <v>41</v>
      </c>
      <c r="E5611" t="s">
        <v>36</v>
      </c>
      <c r="F5611">
        <v>12834</v>
      </c>
      <c r="G5611">
        <v>0</v>
      </c>
      <c r="H5611">
        <v>754</v>
      </c>
      <c r="I5611">
        <v>13588</v>
      </c>
      <c r="J5611">
        <v>0</v>
      </c>
      <c r="K5611">
        <v>0.94450986164200001</v>
      </c>
      <c r="L5611">
        <v>0</v>
      </c>
      <c r="M5611">
        <v>5.5490138357E-2</v>
      </c>
      <c r="N5611">
        <v>0.99999999999900002</v>
      </c>
      <c r="O5611" t="s">
        <v>703</v>
      </c>
      <c r="P5611" t="s">
        <v>703</v>
      </c>
      <c r="Q5611" t="s">
        <v>213</v>
      </c>
      <c r="R5611" t="s">
        <v>683</v>
      </c>
      <c r="T5611" s="7">
        <f>'Reference Values'!$B$10</f>
        <v>0.85</v>
      </c>
      <c r="U5611" t="str">
        <f t="shared" si="88"/>
        <v>Above Target</v>
      </c>
    </row>
    <row r="5612" spans="1:21" x14ac:dyDescent="0.25">
      <c r="A5612" t="s">
        <v>209</v>
      </c>
      <c r="B5612" t="s">
        <v>60</v>
      </c>
      <c r="C5612" t="s">
        <v>38</v>
      </c>
      <c r="D5612" t="s">
        <v>41</v>
      </c>
      <c r="E5612" t="s">
        <v>36</v>
      </c>
      <c r="F5612">
        <v>4827</v>
      </c>
      <c r="G5612">
        <v>0</v>
      </c>
      <c r="H5612">
        <v>0</v>
      </c>
      <c r="I5612">
        <v>4827</v>
      </c>
      <c r="J5612">
        <v>0</v>
      </c>
      <c r="K5612">
        <v>1</v>
      </c>
      <c r="L5612">
        <v>0</v>
      </c>
      <c r="M5612">
        <v>0</v>
      </c>
      <c r="N5612">
        <v>1</v>
      </c>
      <c r="O5612" t="s">
        <v>704</v>
      </c>
      <c r="P5612" t="s">
        <v>704</v>
      </c>
      <c r="Q5612" t="s">
        <v>190</v>
      </c>
      <c r="R5612" t="s">
        <v>682</v>
      </c>
      <c r="T5612" s="7">
        <f>'Reference Values'!$B$10</f>
        <v>0.85</v>
      </c>
      <c r="U5612" t="str">
        <f t="shared" si="88"/>
        <v>Above Target</v>
      </c>
    </row>
    <row r="5613" spans="1:21" x14ac:dyDescent="0.25">
      <c r="A5613" t="s">
        <v>217</v>
      </c>
      <c r="B5613" t="s">
        <v>60</v>
      </c>
      <c r="C5613" t="s">
        <v>38</v>
      </c>
      <c r="D5613" t="s">
        <v>41</v>
      </c>
      <c r="E5613" t="s">
        <v>36</v>
      </c>
      <c r="F5613">
        <v>10839</v>
      </c>
      <c r="G5613">
        <v>0</v>
      </c>
      <c r="H5613">
        <v>0</v>
      </c>
      <c r="I5613">
        <v>10839</v>
      </c>
      <c r="J5613">
        <v>0</v>
      </c>
      <c r="K5613">
        <v>1</v>
      </c>
      <c r="L5613">
        <v>0</v>
      </c>
      <c r="M5613">
        <v>0</v>
      </c>
      <c r="N5613">
        <v>1</v>
      </c>
      <c r="O5613" t="s">
        <v>703</v>
      </c>
      <c r="P5613" t="s">
        <v>703</v>
      </c>
      <c r="Q5613" t="s">
        <v>213</v>
      </c>
      <c r="R5613" t="s">
        <v>683</v>
      </c>
      <c r="T5613" s="7">
        <f>'Reference Values'!$B$10</f>
        <v>0.85</v>
      </c>
      <c r="U5613" t="str">
        <f t="shared" si="88"/>
        <v>Above Target</v>
      </c>
    </row>
    <row r="5614" spans="1:21" x14ac:dyDescent="0.25">
      <c r="A5614" t="s">
        <v>264</v>
      </c>
      <c r="B5614" t="s">
        <v>60</v>
      </c>
      <c r="C5614" t="s">
        <v>38</v>
      </c>
      <c r="D5614" t="s">
        <v>41</v>
      </c>
      <c r="E5614" t="s">
        <v>36</v>
      </c>
      <c r="F5614">
        <v>22074</v>
      </c>
      <c r="G5614">
        <v>0</v>
      </c>
      <c r="H5614">
        <v>0</v>
      </c>
      <c r="I5614">
        <v>22074</v>
      </c>
      <c r="J5614">
        <v>0</v>
      </c>
      <c r="K5614">
        <v>1</v>
      </c>
      <c r="L5614">
        <v>0</v>
      </c>
      <c r="M5614">
        <v>0</v>
      </c>
      <c r="N5614">
        <v>1</v>
      </c>
      <c r="O5614" t="s">
        <v>703</v>
      </c>
      <c r="P5614" t="s">
        <v>704</v>
      </c>
      <c r="Q5614" t="s">
        <v>190</v>
      </c>
      <c r="R5614" t="s">
        <v>682</v>
      </c>
      <c r="T5614" s="7">
        <f>'Reference Values'!$B$10</f>
        <v>0.85</v>
      </c>
      <c r="U5614" t="str">
        <f t="shared" si="88"/>
        <v>Above Target</v>
      </c>
    </row>
    <row r="5615" spans="1:21" x14ac:dyDescent="0.25">
      <c r="A5615" t="s">
        <v>235</v>
      </c>
      <c r="B5615" t="s">
        <v>60</v>
      </c>
      <c r="C5615" t="s">
        <v>38</v>
      </c>
      <c r="D5615" t="s">
        <v>41</v>
      </c>
      <c r="E5615" t="s">
        <v>36</v>
      </c>
      <c r="F5615">
        <v>30162</v>
      </c>
      <c r="G5615">
        <v>0</v>
      </c>
      <c r="H5615">
        <v>0</v>
      </c>
      <c r="I5615">
        <v>30162</v>
      </c>
      <c r="J5615">
        <v>0</v>
      </c>
      <c r="K5615">
        <v>1</v>
      </c>
      <c r="L5615">
        <v>0</v>
      </c>
      <c r="M5615">
        <v>0</v>
      </c>
      <c r="N5615">
        <v>1</v>
      </c>
      <c r="O5615" t="s">
        <v>703</v>
      </c>
      <c r="P5615" t="s">
        <v>703</v>
      </c>
      <c r="Q5615" t="s">
        <v>213</v>
      </c>
      <c r="R5615" t="s">
        <v>683</v>
      </c>
      <c r="T5615" s="7">
        <f>'Reference Values'!$B$10</f>
        <v>0.85</v>
      </c>
      <c r="U5615" t="str">
        <f t="shared" si="88"/>
        <v>Above Target</v>
      </c>
    </row>
    <row r="5616" spans="1:21" x14ac:dyDescent="0.25">
      <c r="A5616" t="s">
        <v>303</v>
      </c>
      <c r="B5616" t="s">
        <v>60</v>
      </c>
      <c r="C5616" t="s">
        <v>38</v>
      </c>
      <c r="D5616" t="s">
        <v>41</v>
      </c>
      <c r="E5616" t="s">
        <v>36</v>
      </c>
      <c r="F5616">
        <v>2862</v>
      </c>
      <c r="G5616">
        <v>0</v>
      </c>
      <c r="H5616">
        <v>0</v>
      </c>
      <c r="I5616">
        <v>2862</v>
      </c>
      <c r="J5616">
        <v>0</v>
      </c>
      <c r="K5616">
        <v>1</v>
      </c>
      <c r="L5616">
        <v>0</v>
      </c>
      <c r="M5616">
        <v>0</v>
      </c>
      <c r="N5616">
        <v>1</v>
      </c>
      <c r="O5616" t="s">
        <v>703</v>
      </c>
      <c r="P5616" t="s">
        <v>703</v>
      </c>
      <c r="Q5616" t="s">
        <v>190</v>
      </c>
      <c r="R5616" t="s">
        <v>682</v>
      </c>
      <c r="T5616" s="7">
        <f>'Reference Values'!$B$10</f>
        <v>0.85</v>
      </c>
      <c r="U5616" t="str">
        <f t="shared" si="88"/>
        <v>Above Target</v>
      </c>
    </row>
    <row r="5617" spans="1:21" x14ac:dyDescent="0.25">
      <c r="A5617" t="s">
        <v>155</v>
      </c>
      <c r="B5617" t="s">
        <v>60</v>
      </c>
      <c r="C5617" t="s">
        <v>38</v>
      </c>
      <c r="D5617" t="s">
        <v>41</v>
      </c>
      <c r="E5617" t="s">
        <v>36</v>
      </c>
      <c r="F5617">
        <v>77103</v>
      </c>
      <c r="G5617">
        <v>0</v>
      </c>
      <c r="H5617">
        <v>745</v>
      </c>
      <c r="I5617">
        <v>77848</v>
      </c>
      <c r="J5617">
        <v>0</v>
      </c>
      <c r="K5617">
        <v>0.99043006885200002</v>
      </c>
      <c r="L5617">
        <v>0</v>
      </c>
      <c r="M5617">
        <v>9.5699311469999992E-3</v>
      </c>
      <c r="N5617">
        <v>0.99999999999900002</v>
      </c>
      <c r="O5617" t="s">
        <v>703</v>
      </c>
      <c r="P5617" t="s">
        <v>703</v>
      </c>
      <c r="Q5617" t="s">
        <v>212</v>
      </c>
      <c r="R5617" t="s">
        <v>199</v>
      </c>
      <c r="T5617" s="7">
        <f>'Reference Values'!$B$10</f>
        <v>0.85</v>
      </c>
      <c r="U5617" t="str">
        <f t="shared" si="88"/>
        <v>Above Target</v>
      </c>
    </row>
    <row r="5618" spans="1:21" x14ac:dyDescent="0.25">
      <c r="A5618" t="s">
        <v>158</v>
      </c>
      <c r="B5618" t="s">
        <v>60</v>
      </c>
      <c r="C5618" t="s">
        <v>38</v>
      </c>
      <c r="D5618" t="s">
        <v>41</v>
      </c>
      <c r="E5618" t="s">
        <v>36</v>
      </c>
      <c r="F5618">
        <v>26597</v>
      </c>
      <c r="G5618">
        <v>0</v>
      </c>
      <c r="H5618">
        <v>0</v>
      </c>
      <c r="I5618">
        <v>26597</v>
      </c>
      <c r="J5618">
        <v>0</v>
      </c>
      <c r="K5618">
        <v>1</v>
      </c>
      <c r="L5618">
        <v>0</v>
      </c>
      <c r="M5618">
        <v>0</v>
      </c>
      <c r="N5618">
        <v>1</v>
      </c>
      <c r="O5618" t="s">
        <v>703</v>
      </c>
      <c r="P5618" t="s">
        <v>703</v>
      </c>
      <c r="Q5618" t="s">
        <v>198</v>
      </c>
      <c r="R5618" t="s">
        <v>197</v>
      </c>
      <c r="T5618" s="7">
        <f>'Reference Values'!$B$10</f>
        <v>0.85</v>
      </c>
      <c r="U5618" t="str">
        <f t="shared" si="88"/>
        <v>Above Target</v>
      </c>
    </row>
    <row r="5619" spans="1:21" x14ac:dyDescent="0.25">
      <c r="A5619" t="s">
        <v>195</v>
      </c>
      <c r="B5619" t="s">
        <v>60</v>
      </c>
      <c r="C5619" t="s">
        <v>38</v>
      </c>
      <c r="D5619" t="s">
        <v>41</v>
      </c>
      <c r="E5619" t="s">
        <v>36</v>
      </c>
      <c r="F5619">
        <v>4258</v>
      </c>
      <c r="G5619">
        <v>0</v>
      </c>
      <c r="H5619">
        <v>0</v>
      </c>
      <c r="I5619">
        <v>4258</v>
      </c>
      <c r="J5619">
        <v>0</v>
      </c>
      <c r="K5619">
        <v>1</v>
      </c>
      <c r="L5619">
        <v>0</v>
      </c>
      <c r="M5619">
        <v>0</v>
      </c>
      <c r="N5619">
        <v>1</v>
      </c>
      <c r="O5619" t="s">
        <v>703</v>
      </c>
      <c r="P5619" t="s">
        <v>703</v>
      </c>
      <c r="Q5619" t="s">
        <v>196</v>
      </c>
      <c r="R5619" t="s">
        <v>197</v>
      </c>
      <c r="T5619" s="7">
        <f>'Reference Values'!$B$10</f>
        <v>0.85</v>
      </c>
      <c r="U5619" t="str">
        <f t="shared" si="88"/>
        <v>Above Target</v>
      </c>
    </row>
    <row r="5620" spans="1:21" x14ac:dyDescent="0.25">
      <c r="A5620" t="s">
        <v>206</v>
      </c>
      <c r="B5620" t="s">
        <v>60</v>
      </c>
      <c r="C5620" t="s">
        <v>38</v>
      </c>
      <c r="D5620" t="s">
        <v>41</v>
      </c>
      <c r="E5620" t="s">
        <v>36</v>
      </c>
      <c r="F5620">
        <v>7473</v>
      </c>
      <c r="G5620">
        <v>0</v>
      </c>
      <c r="H5620">
        <v>0</v>
      </c>
      <c r="I5620">
        <v>7473</v>
      </c>
      <c r="J5620">
        <v>0</v>
      </c>
      <c r="K5620">
        <v>1</v>
      </c>
      <c r="L5620">
        <v>0</v>
      </c>
      <c r="M5620">
        <v>0</v>
      </c>
      <c r="N5620">
        <v>1</v>
      </c>
      <c r="O5620" t="s">
        <v>703</v>
      </c>
      <c r="P5620" t="s">
        <v>703</v>
      </c>
      <c r="Q5620" t="s">
        <v>190</v>
      </c>
      <c r="R5620" t="s">
        <v>682</v>
      </c>
      <c r="T5620" s="7">
        <f>'Reference Values'!$B$10</f>
        <v>0.85</v>
      </c>
      <c r="U5620" t="str">
        <f t="shared" si="88"/>
        <v>Above Target</v>
      </c>
    </row>
    <row r="5621" spans="1:21" x14ac:dyDescent="0.25">
      <c r="A5621" t="s">
        <v>135</v>
      </c>
      <c r="B5621" t="s">
        <v>60</v>
      </c>
      <c r="C5621" t="s">
        <v>38</v>
      </c>
      <c r="D5621" t="s">
        <v>41</v>
      </c>
      <c r="E5621" t="s">
        <v>36</v>
      </c>
      <c r="F5621">
        <v>34171</v>
      </c>
      <c r="G5621">
        <v>0</v>
      </c>
      <c r="H5621">
        <v>0</v>
      </c>
      <c r="I5621">
        <v>34171</v>
      </c>
      <c r="J5621">
        <v>0</v>
      </c>
      <c r="K5621">
        <v>1</v>
      </c>
      <c r="L5621">
        <v>0</v>
      </c>
      <c r="M5621">
        <v>0</v>
      </c>
      <c r="N5621">
        <v>1</v>
      </c>
      <c r="O5621" t="s">
        <v>703</v>
      </c>
      <c r="P5621" t="s">
        <v>703</v>
      </c>
      <c r="Q5621" t="s">
        <v>193</v>
      </c>
      <c r="R5621" t="s">
        <v>194</v>
      </c>
      <c r="T5621" s="7">
        <f>'Reference Values'!$B$10</f>
        <v>0.85</v>
      </c>
      <c r="U5621" t="str">
        <f t="shared" si="88"/>
        <v>Above Target</v>
      </c>
    </row>
    <row r="5622" spans="1:21" x14ac:dyDescent="0.25">
      <c r="A5622" t="s">
        <v>282</v>
      </c>
      <c r="B5622" t="s">
        <v>60</v>
      </c>
      <c r="C5622" t="s">
        <v>38</v>
      </c>
      <c r="D5622" t="s">
        <v>41</v>
      </c>
      <c r="E5622" t="s">
        <v>36</v>
      </c>
      <c r="F5622">
        <v>9245</v>
      </c>
      <c r="G5622">
        <v>0</v>
      </c>
      <c r="H5622">
        <v>0</v>
      </c>
      <c r="I5622">
        <v>9245</v>
      </c>
      <c r="J5622">
        <v>0</v>
      </c>
      <c r="K5622">
        <v>1</v>
      </c>
      <c r="L5622">
        <v>0</v>
      </c>
      <c r="M5622">
        <v>0</v>
      </c>
      <c r="N5622">
        <v>1</v>
      </c>
      <c r="O5622" t="s">
        <v>703</v>
      </c>
      <c r="P5622" t="s">
        <v>703</v>
      </c>
      <c r="Q5622" t="s">
        <v>219</v>
      </c>
      <c r="R5622" t="s">
        <v>684</v>
      </c>
      <c r="T5622" s="7">
        <f>'Reference Values'!$B$10</f>
        <v>0.85</v>
      </c>
      <c r="U5622" t="str">
        <f t="shared" si="88"/>
        <v>Above Target</v>
      </c>
    </row>
    <row r="5623" spans="1:21" x14ac:dyDescent="0.25">
      <c r="A5623" t="s">
        <v>260</v>
      </c>
      <c r="B5623" t="s">
        <v>60</v>
      </c>
      <c r="C5623" t="s">
        <v>38</v>
      </c>
      <c r="D5623" t="s">
        <v>41</v>
      </c>
      <c r="E5623" t="s">
        <v>36</v>
      </c>
      <c r="F5623">
        <v>3510</v>
      </c>
      <c r="G5623">
        <v>0</v>
      </c>
      <c r="H5623">
        <v>0</v>
      </c>
      <c r="I5623">
        <v>3510</v>
      </c>
      <c r="J5623">
        <v>0</v>
      </c>
      <c r="K5623">
        <v>1</v>
      </c>
      <c r="L5623">
        <v>0</v>
      </c>
      <c r="M5623">
        <v>0</v>
      </c>
      <c r="N5623">
        <v>1</v>
      </c>
      <c r="O5623" t="s">
        <v>703</v>
      </c>
      <c r="P5623" t="s">
        <v>703</v>
      </c>
      <c r="Q5623" t="s">
        <v>213</v>
      </c>
      <c r="R5623" t="s">
        <v>683</v>
      </c>
      <c r="T5623" s="7">
        <f>'Reference Values'!$B$10</f>
        <v>0.85</v>
      </c>
      <c r="U5623" t="str">
        <f t="shared" si="88"/>
        <v>Above Target</v>
      </c>
    </row>
    <row r="5624" spans="1:21" x14ac:dyDescent="0.25">
      <c r="A5624" t="s">
        <v>244</v>
      </c>
      <c r="B5624" t="s">
        <v>60</v>
      </c>
      <c r="C5624" t="s">
        <v>38</v>
      </c>
      <c r="D5624" t="s">
        <v>41</v>
      </c>
      <c r="E5624" t="s">
        <v>36</v>
      </c>
      <c r="F5624">
        <v>14398</v>
      </c>
      <c r="G5624">
        <v>0</v>
      </c>
      <c r="H5624">
        <v>0</v>
      </c>
      <c r="I5624">
        <v>14398</v>
      </c>
      <c r="J5624">
        <v>0</v>
      </c>
      <c r="K5624">
        <v>1</v>
      </c>
      <c r="L5624">
        <v>0</v>
      </c>
      <c r="M5624">
        <v>0</v>
      </c>
      <c r="N5624">
        <v>1</v>
      </c>
      <c r="O5624" t="s">
        <v>703</v>
      </c>
      <c r="P5624" t="s">
        <v>703</v>
      </c>
      <c r="Q5624" t="s">
        <v>213</v>
      </c>
      <c r="R5624" t="s">
        <v>683</v>
      </c>
      <c r="T5624" s="7">
        <f>'Reference Values'!$B$10</f>
        <v>0.85</v>
      </c>
      <c r="U5624" t="str">
        <f t="shared" si="88"/>
        <v>Above Target</v>
      </c>
    </row>
    <row r="5625" spans="1:21" x14ac:dyDescent="0.25">
      <c r="A5625" t="s">
        <v>283</v>
      </c>
      <c r="B5625" t="s">
        <v>60</v>
      </c>
      <c r="C5625" t="s">
        <v>38</v>
      </c>
      <c r="D5625" t="s">
        <v>41</v>
      </c>
      <c r="E5625" t="s">
        <v>36</v>
      </c>
      <c r="F5625">
        <v>22514</v>
      </c>
      <c r="G5625">
        <v>0</v>
      </c>
      <c r="H5625">
        <v>0</v>
      </c>
      <c r="I5625">
        <v>22514</v>
      </c>
      <c r="J5625">
        <v>0</v>
      </c>
      <c r="K5625">
        <v>1</v>
      </c>
      <c r="L5625">
        <v>0</v>
      </c>
      <c r="M5625">
        <v>0</v>
      </c>
      <c r="N5625">
        <v>1</v>
      </c>
      <c r="O5625" t="s">
        <v>703</v>
      </c>
      <c r="P5625" t="s">
        <v>703</v>
      </c>
      <c r="Q5625" t="s">
        <v>204</v>
      </c>
      <c r="R5625" t="s">
        <v>684</v>
      </c>
      <c r="T5625" s="7">
        <f>'Reference Values'!$B$10</f>
        <v>0.85</v>
      </c>
      <c r="U5625" t="str">
        <f t="shared" si="88"/>
        <v>Above Target</v>
      </c>
    </row>
    <row r="5626" spans="1:21" x14ac:dyDescent="0.25">
      <c r="A5626" t="s">
        <v>278</v>
      </c>
      <c r="B5626" t="s">
        <v>60</v>
      </c>
      <c r="C5626" t="s">
        <v>38</v>
      </c>
      <c r="D5626" t="s">
        <v>41</v>
      </c>
      <c r="E5626" t="s">
        <v>36</v>
      </c>
      <c r="F5626">
        <v>17498</v>
      </c>
      <c r="G5626">
        <v>0</v>
      </c>
      <c r="H5626">
        <v>0</v>
      </c>
      <c r="I5626">
        <v>17498</v>
      </c>
      <c r="J5626">
        <v>0</v>
      </c>
      <c r="K5626">
        <v>1</v>
      </c>
      <c r="L5626">
        <v>0</v>
      </c>
      <c r="M5626">
        <v>0</v>
      </c>
      <c r="N5626">
        <v>1</v>
      </c>
      <c r="O5626" t="s">
        <v>703</v>
      </c>
      <c r="P5626" t="s">
        <v>704</v>
      </c>
      <c r="Q5626" t="s">
        <v>212</v>
      </c>
      <c r="R5626" t="s">
        <v>197</v>
      </c>
      <c r="T5626" s="7">
        <f>'Reference Values'!$B$10</f>
        <v>0.85</v>
      </c>
      <c r="U5626" t="str">
        <f t="shared" si="88"/>
        <v>Above Target</v>
      </c>
    </row>
    <row r="5627" spans="1:21" x14ac:dyDescent="0.25">
      <c r="A5627" t="s">
        <v>234</v>
      </c>
      <c r="B5627" t="s">
        <v>60</v>
      </c>
      <c r="C5627" t="s">
        <v>38</v>
      </c>
      <c r="D5627" t="s">
        <v>41</v>
      </c>
      <c r="E5627" t="s">
        <v>36</v>
      </c>
      <c r="F5627">
        <v>4257</v>
      </c>
      <c r="G5627">
        <v>0</v>
      </c>
      <c r="H5627">
        <v>0</v>
      </c>
      <c r="I5627">
        <v>4257</v>
      </c>
      <c r="J5627">
        <v>0</v>
      </c>
      <c r="K5627">
        <v>1</v>
      </c>
      <c r="L5627">
        <v>0</v>
      </c>
      <c r="M5627">
        <v>0</v>
      </c>
      <c r="N5627">
        <v>1</v>
      </c>
      <c r="O5627" t="s">
        <v>703</v>
      </c>
      <c r="P5627" t="s">
        <v>704</v>
      </c>
      <c r="Q5627" t="s">
        <v>204</v>
      </c>
      <c r="R5627" t="s">
        <v>684</v>
      </c>
      <c r="T5627" s="7">
        <f>'Reference Values'!$B$10</f>
        <v>0.85</v>
      </c>
      <c r="U5627" t="str">
        <f t="shared" si="88"/>
        <v>Above Target</v>
      </c>
    </row>
    <row r="5628" spans="1:21" x14ac:dyDescent="0.25">
      <c r="A5628" t="s">
        <v>233</v>
      </c>
      <c r="B5628" t="s">
        <v>60</v>
      </c>
      <c r="C5628" t="s">
        <v>38</v>
      </c>
      <c r="D5628" t="s">
        <v>41</v>
      </c>
      <c r="E5628" t="s">
        <v>36</v>
      </c>
      <c r="F5628">
        <v>23913</v>
      </c>
      <c r="G5628">
        <v>0</v>
      </c>
      <c r="H5628">
        <v>0</v>
      </c>
      <c r="I5628">
        <v>23913</v>
      </c>
      <c r="J5628">
        <v>0</v>
      </c>
      <c r="K5628">
        <v>1</v>
      </c>
      <c r="L5628">
        <v>0</v>
      </c>
      <c r="M5628">
        <v>0</v>
      </c>
      <c r="N5628">
        <v>1</v>
      </c>
      <c r="O5628" t="s">
        <v>703</v>
      </c>
      <c r="P5628" t="s">
        <v>703</v>
      </c>
      <c r="Q5628" t="s">
        <v>190</v>
      </c>
      <c r="R5628" t="s">
        <v>682</v>
      </c>
      <c r="T5628" s="7">
        <f>'Reference Values'!$B$10</f>
        <v>0.85</v>
      </c>
      <c r="U5628" t="str">
        <f t="shared" si="88"/>
        <v>Above Target</v>
      </c>
    </row>
    <row r="5629" spans="1:21" x14ac:dyDescent="0.25">
      <c r="A5629" t="s">
        <v>254</v>
      </c>
      <c r="B5629" t="s">
        <v>60</v>
      </c>
      <c r="C5629" t="s">
        <v>38</v>
      </c>
      <c r="D5629" t="s">
        <v>41</v>
      </c>
      <c r="E5629" t="s">
        <v>36</v>
      </c>
      <c r="F5629">
        <v>7717</v>
      </c>
      <c r="G5629">
        <v>0</v>
      </c>
      <c r="H5629">
        <v>1</v>
      </c>
      <c r="I5629">
        <v>7718</v>
      </c>
      <c r="J5629">
        <v>0</v>
      </c>
      <c r="K5629">
        <v>0.999870432754</v>
      </c>
      <c r="L5629">
        <v>0</v>
      </c>
      <c r="M5629">
        <v>1.29567245E-4</v>
      </c>
      <c r="N5629">
        <v>0.99999999999900002</v>
      </c>
      <c r="O5629" t="s">
        <v>703</v>
      </c>
      <c r="P5629" t="s">
        <v>703</v>
      </c>
      <c r="Q5629" t="s">
        <v>204</v>
      </c>
      <c r="R5629" t="s">
        <v>684</v>
      </c>
      <c r="T5629" s="7">
        <f>'Reference Values'!$B$10</f>
        <v>0.85</v>
      </c>
      <c r="U5629" t="str">
        <f t="shared" si="88"/>
        <v>Above Target</v>
      </c>
    </row>
    <row r="5630" spans="1:21" x14ac:dyDescent="0.25">
      <c r="A5630" t="s">
        <v>255</v>
      </c>
      <c r="B5630" t="s">
        <v>60</v>
      </c>
      <c r="C5630" t="s">
        <v>38</v>
      </c>
      <c r="D5630" t="s">
        <v>41</v>
      </c>
      <c r="E5630" t="s">
        <v>36</v>
      </c>
      <c r="F5630">
        <v>24222</v>
      </c>
      <c r="G5630">
        <v>0</v>
      </c>
      <c r="H5630">
        <v>0</v>
      </c>
      <c r="I5630">
        <v>24222</v>
      </c>
      <c r="J5630">
        <v>0</v>
      </c>
      <c r="K5630">
        <v>1</v>
      </c>
      <c r="L5630">
        <v>0</v>
      </c>
      <c r="M5630">
        <v>0</v>
      </c>
      <c r="N5630">
        <v>1</v>
      </c>
      <c r="O5630" t="s">
        <v>703</v>
      </c>
      <c r="P5630" t="s">
        <v>703</v>
      </c>
      <c r="Q5630" t="s">
        <v>198</v>
      </c>
      <c r="R5630" t="s">
        <v>199</v>
      </c>
      <c r="T5630" s="7">
        <f>'Reference Values'!$B$10</f>
        <v>0.85</v>
      </c>
      <c r="U5630" t="str">
        <f t="shared" si="88"/>
        <v>Above Target</v>
      </c>
    </row>
    <row r="5631" spans="1:21" x14ac:dyDescent="0.25">
      <c r="A5631" t="s">
        <v>266</v>
      </c>
      <c r="B5631" t="s">
        <v>60</v>
      </c>
      <c r="C5631" t="s">
        <v>38</v>
      </c>
      <c r="D5631" t="s">
        <v>41</v>
      </c>
      <c r="E5631" t="s">
        <v>36</v>
      </c>
      <c r="F5631">
        <v>5488</v>
      </c>
      <c r="G5631">
        <v>0</v>
      </c>
      <c r="H5631">
        <v>0</v>
      </c>
      <c r="I5631">
        <v>5488</v>
      </c>
      <c r="J5631">
        <v>0</v>
      </c>
      <c r="K5631">
        <v>1</v>
      </c>
      <c r="L5631">
        <v>0</v>
      </c>
      <c r="M5631">
        <v>0</v>
      </c>
      <c r="N5631">
        <v>1</v>
      </c>
      <c r="O5631" t="s">
        <v>703</v>
      </c>
      <c r="P5631" t="s">
        <v>703</v>
      </c>
      <c r="Q5631" t="s">
        <v>190</v>
      </c>
      <c r="R5631" t="s">
        <v>682</v>
      </c>
      <c r="T5631" s="7">
        <f>'Reference Values'!$B$10</f>
        <v>0.85</v>
      </c>
      <c r="U5631" t="str">
        <f t="shared" si="88"/>
        <v>Above Target</v>
      </c>
    </row>
    <row r="5632" spans="1:21" x14ac:dyDescent="0.25">
      <c r="A5632" t="s">
        <v>137</v>
      </c>
      <c r="B5632" t="s">
        <v>60</v>
      </c>
      <c r="C5632" t="s">
        <v>38</v>
      </c>
      <c r="D5632" t="s">
        <v>41</v>
      </c>
      <c r="E5632" t="s">
        <v>36</v>
      </c>
      <c r="F5632">
        <v>8800</v>
      </c>
      <c r="G5632">
        <v>0</v>
      </c>
      <c r="H5632">
        <v>1</v>
      </c>
      <c r="I5632">
        <v>8801</v>
      </c>
      <c r="J5632">
        <v>0</v>
      </c>
      <c r="K5632">
        <v>0.99988637654800006</v>
      </c>
      <c r="L5632">
        <v>0</v>
      </c>
      <c r="M5632">
        <v>1.1362345100000001E-4</v>
      </c>
      <c r="N5632">
        <v>0.99999999999900002</v>
      </c>
      <c r="O5632" t="s">
        <v>703</v>
      </c>
      <c r="P5632" t="s">
        <v>704</v>
      </c>
      <c r="Q5632" t="s">
        <v>190</v>
      </c>
      <c r="R5632" t="s">
        <v>682</v>
      </c>
      <c r="T5632" s="7">
        <f>'Reference Values'!$B$10</f>
        <v>0.85</v>
      </c>
      <c r="U5632" t="str">
        <f t="shared" si="88"/>
        <v>Above Target</v>
      </c>
    </row>
    <row r="5633" spans="1:21" x14ac:dyDescent="0.25">
      <c r="A5633" t="s">
        <v>149</v>
      </c>
      <c r="B5633" t="s">
        <v>60</v>
      </c>
      <c r="C5633" t="s">
        <v>38</v>
      </c>
      <c r="D5633" t="s">
        <v>41</v>
      </c>
      <c r="E5633" t="s">
        <v>36</v>
      </c>
      <c r="F5633">
        <v>8509</v>
      </c>
      <c r="G5633">
        <v>0</v>
      </c>
      <c r="H5633">
        <v>0</v>
      </c>
      <c r="I5633">
        <v>8509</v>
      </c>
      <c r="J5633">
        <v>0</v>
      </c>
      <c r="K5633">
        <v>1</v>
      </c>
      <c r="L5633">
        <v>0</v>
      </c>
      <c r="M5633">
        <v>0</v>
      </c>
      <c r="N5633">
        <v>1</v>
      </c>
      <c r="O5633" t="s">
        <v>703</v>
      </c>
      <c r="P5633" t="s">
        <v>704</v>
      </c>
      <c r="Q5633" t="s">
        <v>190</v>
      </c>
      <c r="R5633" t="s">
        <v>682</v>
      </c>
      <c r="T5633" s="7">
        <f>'Reference Values'!$B$10</f>
        <v>0.85</v>
      </c>
      <c r="U5633" t="str">
        <f t="shared" si="88"/>
        <v>Above Target</v>
      </c>
    </row>
    <row r="5634" spans="1:21" x14ac:dyDescent="0.25">
      <c r="A5634" t="s">
        <v>220</v>
      </c>
      <c r="B5634" t="s">
        <v>60</v>
      </c>
      <c r="C5634" t="s">
        <v>38</v>
      </c>
      <c r="D5634" t="s">
        <v>41</v>
      </c>
      <c r="E5634" t="s">
        <v>36</v>
      </c>
      <c r="F5634">
        <v>4226</v>
      </c>
      <c r="G5634">
        <v>0</v>
      </c>
      <c r="H5634">
        <v>0</v>
      </c>
      <c r="I5634">
        <v>4226</v>
      </c>
      <c r="J5634">
        <v>0</v>
      </c>
      <c r="K5634">
        <v>1</v>
      </c>
      <c r="L5634">
        <v>0</v>
      </c>
      <c r="M5634">
        <v>0</v>
      </c>
      <c r="N5634">
        <v>1</v>
      </c>
      <c r="O5634" t="s">
        <v>703</v>
      </c>
      <c r="P5634" t="s">
        <v>703</v>
      </c>
      <c r="Q5634" t="s">
        <v>213</v>
      </c>
      <c r="R5634" t="s">
        <v>683</v>
      </c>
      <c r="T5634" s="7">
        <f>'Reference Values'!$B$10</f>
        <v>0.85</v>
      </c>
      <c r="U5634" t="str">
        <f t="shared" ref="U5634:U5697" si="89">IF(K5634&lt;T5634,"Below Target","Above Target")</f>
        <v>Above Target</v>
      </c>
    </row>
    <row r="5635" spans="1:21" x14ac:dyDescent="0.25">
      <c r="A5635" t="s">
        <v>256</v>
      </c>
      <c r="B5635" t="s">
        <v>60</v>
      </c>
      <c r="C5635" t="s">
        <v>38</v>
      </c>
      <c r="D5635" t="s">
        <v>41</v>
      </c>
      <c r="E5635" t="s">
        <v>36</v>
      </c>
      <c r="F5635">
        <v>5506</v>
      </c>
      <c r="G5635">
        <v>0</v>
      </c>
      <c r="H5635">
        <v>0</v>
      </c>
      <c r="I5635">
        <v>5506</v>
      </c>
      <c r="J5635">
        <v>0</v>
      </c>
      <c r="K5635">
        <v>1</v>
      </c>
      <c r="L5635">
        <v>0</v>
      </c>
      <c r="M5635">
        <v>0</v>
      </c>
      <c r="N5635">
        <v>1</v>
      </c>
      <c r="O5635" t="s">
        <v>703</v>
      </c>
      <c r="P5635" t="s">
        <v>703</v>
      </c>
      <c r="Q5635" t="s">
        <v>204</v>
      </c>
      <c r="R5635" t="s">
        <v>684</v>
      </c>
      <c r="T5635" s="7">
        <f>'Reference Values'!$B$10</f>
        <v>0.85</v>
      </c>
      <c r="U5635" t="str">
        <f t="shared" si="89"/>
        <v>Above Target</v>
      </c>
    </row>
    <row r="5636" spans="1:21" x14ac:dyDescent="0.25">
      <c r="A5636" t="s">
        <v>201</v>
      </c>
      <c r="B5636" t="s">
        <v>60</v>
      </c>
      <c r="C5636" t="s">
        <v>38</v>
      </c>
      <c r="D5636" t="s">
        <v>41</v>
      </c>
      <c r="E5636" t="s">
        <v>36</v>
      </c>
      <c r="F5636">
        <v>8549</v>
      </c>
      <c r="G5636">
        <v>0</v>
      </c>
      <c r="H5636">
        <v>0</v>
      </c>
      <c r="I5636">
        <v>8549</v>
      </c>
      <c r="J5636">
        <v>0</v>
      </c>
      <c r="K5636">
        <v>1</v>
      </c>
      <c r="L5636">
        <v>0</v>
      </c>
      <c r="M5636">
        <v>0</v>
      </c>
      <c r="N5636">
        <v>1</v>
      </c>
      <c r="O5636" t="s">
        <v>703</v>
      </c>
      <c r="P5636" t="s">
        <v>703</v>
      </c>
      <c r="Q5636" t="s">
        <v>196</v>
      </c>
      <c r="R5636" t="s">
        <v>202</v>
      </c>
      <c r="T5636" s="7">
        <f>'Reference Values'!$B$10</f>
        <v>0.85</v>
      </c>
      <c r="U5636" t="str">
        <f t="shared" si="89"/>
        <v>Above Target</v>
      </c>
    </row>
    <row r="5637" spans="1:21" x14ac:dyDescent="0.25">
      <c r="A5637" t="s">
        <v>210</v>
      </c>
      <c r="B5637" t="s">
        <v>60</v>
      </c>
      <c r="C5637" t="s">
        <v>38</v>
      </c>
      <c r="D5637" t="s">
        <v>41</v>
      </c>
      <c r="E5637" t="s">
        <v>36</v>
      </c>
      <c r="F5637">
        <v>10675</v>
      </c>
      <c r="G5637">
        <v>0</v>
      </c>
      <c r="H5637">
        <v>0</v>
      </c>
      <c r="I5637">
        <v>10675</v>
      </c>
      <c r="J5637">
        <v>0</v>
      </c>
      <c r="K5637">
        <v>1</v>
      </c>
      <c r="L5637">
        <v>0</v>
      </c>
      <c r="M5637">
        <v>0</v>
      </c>
      <c r="N5637">
        <v>1</v>
      </c>
      <c r="O5637" t="s">
        <v>703</v>
      </c>
      <c r="P5637" t="s">
        <v>704</v>
      </c>
      <c r="Q5637" t="s">
        <v>190</v>
      </c>
      <c r="R5637" t="s">
        <v>682</v>
      </c>
      <c r="T5637" s="7">
        <f>'Reference Values'!$B$10</f>
        <v>0.85</v>
      </c>
      <c r="U5637" t="str">
        <f t="shared" si="89"/>
        <v>Above Target</v>
      </c>
    </row>
    <row r="5638" spans="1:21" x14ac:dyDescent="0.25">
      <c r="A5638" t="s">
        <v>154</v>
      </c>
      <c r="B5638" t="s">
        <v>60</v>
      </c>
      <c r="C5638" t="s">
        <v>38</v>
      </c>
      <c r="D5638" t="s">
        <v>41</v>
      </c>
      <c r="E5638" t="s">
        <v>36</v>
      </c>
      <c r="F5638">
        <v>8866</v>
      </c>
      <c r="G5638">
        <v>0</v>
      </c>
      <c r="H5638">
        <v>0</v>
      </c>
      <c r="I5638">
        <v>8866</v>
      </c>
      <c r="J5638">
        <v>0</v>
      </c>
      <c r="K5638">
        <v>1</v>
      </c>
      <c r="L5638">
        <v>0</v>
      </c>
      <c r="M5638">
        <v>0</v>
      </c>
      <c r="N5638">
        <v>1</v>
      </c>
      <c r="O5638" t="s">
        <v>703</v>
      </c>
      <c r="P5638" t="s">
        <v>703</v>
      </c>
      <c r="Q5638" t="s">
        <v>212</v>
      </c>
      <c r="R5638" t="s">
        <v>202</v>
      </c>
      <c r="T5638" s="7">
        <f>'Reference Values'!$B$10</f>
        <v>0.85</v>
      </c>
      <c r="U5638" t="str">
        <f t="shared" si="89"/>
        <v>Above Target</v>
      </c>
    </row>
    <row r="5639" spans="1:21" x14ac:dyDescent="0.25">
      <c r="A5639" t="s">
        <v>265</v>
      </c>
      <c r="B5639" t="s">
        <v>60</v>
      </c>
      <c r="C5639" t="s">
        <v>38</v>
      </c>
      <c r="D5639" t="s">
        <v>41</v>
      </c>
      <c r="E5639" t="s">
        <v>36</v>
      </c>
      <c r="F5639">
        <v>76908</v>
      </c>
      <c r="G5639">
        <v>0</v>
      </c>
      <c r="H5639">
        <v>0</v>
      </c>
      <c r="I5639">
        <v>76908</v>
      </c>
      <c r="J5639">
        <v>0</v>
      </c>
      <c r="K5639">
        <v>1</v>
      </c>
      <c r="L5639">
        <v>0</v>
      </c>
      <c r="M5639">
        <v>0</v>
      </c>
      <c r="N5639">
        <v>1</v>
      </c>
      <c r="O5639" t="s">
        <v>703</v>
      </c>
      <c r="P5639" t="s">
        <v>703</v>
      </c>
      <c r="Q5639" t="s">
        <v>198</v>
      </c>
      <c r="R5639" t="s">
        <v>199</v>
      </c>
      <c r="S5639" t="s">
        <v>197</v>
      </c>
      <c r="T5639" s="7">
        <f>'Reference Values'!$B$10</f>
        <v>0.85</v>
      </c>
      <c r="U5639" t="str">
        <f t="shared" si="89"/>
        <v>Above Target</v>
      </c>
    </row>
    <row r="5640" spans="1:21" x14ac:dyDescent="0.25">
      <c r="A5640" t="s">
        <v>286</v>
      </c>
      <c r="B5640" t="s">
        <v>60</v>
      </c>
      <c r="C5640" t="s">
        <v>38</v>
      </c>
      <c r="D5640" t="s">
        <v>41</v>
      </c>
      <c r="E5640" t="s">
        <v>36</v>
      </c>
      <c r="F5640">
        <v>42038</v>
      </c>
      <c r="G5640">
        <v>0</v>
      </c>
      <c r="H5640">
        <v>0</v>
      </c>
      <c r="I5640">
        <v>42038</v>
      </c>
      <c r="J5640">
        <v>0</v>
      </c>
      <c r="K5640">
        <v>1</v>
      </c>
      <c r="L5640">
        <v>0</v>
      </c>
      <c r="M5640">
        <v>0</v>
      </c>
      <c r="N5640">
        <v>1</v>
      </c>
      <c r="O5640" t="s">
        <v>703</v>
      </c>
      <c r="P5640" t="s">
        <v>704</v>
      </c>
      <c r="Q5640" t="s">
        <v>196</v>
      </c>
      <c r="R5640" t="s">
        <v>202</v>
      </c>
      <c r="T5640" s="7">
        <f>'Reference Values'!$B$10</f>
        <v>0.85</v>
      </c>
      <c r="U5640" t="str">
        <f t="shared" si="89"/>
        <v>Above Target</v>
      </c>
    </row>
    <row r="5641" spans="1:21" x14ac:dyDescent="0.25">
      <c r="A5641" t="s">
        <v>252</v>
      </c>
      <c r="B5641" t="s">
        <v>60</v>
      </c>
      <c r="C5641" t="s">
        <v>38</v>
      </c>
      <c r="D5641" t="s">
        <v>41</v>
      </c>
      <c r="E5641" t="s">
        <v>36</v>
      </c>
      <c r="F5641">
        <v>1849</v>
      </c>
      <c r="G5641">
        <v>0</v>
      </c>
      <c r="H5641">
        <v>0</v>
      </c>
      <c r="I5641">
        <v>1849</v>
      </c>
      <c r="J5641">
        <v>0</v>
      </c>
      <c r="K5641">
        <v>1</v>
      </c>
      <c r="L5641">
        <v>0</v>
      </c>
      <c r="M5641">
        <v>0</v>
      </c>
      <c r="N5641">
        <v>1</v>
      </c>
      <c r="O5641" t="s">
        <v>703</v>
      </c>
      <c r="P5641" t="s">
        <v>703</v>
      </c>
      <c r="Q5641" t="s">
        <v>213</v>
      </c>
      <c r="R5641" t="s">
        <v>197</v>
      </c>
      <c r="T5641" s="7">
        <f>'Reference Values'!$B$10</f>
        <v>0.85</v>
      </c>
      <c r="U5641" t="str">
        <f t="shared" si="89"/>
        <v>Above Target</v>
      </c>
    </row>
    <row r="5642" spans="1:21" x14ac:dyDescent="0.25">
      <c r="A5642" t="s">
        <v>222</v>
      </c>
      <c r="B5642" t="s">
        <v>60</v>
      </c>
      <c r="C5642" t="s">
        <v>38</v>
      </c>
      <c r="D5642" t="s">
        <v>41</v>
      </c>
      <c r="E5642" t="s">
        <v>36</v>
      </c>
      <c r="F5642">
        <v>22707</v>
      </c>
      <c r="G5642">
        <v>0</v>
      </c>
      <c r="H5642">
        <v>0</v>
      </c>
      <c r="I5642">
        <v>22707</v>
      </c>
      <c r="J5642">
        <v>0</v>
      </c>
      <c r="K5642">
        <v>1</v>
      </c>
      <c r="L5642">
        <v>0</v>
      </c>
      <c r="M5642">
        <v>0</v>
      </c>
      <c r="N5642">
        <v>1</v>
      </c>
      <c r="O5642" t="s">
        <v>703</v>
      </c>
      <c r="P5642" t="s">
        <v>703</v>
      </c>
      <c r="Q5642" t="s">
        <v>213</v>
      </c>
      <c r="R5642" t="s">
        <v>683</v>
      </c>
      <c r="T5642" s="7">
        <f>'Reference Values'!$B$10</f>
        <v>0.85</v>
      </c>
      <c r="U5642" t="str">
        <f t="shared" si="89"/>
        <v>Above Target</v>
      </c>
    </row>
    <row r="5643" spans="1:21" x14ac:dyDescent="0.25">
      <c r="A5643" t="s">
        <v>122</v>
      </c>
      <c r="B5643" t="s">
        <v>60</v>
      </c>
      <c r="C5643" t="s">
        <v>38</v>
      </c>
      <c r="D5643" t="s">
        <v>41</v>
      </c>
      <c r="E5643" t="s">
        <v>36</v>
      </c>
      <c r="F5643">
        <v>33864</v>
      </c>
      <c r="G5643">
        <v>0</v>
      </c>
      <c r="H5643">
        <v>0</v>
      </c>
      <c r="I5643">
        <v>33864</v>
      </c>
      <c r="J5643">
        <v>0</v>
      </c>
      <c r="K5643">
        <v>1</v>
      </c>
      <c r="L5643">
        <v>0</v>
      </c>
      <c r="M5643">
        <v>0</v>
      </c>
      <c r="N5643">
        <v>1</v>
      </c>
      <c r="O5643" t="s">
        <v>703</v>
      </c>
      <c r="P5643" t="s">
        <v>704</v>
      </c>
      <c r="Q5643" t="s">
        <v>207</v>
      </c>
      <c r="R5643" t="s">
        <v>197</v>
      </c>
      <c r="T5643" s="7">
        <f>'Reference Values'!$B$10</f>
        <v>0.85</v>
      </c>
      <c r="U5643" t="str">
        <f t="shared" si="89"/>
        <v>Above Target</v>
      </c>
    </row>
    <row r="5644" spans="1:21" x14ac:dyDescent="0.25">
      <c r="A5644" t="s">
        <v>253</v>
      </c>
      <c r="B5644" t="s">
        <v>60</v>
      </c>
      <c r="C5644" t="s">
        <v>38</v>
      </c>
      <c r="D5644" t="s">
        <v>41</v>
      </c>
      <c r="E5644" t="s">
        <v>36</v>
      </c>
      <c r="F5644">
        <v>16226</v>
      </c>
      <c r="G5644">
        <v>0</v>
      </c>
      <c r="H5644">
        <v>0</v>
      </c>
      <c r="I5644">
        <v>16226</v>
      </c>
      <c r="J5644">
        <v>0</v>
      </c>
      <c r="K5644">
        <v>1</v>
      </c>
      <c r="L5644">
        <v>0</v>
      </c>
      <c r="M5644">
        <v>0</v>
      </c>
      <c r="N5644">
        <v>1</v>
      </c>
      <c r="O5644" t="s">
        <v>703</v>
      </c>
      <c r="P5644" t="s">
        <v>703</v>
      </c>
      <c r="Q5644" t="s">
        <v>193</v>
      </c>
      <c r="R5644" t="s">
        <v>194</v>
      </c>
      <c r="T5644" s="7">
        <f>'Reference Values'!$B$10</f>
        <v>0.85</v>
      </c>
      <c r="U5644" t="str">
        <f t="shared" si="89"/>
        <v>Above Target</v>
      </c>
    </row>
    <row r="5645" spans="1:21" x14ac:dyDescent="0.25">
      <c r="A5645" t="s">
        <v>309</v>
      </c>
      <c r="B5645" t="s">
        <v>60</v>
      </c>
      <c r="C5645" t="s">
        <v>38</v>
      </c>
      <c r="D5645" t="s">
        <v>41</v>
      </c>
      <c r="E5645" t="s">
        <v>36</v>
      </c>
      <c r="F5645">
        <v>4970</v>
      </c>
      <c r="G5645">
        <v>0</v>
      </c>
      <c r="H5645">
        <v>0</v>
      </c>
      <c r="I5645">
        <v>4970</v>
      </c>
      <c r="J5645">
        <v>0</v>
      </c>
      <c r="K5645">
        <v>1</v>
      </c>
      <c r="L5645">
        <v>0</v>
      </c>
      <c r="M5645">
        <v>0</v>
      </c>
      <c r="N5645">
        <v>1</v>
      </c>
      <c r="O5645" t="s">
        <v>703</v>
      </c>
      <c r="P5645" t="s">
        <v>703</v>
      </c>
      <c r="Q5645" t="s">
        <v>198</v>
      </c>
      <c r="R5645" t="s">
        <v>199</v>
      </c>
      <c r="T5645" s="7">
        <f>'Reference Values'!$B$10</f>
        <v>0.85</v>
      </c>
      <c r="U5645" t="str">
        <f t="shared" si="89"/>
        <v>Above Target</v>
      </c>
    </row>
    <row r="5646" spans="1:21" x14ac:dyDescent="0.25">
      <c r="A5646" t="s">
        <v>308</v>
      </c>
      <c r="B5646" t="s">
        <v>60</v>
      </c>
      <c r="C5646" t="s">
        <v>38</v>
      </c>
      <c r="D5646" t="s">
        <v>41</v>
      </c>
      <c r="E5646" t="s">
        <v>36</v>
      </c>
      <c r="F5646">
        <v>8958</v>
      </c>
      <c r="G5646">
        <v>0</v>
      </c>
      <c r="H5646">
        <v>0</v>
      </c>
      <c r="I5646">
        <v>8958</v>
      </c>
      <c r="J5646">
        <v>0</v>
      </c>
      <c r="K5646">
        <v>1</v>
      </c>
      <c r="L5646">
        <v>0</v>
      </c>
      <c r="M5646">
        <v>0</v>
      </c>
      <c r="N5646">
        <v>1</v>
      </c>
      <c r="O5646" t="s">
        <v>703</v>
      </c>
      <c r="P5646" t="s">
        <v>703</v>
      </c>
      <c r="Q5646" t="s">
        <v>213</v>
      </c>
      <c r="R5646" t="s">
        <v>683</v>
      </c>
      <c r="T5646" s="7">
        <f>'Reference Values'!$B$10</f>
        <v>0.85</v>
      </c>
      <c r="U5646" t="str">
        <f t="shared" si="89"/>
        <v>Above Target</v>
      </c>
    </row>
    <row r="5647" spans="1:21" x14ac:dyDescent="0.25">
      <c r="A5647" t="s">
        <v>224</v>
      </c>
      <c r="B5647" t="s">
        <v>60</v>
      </c>
      <c r="C5647" t="s">
        <v>38</v>
      </c>
      <c r="D5647" t="s">
        <v>41</v>
      </c>
      <c r="E5647" t="s">
        <v>36</v>
      </c>
      <c r="F5647">
        <v>9803</v>
      </c>
      <c r="G5647">
        <v>0</v>
      </c>
      <c r="H5647">
        <v>26</v>
      </c>
      <c r="I5647">
        <v>9829</v>
      </c>
      <c r="J5647">
        <v>0</v>
      </c>
      <c r="K5647">
        <v>0.99735476650699995</v>
      </c>
      <c r="L5647">
        <v>0</v>
      </c>
      <c r="M5647">
        <v>2.6452334920000001E-3</v>
      </c>
      <c r="N5647">
        <v>0.99999999999900002</v>
      </c>
      <c r="O5647" t="s">
        <v>703</v>
      </c>
      <c r="P5647" t="s">
        <v>703</v>
      </c>
      <c r="Q5647" t="s">
        <v>219</v>
      </c>
      <c r="R5647" t="s">
        <v>684</v>
      </c>
      <c r="T5647" s="7">
        <f>'Reference Values'!$B$10</f>
        <v>0.85</v>
      </c>
      <c r="U5647" t="str">
        <f t="shared" si="89"/>
        <v>Above Target</v>
      </c>
    </row>
    <row r="5648" spans="1:21" x14ac:dyDescent="0.25">
      <c r="A5648" t="s">
        <v>157</v>
      </c>
      <c r="B5648" t="s">
        <v>60</v>
      </c>
      <c r="C5648" t="s">
        <v>38</v>
      </c>
      <c r="D5648" t="s">
        <v>41</v>
      </c>
      <c r="E5648" t="s">
        <v>36</v>
      </c>
      <c r="F5648">
        <v>3653</v>
      </c>
      <c r="G5648">
        <v>0</v>
      </c>
      <c r="H5648">
        <v>0</v>
      </c>
      <c r="I5648">
        <v>3653</v>
      </c>
      <c r="J5648">
        <v>0</v>
      </c>
      <c r="K5648">
        <v>1</v>
      </c>
      <c r="L5648">
        <v>0</v>
      </c>
      <c r="M5648">
        <v>0</v>
      </c>
      <c r="N5648">
        <v>1</v>
      </c>
      <c r="O5648" t="s">
        <v>703</v>
      </c>
      <c r="P5648" t="s">
        <v>703</v>
      </c>
      <c r="Q5648" t="s">
        <v>198</v>
      </c>
      <c r="R5648" t="s">
        <v>197</v>
      </c>
      <c r="T5648" s="7">
        <f>'Reference Values'!$B$10</f>
        <v>0.85</v>
      </c>
      <c r="U5648" t="str">
        <f t="shared" si="89"/>
        <v>Above Target</v>
      </c>
    </row>
    <row r="5649" spans="1:21" x14ac:dyDescent="0.25">
      <c r="A5649" t="s">
        <v>209</v>
      </c>
      <c r="B5649" t="s">
        <v>60</v>
      </c>
      <c r="C5649" t="s">
        <v>38</v>
      </c>
      <c r="D5649" t="s">
        <v>41</v>
      </c>
      <c r="E5649" t="s">
        <v>36</v>
      </c>
      <c r="F5649">
        <v>9193</v>
      </c>
      <c r="G5649">
        <v>0</v>
      </c>
      <c r="H5649">
        <v>0</v>
      </c>
      <c r="I5649">
        <v>9193</v>
      </c>
      <c r="J5649">
        <v>0</v>
      </c>
      <c r="K5649">
        <v>1</v>
      </c>
      <c r="L5649">
        <v>0</v>
      </c>
      <c r="M5649">
        <v>0</v>
      </c>
      <c r="N5649">
        <v>1</v>
      </c>
      <c r="O5649" t="s">
        <v>703</v>
      </c>
      <c r="P5649" t="s">
        <v>703</v>
      </c>
      <c r="Q5649" t="s">
        <v>190</v>
      </c>
      <c r="R5649" t="s">
        <v>682</v>
      </c>
      <c r="T5649" s="7">
        <f>'Reference Values'!$B$10</f>
        <v>0.85</v>
      </c>
      <c r="U5649" t="str">
        <f t="shared" si="89"/>
        <v>Above Target</v>
      </c>
    </row>
    <row r="5650" spans="1:21" x14ac:dyDescent="0.25">
      <c r="A5650" t="s">
        <v>237</v>
      </c>
      <c r="B5650" t="s">
        <v>60</v>
      </c>
      <c r="C5650" t="s">
        <v>38</v>
      </c>
      <c r="D5650" t="s">
        <v>41</v>
      </c>
      <c r="E5650" t="s">
        <v>36</v>
      </c>
      <c r="F5650">
        <v>8261</v>
      </c>
      <c r="G5650">
        <v>0</v>
      </c>
      <c r="H5650">
        <v>0</v>
      </c>
      <c r="I5650">
        <v>8261</v>
      </c>
      <c r="J5650">
        <v>0</v>
      </c>
      <c r="K5650">
        <v>1</v>
      </c>
      <c r="L5650">
        <v>0</v>
      </c>
      <c r="M5650">
        <v>0</v>
      </c>
      <c r="N5650">
        <v>1</v>
      </c>
      <c r="O5650" t="s">
        <v>703</v>
      </c>
      <c r="P5650" t="s">
        <v>703</v>
      </c>
      <c r="Q5650" t="s">
        <v>193</v>
      </c>
      <c r="R5650" t="s">
        <v>194</v>
      </c>
      <c r="T5650" s="7">
        <f>'Reference Values'!$B$10</f>
        <v>0.85</v>
      </c>
      <c r="U5650" t="str">
        <f t="shared" si="89"/>
        <v>Above Target</v>
      </c>
    </row>
    <row r="5651" spans="1:21" x14ac:dyDescent="0.25">
      <c r="A5651" t="s">
        <v>311</v>
      </c>
      <c r="B5651" t="s">
        <v>60</v>
      </c>
      <c r="C5651" t="s">
        <v>38</v>
      </c>
      <c r="D5651" t="s">
        <v>41</v>
      </c>
      <c r="E5651" t="s">
        <v>36</v>
      </c>
      <c r="F5651">
        <v>2390</v>
      </c>
      <c r="G5651">
        <v>0</v>
      </c>
      <c r="H5651">
        <v>0</v>
      </c>
      <c r="I5651">
        <v>2390</v>
      </c>
      <c r="J5651">
        <v>0</v>
      </c>
      <c r="K5651">
        <v>1</v>
      </c>
      <c r="L5651">
        <v>0</v>
      </c>
      <c r="M5651">
        <v>0</v>
      </c>
      <c r="N5651">
        <v>1</v>
      </c>
      <c r="O5651" t="s">
        <v>703</v>
      </c>
      <c r="P5651" t="s">
        <v>703</v>
      </c>
      <c r="Q5651" t="s">
        <v>213</v>
      </c>
      <c r="R5651" t="s">
        <v>683</v>
      </c>
      <c r="T5651" s="7">
        <f>'Reference Values'!$B$10</f>
        <v>0.85</v>
      </c>
      <c r="U5651" t="str">
        <f t="shared" si="89"/>
        <v>Above Target</v>
      </c>
    </row>
    <row r="5652" spans="1:21" x14ac:dyDescent="0.25">
      <c r="A5652" t="s">
        <v>250</v>
      </c>
      <c r="B5652" t="s">
        <v>60</v>
      </c>
      <c r="C5652" t="s">
        <v>38</v>
      </c>
      <c r="D5652" t="s">
        <v>41</v>
      </c>
      <c r="E5652" t="s">
        <v>36</v>
      </c>
      <c r="F5652">
        <v>7349</v>
      </c>
      <c r="G5652">
        <v>0</v>
      </c>
      <c r="H5652">
        <v>0</v>
      </c>
      <c r="I5652">
        <v>7349</v>
      </c>
      <c r="J5652">
        <v>0</v>
      </c>
      <c r="K5652">
        <v>1</v>
      </c>
      <c r="L5652">
        <v>0</v>
      </c>
      <c r="M5652">
        <v>0</v>
      </c>
      <c r="N5652">
        <v>1</v>
      </c>
      <c r="O5652" t="s">
        <v>703</v>
      </c>
      <c r="P5652" t="s">
        <v>703</v>
      </c>
      <c r="Q5652" t="s">
        <v>207</v>
      </c>
      <c r="R5652" t="s">
        <v>197</v>
      </c>
      <c r="T5652" s="7">
        <f>'Reference Values'!$B$10</f>
        <v>0.85</v>
      </c>
      <c r="U5652" t="str">
        <f t="shared" si="89"/>
        <v>Above Target</v>
      </c>
    </row>
    <row r="5653" spans="1:21" x14ac:dyDescent="0.25">
      <c r="A5653" t="s">
        <v>136</v>
      </c>
      <c r="B5653" t="s">
        <v>60</v>
      </c>
      <c r="C5653" t="s">
        <v>38</v>
      </c>
      <c r="D5653" t="s">
        <v>41</v>
      </c>
      <c r="E5653" t="s">
        <v>36</v>
      </c>
      <c r="F5653">
        <v>39460</v>
      </c>
      <c r="G5653">
        <v>0</v>
      </c>
      <c r="H5653">
        <v>0</v>
      </c>
      <c r="I5653">
        <v>39460</v>
      </c>
      <c r="J5653">
        <v>0</v>
      </c>
      <c r="K5653">
        <v>1</v>
      </c>
      <c r="L5653">
        <v>0</v>
      </c>
      <c r="M5653">
        <v>0</v>
      </c>
      <c r="N5653">
        <v>1</v>
      </c>
      <c r="O5653" t="s">
        <v>703</v>
      </c>
      <c r="P5653" t="s">
        <v>704</v>
      </c>
      <c r="Q5653" t="s">
        <v>193</v>
      </c>
      <c r="R5653" t="s">
        <v>194</v>
      </c>
      <c r="T5653" s="7">
        <f>'Reference Values'!$B$10</f>
        <v>0.85</v>
      </c>
      <c r="U5653" t="str">
        <f t="shared" si="89"/>
        <v>Above Target</v>
      </c>
    </row>
    <row r="5654" spans="1:21" x14ac:dyDescent="0.25">
      <c r="A5654" t="s">
        <v>262</v>
      </c>
      <c r="B5654" t="s">
        <v>60</v>
      </c>
      <c r="C5654" t="s">
        <v>38</v>
      </c>
      <c r="D5654" t="s">
        <v>41</v>
      </c>
      <c r="E5654" t="s">
        <v>36</v>
      </c>
      <c r="F5654">
        <v>8991</v>
      </c>
      <c r="G5654">
        <v>0</v>
      </c>
      <c r="H5654">
        <v>0</v>
      </c>
      <c r="I5654">
        <v>8991</v>
      </c>
      <c r="J5654">
        <v>0</v>
      </c>
      <c r="K5654">
        <v>1</v>
      </c>
      <c r="L5654">
        <v>0</v>
      </c>
      <c r="M5654">
        <v>0</v>
      </c>
      <c r="N5654">
        <v>1</v>
      </c>
      <c r="O5654" t="s">
        <v>703</v>
      </c>
      <c r="P5654" t="s">
        <v>703</v>
      </c>
      <c r="Q5654" t="s">
        <v>196</v>
      </c>
      <c r="R5654" t="s">
        <v>202</v>
      </c>
      <c r="T5654" s="7">
        <f>'Reference Values'!$B$10</f>
        <v>0.85</v>
      </c>
      <c r="U5654" t="str">
        <f t="shared" si="89"/>
        <v>Above Target</v>
      </c>
    </row>
    <row r="5655" spans="1:21" x14ac:dyDescent="0.25">
      <c r="A5655" t="s">
        <v>189</v>
      </c>
      <c r="B5655" t="s">
        <v>60</v>
      </c>
      <c r="C5655" t="s">
        <v>38</v>
      </c>
      <c r="D5655" t="s">
        <v>41</v>
      </c>
      <c r="E5655" t="s">
        <v>36</v>
      </c>
      <c r="F5655">
        <v>7044</v>
      </c>
      <c r="G5655">
        <v>0</v>
      </c>
      <c r="H5655">
        <v>0</v>
      </c>
      <c r="I5655">
        <v>7044</v>
      </c>
      <c r="J5655">
        <v>0</v>
      </c>
      <c r="K5655">
        <v>1</v>
      </c>
      <c r="L5655">
        <v>0</v>
      </c>
      <c r="M5655">
        <v>0</v>
      </c>
      <c r="N5655">
        <v>1</v>
      </c>
      <c r="O5655" t="s">
        <v>703</v>
      </c>
      <c r="P5655" t="s">
        <v>703</v>
      </c>
      <c r="Q5655" t="s">
        <v>190</v>
      </c>
      <c r="R5655" t="s">
        <v>682</v>
      </c>
      <c r="T5655" s="7">
        <f>'Reference Values'!$B$10</f>
        <v>0.85</v>
      </c>
      <c r="U5655" t="str">
        <f t="shared" si="89"/>
        <v>Above Target</v>
      </c>
    </row>
    <row r="5656" spans="1:21" x14ac:dyDescent="0.25">
      <c r="A5656" t="s">
        <v>160</v>
      </c>
      <c r="B5656" t="s">
        <v>60</v>
      </c>
      <c r="C5656" t="s">
        <v>38</v>
      </c>
      <c r="D5656" t="s">
        <v>41</v>
      </c>
      <c r="E5656" t="s">
        <v>36</v>
      </c>
      <c r="F5656">
        <v>86444</v>
      </c>
      <c r="G5656">
        <v>0</v>
      </c>
      <c r="H5656">
        <v>0</v>
      </c>
      <c r="I5656">
        <v>86444</v>
      </c>
      <c r="J5656">
        <v>0</v>
      </c>
      <c r="K5656">
        <v>1</v>
      </c>
      <c r="L5656">
        <v>0</v>
      </c>
      <c r="M5656">
        <v>0</v>
      </c>
      <c r="N5656">
        <v>1</v>
      </c>
      <c r="O5656" t="s">
        <v>703</v>
      </c>
      <c r="P5656" t="s">
        <v>703</v>
      </c>
      <c r="Q5656" t="s">
        <v>204</v>
      </c>
      <c r="R5656" t="s">
        <v>683</v>
      </c>
      <c r="T5656" s="7">
        <f>'Reference Values'!$B$10</f>
        <v>0.85</v>
      </c>
      <c r="U5656" t="str">
        <f t="shared" si="89"/>
        <v>Above Target</v>
      </c>
    </row>
    <row r="5657" spans="1:21" x14ac:dyDescent="0.25">
      <c r="A5657" t="s">
        <v>221</v>
      </c>
      <c r="B5657" t="s">
        <v>60</v>
      </c>
      <c r="C5657" t="s">
        <v>38</v>
      </c>
      <c r="D5657" t="s">
        <v>41</v>
      </c>
      <c r="E5657" t="s">
        <v>36</v>
      </c>
      <c r="F5657">
        <v>2735</v>
      </c>
      <c r="G5657">
        <v>0</v>
      </c>
      <c r="H5657">
        <v>4</v>
      </c>
      <c r="I5657">
        <v>2739</v>
      </c>
      <c r="J5657">
        <v>0</v>
      </c>
      <c r="K5657">
        <v>0.998539612997</v>
      </c>
      <c r="L5657">
        <v>0</v>
      </c>
      <c r="M5657">
        <v>1.460387002E-3</v>
      </c>
      <c r="N5657">
        <v>0.99999999999900002</v>
      </c>
      <c r="O5657" t="s">
        <v>703</v>
      </c>
      <c r="P5657" t="s">
        <v>703</v>
      </c>
      <c r="Q5657" t="s">
        <v>204</v>
      </c>
      <c r="R5657" t="s">
        <v>684</v>
      </c>
      <c r="T5657" s="7">
        <f>'Reference Values'!$B$10</f>
        <v>0.85</v>
      </c>
      <c r="U5657" t="str">
        <f t="shared" si="89"/>
        <v>Above Target</v>
      </c>
    </row>
    <row r="5658" spans="1:21" x14ac:dyDescent="0.25">
      <c r="A5658" t="s">
        <v>291</v>
      </c>
      <c r="B5658" t="s">
        <v>60</v>
      </c>
      <c r="C5658" t="s">
        <v>38</v>
      </c>
      <c r="D5658" t="s">
        <v>41</v>
      </c>
      <c r="E5658" t="s">
        <v>36</v>
      </c>
      <c r="F5658">
        <v>9593</v>
      </c>
      <c r="G5658">
        <v>0</v>
      </c>
      <c r="H5658">
        <v>0</v>
      </c>
      <c r="I5658">
        <v>9593</v>
      </c>
      <c r="J5658">
        <v>0</v>
      </c>
      <c r="K5658">
        <v>1</v>
      </c>
      <c r="L5658">
        <v>0</v>
      </c>
      <c r="M5658">
        <v>0</v>
      </c>
      <c r="N5658">
        <v>1</v>
      </c>
      <c r="O5658" t="s">
        <v>703</v>
      </c>
      <c r="P5658" t="s">
        <v>703</v>
      </c>
      <c r="Q5658" t="s">
        <v>193</v>
      </c>
      <c r="R5658" t="s">
        <v>194</v>
      </c>
      <c r="T5658" s="7">
        <f>'Reference Values'!$B$10</f>
        <v>0.85</v>
      </c>
      <c r="U5658" t="str">
        <f t="shared" si="89"/>
        <v>Above Target</v>
      </c>
    </row>
    <row r="5659" spans="1:21" x14ac:dyDescent="0.25">
      <c r="A5659" t="s">
        <v>288</v>
      </c>
      <c r="B5659" t="s">
        <v>60</v>
      </c>
      <c r="C5659" t="s">
        <v>38</v>
      </c>
      <c r="D5659" t="s">
        <v>41</v>
      </c>
      <c r="E5659" t="s">
        <v>36</v>
      </c>
      <c r="F5659">
        <v>17487</v>
      </c>
      <c r="G5659">
        <v>0</v>
      </c>
      <c r="H5659">
        <v>0</v>
      </c>
      <c r="I5659">
        <v>17487</v>
      </c>
      <c r="J5659">
        <v>0</v>
      </c>
      <c r="K5659">
        <v>1</v>
      </c>
      <c r="L5659">
        <v>0</v>
      </c>
      <c r="M5659">
        <v>0</v>
      </c>
      <c r="N5659">
        <v>1</v>
      </c>
      <c r="O5659" t="s">
        <v>703</v>
      </c>
      <c r="P5659" t="s">
        <v>704</v>
      </c>
      <c r="Q5659" t="s">
        <v>193</v>
      </c>
      <c r="R5659" t="s">
        <v>194</v>
      </c>
      <c r="T5659" s="7">
        <f>'Reference Values'!$B$10</f>
        <v>0.85</v>
      </c>
      <c r="U5659" t="str">
        <f t="shared" si="89"/>
        <v>Above Target</v>
      </c>
    </row>
    <row r="5660" spans="1:21" x14ac:dyDescent="0.25">
      <c r="A5660" t="s">
        <v>289</v>
      </c>
      <c r="B5660" t="s">
        <v>60</v>
      </c>
      <c r="C5660" t="s">
        <v>38</v>
      </c>
      <c r="D5660" t="s">
        <v>41</v>
      </c>
      <c r="E5660" t="s">
        <v>36</v>
      </c>
      <c r="F5660">
        <v>14727</v>
      </c>
      <c r="G5660">
        <v>0</v>
      </c>
      <c r="H5660">
        <v>0</v>
      </c>
      <c r="I5660">
        <v>14727</v>
      </c>
      <c r="J5660">
        <v>0</v>
      </c>
      <c r="K5660">
        <v>1</v>
      </c>
      <c r="L5660">
        <v>0</v>
      </c>
      <c r="M5660">
        <v>0</v>
      </c>
      <c r="N5660">
        <v>1</v>
      </c>
      <c r="O5660" t="s">
        <v>703</v>
      </c>
      <c r="P5660" t="s">
        <v>704</v>
      </c>
      <c r="Q5660" t="s">
        <v>213</v>
      </c>
      <c r="R5660" t="s">
        <v>683</v>
      </c>
      <c r="T5660" s="7">
        <f>'Reference Values'!$B$10</f>
        <v>0.85</v>
      </c>
      <c r="U5660" t="str">
        <f t="shared" si="89"/>
        <v>Above Target</v>
      </c>
    </row>
    <row r="5661" spans="1:21" x14ac:dyDescent="0.25">
      <c r="A5661" t="s">
        <v>152</v>
      </c>
      <c r="B5661" t="s">
        <v>60</v>
      </c>
      <c r="C5661" t="s">
        <v>38</v>
      </c>
      <c r="D5661" t="s">
        <v>41</v>
      </c>
      <c r="E5661" t="s">
        <v>36</v>
      </c>
      <c r="F5661">
        <v>14808</v>
      </c>
      <c r="G5661">
        <v>0</v>
      </c>
      <c r="H5661">
        <v>0</v>
      </c>
      <c r="I5661">
        <v>14808</v>
      </c>
      <c r="J5661">
        <v>0</v>
      </c>
      <c r="K5661">
        <v>1</v>
      </c>
      <c r="L5661">
        <v>0</v>
      </c>
      <c r="M5661">
        <v>0</v>
      </c>
      <c r="N5661">
        <v>1</v>
      </c>
      <c r="O5661" t="s">
        <v>703</v>
      </c>
      <c r="P5661" t="s">
        <v>703</v>
      </c>
      <c r="Q5661" t="s">
        <v>196</v>
      </c>
      <c r="R5661" t="s">
        <v>202</v>
      </c>
      <c r="T5661" s="7">
        <f>'Reference Values'!$B$10</f>
        <v>0.85</v>
      </c>
      <c r="U5661" t="str">
        <f t="shared" si="89"/>
        <v>Above Target</v>
      </c>
    </row>
    <row r="5662" spans="1:21" x14ac:dyDescent="0.25">
      <c r="A5662" t="s">
        <v>300</v>
      </c>
      <c r="B5662" t="s">
        <v>60</v>
      </c>
      <c r="C5662" t="s">
        <v>38</v>
      </c>
      <c r="D5662" t="s">
        <v>41</v>
      </c>
      <c r="E5662" t="s">
        <v>36</v>
      </c>
      <c r="F5662">
        <v>18790</v>
      </c>
      <c r="G5662">
        <v>0</v>
      </c>
      <c r="H5662">
        <v>0</v>
      </c>
      <c r="I5662">
        <v>18790</v>
      </c>
      <c r="J5662">
        <v>0</v>
      </c>
      <c r="K5662">
        <v>1</v>
      </c>
      <c r="L5662">
        <v>0</v>
      </c>
      <c r="M5662">
        <v>0</v>
      </c>
      <c r="N5662">
        <v>1</v>
      </c>
      <c r="O5662" t="s">
        <v>703</v>
      </c>
      <c r="P5662" t="s">
        <v>703</v>
      </c>
      <c r="Q5662" t="s">
        <v>213</v>
      </c>
      <c r="R5662" t="s">
        <v>683</v>
      </c>
      <c r="T5662" s="7">
        <f>'Reference Values'!$B$10</f>
        <v>0.85</v>
      </c>
      <c r="U5662" t="str">
        <f t="shared" si="89"/>
        <v>Above Target</v>
      </c>
    </row>
    <row r="5663" spans="1:21" x14ac:dyDescent="0.25">
      <c r="A5663" t="s">
        <v>151</v>
      </c>
      <c r="B5663" t="s">
        <v>60</v>
      </c>
      <c r="C5663" t="s">
        <v>38</v>
      </c>
      <c r="D5663" t="s">
        <v>41</v>
      </c>
      <c r="E5663" t="s">
        <v>36</v>
      </c>
      <c r="F5663">
        <v>6887</v>
      </c>
      <c r="G5663">
        <v>0</v>
      </c>
      <c r="H5663">
        <v>0</v>
      </c>
      <c r="I5663">
        <v>6887</v>
      </c>
      <c r="J5663">
        <v>0</v>
      </c>
      <c r="K5663">
        <v>1</v>
      </c>
      <c r="L5663">
        <v>0</v>
      </c>
      <c r="M5663">
        <v>0</v>
      </c>
      <c r="N5663">
        <v>1</v>
      </c>
      <c r="O5663" t="s">
        <v>703</v>
      </c>
      <c r="P5663" t="s">
        <v>704</v>
      </c>
      <c r="Q5663" t="s">
        <v>190</v>
      </c>
      <c r="R5663" t="s">
        <v>682</v>
      </c>
      <c r="T5663" s="7">
        <f>'Reference Values'!$B$10</f>
        <v>0.85</v>
      </c>
      <c r="U5663" t="str">
        <f t="shared" si="89"/>
        <v>Above Target</v>
      </c>
    </row>
    <row r="5664" spans="1:21" x14ac:dyDescent="0.25">
      <c r="A5664" t="s">
        <v>211</v>
      </c>
      <c r="B5664" t="s">
        <v>60</v>
      </c>
      <c r="C5664" t="s">
        <v>38</v>
      </c>
      <c r="D5664" t="s">
        <v>41</v>
      </c>
      <c r="E5664" t="s">
        <v>36</v>
      </c>
      <c r="F5664">
        <v>23926</v>
      </c>
      <c r="G5664">
        <v>0</v>
      </c>
      <c r="H5664">
        <v>0</v>
      </c>
      <c r="I5664">
        <v>23926</v>
      </c>
      <c r="J5664">
        <v>0</v>
      </c>
      <c r="K5664">
        <v>1</v>
      </c>
      <c r="L5664">
        <v>0</v>
      </c>
      <c r="M5664">
        <v>0</v>
      </c>
      <c r="N5664">
        <v>1</v>
      </c>
      <c r="O5664" t="s">
        <v>703</v>
      </c>
      <c r="P5664" t="s">
        <v>704</v>
      </c>
      <c r="Q5664" t="s">
        <v>212</v>
      </c>
      <c r="R5664" t="s">
        <v>194</v>
      </c>
      <c r="T5664" s="7">
        <f>'Reference Values'!$B$10</f>
        <v>0.85</v>
      </c>
      <c r="U5664" t="str">
        <f t="shared" si="89"/>
        <v>Above Target</v>
      </c>
    </row>
    <row r="5665" spans="1:21" x14ac:dyDescent="0.25">
      <c r="A5665" t="s">
        <v>285</v>
      </c>
      <c r="B5665" t="s">
        <v>60</v>
      </c>
      <c r="C5665" t="s">
        <v>38</v>
      </c>
      <c r="D5665" t="s">
        <v>41</v>
      </c>
      <c r="E5665" t="s">
        <v>36</v>
      </c>
      <c r="F5665">
        <v>6803</v>
      </c>
      <c r="G5665">
        <v>0</v>
      </c>
      <c r="H5665">
        <v>0</v>
      </c>
      <c r="I5665">
        <v>6803</v>
      </c>
      <c r="J5665">
        <v>0</v>
      </c>
      <c r="K5665">
        <v>1</v>
      </c>
      <c r="L5665">
        <v>0</v>
      </c>
      <c r="M5665">
        <v>0</v>
      </c>
      <c r="N5665">
        <v>1</v>
      </c>
      <c r="O5665" t="s">
        <v>703</v>
      </c>
      <c r="P5665" t="s">
        <v>703</v>
      </c>
      <c r="Q5665" t="s">
        <v>219</v>
      </c>
      <c r="R5665" t="s">
        <v>684</v>
      </c>
      <c r="T5665" s="7">
        <f>'Reference Values'!$B$10</f>
        <v>0.85</v>
      </c>
      <c r="U5665" t="str">
        <f t="shared" si="89"/>
        <v>Above Target</v>
      </c>
    </row>
    <row r="5666" spans="1:21" x14ac:dyDescent="0.25">
      <c r="A5666" t="s">
        <v>243</v>
      </c>
      <c r="B5666" t="s">
        <v>60</v>
      </c>
      <c r="C5666" t="s">
        <v>38</v>
      </c>
      <c r="D5666" t="s">
        <v>41</v>
      </c>
      <c r="E5666" t="s">
        <v>36</v>
      </c>
      <c r="F5666">
        <v>17772</v>
      </c>
      <c r="G5666">
        <v>0</v>
      </c>
      <c r="H5666">
        <v>0</v>
      </c>
      <c r="I5666">
        <v>17772</v>
      </c>
      <c r="J5666">
        <v>0</v>
      </c>
      <c r="K5666">
        <v>1</v>
      </c>
      <c r="L5666">
        <v>0</v>
      </c>
      <c r="M5666">
        <v>0</v>
      </c>
      <c r="N5666">
        <v>1</v>
      </c>
      <c r="O5666" t="s">
        <v>703</v>
      </c>
      <c r="P5666" t="s">
        <v>704</v>
      </c>
      <c r="Q5666" t="s">
        <v>207</v>
      </c>
      <c r="R5666" t="s">
        <v>197</v>
      </c>
      <c r="T5666" s="7">
        <f>'Reference Values'!$B$10</f>
        <v>0.85</v>
      </c>
      <c r="U5666" t="str">
        <f t="shared" si="89"/>
        <v>Above Target</v>
      </c>
    </row>
    <row r="5667" spans="1:21" x14ac:dyDescent="0.25">
      <c r="A5667" t="s">
        <v>159</v>
      </c>
      <c r="B5667" t="s">
        <v>60</v>
      </c>
      <c r="C5667" t="s">
        <v>38</v>
      </c>
      <c r="D5667" t="s">
        <v>41</v>
      </c>
      <c r="E5667" t="s">
        <v>36</v>
      </c>
      <c r="F5667">
        <v>16715</v>
      </c>
      <c r="G5667">
        <v>0</v>
      </c>
      <c r="H5667">
        <v>0</v>
      </c>
      <c r="I5667">
        <v>16715</v>
      </c>
      <c r="J5667">
        <v>0</v>
      </c>
      <c r="K5667">
        <v>1</v>
      </c>
      <c r="L5667">
        <v>0</v>
      </c>
      <c r="M5667">
        <v>0</v>
      </c>
      <c r="N5667">
        <v>1</v>
      </c>
      <c r="O5667" t="s">
        <v>703</v>
      </c>
      <c r="P5667" t="s">
        <v>703</v>
      </c>
      <c r="Q5667" t="s">
        <v>190</v>
      </c>
      <c r="R5667" t="s">
        <v>682</v>
      </c>
      <c r="T5667" s="7">
        <f>'Reference Values'!$B$10</f>
        <v>0.85</v>
      </c>
      <c r="U5667" t="str">
        <f t="shared" si="89"/>
        <v>Above Target</v>
      </c>
    </row>
    <row r="5668" spans="1:21" x14ac:dyDescent="0.25">
      <c r="A5668" t="s">
        <v>298</v>
      </c>
      <c r="B5668" t="s">
        <v>60</v>
      </c>
      <c r="C5668" t="s">
        <v>38</v>
      </c>
      <c r="D5668" t="s">
        <v>41</v>
      </c>
      <c r="E5668" t="s">
        <v>36</v>
      </c>
      <c r="F5668">
        <v>7711</v>
      </c>
      <c r="G5668">
        <v>0</v>
      </c>
      <c r="H5668">
        <v>0</v>
      </c>
      <c r="I5668">
        <v>7711</v>
      </c>
      <c r="J5668">
        <v>0</v>
      </c>
      <c r="K5668">
        <v>1</v>
      </c>
      <c r="L5668">
        <v>0</v>
      </c>
      <c r="M5668">
        <v>0</v>
      </c>
      <c r="N5668">
        <v>1</v>
      </c>
      <c r="O5668" t="s">
        <v>703</v>
      </c>
      <c r="P5668" t="s">
        <v>704</v>
      </c>
      <c r="Q5668" t="s">
        <v>190</v>
      </c>
      <c r="R5668" t="s">
        <v>682</v>
      </c>
      <c r="T5668" s="7">
        <f>'Reference Values'!$B$10</f>
        <v>0.85</v>
      </c>
      <c r="U5668" t="str">
        <f t="shared" si="89"/>
        <v>Above Target</v>
      </c>
    </row>
    <row r="5669" spans="1:21" x14ac:dyDescent="0.25">
      <c r="A5669" t="s">
        <v>130</v>
      </c>
      <c r="B5669" t="s">
        <v>60</v>
      </c>
      <c r="C5669" t="s">
        <v>38</v>
      </c>
      <c r="D5669" t="s">
        <v>41</v>
      </c>
      <c r="E5669" t="s">
        <v>36</v>
      </c>
      <c r="F5669">
        <v>20398</v>
      </c>
      <c r="G5669">
        <v>0</v>
      </c>
      <c r="H5669">
        <v>0</v>
      </c>
      <c r="I5669">
        <v>20398</v>
      </c>
      <c r="J5669">
        <v>0</v>
      </c>
      <c r="K5669">
        <v>1</v>
      </c>
      <c r="L5669">
        <v>0</v>
      </c>
      <c r="M5669">
        <v>0</v>
      </c>
      <c r="N5669">
        <v>1</v>
      </c>
      <c r="O5669" t="s">
        <v>703</v>
      </c>
      <c r="P5669" t="s">
        <v>704</v>
      </c>
      <c r="Q5669" t="s">
        <v>207</v>
      </c>
      <c r="R5669" t="s">
        <v>197</v>
      </c>
      <c r="T5669" s="7">
        <f>'Reference Values'!$B$10</f>
        <v>0.85</v>
      </c>
      <c r="U5669" t="str">
        <f t="shared" si="89"/>
        <v>Above Target</v>
      </c>
    </row>
    <row r="5670" spans="1:21" x14ac:dyDescent="0.25">
      <c r="A5670" t="s">
        <v>229</v>
      </c>
      <c r="B5670" t="s">
        <v>60</v>
      </c>
      <c r="C5670" t="s">
        <v>38</v>
      </c>
      <c r="D5670" t="s">
        <v>41</v>
      </c>
      <c r="E5670" t="s">
        <v>36</v>
      </c>
      <c r="F5670">
        <v>7511</v>
      </c>
      <c r="G5670">
        <v>0</v>
      </c>
      <c r="H5670">
        <v>1</v>
      </c>
      <c r="I5670">
        <v>7512</v>
      </c>
      <c r="J5670">
        <v>0</v>
      </c>
      <c r="K5670">
        <v>0.99986687965900001</v>
      </c>
      <c r="L5670">
        <v>0</v>
      </c>
      <c r="M5670">
        <v>1.3312034E-4</v>
      </c>
      <c r="N5670">
        <v>0.99999999999900002</v>
      </c>
      <c r="O5670" t="s">
        <v>703</v>
      </c>
      <c r="P5670" t="s">
        <v>704</v>
      </c>
      <c r="Q5670" t="s">
        <v>204</v>
      </c>
      <c r="R5670" t="s">
        <v>684</v>
      </c>
      <c r="T5670" s="7">
        <f>'Reference Values'!$B$10</f>
        <v>0.85</v>
      </c>
      <c r="U5670" t="str">
        <f t="shared" si="89"/>
        <v>Above Target</v>
      </c>
    </row>
    <row r="5671" spans="1:21" x14ac:dyDescent="0.25">
      <c r="A5671" t="s">
        <v>144</v>
      </c>
      <c r="B5671" t="s">
        <v>60</v>
      </c>
      <c r="C5671" t="s">
        <v>38</v>
      </c>
      <c r="D5671" t="s">
        <v>41</v>
      </c>
      <c r="E5671" t="s">
        <v>36</v>
      </c>
      <c r="F5671">
        <v>15561</v>
      </c>
      <c r="G5671">
        <v>0</v>
      </c>
      <c r="H5671">
        <v>0</v>
      </c>
      <c r="I5671">
        <v>15561</v>
      </c>
      <c r="J5671">
        <v>0</v>
      </c>
      <c r="K5671">
        <v>1</v>
      </c>
      <c r="L5671">
        <v>0</v>
      </c>
      <c r="M5671">
        <v>0</v>
      </c>
      <c r="N5671">
        <v>1</v>
      </c>
      <c r="O5671" t="s">
        <v>703</v>
      </c>
      <c r="P5671" t="s">
        <v>704</v>
      </c>
      <c r="Q5671" t="s">
        <v>204</v>
      </c>
      <c r="R5671" t="s">
        <v>199</v>
      </c>
      <c r="T5671" s="7">
        <f>'Reference Values'!$B$10</f>
        <v>0.85</v>
      </c>
      <c r="U5671" t="str">
        <f t="shared" si="89"/>
        <v>Above Target</v>
      </c>
    </row>
    <row r="5672" spans="1:21" x14ac:dyDescent="0.25">
      <c r="A5672" t="s">
        <v>225</v>
      </c>
      <c r="B5672" t="s">
        <v>60</v>
      </c>
      <c r="C5672" t="s">
        <v>38</v>
      </c>
      <c r="D5672" t="s">
        <v>41</v>
      </c>
      <c r="E5672" t="s">
        <v>36</v>
      </c>
      <c r="F5672">
        <v>7229</v>
      </c>
      <c r="G5672">
        <v>0</v>
      </c>
      <c r="H5672">
        <v>0</v>
      </c>
      <c r="I5672">
        <v>7229</v>
      </c>
      <c r="J5672">
        <v>0</v>
      </c>
      <c r="K5672">
        <v>1</v>
      </c>
      <c r="L5672">
        <v>0</v>
      </c>
      <c r="M5672">
        <v>0</v>
      </c>
      <c r="N5672">
        <v>1</v>
      </c>
      <c r="O5672" t="s">
        <v>703</v>
      </c>
      <c r="P5672" t="s">
        <v>703</v>
      </c>
      <c r="Q5672" t="s">
        <v>190</v>
      </c>
      <c r="R5672" t="s">
        <v>682</v>
      </c>
      <c r="T5672" s="7">
        <f>'Reference Values'!$B$10</f>
        <v>0.85</v>
      </c>
      <c r="U5672" t="str">
        <f t="shared" si="89"/>
        <v>Above Target</v>
      </c>
    </row>
    <row r="5673" spans="1:21" x14ac:dyDescent="0.25">
      <c r="A5673" t="s">
        <v>274</v>
      </c>
      <c r="B5673" t="s">
        <v>60</v>
      </c>
      <c r="C5673" t="s">
        <v>38</v>
      </c>
      <c r="D5673" t="s">
        <v>41</v>
      </c>
      <c r="E5673" t="s">
        <v>36</v>
      </c>
      <c r="F5673">
        <v>40286</v>
      </c>
      <c r="G5673">
        <v>0</v>
      </c>
      <c r="H5673">
        <v>0</v>
      </c>
      <c r="I5673">
        <v>40286</v>
      </c>
      <c r="J5673">
        <v>0</v>
      </c>
      <c r="K5673">
        <v>1</v>
      </c>
      <c r="L5673">
        <v>0</v>
      </c>
      <c r="M5673">
        <v>0</v>
      </c>
      <c r="N5673">
        <v>1</v>
      </c>
      <c r="O5673" t="s">
        <v>703</v>
      </c>
      <c r="P5673" t="s">
        <v>703</v>
      </c>
      <c r="Q5673" t="s">
        <v>213</v>
      </c>
      <c r="R5673" t="s">
        <v>194</v>
      </c>
      <c r="T5673" s="7">
        <f>'Reference Values'!$B$10</f>
        <v>0.85</v>
      </c>
      <c r="U5673" t="str">
        <f t="shared" si="89"/>
        <v>Above Target</v>
      </c>
    </row>
    <row r="5674" spans="1:21" x14ac:dyDescent="0.25">
      <c r="A5674" t="s">
        <v>296</v>
      </c>
      <c r="B5674" t="s">
        <v>60</v>
      </c>
      <c r="C5674" t="s">
        <v>38</v>
      </c>
      <c r="D5674" t="s">
        <v>41</v>
      </c>
      <c r="E5674" t="s">
        <v>36</v>
      </c>
      <c r="F5674">
        <v>44156</v>
      </c>
      <c r="G5674">
        <v>0</v>
      </c>
      <c r="H5674">
        <v>0</v>
      </c>
      <c r="I5674">
        <v>44156</v>
      </c>
      <c r="J5674">
        <v>0</v>
      </c>
      <c r="K5674">
        <v>1</v>
      </c>
      <c r="L5674">
        <v>0</v>
      </c>
      <c r="M5674">
        <v>0</v>
      </c>
      <c r="N5674">
        <v>1</v>
      </c>
      <c r="O5674" t="s">
        <v>703</v>
      </c>
      <c r="P5674" t="s">
        <v>704</v>
      </c>
      <c r="Q5674" t="s">
        <v>196</v>
      </c>
      <c r="R5674" t="s">
        <v>202</v>
      </c>
      <c r="T5674" s="7">
        <f>'Reference Values'!$B$10</f>
        <v>0.85</v>
      </c>
      <c r="U5674" t="str">
        <f t="shared" si="89"/>
        <v>Above Target</v>
      </c>
    </row>
    <row r="5675" spans="1:21" x14ac:dyDescent="0.25">
      <c r="A5675" t="s">
        <v>267</v>
      </c>
      <c r="B5675" t="s">
        <v>60</v>
      </c>
      <c r="C5675" t="s">
        <v>38</v>
      </c>
      <c r="D5675" t="s">
        <v>41</v>
      </c>
      <c r="E5675" t="s">
        <v>36</v>
      </c>
      <c r="F5675">
        <v>5005</v>
      </c>
      <c r="G5675">
        <v>0</v>
      </c>
      <c r="H5675">
        <v>0</v>
      </c>
      <c r="I5675">
        <v>5005</v>
      </c>
      <c r="J5675">
        <v>0</v>
      </c>
      <c r="K5675">
        <v>1</v>
      </c>
      <c r="L5675">
        <v>0</v>
      </c>
      <c r="M5675">
        <v>0</v>
      </c>
      <c r="N5675">
        <v>1</v>
      </c>
      <c r="O5675" t="s">
        <v>703</v>
      </c>
      <c r="P5675" t="s">
        <v>704</v>
      </c>
      <c r="Q5675" t="s">
        <v>190</v>
      </c>
      <c r="R5675" t="s">
        <v>682</v>
      </c>
      <c r="T5675" s="7">
        <f>'Reference Values'!$B$10</f>
        <v>0.85</v>
      </c>
      <c r="U5675" t="str">
        <f t="shared" si="89"/>
        <v>Above Target</v>
      </c>
    </row>
    <row r="5676" spans="1:21" x14ac:dyDescent="0.25">
      <c r="A5676" t="s">
        <v>273</v>
      </c>
      <c r="B5676" t="s">
        <v>60</v>
      </c>
      <c r="C5676" t="s">
        <v>38</v>
      </c>
      <c r="D5676" t="s">
        <v>41</v>
      </c>
      <c r="E5676" t="s">
        <v>36</v>
      </c>
      <c r="F5676">
        <v>4883</v>
      </c>
      <c r="G5676">
        <v>0</v>
      </c>
      <c r="H5676">
        <v>0</v>
      </c>
      <c r="I5676">
        <v>4883</v>
      </c>
      <c r="J5676">
        <v>0</v>
      </c>
      <c r="K5676">
        <v>1</v>
      </c>
      <c r="L5676">
        <v>0</v>
      </c>
      <c r="M5676">
        <v>0</v>
      </c>
      <c r="N5676">
        <v>1</v>
      </c>
      <c r="O5676" t="s">
        <v>703</v>
      </c>
      <c r="P5676" t="s">
        <v>703</v>
      </c>
      <c r="Q5676" t="s">
        <v>190</v>
      </c>
      <c r="R5676" t="s">
        <v>682</v>
      </c>
      <c r="T5676" s="7">
        <f>'Reference Values'!$B$10</f>
        <v>0.85</v>
      </c>
      <c r="U5676" t="str">
        <f t="shared" si="89"/>
        <v>Above Target</v>
      </c>
    </row>
    <row r="5677" spans="1:21" x14ac:dyDescent="0.25">
      <c r="A5677" t="s">
        <v>304</v>
      </c>
      <c r="B5677" t="s">
        <v>60</v>
      </c>
      <c r="C5677" t="s">
        <v>38</v>
      </c>
      <c r="D5677" t="s">
        <v>41</v>
      </c>
      <c r="E5677" t="s">
        <v>36</v>
      </c>
      <c r="F5677">
        <v>8830</v>
      </c>
      <c r="G5677">
        <v>0</v>
      </c>
      <c r="H5677">
        <v>0</v>
      </c>
      <c r="I5677">
        <v>8830</v>
      </c>
      <c r="J5677">
        <v>0</v>
      </c>
      <c r="K5677">
        <v>1</v>
      </c>
      <c r="L5677">
        <v>0</v>
      </c>
      <c r="M5677">
        <v>0</v>
      </c>
      <c r="N5677">
        <v>1</v>
      </c>
      <c r="O5677" t="s">
        <v>703</v>
      </c>
      <c r="P5677" t="s">
        <v>703</v>
      </c>
      <c r="Q5677" t="s">
        <v>204</v>
      </c>
      <c r="R5677" t="s">
        <v>683</v>
      </c>
      <c r="T5677" s="7">
        <f>'Reference Values'!$B$10</f>
        <v>0.85</v>
      </c>
      <c r="U5677" t="str">
        <f t="shared" si="89"/>
        <v>Above Target</v>
      </c>
    </row>
    <row r="5678" spans="1:21" x14ac:dyDescent="0.25">
      <c r="A5678" t="s">
        <v>307</v>
      </c>
      <c r="B5678" t="s">
        <v>60</v>
      </c>
      <c r="C5678" t="s">
        <v>38</v>
      </c>
      <c r="D5678" t="s">
        <v>41</v>
      </c>
      <c r="E5678" t="s">
        <v>36</v>
      </c>
      <c r="F5678">
        <v>32843</v>
      </c>
      <c r="G5678">
        <v>0</v>
      </c>
      <c r="H5678">
        <v>0</v>
      </c>
      <c r="I5678">
        <v>32843</v>
      </c>
      <c r="J5678">
        <v>0</v>
      </c>
      <c r="K5678">
        <v>1</v>
      </c>
      <c r="L5678">
        <v>0</v>
      </c>
      <c r="M5678">
        <v>0</v>
      </c>
      <c r="N5678">
        <v>1</v>
      </c>
      <c r="O5678" t="s">
        <v>703</v>
      </c>
      <c r="P5678" t="s">
        <v>703</v>
      </c>
      <c r="Q5678" t="s">
        <v>198</v>
      </c>
      <c r="R5678" t="s">
        <v>197</v>
      </c>
      <c r="T5678" s="7">
        <f>'Reference Values'!$B$10</f>
        <v>0.85</v>
      </c>
      <c r="U5678" t="str">
        <f t="shared" si="89"/>
        <v>Above Target</v>
      </c>
    </row>
    <row r="5679" spans="1:21" x14ac:dyDescent="0.25">
      <c r="A5679" t="s">
        <v>295</v>
      </c>
      <c r="B5679" t="s">
        <v>60</v>
      </c>
      <c r="C5679" t="s">
        <v>38</v>
      </c>
      <c r="D5679" t="s">
        <v>41</v>
      </c>
      <c r="E5679" t="s">
        <v>36</v>
      </c>
      <c r="F5679">
        <v>7043</v>
      </c>
      <c r="G5679">
        <v>0</v>
      </c>
      <c r="H5679">
        <v>0</v>
      </c>
      <c r="I5679">
        <v>7043</v>
      </c>
      <c r="J5679">
        <v>0</v>
      </c>
      <c r="K5679">
        <v>1</v>
      </c>
      <c r="L5679">
        <v>0</v>
      </c>
      <c r="M5679">
        <v>0</v>
      </c>
      <c r="N5679">
        <v>1</v>
      </c>
      <c r="O5679" t="s">
        <v>703</v>
      </c>
      <c r="P5679" t="s">
        <v>703</v>
      </c>
      <c r="Q5679" t="s">
        <v>219</v>
      </c>
      <c r="R5679" t="s">
        <v>684</v>
      </c>
      <c r="T5679" s="7">
        <f>'Reference Values'!$B$10</f>
        <v>0.85</v>
      </c>
      <c r="U5679" t="str">
        <f t="shared" si="89"/>
        <v>Above Target</v>
      </c>
    </row>
    <row r="5680" spans="1:21" x14ac:dyDescent="0.25">
      <c r="A5680" t="s">
        <v>227</v>
      </c>
      <c r="B5680" t="s">
        <v>60</v>
      </c>
      <c r="C5680" t="s">
        <v>38</v>
      </c>
      <c r="D5680" t="s">
        <v>41</v>
      </c>
      <c r="E5680" t="s">
        <v>36</v>
      </c>
      <c r="F5680">
        <v>9509</v>
      </c>
      <c r="G5680">
        <v>0</v>
      </c>
      <c r="H5680">
        <v>0</v>
      </c>
      <c r="I5680">
        <v>9509</v>
      </c>
      <c r="J5680">
        <v>0</v>
      </c>
      <c r="K5680">
        <v>1</v>
      </c>
      <c r="L5680">
        <v>0</v>
      </c>
      <c r="M5680">
        <v>0</v>
      </c>
      <c r="N5680">
        <v>1</v>
      </c>
      <c r="O5680" t="s">
        <v>703</v>
      </c>
      <c r="P5680" t="s">
        <v>703</v>
      </c>
      <c r="Q5680" t="s">
        <v>190</v>
      </c>
      <c r="R5680" t="s">
        <v>682</v>
      </c>
      <c r="T5680" s="7">
        <f>'Reference Values'!$B$10</f>
        <v>0.85</v>
      </c>
      <c r="U5680" t="str">
        <f t="shared" si="89"/>
        <v>Above Target</v>
      </c>
    </row>
    <row r="5681" spans="1:21" x14ac:dyDescent="0.25">
      <c r="A5681" t="s">
        <v>240</v>
      </c>
      <c r="B5681" t="s">
        <v>60</v>
      </c>
      <c r="C5681" t="s">
        <v>38</v>
      </c>
      <c r="D5681" t="s">
        <v>41</v>
      </c>
      <c r="E5681" t="s">
        <v>36</v>
      </c>
      <c r="F5681">
        <v>8614</v>
      </c>
      <c r="G5681">
        <v>0</v>
      </c>
      <c r="H5681">
        <v>132</v>
      </c>
      <c r="I5681">
        <v>8746</v>
      </c>
      <c r="J5681">
        <v>0</v>
      </c>
      <c r="K5681">
        <v>0.984907386233</v>
      </c>
      <c r="L5681">
        <v>0</v>
      </c>
      <c r="M5681">
        <v>1.5092613766000001E-2</v>
      </c>
      <c r="N5681">
        <v>0.99999999999900002</v>
      </c>
      <c r="O5681" t="s">
        <v>703</v>
      </c>
      <c r="P5681" t="s">
        <v>703</v>
      </c>
      <c r="Q5681" t="s">
        <v>196</v>
      </c>
      <c r="R5681" t="s">
        <v>194</v>
      </c>
      <c r="S5681" t="s">
        <v>197</v>
      </c>
      <c r="T5681" s="7">
        <f>'Reference Values'!$B$10</f>
        <v>0.85</v>
      </c>
      <c r="U5681" t="str">
        <f t="shared" si="89"/>
        <v>Above Target</v>
      </c>
    </row>
    <row r="5682" spans="1:21" x14ac:dyDescent="0.25">
      <c r="A5682" t="s">
        <v>236</v>
      </c>
      <c r="B5682" t="s">
        <v>60</v>
      </c>
      <c r="C5682" t="s">
        <v>38</v>
      </c>
      <c r="D5682" t="s">
        <v>41</v>
      </c>
      <c r="E5682" t="s">
        <v>36</v>
      </c>
      <c r="F5682">
        <v>2758</v>
      </c>
      <c r="G5682">
        <v>0</v>
      </c>
      <c r="H5682">
        <v>0</v>
      </c>
      <c r="I5682">
        <v>2758</v>
      </c>
      <c r="J5682">
        <v>0</v>
      </c>
      <c r="K5682">
        <v>1</v>
      </c>
      <c r="L5682">
        <v>0</v>
      </c>
      <c r="M5682">
        <v>0</v>
      </c>
      <c r="N5682">
        <v>1</v>
      </c>
      <c r="O5682" t="s">
        <v>703</v>
      </c>
      <c r="P5682" t="s">
        <v>703</v>
      </c>
      <c r="Q5682" t="s">
        <v>219</v>
      </c>
      <c r="R5682" t="s">
        <v>197</v>
      </c>
      <c r="T5682" s="7">
        <f>'Reference Values'!$B$10</f>
        <v>0.85</v>
      </c>
      <c r="U5682" t="str">
        <f t="shared" si="89"/>
        <v>Above Target</v>
      </c>
    </row>
    <row r="5683" spans="1:21" x14ac:dyDescent="0.25">
      <c r="A5683" t="s">
        <v>133</v>
      </c>
      <c r="B5683" t="s">
        <v>60</v>
      </c>
      <c r="C5683" t="s">
        <v>38</v>
      </c>
      <c r="D5683" t="s">
        <v>41</v>
      </c>
      <c r="E5683" t="s">
        <v>36</v>
      </c>
      <c r="F5683">
        <v>78995</v>
      </c>
      <c r="G5683">
        <v>2</v>
      </c>
      <c r="H5683">
        <v>0</v>
      </c>
      <c r="I5683">
        <v>78997</v>
      </c>
      <c r="J5683">
        <v>0</v>
      </c>
      <c r="K5683">
        <v>0.99997468258199995</v>
      </c>
      <c r="L5683">
        <v>2.5317416999999999E-5</v>
      </c>
      <c r="M5683">
        <v>0</v>
      </c>
      <c r="N5683">
        <v>0.99999999999900002</v>
      </c>
      <c r="O5683" t="s">
        <v>705</v>
      </c>
      <c r="P5683" t="s">
        <v>704</v>
      </c>
      <c r="Q5683" t="s">
        <v>193</v>
      </c>
      <c r="R5683" t="s">
        <v>199</v>
      </c>
      <c r="T5683" s="7">
        <f>'Reference Values'!$B$10</f>
        <v>0.85</v>
      </c>
      <c r="U5683" t="str">
        <f t="shared" si="89"/>
        <v>Above Target</v>
      </c>
    </row>
    <row r="5684" spans="1:21" x14ac:dyDescent="0.25">
      <c r="A5684" t="s">
        <v>216</v>
      </c>
      <c r="B5684" t="s">
        <v>60</v>
      </c>
      <c r="C5684" t="s">
        <v>38</v>
      </c>
      <c r="D5684" t="s">
        <v>41</v>
      </c>
      <c r="E5684" t="s">
        <v>36</v>
      </c>
      <c r="F5684">
        <v>8319</v>
      </c>
      <c r="G5684">
        <v>0</v>
      </c>
      <c r="H5684">
        <v>0</v>
      </c>
      <c r="I5684">
        <v>8319</v>
      </c>
      <c r="J5684">
        <v>0</v>
      </c>
      <c r="K5684">
        <v>1</v>
      </c>
      <c r="L5684">
        <v>0</v>
      </c>
      <c r="M5684">
        <v>0</v>
      </c>
      <c r="N5684">
        <v>1</v>
      </c>
      <c r="O5684" t="s">
        <v>703</v>
      </c>
      <c r="P5684" t="s">
        <v>703</v>
      </c>
      <c r="Q5684" t="s">
        <v>196</v>
      </c>
      <c r="R5684" t="s">
        <v>202</v>
      </c>
      <c r="T5684" s="7">
        <f>'Reference Values'!$B$10</f>
        <v>0.85</v>
      </c>
      <c r="U5684" t="str">
        <f t="shared" si="89"/>
        <v>Above Target</v>
      </c>
    </row>
    <row r="5685" spans="1:21" x14ac:dyDescent="0.25">
      <c r="A5685" t="s">
        <v>138</v>
      </c>
      <c r="B5685" t="s">
        <v>60</v>
      </c>
      <c r="C5685" t="s">
        <v>38</v>
      </c>
      <c r="D5685" t="s">
        <v>41</v>
      </c>
      <c r="E5685" t="s">
        <v>36</v>
      </c>
      <c r="F5685">
        <v>11349</v>
      </c>
      <c r="G5685">
        <v>180</v>
      </c>
      <c r="H5685">
        <v>0</v>
      </c>
      <c r="I5685">
        <v>11529</v>
      </c>
      <c r="J5685">
        <v>0</v>
      </c>
      <c r="K5685">
        <v>0.98438719750100001</v>
      </c>
      <c r="L5685">
        <v>1.5612802497999999E-2</v>
      </c>
      <c r="M5685">
        <v>0</v>
      </c>
      <c r="N5685">
        <v>0.99999999999900002</v>
      </c>
      <c r="O5685" t="s">
        <v>703</v>
      </c>
      <c r="P5685" t="s">
        <v>703</v>
      </c>
      <c r="Q5685" t="s">
        <v>198</v>
      </c>
      <c r="R5685" t="s">
        <v>199</v>
      </c>
      <c r="T5685" s="7">
        <f>'Reference Values'!$B$10</f>
        <v>0.85</v>
      </c>
      <c r="U5685" t="str">
        <f t="shared" si="89"/>
        <v>Above Target</v>
      </c>
    </row>
    <row r="5686" spans="1:21" x14ac:dyDescent="0.25">
      <c r="A5686" t="s">
        <v>246</v>
      </c>
      <c r="B5686" t="s">
        <v>60</v>
      </c>
      <c r="C5686" t="s">
        <v>38</v>
      </c>
      <c r="D5686" t="s">
        <v>41</v>
      </c>
      <c r="E5686" t="s">
        <v>36</v>
      </c>
      <c r="F5686">
        <v>16267</v>
      </c>
      <c r="G5686">
        <v>696</v>
      </c>
      <c r="H5686">
        <v>3785</v>
      </c>
      <c r="I5686">
        <v>20748</v>
      </c>
      <c r="J5686">
        <v>0</v>
      </c>
      <c r="K5686">
        <v>0.78402737613200002</v>
      </c>
      <c r="L5686">
        <v>3.3545401965999998E-2</v>
      </c>
      <c r="M5686">
        <v>0.18242722189999999</v>
      </c>
      <c r="N5686">
        <v>0.99999999999800004</v>
      </c>
      <c r="O5686" t="s">
        <v>703</v>
      </c>
      <c r="P5686" t="s">
        <v>703</v>
      </c>
      <c r="Q5686" t="s">
        <v>190</v>
      </c>
      <c r="R5686" t="s">
        <v>682</v>
      </c>
      <c r="T5686" s="7">
        <f>'Reference Values'!$B$10</f>
        <v>0.85</v>
      </c>
      <c r="U5686" t="str">
        <f t="shared" si="89"/>
        <v>Below Target</v>
      </c>
    </row>
    <row r="5687" spans="1:21" x14ac:dyDescent="0.25">
      <c r="A5687" t="s">
        <v>129</v>
      </c>
      <c r="B5687" t="s">
        <v>60</v>
      </c>
      <c r="C5687" t="s">
        <v>38</v>
      </c>
      <c r="D5687" t="s">
        <v>41</v>
      </c>
      <c r="E5687" t="s">
        <v>36</v>
      </c>
      <c r="F5687">
        <v>23326</v>
      </c>
      <c r="G5687">
        <v>0</v>
      </c>
      <c r="H5687">
        <v>0</v>
      </c>
      <c r="I5687">
        <v>23326</v>
      </c>
      <c r="J5687">
        <v>0</v>
      </c>
      <c r="K5687">
        <v>1</v>
      </c>
      <c r="L5687">
        <v>0</v>
      </c>
      <c r="M5687">
        <v>0</v>
      </c>
      <c r="N5687">
        <v>1</v>
      </c>
      <c r="O5687" t="s">
        <v>703</v>
      </c>
      <c r="P5687" t="s">
        <v>704</v>
      </c>
      <c r="Q5687" t="s">
        <v>207</v>
      </c>
      <c r="R5687" t="s">
        <v>197</v>
      </c>
      <c r="T5687" s="7">
        <f>'Reference Values'!$B$10</f>
        <v>0.85</v>
      </c>
      <c r="U5687" t="str">
        <f t="shared" si="89"/>
        <v>Above Target</v>
      </c>
    </row>
    <row r="5688" spans="1:21" x14ac:dyDescent="0.25">
      <c r="A5688" t="s">
        <v>284</v>
      </c>
      <c r="B5688" t="s">
        <v>60</v>
      </c>
      <c r="C5688" t="s">
        <v>38</v>
      </c>
      <c r="D5688" t="s">
        <v>41</v>
      </c>
      <c r="E5688" t="s">
        <v>36</v>
      </c>
      <c r="F5688">
        <v>37202</v>
      </c>
      <c r="G5688">
        <v>0</v>
      </c>
      <c r="H5688">
        <v>0</v>
      </c>
      <c r="I5688">
        <v>37202</v>
      </c>
      <c r="J5688">
        <v>0</v>
      </c>
      <c r="K5688">
        <v>1</v>
      </c>
      <c r="L5688">
        <v>0</v>
      </c>
      <c r="M5688">
        <v>0</v>
      </c>
      <c r="N5688">
        <v>1</v>
      </c>
      <c r="O5688" t="s">
        <v>703</v>
      </c>
      <c r="P5688" t="s">
        <v>703</v>
      </c>
      <c r="Q5688" t="s">
        <v>219</v>
      </c>
      <c r="R5688" t="s">
        <v>684</v>
      </c>
      <c r="T5688" s="7">
        <f>'Reference Values'!$B$10</f>
        <v>0.85</v>
      </c>
      <c r="U5688" t="str">
        <f t="shared" si="89"/>
        <v>Above Target</v>
      </c>
    </row>
    <row r="5689" spans="1:21" x14ac:dyDescent="0.25">
      <c r="A5689" t="s">
        <v>269</v>
      </c>
      <c r="B5689" t="s">
        <v>60</v>
      </c>
      <c r="C5689" t="s">
        <v>38</v>
      </c>
      <c r="D5689" t="s">
        <v>41</v>
      </c>
      <c r="E5689" t="s">
        <v>36</v>
      </c>
      <c r="F5689">
        <v>8222</v>
      </c>
      <c r="G5689">
        <v>0</v>
      </c>
      <c r="H5689">
        <v>0</v>
      </c>
      <c r="I5689">
        <v>8222</v>
      </c>
      <c r="J5689">
        <v>0</v>
      </c>
      <c r="K5689">
        <v>1</v>
      </c>
      <c r="L5689">
        <v>0</v>
      </c>
      <c r="M5689">
        <v>0</v>
      </c>
      <c r="N5689">
        <v>1</v>
      </c>
      <c r="O5689" t="s">
        <v>703</v>
      </c>
      <c r="P5689" t="s">
        <v>703</v>
      </c>
      <c r="Q5689" t="s">
        <v>196</v>
      </c>
      <c r="R5689" t="s">
        <v>683</v>
      </c>
      <c r="T5689" s="7">
        <f>'Reference Values'!$B$10</f>
        <v>0.85</v>
      </c>
      <c r="U5689" t="str">
        <f t="shared" si="89"/>
        <v>Above Target</v>
      </c>
    </row>
    <row r="5690" spans="1:21" x14ac:dyDescent="0.25">
      <c r="A5690" t="s">
        <v>228</v>
      </c>
      <c r="B5690" t="s">
        <v>60</v>
      </c>
      <c r="C5690" t="s">
        <v>38</v>
      </c>
      <c r="D5690" t="s">
        <v>41</v>
      </c>
      <c r="E5690" t="s">
        <v>36</v>
      </c>
      <c r="F5690">
        <v>643</v>
      </c>
      <c r="G5690">
        <v>2334</v>
      </c>
      <c r="H5690">
        <v>0</v>
      </c>
      <c r="I5690">
        <v>2977</v>
      </c>
      <c r="J5690">
        <v>0</v>
      </c>
      <c r="K5690">
        <v>0.215989250923</v>
      </c>
      <c r="L5690">
        <v>0.78401074907599999</v>
      </c>
      <c r="M5690">
        <v>0</v>
      </c>
      <c r="N5690">
        <v>0.99999999999900002</v>
      </c>
      <c r="O5690" t="s">
        <v>703</v>
      </c>
      <c r="P5690" t="s">
        <v>703</v>
      </c>
      <c r="Q5690" t="s">
        <v>190</v>
      </c>
      <c r="R5690" t="s">
        <v>682</v>
      </c>
      <c r="T5690" s="7">
        <f>'Reference Values'!$B$10</f>
        <v>0.85</v>
      </c>
      <c r="U5690" t="str">
        <f t="shared" si="89"/>
        <v>Below Target</v>
      </c>
    </row>
    <row r="5691" spans="1:21" x14ac:dyDescent="0.25">
      <c r="A5691" t="s">
        <v>292</v>
      </c>
      <c r="B5691" t="s">
        <v>60</v>
      </c>
      <c r="C5691" t="s">
        <v>38</v>
      </c>
      <c r="D5691" t="s">
        <v>41</v>
      </c>
      <c r="E5691" t="s">
        <v>36</v>
      </c>
      <c r="F5691">
        <v>26526</v>
      </c>
      <c r="G5691">
        <v>0</v>
      </c>
      <c r="H5691">
        <v>0</v>
      </c>
      <c r="I5691">
        <v>26526</v>
      </c>
      <c r="J5691">
        <v>0</v>
      </c>
      <c r="K5691">
        <v>1</v>
      </c>
      <c r="L5691">
        <v>0</v>
      </c>
      <c r="M5691">
        <v>0</v>
      </c>
      <c r="N5691">
        <v>1</v>
      </c>
      <c r="O5691" t="s">
        <v>703</v>
      </c>
      <c r="P5691" t="s">
        <v>703</v>
      </c>
      <c r="Q5691" t="s">
        <v>213</v>
      </c>
      <c r="R5691" t="s">
        <v>683</v>
      </c>
      <c r="T5691" s="7">
        <f>'Reference Values'!$B$10</f>
        <v>0.85</v>
      </c>
      <c r="U5691" t="str">
        <f t="shared" si="89"/>
        <v>Above Target</v>
      </c>
    </row>
    <row r="5692" spans="1:21" x14ac:dyDescent="0.25">
      <c r="A5692" t="s">
        <v>247</v>
      </c>
      <c r="B5692" t="s">
        <v>60</v>
      </c>
      <c r="C5692" t="s">
        <v>38</v>
      </c>
      <c r="D5692" t="s">
        <v>41</v>
      </c>
      <c r="E5692" t="s">
        <v>36</v>
      </c>
      <c r="F5692">
        <v>36923</v>
      </c>
      <c r="G5692">
        <v>592</v>
      </c>
      <c r="H5692">
        <v>0</v>
      </c>
      <c r="I5692">
        <v>37515</v>
      </c>
      <c r="J5692">
        <v>0</v>
      </c>
      <c r="K5692">
        <v>0.98421964547499996</v>
      </c>
      <c r="L5692">
        <v>1.5780354524E-2</v>
      </c>
      <c r="M5692">
        <v>0</v>
      </c>
      <c r="N5692">
        <v>0.99999999999900002</v>
      </c>
      <c r="O5692" t="s">
        <v>703</v>
      </c>
      <c r="P5692" t="s">
        <v>703</v>
      </c>
      <c r="Q5692" t="s">
        <v>193</v>
      </c>
      <c r="R5692" t="s">
        <v>194</v>
      </c>
      <c r="T5692" s="7">
        <f>'Reference Values'!$B$10</f>
        <v>0.85</v>
      </c>
      <c r="U5692" t="str">
        <f t="shared" si="89"/>
        <v>Above Target</v>
      </c>
    </row>
    <row r="5693" spans="1:21" x14ac:dyDescent="0.25">
      <c r="A5693" t="s">
        <v>156</v>
      </c>
      <c r="B5693" t="s">
        <v>60</v>
      </c>
      <c r="C5693" t="s">
        <v>38</v>
      </c>
      <c r="D5693" t="s">
        <v>41</v>
      </c>
      <c r="E5693" t="s">
        <v>36</v>
      </c>
      <c r="F5693">
        <v>4154</v>
      </c>
      <c r="G5693">
        <v>0</v>
      </c>
      <c r="H5693">
        <v>0</v>
      </c>
      <c r="I5693">
        <v>4154</v>
      </c>
      <c r="J5693">
        <v>0</v>
      </c>
      <c r="K5693">
        <v>1</v>
      </c>
      <c r="L5693">
        <v>0</v>
      </c>
      <c r="M5693">
        <v>0</v>
      </c>
      <c r="N5693">
        <v>1</v>
      </c>
      <c r="O5693" t="s">
        <v>703</v>
      </c>
      <c r="P5693" t="s">
        <v>703</v>
      </c>
      <c r="Q5693" t="s">
        <v>198</v>
      </c>
      <c r="R5693" t="s">
        <v>199</v>
      </c>
      <c r="T5693" s="7">
        <f>'Reference Values'!$B$10</f>
        <v>0.85</v>
      </c>
      <c r="U5693" t="str">
        <f t="shared" si="89"/>
        <v>Above Target</v>
      </c>
    </row>
    <row r="5694" spans="1:21" x14ac:dyDescent="0.25">
      <c r="A5694" t="s">
        <v>228</v>
      </c>
      <c r="B5694" t="s">
        <v>60</v>
      </c>
      <c r="C5694" t="s">
        <v>38</v>
      </c>
      <c r="D5694" t="s">
        <v>41</v>
      </c>
      <c r="E5694" t="s">
        <v>36</v>
      </c>
      <c r="F5694">
        <v>8553</v>
      </c>
      <c r="G5694">
        <v>0</v>
      </c>
      <c r="H5694">
        <v>0</v>
      </c>
      <c r="I5694">
        <v>8553</v>
      </c>
      <c r="J5694">
        <v>0</v>
      </c>
      <c r="K5694">
        <v>1</v>
      </c>
      <c r="L5694">
        <v>0</v>
      </c>
      <c r="M5694">
        <v>0</v>
      </c>
      <c r="N5694">
        <v>1</v>
      </c>
      <c r="O5694" t="s">
        <v>703</v>
      </c>
      <c r="P5694" t="s">
        <v>704</v>
      </c>
      <c r="Q5694" t="s">
        <v>190</v>
      </c>
      <c r="R5694" t="s">
        <v>682</v>
      </c>
      <c r="T5694" s="7">
        <f>'Reference Values'!$B$10</f>
        <v>0.85</v>
      </c>
      <c r="U5694" t="str">
        <f t="shared" si="89"/>
        <v>Above Target</v>
      </c>
    </row>
    <row r="5695" spans="1:21" x14ac:dyDescent="0.25">
      <c r="A5695" t="s">
        <v>305</v>
      </c>
      <c r="B5695" t="s">
        <v>60</v>
      </c>
      <c r="C5695" t="s">
        <v>38</v>
      </c>
      <c r="D5695" t="s">
        <v>41</v>
      </c>
      <c r="E5695" t="s">
        <v>36</v>
      </c>
      <c r="F5695">
        <v>28792</v>
      </c>
      <c r="G5695">
        <v>0</v>
      </c>
      <c r="H5695">
        <v>0</v>
      </c>
      <c r="I5695">
        <v>28792</v>
      </c>
      <c r="J5695">
        <v>0</v>
      </c>
      <c r="K5695">
        <v>1</v>
      </c>
      <c r="L5695">
        <v>0</v>
      </c>
      <c r="M5695">
        <v>0</v>
      </c>
      <c r="N5695">
        <v>1</v>
      </c>
      <c r="O5695" t="s">
        <v>703</v>
      </c>
      <c r="P5695" t="s">
        <v>704</v>
      </c>
      <c r="Q5695" t="s">
        <v>196</v>
      </c>
      <c r="R5695" t="s">
        <v>202</v>
      </c>
      <c r="T5695" s="7">
        <f>'Reference Values'!$B$10</f>
        <v>0.85</v>
      </c>
      <c r="U5695" t="str">
        <f t="shared" si="89"/>
        <v>Above Target</v>
      </c>
    </row>
    <row r="5696" spans="1:21" x14ac:dyDescent="0.25">
      <c r="A5696" t="s">
        <v>268</v>
      </c>
      <c r="B5696" t="s">
        <v>60</v>
      </c>
      <c r="C5696" t="s">
        <v>38</v>
      </c>
      <c r="D5696" t="s">
        <v>41</v>
      </c>
      <c r="E5696" t="s">
        <v>36</v>
      </c>
      <c r="F5696">
        <v>3158</v>
      </c>
      <c r="G5696">
        <v>0</v>
      </c>
      <c r="H5696">
        <v>0</v>
      </c>
      <c r="I5696">
        <v>3158</v>
      </c>
      <c r="J5696">
        <v>0</v>
      </c>
      <c r="K5696">
        <v>1</v>
      </c>
      <c r="L5696">
        <v>0</v>
      </c>
      <c r="M5696">
        <v>0</v>
      </c>
      <c r="N5696">
        <v>1</v>
      </c>
      <c r="O5696" t="s">
        <v>703</v>
      </c>
      <c r="P5696" t="s">
        <v>703</v>
      </c>
      <c r="Q5696" t="s">
        <v>213</v>
      </c>
      <c r="R5696" t="s">
        <v>683</v>
      </c>
      <c r="T5696" s="7">
        <f>'Reference Values'!$B$10</f>
        <v>0.85</v>
      </c>
      <c r="U5696" t="str">
        <f t="shared" si="89"/>
        <v>Above Target</v>
      </c>
    </row>
    <row r="5697" spans="1:21" x14ac:dyDescent="0.25">
      <c r="A5697" t="s">
        <v>677</v>
      </c>
      <c r="B5697" t="s">
        <v>60</v>
      </c>
      <c r="C5697" t="s">
        <v>38</v>
      </c>
      <c r="D5697" t="s">
        <v>41</v>
      </c>
      <c r="E5697" t="s">
        <v>36</v>
      </c>
      <c r="F5697">
        <v>8809</v>
      </c>
      <c r="G5697">
        <v>0</v>
      </c>
      <c r="H5697">
        <v>0</v>
      </c>
      <c r="I5697">
        <v>8809</v>
      </c>
      <c r="J5697">
        <v>0</v>
      </c>
      <c r="K5697">
        <v>1</v>
      </c>
      <c r="L5697">
        <v>0</v>
      </c>
      <c r="M5697">
        <v>0</v>
      </c>
      <c r="N5697">
        <v>1</v>
      </c>
      <c r="O5697" t="s">
        <v>703</v>
      </c>
      <c r="P5697" t="s">
        <v>704</v>
      </c>
      <c r="Q5697" t="s">
        <v>219</v>
      </c>
      <c r="R5697" t="s">
        <v>684</v>
      </c>
      <c r="T5697" s="7">
        <f>'Reference Values'!$B$10</f>
        <v>0.85</v>
      </c>
      <c r="U5697" t="str">
        <f t="shared" si="89"/>
        <v>Above Target</v>
      </c>
    </row>
    <row r="5698" spans="1:21" x14ac:dyDescent="0.25">
      <c r="A5698" t="s">
        <v>132</v>
      </c>
      <c r="B5698" t="s">
        <v>60</v>
      </c>
      <c r="C5698" t="s">
        <v>38</v>
      </c>
      <c r="D5698" t="s">
        <v>41</v>
      </c>
      <c r="E5698" t="s">
        <v>36</v>
      </c>
      <c r="F5698">
        <v>29170</v>
      </c>
      <c r="G5698">
        <v>0</v>
      </c>
      <c r="H5698">
        <v>0</v>
      </c>
      <c r="I5698">
        <v>29170</v>
      </c>
      <c r="J5698">
        <v>0</v>
      </c>
      <c r="K5698">
        <v>1</v>
      </c>
      <c r="L5698">
        <v>0</v>
      </c>
      <c r="M5698">
        <v>0</v>
      </c>
      <c r="N5698">
        <v>1</v>
      </c>
      <c r="O5698" t="s">
        <v>703</v>
      </c>
      <c r="P5698" t="s">
        <v>703</v>
      </c>
      <c r="Q5698" t="s">
        <v>213</v>
      </c>
      <c r="R5698" t="s">
        <v>194</v>
      </c>
      <c r="T5698" s="7">
        <f>'Reference Values'!$B$10</f>
        <v>0.85</v>
      </c>
      <c r="U5698" t="str">
        <f t="shared" ref="U5698:U5761" si="90">IF(K5698&lt;T5698,"Below Target","Above Target")</f>
        <v>Above Target</v>
      </c>
    </row>
    <row r="5699" spans="1:21" x14ac:dyDescent="0.25">
      <c r="A5699" t="s">
        <v>272</v>
      </c>
      <c r="B5699" t="s">
        <v>60</v>
      </c>
      <c r="C5699" t="s">
        <v>38</v>
      </c>
      <c r="D5699" t="s">
        <v>41</v>
      </c>
      <c r="E5699" t="s">
        <v>36</v>
      </c>
      <c r="F5699">
        <v>5360</v>
      </c>
      <c r="G5699">
        <v>0</v>
      </c>
      <c r="H5699">
        <v>0</v>
      </c>
      <c r="I5699">
        <v>5360</v>
      </c>
      <c r="J5699">
        <v>0</v>
      </c>
      <c r="K5699">
        <v>1</v>
      </c>
      <c r="L5699">
        <v>0</v>
      </c>
      <c r="M5699">
        <v>0</v>
      </c>
      <c r="N5699">
        <v>1</v>
      </c>
      <c r="O5699" t="s">
        <v>703</v>
      </c>
      <c r="P5699" t="s">
        <v>703</v>
      </c>
      <c r="Q5699" t="s">
        <v>219</v>
      </c>
      <c r="R5699" t="s">
        <v>684</v>
      </c>
      <c r="T5699" s="7">
        <f>'Reference Values'!$B$10</f>
        <v>0.85</v>
      </c>
      <c r="U5699" t="str">
        <f t="shared" si="90"/>
        <v>Above Target</v>
      </c>
    </row>
    <row r="5700" spans="1:21" x14ac:dyDescent="0.25">
      <c r="A5700" t="s">
        <v>271</v>
      </c>
      <c r="B5700" t="s">
        <v>60</v>
      </c>
      <c r="C5700" t="s">
        <v>38</v>
      </c>
      <c r="D5700" t="s">
        <v>41</v>
      </c>
      <c r="E5700" t="s">
        <v>36</v>
      </c>
      <c r="F5700">
        <v>12664</v>
      </c>
      <c r="G5700">
        <v>0</v>
      </c>
      <c r="H5700">
        <v>0</v>
      </c>
      <c r="I5700">
        <v>12664</v>
      </c>
      <c r="J5700">
        <v>0</v>
      </c>
      <c r="K5700">
        <v>1</v>
      </c>
      <c r="L5700">
        <v>0</v>
      </c>
      <c r="M5700">
        <v>0</v>
      </c>
      <c r="N5700">
        <v>1</v>
      </c>
      <c r="O5700" t="s">
        <v>703</v>
      </c>
      <c r="P5700" t="s">
        <v>703</v>
      </c>
      <c r="Q5700" t="s">
        <v>213</v>
      </c>
      <c r="R5700" t="s">
        <v>683</v>
      </c>
      <c r="T5700" s="7">
        <f>'Reference Values'!$B$10</f>
        <v>0.85</v>
      </c>
      <c r="U5700" t="str">
        <f t="shared" si="90"/>
        <v>Above Target</v>
      </c>
    </row>
    <row r="5701" spans="1:21" x14ac:dyDescent="0.25">
      <c r="A5701" t="s">
        <v>302</v>
      </c>
      <c r="B5701" t="s">
        <v>60</v>
      </c>
      <c r="C5701" t="s">
        <v>38</v>
      </c>
      <c r="D5701" t="s">
        <v>41</v>
      </c>
      <c r="E5701" t="s">
        <v>36</v>
      </c>
      <c r="F5701">
        <v>23285</v>
      </c>
      <c r="G5701">
        <v>0</v>
      </c>
      <c r="H5701">
        <v>0</v>
      </c>
      <c r="I5701">
        <v>23285</v>
      </c>
      <c r="J5701">
        <v>0</v>
      </c>
      <c r="K5701">
        <v>1</v>
      </c>
      <c r="L5701">
        <v>0</v>
      </c>
      <c r="M5701">
        <v>0</v>
      </c>
      <c r="N5701">
        <v>1</v>
      </c>
      <c r="O5701" t="s">
        <v>703</v>
      </c>
      <c r="P5701" t="s">
        <v>703</v>
      </c>
      <c r="Q5701" t="s">
        <v>196</v>
      </c>
      <c r="R5701" t="s">
        <v>197</v>
      </c>
      <c r="T5701" s="7">
        <f>'Reference Values'!$B$10</f>
        <v>0.85</v>
      </c>
      <c r="U5701" t="str">
        <f t="shared" si="90"/>
        <v>Above Target</v>
      </c>
    </row>
    <row r="5702" spans="1:21" x14ac:dyDescent="0.25">
      <c r="A5702" t="s">
        <v>232</v>
      </c>
      <c r="B5702" t="s">
        <v>60</v>
      </c>
      <c r="C5702" t="s">
        <v>38</v>
      </c>
      <c r="D5702" t="s">
        <v>41</v>
      </c>
      <c r="E5702" t="s">
        <v>36</v>
      </c>
      <c r="F5702">
        <v>5577</v>
      </c>
      <c r="G5702">
        <v>0</v>
      </c>
      <c r="H5702">
        <v>0</v>
      </c>
      <c r="I5702">
        <v>5577</v>
      </c>
      <c r="J5702">
        <v>0</v>
      </c>
      <c r="K5702">
        <v>1</v>
      </c>
      <c r="L5702">
        <v>0</v>
      </c>
      <c r="M5702">
        <v>0</v>
      </c>
      <c r="N5702">
        <v>1</v>
      </c>
      <c r="O5702" t="s">
        <v>703</v>
      </c>
      <c r="P5702" t="s">
        <v>703</v>
      </c>
      <c r="Q5702" t="s">
        <v>196</v>
      </c>
      <c r="R5702" t="s">
        <v>197</v>
      </c>
      <c r="T5702" s="7">
        <f>'Reference Values'!$B$10</f>
        <v>0.85</v>
      </c>
      <c r="U5702" t="str">
        <f t="shared" si="90"/>
        <v>Above Target</v>
      </c>
    </row>
    <row r="5703" spans="1:21" x14ac:dyDescent="0.25">
      <c r="A5703" t="s">
        <v>123</v>
      </c>
      <c r="B5703" t="s">
        <v>60</v>
      </c>
      <c r="C5703" t="s">
        <v>38</v>
      </c>
      <c r="D5703" t="s">
        <v>41</v>
      </c>
      <c r="E5703" t="s">
        <v>36</v>
      </c>
      <c r="F5703">
        <v>5054</v>
      </c>
      <c r="G5703">
        <v>0</v>
      </c>
      <c r="H5703">
        <v>0</v>
      </c>
      <c r="I5703">
        <v>5054</v>
      </c>
      <c r="J5703">
        <v>0</v>
      </c>
      <c r="K5703">
        <v>1</v>
      </c>
      <c r="L5703">
        <v>0</v>
      </c>
      <c r="M5703">
        <v>0</v>
      </c>
      <c r="N5703">
        <v>1</v>
      </c>
      <c r="O5703" t="s">
        <v>703</v>
      </c>
      <c r="P5703" t="s">
        <v>703</v>
      </c>
      <c r="Q5703" t="s">
        <v>207</v>
      </c>
      <c r="R5703" t="s">
        <v>197</v>
      </c>
      <c r="T5703" s="7">
        <f>'Reference Values'!$B$10</f>
        <v>0.85</v>
      </c>
      <c r="U5703" t="str">
        <f t="shared" si="90"/>
        <v>Above Target</v>
      </c>
    </row>
    <row r="5704" spans="1:21" x14ac:dyDescent="0.25">
      <c r="A5704" t="s">
        <v>277</v>
      </c>
      <c r="B5704" t="s">
        <v>60</v>
      </c>
      <c r="C5704" t="s">
        <v>38</v>
      </c>
      <c r="D5704" t="s">
        <v>41</v>
      </c>
      <c r="E5704" t="s">
        <v>36</v>
      </c>
      <c r="F5704">
        <v>17977</v>
      </c>
      <c r="G5704">
        <v>0</v>
      </c>
      <c r="H5704">
        <v>0</v>
      </c>
      <c r="I5704">
        <v>17977</v>
      </c>
      <c r="J5704">
        <v>0</v>
      </c>
      <c r="K5704">
        <v>1</v>
      </c>
      <c r="L5704">
        <v>0</v>
      </c>
      <c r="M5704">
        <v>0</v>
      </c>
      <c r="N5704">
        <v>1</v>
      </c>
      <c r="O5704" t="s">
        <v>703</v>
      </c>
      <c r="P5704" t="s">
        <v>703</v>
      </c>
      <c r="Q5704" t="s">
        <v>219</v>
      </c>
      <c r="R5704" t="s">
        <v>684</v>
      </c>
      <c r="T5704" s="7">
        <f>'Reference Values'!$B$10</f>
        <v>0.85</v>
      </c>
      <c r="U5704" t="str">
        <f t="shared" si="90"/>
        <v>Above Target</v>
      </c>
    </row>
    <row r="5705" spans="1:21" x14ac:dyDescent="0.25">
      <c r="A5705" t="s">
        <v>276</v>
      </c>
      <c r="B5705" t="s">
        <v>60</v>
      </c>
      <c r="C5705" t="s">
        <v>38</v>
      </c>
      <c r="D5705" t="s">
        <v>41</v>
      </c>
      <c r="E5705" t="s">
        <v>36</v>
      </c>
      <c r="F5705">
        <v>584</v>
      </c>
      <c r="G5705">
        <v>0</v>
      </c>
      <c r="H5705">
        <v>0</v>
      </c>
      <c r="I5705">
        <v>584</v>
      </c>
      <c r="J5705">
        <v>0</v>
      </c>
      <c r="K5705">
        <v>1</v>
      </c>
      <c r="L5705">
        <v>0</v>
      </c>
      <c r="M5705">
        <v>0</v>
      </c>
      <c r="N5705">
        <v>1</v>
      </c>
      <c r="O5705" t="s">
        <v>703</v>
      </c>
      <c r="P5705" t="s">
        <v>703</v>
      </c>
      <c r="Q5705" t="s">
        <v>196</v>
      </c>
      <c r="R5705" t="s">
        <v>202</v>
      </c>
      <c r="T5705" s="7">
        <f>'Reference Values'!$B$10</f>
        <v>0.85</v>
      </c>
      <c r="U5705" t="str">
        <f t="shared" si="90"/>
        <v>Above Target</v>
      </c>
    </row>
    <row r="5706" spans="1:21" x14ac:dyDescent="0.25">
      <c r="A5706" t="s">
        <v>142</v>
      </c>
      <c r="B5706" t="s">
        <v>60</v>
      </c>
      <c r="C5706" t="s">
        <v>38</v>
      </c>
      <c r="D5706" t="s">
        <v>41</v>
      </c>
      <c r="E5706" t="s">
        <v>36</v>
      </c>
      <c r="F5706">
        <v>345648</v>
      </c>
      <c r="G5706">
        <v>0</v>
      </c>
      <c r="H5706">
        <v>0</v>
      </c>
      <c r="I5706">
        <v>345648</v>
      </c>
      <c r="J5706">
        <v>0</v>
      </c>
      <c r="K5706">
        <v>1</v>
      </c>
      <c r="L5706">
        <v>0</v>
      </c>
      <c r="M5706">
        <v>0</v>
      </c>
      <c r="N5706">
        <v>1</v>
      </c>
      <c r="O5706" t="s">
        <v>703</v>
      </c>
      <c r="P5706" t="s">
        <v>704</v>
      </c>
      <c r="Q5706" t="s">
        <v>193</v>
      </c>
      <c r="R5706" t="s">
        <v>194</v>
      </c>
      <c r="T5706" s="7">
        <f>'Reference Values'!$B$10</f>
        <v>0.85</v>
      </c>
      <c r="U5706" t="str">
        <f t="shared" si="90"/>
        <v>Above Target</v>
      </c>
    </row>
    <row r="5707" spans="1:21" x14ac:dyDescent="0.25">
      <c r="A5707" t="s">
        <v>126</v>
      </c>
      <c r="B5707" t="s">
        <v>60</v>
      </c>
      <c r="C5707" t="s">
        <v>38</v>
      </c>
      <c r="D5707" t="s">
        <v>41</v>
      </c>
      <c r="E5707" t="s">
        <v>36</v>
      </c>
      <c r="F5707">
        <v>10199</v>
      </c>
      <c r="G5707">
        <v>0</v>
      </c>
      <c r="H5707">
        <v>0</v>
      </c>
      <c r="I5707">
        <v>10199</v>
      </c>
      <c r="J5707">
        <v>0</v>
      </c>
      <c r="K5707">
        <v>1</v>
      </c>
      <c r="L5707">
        <v>0</v>
      </c>
      <c r="M5707">
        <v>0</v>
      </c>
      <c r="N5707">
        <v>1</v>
      </c>
      <c r="O5707" t="s">
        <v>703</v>
      </c>
      <c r="P5707" t="s">
        <v>704</v>
      </c>
      <c r="Q5707" t="s">
        <v>207</v>
      </c>
      <c r="R5707" t="s">
        <v>197</v>
      </c>
      <c r="T5707" s="7">
        <f>'Reference Values'!$B$10</f>
        <v>0.85</v>
      </c>
      <c r="U5707" t="str">
        <f t="shared" si="90"/>
        <v>Above Target</v>
      </c>
    </row>
    <row r="5708" spans="1:21" x14ac:dyDescent="0.25">
      <c r="A5708" t="s">
        <v>153</v>
      </c>
      <c r="B5708" t="s">
        <v>60</v>
      </c>
      <c r="C5708" t="s">
        <v>38</v>
      </c>
      <c r="D5708" t="s">
        <v>41</v>
      </c>
      <c r="E5708" t="s">
        <v>36</v>
      </c>
      <c r="F5708">
        <v>9853</v>
      </c>
      <c r="G5708">
        <v>0</v>
      </c>
      <c r="H5708">
        <v>17</v>
      </c>
      <c r="I5708">
        <v>9870</v>
      </c>
      <c r="J5708">
        <v>0</v>
      </c>
      <c r="K5708">
        <v>0.99827760891499995</v>
      </c>
      <c r="L5708">
        <v>0</v>
      </c>
      <c r="M5708">
        <v>1.7223910840000001E-3</v>
      </c>
      <c r="N5708">
        <v>0.99999999999900002</v>
      </c>
      <c r="O5708" t="s">
        <v>703</v>
      </c>
      <c r="P5708" t="s">
        <v>704</v>
      </c>
      <c r="Q5708" t="s">
        <v>196</v>
      </c>
      <c r="R5708" t="s">
        <v>197</v>
      </c>
      <c r="T5708" s="7">
        <f>'Reference Values'!$B$10</f>
        <v>0.85</v>
      </c>
      <c r="U5708" t="str">
        <f t="shared" si="90"/>
        <v>Above Target</v>
      </c>
    </row>
    <row r="5709" spans="1:21" x14ac:dyDescent="0.25">
      <c r="A5709" t="s">
        <v>301</v>
      </c>
      <c r="B5709" t="s">
        <v>60</v>
      </c>
      <c r="C5709" t="s">
        <v>38</v>
      </c>
      <c r="D5709" t="s">
        <v>41</v>
      </c>
      <c r="E5709" t="s">
        <v>36</v>
      </c>
      <c r="F5709">
        <v>13038</v>
      </c>
      <c r="G5709">
        <v>0</v>
      </c>
      <c r="H5709">
        <v>0</v>
      </c>
      <c r="I5709">
        <v>13038</v>
      </c>
      <c r="J5709">
        <v>0</v>
      </c>
      <c r="K5709">
        <v>1</v>
      </c>
      <c r="L5709">
        <v>0</v>
      </c>
      <c r="M5709">
        <v>0</v>
      </c>
      <c r="N5709">
        <v>1</v>
      </c>
      <c r="O5709" t="s">
        <v>703</v>
      </c>
      <c r="P5709" t="s">
        <v>704</v>
      </c>
      <c r="Q5709" t="s">
        <v>190</v>
      </c>
      <c r="R5709" t="s">
        <v>682</v>
      </c>
      <c r="T5709" s="7">
        <f>'Reference Values'!$B$10</f>
        <v>0.85</v>
      </c>
      <c r="U5709" t="str">
        <f t="shared" si="90"/>
        <v>Above Target</v>
      </c>
    </row>
    <row r="5710" spans="1:21" x14ac:dyDescent="0.25">
      <c r="A5710" t="s">
        <v>270</v>
      </c>
      <c r="B5710" t="s">
        <v>60</v>
      </c>
      <c r="C5710" t="s">
        <v>38</v>
      </c>
      <c r="D5710" t="s">
        <v>41</v>
      </c>
      <c r="E5710" t="s">
        <v>36</v>
      </c>
      <c r="F5710">
        <v>7131</v>
      </c>
      <c r="G5710">
        <v>0</v>
      </c>
      <c r="H5710">
        <v>0</v>
      </c>
      <c r="I5710">
        <v>7131</v>
      </c>
      <c r="J5710">
        <v>0</v>
      </c>
      <c r="K5710">
        <v>1</v>
      </c>
      <c r="L5710">
        <v>0</v>
      </c>
      <c r="M5710">
        <v>0</v>
      </c>
      <c r="N5710">
        <v>1</v>
      </c>
      <c r="O5710" t="s">
        <v>703</v>
      </c>
      <c r="P5710" t="s">
        <v>703</v>
      </c>
      <c r="Q5710" t="s">
        <v>190</v>
      </c>
      <c r="R5710" t="s">
        <v>682</v>
      </c>
      <c r="T5710" s="7">
        <f>'Reference Values'!$B$10</f>
        <v>0.85</v>
      </c>
      <c r="U5710" t="str">
        <f t="shared" si="90"/>
        <v>Above Target</v>
      </c>
    </row>
    <row r="5711" spans="1:21" x14ac:dyDescent="0.25">
      <c r="A5711" t="s">
        <v>145</v>
      </c>
      <c r="B5711" t="s">
        <v>60</v>
      </c>
      <c r="C5711" t="s">
        <v>38</v>
      </c>
      <c r="D5711" t="s">
        <v>41</v>
      </c>
      <c r="E5711" t="s">
        <v>36</v>
      </c>
      <c r="F5711">
        <v>2481</v>
      </c>
      <c r="G5711">
        <v>0</v>
      </c>
      <c r="H5711">
        <v>0</v>
      </c>
      <c r="I5711">
        <v>2481</v>
      </c>
      <c r="J5711">
        <v>0</v>
      </c>
      <c r="K5711">
        <v>1</v>
      </c>
      <c r="L5711">
        <v>0</v>
      </c>
      <c r="M5711">
        <v>0</v>
      </c>
      <c r="N5711">
        <v>1</v>
      </c>
      <c r="O5711" t="s">
        <v>703</v>
      </c>
      <c r="P5711" t="s">
        <v>703</v>
      </c>
      <c r="Q5711" t="s">
        <v>190</v>
      </c>
      <c r="R5711" t="s">
        <v>682</v>
      </c>
      <c r="T5711" s="7">
        <f>'Reference Values'!$B$10</f>
        <v>0.85</v>
      </c>
      <c r="U5711" t="str">
        <f t="shared" si="90"/>
        <v>Above Target</v>
      </c>
    </row>
    <row r="5712" spans="1:21" x14ac:dyDescent="0.25">
      <c r="A5712" t="s">
        <v>258</v>
      </c>
      <c r="B5712" t="s">
        <v>60</v>
      </c>
      <c r="C5712" t="s">
        <v>38</v>
      </c>
      <c r="D5712" t="s">
        <v>41</v>
      </c>
      <c r="E5712" t="s">
        <v>36</v>
      </c>
      <c r="F5712">
        <v>36293</v>
      </c>
      <c r="G5712">
        <v>0</v>
      </c>
      <c r="H5712">
        <v>0</v>
      </c>
      <c r="I5712">
        <v>36293</v>
      </c>
      <c r="J5712">
        <v>0</v>
      </c>
      <c r="K5712">
        <v>1</v>
      </c>
      <c r="L5712">
        <v>0</v>
      </c>
      <c r="M5712">
        <v>0</v>
      </c>
      <c r="N5712">
        <v>1</v>
      </c>
      <c r="O5712" t="s">
        <v>703</v>
      </c>
      <c r="P5712" t="s">
        <v>703</v>
      </c>
      <c r="Q5712" t="s">
        <v>198</v>
      </c>
      <c r="R5712" t="s">
        <v>199</v>
      </c>
      <c r="T5712" s="7">
        <f>'Reference Values'!$B$10</f>
        <v>0.85</v>
      </c>
      <c r="U5712" t="str">
        <f t="shared" si="90"/>
        <v>Above Target</v>
      </c>
    </row>
    <row r="5713" spans="1:21" x14ac:dyDescent="0.25">
      <c r="A5713" t="s">
        <v>299</v>
      </c>
      <c r="B5713" t="s">
        <v>60</v>
      </c>
      <c r="C5713" t="s">
        <v>38</v>
      </c>
      <c r="D5713" t="s">
        <v>41</v>
      </c>
      <c r="E5713" t="s">
        <v>36</v>
      </c>
      <c r="F5713">
        <v>142219</v>
      </c>
      <c r="G5713">
        <v>88</v>
      </c>
      <c r="H5713">
        <v>0</v>
      </c>
      <c r="I5713">
        <v>142307</v>
      </c>
      <c r="J5713">
        <v>0</v>
      </c>
      <c r="K5713">
        <v>0.99938161861300001</v>
      </c>
      <c r="L5713">
        <v>6.1838138599999996E-4</v>
      </c>
      <c r="M5713">
        <v>0</v>
      </c>
      <c r="N5713">
        <v>0.99999999999900002</v>
      </c>
      <c r="O5713" t="s">
        <v>703</v>
      </c>
      <c r="P5713" t="s">
        <v>704</v>
      </c>
      <c r="Q5713" t="s">
        <v>204</v>
      </c>
      <c r="R5713" t="s">
        <v>684</v>
      </c>
      <c r="T5713" s="7">
        <f>'Reference Values'!$B$10</f>
        <v>0.85</v>
      </c>
      <c r="U5713" t="str">
        <f t="shared" si="90"/>
        <v>Above Target</v>
      </c>
    </row>
    <row r="5714" spans="1:21" x14ac:dyDescent="0.25">
      <c r="A5714" t="s">
        <v>242</v>
      </c>
      <c r="B5714" t="s">
        <v>60</v>
      </c>
      <c r="C5714" t="s">
        <v>38</v>
      </c>
      <c r="D5714" t="s">
        <v>41</v>
      </c>
      <c r="E5714" t="s">
        <v>36</v>
      </c>
      <c r="F5714">
        <v>9796</v>
      </c>
      <c r="G5714">
        <v>0</v>
      </c>
      <c r="H5714">
        <v>0</v>
      </c>
      <c r="I5714">
        <v>9796</v>
      </c>
      <c r="J5714">
        <v>0</v>
      </c>
      <c r="K5714">
        <v>1</v>
      </c>
      <c r="L5714">
        <v>0</v>
      </c>
      <c r="M5714">
        <v>0</v>
      </c>
      <c r="N5714">
        <v>1</v>
      </c>
      <c r="O5714" t="s">
        <v>703</v>
      </c>
      <c r="P5714" t="s">
        <v>704</v>
      </c>
      <c r="Q5714" t="s">
        <v>213</v>
      </c>
      <c r="R5714" t="s">
        <v>683</v>
      </c>
      <c r="T5714" s="7">
        <f>'Reference Values'!$B$10</f>
        <v>0.85</v>
      </c>
      <c r="U5714" t="str">
        <f t="shared" si="90"/>
        <v>Above Target</v>
      </c>
    </row>
    <row r="5715" spans="1:21" x14ac:dyDescent="0.25">
      <c r="A5715" t="s">
        <v>279</v>
      </c>
      <c r="B5715" t="s">
        <v>60</v>
      </c>
      <c r="C5715" t="s">
        <v>38</v>
      </c>
      <c r="D5715" t="s">
        <v>41</v>
      </c>
      <c r="E5715" t="s">
        <v>36</v>
      </c>
      <c r="F5715">
        <v>24846</v>
      </c>
      <c r="G5715">
        <v>0</v>
      </c>
      <c r="H5715">
        <v>0</v>
      </c>
      <c r="I5715">
        <v>24846</v>
      </c>
      <c r="J5715">
        <v>0</v>
      </c>
      <c r="K5715">
        <v>1</v>
      </c>
      <c r="L5715">
        <v>0</v>
      </c>
      <c r="M5715">
        <v>0</v>
      </c>
      <c r="N5715">
        <v>1</v>
      </c>
      <c r="O5715" t="s">
        <v>705</v>
      </c>
      <c r="P5715" t="s">
        <v>704</v>
      </c>
      <c r="Q5715" t="s">
        <v>193</v>
      </c>
      <c r="R5715" t="s">
        <v>199</v>
      </c>
      <c r="T5715" s="7">
        <f>'Reference Values'!$B$10</f>
        <v>0.85</v>
      </c>
      <c r="U5715" t="str">
        <f t="shared" si="90"/>
        <v>Above Target</v>
      </c>
    </row>
    <row r="5716" spans="1:21" x14ac:dyDescent="0.25">
      <c r="A5716" t="s">
        <v>208</v>
      </c>
      <c r="B5716" t="s">
        <v>60</v>
      </c>
      <c r="C5716" t="s">
        <v>38</v>
      </c>
      <c r="D5716" t="s">
        <v>41</v>
      </c>
      <c r="E5716" t="s">
        <v>36</v>
      </c>
      <c r="F5716">
        <v>13327</v>
      </c>
      <c r="G5716">
        <v>0</v>
      </c>
      <c r="H5716">
        <v>0</v>
      </c>
      <c r="I5716">
        <v>13327</v>
      </c>
      <c r="J5716">
        <v>0</v>
      </c>
      <c r="K5716">
        <v>1</v>
      </c>
      <c r="L5716">
        <v>0</v>
      </c>
      <c r="M5716">
        <v>0</v>
      </c>
      <c r="N5716">
        <v>1</v>
      </c>
      <c r="O5716" t="s">
        <v>703</v>
      </c>
      <c r="P5716" t="s">
        <v>703</v>
      </c>
      <c r="Q5716" t="s">
        <v>204</v>
      </c>
      <c r="R5716" t="s">
        <v>684</v>
      </c>
      <c r="T5716" s="7">
        <f>'Reference Values'!$B$10</f>
        <v>0.85</v>
      </c>
      <c r="U5716" t="str">
        <f t="shared" si="90"/>
        <v>Above Target</v>
      </c>
    </row>
    <row r="5717" spans="1:21" x14ac:dyDescent="0.25">
      <c r="A5717" t="s">
        <v>287</v>
      </c>
      <c r="B5717" t="s">
        <v>60</v>
      </c>
      <c r="C5717" t="s">
        <v>38</v>
      </c>
      <c r="D5717" t="s">
        <v>41</v>
      </c>
      <c r="E5717" t="s">
        <v>36</v>
      </c>
      <c r="F5717">
        <v>81717</v>
      </c>
      <c r="G5717">
        <v>0</v>
      </c>
      <c r="H5717">
        <v>0</v>
      </c>
      <c r="I5717">
        <v>81717</v>
      </c>
      <c r="J5717">
        <v>0</v>
      </c>
      <c r="K5717">
        <v>1</v>
      </c>
      <c r="L5717">
        <v>0</v>
      </c>
      <c r="M5717">
        <v>0</v>
      </c>
      <c r="N5717">
        <v>1</v>
      </c>
      <c r="O5717" t="s">
        <v>703</v>
      </c>
      <c r="P5717" t="s">
        <v>703</v>
      </c>
      <c r="Q5717" t="s">
        <v>212</v>
      </c>
      <c r="R5717" t="s">
        <v>202</v>
      </c>
      <c r="T5717" s="7">
        <f>'Reference Values'!$B$10</f>
        <v>0.85</v>
      </c>
      <c r="U5717" t="str">
        <f t="shared" si="90"/>
        <v>Above Target</v>
      </c>
    </row>
    <row r="5718" spans="1:21" x14ac:dyDescent="0.25">
      <c r="A5718" t="s">
        <v>248</v>
      </c>
      <c r="B5718" t="s">
        <v>60</v>
      </c>
      <c r="C5718" t="s">
        <v>38</v>
      </c>
      <c r="D5718" t="s">
        <v>41</v>
      </c>
      <c r="E5718" t="s">
        <v>36</v>
      </c>
      <c r="F5718">
        <v>1551</v>
      </c>
      <c r="G5718">
        <v>0</v>
      </c>
      <c r="H5718">
        <v>0</v>
      </c>
      <c r="I5718">
        <v>1551</v>
      </c>
      <c r="J5718">
        <v>0</v>
      </c>
      <c r="K5718">
        <v>1</v>
      </c>
      <c r="L5718">
        <v>0</v>
      </c>
      <c r="M5718">
        <v>0</v>
      </c>
      <c r="N5718">
        <v>1</v>
      </c>
      <c r="O5718" t="s">
        <v>703</v>
      </c>
      <c r="P5718" t="s">
        <v>703</v>
      </c>
      <c r="Q5718" t="s">
        <v>213</v>
      </c>
      <c r="R5718" t="s">
        <v>683</v>
      </c>
      <c r="T5718" s="7">
        <f>'Reference Values'!$B$10</f>
        <v>0.85</v>
      </c>
      <c r="U5718" t="str">
        <f t="shared" si="90"/>
        <v>Above Target</v>
      </c>
    </row>
    <row r="5719" spans="1:21" x14ac:dyDescent="0.25">
      <c r="A5719" t="s">
        <v>214</v>
      </c>
      <c r="B5719" t="s">
        <v>60</v>
      </c>
      <c r="C5719" t="s">
        <v>38</v>
      </c>
      <c r="D5719" t="s">
        <v>41</v>
      </c>
      <c r="E5719" t="s">
        <v>36</v>
      </c>
      <c r="F5719">
        <v>13235</v>
      </c>
      <c r="G5719">
        <v>0</v>
      </c>
      <c r="H5719">
        <v>0</v>
      </c>
      <c r="I5719">
        <v>13235</v>
      </c>
      <c r="J5719">
        <v>0</v>
      </c>
      <c r="K5719">
        <v>1</v>
      </c>
      <c r="L5719">
        <v>0</v>
      </c>
      <c r="M5719">
        <v>0</v>
      </c>
      <c r="N5719">
        <v>1</v>
      </c>
      <c r="O5719" t="s">
        <v>703</v>
      </c>
      <c r="P5719" t="s">
        <v>703</v>
      </c>
      <c r="Q5719" t="s">
        <v>213</v>
      </c>
      <c r="R5719" t="s">
        <v>194</v>
      </c>
      <c r="T5719" s="7">
        <f>'Reference Values'!$B$10</f>
        <v>0.85</v>
      </c>
      <c r="U5719" t="str">
        <f t="shared" si="90"/>
        <v>Above Target</v>
      </c>
    </row>
    <row r="5720" spans="1:21" x14ac:dyDescent="0.25">
      <c r="A5720" t="s">
        <v>275</v>
      </c>
      <c r="B5720" t="s">
        <v>60</v>
      </c>
      <c r="C5720" t="s">
        <v>38</v>
      </c>
      <c r="D5720" t="s">
        <v>41</v>
      </c>
      <c r="E5720" t="s">
        <v>36</v>
      </c>
      <c r="F5720">
        <v>19483</v>
      </c>
      <c r="G5720">
        <v>0</v>
      </c>
      <c r="H5720">
        <v>0</v>
      </c>
      <c r="I5720">
        <v>19483</v>
      </c>
      <c r="J5720">
        <v>0</v>
      </c>
      <c r="K5720">
        <v>1</v>
      </c>
      <c r="L5720">
        <v>0</v>
      </c>
      <c r="M5720">
        <v>0</v>
      </c>
      <c r="N5720">
        <v>1</v>
      </c>
      <c r="O5720" t="s">
        <v>703</v>
      </c>
      <c r="P5720" t="s">
        <v>704</v>
      </c>
      <c r="Q5720" t="s">
        <v>204</v>
      </c>
      <c r="R5720" t="s">
        <v>684</v>
      </c>
      <c r="T5720" s="7">
        <f>'Reference Values'!$B$10</f>
        <v>0.85</v>
      </c>
      <c r="U5720" t="str">
        <f t="shared" si="90"/>
        <v>Above Target</v>
      </c>
    </row>
    <row r="5721" spans="1:21" x14ac:dyDescent="0.25">
      <c r="A5721" t="s">
        <v>147</v>
      </c>
      <c r="B5721" t="s">
        <v>60</v>
      </c>
      <c r="C5721" t="s">
        <v>38</v>
      </c>
      <c r="D5721" t="s">
        <v>41</v>
      </c>
      <c r="E5721" t="s">
        <v>36</v>
      </c>
      <c r="F5721">
        <v>8243</v>
      </c>
      <c r="G5721">
        <v>0</v>
      </c>
      <c r="H5721">
        <v>0</v>
      </c>
      <c r="I5721">
        <v>8243</v>
      </c>
      <c r="J5721">
        <v>0</v>
      </c>
      <c r="K5721">
        <v>1</v>
      </c>
      <c r="L5721">
        <v>0</v>
      </c>
      <c r="M5721">
        <v>0</v>
      </c>
      <c r="N5721">
        <v>1</v>
      </c>
      <c r="O5721" t="s">
        <v>703</v>
      </c>
      <c r="P5721" t="s">
        <v>703</v>
      </c>
      <c r="Q5721" t="s">
        <v>190</v>
      </c>
      <c r="R5721" t="s">
        <v>682</v>
      </c>
      <c r="T5721" s="7">
        <f>'Reference Values'!$B$10</f>
        <v>0.85</v>
      </c>
      <c r="U5721" t="str">
        <f t="shared" si="90"/>
        <v>Above Target</v>
      </c>
    </row>
    <row r="5722" spans="1:21" x14ac:dyDescent="0.25">
      <c r="A5722" t="s">
        <v>261</v>
      </c>
      <c r="B5722" t="s">
        <v>60</v>
      </c>
      <c r="C5722" t="s">
        <v>38</v>
      </c>
      <c r="D5722" t="s">
        <v>41</v>
      </c>
      <c r="E5722" t="s">
        <v>36</v>
      </c>
      <c r="F5722">
        <v>1563</v>
      </c>
      <c r="G5722">
        <v>0</v>
      </c>
      <c r="H5722">
        <v>0</v>
      </c>
      <c r="I5722">
        <v>1563</v>
      </c>
      <c r="J5722">
        <v>0</v>
      </c>
      <c r="K5722">
        <v>1</v>
      </c>
      <c r="L5722">
        <v>0</v>
      </c>
      <c r="M5722">
        <v>0</v>
      </c>
      <c r="N5722">
        <v>1</v>
      </c>
      <c r="O5722" t="s">
        <v>703</v>
      </c>
      <c r="P5722" t="s">
        <v>703</v>
      </c>
      <c r="Q5722" t="s">
        <v>207</v>
      </c>
      <c r="R5722" t="s">
        <v>197</v>
      </c>
      <c r="T5722" s="7">
        <f>'Reference Values'!$B$10</f>
        <v>0.85</v>
      </c>
      <c r="U5722" t="str">
        <f t="shared" si="90"/>
        <v>Above Target</v>
      </c>
    </row>
    <row r="5723" spans="1:21" x14ac:dyDescent="0.25">
      <c r="A5723" t="s">
        <v>245</v>
      </c>
      <c r="B5723" t="s">
        <v>60</v>
      </c>
      <c r="C5723" t="s">
        <v>38</v>
      </c>
      <c r="D5723" t="s">
        <v>41</v>
      </c>
      <c r="E5723" t="s">
        <v>36</v>
      </c>
      <c r="F5723">
        <v>4114</v>
      </c>
      <c r="G5723">
        <v>0</v>
      </c>
      <c r="H5723">
        <v>7</v>
      </c>
      <c r="I5723">
        <v>4121</v>
      </c>
      <c r="J5723">
        <v>0</v>
      </c>
      <c r="K5723">
        <v>0.99830138315899997</v>
      </c>
      <c r="L5723">
        <v>0</v>
      </c>
      <c r="M5723">
        <v>1.6986168399999999E-3</v>
      </c>
      <c r="N5723">
        <v>0.99999999999900002</v>
      </c>
      <c r="O5723" t="s">
        <v>703</v>
      </c>
      <c r="P5723" t="s">
        <v>703</v>
      </c>
      <c r="Q5723" t="s">
        <v>204</v>
      </c>
      <c r="R5723" t="s">
        <v>197</v>
      </c>
      <c r="T5723" s="7">
        <f>'Reference Values'!$B$10</f>
        <v>0.85</v>
      </c>
      <c r="U5723" t="str">
        <f t="shared" si="90"/>
        <v>Above Target</v>
      </c>
    </row>
    <row r="5724" spans="1:21" x14ac:dyDescent="0.25">
      <c r="A5724" t="s">
        <v>231</v>
      </c>
      <c r="B5724" t="s">
        <v>60</v>
      </c>
      <c r="C5724" t="s">
        <v>38</v>
      </c>
      <c r="D5724" t="s">
        <v>41</v>
      </c>
      <c r="E5724" t="s">
        <v>36</v>
      </c>
      <c r="F5724">
        <v>11028</v>
      </c>
      <c r="G5724">
        <v>0</v>
      </c>
      <c r="H5724">
        <v>0</v>
      </c>
      <c r="I5724">
        <v>11028</v>
      </c>
      <c r="J5724">
        <v>0</v>
      </c>
      <c r="K5724">
        <v>1</v>
      </c>
      <c r="L5724">
        <v>0</v>
      </c>
      <c r="M5724">
        <v>0</v>
      </c>
      <c r="N5724">
        <v>1</v>
      </c>
      <c r="O5724" t="s">
        <v>703</v>
      </c>
      <c r="P5724" t="s">
        <v>703</v>
      </c>
      <c r="Q5724" t="s">
        <v>190</v>
      </c>
      <c r="R5724" t="s">
        <v>682</v>
      </c>
      <c r="T5724" s="7">
        <f>'Reference Values'!$B$10</f>
        <v>0.85</v>
      </c>
      <c r="U5724" t="str">
        <f t="shared" si="90"/>
        <v>Above Target</v>
      </c>
    </row>
    <row r="5725" spans="1:21" x14ac:dyDescent="0.25">
      <c r="A5725" t="s">
        <v>142</v>
      </c>
      <c r="B5725" t="s">
        <v>60</v>
      </c>
      <c r="C5725" t="s">
        <v>38</v>
      </c>
      <c r="D5725" t="s">
        <v>41</v>
      </c>
      <c r="E5725" t="s">
        <v>36</v>
      </c>
      <c r="F5725">
        <v>96</v>
      </c>
      <c r="G5725">
        <v>0</v>
      </c>
      <c r="H5725">
        <v>0</v>
      </c>
      <c r="I5725">
        <v>96</v>
      </c>
      <c r="J5725">
        <v>0</v>
      </c>
      <c r="K5725">
        <v>1</v>
      </c>
      <c r="L5725">
        <v>0</v>
      </c>
      <c r="M5725">
        <v>0</v>
      </c>
      <c r="N5725">
        <v>1</v>
      </c>
      <c r="O5725" t="s">
        <v>703</v>
      </c>
      <c r="P5725" t="s">
        <v>703</v>
      </c>
      <c r="Q5725" t="s">
        <v>193</v>
      </c>
      <c r="R5725" t="s">
        <v>194</v>
      </c>
      <c r="T5725" s="7">
        <f>'Reference Values'!$B$10</f>
        <v>0.85</v>
      </c>
      <c r="U5725" t="str">
        <f t="shared" si="90"/>
        <v>Above Target</v>
      </c>
    </row>
    <row r="5726" spans="1:21" x14ac:dyDescent="0.25">
      <c r="A5726" t="s">
        <v>218</v>
      </c>
      <c r="B5726" t="s">
        <v>60</v>
      </c>
      <c r="C5726" t="s">
        <v>38</v>
      </c>
      <c r="D5726" t="s">
        <v>41</v>
      </c>
      <c r="E5726" t="s">
        <v>36</v>
      </c>
      <c r="F5726">
        <v>1</v>
      </c>
      <c r="G5726">
        <v>0</v>
      </c>
      <c r="H5726">
        <v>0</v>
      </c>
      <c r="I5726">
        <v>1</v>
      </c>
      <c r="J5726">
        <v>0</v>
      </c>
      <c r="K5726">
        <v>1</v>
      </c>
      <c r="L5726">
        <v>0</v>
      </c>
      <c r="M5726">
        <v>0</v>
      </c>
      <c r="N5726">
        <v>1</v>
      </c>
      <c r="O5726" t="s">
        <v>703</v>
      </c>
      <c r="P5726" t="s">
        <v>704</v>
      </c>
      <c r="Q5726" t="s">
        <v>190</v>
      </c>
      <c r="R5726" t="s">
        <v>682</v>
      </c>
      <c r="T5726" s="7">
        <f>'Reference Values'!$B$10</f>
        <v>0.85</v>
      </c>
      <c r="U5726" t="str">
        <f t="shared" si="90"/>
        <v>Above Target</v>
      </c>
    </row>
    <row r="5727" spans="1:21" x14ac:dyDescent="0.25">
      <c r="A5727" t="s">
        <v>127</v>
      </c>
      <c r="B5727" t="s">
        <v>60</v>
      </c>
      <c r="C5727" t="s">
        <v>38</v>
      </c>
      <c r="D5727" t="s">
        <v>41</v>
      </c>
      <c r="E5727" t="s">
        <v>36</v>
      </c>
      <c r="F5727">
        <v>12270</v>
      </c>
      <c r="G5727">
        <v>0</v>
      </c>
      <c r="H5727">
        <v>0</v>
      </c>
      <c r="I5727">
        <v>12270</v>
      </c>
      <c r="J5727">
        <v>0</v>
      </c>
      <c r="K5727">
        <v>1</v>
      </c>
      <c r="L5727">
        <v>0</v>
      </c>
      <c r="M5727">
        <v>0</v>
      </c>
      <c r="N5727">
        <v>1</v>
      </c>
      <c r="O5727" t="s">
        <v>703</v>
      </c>
      <c r="P5727" t="s">
        <v>703</v>
      </c>
      <c r="Q5727" t="s">
        <v>212</v>
      </c>
      <c r="R5727" t="s">
        <v>199</v>
      </c>
      <c r="T5727" s="7">
        <f>'Reference Values'!$B$10</f>
        <v>0.85</v>
      </c>
      <c r="U5727" t="str">
        <f t="shared" si="90"/>
        <v>Above Target</v>
      </c>
    </row>
    <row r="5728" spans="1:21" x14ac:dyDescent="0.25">
      <c r="A5728" t="s">
        <v>192</v>
      </c>
      <c r="B5728" t="s">
        <v>60</v>
      </c>
      <c r="C5728" t="s">
        <v>38</v>
      </c>
      <c r="D5728" t="s">
        <v>41</v>
      </c>
      <c r="E5728" t="s">
        <v>36</v>
      </c>
      <c r="F5728">
        <v>5824</v>
      </c>
      <c r="G5728">
        <v>0</v>
      </c>
      <c r="H5728">
        <v>0</v>
      </c>
      <c r="I5728">
        <v>5824</v>
      </c>
      <c r="J5728">
        <v>0</v>
      </c>
      <c r="K5728">
        <v>1</v>
      </c>
      <c r="L5728">
        <v>0</v>
      </c>
      <c r="M5728">
        <v>0</v>
      </c>
      <c r="N5728">
        <v>1</v>
      </c>
      <c r="O5728" t="s">
        <v>703</v>
      </c>
      <c r="P5728" t="s">
        <v>703</v>
      </c>
      <c r="Q5728" t="s">
        <v>193</v>
      </c>
      <c r="R5728" t="s">
        <v>194</v>
      </c>
      <c r="T5728" s="7">
        <f>'Reference Values'!$B$10</f>
        <v>0.85</v>
      </c>
      <c r="U5728" t="str">
        <f t="shared" si="90"/>
        <v>Above Target</v>
      </c>
    </row>
    <row r="5729" spans="1:21" x14ac:dyDescent="0.25">
      <c r="A5729" t="s">
        <v>223</v>
      </c>
      <c r="B5729" t="s">
        <v>60</v>
      </c>
      <c r="C5729" t="s">
        <v>38</v>
      </c>
      <c r="D5729" t="s">
        <v>41</v>
      </c>
      <c r="E5729" t="s">
        <v>36</v>
      </c>
      <c r="F5729">
        <v>24243</v>
      </c>
      <c r="G5729">
        <v>0</v>
      </c>
      <c r="H5729">
        <v>0</v>
      </c>
      <c r="I5729">
        <v>24243</v>
      </c>
      <c r="J5729">
        <v>0</v>
      </c>
      <c r="K5729">
        <v>1</v>
      </c>
      <c r="L5729">
        <v>0</v>
      </c>
      <c r="M5729">
        <v>0</v>
      </c>
      <c r="N5729">
        <v>1</v>
      </c>
      <c r="O5729" t="s">
        <v>703</v>
      </c>
      <c r="P5729" t="s">
        <v>704</v>
      </c>
      <c r="Q5729" t="s">
        <v>219</v>
      </c>
      <c r="R5729" t="s">
        <v>684</v>
      </c>
      <c r="T5729" s="7">
        <f>'Reference Values'!$B$10</f>
        <v>0.85</v>
      </c>
      <c r="U5729" t="str">
        <f t="shared" si="90"/>
        <v>Above Target</v>
      </c>
    </row>
    <row r="5730" spans="1:21" x14ac:dyDescent="0.25">
      <c r="A5730" t="s">
        <v>134</v>
      </c>
      <c r="B5730" t="s">
        <v>60</v>
      </c>
      <c r="C5730" t="s">
        <v>38</v>
      </c>
      <c r="D5730" t="s">
        <v>41</v>
      </c>
      <c r="E5730" t="s">
        <v>36</v>
      </c>
      <c r="F5730">
        <v>8527</v>
      </c>
      <c r="G5730">
        <v>0</v>
      </c>
      <c r="H5730">
        <v>0</v>
      </c>
      <c r="I5730">
        <v>8527</v>
      </c>
      <c r="J5730">
        <v>0</v>
      </c>
      <c r="K5730">
        <v>1</v>
      </c>
      <c r="L5730">
        <v>0</v>
      </c>
      <c r="M5730">
        <v>0</v>
      </c>
      <c r="N5730">
        <v>1</v>
      </c>
      <c r="O5730" t="s">
        <v>703</v>
      </c>
      <c r="P5730" t="s">
        <v>704</v>
      </c>
      <c r="Q5730" t="s">
        <v>190</v>
      </c>
      <c r="R5730" t="s">
        <v>682</v>
      </c>
      <c r="T5730" s="7">
        <f>'Reference Values'!$B$10</f>
        <v>0.85</v>
      </c>
      <c r="U5730" t="str">
        <f t="shared" si="90"/>
        <v>Above Target</v>
      </c>
    </row>
    <row r="5731" spans="1:21" x14ac:dyDescent="0.25">
      <c r="A5731" t="s">
        <v>200</v>
      </c>
      <c r="B5731" t="s">
        <v>60</v>
      </c>
      <c r="C5731" t="s">
        <v>38</v>
      </c>
      <c r="D5731" t="s">
        <v>41</v>
      </c>
      <c r="E5731" t="s">
        <v>36</v>
      </c>
      <c r="F5731">
        <v>12959</v>
      </c>
      <c r="G5731">
        <v>0</v>
      </c>
      <c r="H5731">
        <v>0</v>
      </c>
      <c r="I5731">
        <v>12959</v>
      </c>
      <c r="J5731">
        <v>0</v>
      </c>
      <c r="K5731">
        <v>1</v>
      </c>
      <c r="L5731">
        <v>0</v>
      </c>
      <c r="M5731">
        <v>0</v>
      </c>
      <c r="N5731">
        <v>1</v>
      </c>
      <c r="O5731" t="s">
        <v>703</v>
      </c>
      <c r="P5731" t="s">
        <v>703</v>
      </c>
      <c r="Q5731" t="s">
        <v>193</v>
      </c>
      <c r="R5731" t="s">
        <v>194</v>
      </c>
      <c r="T5731" s="7">
        <f>'Reference Values'!$B$10</f>
        <v>0.85</v>
      </c>
      <c r="U5731" t="str">
        <f t="shared" si="90"/>
        <v>Above Target</v>
      </c>
    </row>
    <row r="5732" spans="1:21" x14ac:dyDescent="0.25">
      <c r="A5732" t="s">
        <v>128</v>
      </c>
      <c r="B5732" t="s">
        <v>60</v>
      </c>
      <c r="C5732" t="s">
        <v>38</v>
      </c>
      <c r="D5732" t="s">
        <v>41</v>
      </c>
      <c r="E5732" t="s">
        <v>36</v>
      </c>
      <c r="F5732">
        <v>12914</v>
      </c>
      <c r="G5732">
        <v>0</v>
      </c>
      <c r="H5732">
        <v>0</v>
      </c>
      <c r="I5732">
        <v>12914</v>
      </c>
      <c r="J5732">
        <v>0</v>
      </c>
      <c r="K5732">
        <v>1</v>
      </c>
      <c r="L5732">
        <v>0</v>
      </c>
      <c r="M5732">
        <v>0</v>
      </c>
      <c r="N5732">
        <v>1</v>
      </c>
      <c r="O5732" t="s">
        <v>703</v>
      </c>
      <c r="P5732" t="s">
        <v>703</v>
      </c>
      <c r="Q5732" t="s">
        <v>212</v>
      </c>
      <c r="R5732" t="s">
        <v>199</v>
      </c>
      <c r="T5732" s="7">
        <f>'Reference Values'!$B$10</f>
        <v>0.85</v>
      </c>
      <c r="U5732" t="str">
        <f t="shared" si="90"/>
        <v>Above Target</v>
      </c>
    </row>
    <row r="5733" spans="1:21" x14ac:dyDescent="0.25">
      <c r="A5733" t="s">
        <v>257</v>
      </c>
      <c r="B5733" t="s">
        <v>60</v>
      </c>
      <c r="C5733" t="s">
        <v>38</v>
      </c>
      <c r="D5733" t="s">
        <v>41</v>
      </c>
      <c r="E5733" t="s">
        <v>36</v>
      </c>
      <c r="F5733">
        <v>56024</v>
      </c>
      <c r="G5733">
        <v>0</v>
      </c>
      <c r="H5733">
        <v>0</v>
      </c>
      <c r="I5733">
        <v>56024</v>
      </c>
      <c r="J5733">
        <v>0</v>
      </c>
      <c r="K5733">
        <v>1</v>
      </c>
      <c r="L5733">
        <v>0</v>
      </c>
      <c r="M5733">
        <v>0</v>
      </c>
      <c r="N5733">
        <v>1</v>
      </c>
      <c r="O5733" t="s">
        <v>703</v>
      </c>
      <c r="P5733" t="s">
        <v>703</v>
      </c>
      <c r="Q5733" t="s">
        <v>212</v>
      </c>
      <c r="R5733" t="s">
        <v>197</v>
      </c>
      <c r="T5733" s="7">
        <f>'Reference Values'!$B$10</f>
        <v>0.85</v>
      </c>
      <c r="U5733" t="str">
        <f t="shared" si="90"/>
        <v>Above Target</v>
      </c>
    </row>
    <row r="5734" spans="1:21" x14ac:dyDescent="0.25">
      <c r="A5734" t="s">
        <v>124</v>
      </c>
      <c r="B5734" t="s">
        <v>60</v>
      </c>
      <c r="C5734" t="s">
        <v>38</v>
      </c>
      <c r="D5734" t="s">
        <v>41</v>
      </c>
      <c r="E5734" t="s">
        <v>36</v>
      </c>
      <c r="F5734">
        <v>13048</v>
      </c>
      <c r="G5734">
        <v>0</v>
      </c>
      <c r="H5734">
        <v>0</v>
      </c>
      <c r="I5734">
        <v>13048</v>
      </c>
      <c r="J5734">
        <v>0</v>
      </c>
      <c r="K5734">
        <v>1</v>
      </c>
      <c r="L5734">
        <v>0</v>
      </c>
      <c r="M5734">
        <v>0</v>
      </c>
      <c r="N5734">
        <v>1</v>
      </c>
      <c r="O5734" t="s">
        <v>703</v>
      </c>
      <c r="P5734" t="s">
        <v>704</v>
      </c>
      <c r="Q5734" t="s">
        <v>207</v>
      </c>
      <c r="R5734" t="s">
        <v>197</v>
      </c>
      <c r="T5734" s="7">
        <f>'Reference Values'!$B$10</f>
        <v>0.85</v>
      </c>
      <c r="U5734" t="str">
        <f t="shared" si="90"/>
        <v>Above Target</v>
      </c>
    </row>
    <row r="5735" spans="1:21" x14ac:dyDescent="0.25">
      <c r="A5735" t="s">
        <v>306</v>
      </c>
      <c r="B5735" t="s">
        <v>60</v>
      </c>
      <c r="C5735" t="s">
        <v>38</v>
      </c>
      <c r="D5735" t="s">
        <v>41</v>
      </c>
      <c r="E5735" t="s">
        <v>36</v>
      </c>
      <c r="F5735">
        <v>9642</v>
      </c>
      <c r="G5735">
        <v>0</v>
      </c>
      <c r="H5735">
        <v>0</v>
      </c>
      <c r="I5735">
        <v>9642</v>
      </c>
      <c r="J5735">
        <v>0</v>
      </c>
      <c r="K5735">
        <v>1</v>
      </c>
      <c r="L5735">
        <v>0</v>
      </c>
      <c r="M5735">
        <v>0</v>
      </c>
      <c r="N5735">
        <v>1</v>
      </c>
      <c r="O5735" t="s">
        <v>703</v>
      </c>
      <c r="P5735" t="s">
        <v>703</v>
      </c>
      <c r="Q5735" t="s">
        <v>190</v>
      </c>
      <c r="R5735" t="s">
        <v>682</v>
      </c>
      <c r="T5735" s="7">
        <f>'Reference Values'!$B$10</f>
        <v>0.85</v>
      </c>
      <c r="U5735" t="str">
        <f t="shared" si="90"/>
        <v>Above Target</v>
      </c>
    </row>
    <row r="5736" spans="1:21" x14ac:dyDescent="0.25">
      <c r="A5736" t="s">
        <v>681</v>
      </c>
      <c r="B5736" t="s">
        <v>60</v>
      </c>
      <c r="C5736" t="s">
        <v>38</v>
      </c>
      <c r="D5736" t="s">
        <v>41</v>
      </c>
      <c r="E5736" t="s">
        <v>36</v>
      </c>
      <c r="F5736">
        <v>3488</v>
      </c>
      <c r="G5736">
        <v>0</v>
      </c>
      <c r="H5736">
        <v>0</v>
      </c>
      <c r="I5736">
        <v>3488</v>
      </c>
      <c r="J5736">
        <v>0</v>
      </c>
      <c r="K5736">
        <v>1</v>
      </c>
      <c r="L5736">
        <v>0</v>
      </c>
      <c r="M5736">
        <v>0</v>
      </c>
      <c r="N5736">
        <v>1</v>
      </c>
      <c r="O5736" t="s">
        <v>703</v>
      </c>
      <c r="P5736" t="s">
        <v>703</v>
      </c>
      <c r="Q5736" t="s">
        <v>213</v>
      </c>
      <c r="R5736" t="s">
        <v>194</v>
      </c>
      <c r="S5736" t="s">
        <v>197</v>
      </c>
      <c r="T5736" s="7">
        <f>'Reference Values'!$B$10</f>
        <v>0.85</v>
      </c>
      <c r="U5736" t="str">
        <f t="shared" si="90"/>
        <v>Above Target</v>
      </c>
    </row>
    <row r="5737" spans="1:21" x14ac:dyDescent="0.25">
      <c r="A5737" t="s">
        <v>162</v>
      </c>
      <c r="B5737" t="s">
        <v>60</v>
      </c>
      <c r="C5737" t="s">
        <v>38</v>
      </c>
      <c r="D5737" t="s">
        <v>41</v>
      </c>
      <c r="E5737" t="s">
        <v>36</v>
      </c>
      <c r="F5737">
        <v>5972</v>
      </c>
      <c r="G5737">
        <v>0</v>
      </c>
      <c r="H5737">
        <v>0</v>
      </c>
      <c r="I5737">
        <v>5972</v>
      </c>
      <c r="J5737">
        <v>0</v>
      </c>
      <c r="K5737">
        <v>1</v>
      </c>
      <c r="L5737">
        <v>0</v>
      </c>
      <c r="M5737">
        <v>0</v>
      </c>
      <c r="N5737">
        <v>1</v>
      </c>
      <c r="O5737" t="s">
        <v>703</v>
      </c>
      <c r="P5737" t="s">
        <v>703</v>
      </c>
      <c r="Q5737" t="s">
        <v>204</v>
      </c>
      <c r="R5737" t="s">
        <v>684</v>
      </c>
      <c r="T5737" s="7">
        <f>'Reference Values'!$B$10</f>
        <v>0.85</v>
      </c>
      <c r="U5737" t="str">
        <f t="shared" si="90"/>
        <v>Above Target</v>
      </c>
    </row>
    <row r="5738" spans="1:21" x14ac:dyDescent="0.25">
      <c r="A5738" t="s">
        <v>226</v>
      </c>
      <c r="B5738" t="s">
        <v>60</v>
      </c>
      <c r="C5738" t="s">
        <v>38</v>
      </c>
      <c r="D5738" t="s">
        <v>41</v>
      </c>
      <c r="E5738" t="s">
        <v>36</v>
      </c>
      <c r="F5738">
        <v>25248</v>
      </c>
      <c r="G5738">
        <v>0</v>
      </c>
      <c r="H5738">
        <v>1787</v>
      </c>
      <c r="I5738">
        <v>27035</v>
      </c>
      <c r="J5738">
        <v>0</v>
      </c>
      <c r="K5738">
        <v>0.93390049935200004</v>
      </c>
      <c r="L5738">
        <v>0</v>
      </c>
      <c r="M5738">
        <v>6.6099500647000001E-2</v>
      </c>
      <c r="N5738">
        <v>0.99999999999900002</v>
      </c>
      <c r="O5738" t="s">
        <v>703</v>
      </c>
      <c r="P5738" t="s">
        <v>703</v>
      </c>
      <c r="Q5738" t="s">
        <v>213</v>
      </c>
      <c r="R5738" t="s">
        <v>683</v>
      </c>
      <c r="T5738" s="7">
        <f>'Reference Values'!$B$10</f>
        <v>0.85</v>
      </c>
      <c r="U5738" t="str">
        <f t="shared" si="90"/>
        <v>Above Target</v>
      </c>
    </row>
    <row r="5739" spans="1:21" x14ac:dyDescent="0.25">
      <c r="A5739" t="s">
        <v>259</v>
      </c>
      <c r="B5739" t="s">
        <v>60</v>
      </c>
      <c r="C5739" t="s">
        <v>38</v>
      </c>
      <c r="D5739" t="s">
        <v>41</v>
      </c>
      <c r="E5739" t="s">
        <v>36</v>
      </c>
      <c r="F5739">
        <v>6121</v>
      </c>
      <c r="G5739">
        <v>0</v>
      </c>
      <c r="H5739">
        <v>0</v>
      </c>
      <c r="I5739">
        <v>6121</v>
      </c>
      <c r="J5739">
        <v>0</v>
      </c>
      <c r="K5739">
        <v>1</v>
      </c>
      <c r="L5739">
        <v>0</v>
      </c>
      <c r="M5739">
        <v>0</v>
      </c>
      <c r="N5739">
        <v>1</v>
      </c>
      <c r="O5739" t="s">
        <v>703</v>
      </c>
      <c r="P5739" t="s">
        <v>703</v>
      </c>
      <c r="Q5739" t="s">
        <v>190</v>
      </c>
      <c r="R5739" t="s">
        <v>682</v>
      </c>
      <c r="T5739" s="7">
        <f>'Reference Values'!$B$10</f>
        <v>0.85</v>
      </c>
      <c r="U5739" t="str">
        <f t="shared" si="90"/>
        <v>Above Target</v>
      </c>
    </row>
    <row r="5740" spans="1:21" x14ac:dyDescent="0.25">
      <c r="A5740" t="s">
        <v>161</v>
      </c>
      <c r="B5740" t="s">
        <v>60</v>
      </c>
      <c r="C5740" t="s">
        <v>38</v>
      </c>
      <c r="D5740" t="s">
        <v>41</v>
      </c>
      <c r="E5740" t="s">
        <v>36</v>
      </c>
      <c r="F5740">
        <v>16353</v>
      </c>
      <c r="G5740">
        <v>0</v>
      </c>
      <c r="H5740">
        <v>0</v>
      </c>
      <c r="I5740">
        <v>16353</v>
      </c>
      <c r="J5740">
        <v>0</v>
      </c>
      <c r="K5740">
        <v>1</v>
      </c>
      <c r="L5740">
        <v>0</v>
      </c>
      <c r="M5740">
        <v>0</v>
      </c>
      <c r="N5740">
        <v>1</v>
      </c>
      <c r="O5740" t="s">
        <v>703</v>
      </c>
      <c r="P5740" t="s">
        <v>704</v>
      </c>
      <c r="Q5740" t="s">
        <v>190</v>
      </c>
      <c r="R5740" t="s">
        <v>682</v>
      </c>
      <c r="T5740" s="7">
        <f>'Reference Values'!$B$10</f>
        <v>0.85</v>
      </c>
      <c r="U5740" t="str">
        <f t="shared" si="90"/>
        <v>Above Target</v>
      </c>
    </row>
    <row r="5741" spans="1:21" x14ac:dyDescent="0.25">
      <c r="A5741" t="s">
        <v>230</v>
      </c>
      <c r="B5741" t="s">
        <v>60</v>
      </c>
      <c r="C5741" t="s">
        <v>38</v>
      </c>
      <c r="D5741" t="s">
        <v>41</v>
      </c>
      <c r="E5741" t="s">
        <v>36</v>
      </c>
      <c r="F5741">
        <v>1927</v>
      </c>
      <c r="G5741">
        <v>103</v>
      </c>
      <c r="H5741">
        <v>83</v>
      </c>
      <c r="I5741">
        <v>2113</v>
      </c>
      <c r="J5741">
        <v>0</v>
      </c>
      <c r="K5741">
        <v>0.91197349739699995</v>
      </c>
      <c r="L5741">
        <v>4.8745858968000003E-2</v>
      </c>
      <c r="M5741">
        <v>3.9280643634000002E-2</v>
      </c>
      <c r="N5741">
        <v>0.99999999999900002</v>
      </c>
      <c r="O5741" t="s">
        <v>703</v>
      </c>
      <c r="P5741" t="s">
        <v>703</v>
      </c>
      <c r="Q5741" t="s">
        <v>198</v>
      </c>
      <c r="R5741" t="s">
        <v>199</v>
      </c>
      <c r="T5741" s="7">
        <f>'Reference Values'!$B$10</f>
        <v>0.85</v>
      </c>
      <c r="U5741" t="str">
        <f t="shared" si="90"/>
        <v>Above Target</v>
      </c>
    </row>
    <row r="5742" spans="1:21" x14ac:dyDescent="0.25">
      <c r="A5742" t="s">
        <v>293</v>
      </c>
      <c r="B5742" t="s">
        <v>60</v>
      </c>
      <c r="C5742" t="s">
        <v>38</v>
      </c>
      <c r="D5742" t="s">
        <v>41</v>
      </c>
      <c r="E5742" t="s">
        <v>36</v>
      </c>
      <c r="F5742">
        <v>423</v>
      </c>
      <c r="G5742">
        <v>0</v>
      </c>
      <c r="H5742">
        <v>0</v>
      </c>
      <c r="I5742">
        <v>423</v>
      </c>
      <c r="J5742">
        <v>0</v>
      </c>
      <c r="K5742">
        <v>1</v>
      </c>
      <c r="L5742">
        <v>0</v>
      </c>
      <c r="M5742">
        <v>0</v>
      </c>
      <c r="N5742">
        <v>1</v>
      </c>
      <c r="O5742" t="s">
        <v>703</v>
      </c>
      <c r="P5742" t="s">
        <v>703</v>
      </c>
      <c r="Q5742" t="s">
        <v>193</v>
      </c>
      <c r="R5742" t="s">
        <v>194</v>
      </c>
      <c r="T5742" s="7">
        <f>'Reference Values'!$B$10</f>
        <v>0.85</v>
      </c>
      <c r="U5742" t="str">
        <f t="shared" si="90"/>
        <v>Above Target</v>
      </c>
    </row>
    <row r="5743" spans="1:21" x14ac:dyDescent="0.25">
      <c r="A5743" t="s">
        <v>141</v>
      </c>
      <c r="B5743" t="s">
        <v>60</v>
      </c>
      <c r="C5743" t="s">
        <v>38</v>
      </c>
      <c r="D5743" t="s">
        <v>41</v>
      </c>
      <c r="E5743" t="s">
        <v>36</v>
      </c>
      <c r="F5743">
        <v>2103</v>
      </c>
      <c r="G5743">
        <v>0</v>
      </c>
      <c r="H5743">
        <v>0</v>
      </c>
      <c r="I5743">
        <v>2103</v>
      </c>
      <c r="J5743">
        <v>0</v>
      </c>
      <c r="K5743">
        <v>1</v>
      </c>
      <c r="L5743">
        <v>0</v>
      </c>
      <c r="M5743">
        <v>0</v>
      </c>
      <c r="N5743">
        <v>1</v>
      </c>
      <c r="O5743" t="s">
        <v>703</v>
      </c>
      <c r="P5743" t="s">
        <v>703</v>
      </c>
      <c r="Q5743" t="s">
        <v>190</v>
      </c>
      <c r="R5743" t="s">
        <v>682</v>
      </c>
      <c r="T5743" s="7">
        <f>'Reference Values'!$B$10</f>
        <v>0.85</v>
      </c>
      <c r="U5743" t="str">
        <f t="shared" si="90"/>
        <v>Above Target</v>
      </c>
    </row>
    <row r="5744" spans="1:21" x14ac:dyDescent="0.25">
      <c r="A5744" t="s">
        <v>139</v>
      </c>
      <c r="B5744" t="s">
        <v>60</v>
      </c>
      <c r="C5744" t="s">
        <v>38</v>
      </c>
      <c r="D5744" t="s">
        <v>41</v>
      </c>
      <c r="E5744" t="s">
        <v>36</v>
      </c>
      <c r="F5744">
        <v>9966</v>
      </c>
      <c r="G5744">
        <v>0</v>
      </c>
      <c r="H5744">
        <v>0</v>
      </c>
      <c r="I5744">
        <v>9966</v>
      </c>
      <c r="J5744">
        <v>0</v>
      </c>
      <c r="K5744">
        <v>1</v>
      </c>
      <c r="L5744">
        <v>0</v>
      </c>
      <c r="M5744">
        <v>0</v>
      </c>
      <c r="N5744">
        <v>1</v>
      </c>
      <c r="O5744" t="s">
        <v>703</v>
      </c>
      <c r="P5744" t="s">
        <v>704</v>
      </c>
      <c r="Q5744" t="s">
        <v>190</v>
      </c>
      <c r="R5744" t="s">
        <v>682</v>
      </c>
      <c r="T5744" s="7">
        <f>'Reference Values'!$B$10</f>
        <v>0.85</v>
      </c>
      <c r="U5744" t="str">
        <f t="shared" si="90"/>
        <v>Above Target</v>
      </c>
    </row>
    <row r="5745" spans="1:21" x14ac:dyDescent="0.25">
      <c r="A5745" t="s">
        <v>297</v>
      </c>
      <c r="B5745" t="s">
        <v>60</v>
      </c>
      <c r="C5745" t="s">
        <v>38</v>
      </c>
      <c r="D5745" t="s">
        <v>41</v>
      </c>
      <c r="E5745" t="s">
        <v>36</v>
      </c>
      <c r="F5745">
        <v>40138</v>
      </c>
      <c r="G5745">
        <v>0</v>
      </c>
      <c r="H5745">
        <v>0</v>
      </c>
      <c r="I5745">
        <v>40138</v>
      </c>
      <c r="J5745">
        <v>0</v>
      </c>
      <c r="K5745">
        <v>1</v>
      </c>
      <c r="L5745">
        <v>0</v>
      </c>
      <c r="M5745">
        <v>0</v>
      </c>
      <c r="N5745">
        <v>1</v>
      </c>
      <c r="O5745" t="s">
        <v>703</v>
      </c>
      <c r="P5745" t="s">
        <v>703</v>
      </c>
      <c r="Q5745" t="s">
        <v>212</v>
      </c>
      <c r="R5745" t="s">
        <v>194</v>
      </c>
      <c r="T5745" s="7">
        <f>'Reference Values'!$B$10</f>
        <v>0.85</v>
      </c>
      <c r="U5745" t="str">
        <f t="shared" si="90"/>
        <v>Above Target</v>
      </c>
    </row>
    <row r="5746" spans="1:21" x14ac:dyDescent="0.25">
      <c r="A5746" t="s">
        <v>203</v>
      </c>
      <c r="B5746" t="s">
        <v>60</v>
      </c>
      <c r="C5746" t="s">
        <v>38</v>
      </c>
      <c r="D5746" t="s">
        <v>41</v>
      </c>
      <c r="E5746" t="s">
        <v>36</v>
      </c>
      <c r="F5746">
        <v>21665</v>
      </c>
      <c r="G5746">
        <v>0</v>
      </c>
      <c r="H5746">
        <v>0</v>
      </c>
      <c r="I5746">
        <v>21665</v>
      </c>
      <c r="J5746">
        <v>0</v>
      </c>
      <c r="K5746">
        <v>1</v>
      </c>
      <c r="L5746">
        <v>0</v>
      </c>
      <c r="M5746">
        <v>0</v>
      </c>
      <c r="N5746">
        <v>1</v>
      </c>
      <c r="O5746" t="s">
        <v>703</v>
      </c>
      <c r="P5746" t="s">
        <v>703</v>
      </c>
      <c r="Q5746" t="s">
        <v>204</v>
      </c>
      <c r="R5746" t="s">
        <v>684</v>
      </c>
      <c r="T5746" s="7">
        <f>'Reference Values'!$B$10</f>
        <v>0.85</v>
      </c>
      <c r="U5746" t="str">
        <f t="shared" si="90"/>
        <v>Above Target</v>
      </c>
    </row>
    <row r="5747" spans="1:21" x14ac:dyDescent="0.25">
      <c r="A5747" t="s">
        <v>238</v>
      </c>
      <c r="B5747" t="s">
        <v>60</v>
      </c>
      <c r="C5747" t="s">
        <v>38</v>
      </c>
      <c r="D5747" t="s">
        <v>41</v>
      </c>
      <c r="E5747" t="s">
        <v>36</v>
      </c>
      <c r="F5747">
        <v>10865</v>
      </c>
      <c r="G5747">
        <v>0</v>
      </c>
      <c r="H5747">
        <v>0</v>
      </c>
      <c r="I5747">
        <v>10865</v>
      </c>
      <c r="J5747">
        <v>0</v>
      </c>
      <c r="K5747">
        <v>1</v>
      </c>
      <c r="L5747">
        <v>0</v>
      </c>
      <c r="M5747">
        <v>0</v>
      </c>
      <c r="N5747">
        <v>1</v>
      </c>
      <c r="O5747" t="s">
        <v>703</v>
      </c>
      <c r="P5747" t="s">
        <v>704</v>
      </c>
      <c r="Q5747" t="s">
        <v>219</v>
      </c>
      <c r="R5747" t="s">
        <v>197</v>
      </c>
      <c r="T5747" s="7">
        <f>'Reference Values'!$B$10</f>
        <v>0.85</v>
      </c>
      <c r="U5747" t="str">
        <f t="shared" si="90"/>
        <v>Above Target</v>
      </c>
    </row>
    <row r="5748" spans="1:21" x14ac:dyDescent="0.25">
      <c r="A5748" t="s">
        <v>137</v>
      </c>
      <c r="B5748" t="s">
        <v>60</v>
      </c>
      <c r="C5748" t="s">
        <v>38</v>
      </c>
      <c r="D5748" t="s">
        <v>41</v>
      </c>
      <c r="E5748" t="s">
        <v>36</v>
      </c>
      <c r="F5748">
        <v>39</v>
      </c>
      <c r="G5748">
        <v>0</v>
      </c>
      <c r="H5748">
        <v>0</v>
      </c>
      <c r="I5748">
        <v>39</v>
      </c>
      <c r="J5748">
        <v>0</v>
      </c>
      <c r="K5748">
        <v>1</v>
      </c>
      <c r="L5748">
        <v>0</v>
      </c>
      <c r="M5748">
        <v>0</v>
      </c>
      <c r="N5748">
        <v>1</v>
      </c>
      <c r="O5748" t="s">
        <v>703</v>
      </c>
      <c r="P5748" t="s">
        <v>703</v>
      </c>
      <c r="Q5748" t="s">
        <v>190</v>
      </c>
      <c r="R5748" t="s">
        <v>682</v>
      </c>
      <c r="T5748" s="7">
        <f>'Reference Values'!$B$10</f>
        <v>0.85</v>
      </c>
      <c r="U5748" t="str">
        <f t="shared" si="90"/>
        <v>Above Target</v>
      </c>
    </row>
    <row r="5749" spans="1:21" x14ac:dyDescent="0.25">
      <c r="A5749" t="s">
        <v>263</v>
      </c>
      <c r="B5749" t="s">
        <v>60</v>
      </c>
      <c r="C5749" t="s">
        <v>38</v>
      </c>
      <c r="D5749" t="s">
        <v>41</v>
      </c>
      <c r="E5749" t="s">
        <v>36</v>
      </c>
      <c r="F5749">
        <v>106531</v>
      </c>
      <c r="G5749">
        <v>0</v>
      </c>
      <c r="H5749">
        <v>0</v>
      </c>
      <c r="I5749">
        <v>106531</v>
      </c>
      <c r="J5749">
        <v>0</v>
      </c>
      <c r="K5749">
        <v>1</v>
      </c>
      <c r="L5749">
        <v>0</v>
      </c>
      <c r="M5749">
        <v>0</v>
      </c>
      <c r="N5749">
        <v>1</v>
      </c>
      <c r="O5749" t="s">
        <v>703</v>
      </c>
      <c r="P5749" t="s">
        <v>703</v>
      </c>
      <c r="Q5749" t="s">
        <v>204</v>
      </c>
      <c r="R5749" t="s">
        <v>684</v>
      </c>
      <c r="T5749" s="7">
        <f>'Reference Values'!$B$10</f>
        <v>0.85</v>
      </c>
      <c r="U5749" t="str">
        <f t="shared" si="90"/>
        <v>Above Target</v>
      </c>
    </row>
    <row r="5750" spans="1:21" x14ac:dyDescent="0.25">
      <c r="A5750" t="s">
        <v>307</v>
      </c>
      <c r="B5750" t="s">
        <v>60</v>
      </c>
      <c r="C5750" t="s">
        <v>38</v>
      </c>
      <c r="D5750" t="s">
        <v>41</v>
      </c>
      <c r="E5750" t="s">
        <v>36</v>
      </c>
      <c r="F5750">
        <v>33888</v>
      </c>
      <c r="G5750">
        <v>0</v>
      </c>
      <c r="H5750">
        <v>0</v>
      </c>
      <c r="I5750">
        <v>33888</v>
      </c>
      <c r="J5750">
        <v>0</v>
      </c>
      <c r="K5750">
        <v>1</v>
      </c>
      <c r="L5750">
        <v>0</v>
      </c>
      <c r="M5750">
        <v>0</v>
      </c>
      <c r="N5750">
        <v>1</v>
      </c>
      <c r="O5750" t="s">
        <v>705</v>
      </c>
      <c r="P5750" t="s">
        <v>705</v>
      </c>
      <c r="Q5750" t="s">
        <v>198</v>
      </c>
      <c r="R5750" t="s">
        <v>197</v>
      </c>
      <c r="T5750" s="7">
        <f>'Reference Values'!$B$10</f>
        <v>0.85</v>
      </c>
      <c r="U5750" t="str">
        <f t="shared" si="90"/>
        <v>Above Target</v>
      </c>
    </row>
    <row r="5751" spans="1:21" x14ac:dyDescent="0.25">
      <c r="A5751" t="s">
        <v>281</v>
      </c>
      <c r="B5751" t="s">
        <v>60</v>
      </c>
      <c r="C5751" t="s">
        <v>38</v>
      </c>
      <c r="D5751" t="s">
        <v>41</v>
      </c>
      <c r="E5751" t="s">
        <v>36</v>
      </c>
      <c r="F5751">
        <v>3352</v>
      </c>
      <c r="G5751">
        <v>0</v>
      </c>
      <c r="H5751">
        <v>0</v>
      </c>
      <c r="I5751">
        <v>3352</v>
      </c>
      <c r="J5751">
        <v>0</v>
      </c>
      <c r="K5751">
        <v>1</v>
      </c>
      <c r="L5751">
        <v>0</v>
      </c>
      <c r="M5751">
        <v>0</v>
      </c>
      <c r="N5751">
        <v>1</v>
      </c>
      <c r="O5751" t="s">
        <v>705</v>
      </c>
      <c r="P5751" t="s">
        <v>704</v>
      </c>
      <c r="Q5751" t="s">
        <v>212</v>
      </c>
      <c r="R5751" t="s">
        <v>194</v>
      </c>
      <c r="T5751" s="7">
        <f>'Reference Values'!$B$10</f>
        <v>0.85</v>
      </c>
      <c r="U5751" t="str">
        <f t="shared" si="90"/>
        <v>Above Target</v>
      </c>
    </row>
    <row r="5752" spans="1:21" x14ac:dyDescent="0.25">
      <c r="A5752" t="s">
        <v>307</v>
      </c>
      <c r="B5752" t="s">
        <v>60</v>
      </c>
      <c r="C5752" t="s">
        <v>38</v>
      </c>
      <c r="D5752" t="s">
        <v>41</v>
      </c>
      <c r="E5752" t="s">
        <v>36</v>
      </c>
      <c r="F5752">
        <v>12604</v>
      </c>
      <c r="G5752">
        <v>0</v>
      </c>
      <c r="H5752">
        <v>0</v>
      </c>
      <c r="I5752">
        <v>12604</v>
      </c>
      <c r="J5752">
        <v>0</v>
      </c>
      <c r="K5752">
        <v>1</v>
      </c>
      <c r="L5752">
        <v>0</v>
      </c>
      <c r="M5752">
        <v>0</v>
      </c>
      <c r="N5752">
        <v>1</v>
      </c>
      <c r="O5752" t="s">
        <v>704</v>
      </c>
      <c r="P5752" t="s">
        <v>704</v>
      </c>
      <c r="Q5752" t="s">
        <v>198</v>
      </c>
      <c r="R5752" t="s">
        <v>197</v>
      </c>
      <c r="T5752" s="7">
        <f>'Reference Values'!$B$10</f>
        <v>0.85</v>
      </c>
      <c r="U5752" t="str">
        <f t="shared" si="90"/>
        <v>Above Target</v>
      </c>
    </row>
    <row r="5753" spans="1:21" x14ac:dyDescent="0.25">
      <c r="A5753" t="s">
        <v>121</v>
      </c>
      <c r="B5753" t="s">
        <v>60</v>
      </c>
      <c r="C5753" t="s">
        <v>38</v>
      </c>
      <c r="D5753" t="s">
        <v>41</v>
      </c>
      <c r="E5753" t="s">
        <v>36</v>
      </c>
      <c r="F5753">
        <v>3973</v>
      </c>
      <c r="G5753">
        <v>0</v>
      </c>
      <c r="H5753">
        <v>0</v>
      </c>
      <c r="I5753">
        <v>3973</v>
      </c>
      <c r="J5753">
        <v>0</v>
      </c>
      <c r="K5753">
        <v>1</v>
      </c>
      <c r="L5753">
        <v>0</v>
      </c>
      <c r="M5753">
        <v>0</v>
      </c>
      <c r="N5753">
        <v>1</v>
      </c>
      <c r="O5753" t="s">
        <v>703</v>
      </c>
      <c r="P5753" t="s">
        <v>703</v>
      </c>
      <c r="Q5753" t="s">
        <v>204</v>
      </c>
      <c r="R5753" t="s">
        <v>684</v>
      </c>
      <c r="T5753" s="7">
        <f>'Reference Values'!$B$10</f>
        <v>0.85</v>
      </c>
      <c r="U5753" t="str">
        <f t="shared" si="90"/>
        <v>Above Target</v>
      </c>
    </row>
    <row r="5754" spans="1:21" x14ac:dyDescent="0.25">
      <c r="A5754" t="s">
        <v>140</v>
      </c>
      <c r="B5754" t="s">
        <v>60</v>
      </c>
      <c r="C5754" t="s">
        <v>38</v>
      </c>
      <c r="D5754" t="s">
        <v>41</v>
      </c>
      <c r="E5754" t="s">
        <v>36</v>
      </c>
      <c r="F5754">
        <v>6705</v>
      </c>
      <c r="G5754">
        <v>0</v>
      </c>
      <c r="H5754">
        <v>0</v>
      </c>
      <c r="I5754">
        <v>6705</v>
      </c>
      <c r="J5754">
        <v>0</v>
      </c>
      <c r="K5754">
        <v>1</v>
      </c>
      <c r="L5754">
        <v>0</v>
      </c>
      <c r="M5754">
        <v>0</v>
      </c>
      <c r="N5754">
        <v>1</v>
      </c>
      <c r="O5754" t="s">
        <v>703</v>
      </c>
      <c r="P5754" t="s">
        <v>703</v>
      </c>
      <c r="Q5754" t="s">
        <v>196</v>
      </c>
      <c r="R5754" t="s">
        <v>202</v>
      </c>
      <c r="T5754" s="7">
        <f>'Reference Values'!$B$10</f>
        <v>0.85</v>
      </c>
      <c r="U5754" t="str">
        <f t="shared" si="90"/>
        <v>Above Target</v>
      </c>
    </row>
    <row r="5755" spans="1:21" x14ac:dyDescent="0.25">
      <c r="A5755" t="s">
        <v>280</v>
      </c>
      <c r="B5755" t="s">
        <v>60</v>
      </c>
      <c r="C5755" t="s">
        <v>38</v>
      </c>
      <c r="D5755" t="s">
        <v>41</v>
      </c>
      <c r="E5755" t="s">
        <v>36</v>
      </c>
      <c r="F5755">
        <v>10886</v>
      </c>
      <c r="G5755">
        <v>0</v>
      </c>
      <c r="H5755">
        <v>0</v>
      </c>
      <c r="I5755">
        <v>10886</v>
      </c>
      <c r="J5755">
        <v>0</v>
      </c>
      <c r="K5755">
        <v>1</v>
      </c>
      <c r="L5755">
        <v>0</v>
      </c>
      <c r="M5755">
        <v>0</v>
      </c>
      <c r="N5755">
        <v>1</v>
      </c>
      <c r="O5755" t="s">
        <v>703</v>
      </c>
      <c r="P5755" t="s">
        <v>703</v>
      </c>
      <c r="Q5755" t="s">
        <v>204</v>
      </c>
      <c r="R5755" t="s">
        <v>682</v>
      </c>
      <c r="S5755" t="s">
        <v>684</v>
      </c>
      <c r="T5755" s="7">
        <f>'Reference Values'!$B$10</f>
        <v>0.85</v>
      </c>
      <c r="U5755" t="str">
        <f t="shared" si="90"/>
        <v>Above Target</v>
      </c>
    </row>
    <row r="5756" spans="1:21" x14ac:dyDescent="0.25">
      <c r="A5756" t="s">
        <v>249</v>
      </c>
      <c r="B5756" t="s">
        <v>60</v>
      </c>
      <c r="C5756" t="s">
        <v>38</v>
      </c>
      <c r="D5756" t="s">
        <v>41</v>
      </c>
      <c r="E5756" t="s">
        <v>36</v>
      </c>
      <c r="F5756">
        <v>25892</v>
      </c>
      <c r="G5756">
        <v>0</v>
      </c>
      <c r="H5756">
        <v>0</v>
      </c>
      <c r="I5756">
        <v>25892</v>
      </c>
      <c r="J5756">
        <v>0</v>
      </c>
      <c r="K5756">
        <v>1</v>
      </c>
      <c r="L5756">
        <v>0</v>
      </c>
      <c r="M5756">
        <v>0</v>
      </c>
      <c r="N5756">
        <v>1</v>
      </c>
      <c r="O5756" t="s">
        <v>703</v>
      </c>
      <c r="P5756" t="s">
        <v>704</v>
      </c>
      <c r="Q5756" t="s">
        <v>207</v>
      </c>
      <c r="R5756" t="s">
        <v>197</v>
      </c>
      <c r="T5756" s="7">
        <f>'Reference Values'!$B$10</f>
        <v>0.85</v>
      </c>
      <c r="U5756" t="str">
        <f t="shared" si="90"/>
        <v>Above Target</v>
      </c>
    </row>
    <row r="5757" spans="1:21" x14ac:dyDescent="0.25">
      <c r="A5757" t="s">
        <v>290</v>
      </c>
      <c r="B5757" t="s">
        <v>60</v>
      </c>
      <c r="C5757" t="s">
        <v>38</v>
      </c>
      <c r="D5757" t="s">
        <v>41</v>
      </c>
      <c r="E5757" t="s">
        <v>36</v>
      </c>
      <c r="F5757">
        <v>14047</v>
      </c>
      <c r="G5757">
        <v>0</v>
      </c>
      <c r="H5757">
        <v>6</v>
      </c>
      <c r="I5757">
        <v>14053</v>
      </c>
      <c r="J5757">
        <v>0</v>
      </c>
      <c r="K5757">
        <v>0.99957304490099996</v>
      </c>
      <c r="L5757">
        <v>0</v>
      </c>
      <c r="M5757">
        <v>4.2695509800000001E-4</v>
      </c>
      <c r="N5757">
        <v>0.99999999999900002</v>
      </c>
      <c r="O5757" t="s">
        <v>703</v>
      </c>
      <c r="P5757" t="s">
        <v>703</v>
      </c>
      <c r="Q5757" t="s">
        <v>219</v>
      </c>
      <c r="R5757" t="s">
        <v>684</v>
      </c>
      <c r="T5757" s="7">
        <f>'Reference Values'!$B$10</f>
        <v>0.85</v>
      </c>
      <c r="U5757" t="str">
        <f t="shared" si="90"/>
        <v>Above Target</v>
      </c>
    </row>
    <row r="5758" spans="1:21" x14ac:dyDescent="0.25">
      <c r="A5758" t="s">
        <v>125</v>
      </c>
      <c r="B5758" t="s">
        <v>60</v>
      </c>
      <c r="C5758" t="s">
        <v>38</v>
      </c>
      <c r="D5758" t="s">
        <v>41</v>
      </c>
      <c r="E5758" t="s">
        <v>36</v>
      </c>
      <c r="F5758">
        <v>5137</v>
      </c>
      <c r="G5758">
        <v>0</v>
      </c>
      <c r="H5758">
        <v>4</v>
      </c>
      <c r="I5758">
        <v>5141</v>
      </c>
      <c r="J5758">
        <v>0</v>
      </c>
      <c r="K5758">
        <v>0.99922194125599995</v>
      </c>
      <c r="L5758">
        <v>0</v>
      </c>
      <c r="M5758">
        <v>7.7805874300000005E-4</v>
      </c>
      <c r="N5758">
        <v>0.99999999999900002</v>
      </c>
      <c r="O5758" t="s">
        <v>703</v>
      </c>
      <c r="P5758" t="s">
        <v>703</v>
      </c>
      <c r="Q5758" t="s">
        <v>204</v>
      </c>
      <c r="R5758" t="s">
        <v>684</v>
      </c>
      <c r="T5758" s="7">
        <f>'Reference Values'!$B$10</f>
        <v>0.85</v>
      </c>
      <c r="U5758" t="str">
        <f t="shared" si="90"/>
        <v>Above Target</v>
      </c>
    </row>
    <row r="5759" spans="1:21" x14ac:dyDescent="0.25">
      <c r="A5759" t="s">
        <v>150</v>
      </c>
      <c r="B5759" t="s">
        <v>60</v>
      </c>
      <c r="C5759" t="s">
        <v>38</v>
      </c>
      <c r="D5759" t="s">
        <v>41</v>
      </c>
      <c r="E5759" t="s">
        <v>36</v>
      </c>
      <c r="F5759">
        <v>11756</v>
      </c>
      <c r="G5759">
        <v>0</v>
      </c>
      <c r="H5759">
        <v>0</v>
      </c>
      <c r="I5759">
        <v>11756</v>
      </c>
      <c r="J5759">
        <v>0</v>
      </c>
      <c r="K5759">
        <v>1</v>
      </c>
      <c r="L5759">
        <v>0</v>
      </c>
      <c r="M5759">
        <v>0</v>
      </c>
      <c r="N5759">
        <v>1</v>
      </c>
      <c r="O5759" t="s">
        <v>703</v>
      </c>
      <c r="P5759" t="s">
        <v>703</v>
      </c>
      <c r="Q5759" t="s">
        <v>198</v>
      </c>
      <c r="R5759" t="s">
        <v>199</v>
      </c>
      <c r="T5759" s="7">
        <f>'Reference Values'!$B$10</f>
        <v>0.85</v>
      </c>
      <c r="U5759" t="str">
        <f t="shared" si="90"/>
        <v>Above Target</v>
      </c>
    </row>
    <row r="5760" spans="1:21" x14ac:dyDescent="0.25">
      <c r="A5760" t="s">
        <v>218</v>
      </c>
      <c r="B5760" t="s">
        <v>60</v>
      </c>
      <c r="C5760" t="s">
        <v>38</v>
      </c>
      <c r="D5760" t="s">
        <v>41</v>
      </c>
      <c r="E5760" t="s">
        <v>36</v>
      </c>
      <c r="F5760">
        <v>207</v>
      </c>
      <c r="G5760">
        <v>0</v>
      </c>
      <c r="H5760">
        <v>0</v>
      </c>
      <c r="I5760">
        <v>207</v>
      </c>
      <c r="J5760">
        <v>0</v>
      </c>
      <c r="K5760">
        <v>1</v>
      </c>
      <c r="L5760">
        <v>0</v>
      </c>
      <c r="M5760">
        <v>0</v>
      </c>
      <c r="N5760">
        <v>1</v>
      </c>
      <c r="O5760" t="s">
        <v>703</v>
      </c>
      <c r="P5760" t="s">
        <v>703</v>
      </c>
      <c r="Q5760" t="s">
        <v>190</v>
      </c>
      <c r="R5760" t="s">
        <v>682</v>
      </c>
      <c r="T5760" s="7">
        <f>'Reference Values'!$B$10</f>
        <v>0.85</v>
      </c>
      <c r="U5760" t="str">
        <f t="shared" si="90"/>
        <v>Above Target</v>
      </c>
    </row>
    <row r="5761" spans="1:21" x14ac:dyDescent="0.25">
      <c r="A5761" t="s">
        <v>289</v>
      </c>
      <c r="B5761" t="s">
        <v>65</v>
      </c>
      <c r="C5761" t="s">
        <v>38</v>
      </c>
      <c r="D5761" t="s">
        <v>41</v>
      </c>
      <c r="E5761" t="s">
        <v>35</v>
      </c>
      <c r="F5761">
        <v>7212</v>
      </c>
      <c r="G5761">
        <v>0</v>
      </c>
      <c r="H5761">
        <v>0</v>
      </c>
      <c r="I5761">
        <v>7212</v>
      </c>
      <c r="J5761">
        <v>0</v>
      </c>
      <c r="K5761">
        <v>1</v>
      </c>
      <c r="L5761">
        <v>0</v>
      </c>
      <c r="M5761">
        <v>0</v>
      </c>
      <c r="N5761">
        <v>1</v>
      </c>
      <c r="O5761" t="s">
        <v>703</v>
      </c>
      <c r="P5761" t="s">
        <v>704</v>
      </c>
      <c r="Q5761" t="s">
        <v>213</v>
      </c>
      <c r="R5761" t="s">
        <v>683</v>
      </c>
      <c r="T5761" s="7">
        <f>'Reference Values'!$B$10</f>
        <v>0.85</v>
      </c>
      <c r="U5761" t="str">
        <f t="shared" si="90"/>
        <v>Above Target</v>
      </c>
    </row>
    <row r="5762" spans="1:21" x14ac:dyDescent="0.25">
      <c r="A5762" t="s">
        <v>217</v>
      </c>
      <c r="B5762" t="s">
        <v>65</v>
      </c>
      <c r="C5762" t="s">
        <v>38</v>
      </c>
      <c r="D5762" t="s">
        <v>41</v>
      </c>
      <c r="E5762" t="s">
        <v>35</v>
      </c>
      <c r="F5762">
        <v>2763</v>
      </c>
      <c r="G5762">
        <v>0</v>
      </c>
      <c r="H5762">
        <v>0</v>
      </c>
      <c r="I5762">
        <v>2763</v>
      </c>
      <c r="J5762">
        <v>0</v>
      </c>
      <c r="K5762">
        <v>1</v>
      </c>
      <c r="L5762">
        <v>0</v>
      </c>
      <c r="M5762">
        <v>0</v>
      </c>
      <c r="N5762">
        <v>1</v>
      </c>
      <c r="O5762" t="s">
        <v>703</v>
      </c>
      <c r="P5762" t="s">
        <v>703</v>
      </c>
      <c r="Q5762" t="s">
        <v>213</v>
      </c>
      <c r="R5762" t="s">
        <v>683</v>
      </c>
      <c r="T5762" s="7">
        <f>'Reference Values'!$B$10</f>
        <v>0.85</v>
      </c>
      <c r="U5762" t="str">
        <f t="shared" ref="U5762:U5825" si="91">IF(K5762&lt;T5762,"Below Target","Above Target")</f>
        <v>Above Target</v>
      </c>
    </row>
    <row r="5763" spans="1:21" x14ac:dyDescent="0.25">
      <c r="A5763" t="s">
        <v>138</v>
      </c>
      <c r="B5763" t="s">
        <v>65</v>
      </c>
      <c r="C5763" t="s">
        <v>38</v>
      </c>
      <c r="D5763" t="s">
        <v>41</v>
      </c>
      <c r="E5763" t="s">
        <v>35</v>
      </c>
      <c r="F5763">
        <v>608</v>
      </c>
      <c r="G5763">
        <v>2823</v>
      </c>
      <c r="H5763">
        <v>0</v>
      </c>
      <c r="I5763">
        <v>3431</v>
      </c>
      <c r="J5763">
        <v>0</v>
      </c>
      <c r="K5763">
        <v>0.17720781113299999</v>
      </c>
      <c r="L5763">
        <v>0.82279218886600003</v>
      </c>
      <c r="M5763">
        <v>0</v>
      </c>
      <c r="N5763">
        <v>0.99999999999900002</v>
      </c>
      <c r="O5763" t="s">
        <v>703</v>
      </c>
      <c r="P5763" t="s">
        <v>703</v>
      </c>
      <c r="Q5763" t="s">
        <v>198</v>
      </c>
      <c r="R5763" t="s">
        <v>199</v>
      </c>
      <c r="T5763" s="7">
        <f>'Reference Values'!$B$10</f>
        <v>0.85</v>
      </c>
      <c r="U5763" t="str">
        <f t="shared" si="91"/>
        <v>Below Target</v>
      </c>
    </row>
    <row r="5764" spans="1:21" x14ac:dyDescent="0.25">
      <c r="A5764" t="s">
        <v>216</v>
      </c>
      <c r="B5764" t="s">
        <v>65</v>
      </c>
      <c r="C5764" t="s">
        <v>38</v>
      </c>
      <c r="D5764" t="s">
        <v>41</v>
      </c>
      <c r="E5764" t="s">
        <v>35</v>
      </c>
      <c r="F5764">
        <v>2100</v>
      </c>
      <c r="G5764">
        <v>0</v>
      </c>
      <c r="H5764">
        <v>0</v>
      </c>
      <c r="I5764">
        <v>2100</v>
      </c>
      <c r="J5764">
        <v>0</v>
      </c>
      <c r="K5764">
        <v>1</v>
      </c>
      <c r="L5764">
        <v>0</v>
      </c>
      <c r="M5764">
        <v>0</v>
      </c>
      <c r="N5764">
        <v>1</v>
      </c>
      <c r="O5764" t="s">
        <v>703</v>
      </c>
      <c r="P5764" t="s">
        <v>703</v>
      </c>
      <c r="Q5764" t="s">
        <v>196</v>
      </c>
      <c r="R5764" t="s">
        <v>202</v>
      </c>
      <c r="T5764" s="7">
        <f>'Reference Values'!$B$10</f>
        <v>0.85</v>
      </c>
      <c r="U5764" t="str">
        <f t="shared" si="91"/>
        <v>Above Target</v>
      </c>
    </row>
    <row r="5765" spans="1:21" x14ac:dyDescent="0.25">
      <c r="A5765" t="s">
        <v>235</v>
      </c>
      <c r="B5765" t="s">
        <v>65</v>
      </c>
      <c r="C5765" t="s">
        <v>38</v>
      </c>
      <c r="D5765" t="s">
        <v>41</v>
      </c>
      <c r="E5765" t="s">
        <v>35</v>
      </c>
      <c r="F5765">
        <v>12413</v>
      </c>
      <c r="G5765">
        <v>0</v>
      </c>
      <c r="H5765">
        <v>0</v>
      </c>
      <c r="I5765">
        <v>12413</v>
      </c>
      <c r="J5765">
        <v>0</v>
      </c>
      <c r="K5765">
        <v>1</v>
      </c>
      <c r="L5765">
        <v>0</v>
      </c>
      <c r="M5765">
        <v>0</v>
      </c>
      <c r="N5765">
        <v>1</v>
      </c>
      <c r="O5765" t="s">
        <v>703</v>
      </c>
      <c r="P5765" t="s">
        <v>703</v>
      </c>
      <c r="Q5765" t="s">
        <v>213</v>
      </c>
      <c r="R5765" t="s">
        <v>683</v>
      </c>
      <c r="T5765" s="7">
        <f>'Reference Values'!$B$10</f>
        <v>0.85</v>
      </c>
      <c r="U5765" t="str">
        <f t="shared" si="91"/>
        <v>Above Target</v>
      </c>
    </row>
    <row r="5766" spans="1:21" x14ac:dyDescent="0.25">
      <c r="A5766" t="s">
        <v>303</v>
      </c>
      <c r="B5766" t="s">
        <v>65</v>
      </c>
      <c r="C5766" t="s">
        <v>38</v>
      </c>
      <c r="D5766" t="s">
        <v>41</v>
      </c>
      <c r="E5766" t="s">
        <v>35</v>
      </c>
      <c r="F5766">
        <v>1229</v>
      </c>
      <c r="G5766">
        <v>0</v>
      </c>
      <c r="H5766">
        <v>0</v>
      </c>
      <c r="I5766">
        <v>1229</v>
      </c>
      <c r="J5766">
        <v>0</v>
      </c>
      <c r="K5766">
        <v>1</v>
      </c>
      <c r="L5766">
        <v>0</v>
      </c>
      <c r="M5766">
        <v>0</v>
      </c>
      <c r="N5766">
        <v>1</v>
      </c>
      <c r="O5766" t="s">
        <v>703</v>
      </c>
      <c r="P5766" t="s">
        <v>703</v>
      </c>
      <c r="Q5766" t="s">
        <v>190</v>
      </c>
      <c r="R5766" t="s">
        <v>682</v>
      </c>
      <c r="T5766" s="7">
        <f>'Reference Values'!$B$10</f>
        <v>0.85</v>
      </c>
      <c r="U5766" t="str">
        <f t="shared" si="91"/>
        <v>Above Target</v>
      </c>
    </row>
    <row r="5767" spans="1:21" x14ac:dyDescent="0.25">
      <c r="A5767" t="s">
        <v>155</v>
      </c>
      <c r="B5767" t="s">
        <v>65</v>
      </c>
      <c r="C5767" t="s">
        <v>38</v>
      </c>
      <c r="D5767" t="s">
        <v>41</v>
      </c>
      <c r="E5767" t="s">
        <v>35</v>
      </c>
      <c r="F5767">
        <v>18077</v>
      </c>
      <c r="G5767">
        <v>0</v>
      </c>
      <c r="H5767">
        <v>3944</v>
      </c>
      <c r="I5767">
        <v>22021</v>
      </c>
      <c r="J5767">
        <v>0</v>
      </c>
      <c r="K5767">
        <v>0.82089823350400004</v>
      </c>
      <c r="L5767">
        <v>0</v>
      </c>
      <c r="M5767">
        <v>0.17910176649500001</v>
      </c>
      <c r="N5767">
        <v>0.99999999999900002</v>
      </c>
      <c r="O5767" t="s">
        <v>703</v>
      </c>
      <c r="P5767" t="s">
        <v>703</v>
      </c>
      <c r="Q5767" t="s">
        <v>212</v>
      </c>
      <c r="R5767" t="s">
        <v>199</v>
      </c>
      <c r="T5767" s="7">
        <f>'Reference Values'!$B$10</f>
        <v>0.85</v>
      </c>
      <c r="U5767" t="str">
        <f t="shared" si="91"/>
        <v>Below Target</v>
      </c>
    </row>
    <row r="5768" spans="1:21" x14ac:dyDescent="0.25">
      <c r="A5768" t="s">
        <v>195</v>
      </c>
      <c r="B5768" t="s">
        <v>65</v>
      </c>
      <c r="C5768" t="s">
        <v>38</v>
      </c>
      <c r="D5768" t="s">
        <v>41</v>
      </c>
      <c r="E5768" t="s">
        <v>35</v>
      </c>
      <c r="F5768">
        <v>1703</v>
      </c>
      <c r="G5768">
        <v>0</v>
      </c>
      <c r="H5768">
        <v>0</v>
      </c>
      <c r="I5768">
        <v>1703</v>
      </c>
      <c r="J5768">
        <v>0</v>
      </c>
      <c r="K5768">
        <v>1</v>
      </c>
      <c r="L5768">
        <v>0</v>
      </c>
      <c r="M5768">
        <v>0</v>
      </c>
      <c r="N5768">
        <v>1</v>
      </c>
      <c r="O5768" t="s">
        <v>703</v>
      </c>
      <c r="P5768" t="s">
        <v>703</v>
      </c>
      <c r="Q5768" t="s">
        <v>196</v>
      </c>
      <c r="R5768" t="s">
        <v>197</v>
      </c>
      <c r="T5768" s="7">
        <f>'Reference Values'!$B$10</f>
        <v>0.85</v>
      </c>
      <c r="U5768" t="str">
        <f t="shared" si="91"/>
        <v>Above Target</v>
      </c>
    </row>
    <row r="5769" spans="1:21" x14ac:dyDescent="0.25">
      <c r="A5769" t="s">
        <v>229</v>
      </c>
      <c r="B5769" t="s">
        <v>65</v>
      </c>
      <c r="C5769" t="s">
        <v>38</v>
      </c>
      <c r="D5769" t="s">
        <v>41</v>
      </c>
      <c r="E5769" t="s">
        <v>35</v>
      </c>
      <c r="F5769">
        <v>1754</v>
      </c>
      <c r="G5769">
        <v>0</v>
      </c>
      <c r="H5769">
        <v>107</v>
      </c>
      <c r="I5769">
        <v>1861</v>
      </c>
      <c r="J5769">
        <v>0</v>
      </c>
      <c r="K5769">
        <v>0.94250403009100003</v>
      </c>
      <c r="L5769">
        <v>0</v>
      </c>
      <c r="M5769">
        <v>5.7495969908000003E-2</v>
      </c>
      <c r="N5769">
        <v>0.99999999999900002</v>
      </c>
      <c r="O5769" t="s">
        <v>703</v>
      </c>
      <c r="P5769" t="s">
        <v>704</v>
      </c>
      <c r="Q5769" t="s">
        <v>204</v>
      </c>
      <c r="R5769" t="s">
        <v>684</v>
      </c>
      <c r="T5769" s="7">
        <f>'Reference Values'!$B$10</f>
        <v>0.85</v>
      </c>
      <c r="U5769" t="str">
        <f t="shared" si="91"/>
        <v>Above Target</v>
      </c>
    </row>
    <row r="5770" spans="1:21" x14ac:dyDescent="0.25">
      <c r="A5770" t="s">
        <v>278</v>
      </c>
      <c r="B5770" t="s">
        <v>65</v>
      </c>
      <c r="C5770" t="s">
        <v>38</v>
      </c>
      <c r="D5770" t="s">
        <v>41</v>
      </c>
      <c r="E5770" t="s">
        <v>35</v>
      </c>
      <c r="F5770">
        <v>6288</v>
      </c>
      <c r="G5770">
        <v>0</v>
      </c>
      <c r="H5770">
        <v>0</v>
      </c>
      <c r="I5770">
        <v>6288</v>
      </c>
      <c r="J5770">
        <v>0</v>
      </c>
      <c r="K5770">
        <v>1</v>
      </c>
      <c r="L5770">
        <v>0</v>
      </c>
      <c r="M5770">
        <v>0</v>
      </c>
      <c r="N5770">
        <v>1</v>
      </c>
      <c r="O5770" t="s">
        <v>703</v>
      </c>
      <c r="P5770" t="s">
        <v>704</v>
      </c>
      <c r="Q5770" t="s">
        <v>212</v>
      </c>
      <c r="R5770" t="s">
        <v>197</v>
      </c>
      <c r="T5770" s="7">
        <f>'Reference Values'!$B$10</f>
        <v>0.85</v>
      </c>
      <c r="U5770" t="str">
        <f t="shared" si="91"/>
        <v>Above Target</v>
      </c>
    </row>
    <row r="5771" spans="1:21" x14ac:dyDescent="0.25">
      <c r="A5771" t="s">
        <v>144</v>
      </c>
      <c r="B5771" t="s">
        <v>65</v>
      </c>
      <c r="C5771" t="s">
        <v>38</v>
      </c>
      <c r="D5771" t="s">
        <v>41</v>
      </c>
      <c r="E5771" t="s">
        <v>35</v>
      </c>
      <c r="F5771">
        <v>4657</v>
      </c>
      <c r="G5771">
        <v>0</v>
      </c>
      <c r="H5771">
        <v>0</v>
      </c>
      <c r="I5771">
        <v>4657</v>
      </c>
      <c r="J5771">
        <v>0</v>
      </c>
      <c r="K5771">
        <v>1</v>
      </c>
      <c r="L5771">
        <v>0</v>
      </c>
      <c r="M5771">
        <v>0</v>
      </c>
      <c r="N5771">
        <v>1</v>
      </c>
      <c r="O5771" t="s">
        <v>703</v>
      </c>
      <c r="P5771" t="s">
        <v>704</v>
      </c>
      <c r="Q5771" t="s">
        <v>204</v>
      </c>
      <c r="R5771" t="s">
        <v>199</v>
      </c>
      <c r="T5771" s="7">
        <f>'Reference Values'!$B$10</f>
        <v>0.85</v>
      </c>
      <c r="U5771" t="str">
        <f t="shared" si="91"/>
        <v>Above Target</v>
      </c>
    </row>
    <row r="5772" spans="1:21" x14ac:dyDescent="0.25">
      <c r="A5772" t="s">
        <v>142</v>
      </c>
      <c r="B5772" t="s">
        <v>65</v>
      </c>
      <c r="C5772" t="s">
        <v>38</v>
      </c>
      <c r="D5772" t="s">
        <v>41</v>
      </c>
      <c r="E5772" t="s">
        <v>35</v>
      </c>
      <c r="F5772">
        <v>5895</v>
      </c>
      <c r="G5772">
        <v>0</v>
      </c>
      <c r="H5772">
        <v>0</v>
      </c>
      <c r="I5772">
        <v>5895</v>
      </c>
      <c r="J5772">
        <v>0</v>
      </c>
      <c r="K5772">
        <v>1</v>
      </c>
      <c r="L5772">
        <v>0</v>
      </c>
      <c r="M5772">
        <v>0</v>
      </c>
      <c r="N5772">
        <v>1</v>
      </c>
      <c r="O5772" t="s">
        <v>703</v>
      </c>
      <c r="P5772" t="s">
        <v>704</v>
      </c>
      <c r="Q5772" t="s">
        <v>193</v>
      </c>
      <c r="R5772" t="s">
        <v>194</v>
      </c>
      <c r="T5772" s="7">
        <f>'Reference Values'!$B$10</f>
        <v>0.85</v>
      </c>
      <c r="U5772" t="str">
        <f t="shared" si="91"/>
        <v>Above Target</v>
      </c>
    </row>
    <row r="5773" spans="1:21" x14ac:dyDescent="0.25">
      <c r="A5773" t="s">
        <v>126</v>
      </c>
      <c r="B5773" t="s">
        <v>65</v>
      </c>
      <c r="C5773" t="s">
        <v>38</v>
      </c>
      <c r="D5773" t="s">
        <v>41</v>
      </c>
      <c r="E5773" t="s">
        <v>35</v>
      </c>
      <c r="F5773">
        <v>7360</v>
      </c>
      <c r="G5773">
        <v>0</v>
      </c>
      <c r="H5773">
        <v>0</v>
      </c>
      <c r="I5773">
        <v>7360</v>
      </c>
      <c r="J5773">
        <v>0</v>
      </c>
      <c r="K5773">
        <v>1</v>
      </c>
      <c r="L5773">
        <v>0</v>
      </c>
      <c r="M5773">
        <v>0</v>
      </c>
      <c r="N5773">
        <v>1</v>
      </c>
      <c r="O5773" t="s">
        <v>703</v>
      </c>
      <c r="P5773" t="s">
        <v>704</v>
      </c>
      <c r="Q5773" t="s">
        <v>207</v>
      </c>
      <c r="R5773" t="s">
        <v>197</v>
      </c>
      <c r="T5773" s="7">
        <f>'Reference Values'!$B$10</f>
        <v>0.85</v>
      </c>
      <c r="U5773" t="str">
        <f t="shared" si="91"/>
        <v>Above Target</v>
      </c>
    </row>
    <row r="5774" spans="1:21" x14ac:dyDescent="0.25">
      <c r="A5774" t="s">
        <v>153</v>
      </c>
      <c r="B5774" t="s">
        <v>65</v>
      </c>
      <c r="C5774" t="s">
        <v>38</v>
      </c>
      <c r="D5774" t="s">
        <v>41</v>
      </c>
      <c r="E5774" t="s">
        <v>35</v>
      </c>
      <c r="F5774">
        <v>3488</v>
      </c>
      <c r="G5774">
        <v>0</v>
      </c>
      <c r="H5774">
        <v>46</v>
      </c>
      <c r="I5774">
        <v>3534</v>
      </c>
      <c r="J5774">
        <v>0</v>
      </c>
      <c r="K5774">
        <v>0.98698358800200003</v>
      </c>
      <c r="L5774">
        <v>0</v>
      </c>
      <c r="M5774">
        <v>1.3016411997E-2</v>
      </c>
      <c r="N5774">
        <v>0.99999999999900002</v>
      </c>
      <c r="O5774" t="s">
        <v>703</v>
      </c>
      <c r="P5774" t="s">
        <v>704</v>
      </c>
      <c r="Q5774" t="s">
        <v>196</v>
      </c>
      <c r="R5774" t="s">
        <v>197</v>
      </c>
      <c r="T5774" s="7">
        <f>'Reference Values'!$B$10</f>
        <v>0.85</v>
      </c>
      <c r="U5774" t="str">
        <f t="shared" si="91"/>
        <v>Above Target</v>
      </c>
    </row>
    <row r="5775" spans="1:21" x14ac:dyDescent="0.25">
      <c r="A5775" t="s">
        <v>255</v>
      </c>
      <c r="B5775" t="s">
        <v>65</v>
      </c>
      <c r="C5775" t="s">
        <v>38</v>
      </c>
      <c r="D5775" t="s">
        <v>41</v>
      </c>
      <c r="E5775" t="s">
        <v>35</v>
      </c>
      <c r="F5775">
        <v>15133</v>
      </c>
      <c r="G5775">
        <v>0</v>
      </c>
      <c r="H5775">
        <v>0</v>
      </c>
      <c r="I5775">
        <v>15133</v>
      </c>
      <c r="J5775">
        <v>0</v>
      </c>
      <c r="K5775">
        <v>1</v>
      </c>
      <c r="L5775">
        <v>0</v>
      </c>
      <c r="M5775">
        <v>0</v>
      </c>
      <c r="N5775">
        <v>1</v>
      </c>
      <c r="O5775" t="s">
        <v>703</v>
      </c>
      <c r="P5775" t="s">
        <v>703</v>
      </c>
      <c r="Q5775" t="s">
        <v>198</v>
      </c>
      <c r="R5775" t="s">
        <v>199</v>
      </c>
      <c r="T5775" s="7">
        <f>'Reference Values'!$B$10</f>
        <v>0.85</v>
      </c>
      <c r="U5775" t="str">
        <f t="shared" si="91"/>
        <v>Above Target</v>
      </c>
    </row>
    <row r="5776" spans="1:21" x14ac:dyDescent="0.25">
      <c r="A5776" t="s">
        <v>266</v>
      </c>
      <c r="B5776" t="s">
        <v>65</v>
      </c>
      <c r="C5776" t="s">
        <v>38</v>
      </c>
      <c r="D5776" t="s">
        <v>41</v>
      </c>
      <c r="E5776" t="s">
        <v>35</v>
      </c>
      <c r="F5776">
        <v>2036</v>
      </c>
      <c r="G5776">
        <v>0</v>
      </c>
      <c r="H5776">
        <v>0</v>
      </c>
      <c r="I5776">
        <v>2036</v>
      </c>
      <c r="J5776">
        <v>0</v>
      </c>
      <c r="K5776">
        <v>1</v>
      </c>
      <c r="L5776">
        <v>0</v>
      </c>
      <c r="M5776">
        <v>0</v>
      </c>
      <c r="N5776">
        <v>1</v>
      </c>
      <c r="O5776" t="s">
        <v>703</v>
      </c>
      <c r="P5776" t="s">
        <v>703</v>
      </c>
      <c r="Q5776" t="s">
        <v>190</v>
      </c>
      <c r="R5776" t="s">
        <v>682</v>
      </c>
      <c r="T5776" s="7">
        <f>'Reference Values'!$B$10</f>
        <v>0.85</v>
      </c>
      <c r="U5776" t="str">
        <f t="shared" si="91"/>
        <v>Above Target</v>
      </c>
    </row>
    <row r="5777" spans="1:21" x14ac:dyDescent="0.25">
      <c r="A5777" t="s">
        <v>156</v>
      </c>
      <c r="B5777" t="s">
        <v>65</v>
      </c>
      <c r="C5777" t="s">
        <v>38</v>
      </c>
      <c r="D5777" t="s">
        <v>41</v>
      </c>
      <c r="E5777" t="s">
        <v>35</v>
      </c>
      <c r="F5777">
        <v>1064</v>
      </c>
      <c r="G5777">
        <v>0</v>
      </c>
      <c r="H5777">
        <v>0</v>
      </c>
      <c r="I5777">
        <v>1064</v>
      </c>
      <c r="J5777">
        <v>0</v>
      </c>
      <c r="K5777">
        <v>1</v>
      </c>
      <c r="L5777">
        <v>0</v>
      </c>
      <c r="M5777">
        <v>0</v>
      </c>
      <c r="N5777">
        <v>1</v>
      </c>
      <c r="O5777" t="s">
        <v>703</v>
      </c>
      <c r="P5777" t="s">
        <v>703</v>
      </c>
      <c r="Q5777" t="s">
        <v>198</v>
      </c>
      <c r="R5777" t="s">
        <v>199</v>
      </c>
      <c r="T5777" s="7">
        <f>'Reference Values'!$B$10</f>
        <v>0.85</v>
      </c>
      <c r="U5777" t="str">
        <f t="shared" si="91"/>
        <v>Above Target</v>
      </c>
    </row>
    <row r="5778" spans="1:21" x14ac:dyDescent="0.25">
      <c r="A5778" t="s">
        <v>256</v>
      </c>
      <c r="B5778" t="s">
        <v>65</v>
      </c>
      <c r="C5778" t="s">
        <v>38</v>
      </c>
      <c r="D5778" t="s">
        <v>41</v>
      </c>
      <c r="E5778" t="s">
        <v>35</v>
      </c>
      <c r="F5778">
        <v>20694</v>
      </c>
      <c r="G5778">
        <v>0</v>
      </c>
      <c r="H5778">
        <v>25</v>
      </c>
      <c r="I5778">
        <v>20719</v>
      </c>
      <c r="J5778">
        <v>0</v>
      </c>
      <c r="K5778">
        <v>0.99879337805799995</v>
      </c>
      <c r="L5778">
        <v>0</v>
      </c>
      <c r="M5778">
        <v>1.2066219410000001E-3</v>
      </c>
      <c r="N5778">
        <v>0.99999999999900002</v>
      </c>
      <c r="O5778" t="s">
        <v>703</v>
      </c>
      <c r="P5778" t="s">
        <v>703</v>
      </c>
      <c r="Q5778" t="s">
        <v>204</v>
      </c>
      <c r="R5778" t="s">
        <v>684</v>
      </c>
      <c r="T5778" s="7">
        <f>'Reference Values'!$B$10</f>
        <v>0.85</v>
      </c>
      <c r="U5778" t="str">
        <f t="shared" si="91"/>
        <v>Above Target</v>
      </c>
    </row>
    <row r="5779" spans="1:21" x14ac:dyDescent="0.25">
      <c r="A5779" t="s">
        <v>228</v>
      </c>
      <c r="B5779" t="s">
        <v>65</v>
      </c>
      <c r="C5779" t="s">
        <v>38</v>
      </c>
      <c r="D5779" t="s">
        <v>41</v>
      </c>
      <c r="E5779" t="s">
        <v>35</v>
      </c>
      <c r="F5779">
        <v>929</v>
      </c>
      <c r="G5779">
        <v>0</v>
      </c>
      <c r="H5779">
        <v>0</v>
      </c>
      <c r="I5779">
        <v>929</v>
      </c>
      <c r="J5779">
        <v>0</v>
      </c>
      <c r="K5779">
        <v>1</v>
      </c>
      <c r="L5779">
        <v>0</v>
      </c>
      <c r="M5779">
        <v>0</v>
      </c>
      <c r="N5779">
        <v>1</v>
      </c>
      <c r="O5779" t="s">
        <v>703</v>
      </c>
      <c r="P5779" t="s">
        <v>704</v>
      </c>
      <c r="Q5779" t="s">
        <v>190</v>
      </c>
      <c r="R5779" t="s">
        <v>682</v>
      </c>
      <c r="T5779" s="7">
        <f>'Reference Values'!$B$10</f>
        <v>0.85</v>
      </c>
      <c r="U5779" t="str">
        <f t="shared" si="91"/>
        <v>Above Target</v>
      </c>
    </row>
    <row r="5780" spans="1:21" x14ac:dyDescent="0.25">
      <c r="A5780" t="s">
        <v>301</v>
      </c>
      <c r="B5780" t="s">
        <v>65</v>
      </c>
      <c r="C5780" t="s">
        <v>38</v>
      </c>
      <c r="D5780" t="s">
        <v>41</v>
      </c>
      <c r="E5780" t="s">
        <v>35</v>
      </c>
      <c r="F5780">
        <v>2044</v>
      </c>
      <c r="G5780">
        <v>0</v>
      </c>
      <c r="H5780">
        <v>0</v>
      </c>
      <c r="I5780">
        <v>2044</v>
      </c>
      <c r="J5780">
        <v>0</v>
      </c>
      <c r="K5780">
        <v>1</v>
      </c>
      <c r="L5780">
        <v>0</v>
      </c>
      <c r="M5780">
        <v>0</v>
      </c>
      <c r="N5780">
        <v>1</v>
      </c>
      <c r="O5780" t="s">
        <v>703</v>
      </c>
      <c r="P5780" t="s">
        <v>704</v>
      </c>
      <c r="Q5780" t="s">
        <v>190</v>
      </c>
      <c r="R5780" t="s">
        <v>682</v>
      </c>
      <c r="T5780" s="7">
        <f>'Reference Values'!$B$10</f>
        <v>0.85</v>
      </c>
      <c r="U5780" t="str">
        <f t="shared" si="91"/>
        <v>Above Target</v>
      </c>
    </row>
    <row r="5781" spans="1:21" x14ac:dyDescent="0.25">
      <c r="A5781" t="s">
        <v>270</v>
      </c>
      <c r="B5781" t="s">
        <v>65</v>
      </c>
      <c r="C5781" t="s">
        <v>38</v>
      </c>
      <c r="D5781" t="s">
        <v>41</v>
      </c>
      <c r="E5781" t="s">
        <v>35</v>
      </c>
      <c r="F5781">
        <v>1127</v>
      </c>
      <c r="G5781">
        <v>0</v>
      </c>
      <c r="H5781">
        <v>0</v>
      </c>
      <c r="I5781">
        <v>1127</v>
      </c>
      <c r="J5781">
        <v>0</v>
      </c>
      <c r="K5781">
        <v>1</v>
      </c>
      <c r="L5781">
        <v>0</v>
      </c>
      <c r="M5781">
        <v>0</v>
      </c>
      <c r="N5781">
        <v>1</v>
      </c>
      <c r="O5781" t="s">
        <v>703</v>
      </c>
      <c r="P5781" t="s">
        <v>703</v>
      </c>
      <c r="Q5781" t="s">
        <v>190</v>
      </c>
      <c r="R5781" t="s">
        <v>682</v>
      </c>
      <c r="T5781" s="7">
        <f>'Reference Values'!$B$10</f>
        <v>0.85</v>
      </c>
      <c r="U5781" t="str">
        <f t="shared" si="91"/>
        <v>Above Target</v>
      </c>
    </row>
    <row r="5782" spans="1:21" x14ac:dyDescent="0.25">
      <c r="A5782" t="s">
        <v>263</v>
      </c>
      <c r="B5782" t="s">
        <v>65</v>
      </c>
      <c r="C5782" t="s">
        <v>38</v>
      </c>
      <c r="D5782" t="s">
        <v>41</v>
      </c>
      <c r="E5782" t="s">
        <v>35</v>
      </c>
      <c r="F5782">
        <v>16785</v>
      </c>
      <c r="G5782">
        <v>0</v>
      </c>
      <c r="H5782">
        <v>0</v>
      </c>
      <c r="I5782">
        <v>16785</v>
      </c>
      <c r="J5782">
        <v>0</v>
      </c>
      <c r="K5782">
        <v>1</v>
      </c>
      <c r="L5782">
        <v>0</v>
      </c>
      <c r="M5782">
        <v>0</v>
      </c>
      <c r="N5782">
        <v>1</v>
      </c>
      <c r="O5782" t="s">
        <v>703</v>
      </c>
      <c r="P5782" t="s">
        <v>703</v>
      </c>
      <c r="Q5782" t="s">
        <v>204</v>
      </c>
      <c r="R5782" t="s">
        <v>684</v>
      </c>
      <c r="T5782" s="7">
        <f>'Reference Values'!$B$10</f>
        <v>0.85</v>
      </c>
      <c r="U5782" t="str">
        <f t="shared" si="91"/>
        <v>Above Target</v>
      </c>
    </row>
    <row r="5783" spans="1:21" x14ac:dyDescent="0.25">
      <c r="A5783" t="s">
        <v>307</v>
      </c>
      <c r="B5783" t="s">
        <v>65</v>
      </c>
      <c r="C5783" t="s">
        <v>38</v>
      </c>
      <c r="D5783" t="s">
        <v>41</v>
      </c>
      <c r="E5783" t="s">
        <v>35</v>
      </c>
      <c r="F5783">
        <v>17474</v>
      </c>
      <c r="G5783">
        <v>0</v>
      </c>
      <c r="H5783">
        <v>0</v>
      </c>
      <c r="I5783">
        <v>17474</v>
      </c>
      <c r="J5783">
        <v>0</v>
      </c>
      <c r="K5783">
        <v>1</v>
      </c>
      <c r="L5783">
        <v>0</v>
      </c>
      <c r="M5783">
        <v>0</v>
      </c>
      <c r="N5783">
        <v>1</v>
      </c>
      <c r="O5783" t="s">
        <v>705</v>
      </c>
      <c r="P5783" t="s">
        <v>705</v>
      </c>
      <c r="Q5783" t="s">
        <v>198</v>
      </c>
      <c r="R5783" t="s">
        <v>197</v>
      </c>
      <c r="T5783" s="7">
        <f>'Reference Values'!$B$10</f>
        <v>0.85</v>
      </c>
      <c r="U5783" t="str">
        <f t="shared" si="91"/>
        <v>Above Target</v>
      </c>
    </row>
    <row r="5784" spans="1:21" x14ac:dyDescent="0.25">
      <c r="A5784" t="s">
        <v>281</v>
      </c>
      <c r="B5784" t="s">
        <v>65</v>
      </c>
      <c r="C5784" t="s">
        <v>38</v>
      </c>
      <c r="D5784" t="s">
        <v>41</v>
      </c>
      <c r="E5784" t="s">
        <v>35</v>
      </c>
      <c r="F5784">
        <v>934</v>
      </c>
      <c r="G5784">
        <v>0</v>
      </c>
      <c r="H5784">
        <v>4</v>
      </c>
      <c r="I5784">
        <v>938</v>
      </c>
      <c r="J5784">
        <v>0</v>
      </c>
      <c r="K5784">
        <v>0.99573560767500002</v>
      </c>
      <c r="L5784">
        <v>0</v>
      </c>
      <c r="M5784">
        <v>4.2643923240000001E-3</v>
      </c>
      <c r="N5784">
        <v>0.99999999999900002</v>
      </c>
      <c r="O5784" t="s">
        <v>705</v>
      </c>
      <c r="P5784" t="s">
        <v>704</v>
      </c>
      <c r="Q5784" t="s">
        <v>212</v>
      </c>
      <c r="R5784" t="s">
        <v>194</v>
      </c>
      <c r="T5784" s="7">
        <f>'Reference Values'!$B$10</f>
        <v>0.85</v>
      </c>
      <c r="U5784" t="str">
        <f t="shared" si="91"/>
        <v>Above Target</v>
      </c>
    </row>
    <row r="5785" spans="1:21" x14ac:dyDescent="0.25">
      <c r="A5785" t="s">
        <v>222</v>
      </c>
      <c r="B5785" t="s">
        <v>65</v>
      </c>
      <c r="C5785" t="s">
        <v>38</v>
      </c>
      <c r="D5785" t="s">
        <v>41</v>
      </c>
      <c r="E5785" t="s">
        <v>35</v>
      </c>
      <c r="F5785">
        <v>19471</v>
      </c>
      <c r="G5785">
        <v>0</v>
      </c>
      <c r="H5785">
        <v>0</v>
      </c>
      <c r="I5785">
        <v>19471</v>
      </c>
      <c r="J5785">
        <v>0</v>
      </c>
      <c r="K5785">
        <v>1</v>
      </c>
      <c r="L5785">
        <v>0</v>
      </c>
      <c r="M5785">
        <v>0</v>
      </c>
      <c r="N5785">
        <v>1</v>
      </c>
      <c r="O5785" t="s">
        <v>703</v>
      </c>
      <c r="P5785" t="s">
        <v>703</v>
      </c>
      <c r="Q5785" t="s">
        <v>213</v>
      </c>
      <c r="R5785" t="s">
        <v>683</v>
      </c>
      <c r="T5785" s="7">
        <f>'Reference Values'!$B$10</f>
        <v>0.85</v>
      </c>
      <c r="U5785" t="str">
        <f t="shared" si="91"/>
        <v>Above Target</v>
      </c>
    </row>
    <row r="5786" spans="1:21" x14ac:dyDescent="0.25">
      <c r="A5786" t="s">
        <v>252</v>
      </c>
      <c r="B5786" t="s">
        <v>65</v>
      </c>
      <c r="C5786" t="s">
        <v>38</v>
      </c>
      <c r="D5786" t="s">
        <v>41</v>
      </c>
      <c r="E5786" t="s">
        <v>35</v>
      </c>
      <c r="F5786">
        <v>1458</v>
      </c>
      <c r="G5786">
        <v>26</v>
      </c>
      <c r="H5786">
        <v>0</v>
      </c>
      <c r="I5786">
        <v>1484</v>
      </c>
      <c r="J5786">
        <v>0</v>
      </c>
      <c r="K5786">
        <v>0.98247978436600003</v>
      </c>
      <c r="L5786">
        <v>1.7520215632999998E-2</v>
      </c>
      <c r="M5786">
        <v>0</v>
      </c>
      <c r="N5786">
        <v>0.99999999999900002</v>
      </c>
      <c r="O5786" t="s">
        <v>703</v>
      </c>
      <c r="P5786" t="s">
        <v>703</v>
      </c>
      <c r="Q5786" t="s">
        <v>213</v>
      </c>
      <c r="R5786" t="s">
        <v>197</v>
      </c>
      <c r="T5786" s="7">
        <f>'Reference Values'!$B$10</f>
        <v>0.85</v>
      </c>
      <c r="U5786" t="str">
        <f t="shared" si="91"/>
        <v>Above Target</v>
      </c>
    </row>
    <row r="5787" spans="1:21" x14ac:dyDescent="0.25">
      <c r="A5787" t="s">
        <v>134</v>
      </c>
      <c r="B5787" t="s">
        <v>65</v>
      </c>
      <c r="C5787" t="s">
        <v>38</v>
      </c>
      <c r="D5787" t="s">
        <v>41</v>
      </c>
      <c r="E5787" t="s">
        <v>35</v>
      </c>
      <c r="F5787">
        <v>4963</v>
      </c>
      <c r="G5787">
        <v>0</v>
      </c>
      <c r="H5787">
        <v>0</v>
      </c>
      <c r="I5787">
        <v>4963</v>
      </c>
      <c r="J5787">
        <v>0</v>
      </c>
      <c r="K5787">
        <v>1</v>
      </c>
      <c r="L5787">
        <v>0</v>
      </c>
      <c r="M5787">
        <v>0</v>
      </c>
      <c r="N5787">
        <v>1</v>
      </c>
      <c r="O5787" t="s">
        <v>703</v>
      </c>
      <c r="P5787" t="s">
        <v>704</v>
      </c>
      <c r="Q5787" t="s">
        <v>190</v>
      </c>
      <c r="R5787" t="s">
        <v>682</v>
      </c>
      <c r="T5787" s="7">
        <f>'Reference Values'!$B$10</f>
        <v>0.85</v>
      </c>
      <c r="U5787" t="str">
        <f t="shared" si="91"/>
        <v>Above Target</v>
      </c>
    </row>
    <row r="5788" spans="1:21" x14ac:dyDescent="0.25">
      <c r="A5788" t="s">
        <v>309</v>
      </c>
      <c r="B5788" t="s">
        <v>65</v>
      </c>
      <c r="C5788" t="s">
        <v>38</v>
      </c>
      <c r="D5788" t="s">
        <v>41</v>
      </c>
      <c r="E5788" t="s">
        <v>35</v>
      </c>
      <c r="F5788">
        <v>908</v>
      </c>
      <c r="G5788">
        <v>0</v>
      </c>
      <c r="H5788">
        <v>0</v>
      </c>
      <c r="I5788">
        <v>908</v>
      </c>
      <c r="J5788">
        <v>0</v>
      </c>
      <c r="K5788">
        <v>1</v>
      </c>
      <c r="L5788">
        <v>0</v>
      </c>
      <c r="M5788">
        <v>0</v>
      </c>
      <c r="N5788">
        <v>1</v>
      </c>
      <c r="O5788" t="s">
        <v>703</v>
      </c>
      <c r="P5788" t="s">
        <v>703</v>
      </c>
      <c r="Q5788" t="s">
        <v>198</v>
      </c>
      <c r="R5788" t="s">
        <v>199</v>
      </c>
      <c r="T5788" s="7">
        <f>'Reference Values'!$B$10</f>
        <v>0.85</v>
      </c>
      <c r="U5788" t="str">
        <f t="shared" si="91"/>
        <v>Above Target</v>
      </c>
    </row>
    <row r="5789" spans="1:21" x14ac:dyDescent="0.25">
      <c r="A5789" t="s">
        <v>146</v>
      </c>
      <c r="B5789" t="s">
        <v>65</v>
      </c>
      <c r="C5789" t="s">
        <v>38</v>
      </c>
      <c r="D5789" t="s">
        <v>41</v>
      </c>
      <c r="E5789" t="s">
        <v>35</v>
      </c>
      <c r="F5789">
        <v>5115</v>
      </c>
      <c r="G5789">
        <v>0</v>
      </c>
      <c r="H5789">
        <v>0</v>
      </c>
      <c r="I5789">
        <v>5115</v>
      </c>
      <c r="J5789">
        <v>0</v>
      </c>
      <c r="K5789">
        <v>1</v>
      </c>
      <c r="L5789">
        <v>0</v>
      </c>
      <c r="M5789">
        <v>0</v>
      </c>
      <c r="N5789">
        <v>1</v>
      </c>
      <c r="O5789" t="s">
        <v>703</v>
      </c>
      <c r="P5789" t="s">
        <v>704</v>
      </c>
      <c r="Q5789" t="s">
        <v>193</v>
      </c>
      <c r="R5789" t="s">
        <v>194</v>
      </c>
      <c r="T5789" s="7">
        <f>'Reference Values'!$B$10</f>
        <v>0.85</v>
      </c>
      <c r="U5789" t="str">
        <f t="shared" si="91"/>
        <v>Above Target</v>
      </c>
    </row>
    <row r="5790" spans="1:21" x14ac:dyDescent="0.25">
      <c r="A5790" t="s">
        <v>251</v>
      </c>
      <c r="B5790" t="s">
        <v>65</v>
      </c>
      <c r="C5790" t="s">
        <v>38</v>
      </c>
      <c r="D5790" t="s">
        <v>41</v>
      </c>
      <c r="E5790" t="s">
        <v>35</v>
      </c>
      <c r="F5790">
        <v>2671</v>
      </c>
      <c r="G5790">
        <v>0</v>
      </c>
      <c r="H5790">
        <v>0</v>
      </c>
      <c r="I5790">
        <v>2671</v>
      </c>
      <c r="J5790">
        <v>0</v>
      </c>
      <c r="K5790">
        <v>1</v>
      </c>
      <c r="L5790">
        <v>0</v>
      </c>
      <c r="M5790">
        <v>0</v>
      </c>
      <c r="N5790">
        <v>1</v>
      </c>
      <c r="O5790" t="s">
        <v>703</v>
      </c>
      <c r="P5790" t="s">
        <v>703</v>
      </c>
      <c r="Q5790" t="s">
        <v>219</v>
      </c>
      <c r="R5790" t="s">
        <v>684</v>
      </c>
      <c r="T5790" s="7">
        <f>'Reference Values'!$B$10</f>
        <v>0.85</v>
      </c>
      <c r="U5790" t="str">
        <f t="shared" si="91"/>
        <v>Above Target</v>
      </c>
    </row>
    <row r="5791" spans="1:21" x14ac:dyDescent="0.25">
      <c r="A5791" t="s">
        <v>678</v>
      </c>
      <c r="B5791" t="s">
        <v>65</v>
      </c>
      <c r="C5791" t="s">
        <v>38</v>
      </c>
      <c r="D5791" t="s">
        <v>41</v>
      </c>
      <c r="E5791" t="s">
        <v>35</v>
      </c>
      <c r="F5791">
        <v>8</v>
      </c>
      <c r="G5791">
        <v>0</v>
      </c>
      <c r="H5791">
        <v>1</v>
      </c>
      <c r="I5791">
        <v>9</v>
      </c>
      <c r="J5791">
        <v>0</v>
      </c>
      <c r="K5791">
        <v>0.88888888888799999</v>
      </c>
      <c r="L5791">
        <v>0</v>
      </c>
      <c r="M5791">
        <v>0.111111111111</v>
      </c>
      <c r="N5791">
        <v>0.99999999999900002</v>
      </c>
      <c r="O5791" t="s">
        <v>703</v>
      </c>
      <c r="P5791" t="s">
        <v>703</v>
      </c>
      <c r="Q5791" t="s">
        <v>219</v>
      </c>
      <c r="R5791" t="s">
        <v>684</v>
      </c>
      <c r="T5791" s="7">
        <f>'Reference Values'!$B$10</f>
        <v>0.85</v>
      </c>
      <c r="U5791" t="str">
        <f t="shared" si="91"/>
        <v>Above Target</v>
      </c>
    </row>
    <row r="5792" spans="1:21" x14ac:dyDescent="0.25">
      <c r="A5792" t="s">
        <v>310</v>
      </c>
      <c r="B5792" t="s">
        <v>65</v>
      </c>
      <c r="C5792" t="s">
        <v>38</v>
      </c>
      <c r="D5792" t="s">
        <v>41</v>
      </c>
      <c r="E5792" t="s">
        <v>35</v>
      </c>
      <c r="F5792">
        <v>1974</v>
      </c>
      <c r="G5792">
        <v>0</v>
      </c>
      <c r="H5792">
        <v>0</v>
      </c>
      <c r="I5792">
        <v>1974</v>
      </c>
      <c r="J5792">
        <v>0</v>
      </c>
      <c r="K5792">
        <v>1</v>
      </c>
      <c r="L5792">
        <v>0</v>
      </c>
      <c r="M5792">
        <v>0</v>
      </c>
      <c r="N5792">
        <v>1</v>
      </c>
      <c r="O5792" t="s">
        <v>703</v>
      </c>
      <c r="P5792" t="s">
        <v>703</v>
      </c>
      <c r="Q5792" t="s">
        <v>190</v>
      </c>
      <c r="R5792" t="s">
        <v>682</v>
      </c>
      <c r="T5792" s="7">
        <f>'Reference Values'!$B$10</f>
        <v>0.85</v>
      </c>
      <c r="U5792" t="str">
        <f t="shared" si="91"/>
        <v>Above Target</v>
      </c>
    </row>
    <row r="5793" spans="1:21" x14ac:dyDescent="0.25">
      <c r="A5793" t="s">
        <v>215</v>
      </c>
      <c r="B5793" t="s">
        <v>65</v>
      </c>
      <c r="C5793" t="s">
        <v>38</v>
      </c>
      <c r="D5793" t="s">
        <v>41</v>
      </c>
      <c r="E5793" t="s">
        <v>35</v>
      </c>
      <c r="F5793">
        <v>2640</v>
      </c>
      <c r="G5793">
        <v>0</v>
      </c>
      <c r="H5793">
        <v>411</v>
      </c>
      <c r="I5793">
        <v>3051</v>
      </c>
      <c r="J5793">
        <v>0</v>
      </c>
      <c r="K5793">
        <v>0.86529006882899995</v>
      </c>
      <c r="L5793">
        <v>0</v>
      </c>
      <c r="M5793">
        <v>0.13470993116999999</v>
      </c>
      <c r="N5793">
        <v>0.99999999999900002</v>
      </c>
      <c r="O5793" t="s">
        <v>703</v>
      </c>
      <c r="P5793" t="s">
        <v>703</v>
      </c>
      <c r="Q5793" t="s">
        <v>213</v>
      </c>
      <c r="R5793" t="s">
        <v>683</v>
      </c>
      <c r="T5793" s="7">
        <f>'Reference Values'!$B$10</f>
        <v>0.85</v>
      </c>
      <c r="U5793" t="str">
        <f t="shared" si="91"/>
        <v>Above Target</v>
      </c>
    </row>
    <row r="5794" spans="1:21" x14ac:dyDescent="0.25">
      <c r="A5794" t="s">
        <v>239</v>
      </c>
      <c r="B5794" t="s">
        <v>65</v>
      </c>
      <c r="C5794" t="s">
        <v>38</v>
      </c>
      <c r="D5794" t="s">
        <v>41</v>
      </c>
      <c r="E5794" t="s">
        <v>35</v>
      </c>
      <c r="F5794">
        <v>4</v>
      </c>
      <c r="G5794">
        <v>0</v>
      </c>
      <c r="H5794">
        <v>0</v>
      </c>
      <c r="I5794">
        <v>4</v>
      </c>
      <c r="J5794">
        <v>0</v>
      </c>
      <c r="K5794">
        <v>1</v>
      </c>
      <c r="L5794">
        <v>0</v>
      </c>
      <c r="M5794">
        <v>0</v>
      </c>
      <c r="N5794">
        <v>1</v>
      </c>
      <c r="O5794" t="s">
        <v>703</v>
      </c>
      <c r="P5794" t="s">
        <v>704</v>
      </c>
      <c r="Q5794" t="s">
        <v>207</v>
      </c>
      <c r="R5794" t="s">
        <v>197</v>
      </c>
      <c r="T5794" s="7">
        <f>'Reference Values'!$B$10</f>
        <v>0.85</v>
      </c>
      <c r="U5794" t="str">
        <f t="shared" si="91"/>
        <v>Above Target</v>
      </c>
    </row>
    <row r="5795" spans="1:21" x14ac:dyDescent="0.25">
      <c r="A5795" t="s">
        <v>241</v>
      </c>
      <c r="B5795" t="s">
        <v>65</v>
      </c>
      <c r="C5795" t="s">
        <v>38</v>
      </c>
      <c r="D5795" t="s">
        <v>41</v>
      </c>
      <c r="E5795" t="s">
        <v>35</v>
      </c>
      <c r="F5795">
        <v>1223</v>
      </c>
      <c r="G5795">
        <v>0</v>
      </c>
      <c r="H5795">
        <v>0</v>
      </c>
      <c r="I5795">
        <v>1223</v>
      </c>
      <c r="J5795">
        <v>0</v>
      </c>
      <c r="K5795">
        <v>1</v>
      </c>
      <c r="L5795">
        <v>0</v>
      </c>
      <c r="M5795">
        <v>0</v>
      </c>
      <c r="N5795">
        <v>1</v>
      </c>
      <c r="O5795" t="s">
        <v>703</v>
      </c>
      <c r="P5795" t="s">
        <v>704</v>
      </c>
      <c r="Q5795" t="s">
        <v>213</v>
      </c>
      <c r="R5795" t="s">
        <v>683</v>
      </c>
      <c r="T5795" s="7">
        <f>'Reference Values'!$B$10</f>
        <v>0.85</v>
      </c>
      <c r="U5795" t="str">
        <f t="shared" si="91"/>
        <v>Above Target</v>
      </c>
    </row>
    <row r="5796" spans="1:21" x14ac:dyDescent="0.25">
      <c r="A5796" t="s">
        <v>148</v>
      </c>
      <c r="B5796" t="s">
        <v>65</v>
      </c>
      <c r="C5796" t="s">
        <v>38</v>
      </c>
      <c r="D5796" t="s">
        <v>41</v>
      </c>
      <c r="E5796" t="s">
        <v>35</v>
      </c>
      <c r="F5796">
        <v>585</v>
      </c>
      <c r="G5796">
        <v>0</v>
      </c>
      <c r="H5796">
        <v>0</v>
      </c>
      <c r="I5796">
        <v>585</v>
      </c>
      <c r="J5796">
        <v>0</v>
      </c>
      <c r="K5796">
        <v>1</v>
      </c>
      <c r="L5796">
        <v>0</v>
      </c>
      <c r="M5796">
        <v>0</v>
      </c>
      <c r="N5796">
        <v>1</v>
      </c>
      <c r="O5796" t="s">
        <v>703</v>
      </c>
      <c r="P5796" t="s">
        <v>703</v>
      </c>
      <c r="Q5796" t="s">
        <v>219</v>
      </c>
      <c r="R5796" t="s">
        <v>684</v>
      </c>
      <c r="T5796" s="7">
        <f>'Reference Values'!$B$10</f>
        <v>0.85</v>
      </c>
      <c r="U5796" t="str">
        <f t="shared" si="91"/>
        <v>Above Target</v>
      </c>
    </row>
    <row r="5797" spans="1:21" x14ac:dyDescent="0.25">
      <c r="A5797" t="s">
        <v>131</v>
      </c>
      <c r="B5797" t="s">
        <v>65</v>
      </c>
      <c r="C5797" t="s">
        <v>38</v>
      </c>
      <c r="D5797" t="s">
        <v>41</v>
      </c>
      <c r="E5797" t="s">
        <v>35</v>
      </c>
      <c r="F5797">
        <v>5399</v>
      </c>
      <c r="G5797">
        <v>0</v>
      </c>
      <c r="H5797">
        <v>0</v>
      </c>
      <c r="I5797">
        <v>5399</v>
      </c>
      <c r="J5797">
        <v>0</v>
      </c>
      <c r="K5797">
        <v>1</v>
      </c>
      <c r="L5797">
        <v>0</v>
      </c>
      <c r="M5797">
        <v>0</v>
      </c>
      <c r="N5797">
        <v>1</v>
      </c>
      <c r="O5797" t="s">
        <v>703</v>
      </c>
      <c r="P5797" t="s">
        <v>703</v>
      </c>
      <c r="Q5797" t="s">
        <v>207</v>
      </c>
      <c r="R5797" t="s">
        <v>197</v>
      </c>
      <c r="T5797" s="7">
        <f>'Reference Values'!$B$10</f>
        <v>0.85</v>
      </c>
      <c r="U5797" t="str">
        <f t="shared" si="91"/>
        <v>Above Target</v>
      </c>
    </row>
    <row r="5798" spans="1:21" x14ac:dyDescent="0.25">
      <c r="A5798" t="s">
        <v>264</v>
      </c>
      <c r="B5798" t="s">
        <v>65</v>
      </c>
      <c r="C5798" t="s">
        <v>38</v>
      </c>
      <c r="D5798" t="s">
        <v>41</v>
      </c>
      <c r="E5798" t="s">
        <v>35</v>
      </c>
      <c r="F5798">
        <v>3531</v>
      </c>
      <c r="G5798">
        <v>0</v>
      </c>
      <c r="H5798">
        <v>0</v>
      </c>
      <c r="I5798">
        <v>3531</v>
      </c>
      <c r="J5798">
        <v>0</v>
      </c>
      <c r="K5798">
        <v>1</v>
      </c>
      <c r="L5798">
        <v>0</v>
      </c>
      <c r="M5798">
        <v>0</v>
      </c>
      <c r="N5798">
        <v>1</v>
      </c>
      <c r="O5798" t="s">
        <v>703</v>
      </c>
      <c r="P5798" t="s">
        <v>704</v>
      </c>
      <c r="Q5798" t="s">
        <v>190</v>
      </c>
      <c r="R5798" t="s">
        <v>682</v>
      </c>
      <c r="T5798" s="7">
        <f>'Reference Values'!$B$10</f>
        <v>0.85</v>
      </c>
      <c r="U5798" t="str">
        <f t="shared" si="91"/>
        <v>Above Target</v>
      </c>
    </row>
    <row r="5799" spans="1:21" x14ac:dyDescent="0.25">
      <c r="A5799" t="s">
        <v>206</v>
      </c>
      <c r="B5799" t="s">
        <v>65</v>
      </c>
      <c r="C5799" t="s">
        <v>38</v>
      </c>
      <c r="D5799" t="s">
        <v>41</v>
      </c>
      <c r="E5799" t="s">
        <v>35</v>
      </c>
      <c r="F5799">
        <v>1943</v>
      </c>
      <c r="G5799">
        <v>0</v>
      </c>
      <c r="H5799">
        <v>0</v>
      </c>
      <c r="I5799">
        <v>1943</v>
      </c>
      <c r="J5799">
        <v>0</v>
      </c>
      <c r="K5799">
        <v>1</v>
      </c>
      <c r="L5799">
        <v>0</v>
      </c>
      <c r="M5799">
        <v>0</v>
      </c>
      <c r="N5799">
        <v>1</v>
      </c>
      <c r="O5799" t="s">
        <v>703</v>
      </c>
      <c r="P5799" t="s">
        <v>703</v>
      </c>
      <c r="Q5799" t="s">
        <v>190</v>
      </c>
      <c r="R5799" t="s">
        <v>682</v>
      </c>
      <c r="T5799" s="7">
        <f>'Reference Values'!$B$10</f>
        <v>0.85</v>
      </c>
      <c r="U5799" t="str">
        <f t="shared" si="91"/>
        <v>Above Target</v>
      </c>
    </row>
    <row r="5800" spans="1:21" x14ac:dyDescent="0.25">
      <c r="A5800" t="s">
        <v>211</v>
      </c>
      <c r="B5800" t="s">
        <v>65</v>
      </c>
      <c r="C5800" t="s">
        <v>38</v>
      </c>
      <c r="D5800" t="s">
        <v>41</v>
      </c>
      <c r="E5800" t="s">
        <v>35</v>
      </c>
      <c r="F5800">
        <v>3803</v>
      </c>
      <c r="G5800">
        <v>0</v>
      </c>
      <c r="H5800">
        <v>0</v>
      </c>
      <c r="I5800">
        <v>3803</v>
      </c>
      <c r="J5800">
        <v>0</v>
      </c>
      <c r="K5800">
        <v>1</v>
      </c>
      <c r="L5800">
        <v>0</v>
      </c>
      <c r="M5800">
        <v>0</v>
      </c>
      <c r="N5800">
        <v>1</v>
      </c>
      <c r="O5800" t="s">
        <v>703</v>
      </c>
      <c r="P5800" t="s">
        <v>704</v>
      </c>
      <c r="Q5800" t="s">
        <v>212</v>
      </c>
      <c r="R5800" t="s">
        <v>194</v>
      </c>
      <c r="T5800" s="7">
        <f>'Reference Values'!$B$10</f>
        <v>0.85</v>
      </c>
      <c r="U5800" t="str">
        <f t="shared" si="91"/>
        <v>Above Target</v>
      </c>
    </row>
    <row r="5801" spans="1:21" x14ac:dyDescent="0.25">
      <c r="A5801" t="s">
        <v>285</v>
      </c>
      <c r="B5801" t="s">
        <v>65</v>
      </c>
      <c r="C5801" t="s">
        <v>38</v>
      </c>
      <c r="D5801" t="s">
        <v>41</v>
      </c>
      <c r="E5801" t="s">
        <v>35</v>
      </c>
      <c r="F5801">
        <v>766</v>
      </c>
      <c r="G5801">
        <v>0</v>
      </c>
      <c r="H5801">
        <v>0</v>
      </c>
      <c r="I5801">
        <v>766</v>
      </c>
      <c r="J5801">
        <v>0</v>
      </c>
      <c r="K5801">
        <v>1</v>
      </c>
      <c r="L5801">
        <v>0</v>
      </c>
      <c r="M5801">
        <v>0</v>
      </c>
      <c r="N5801">
        <v>1</v>
      </c>
      <c r="O5801" t="s">
        <v>703</v>
      </c>
      <c r="P5801" t="s">
        <v>703</v>
      </c>
      <c r="Q5801" t="s">
        <v>219</v>
      </c>
      <c r="R5801" t="s">
        <v>684</v>
      </c>
      <c r="T5801" s="7">
        <f>'Reference Values'!$B$10</f>
        <v>0.85</v>
      </c>
      <c r="U5801" t="str">
        <f t="shared" si="91"/>
        <v>Above Target</v>
      </c>
    </row>
    <row r="5802" spans="1:21" x14ac:dyDescent="0.25">
      <c r="A5802" t="s">
        <v>243</v>
      </c>
      <c r="B5802" t="s">
        <v>65</v>
      </c>
      <c r="C5802" t="s">
        <v>38</v>
      </c>
      <c r="D5802" t="s">
        <v>41</v>
      </c>
      <c r="E5802" t="s">
        <v>35</v>
      </c>
      <c r="F5802">
        <v>4414</v>
      </c>
      <c r="G5802">
        <v>0</v>
      </c>
      <c r="H5802">
        <v>0</v>
      </c>
      <c r="I5802">
        <v>4414</v>
      </c>
      <c r="J5802">
        <v>0</v>
      </c>
      <c r="K5802">
        <v>1</v>
      </c>
      <c r="L5802">
        <v>0</v>
      </c>
      <c r="M5802">
        <v>0</v>
      </c>
      <c r="N5802">
        <v>1</v>
      </c>
      <c r="O5802" t="s">
        <v>703</v>
      </c>
      <c r="P5802" t="s">
        <v>704</v>
      </c>
      <c r="Q5802" t="s">
        <v>207</v>
      </c>
      <c r="R5802" t="s">
        <v>197</v>
      </c>
      <c r="T5802" s="7">
        <f>'Reference Values'!$B$10</f>
        <v>0.85</v>
      </c>
      <c r="U5802" t="str">
        <f t="shared" si="91"/>
        <v>Above Target</v>
      </c>
    </row>
    <row r="5803" spans="1:21" x14ac:dyDescent="0.25">
      <c r="A5803" t="s">
        <v>269</v>
      </c>
      <c r="B5803" t="s">
        <v>65</v>
      </c>
      <c r="C5803" t="s">
        <v>38</v>
      </c>
      <c r="D5803" t="s">
        <v>41</v>
      </c>
      <c r="E5803" t="s">
        <v>35</v>
      </c>
      <c r="F5803">
        <v>2153</v>
      </c>
      <c r="G5803">
        <v>0</v>
      </c>
      <c r="H5803">
        <v>0</v>
      </c>
      <c r="I5803">
        <v>2153</v>
      </c>
      <c r="J5803">
        <v>0</v>
      </c>
      <c r="K5803">
        <v>1</v>
      </c>
      <c r="L5803">
        <v>0</v>
      </c>
      <c r="M5803">
        <v>0</v>
      </c>
      <c r="N5803">
        <v>1</v>
      </c>
      <c r="O5803" t="s">
        <v>703</v>
      </c>
      <c r="P5803" t="s">
        <v>703</v>
      </c>
      <c r="Q5803" t="s">
        <v>196</v>
      </c>
      <c r="R5803" t="s">
        <v>683</v>
      </c>
      <c r="T5803" s="7">
        <f>'Reference Values'!$B$10</f>
        <v>0.85</v>
      </c>
      <c r="U5803" t="str">
        <f t="shared" si="91"/>
        <v>Above Target</v>
      </c>
    </row>
    <row r="5804" spans="1:21" x14ac:dyDescent="0.25">
      <c r="A5804" t="s">
        <v>276</v>
      </c>
      <c r="B5804" t="s">
        <v>65</v>
      </c>
      <c r="C5804" t="s">
        <v>38</v>
      </c>
      <c r="D5804" t="s">
        <v>41</v>
      </c>
      <c r="E5804" t="s">
        <v>35</v>
      </c>
      <c r="F5804">
        <v>144</v>
      </c>
      <c r="G5804">
        <v>0</v>
      </c>
      <c r="H5804">
        <v>0</v>
      </c>
      <c r="I5804">
        <v>144</v>
      </c>
      <c r="J5804">
        <v>0</v>
      </c>
      <c r="K5804">
        <v>1</v>
      </c>
      <c r="L5804">
        <v>0</v>
      </c>
      <c r="M5804">
        <v>0</v>
      </c>
      <c r="N5804">
        <v>1</v>
      </c>
      <c r="O5804" t="s">
        <v>703</v>
      </c>
      <c r="P5804" t="s">
        <v>703</v>
      </c>
      <c r="Q5804" t="s">
        <v>196</v>
      </c>
      <c r="R5804" t="s">
        <v>202</v>
      </c>
      <c r="T5804" s="7">
        <f>'Reference Values'!$B$10</f>
        <v>0.85</v>
      </c>
      <c r="U5804" t="str">
        <f t="shared" si="91"/>
        <v>Above Target</v>
      </c>
    </row>
    <row r="5805" spans="1:21" x14ac:dyDescent="0.25">
      <c r="A5805" t="s">
        <v>149</v>
      </c>
      <c r="B5805" t="s">
        <v>65</v>
      </c>
      <c r="C5805" t="s">
        <v>38</v>
      </c>
      <c r="D5805" t="s">
        <v>41</v>
      </c>
      <c r="E5805" t="s">
        <v>35</v>
      </c>
      <c r="F5805">
        <v>3587</v>
      </c>
      <c r="G5805">
        <v>0</v>
      </c>
      <c r="H5805">
        <v>4</v>
      </c>
      <c r="I5805">
        <v>3591</v>
      </c>
      <c r="J5805">
        <v>0</v>
      </c>
      <c r="K5805">
        <v>0.99888610414900003</v>
      </c>
      <c r="L5805">
        <v>0</v>
      </c>
      <c r="M5805">
        <v>1.11389585E-3</v>
      </c>
      <c r="N5805">
        <v>0.99999999999900002</v>
      </c>
      <c r="O5805" t="s">
        <v>703</v>
      </c>
      <c r="P5805" t="s">
        <v>704</v>
      </c>
      <c r="Q5805" t="s">
        <v>190</v>
      </c>
      <c r="R5805" t="s">
        <v>682</v>
      </c>
      <c r="T5805" s="7">
        <f>'Reference Values'!$B$10</f>
        <v>0.85</v>
      </c>
      <c r="U5805" t="str">
        <f t="shared" si="91"/>
        <v>Above Target</v>
      </c>
    </row>
    <row r="5806" spans="1:21" x14ac:dyDescent="0.25">
      <c r="A5806" t="s">
        <v>220</v>
      </c>
      <c r="B5806" t="s">
        <v>65</v>
      </c>
      <c r="C5806" t="s">
        <v>38</v>
      </c>
      <c r="D5806" t="s">
        <v>41</v>
      </c>
      <c r="E5806" t="s">
        <v>35</v>
      </c>
      <c r="F5806">
        <v>1837</v>
      </c>
      <c r="G5806">
        <v>0</v>
      </c>
      <c r="H5806">
        <v>0</v>
      </c>
      <c r="I5806">
        <v>1837</v>
      </c>
      <c r="J5806">
        <v>0</v>
      </c>
      <c r="K5806">
        <v>1</v>
      </c>
      <c r="L5806">
        <v>0</v>
      </c>
      <c r="M5806">
        <v>0</v>
      </c>
      <c r="N5806">
        <v>1</v>
      </c>
      <c r="O5806" t="s">
        <v>703</v>
      </c>
      <c r="P5806" t="s">
        <v>703</v>
      </c>
      <c r="Q5806" t="s">
        <v>213</v>
      </c>
      <c r="R5806" t="s">
        <v>683</v>
      </c>
      <c r="T5806" s="7">
        <f>'Reference Values'!$B$10</f>
        <v>0.85</v>
      </c>
      <c r="U5806" t="str">
        <f t="shared" si="91"/>
        <v>Above Target</v>
      </c>
    </row>
    <row r="5807" spans="1:21" x14ac:dyDescent="0.25">
      <c r="A5807" t="s">
        <v>137</v>
      </c>
      <c r="B5807" t="s">
        <v>65</v>
      </c>
      <c r="C5807" t="s">
        <v>38</v>
      </c>
      <c r="D5807" t="s">
        <v>41</v>
      </c>
      <c r="E5807" t="s">
        <v>35</v>
      </c>
      <c r="F5807">
        <v>40</v>
      </c>
      <c r="G5807">
        <v>0</v>
      </c>
      <c r="H5807">
        <v>0</v>
      </c>
      <c r="I5807">
        <v>40</v>
      </c>
      <c r="J5807">
        <v>0</v>
      </c>
      <c r="K5807">
        <v>1</v>
      </c>
      <c r="L5807">
        <v>0</v>
      </c>
      <c r="M5807">
        <v>0</v>
      </c>
      <c r="N5807">
        <v>1</v>
      </c>
      <c r="O5807" t="s">
        <v>703</v>
      </c>
      <c r="P5807" t="s">
        <v>704</v>
      </c>
      <c r="Q5807" t="s">
        <v>190</v>
      </c>
      <c r="R5807" t="s">
        <v>682</v>
      </c>
      <c r="T5807" s="7">
        <f>'Reference Values'!$B$10</f>
        <v>0.85</v>
      </c>
      <c r="U5807" t="str">
        <f t="shared" si="91"/>
        <v>Above Target</v>
      </c>
    </row>
    <row r="5808" spans="1:21" x14ac:dyDescent="0.25">
      <c r="A5808" t="s">
        <v>200</v>
      </c>
      <c r="B5808" t="s">
        <v>65</v>
      </c>
      <c r="C5808" t="s">
        <v>38</v>
      </c>
      <c r="D5808" t="s">
        <v>41</v>
      </c>
      <c r="E5808" t="s">
        <v>35</v>
      </c>
      <c r="F5808">
        <v>9826</v>
      </c>
      <c r="G5808">
        <v>0</v>
      </c>
      <c r="H5808">
        <v>0</v>
      </c>
      <c r="I5808">
        <v>9826</v>
      </c>
      <c r="J5808">
        <v>0</v>
      </c>
      <c r="K5808">
        <v>1</v>
      </c>
      <c r="L5808">
        <v>0</v>
      </c>
      <c r="M5808">
        <v>0</v>
      </c>
      <c r="N5808">
        <v>1</v>
      </c>
      <c r="O5808" t="s">
        <v>703</v>
      </c>
      <c r="P5808" t="s">
        <v>703</v>
      </c>
      <c r="Q5808" t="s">
        <v>193</v>
      </c>
      <c r="R5808" t="s">
        <v>194</v>
      </c>
      <c r="T5808" s="7">
        <f>'Reference Values'!$B$10</f>
        <v>0.85</v>
      </c>
      <c r="U5808" t="str">
        <f t="shared" si="91"/>
        <v>Above Target</v>
      </c>
    </row>
    <row r="5809" spans="1:21" x14ac:dyDescent="0.25">
      <c r="A5809" t="s">
        <v>208</v>
      </c>
      <c r="B5809" t="s">
        <v>65</v>
      </c>
      <c r="C5809" t="s">
        <v>38</v>
      </c>
      <c r="D5809" t="s">
        <v>41</v>
      </c>
      <c r="E5809" t="s">
        <v>35</v>
      </c>
      <c r="F5809">
        <v>2103</v>
      </c>
      <c r="G5809">
        <v>0</v>
      </c>
      <c r="H5809">
        <v>0</v>
      </c>
      <c r="I5809">
        <v>2103</v>
      </c>
      <c r="J5809">
        <v>0</v>
      </c>
      <c r="K5809">
        <v>1</v>
      </c>
      <c r="L5809">
        <v>0</v>
      </c>
      <c r="M5809">
        <v>0</v>
      </c>
      <c r="N5809">
        <v>1</v>
      </c>
      <c r="O5809" t="s">
        <v>703</v>
      </c>
      <c r="P5809" t="s">
        <v>703</v>
      </c>
      <c r="Q5809" t="s">
        <v>204</v>
      </c>
      <c r="R5809" t="s">
        <v>684</v>
      </c>
      <c r="T5809" s="7">
        <f>'Reference Values'!$B$10</f>
        <v>0.85</v>
      </c>
      <c r="U5809" t="str">
        <f t="shared" si="91"/>
        <v>Above Target</v>
      </c>
    </row>
    <row r="5810" spans="1:21" x14ac:dyDescent="0.25">
      <c r="A5810" t="s">
        <v>226</v>
      </c>
      <c r="B5810" t="s">
        <v>65</v>
      </c>
      <c r="C5810" t="s">
        <v>38</v>
      </c>
      <c r="D5810" t="s">
        <v>41</v>
      </c>
      <c r="E5810" t="s">
        <v>35</v>
      </c>
      <c r="F5810">
        <v>12628</v>
      </c>
      <c r="G5810">
        <v>0</v>
      </c>
      <c r="H5810">
        <v>0</v>
      </c>
      <c r="I5810">
        <v>12628</v>
      </c>
      <c r="J5810">
        <v>0</v>
      </c>
      <c r="K5810">
        <v>1</v>
      </c>
      <c r="L5810">
        <v>0</v>
      </c>
      <c r="M5810">
        <v>0</v>
      </c>
      <c r="N5810">
        <v>1</v>
      </c>
      <c r="O5810" t="s">
        <v>703</v>
      </c>
      <c r="P5810" t="s">
        <v>703</v>
      </c>
      <c r="Q5810" t="s">
        <v>213</v>
      </c>
      <c r="R5810" t="s">
        <v>683</v>
      </c>
      <c r="T5810" s="7">
        <f>'Reference Values'!$B$10</f>
        <v>0.85</v>
      </c>
      <c r="U5810" t="str">
        <f t="shared" si="91"/>
        <v>Above Target</v>
      </c>
    </row>
    <row r="5811" spans="1:21" x14ac:dyDescent="0.25">
      <c r="A5811" t="s">
        <v>259</v>
      </c>
      <c r="B5811" t="s">
        <v>65</v>
      </c>
      <c r="C5811" t="s">
        <v>38</v>
      </c>
      <c r="D5811" t="s">
        <v>41</v>
      </c>
      <c r="E5811" t="s">
        <v>35</v>
      </c>
      <c r="F5811">
        <v>3412</v>
      </c>
      <c r="G5811">
        <v>0</v>
      </c>
      <c r="H5811">
        <v>0</v>
      </c>
      <c r="I5811">
        <v>3412</v>
      </c>
      <c r="J5811">
        <v>0</v>
      </c>
      <c r="K5811">
        <v>1</v>
      </c>
      <c r="L5811">
        <v>0</v>
      </c>
      <c r="M5811">
        <v>0</v>
      </c>
      <c r="N5811">
        <v>1</v>
      </c>
      <c r="O5811" t="s">
        <v>703</v>
      </c>
      <c r="P5811" t="s">
        <v>703</v>
      </c>
      <c r="Q5811" t="s">
        <v>190</v>
      </c>
      <c r="R5811" t="s">
        <v>682</v>
      </c>
      <c r="T5811" s="7">
        <f>'Reference Values'!$B$10</f>
        <v>0.85</v>
      </c>
      <c r="U5811" t="str">
        <f t="shared" si="91"/>
        <v>Above Target</v>
      </c>
    </row>
    <row r="5812" spans="1:21" x14ac:dyDescent="0.25">
      <c r="A5812" t="s">
        <v>218</v>
      </c>
      <c r="B5812" t="s">
        <v>65</v>
      </c>
      <c r="C5812" t="s">
        <v>38</v>
      </c>
      <c r="D5812" t="s">
        <v>41</v>
      </c>
      <c r="E5812" t="s">
        <v>35</v>
      </c>
      <c r="F5812">
        <v>206</v>
      </c>
      <c r="G5812">
        <v>0</v>
      </c>
      <c r="H5812">
        <v>0</v>
      </c>
      <c r="I5812">
        <v>206</v>
      </c>
      <c r="J5812">
        <v>0</v>
      </c>
      <c r="K5812">
        <v>1</v>
      </c>
      <c r="L5812">
        <v>0</v>
      </c>
      <c r="M5812">
        <v>0</v>
      </c>
      <c r="N5812">
        <v>1</v>
      </c>
      <c r="O5812" t="s">
        <v>703</v>
      </c>
      <c r="P5812" t="s">
        <v>703</v>
      </c>
      <c r="Q5812" t="s">
        <v>190</v>
      </c>
      <c r="R5812" t="s">
        <v>682</v>
      </c>
      <c r="T5812" s="7">
        <f>'Reference Values'!$B$10</f>
        <v>0.85</v>
      </c>
      <c r="U5812" t="str">
        <f t="shared" si="91"/>
        <v>Above Target</v>
      </c>
    </row>
    <row r="5813" spans="1:21" x14ac:dyDescent="0.25">
      <c r="A5813" t="s">
        <v>294</v>
      </c>
      <c r="B5813" t="s">
        <v>65</v>
      </c>
      <c r="C5813" t="s">
        <v>38</v>
      </c>
      <c r="D5813" t="s">
        <v>41</v>
      </c>
      <c r="E5813" t="s">
        <v>35</v>
      </c>
      <c r="F5813">
        <v>2905</v>
      </c>
      <c r="G5813">
        <v>0</v>
      </c>
      <c r="H5813">
        <v>0</v>
      </c>
      <c r="I5813">
        <v>2905</v>
      </c>
      <c r="J5813">
        <v>0</v>
      </c>
      <c r="K5813">
        <v>1</v>
      </c>
      <c r="L5813">
        <v>0</v>
      </c>
      <c r="M5813">
        <v>0</v>
      </c>
      <c r="N5813">
        <v>1</v>
      </c>
      <c r="O5813" t="s">
        <v>703</v>
      </c>
      <c r="P5813" t="s">
        <v>703</v>
      </c>
      <c r="Q5813" t="s">
        <v>213</v>
      </c>
      <c r="R5813" t="s">
        <v>683</v>
      </c>
      <c r="T5813" s="7">
        <f>'Reference Values'!$B$10</f>
        <v>0.85</v>
      </c>
      <c r="U5813" t="str">
        <f t="shared" si="91"/>
        <v>Above Target</v>
      </c>
    </row>
    <row r="5814" spans="1:21" x14ac:dyDescent="0.25">
      <c r="A5814" t="s">
        <v>209</v>
      </c>
      <c r="B5814" t="s">
        <v>65</v>
      </c>
      <c r="C5814" t="s">
        <v>38</v>
      </c>
      <c r="D5814" t="s">
        <v>41</v>
      </c>
      <c r="E5814" t="s">
        <v>35</v>
      </c>
      <c r="F5814">
        <v>791</v>
      </c>
      <c r="G5814">
        <v>0</v>
      </c>
      <c r="H5814">
        <v>0</v>
      </c>
      <c r="I5814">
        <v>791</v>
      </c>
      <c r="J5814">
        <v>0</v>
      </c>
      <c r="K5814">
        <v>1</v>
      </c>
      <c r="L5814">
        <v>0</v>
      </c>
      <c r="M5814">
        <v>0</v>
      </c>
      <c r="N5814">
        <v>1</v>
      </c>
      <c r="O5814" t="s">
        <v>704</v>
      </c>
      <c r="P5814" t="s">
        <v>704</v>
      </c>
      <c r="Q5814" t="s">
        <v>190</v>
      </c>
      <c r="R5814" t="s">
        <v>682</v>
      </c>
      <c r="T5814" s="7">
        <f>'Reference Values'!$B$10</f>
        <v>0.85</v>
      </c>
      <c r="U5814" t="str">
        <f t="shared" si="91"/>
        <v>Above Target</v>
      </c>
    </row>
    <row r="5815" spans="1:21" x14ac:dyDescent="0.25">
      <c r="A5815" t="s">
        <v>158</v>
      </c>
      <c r="B5815" t="s">
        <v>65</v>
      </c>
      <c r="C5815" t="s">
        <v>38</v>
      </c>
      <c r="D5815" t="s">
        <v>41</v>
      </c>
      <c r="E5815" t="s">
        <v>35</v>
      </c>
      <c r="F5815">
        <v>14659</v>
      </c>
      <c r="G5815">
        <v>0</v>
      </c>
      <c r="H5815">
        <v>0</v>
      </c>
      <c r="I5815">
        <v>14659</v>
      </c>
      <c r="J5815">
        <v>0</v>
      </c>
      <c r="K5815">
        <v>1</v>
      </c>
      <c r="L5815">
        <v>0</v>
      </c>
      <c r="M5815">
        <v>0</v>
      </c>
      <c r="N5815">
        <v>1</v>
      </c>
      <c r="O5815" t="s">
        <v>703</v>
      </c>
      <c r="P5815" t="s">
        <v>703</v>
      </c>
      <c r="Q5815" t="s">
        <v>198</v>
      </c>
      <c r="R5815" t="s">
        <v>197</v>
      </c>
      <c r="T5815" s="7">
        <f>'Reference Values'!$B$10</f>
        <v>0.85</v>
      </c>
      <c r="U5815" t="str">
        <f t="shared" si="91"/>
        <v>Above Target</v>
      </c>
    </row>
    <row r="5816" spans="1:21" x14ac:dyDescent="0.25">
      <c r="A5816" t="s">
        <v>246</v>
      </c>
      <c r="B5816" t="s">
        <v>65</v>
      </c>
      <c r="C5816" t="s">
        <v>38</v>
      </c>
      <c r="D5816" t="s">
        <v>41</v>
      </c>
      <c r="E5816" t="s">
        <v>35</v>
      </c>
      <c r="F5816">
        <v>1098</v>
      </c>
      <c r="G5816">
        <v>0</v>
      </c>
      <c r="H5816">
        <v>5</v>
      </c>
      <c r="I5816">
        <v>1103</v>
      </c>
      <c r="J5816">
        <v>0</v>
      </c>
      <c r="K5816">
        <v>0.99546690843100005</v>
      </c>
      <c r="L5816">
        <v>0</v>
      </c>
      <c r="M5816">
        <v>4.5330915679999998E-3</v>
      </c>
      <c r="N5816">
        <v>0.99999999999900002</v>
      </c>
      <c r="O5816" t="s">
        <v>703</v>
      </c>
      <c r="P5816" t="s">
        <v>703</v>
      </c>
      <c r="Q5816" t="s">
        <v>190</v>
      </c>
      <c r="R5816" t="s">
        <v>682</v>
      </c>
      <c r="T5816" s="7">
        <f>'Reference Values'!$B$10</f>
        <v>0.85</v>
      </c>
      <c r="U5816" t="str">
        <f t="shared" si="91"/>
        <v>Above Target</v>
      </c>
    </row>
    <row r="5817" spans="1:21" x14ac:dyDescent="0.25">
      <c r="A5817" t="s">
        <v>129</v>
      </c>
      <c r="B5817" t="s">
        <v>65</v>
      </c>
      <c r="C5817" t="s">
        <v>38</v>
      </c>
      <c r="D5817" t="s">
        <v>41</v>
      </c>
      <c r="E5817" t="s">
        <v>35</v>
      </c>
      <c r="F5817">
        <v>6638</v>
      </c>
      <c r="G5817">
        <v>0</v>
      </c>
      <c r="H5817">
        <v>0</v>
      </c>
      <c r="I5817">
        <v>6638</v>
      </c>
      <c r="J5817">
        <v>0</v>
      </c>
      <c r="K5817">
        <v>1</v>
      </c>
      <c r="L5817">
        <v>0</v>
      </c>
      <c r="M5817">
        <v>0</v>
      </c>
      <c r="N5817">
        <v>1</v>
      </c>
      <c r="O5817" t="s">
        <v>703</v>
      </c>
      <c r="P5817" t="s">
        <v>704</v>
      </c>
      <c r="Q5817" t="s">
        <v>207</v>
      </c>
      <c r="R5817" t="s">
        <v>197</v>
      </c>
      <c r="T5817" s="7">
        <f>'Reference Values'!$B$10</f>
        <v>0.85</v>
      </c>
      <c r="U5817" t="str">
        <f t="shared" si="91"/>
        <v>Above Target</v>
      </c>
    </row>
    <row r="5818" spans="1:21" x14ac:dyDescent="0.25">
      <c r="A5818" t="s">
        <v>152</v>
      </c>
      <c r="B5818" t="s">
        <v>65</v>
      </c>
      <c r="C5818" t="s">
        <v>38</v>
      </c>
      <c r="D5818" t="s">
        <v>41</v>
      </c>
      <c r="E5818" t="s">
        <v>35</v>
      </c>
      <c r="F5818">
        <v>6188</v>
      </c>
      <c r="G5818">
        <v>0</v>
      </c>
      <c r="H5818">
        <v>0</v>
      </c>
      <c r="I5818">
        <v>6188</v>
      </c>
      <c r="J5818">
        <v>0</v>
      </c>
      <c r="K5818">
        <v>1</v>
      </c>
      <c r="L5818">
        <v>0</v>
      </c>
      <c r="M5818">
        <v>0</v>
      </c>
      <c r="N5818">
        <v>1</v>
      </c>
      <c r="O5818" t="s">
        <v>703</v>
      </c>
      <c r="P5818" t="s">
        <v>703</v>
      </c>
      <c r="Q5818" t="s">
        <v>196</v>
      </c>
      <c r="R5818" t="s">
        <v>202</v>
      </c>
      <c r="T5818" s="7">
        <f>'Reference Values'!$B$10</f>
        <v>0.85</v>
      </c>
      <c r="U5818" t="str">
        <f t="shared" si="91"/>
        <v>Above Target</v>
      </c>
    </row>
    <row r="5819" spans="1:21" x14ac:dyDescent="0.25">
      <c r="A5819" t="s">
        <v>300</v>
      </c>
      <c r="B5819" t="s">
        <v>65</v>
      </c>
      <c r="C5819" t="s">
        <v>38</v>
      </c>
      <c r="D5819" t="s">
        <v>41</v>
      </c>
      <c r="E5819" t="s">
        <v>35</v>
      </c>
      <c r="F5819">
        <v>3010</v>
      </c>
      <c r="G5819">
        <v>0</v>
      </c>
      <c r="H5819">
        <v>3</v>
      </c>
      <c r="I5819">
        <v>3013</v>
      </c>
      <c r="J5819">
        <v>0</v>
      </c>
      <c r="K5819">
        <v>0.99900431463600003</v>
      </c>
      <c r="L5819">
        <v>0</v>
      </c>
      <c r="M5819">
        <v>9.9568536299999991E-4</v>
      </c>
      <c r="N5819">
        <v>0.99999999999900002</v>
      </c>
      <c r="O5819" t="s">
        <v>703</v>
      </c>
      <c r="P5819" t="s">
        <v>703</v>
      </c>
      <c r="Q5819" t="s">
        <v>213</v>
      </c>
      <c r="R5819" t="s">
        <v>683</v>
      </c>
      <c r="T5819" s="7">
        <f>'Reference Values'!$B$10</f>
        <v>0.85</v>
      </c>
      <c r="U5819" t="str">
        <f t="shared" si="91"/>
        <v>Above Target</v>
      </c>
    </row>
    <row r="5820" spans="1:21" x14ac:dyDescent="0.25">
      <c r="A5820" t="s">
        <v>151</v>
      </c>
      <c r="B5820" t="s">
        <v>65</v>
      </c>
      <c r="C5820" t="s">
        <v>38</v>
      </c>
      <c r="D5820" t="s">
        <v>41</v>
      </c>
      <c r="E5820" t="s">
        <v>35</v>
      </c>
      <c r="F5820">
        <v>3149</v>
      </c>
      <c r="G5820">
        <v>0</v>
      </c>
      <c r="H5820">
        <v>8</v>
      </c>
      <c r="I5820">
        <v>3157</v>
      </c>
      <c r="J5820">
        <v>0</v>
      </c>
      <c r="K5820">
        <v>0.99746594868500005</v>
      </c>
      <c r="L5820">
        <v>0</v>
      </c>
      <c r="M5820">
        <v>2.5340513139999999E-3</v>
      </c>
      <c r="N5820">
        <v>0.99999999999900002</v>
      </c>
      <c r="O5820" t="s">
        <v>703</v>
      </c>
      <c r="P5820" t="s">
        <v>704</v>
      </c>
      <c r="Q5820" t="s">
        <v>190</v>
      </c>
      <c r="R5820" t="s">
        <v>682</v>
      </c>
      <c r="T5820" s="7">
        <f>'Reference Values'!$B$10</f>
        <v>0.85</v>
      </c>
      <c r="U5820" t="str">
        <f t="shared" si="91"/>
        <v>Above Target</v>
      </c>
    </row>
    <row r="5821" spans="1:21" x14ac:dyDescent="0.25">
      <c r="A5821" t="s">
        <v>284</v>
      </c>
      <c r="B5821" t="s">
        <v>65</v>
      </c>
      <c r="C5821" t="s">
        <v>38</v>
      </c>
      <c r="D5821" t="s">
        <v>41</v>
      </c>
      <c r="E5821" t="s">
        <v>35</v>
      </c>
      <c r="F5821">
        <v>10298</v>
      </c>
      <c r="G5821">
        <v>0</v>
      </c>
      <c r="H5821">
        <v>14</v>
      </c>
      <c r="I5821">
        <v>10312</v>
      </c>
      <c r="J5821">
        <v>0</v>
      </c>
      <c r="K5821">
        <v>0.998642358417</v>
      </c>
      <c r="L5821">
        <v>0</v>
      </c>
      <c r="M5821">
        <v>1.357641582E-3</v>
      </c>
      <c r="N5821">
        <v>0.99999999999900002</v>
      </c>
      <c r="O5821" t="s">
        <v>703</v>
      </c>
      <c r="P5821" t="s">
        <v>703</v>
      </c>
      <c r="Q5821" t="s">
        <v>219</v>
      </c>
      <c r="R5821" t="s">
        <v>684</v>
      </c>
      <c r="T5821" s="7">
        <f>'Reference Values'!$B$10</f>
        <v>0.85</v>
      </c>
      <c r="U5821" t="str">
        <f t="shared" si="91"/>
        <v>Above Target</v>
      </c>
    </row>
    <row r="5822" spans="1:21" x14ac:dyDescent="0.25">
      <c r="A5822" t="s">
        <v>135</v>
      </c>
      <c r="B5822" t="s">
        <v>65</v>
      </c>
      <c r="C5822" t="s">
        <v>38</v>
      </c>
      <c r="D5822" t="s">
        <v>41</v>
      </c>
      <c r="E5822" t="s">
        <v>35</v>
      </c>
      <c r="F5822">
        <v>1868</v>
      </c>
      <c r="G5822">
        <v>0</v>
      </c>
      <c r="H5822">
        <v>0</v>
      </c>
      <c r="I5822">
        <v>1868</v>
      </c>
      <c r="J5822">
        <v>0</v>
      </c>
      <c r="K5822">
        <v>1</v>
      </c>
      <c r="L5822">
        <v>0</v>
      </c>
      <c r="M5822">
        <v>0</v>
      </c>
      <c r="N5822">
        <v>1</v>
      </c>
      <c r="O5822" t="s">
        <v>703</v>
      </c>
      <c r="P5822" t="s">
        <v>703</v>
      </c>
      <c r="Q5822" t="s">
        <v>193</v>
      </c>
      <c r="R5822" t="s">
        <v>194</v>
      </c>
      <c r="T5822" s="7">
        <f>'Reference Values'!$B$10</f>
        <v>0.85</v>
      </c>
      <c r="U5822" t="str">
        <f t="shared" si="91"/>
        <v>Above Target</v>
      </c>
    </row>
    <row r="5823" spans="1:21" x14ac:dyDescent="0.25">
      <c r="A5823" t="s">
        <v>282</v>
      </c>
      <c r="B5823" t="s">
        <v>65</v>
      </c>
      <c r="C5823" t="s">
        <v>38</v>
      </c>
      <c r="D5823" t="s">
        <v>41</v>
      </c>
      <c r="E5823" t="s">
        <v>35</v>
      </c>
      <c r="F5823">
        <v>4706</v>
      </c>
      <c r="G5823">
        <v>0</v>
      </c>
      <c r="H5823">
        <v>0</v>
      </c>
      <c r="I5823">
        <v>4706</v>
      </c>
      <c r="J5823">
        <v>0</v>
      </c>
      <c r="K5823">
        <v>1</v>
      </c>
      <c r="L5823">
        <v>0</v>
      </c>
      <c r="M5823">
        <v>0</v>
      </c>
      <c r="N5823">
        <v>1</v>
      </c>
      <c r="O5823" t="s">
        <v>703</v>
      </c>
      <c r="P5823" t="s">
        <v>703</v>
      </c>
      <c r="Q5823" t="s">
        <v>219</v>
      </c>
      <c r="R5823" t="s">
        <v>684</v>
      </c>
      <c r="T5823" s="7">
        <f>'Reference Values'!$B$10</f>
        <v>0.85</v>
      </c>
      <c r="U5823" t="str">
        <f t="shared" si="91"/>
        <v>Above Target</v>
      </c>
    </row>
    <row r="5824" spans="1:21" x14ac:dyDescent="0.25">
      <c r="A5824" t="s">
        <v>260</v>
      </c>
      <c r="B5824" t="s">
        <v>65</v>
      </c>
      <c r="C5824" t="s">
        <v>38</v>
      </c>
      <c r="D5824" t="s">
        <v>41</v>
      </c>
      <c r="E5824" t="s">
        <v>35</v>
      </c>
      <c r="F5824">
        <v>2451</v>
      </c>
      <c r="G5824">
        <v>0</v>
      </c>
      <c r="H5824">
        <v>0</v>
      </c>
      <c r="I5824">
        <v>2451</v>
      </c>
      <c r="J5824">
        <v>0</v>
      </c>
      <c r="K5824">
        <v>1</v>
      </c>
      <c r="L5824">
        <v>0</v>
      </c>
      <c r="M5824">
        <v>0</v>
      </c>
      <c r="N5824">
        <v>1</v>
      </c>
      <c r="O5824" t="s">
        <v>703</v>
      </c>
      <c r="P5824" t="s">
        <v>703</v>
      </c>
      <c r="Q5824" t="s">
        <v>213</v>
      </c>
      <c r="R5824" t="s">
        <v>683</v>
      </c>
      <c r="T5824" s="7">
        <f>'Reference Values'!$B$10</f>
        <v>0.85</v>
      </c>
      <c r="U5824" t="str">
        <f t="shared" si="91"/>
        <v>Above Target</v>
      </c>
    </row>
    <row r="5825" spans="1:21" x14ac:dyDescent="0.25">
      <c r="A5825" t="s">
        <v>130</v>
      </c>
      <c r="B5825" t="s">
        <v>65</v>
      </c>
      <c r="C5825" t="s">
        <v>38</v>
      </c>
      <c r="D5825" t="s">
        <v>41</v>
      </c>
      <c r="E5825" t="s">
        <v>35</v>
      </c>
      <c r="F5825">
        <v>7593</v>
      </c>
      <c r="G5825">
        <v>0</v>
      </c>
      <c r="H5825">
        <v>0</v>
      </c>
      <c r="I5825">
        <v>7593</v>
      </c>
      <c r="J5825">
        <v>0</v>
      </c>
      <c r="K5825">
        <v>1</v>
      </c>
      <c r="L5825">
        <v>0</v>
      </c>
      <c r="M5825">
        <v>0</v>
      </c>
      <c r="N5825">
        <v>1</v>
      </c>
      <c r="O5825" t="s">
        <v>703</v>
      </c>
      <c r="P5825" t="s">
        <v>704</v>
      </c>
      <c r="Q5825" t="s">
        <v>207</v>
      </c>
      <c r="R5825" t="s">
        <v>197</v>
      </c>
      <c r="T5825" s="7">
        <f>'Reference Values'!$B$10</f>
        <v>0.85</v>
      </c>
      <c r="U5825" t="str">
        <f t="shared" si="91"/>
        <v>Above Target</v>
      </c>
    </row>
    <row r="5826" spans="1:21" x14ac:dyDescent="0.25">
      <c r="A5826" t="s">
        <v>234</v>
      </c>
      <c r="B5826" t="s">
        <v>65</v>
      </c>
      <c r="C5826" t="s">
        <v>38</v>
      </c>
      <c r="D5826" t="s">
        <v>41</v>
      </c>
      <c r="E5826" t="s">
        <v>35</v>
      </c>
      <c r="F5826">
        <v>1665</v>
      </c>
      <c r="G5826">
        <v>0</v>
      </c>
      <c r="H5826">
        <v>1</v>
      </c>
      <c r="I5826">
        <v>1666</v>
      </c>
      <c r="J5826">
        <v>0</v>
      </c>
      <c r="K5826">
        <v>0.99939975990300001</v>
      </c>
      <c r="L5826">
        <v>0</v>
      </c>
      <c r="M5826">
        <v>6.0024009599999998E-4</v>
      </c>
      <c r="N5826">
        <v>0.99999999999900002</v>
      </c>
      <c r="O5826" t="s">
        <v>703</v>
      </c>
      <c r="P5826" t="s">
        <v>704</v>
      </c>
      <c r="Q5826" t="s">
        <v>204</v>
      </c>
      <c r="R5826" t="s">
        <v>684</v>
      </c>
      <c r="T5826" s="7">
        <f>'Reference Values'!$B$10</f>
        <v>0.85</v>
      </c>
      <c r="U5826" t="str">
        <f t="shared" ref="U5826:U5889" si="92">IF(K5826&lt;T5826,"Below Target","Above Target")</f>
        <v>Above Target</v>
      </c>
    </row>
    <row r="5827" spans="1:21" x14ac:dyDescent="0.25">
      <c r="A5827" t="s">
        <v>233</v>
      </c>
      <c r="B5827" t="s">
        <v>65</v>
      </c>
      <c r="C5827" t="s">
        <v>38</v>
      </c>
      <c r="D5827" t="s">
        <v>41</v>
      </c>
      <c r="E5827" t="s">
        <v>35</v>
      </c>
      <c r="F5827">
        <v>9032</v>
      </c>
      <c r="G5827">
        <v>97</v>
      </c>
      <c r="H5827">
        <v>0</v>
      </c>
      <c r="I5827">
        <v>9129</v>
      </c>
      <c r="J5827">
        <v>0</v>
      </c>
      <c r="K5827">
        <v>0.98937452075800003</v>
      </c>
      <c r="L5827">
        <v>1.0625479241E-2</v>
      </c>
      <c r="M5827">
        <v>0</v>
      </c>
      <c r="N5827">
        <v>0.99999999999900002</v>
      </c>
      <c r="O5827" t="s">
        <v>703</v>
      </c>
      <c r="P5827" t="s">
        <v>703</v>
      </c>
      <c r="Q5827" t="s">
        <v>190</v>
      </c>
      <c r="R5827" t="s">
        <v>682</v>
      </c>
      <c r="T5827" s="7">
        <f>'Reference Values'!$B$10</f>
        <v>0.85</v>
      </c>
      <c r="U5827" t="str">
        <f t="shared" si="92"/>
        <v>Above Target</v>
      </c>
    </row>
    <row r="5828" spans="1:21" x14ac:dyDescent="0.25">
      <c r="A5828" t="s">
        <v>254</v>
      </c>
      <c r="B5828" t="s">
        <v>65</v>
      </c>
      <c r="C5828" t="s">
        <v>38</v>
      </c>
      <c r="D5828" t="s">
        <v>41</v>
      </c>
      <c r="E5828" t="s">
        <v>35</v>
      </c>
      <c r="F5828">
        <v>1115</v>
      </c>
      <c r="G5828">
        <v>0</v>
      </c>
      <c r="H5828">
        <v>0</v>
      </c>
      <c r="I5828">
        <v>1115</v>
      </c>
      <c r="J5828">
        <v>0</v>
      </c>
      <c r="K5828">
        <v>1</v>
      </c>
      <c r="L5828">
        <v>0</v>
      </c>
      <c r="M5828">
        <v>0</v>
      </c>
      <c r="N5828">
        <v>1</v>
      </c>
      <c r="O5828" t="s">
        <v>703</v>
      </c>
      <c r="P5828" t="s">
        <v>703</v>
      </c>
      <c r="Q5828" t="s">
        <v>204</v>
      </c>
      <c r="R5828" t="s">
        <v>684</v>
      </c>
      <c r="T5828" s="7">
        <f>'Reference Values'!$B$10</f>
        <v>0.85</v>
      </c>
      <c r="U5828" t="str">
        <f t="shared" si="92"/>
        <v>Above Target</v>
      </c>
    </row>
    <row r="5829" spans="1:21" x14ac:dyDescent="0.25">
      <c r="A5829" t="s">
        <v>225</v>
      </c>
      <c r="B5829" t="s">
        <v>65</v>
      </c>
      <c r="C5829" t="s">
        <v>38</v>
      </c>
      <c r="D5829" t="s">
        <v>41</v>
      </c>
      <c r="E5829" t="s">
        <v>35</v>
      </c>
      <c r="F5829">
        <v>2604</v>
      </c>
      <c r="G5829">
        <v>0</v>
      </c>
      <c r="H5829">
        <v>0</v>
      </c>
      <c r="I5829">
        <v>2604</v>
      </c>
      <c r="J5829">
        <v>0</v>
      </c>
      <c r="K5829">
        <v>1</v>
      </c>
      <c r="L5829">
        <v>0</v>
      </c>
      <c r="M5829">
        <v>0</v>
      </c>
      <c r="N5829">
        <v>1</v>
      </c>
      <c r="O5829" t="s">
        <v>703</v>
      </c>
      <c r="P5829" t="s">
        <v>703</v>
      </c>
      <c r="Q5829" t="s">
        <v>190</v>
      </c>
      <c r="R5829" t="s">
        <v>682</v>
      </c>
      <c r="T5829" s="7">
        <f>'Reference Values'!$B$10</f>
        <v>0.85</v>
      </c>
      <c r="U5829" t="str">
        <f t="shared" si="92"/>
        <v>Above Target</v>
      </c>
    </row>
    <row r="5830" spans="1:21" x14ac:dyDescent="0.25">
      <c r="A5830" t="s">
        <v>203</v>
      </c>
      <c r="B5830" t="s">
        <v>65</v>
      </c>
      <c r="C5830" t="s">
        <v>38</v>
      </c>
      <c r="D5830" t="s">
        <v>41</v>
      </c>
      <c r="E5830" t="s">
        <v>35</v>
      </c>
      <c r="F5830">
        <v>2893</v>
      </c>
      <c r="G5830">
        <v>0</v>
      </c>
      <c r="H5830">
        <v>0</v>
      </c>
      <c r="I5830">
        <v>2893</v>
      </c>
      <c r="J5830">
        <v>0</v>
      </c>
      <c r="K5830">
        <v>1</v>
      </c>
      <c r="L5830">
        <v>0</v>
      </c>
      <c r="M5830">
        <v>0</v>
      </c>
      <c r="N5830">
        <v>1</v>
      </c>
      <c r="O5830" t="s">
        <v>703</v>
      </c>
      <c r="P5830" t="s">
        <v>703</v>
      </c>
      <c r="Q5830" t="s">
        <v>204</v>
      </c>
      <c r="R5830" t="s">
        <v>684</v>
      </c>
      <c r="T5830" s="7">
        <f>'Reference Values'!$B$10</f>
        <v>0.85</v>
      </c>
      <c r="U5830" t="str">
        <f t="shared" si="92"/>
        <v>Above Target</v>
      </c>
    </row>
    <row r="5831" spans="1:21" x14ac:dyDescent="0.25">
      <c r="A5831" t="s">
        <v>238</v>
      </c>
      <c r="B5831" t="s">
        <v>65</v>
      </c>
      <c r="C5831" t="s">
        <v>38</v>
      </c>
      <c r="D5831" t="s">
        <v>41</v>
      </c>
      <c r="E5831" t="s">
        <v>35</v>
      </c>
      <c r="F5831">
        <v>3145</v>
      </c>
      <c r="G5831">
        <v>0</v>
      </c>
      <c r="H5831">
        <v>0</v>
      </c>
      <c r="I5831">
        <v>3145</v>
      </c>
      <c r="J5831">
        <v>0</v>
      </c>
      <c r="K5831">
        <v>1</v>
      </c>
      <c r="L5831">
        <v>0</v>
      </c>
      <c r="M5831">
        <v>0</v>
      </c>
      <c r="N5831">
        <v>1</v>
      </c>
      <c r="O5831" t="s">
        <v>703</v>
      </c>
      <c r="P5831" t="s">
        <v>704</v>
      </c>
      <c r="Q5831" t="s">
        <v>219</v>
      </c>
      <c r="R5831" t="s">
        <v>197</v>
      </c>
      <c r="T5831" s="7">
        <f>'Reference Values'!$B$10</f>
        <v>0.85</v>
      </c>
      <c r="U5831" t="str">
        <f t="shared" si="92"/>
        <v>Above Target</v>
      </c>
    </row>
    <row r="5832" spans="1:21" x14ac:dyDescent="0.25">
      <c r="A5832" t="s">
        <v>145</v>
      </c>
      <c r="B5832" t="s">
        <v>65</v>
      </c>
      <c r="C5832" t="s">
        <v>38</v>
      </c>
      <c r="D5832" t="s">
        <v>41</v>
      </c>
      <c r="E5832" t="s">
        <v>35</v>
      </c>
      <c r="F5832">
        <v>1324</v>
      </c>
      <c r="G5832">
        <v>0</v>
      </c>
      <c r="H5832">
        <v>0</v>
      </c>
      <c r="I5832">
        <v>1324</v>
      </c>
      <c r="J5832">
        <v>0</v>
      </c>
      <c r="K5832">
        <v>1</v>
      </c>
      <c r="L5832">
        <v>0</v>
      </c>
      <c r="M5832">
        <v>0</v>
      </c>
      <c r="N5832">
        <v>1</v>
      </c>
      <c r="O5832" t="s">
        <v>703</v>
      </c>
      <c r="P5832" t="s">
        <v>703</v>
      </c>
      <c r="Q5832" t="s">
        <v>190</v>
      </c>
      <c r="R5832" t="s">
        <v>682</v>
      </c>
      <c r="T5832" s="7">
        <f>'Reference Values'!$B$10</f>
        <v>0.85</v>
      </c>
      <c r="U5832" t="str">
        <f t="shared" si="92"/>
        <v>Above Target</v>
      </c>
    </row>
    <row r="5833" spans="1:21" x14ac:dyDescent="0.25">
      <c r="A5833" t="s">
        <v>280</v>
      </c>
      <c r="B5833" t="s">
        <v>65</v>
      </c>
      <c r="C5833" t="s">
        <v>38</v>
      </c>
      <c r="D5833" t="s">
        <v>41</v>
      </c>
      <c r="E5833" t="s">
        <v>35</v>
      </c>
      <c r="F5833">
        <v>7268</v>
      </c>
      <c r="G5833">
        <v>0</v>
      </c>
      <c r="H5833">
        <v>0</v>
      </c>
      <c r="I5833">
        <v>7268</v>
      </c>
      <c r="J5833">
        <v>0</v>
      </c>
      <c r="K5833">
        <v>1</v>
      </c>
      <c r="L5833">
        <v>0</v>
      </c>
      <c r="M5833">
        <v>0</v>
      </c>
      <c r="N5833">
        <v>1</v>
      </c>
      <c r="O5833" t="s">
        <v>703</v>
      </c>
      <c r="P5833" t="s">
        <v>703</v>
      </c>
      <c r="Q5833" t="s">
        <v>204</v>
      </c>
      <c r="R5833" t="s">
        <v>682</v>
      </c>
      <c r="S5833" t="s">
        <v>684</v>
      </c>
      <c r="T5833" s="7">
        <f>'Reference Values'!$B$10</f>
        <v>0.85</v>
      </c>
      <c r="U5833" t="str">
        <f t="shared" si="92"/>
        <v>Above Target</v>
      </c>
    </row>
    <row r="5834" spans="1:21" x14ac:dyDescent="0.25">
      <c r="A5834" t="s">
        <v>275</v>
      </c>
      <c r="B5834" t="s">
        <v>65</v>
      </c>
      <c r="C5834" t="s">
        <v>38</v>
      </c>
      <c r="D5834" t="s">
        <v>41</v>
      </c>
      <c r="E5834" t="s">
        <v>35</v>
      </c>
      <c r="F5834">
        <v>5418</v>
      </c>
      <c r="G5834">
        <v>0</v>
      </c>
      <c r="H5834">
        <v>0</v>
      </c>
      <c r="I5834">
        <v>5418</v>
      </c>
      <c r="J5834">
        <v>0</v>
      </c>
      <c r="K5834">
        <v>1</v>
      </c>
      <c r="L5834">
        <v>0</v>
      </c>
      <c r="M5834">
        <v>0</v>
      </c>
      <c r="N5834">
        <v>1</v>
      </c>
      <c r="O5834" t="s">
        <v>703</v>
      </c>
      <c r="P5834" t="s">
        <v>704</v>
      </c>
      <c r="Q5834" t="s">
        <v>204</v>
      </c>
      <c r="R5834" t="s">
        <v>684</v>
      </c>
      <c r="T5834" s="7">
        <f>'Reference Values'!$B$10</f>
        <v>0.85</v>
      </c>
      <c r="U5834" t="str">
        <f t="shared" si="92"/>
        <v>Above Target</v>
      </c>
    </row>
    <row r="5835" spans="1:21" x14ac:dyDescent="0.25">
      <c r="A5835" t="s">
        <v>221</v>
      </c>
      <c r="B5835" t="s">
        <v>65</v>
      </c>
      <c r="C5835" t="s">
        <v>38</v>
      </c>
      <c r="D5835" t="s">
        <v>41</v>
      </c>
      <c r="E5835" t="s">
        <v>35</v>
      </c>
      <c r="F5835">
        <v>1084</v>
      </c>
      <c r="G5835">
        <v>0</v>
      </c>
      <c r="H5835">
        <v>0</v>
      </c>
      <c r="I5835">
        <v>1084</v>
      </c>
      <c r="J5835">
        <v>0</v>
      </c>
      <c r="K5835">
        <v>1</v>
      </c>
      <c r="L5835">
        <v>0</v>
      </c>
      <c r="M5835">
        <v>0</v>
      </c>
      <c r="N5835">
        <v>1</v>
      </c>
      <c r="O5835" t="s">
        <v>703</v>
      </c>
      <c r="P5835" t="s">
        <v>703</v>
      </c>
      <c r="Q5835" t="s">
        <v>204</v>
      </c>
      <c r="R5835" t="s">
        <v>684</v>
      </c>
      <c r="T5835" s="7">
        <f>'Reference Values'!$B$10</f>
        <v>0.85</v>
      </c>
      <c r="U5835" t="str">
        <f t="shared" si="92"/>
        <v>Above Target</v>
      </c>
    </row>
    <row r="5836" spans="1:21" x14ac:dyDescent="0.25">
      <c r="A5836" t="s">
        <v>277</v>
      </c>
      <c r="B5836" t="s">
        <v>65</v>
      </c>
      <c r="C5836" t="s">
        <v>38</v>
      </c>
      <c r="D5836" t="s">
        <v>41</v>
      </c>
      <c r="E5836" t="s">
        <v>35</v>
      </c>
      <c r="F5836">
        <v>3414</v>
      </c>
      <c r="G5836">
        <v>0</v>
      </c>
      <c r="H5836">
        <v>0</v>
      </c>
      <c r="I5836">
        <v>3414</v>
      </c>
      <c r="J5836">
        <v>0</v>
      </c>
      <c r="K5836">
        <v>1</v>
      </c>
      <c r="L5836">
        <v>0</v>
      </c>
      <c r="M5836">
        <v>0</v>
      </c>
      <c r="N5836">
        <v>1</v>
      </c>
      <c r="O5836" t="s">
        <v>703</v>
      </c>
      <c r="P5836" t="s">
        <v>703</v>
      </c>
      <c r="Q5836" t="s">
        <v>219</v>
      </c>
      <c r="R5836" t="s">
        <v>684</v>
      </c>
      <c r="T5836" s="7">
        <f>'Reference Values'!$B$10</f>
        <v>0.85</v>
      </c>
      <c r="U5836" t="str">
        <f t="shared" si="92"/>
        <v>Above Target</v>
      </c>
    </row>
    <row r="5837" spans="1:21" x14ac:dyDescent="0.25">
      <c r="A5837" t="s">
        <v>274</v>
      </c>
      <c r="B5837" t="s">
        <v>65</v>
      </c>
      <c r="C5837" t="s">
        <v>38</v>
      </c>
      <c r="D5837" t="s">
        <v>41</v>
      </c>
      <c r="E5837" t="s">
        <v>35</v>
      </c>
      <c r="F5837">
        <v>9788</v>
      </c>
      <c r="G5837">
        <v>0</v>
      </c>
      <c r="H5837">
        <v>10</v>
      </c>
      <c r="I5837">
        <v>9798</v>
      </c>
      <c r="J5837">
        <v>0</v>
      </c>
      <c r="K5837">
        <v>0.998979383547</v>
      </c>
      <c r="L5837">
        <v>0</v>
      </c>
      <c r="M5837">
        <v>1.0206164519999999E-3</v>
      </c>
      <c r="N5837">
        <v>0.99999999999900002</v>
      </c>
      <c r="O5837" t="s">
        <v>703</v>
      </c>
      <c r="P5837" t="s">
        <v>703</v>
      </c>
      <c r="Q5837" t="s">
        <v>213</v>
      </c>
      <c r="R5837" t="s">
        <v>194</v>
      </c>
      <c r="T5837" s="7">
        <f>'Reference Values'!$B$10</f>
        <v>0.85</v>
      </c>
      <c r="U5837" t="str">
        <f t="shared" si="92"/>
        <v>Above Target</v>
      </c>
    </row>
    <row r="5838" spans="1:21" x14ac:dyDescent="0.25">
      <c r="A5838" t="s">
        <v>296</v>
      </c>
      <c r="B5838" t="s">
        <v>65</v>
      </c>
      <c r="C5838" t="s">
        <v>38</v>
      </c>
      <c r="D5838" t="s">
        <v>41</v>
      </c>
      <c r="E5838" t="s">
        <v>35</v>
      </c>
      <c r="F5838">
        <v>10025</v>
      </c>
      <c r="G5838">
        <v>0</v>
      </c>
      <c r="H5838">
        <v>0</v>
      </c>
      <c r="I5838">
        <v>10025</v>
      </c>
      <c r="J5838">
        <v>0</v>
      </c>
      <c r="K5838">
        <v>1</v>
      </c>
      <c r="L5838">
        <v>0</v>
      </c>
      <c r="M5838">
        <v>0</v>
      </c>
      <c r="N5838">
        <v>1</v>
      </c>
      <c r="O5838" t="s">
        <v>703</v>
      </c>
      <c r="P5838" t="s">
        <v>704</v>
      </c>
      <c r="Q5838" t="s">
        <v>196</v>
      </c>
      <c r="R5838" t="s">
        <v>202</v>
      </c>
      <c r="T5838" s="7">
        <f>'Reference Values'!$B$10</f>
        <v>0.85</v>
      </c>
      <c r="U5838" t="str">
        <f t="shared" si="92"/>
        <v>Above Target</v>
      </c>
    </row>
    <row r="5839" spans="1:21" x14ac:dyDescent="0.25">
      <c r="A5839" t="s">
        <v>267</v>
      </c>
      <c r="B5839" t="s">
        <v>65</v>
      </c>
      <c r="C5839" t="s">
        <v>38</v>
      </c>
      <c r="D5839" t="s">
        <v>41</v>
      </c>
      <c r="E5839" t="s">
        <v>35</v>
      </c>
      <c r="F5839">
        <v>2420</v>
      </c>
      <c r="G5839">
        <v>0</v>
      </c>
      <c r="H5839">
        <v>0</v>
      </c>
      <c r="I5839">
        <v>2420</v>
      </c>
      <c r="J5839">
        <v>0</v>
      </c>
      <c r="K5839">
        <v>1</v>
      </c>
      <c r="L5839">
        <v>0</v>
      </c>
      <c r="M5839">
        <v>0</v>
      </c>
      <c r="N5839">
        <v>1</v>
      </c>
      <c r="O5839" t="s">
        <v>703</v>
      </c>
      <c r="P5839" t="s">
        <v>704</v>
      </c>
      <c r="Q5839" t="s">
        <v>190</v>
      </c>
      <c r="R5839" t="s">
        <v>682</v>
      </c>
      <c r="T5839" s="7">
        <f>'Reference Values'!$B$10</f>
        <v>0.85</v>
      </c>
      <c r="U5839" t="str">
        <f t="shared" si="92"/>
        <v>Above Target</v>
      </c>
    </row>
    <row r="5840" spans="1:21" x14ac:dyDescent="0.25">
      <c r="A5840" t="s">
        <v>139</v>
      </c>
      <c r="B5840" t="s">
        <v>65</v>
      </c>
      <c r="C5840" t="s">
        <v>38</v>
      </c>
      <c r="D5840" t="s">
        <v>41</v>
      </c>
      <c r="E5840" t="s">
        <v>35</v>
      </c>
      <c r="F5840">
        <v>6496</v>
      </c>
      <c r="G5840">
        <v>0</v>
      </c>
      <c r="H5840">
        <v>0</v>
      </c>
      <c r="I5840">
        <v>6496</v>
      </c>
      <c r="J5840">
        <v>0</v>
      </c>
      <c r="K5840">
        <v>1</v>
      </c>
      <c r="L5840">
        <v>0</v>
      </c>
      <c r="M5840">
        <v>0</v>
      </c>
      <c r="N5840">
        <v>1</v>
      </c>
      <c r="O5840" t="s">
        <v>703</v>
      </c>
      <c r="P5840" t="s">
        <v>704</v>
      </c>
      <c r="Q5840" t="s">
        <v>190</v>
      </c>
      <c r="R5840" t="s">
        <v>682</v>
      </c>
      <c r="T5840" s="7">
        <f>'Reference Values'!$B$10</f>
        <v>0.85</v>
      </c>
      <c r="U5840" t="str">
        <f t="shared" si="92"/>
        <v>Above Target</v>
      </c>
    </row>
    <row r="5841" spans="1:21" x14ac:dyDescent="0.25">
      <c r="A5841" t="s">
        <v>297</v>
      </c>
      <c r="B5841" t="s">
        <v>65</v>
      </c>
      <c r="C5841" t="s">
        <v>38</v>
      </c>
      <c r="D5841" t="s">
        <v>41</v>
      </c>
      <c r="E5841" t="s">
        <v>35</v>
      </c>
      <c r="F5841">
        <v>12667</v>
      </c>
      <c r="G5841">
        <v>0</v>
      </c>
      <c r="H5841">
        <v>0</v>
      </c>
      <c r="I5841">
        <v>12667</v>
      </c>
      <c r="J5841">
        <v>0</v>
      </c>
      <c r="K5841">
        <v>1</v>
      </c>
      <c r="L5841">
        <v>0</v>
      </c>
      <c r="M5841">
        <v>0</v>
      </c>
      <c r="N5841">
        <v>1</v>
      </c>
      <c r="O5841" t="s">
        <v>703</v>
      </c>
      <c r="P5841" t="s">
        <v>703</v>
      </c>
      <c r="Q5841" t="s">
        <v>212</v>
      </c>
      <c r="R5841" t="s">
        <v>194</v>
      </c>
      <c r="T5841" s="7">
        <f>'Reference Values'!$B$10</f>
        <v>0.85</v>
      </c>
      <c r="U5841" t="str">
        <f t="shared" si="92"/>
        <v>Above Target</v>
      </c>
    </row>
    <row r="5842" spans="1:21" x14ac:dyDescent="0.25">
      <c r="A5842" t="s">
        <v>273</v>
      </c>
      <c r="B5842" t="s">
        <v>65</v>
      </c>
      <c r="C5842" t="s">
        <v>38</v>
      </c>
      <c r="D5842" t="s">
        <v>41</v>
      </c>
      <c r="E5842" t="s">
        <v>35</v>
      </c>
      <c r="F5842">
        <v>2845</v>
      </c>
      <c r="G5842">
        <v>0</v>
      </c>
      <c r="H5842">
        <v>0</v>
      </c>
      <c r="I5842">
        <v>2845</v>
      </c>
      <c r="J5842">
        <v>0</v>
      </c>
      <c r="K5842">
        <v>1</v>
      </c>
      <c r="L5842">
        <v>0</v>
      </c>
      <c r="M5842">
        <v>0</v>
      </c>
      <c r="N5842">
        <v>1</v>
      </c>
      <c r="O5842" t="s">
        <v>703</v>
      </c>
      <c r="P5842" t="s">
        <v>703</v>
      </c>
      <c r="Q5842" t="s">
        <v>190</v>
      </c>
      <c r="R5842" t="s">
        <v>682</v>
      </c>
      <c r="T5842" s="7">
        <f>'Reference Values'!$B$10</f>
        <v>0.85</v>
      </c>
      <c r="U5842" t="str">
        <f t="shared" si="92"/>
        <v>Above Target</v>
      </c>
    </row>
    <row r="5843" spans="1:21" x14ac:dyDescent="0.25">
      <c r="A5843" t="s">
        <v>304</v>
      </c>
      <c r="B5843" t="s">
        <v>65</v>
      </c>
      <c r="C5843" t="s">
        <v>38</v>
      </c>
      <c r="D5843" t="s">
        <v>41</v>
      </c>
      <c r="E5843" t="s">
        <v>35</v>
      </c>
      <c r="F5843">
        <v>1139</v>
      </c>
      <c r="G5843">
        <v>0</v>
      </c>
      <c r="H5843">
        <v>0</v>
      </c>
      <c r="I5843">
        <v>1139</v>
      </c>
      <c r="J5843">
        <v>0</v>
      </c>
      <c r="K5843">
        <v>1</v>
      </c>
      <c r="L5843">
        <v>0</v>
      </c>
      <c r="M5843">
        <v>0</v>
      </c>
      <c r="N5843">
        <v>1</v>
      </c>
      <c r="O5843" t="s">
        <v>703</v>
      </c>
      <c r="P5843" t="s">
        <v>703</v>
      </c>
      <c r="Q5843" t="s">
        <v>204</v>
      </c>
      <c r="R5843" t="s">
        <v>683</v>
      </c>
      <c r="T5843" s="7">
        <f>'Reference Values'!$B$10</f>
        <v>0.85</v>
      </c>
      <c r="U5843" t="str">
        <f t="shared" si="92"/>
        <v>Above Target</v>
      </c>
    </row>
    <row r="5844" spans="1:21" x14ac:dyDescent="0.25">
      <c r="A5844" t="s">
        <v>307</v>
      </c>
      <c r="B5844" t="s">
        <v>65</v>
      </c>
      <c r="C5844" t="s">
        <v>38</v>
      </c>
      <c r="D5844" t="s">
        <v>41</v>
      </c>
      <c r="E5844" t="s">
        <v>35</v>
      </c>
      <c r="F5844">
        <v>15413</v>
      </c>
      <c r="G5844">
        <v>0</v>
      </c>
      <c r="H5844">
        <v>0</v>
      </c>
      <c r="I5844">
        <v>15413</v>
      </c>
      <c r="J5844">
        <v>0</v>
      </c>
      <c r="K5844">
        <v>1</v>
      </c>
      <c r="L5844">
        <v>0</v>
      </c>
      <c r="M5844">
        <v>0</v>
      </c>
      <c r="N5844">
        <v>1</v>
      </c>
      <c r="O5844" t="s">
        <v>703</v>
      </c>
      <c r="P5844" t="s">
        <v>703</v>
      </c>
      <c r="Q5844" t="s">
        <v>198</v>
      </c>
      <c r="R5844" t="s">
        <v>197</v>
      </c>
      <c r="T5844" s="7">
        <f>'Reference Values'!$B$10</f>
        <v>0.85</v>
      </c>
      <c r="U5844" t="str">
        <f t="shared" si="92"/>
        <v>Above Target</v>
      </c>
    </row>
    <row r="5845" spans="1:21" x14ac:dyDescent="0.25">
      <c r="A5845" t="s">
        <v>295</v>
      </c>
      <c r="B5845" t="s">
        <v>65</v>
      </c>
      <c r="C5845" t="s">
        <v>38</v>
      </c>
      <c r="D5845" t="s">
        <v>41</v>
      </c>
      <c r="E5845" t="s">
        <v>35</v>
      </c>
      <c r="F5845">
        <v>2589</v>
      </c>
      <c r="G5845">
        <v>0</v>
      </c>
      <c r="H5845">
        <v>0</v>
      </c>
      <c r="I5845">
        <v>2589</v>
      </c>
      <c r="J5845">
        <v>0</v>
      </c>
      <c r="K5845">
        <v>1</v>
      </c>
      <c r="L5845">
        <v>0</v>
      </c>
      <c r="M5845">
        <v>0</v>
      </c>
      <c r="N5845">
        <v>1</v>
      </c>
      <c r="O5845" t="s">
        <v>703</v>
      </c>
      <c r="P5845" t="s">
        <v>703</v>
      </c>
      <c r="Q5845" t="s">
        <v>219</v>
      </c>
      <c r="R5845" t="s">
        <v>684</v>
      </c>
      <c r="T5845" s="7">
        <f>'Reference Values'!$B$10</f>
        <v>0.85</v>
      </c>
      <c r="U5845" t="str">
        <f t="shared" si="92"/>
        <v>Above Target</v>
      </c>
    </row>
    <row r="5846" spans="1:21" x14ac:dyDescent="0.25">
      <c r="A5846" t="s">
        <v>227</v>
      </c>
      <c r="B5846" t="s">
        <v>65</v>
      </c>
      <c r="C5846" t="s">
        <v>38</v>
      </c>
      <c r="D5846" t="s">
        <v>41</v>
      </c>
      <c r="E5846" t="s">
        <v>35</v>
      </c>
      <c r="F5846">
        <v>553</v>
      </c>
      <c r="G5846">
        <v>0</v>
      </c>
      <c r="H5846">
        <v>4125</v>
      </c>
      <c r="I5846">
        <v>4678</v>
      </c>
      <c r="J5846">
        <v>0</v>
      </c>
      <c r="K5846">
        <v>0.1182129115</v>
      </c>
      <c r="L5846">
        <v>0</v>
      </c>
      <c r="M5846">
        <v>0.881787088499</v>
      </c>
      <c r="N5846">
        <v>0.99999999999900002</v>
      </c>
      <c r="O5846" t="s">
        <v>703</v>
      </c>
      <c r="P5846" t="s">
        <v>703</v>
      </c>
      <c r="Q5846" t="s">
        <v>190</v>
      </c>
      <c r="R5846" t="s">
        <v>682</v>
      </c>
      <c r="T5846" s="7">
        <f>'Reference Values'!$B$10</f>
        <v>0.85</v>
      </c>
      <c r="U5846" t="str">
        <f t="shared" si="92"/>
        <v>Below Target</v>
      </c>
    </row>
    <row r="5847" spans="1:21" x14ac:dyDescent="0.25">
      <c r="A5847" t="s">
        <v>299</v>
      </c>
      <c r="B5847" t="s">
        <v>65</v>
      </c>
      <c r="C5847" t="s">
        <v>38</v>
      </c>
      <c r="D5847" t="s">
        <v>41</v>
      </c>
      <c r="E5847" t="s">
        <v>35</v>
      </c>
      <c r="F5847">
        <v>19180</v>
      </c>
      <c r="G5847">
        <v>0</v>
      </c>
      <c r="H5847">
        <v>0</v>
      </c>
      <c r="I5847">
        <v>19180</v>
      </c>
      <c r="J5847">
        <v>0</v>
      </c>
      <c r="K5847">
        <v>1</v>
      </c>
      <c r="L5847">
        <v>0</v>
      </c>
      <c r="M5847">
        <v>0</v>
      </c>
      <c r="N5847">
        <v>1</v>
      </c>
      <c r="O5847" t="s">
        <v>703</v>
      </c>
      <c r="P5847" t="s">
        <v>704</v>
      </c>
      <c r="Q5847" t="s">
        <v>204</v>
      </c>
      <c r="R5847" t="s">
        <v>684</v>
      </c>
      <c r="T5847" s="7">
        <f>'Reference Values'!$B$10</f>
        <v>0.85</v>
      </c>
      <c r="U5847" t="str">
        <f t="shared" si="92"/>
        <v>Above Target</v>
      </c>
    </row>
    <row r="5848" spans="1:21" x14ac:dyDescent="0.25">
      <c r="A5848" t="s">
        <v>162</v>
      </c>
      <c r="B5848" t="s">
        <v>65</v>
      </c>
      <c r="C5848" t="s">
        <v>38</v>
      </c>
      <c r="D5848" t="s">
        <v>41</v>
      </c>
      <c r="E5848" t="s">
        <v>35</v>
      </c>
      <c r="F5848">
        <v>1425</v>
      </c>
      <c r="G5848">
        <v>0</v>
      </c>
      <c r="H5848">
        <v>0</v>
      </c>
      <c r="I5848">
        <v>1425</v>
      </c>
      <c r="J5848">
        <v>0</v>
      </c>
      <c r="K5848">
        <v>1</v>
      </c>
      <c r="L5848">
        <v>0</v>
      </c>
      <c r="M5848">
        <v>0</v>
      </c>
      <c r="N5848">
        <v>1</v>
      </c>
      <c r="O5848" t="s">
        <v>703</v>
      </c>
      <c r="P5848" t="s">
        <v>703</v>
      </c>
      <c r="Q5848" t="s">
        <v>204</v>
      </c>
      <c r="R5848" t="s">
        <v>684</v>
      </c>
      <c r="T5848" s="7">
        <f>'Reference Values'!$B$10</f>
        <v>0.85</v>
      </c>
      <c r="U5848" t="str">
        <f t="shared" si="92"/>
        <v>Above Target</v>
      </c>
    </row>
    <row r="5849" spans="1:21" x14ac:dyDescent="0.25">
      <c r="A5849" t="s">
        <v>287</v>
      </c>
      <c r="B5849" t="s">
        <v>65</v>
      </c>
      <c r="C5849" t="s">
        <v>38</v>
      </c>
      <c r="D5849" t="s">
        <v>41</v>
      </c>
      <c r="E5849" t="s">
        <v>35</v>
      </c>
      <c r="F5849">
        <v>3230</v>
      </c>
      <c r="G5849">
        <v>1835</v>
      </c>
      <c r="H5849">
        <v>61</v>
      </c>
      <c r="I5849">
        <v>5126</v>
      </c>
      <c r="J5849">
        <v>0</v>
      </c>
      <c r="K5849">
        <v>0.63012095200899998</v>
      </c>
      <c r="L5849">
        <v>0.35797893094</v>
      </c>
      <c r="M5849">
        <v>1.1900117050000001E-2</v>
      </c>
      <c r="N5849">
        <v>0.99999999999900002</v>
      </c>
      <c r="O5849" t="s">
        <v>703</v>
      </c>
      <c r="P5849" t="s">
        <v>703</v>
      </c>
      <c r="Q5849" t="s">
        <v>212</v>
      </c>
      <c r="R5849" t="s">
        <v>202</v>
      </c>
      <c r="T5849" s="7">
        <f>'Reference Values'!$B$10</f>
        <v>0.85</v>
      </c>
      <c r="U5849" t="str">
        <f t="shared" si="92"/>
        <v>Below Target</v>
      </c>
    </row>
    <row r="5850" spans="1:21" x14ac:dyDescent="0.25">
      <c r="A5850" t="s">
        <v>248</v>
      </c>
      <c r="B5850" t="s">
        <v>65</v>
      </c>
      <c r="C5850" t="s">
        <v>38</v>
      </c>
      <c r="D5850" t="s">
        <v>41</v>
      </c>
      <c r="E5850" t="s">
        <v>35</v>
      </c>
      <c r="F5850">
        <v>280</v>
      </c>
      <c r="G5850">
        <v>0</v>
      </c>
      <c r="H5850">
        <v>0</v>
      </c>
      <c r="I5850">
        <v>280</v>
      </c>
      <c r="J5850">
        <v>0</v>
      </c>
      <c r="K5850">
        <v>1</v>
      </c>
      <c r="L5850">
        <v>0</v>
      </c>
      <c r="M5850">
        <v>0</v>
      </c>
      <c r="N5850">
        <v>1</v>
      </c>
      <c r="O5850" t="s">
        <v>703</v>
      </c>
      <c r="P5850" t="s">
        <v>703</v>
      </c>
      <c r="Q5850" t="s">
        <v>213</v>
      </c>
      <c r="R5850" t="s">
        <v>683</v>
      </c>
      <c r="T5850" s="7">
        <f>'Reference Values'!$B$10</f>
        <v>0.85</v>
      </c>
      <c r="U5850" t="str">
        <f t="shared" si="92"/>
        <v>Above Target</v>
      </c>
    </row>
    <row r="5851" spans="1:21" x14ac:dyDescent="0.25">
      <c r="A5851" t="s">
        <v>302</v>
      </c>
      <c r="B5851" t="s">
        <v>65</v>
      </c>
      <c r="C5851" t="s">
        <v>38</v>
      </c>
      <c r="D5851" t="s">
        <v>41</v>
      </c>
      <c r="E5851" t="s">
        <v>35</v>
      </c>
      <c r="F5851">
        <v>2841</v>
      </c>
      <c r="G5851">
        <v>0</v>
      </c>
      <c r="H5851">
        <v>22</v>
      </c>
      <c r="I5851">
        <v>2863</v>
      </c>
      <c r="J5851">
        <v>0</v>
      </c>
      <c r="K5851">
        <v>0.99231575270600003</v>
      </c>
      <c r="L5851">
        <v>0</v>
      </c>
      <c r="M5851">
        <v>7.6842472930000001E-3</v>
      </c>
      <c r="N5851">
        <v>0.99999999999900002</v>
      </c>
      <c r="O5851" t="s">
        <v>703</v>
      </c>
      <c r="P5851" t="s">
        <v>703</v>
      </c>
      <c r="Q5851" t="s">
        <v>196</v>
      </c>
      <c r="R5851" t="s">
        <v>197</v>
      </c>
      <c r="T5851" s="7">
        <f>'Reference Values'!$B$10</f>
        <v>0.85</v>
      </c>
      <c r="U5851" t="str">
        <f t="shared" si="92"/>
        <v>Above Target</v>
      </c>
    </row>
    <row r="5852" spans="1:21" x14ac:dyDescent="0.25">
      <c r="A5852" t="s">
        <v>247</v>
      </c>
      <c r="B5852" t="s">
        <v>65</v>
      </c>
      <c r="C5852" t="s">
        <v>38</v>
      </c>
      <c r="D5852" t="s">
        <v>41</v>
      </c>
      <c r="E5852" t="s">
        <v>35</v>
      </c>
      <c r="F5852">
        <v>12141</v>
      </c>
      <c r="G5852">
        <v>0</v>
      </c>
      <c r="H5852">
        <v>0</v>
      </c>
      <c r="I5852">
        <v>12141</v>
      </c>
      <c r="J5852">
        <v>0</v>
      </c>
      <c r="K5852">
        <v>1</v>
      </c>
      <c r="L5852">
        <v>0</v>
      </c>
      <c r="M5852">
        <v>0</v>
      </c>
      <c r="N5852">
        <v>1</v>
      </c>
      <c r="O5852" t="s">
        <v>703</v>
      </c>
      <c r="P5852" t="s">
        <v>703</v>
      </c>
      <c r="Q5852" t="s">
        <v>193</v>
      </c>
      <c r="R5852" t="s">
        <v>194</v>
      </c>
      <c r="T5852" s="7">
        <f>'Reference Values'!$B$10</f>
        <v>0.85</v>
      </c>
      <c r="U5852" t="str">
        <f t="shared" si="92"/>
        <v>Above Target</v>
      </c>
    </row>
    <row r="5853" spans="1:21" x14ac:dyDescent="0.25">
      <c r="A5853" t="s">
        <v>201</v>
      </c>
      <c r="B5853" t="s">
        <v>65</v>
      </c>
      <c r="C5853" t="s">
        <v>38</v>
      </c>
      <c r="D5853" t="s">
        <v>41</v>
      </c>
      <c r="E5853" t="s">
        <v>35</v>
      </c>
      <c r="F5853">
        <v>1788</v>
      </c>
      <c r="G5853">
        <v>0</v>
      </c>
      <c r="H5853">
        <v>0</v>
      </c>
      <c r="I5853">
        <v>1788</v>
      </c>
      <c r="J5853">
        <v>0</v>
      </c>
      <c r="K5853">
        <v>1</v>
      </c>
      <c r="L5853">
        <v>0</v>
      </c>
      <c r="M5853">
        <v>0</v>
      </c>
      <c r="N5853">
        <v>1</v>
      </c>
      <c r="O5853" t="s">
        <v>703</v>
      </c>
      <c r="P5853" t="s">
        <v>703</v>
      </c>
      <c r="Q5853" t="s">
        <v>196</v>
      </c>
      <c r="R5853" t="s">
        <v>202</v>
      </c>
      <c r="T5853" s="7">
        <f>'Reference Values'!$B$10</f>
        <v>0.85</v>
      </c>
      <c r="U5853" t="str">
        <f t="shared" si="92"/>
        <v>Above Target</v>
      </c>
    </row>
    <row r="5854" spans="1:21" x14ac:dyDescent="0.25">
      <c r="A5854" t="s">
        <v>210</v>
      </c>
      <c r="B5854" t="s">
        <v>65</v>
      </c>
      <c r="C5854" t="s">
        <v>38</v>
      </c>
      <c r="D5854" t="s">
        <v>41</v>
      </c>
      <c r="E5854" t="s">
        <v>35</v>
      </c>
      <c r="F5854">
        <v>1532</v>
      </c>
      <c r="G5854">
        <v>0</v>
      </c>
      <c r="H5854">
        <v>0</v>
      </c>
      <c r="I5854">
        <v>1532</v>
      </c>
      <c r="J5854">
        <v>0</v>
      </c>
      <c r="K5854">
        <v>1</v>
      </c>
      <c r="L5854">
        <v>0</v>
      </c>
      <c r="M5854">
        <v>0</v>
      </c>
      <c r="N5854">
        <v>1</v>
      </c>
      <c r="O5854" t="s">
        <v>703</v>
      </c>
      <c r="P5854" t="s">
        <v>704</v>
      </c>
      <c r="Q5854" t="s">
        <v>190</v>
      </c>
      <c r="R5854" t="s">
        <v>682</v>
      </c>
      <c r="T5854" s="7">
        <f>'Reference Values'!$B$10</f>
        <v>0.85</v>
      </c>
      <c r="U5854" t="str">
        <f t="shared" si="92"/>
        <v>Above Target</v>
      </c>
    </row>
    <row r="5855" spans="1:21" x14ac:dyDescent="0.25">
      <c r="A5855" t="s">
        <v>154</v>
      </c>
      <c r="B5855" t="s">
        <v>65</v>
      </c>
      <c r="C5855" t="s">
        <v>38</v>
      </c>
      <c r="D5855" t="s">
        <v>41</v>
      </c>
      <c r="E5855" t="s">
        <v>35</v>
      </c>
      <c r="F5855">
        <v>1078</v>
      </c>
      <c r="G5855">
        <v>0</v>
      </c>
      <c r="H5855">
        <v>0</v>
      </c>
      <c r="I5855">
        <v>1078</v>
      </c>
      <c r="J5855">
        <v>0</v>
      </c>
      <c r="K5855">
        <v>1</v>
      </c>
      <c r="L5855">
        <v>0</v>
      </c>
      <c r="M5855">
        <v>0</v>
      </c>
      <c r="N5855">
        <v>1</v>
      </c>
      <c r="O5855" t="s">
        <v>703</v>
      </c>
      <c r="P5855" t="s">
        <v>703</v>
      </c>
      <c r="Q5855" t="s">
        <v>212</v>
      </c>
      <c r="R5855" t="s">
        <v>202</v>
      </c>
      <c r="T5855" s="7">
        <f>'Reference Values'!$B$10</f>
        <v>0.85</v>
      </c>
      <c r="U5855" t="str">
        <f t="shared" si="92"/>
        <v>Above Target</v>
      </c>
    </row>
    <row r="5856" spans="1:21" x14ac:dyDescent="0.25">
      <c r="A5856" t="s">
        <v>307</v>
      </c>
      <c r="B5856" t="s">
        <v>65</v>
      </c>
      <c r="C5856" t="s">
        <v>38</v>
      </c>
      <c r="D5856" t="s">
        <v>41</v>
      </c>
      <c r="E5856" t="s">
        <v>35</v>
      </c>
      <c r="F5856">
        <v>3655</v>
      </c>
      <c r="G5856">
        <v>0</v>
      </c>
      <c r="H5856">
        <v>0</v>
      </c>
      <c r="I5856">
        <v>3655</v>
      </c>
      <c r="J5856">
        <v>0</v>
      </c>
      <c r="K5856">
        <v>1</v>
      </c>
      <c r="L5856">
        <v>0</v>
      </c>
      <c r="M5856">
        <v>0</v>
      </c>
      <c r="N5856">
        <v>1</v>
      </c>
      <c r="O5856" t="s">
        <v>704</v>
      </c>
      <c r="P5856" t="s">
        <v>704</v>
      </c>
      <c r="Q5856" t="s">
        <v>198</v>
      </c>
      <c r="R5856" t="s">
        <v>197</v>
      </c>
      <c r="T5856" s="7">
        <f>'Reference Values'!$B$10</f>
        <v>0.85</v>
      </c>
      <c r="U5856" t="str">
        <f t="shared" si="92"/>
        <v>Above Target</v>
      </c>
    </row>
    <row r="5857" spans="1:21" x14ac:dyDescent="0.25">
      <c r="A5857" t="s">
        <v>121</v>
      </c>
      <c r="B5857" t="s">
        <v>65</v>
      </c>
      <c r="C5857" t="s">
        <v>38</v>
      </c>
      <c r="D5857" t="s">
        <v>41</v>
      </c>
      <c r="E5857" t="s">
        <v>35</v>
      </c>
      <c r="F5857">
        <v>690</v>
      </c>
      <c r="G5857">
        <v>0</v>
      </c>
      <c r="H5857">
        <v>0</v>
      </c>
      <c r="I5857">
        <v>690</v>
      </c>
      <c r="J5857">
        <v>0</v>
      </c>
      <c r="K5857">
        <v>1</v>
      </c>
      <c r="L5857">
        <v>0</v>
      </c>
      <c r="M5857">
        <v>0</v>
      </c>
      <c r="N5857">
        <v>1</v>
      </c>
      <c r="O5857" t="s">
        <v>703</v>
      </c>
      <c r="P5857" t="s">
        <v>703</v>
      </c>
      <c r="Q5857" t="s">
        <v>204</v>
      </c>
      <c r="R5857" t="s">
        <v>684</v>
      </c>
      <c r="T5857" s="7">
        <f>'Reference Values'!$B$10</f>
        <v>0.85</v>
      </c>
      <c r="U5857" t="str">
        <f t="shared" si="92"/>
        <v>Above Target</v>
      </c>
    </row>
    <row r="5858" spans="1:21" x14ac:dyDescent="0.25">
      <c r="A5858" t="s">
        <v>140</v>
      </c>
      <c r="B5858" t="s">
        <v>65</v>
      </c>
      <c r="C5858" t="s">
        <v>38</v>
      </c>
      <c r="D5858" t="s">
        <v>41</v>
      </c>
      <c r="E5858" t="s">
        <v>35</v>
      </c>
      <c r="F5858">
        <v>1812</v>
      </c>
      <c r="G5858">
        <v>0</v>
      </c>
      <c r="H5858">
        <v>0</v>
      </c>
      <c r="I5858">
        <v>1812</v>
      </c>
      <c r="J5858">
        <v>0</v>
      </c>
      <c r="K5858">
        <v>1</v>
      </c>
      <c r="L5858">
        <v>0</v>
      </c>
      <c r="M5858">
        <v>0</v>
      </c>
      <c r="N5858">
        <v>1</v>
      </c>
      <c r="O5858" t="s">
        <v>703</v>
      </c>
      <c r="P5858" t="s">
        <v>703</v>
      </c>
      <c r="Q5858" t="s">
        <v>196</v>
      </c>
      <c r="R5858" t="s">
        <v>202</v>
      </c>
      <c r="T5858" s="7">
        <f>'Reference Values'!$B$10</f>
        <v>0.85</v>
      </c>
      <c r="U5858" t="str">
        <f t="shared" si="92"/>
        <v>Above Target</v>
      </c>
    </row>
    <row r="5859" spans="1:21" x14ac:dyDescent="0.25">
      <c r="A5859" t="s">
        <v>157</v>
      </c>
      <c r="B5859" t="s">
        <v>65</v>
      </c>
      <c r="C5859" t="s">
        <v>38</v>
      </c>
      <c r="D5859" t="s">
        <v>41</v>
      </c>
      <c r="E5859" t="s">
        <v>35</v>
      </c>
      <c r="F5859">
        <v>1399</v>
      </c>
      <c r="G5859">
        <v>0</v>
      </c>
      <c r="H5859">
        <v>0</v>
      </c>
      <c r="I5859">
        <v>1399</v>
      </c>
      <c r="J5859">
        <v>0</v>
      </c>
      <c r="K5859">
        <v>1</v>
      </c>
      <c r="L5859">
        <v>0</v>
      </c>
      <c r="M5859">
        <v>0</v>
      </c>
      <c r="N5859">
        <v>1</v>
      </c>
      <c r="O5859" t="s">
        <v>703</v>
      </c>
      <c r="P5859" t="s">
        <v>703</v>
      </c>
      <c r="Q5859" t="s">
        <v>198</v>
      </c>
      <c r="R5859" t="s">
        <v>197</v>
      </c>
      <c r="T5859" s="7">
        <f>'Reference Values'!$B$10</f>
        <v>0.85</v>
      </c>
      <c r="U5859" t="str">
        <f t="shared" si="92"/>
        <v>Above Target</v>
      </c>
    </row>
    <row r="5860" spans="1:21" x14ac:dyDescent="0.25">
      <c r="A5860" t="s">
        <v>681</v>
      </c>
      <c r="B5860" t="s">
        <v>65</v>
      </c>
      <c r="C5860" t="s">
        <v>38</v>
      </c>
      <c r="D5860" t="s">
        <v>41</v>
      </c>
      <c r="E5860" t="s">
        <v>35</v>
      </c>
      <c r="F5860">
        <v>6328</v>
      </c>
      <c r="G5860">
        <v>361</v>
      </c>
      <c r="H5860">
        <v>0</v>
      </c>
      <c r="I5860">
        <v>6689</v>
      </c>
      <c r="J5860">
        <v>0</v>
      </c>
      <c r="K5860">
        <v>0.94603079683000002</v>
      </c>
      <c r="L5860">
        <v>5.3969203169000002E-2</v>
      </c>
      <c r="M5860">
        <v>0</v>
      </c>
      <c r="N5860">
        <v>0.99999999999900002</v>
      </c>
      <c r="O5860" t="s">
        <v>703</v>
      </c>
      <c r="P5860" t="s">
        <v>703</v>
      </c>
      <c r="Q5860" t="s">
        <v>213</v>
      </c>
      <c r="R5860" t="s">
        <v>194</v>
      </c>
      <c r="S5860" t="s">
        <v>197</v>
      </c>
      <c r="T5860" s="7">
        <f>'Reference Values'!$B$10</f>
        <v>0.85</v>
      </c>
      <c r="U5860" t="str">
        <f t="shared" si="92"/>
        <v>Above Target</v>
      </c>
    </row>
    <row r="5861" spans="1:21" x14ac:dyDescent="0.25">
      <c r="A5861" t="s">
        <v>245</v>
      </c>
      <c r="B5861" t="s">
        <v>65</v>
      </c>
      <c r="C5861" t="s">
        <v>38</v>
      </c>
      <c r="D5861" t="s">
        <v>41</v>
      </c>
      <c r="E5861" t="s">
        <v>35</v>
      </c>
      <c r="F5861">
        <v>1592</v>
      </c>
      <c r="G5861">
        <v>0</v>
      </c>
      <c r="H5861">
        <v>0</v>
      </c>
      <c r="I5861">
        <v>1592</v>
      </c>
      <c r="J5861">
        <v>0</v>
      </c>
      <c r="K5861">
        <v>1</v>
      </c>
      <c r="L5861">
        <v>0</v>
      </c>
      <c r="M5861">
        <v>0</v>
      </c>
      <c r="N5861">
        <v>1</v>
      </c>
      <c r="O5861" t="s">
        <v>703</v>
      </c>
      <c r="P5861" t="s">
        <v>703</v>
      </c>
      <c r="Q5861" t="s">
        <v>204</v>
      </c>
      <c r="R5861" t="s">
        <v>197</v>
      </c>
      <c r="T5861" s="7">
        <f>'Reference Values'!$B$10</f>
        <v>0.85</v>
      </c>
      <c r="U5861" t="str">
        <f t="shared" si="92"/>
        <v>Above Target</v>
      </c>
    </row>
    <row r="5862" spans="1:21" x14ac:dyDescent="0.25">
      <c r="A5862" t="s">
        <v>128</v>
      </c>
      <c r="B5862" t="s">
        <v>65</v>
      </c>
      <c r="C5862" t="s">
        <v>38</v>
      </c>
      <c r="D5862" t="s">
        <v>41</v>
      </c>
      <c r="E5862" t="s">
        <v>35</v>
      </c>
      <c r="F5862">
        <v>4880</v>
      </c>
      <c r="G5862">
        <v>0</v>
      </c>
      <c r="H5862">
        <v>0</v>
      </c>
      <c r="I5862">
        <v>4880</v>
      </c>
      <c r="J5862">
        <v>0</v>
      </c>
      <c r="K5862">
        <v>1</v>
      </c>
      <c r="L5862">
        <v>0</v>
      </c>
      <c r="M5862">
        <v>0</v>
      </c>
      <c r="N5862">
        <v>1</v>
      </c>
      <c r="O5862" t="s">
        <v>703</v>
      </c>
      <c r="P5862" t="s">
        <v>703</v>
      </c>
      <c r="Q5862" t="s">
        <v>212</v>
      </c>
      <c r="R5862" t="s">
        <v>199</v>
      </c>
      <c r="T5862" s="7">
        <f>'Reference Values'!$B$10</f>
        <v>0.85</v>
      </c>
      <c r="U5862" t="str">
        <f t="shared" si="92"/>
        <v>Above Target</v>
      </c>
    </row>
    <row r="5863" spans="1:21" x14ac:dyDescent="0.25">
      <c r="A5863" t="s">
        <v>231</v>
      </c>
      <c r="B5863" t="s">
        <v>65</v>
      </c>
      <c r="C5863" t="s">
        <v>38</v>
      </c>
      <c r="D5863" t="s">
        <v>41</v>
      </c>
      <c r="E5863" t="s">
        <v>35</v>
      </c>
      <c r="F5863">
        <v>4209</v>
      </c>
      <c r="G5863">
        <v>0</v>
      </c>
      <c r="H5863">
        <v>0</v>
      </c>
      <c r="I5863">
        <v>4209</v>
      </c>
      <c r="J5863">
        <v>0</v>
      </c>
      <c r="K5863">
        <v>1</v>
      </c>
      <c r="L5863">
        <v>0</v>
      </c>
      <c r="M5863">
        <v>0</v>
      </c>
      <c r="N5863">
        <v>1</v>
      </c>
      <c r="O5863" t="s">
        <v>703</v>
      </c>
      <c r="P5863" t="s">
        <v>703</v>
      </c>
      <c r="Q5863" t="s">
        <v>190</v>
      </c>
      <c r="R5863" t="s">
        <v>682</v>
      </c>
      <c r="T5863" s="7">
        <f>'Reference Values'!$B$10</f>
        <v>0.85</v>
      </c>
      <c r="U5863" t="str">
        <f t="shared" si="92"/>
        <v>Above Target</v>
      </c>
    </row>
    <row r="5864" spans="1:21" x14ac:dyDescent="0.25">
      <c r="A5864" t="s">
        <v>236</v>
      </c>
      <c r="B5864" t="s">
        <v>65</v>
      </c>
      <c r="C5864" t="s">
        <v>38</v>
      </c>
      <c r="D5864" t="s">
        <v>41</v>
      </c>
      <c r="E5864" t="s">
        <v>35</v>
      </c>
      <c r="F5864">
        <v>1390</v>
      </c>
      <c r="G5864">
        <v>0</v>
      </c>
      <c r="H5864">
        <v>0</v>
      </c>
      <c r="I5864">
        <v>1390</v>
      </c>
      <c r="J5864">
        <v>0</v>
      </c>
      <c r="K5864">
        <v>1</v>
      </c>
      <c r="L5864">
        <v>0</v>
      </c>
      <c r="M5864">
        <v>0</v>
      </c>
      <c r="N5864">
        <v>1</v>
      </c>
      <c r="O5864" t="s">
        <v>703</v>
      </c>
      <c r="P5864" t="s">
        <v>703</v>
      </c>
      <c r="Q5864" t="s">
        <v>219</v>
      </c>
      <c r="R5864" t="s">
        <v>197</v>
      </c>
      <c r="T5864" s="7">
        <f>'Reference Values'!$B$10</f>
        <v>0.85</v>
      </c>
      <c r="U5864" t="str">
        <f t="shared" si="92"/>
        <v>Above Target</v>
      </c>
    </row>
    <row r="5865" spans="1:21" x14ac:dyDescent="0.25">
      <c r="A5865" t="s">
        <v>125</v>
      </c>
      <c r="B5865" t="s">
        <v>65</v>
      </c>
      <c r="C5865" t="s">
        <v>38</v>
      </c>
      <c r="D5865" t="s">
        <v>41</v>
      </c>
      <c r="E5865" t="s">
        <v>35</v>
      </c>
      <c r="F5865">
        <v>809</v>
      </c>
      <c r="G5865">
        <v>0</v>
      </c>
      <c r="H5865">
        <v>0</v>
      </c>
      <c r="I5865">
        <v>809</v>
      </c>
      <c r="J5865">
        <v>0</v>
      </c>
      <c r="K5865">
        <v>1</v>
      </c>
      <c r="L5865">
        <v>0</v>
      </c>
      <c r="M5865">
        <v>0</v>
      </c>
      <c r="N5865">
        <v>1</v>
      </c>
      <c r="O5865" t="s">
        <v>703</v>
      </c>
      <c r="P5865" t="s">
        <v>703</v>
      </c>
      <c r="Q5865" t="s">
        <v>204</v>
      </c>
      <c r="R5865" t="s">
        <v>684</v>
      </c>
      <c r="T5865" s="7">
        <f>'Reference Values'!$B$10</f>
        <v>0.85</v>
      </c>
      <c r="U5865" t="str">
        <f t="shared" si="92"/>
        <v>Above Target</v>
      </c>
    </row>
    <row r="5866" spans="1:21" x14ac:dyDescent="0.25">
      <c r="A5866" t="s">
        <v>290</v>
      </c>
      <c r="B5866" t="s">
        <v>65</v>
      </c>
      <c r="C5866" t="s">
        <v>38</v>
      </c>
      <c r="D5866" t="s">
        <v>41</v>
      </c>
      <c r="E5866" t="s">
        <v>35</v>
      </c>
      <c r="F5866">
        <v>1049</v>
      </c>
      <c r="G5866">
        <v>0</v>
      </c>
      <c r="H5866">
        <v>0</v>
      </c>
      <c r="I5866">
        <v>1049</v>
      </c>
      <c r="J5866">
        <v>0</v>
      </c>
      <c r="K5866">
        <v>1</v>
      </c>
      <c r="L5866">
        <v>0</v>
      </c>
      <c r="M5866">
        <v>0</v>
      </c>
      <c r="N5866">
        <v>1</v>
      </c>
      <c r="O5866" t="s">
        <v>703</v>
      </c>
      <c r="P5866" t="s">
        <v>703</v>
      </c>
      <c r="Q5866" t="s">
        <v>219</v>
      </c>
      <c r="R5866" t="s">
        <v>684</v>
      </c>
      <c r="T5866" s="7">
        <f>'Reference Values'!$B$10</f>
        <v>0.85</v>
      </c>
      <c r="U5866" t="str">
        <f t="shared" si="92"/>
        <v>Above Target</v>
      </c>
    </row>
    <row r="5867" spans="1:21" x14ac:dyDescent="0.25">
      <c r="A5867" t="s">
        <v>308</v>
      </c>
      <c r="B5867" t="s">
        <v>65</v>
      </c>
      <c r="C5867" t="s">
        <v>38</v>
      </c>
      <c r="D5867" t="s">
        <v>41</v>
      </c>
      <c r="E5867" t="s">
        <v>35</v>
      </c>
      <c r="F5867">
        <v>1437</v>
      </c>
      <c r="G5867">
        <v>0</v>
      </c>
      <c r="H5867">
        <v>0</v>
      </c>
      <c r="I5867">
        <v>1437</v>
      </c>
      <c r="J5867">
        <v>0</v>
      </c>
      <c r="K5867">
        <v>1</v>
      </c>
      <c r="L5867">
        <v>0</v>
      </c>
      <c r="M5867">
        <v>0</v>
      </c>
      <c r="N5867">
        <v>1</v>
      </c>
      <c r="O5867" t="s">
        <v>703</v>
      </c>
      <c r="P5867" t="s">
        <v>703</v>
      </c>
      <c r="Q5867" t="s">
        <v>213</v>
      </c>
      <c r="R5867" t="s">
        <v>683</v>
      </c>
      <c r="T5867" s="7">
        <f>'Reference Values'!$B$10</f>
        <v>0.85</v>
      </c>
      <c r="U5867" t="str">
        <f t="shared" si="92"/>
        <v>Above Target</v>
      </c>
    </row>
    <row r="5868" spans="1:21" x14ac:dyDescent="0.25">
      <c r="A5868" t="s">
        <v>224</v>
      </c>
      <c r="B5868" t="s">
        <v>65</v>
      </c>
      <c r="C5868" t="s">
        <v>38</v>
      </c>
      <c r="D5868" t="s">
        <v>41</v>
      </c>
      <c r="E5868" t="s">
        <v>35</v>
      </c>
      <c r="F5868">
        <v>1860</v>
      </c>
      <c r="G5868">
        <v>0</v>
      </c>
      <c r="H5868">
        <v>0</v>
      </c>
      <c r="I5868">
        <v>1860</v>
      </c>
      <c r="J5868">
        <v>0</v>
      </c>
      <c r="K5868">
        <v>1</v>
      </c>
      <c r="L5868">
        <v>0</v>
      </c>
      <c r="M5868">
        <v>0</v>
      </c>
      <c r="N5868">
        <v>1</v>
      </c>
      <c r="O5868" t="s">
        <v>703</v>
      </c>
      <c r="P5868" t="s">
        <v>703</v>
      </c>
      <c r="Q5868" t="s">
        <v>219</v>
      </c>
      <c r="R5868" t="s">
        <v>684</v>
      </c>
      <c r="T5868" s="7">
        <f>'Reference Values'!$B$10</f>
        <v>0.85</v>
      </c>
      <c r="U5868" t="str">
        <f t="shared" si="92"/>
        <v>Above Target</v>
      </c>
    </row>
    <row r="5869" spans="1:21" x14ac:dyDescent="0.25">
      <c r="A5869" t="s">
        <v>261</v>
      </c>
      <c r="B5869" t="s">
        <v>65</v>
      </c>
      <c r="C5869" t="s">
        <v>38</v>
      </c>
      <c r="D5869" t="s">
        <v>41</v>
      </c>
      <c r="E5869" t="s">
        <v>35</v>
      </c>
      <c r="F5869">
        <v>1147</v>
      </c>
      <c r="G5869">
        <v>0</v>
      </c>
      <c r="H5869">
        <v>0</v>
      </c>
      <c r="I5869">
        <v>1147</v>
      </c>
      <c r="J5869">
        <v>0</v>
      </c>
      <c r="K5869">
        <v>1</v>
      </c>
      <c r="L5869">
        <v>0</v>
      </c>
      <c r="M5869">
        <v>0</v>
      </c>
      <c r="N5869">
        <v>1</v>
      </c>
      <c r="O5869" t="s">
        <v>703</v>
      </c>
      <c r="P5869" t="s">
        <v>703</v>
      </c>
      <c r="Q5869" t="s">
        <v>207</v>
      </c>
      <c r="R5869" t="s">
        <v>197</v>
      </c>
      <c r="T5869" s="7">
        <f>'Reference Values'!$B$10</f>
        <v>0.85</v>
      </c>
      <c r="U5869" t="str">
        <f t="shared" si="92"/>
        <v>Above Target</v>
      </c>
    </row>
    <row r="5870" spans="1:21" x14ac:dyDescent="0.25">
      <c r="A5870" t="s">
        <v>242</v>
      </c>
      <c r="B5870" t="s">
        <v>65</v>
      </c>
      <c r="C5870" t="s">
        <v>38</v>
      </c>
      <c r="D5870" t="s">
        <v>41</v>
      </c>
      <c r="E5870" t="s">
        <v>35</v>
      </c>
      <c r="F5870">
        <v>3098</v>
      </c>
      <c r="G5870">
        <v>0</v>
      </c>
      <c r="H5870">
        <v>0</v>
      </c>
      <c r="I5870">
        <v>3098</v>
      </c>
      <c r="J5870">
        <v>0</v>
      </c>
      <c r="K5870">
        <v>1</v>
      </c>
      <c r="L5870">
        <v>0</v>
      </c>
      <c r="M5870">
        <v>0</v>
      </c>
      <c r="N5870">
        <v>1</v>
      </c>
      <c r="O5870" t="s">
        <v>703</v>
      </c>
      <c r="P5870" t="s">
        <v>704</v>
      </c>
      <c r="Q5870" t="s">
        <v>213</v>
      </c>
      <c r="R5870" t="s">
        <v>683</v>
      </c>
      <c r="T5870" s="7">
        <f>'Reference Values'!$B$10</f>
        <v>0.85</v>
      </c>
      <c r="U5870" t="str">
        <f t="shared" si="92"/>
        <v>Above Target</v>
      </c>
    </row>
    <row r="5871" spans="1:21" x14ac:dyDescent="0.25">
      <c r="A5871" t="s">
        <v>262</v>
      </c>
      <c r="B5871" t="s">
        <v>65</v>
      </c>
      <c r="C5871" t="s">
        <v>38</v>
      </c>
      <c r="D5871" t="s">
        <v>41</v>
      </c>
      <c r="E5871" t="s">
        <v>35</v>
      </c>
      <c r="F5871">
        <v>2323</v>
      </c>
      <c r="G5871">
        <v>0</v>
      </c>
      <c r="H5871">
        <v>0</v>
      </c>
      <c r="I5871">
        <v>2323</v>
      </c>
      <c r="J5871">
        <v>0</v>
      </c>
      <c r="K5871">
        <v>1</v>
      </c>
      <c r="L5871">
        <v>0</v>
      </c>
      <c r="M5871">
        <v>0</v>
      </c>
      <c r="N5871">
        <v>1</v>
      </c>
      <c r="O5871" t="s">
        <v>703</v>
      </c>
      <c r="P5871" t="s">
        <v>703</v>
      </c>
      <c r="Q5871" t="s">
        <v>196</v>
      </c>
      <c r="R5871" t="s">
        <v>202</v>
      </c>
      <c r="T5871" s="7">
        <f>'Reference Values'!$B$10</f>
        <v>0.85</v>
      </c>
      <c r="U5871" t="str">
        <f t="shared" si="92"/>
        <v>Above Target</v>
      </c>
    </row>
    <row r="5872" spans="1:21" x14ac:dyDescent="0.25">
      <c r="A5872" t="s">
        <v>189</v>
      </c>
      <c r="B5872" t="s">
        <v>65</v>
      </c>
      <c r="C5872" t="s">
        <v>38</v>
      </c>
      <c r="D5872" t="s">
        <v>41</v>
      </c>
      <c r="E5872" t="s">
        <v>35</v>
      </c>
      <c r="F5872">
        <v>1667</v>
      </c>
      <c r="G5872">
        <v>0</v>
      </c>
      <c r="H5872">
        <v>0</v>
      </c>
      <c r="I5872">
        <v>1667</v>
      </c>
      <c r="J5872">
        <v>0</v>
      </c>
      <c r="K5872">
        <v>1</v>
      </c>
      <c r="L5872">
        <v>0</v>
      </c>
      <c r="M5872">
        <v>0</v>
      </c>
      <c r="N5872">
        <v>1</v>
      </c>
      <c r="O5872" t="s">
        <v>703</v>
      </c>
      <c r="P5872" t="s">
        <v>703</v>
      </c>
      <c r="Q5872" t="s">
        <v>190</v>
      </c>
      <c r="R5872" t="s">
        <v>682</v>
      </c>
      <c r="T5872" s="7">
        <f>'Reference Values'!$B$10</f>
        <v>0.85</v>
      </c>
      <c r="U5872" t="str">
        <f t="shared" si="92"/>
        <v>Above Target</v>
      </c>
    </row>
    <row r="5873" spans="1:21" x14ac:dyDescent="0.25">
      <c r="A5873" t="s">
        <v>230</v>
      </c>
      <c r="B5873" t="s">
        <v>65</v>
      </c>
      <c r="C5873" t="s">
        <v>38</v>
      </c>
      <c r="D5873" t="s">
        <v>41</v>
      </c>
      <c r="E5873" t="s">
        <v>35</v>
      </c>
      <c r="F5873">
        <v>1012</v>
      </c>
      <c r="G5873">
        <v>4</v>
      </c>
      <c r="H5873">
        <v>988</v>
      </c>
      <c r="I5873">
        <v>2004</v>
      </c>
      <c r="J5873">
        <v>0</v>
      </c>
      <c r="K5873">
        <v>0.50499001996000004</v>
      </c>
      <c r="L5873">
        <v>1.9960079840000001E-3</v>
      </c>
      <c r="M5873">
        <v>0.49301397205500003</v>
      </c>
      <c r="N5873">
        <v>0.99999999999900002</v>
      </c>
      <c r="O5873" t="s">
        <v>703</v>
      </c>
      <c r="P5873" t="s">
        <v>703</v>
      </c>
      <c r="Q5873" t="s">
        <v>198</v>
      </c>
      <c r="R5873" t="s">
        <v>199</v>
      </c>
      <c r="T5873" s="7">
        <f>'Reference Values'!$B$10</f>
        <v>0.85</v>
      </c>
      <c r="U5873" t="str">
        <f t="shared" si="92"/>
        <v>Below Target</v>
      </c>
    </row>
    <row r="5874" spans="1:21" x14ac:dyDescent="0.25">
      <c r="A5874" t="s">
        <v>257</v>
      </c>
      <c r="B5874" t="s">
        <v>65</v>
      </c>
      <c r="C5874" t="s">
        <v>38</v>
      </c>
      <c r="D5874" t="s">
        <v>41</v>
      </c>
      <c r="E5874" t="s">
        <v>35</v>
      </c>
      <c r="F5874">
        <v>38276</v>
      </c>
      <c r="G5874">
        <v>0</v>
      </c>
      <c r="H5874">
        <v>0</v>
      </c>
      <c r="I5874">
        <v>38276</v>
      </c>
      <c r="J5874">
        <v>0</v>
      </c>
      <c r="K5874">
        <v>1</v>
      </c>
      <c r="L5874">
        <v>0</v>
      </c>
      <c r="M5874">
        <v>0</v>
      </c>
      <c r="N5874">
        <v>1</v>
      </c>
      <c r="O5874" t="s">
        <v>703</v>
      </c>
      <c r="P5874" t="s">
        <v>703</v>
      </c>
      <c r="Q5874" t="s">
        <v>212</v>
      </c>
      <c r="R5874" t="s">
        <v>197</v>
      </c>
      <c r="T5874" s="7">
        <f>'Reference Values'!$B$10</f>
        <v>0.85</v>
      </c>
      <c r="U5874" t="str">
        <f t="shared" si="92"/>
        <v>Above Target</v>
      </c>
    </row>
    <row r="5875" spans="1:21" x14ac:dyDescent="0.25">
      <c r="A5875" t="s">
        <v>124</v>
      </c>
      <c r="B5875" t="s">
        <v>65</v>
      </c>
      <c r="C5875" t="s">
        <v>38</v>
      </c>
      <c r="D5875" t="s">
        <v>41</v>
      </c>
      <c r="E5875" t="s">
        <v>35</v>
      </c>
      <c r="F5875">
        <v>5708</v>
      </c>
      <c r="G5875">
        <v>0</v>
      </c>
      <c r="H5875">
        <v>0</v>
      </c>
      <c r="I5875">
        <v>5708</v>
      </c>
      <c r="J5875">
        <v>0</v>
      </c>
      <c r="K5875">
        <v>1</v>
      </c>
      <c r="L5875">
        <v>0</v>
      </c>
      <c r="M5875">
        <v>0</v>
      </c>
      <c r="N5875">
        <v>1</v>
      </c>
      <c r="O5875" t="s">
        <v>703</v>
      </c>
      <c r="P5875" t="s">
        <v>704</v>
      </c>
      <c r="Q5875" t="s">
        <v>207</v>
      </c>
      <c r="R5875" t="s">
        <v>197</v>
      </c>
      <c r="T5875" s="7">
        <f>'Reference Values'!$B$10</f>
        <v>0.85</v>
      </c>
      <c r="U5875" t="str">
        <f t="shared" si="92"/>
        <v>Above Target</v>
      </c>
    </row>
    <row r="5876" spans="1:21" x14ac:dyDescent="0.25">
      <c r="A5876" t="s">
        <v>160</v>
      </c>
      <c r="B5876" t="s">
        <v>65</v>
      </c>
      <c r="C5876" t="s">
        <v>38</v>
      </c>
      <c r="D5876" t="s">
        <v>41</v>
      </c>
      <c r="E5876" t="s">
        <v>35</v>
      </c>
      <c r="F5876">
        <v>41349</v>
      </c>
      <c r="G5876">
        <v>0</v>
      </c>
      <c r="H5876">
        <v>0</v>
      </c>
      <c r="I5876">
        <v>41349</v>
      </c>
      <c r="J5876">
        <v>0</v>
      </c>
      <c r="K5876">
        <v>1</v>
      </c>
      <c r="L5876">
        <v>0</v>
      </c>
      <c r="M5876">
        <v>0</v>
      </c>
      <c r="N5876">
        <v>1</v>
      </c>
      <c r="O5876" t="s">
        <v>703</v>
      </c>
      <c r="P5876" t="s">
        <v>703</v>
      </c>
      <c r="Q5876" t="s">
        <v>204</v>
      </c>
      <c r="R5876" t="s">
        <v>683</v>
      </c>
      <c r="T5876" s="7">
        <f>'Reference Values'!$B$10</f>
        <v>0.85</v>
      </c>
      <c r="U5876" t="str">
        <f t="shared" si="92"/>
        <v>Above Target</v>
      </c>
    </row>
    <row r="5877" spans="1:21" x14ac:dyDescent="0.25">
      <c r="A5877" t="s">
        <v>147</v>
      </c>
      <c r="B5877" t="s">
        <v>65</v>
      </c>
      <c r="C5877" t="s">
        <v>38</v>
      </c>
      <c r="D5877" t="s">
        <v>41</v>
      </c>
      <c r="E5877" t="s">
        <v>35</v>
      </c>
      <c r="F5877">
        <v>2669</v>
      </c>
      <c r="G5877">
        <v>0</v>
      </c>
      <c r="H5877">
        <v>0</v>
      </c>
      <c r="I5877">
        <v>2669</v>
      </c>
      <c r="J5877">
        <v>0</v>
      </c>
      <c r="K5877">
        <v>1</v>
      </c>
      <c r="L5877">
        <v>0</v>
      </c>
      <c r="M5877">
        <v>0</v>
      </c>
      <c r="N5877">
        <v>1</v>
      </c>
      <c r="O5877" t="s">
        <v>703</v>
      </c>
      <c r="P5877" t="s">
        <v>703</v>
      </c>
      <c r="Q5877" t="s">
        <v>190</v>
      </c>
      <c r="R5877" t="s">
        <v>682</v>
      </c>
      <c r="T5877" s="7">
        <f>'Reference Values'!$B$10</f>
        <v>0.85</v>
      </c>
      <c r="U5877" t="str">
        <f t="shared" si="92"/>
        <v>Above Target</v>
      </c>
    </row>
    <row r="5878" spans="1:21" x14ac:dyDescent="0.25">
      <c r="A5878" t="s">
        <v>141</v>
      </c>
      <c r="B5878" t="s">
        <v>65</v>
      </c>
      <c r="C5878" t="s">
        <v>38</v>
      </c>
      <c r="D5878" t="s">
        <v>41</v>
      </c>
      <c r="E5878" t="s">
        <v>35</v>
      </c>
      <c r="F5878">
        <v>505</v>
      </c>
      <c r="G5878">
        <v>0</v>
      </c>
      <c r="H5878">
        <v>0</v>
      </c>
      <c r="I5878">
        <v>505</v>
      </c>
      <c r="J5878">
        <v>0</v>
      </c>
      <c r="K5878">
        <v>1</v>
      </c>
      <c r="L5878">
        <v>0</v>
      </c>
      <c r="M5878">
        <v>0</v>
      </c>
      <c r="N5878">
        <v>1</v>
      </c>
      <c r="O5878" t="s">
        <v>703</v>
      </c>
      <c r="P5878" t="s">
        <v>703</v>
      </c>
      <c r="Q5878" t="s">
        <v>190</v>
      </c>
      <c r="R5878" t="s">
        <v>682</v>
      </c>
      <c r="T5878" s="7">
        <f>'Reference Values'!$B$10</f>
        <v>0.85</v>
      </c>
      <c r="U5878" t="str">
        <f t="shared" si="92"/>
        <v>Above Target</v>
      </c>
    </row>
    <row r="5879" spans="1:21" x14ac:dyDescent="0.25">
      <c r="A5879" t="s">
        <v>123</v>
      </c>
      <c r="B5879" t="s">
        <v>65</v>
      </c>
      <c r="C5879" t="s">
        <v>38</v>
      </c>
      <c r="D5879" t="s">
        <v>41</v>
      </c>
      <c r="E5879" t="s">
        <v>35</v>
      </c>
      <c r="F5879">
        <v>3306</v>
      </c>
      <c r="G5879">
        <v>0</v>
      </c>
      <c r="H5879">
        <v>0</v>
      </c>
      <c r="I5879">
        <v>3306</v>
      </c>
      <c r="J5879">
        <v>0</v>
      </c>
      <c r="K5879">
        <v>1</v>
      </c>
      <c r="L5879">
        <v>0</v>
      </c>
      <c r="M5879">
        <v>0</v>
      </c>
      <c r="N5879">
        <v>1</v>
      </c>
      <c r="O5879" t="s">
        <v>703</v>
      </c>
      <c r="P5879" t="s">
        <v>703</v>
      </c>
      <c r="Q5879" t="s">
        <v>207</v>
      </c>
      <c r="R5879" t="s">
        <v>197</v>
      </c>
      <c r="T5879" s="7">
        <f>'Reference Values'!$B$10</f>
        <v>0.85</v>
      </c>
      <c r="U5879" t="str">
        <f t="shared" si="92"/>
        <v>Above Target</v>
      </c>
    </row>
    <row r="5880" spans="1:21" x14ac:dyDescent="0.25">
      <c r="A5880" t="s">
        <v>232</v>
      </c>
      <c r="B5880" t="s">
        <v>65</v>
      </c>
      <c r="C5880" t="s">
        <v>38</v>
      </c>
      <c r="D5880" t="s">
        <v>41</v>
      </c>
      <c r="E5880" t="s">
        <v>35</v>
      </c>
      <c r="F5880">
        <v>1048</v>
      </c>
      <c r="G5880">
        <v>0</v>
      </c>
      <c r="H5880">
        <v>0</v>
      </c>
      <c r="I5880">
        <v>1048</v>
      </c>
      <c r="J5880">
        <v>0</v>
      </c>
      <c r="K5880">
        <v>1</v>
      </c>
      <c r="L5880">
        <v>0</v>
      </c>
      <c r="M5880">
        <v>0</v>
      </c>
      <c r="N5880">
        <v>1</v>
      </c>
      <c r="O5880" t="s">
        <v>703</v>
      </c>
      <c r="P5880" t="s">
        <v>703</v>
      </c>
      <c r="Q5880" t="s">
        <v>196</v>
      </c>
      <c r="R5880" t="s">
        <v>197</v>
      </c>
      <c r="T5880" s="7">
        <f>'Reference Values'!$B$10</f>
        <v>0.85</v>
      </c>
      <c r="U5880" t="str">
        <f t="shared" si="92"/>
        <v>Above Target</v>
      </c>
    </row>
    <row r="5881" spans="1:21" x14ac:dyDescent="0.25">
      <c r="A5881" t="s">
        <v>159</v>
      </c>
      <c r="B5881" t="s">
        <v>65</v>
      </c>
      <c r="C5881" t="s">
        <v>38</v>
      </c>
      <c r="D5881" t="s">
        <v>41</v>
      </c>
      <c r="E5881" t="s">
        <v>35</v>
      </c>
      <c r="F5881">
        <v>974</v>
      </c>
      <c r="G5881">
        <v>0</v>
      </c>
      <c r="H5881">
        <v>5</v>
      </c>
      <c r="I5881">
        <v>979</v>
      </c>
      <c r="J5881">
        <v>0</v>
      </c>
      <c r="K5881">
        <v>0.994892747701</v>
      </c>
      <c r="L5881">
        <v>0</v>
      </c>
      <c r="M5881">
        <v>5.1072522980000002E-3</v>
      </c>
      <c r="N5881">
        <v>0.99999999999900002</v>
      </c>
      <c r="O5881" t="s">
        <v>703</v>
      </c>
      <c r="P5881" t="s">
        <v>703</v>
      </c>
      <c r="Q5881" t="s">
        <v>190</v>
      </c>
      <c r="R5881" t="s">
        <v>682</v>
      </c>
      <c r="T5881" s="7">
        <f>'Reference Values'!$B$10</f>
        <v>0.85</v>
      </c>
      <c r="U5881" t="str">
        <f t="shared" si="92"/>
        <v>Above Target</v>
      </c>
    </row>
    <row r="5882" spans="1:21" x14ac:dyDescent="0.25">
      <c r="A5882" t="s">
        <v>298</v>
      </c>
      <c r="B5882" t="s">
        <v>65</v>
      </c>
      <c r="C5882" t="s">
        <v>38</v>
      </c>
      <c r="D5882" t="s">
        <v>41</v>
      </c>
      <c r="E5882" t="s">
        <v>35</v>
      </c>
      <c r="F5882">
        <v>1631</v>
      </c>
      <c r="G5882">
        <v>0</v>
      </c>
      <c r="H5882">
        <v>0</v>
      </c>
      <c r="I5882">
        <v>1631</v>
      </c>
      <c r="J5882">
        <v>0</v>
      </c>
      <c r="K5882">
        <v>1</v>
      </c>
      <c r="L5882">
        <v>0</v>
      </c>
      <c r="M5882">
        <v>0</v>
      </c>
      <c r="N5882">
        <v>1</v>
      </c>
      <c r="O5882" t="s">
        <v>703</v>
      </c>
      <c r="P5882" t="s">
        <v>704</v>
      </c>
      <c r="Q5882" t="s">
        <v>190</v>
      </c>
      <c r="R5882" t="s">
        <v>682</v>
      </c>
      <c r="T5882" s="7">
        <f>'Reference Values'!$B$10</f>
        <v>0.85</v>
      </c>
      <c r="U5882" t="str">
        <f t="shared" si="92"/>
        <v>Above Target</v>
      </c>
    </row>
    <row r="5883" spans="1:21" x14ac:dyDescent="0.25">
      <c r="A5883" t="s">
        <v>244</v>
      </c>
      <c r="B5883" t="s">
        <v>65</v>
      </c>
      <c r="C5883" t="s">
        <v>38</v>
      </c>
      <c r="D5883" t="s">
        <v>41</v>
      </c>
      <c r="E5883" t="s">
        <v>35</v>
      </c>
      <c r="F5883">
        <v>3002</v>
      </c>
      <c r="G5883">
        <v>0</v>
      </c>
      <c r="H5883">
        <v>0</v>
      </c>
      <c r="I5883">
        <v>3002</v>
      </c>
      <c r="J5883">
        <v>0</v>
      </c>
      <c r="K5883">
        <v>1</v>
      </c>
      <c r="L5883">
        <v>0</v>
      </c>
      <c r="M5883">
        <v>0</v>
      </c>
      <c r="N5883">
        <v>1</v>
      </c>
      <c r="O5883" t="s">
        <v>703</v>
      </c>
      <c r="P5883" t="s">
        <v>703</v>
      </c>
      <c r="Q5883" t="s">
        <v>213</v>
      </c>
      <c r="R5883" t="s">
        <v>683</v>
      </c>
      <c r="T5883" s="7">
        <f>'Reference Values'!$B$10</f>
        <v>0.85</v>
      </c>
      <c r="U5883" t="str">
        <f t="shared" si="92"/>
        <v>Above Target</v>
      </c>
    </row>
    <row r="5884" spans="1:21" x14ac:dyDescent="0.25">
      <c r="A5884" t="s">
        <v>283</v>
      </c>
      <c r="B5884" t="s">
        <v>65</v>
      </c>
      <c r="C5884" t="s">
        <v>38</v>
      </c>
      <c r="D5884" t="s">
        <v>41</v>
      </c>
      <c r="E5884" t="s">
        <v>35</v>
      </c>
      <c r="F5884">
        <v>15482</v>
      </c>
      <c r="G5884">
        <v>0</v>
      </c>
      <c r="H5884">
        <v>0</v>
      </c>
      <c r="I5884">
        <v>15482</v>
      </c>
      <c r="J5884">
        <v>0</v>
      </c>
      <c r="K5884">
        <v>1</v>
      </c>
      <c r="L5884">
        <v>0</v>
      </c>
      <c r="M5884">
        <v>0</v>
      </c>
      <c r="N5884">
        <v>1</v>
      </c>
      <c r="O5884" t="s">
        <v>703</v>
      </c>
      <c r="P5884" t="s">
        <v>703</v>
      </c>
      <c r="Q5884" t="s">
        <v>204</v>
      </c>
      <c r="R5884" t="s">
        <v>684</v>
      </c>
      <c r="T5884" s="7">
        <f>'Reference Values'!$B$10</f>
        <v>0.85</v>
      </c>
      <c r="U5884" t="str">
        <f t="shared" si="92"/>
        <v>Above Target</v>
      </c>
    </row>
    <row r="5885" spans="1:21" x14ac:dyDescent="0.25">
      <c r="A5885" t="s">
        <v>292</v>
      </c>
      <c r="B5885" t="s">
        <v>65</v>
      </c>
      <c r="C5885" t="s">
        <v>38</v>
      </c>
      <c r="D5885" t="s">
        <v>41</v>
      </c>
      <c r="E5885" t="s">
        <v>35</v>
      </c>
      <c r="F5885">
        <v>13644</v>
      </c>
      <c r="G5885">
        <v>0</v>
      </c>
      <c r="H5885">
        <v>0</v>
      </c>
      <c r="I5885">
        <v>13644</v>
      </c>
      <c r="J5885">
        <v>0</v>
      </c>
      <c r="K5885">
        <v>1</v>
      </c>
      <c r="L5885">
        <v>0</v>
      </c>
      <c r="M5885">
        <v>0</v>
      </c>
      <c r="N5885">
        <v>1</v>
      </c>
      <c r="O5885" t="s">
        <v>703</v>
      </c>
      <c r="P5885" t="s">
        <v>703</v>
      </c>
      <c r="Q5885" t="s">
        <v>213</v>
      </c>
      <c r="R5885" t="s">
        <v>683</v>
      </c>
      <c r="T5885" s="7">
        <f>'Reference Values'!$B$10</f>
        <v>0.85</v>
      </c>
      <c r="U5885" t="str">
        <f t="shared" si="92"/>
        <v>Above Target</v>
      </c>
    </row>
    <row r="5886" spans="1:21" x14ac:dyDescent="0.25">
      <c r="A5886" t="s">
        <v>265</v>
      </c>
      <c r="B5886" t="s">
        <v>65</v>
      </c>
      <c r="C5886" t="s">
        <v>38</v>
      </c>
      <c r="D5886" t="s">
        <v>41</v>
      </c>
      <c r="E5886" t="s">
        <v>35</v>
      </c>
      <c r="F5886">
        <v>18359</v>
      </c>
      <c r="G5886">
        <v>0</v>
      </c>
      <c r="H5886">
        <v>3</v>
      </c>
      <c r="I5886">
        <v>18362</v>
      </c>
      <c r="J5886">
        <v>0</v>
      </c>
      <c r="K5886">
        <v>0.99983661910400001</v>
      </c>
      <c r="L5886">
        <v>0</v>
      </c>
      <c r="M5886">
        <v>1.63380895E-4</v>
      </c>
      <c r="N5886">
        <v>0.99999999999900002</v>
      </c>
      <c r="O5886" t="s">
        <v>703</v>
      </c>
      <c r="P5886" t="s">
        <v>703</v>
      </c>
      <c r="Q5886" t="s">
        <v>198</v>
      </c>
      <c r="R5886" t="s">
        <v>199</v>
      </c>
      <c r="S5886" t="s">
        <v>197</v>
      </c>
      <c r="T5886" s="7">
        <f>'Reference Values'!$B$10</f>
        <v>0.85</v>
      </c>
      <c r="U5886" t="str">
        <f t="shared" si="92"/>
        <v>Above Target</v>
      </c>
    </row>
    <row r="5887" spans="1:21" x14ac:dyDescent="0.25">
      <c r="A5887" t="s">
        <v>286</v>
      </c>
      <c r="B5887" t="s">
        <v>65</v>
      </c>
      <c r="C5887" t="s">
        <v>38</v>
      </c>
      <c r="D5887" t="s">
        <v>41</v>
      </c>
      <c r="E5887" t="s">
        <v>35</v>
      </c>
      <c r="F5887">
        <v>7527</v>
      </c>
      <c r="G5887">
        <v>0</v>
      </c>
      <c r="H5887">
        <v>0</v>
      </c>
      <c r="I5887">
        <v>7527</v>
      </c>
      <c r="J5887">
        <v>0</v>
      </c>
      <c r="K5887">
        <v>1</v>
      </c>
      <c r="L5887">
        <v>0</v>
      </c>
      <c r="M5887">
        <v>0</v>
      </c>
      <c r="N5887">
        <v>1</v>
      </c>
      <c r="O5887" t="s">
        <v>703</v>
      </c>
      <c r="P5887" t="s">
        <v>704</v>
      </c>
      <c r="Q5887" t="s">
        <v>196</v>
      </c>
      <c r="R5887" t="s">
        <v>202</v>
      </c>
      <c r="T5887" s="7">
        <f>'Reference Values'!$B$10</f>
        <v>0.85</v>
      </c>
      <c r="U5887" t="str">
        <f t="shared" si="92"/>
        <v>Above Target</v>
      </c>
    </row>
    <row r="5888" spans="1:21" x14ac:dyDescent="0.25">
      <c r="A5888" t="s">
        <v>122</v>
      </c>
      <c r="B5888" t="s">
        <v>65</v>
      </c>
      <c r="C5888" t="s">
        <v>38</v>
      </c>
      <c r="D5888" t="s">
        <v>41</v>
      </c>
      <c r="E5888" t="s">
        <v>35</v>
      </c>
      <c r="F5888">
        <v>13495</v>
      </c>
      <c r="G5888">
        <v>0</v>
      </c>
      <c r="H5888">
        <v>0</v>
      </c>
      <c r="I5888">
        <v>13495</v>
      </c>
      <c r="J5888">
        <v>0</v>
      </c>
      <c r="K5888">
        <v>1</v>
      </c>
      <c r="L5888">
        <v>0</v>
      </c>
      <c r="M5888">
        <v>0</v>
      </c>
      <c r="N5888">
        <v>1</v>
      </c>
      <c r="O5888" t="s">
        <v>703</v>
      </c>
      <c r="P5888" t="s">
        <v>704</v>
      </c>
      <c r="Q5888" t="s">
        <v>207</v>
      </c>
      <c r="R5888" t="s">
        <v>197</v>
      </c>
      <c r="T5888" s="7">
        <f>'Reference Values'!$B$10</f>
        <v>0.85</v>
      </c>
      <c r="U5888" t="str">
        <f t="shared" si="92"/>
        <v>Above Target</v>
      </c>
    </row>
    <row r="5889" spans="1:21" x14ac:dyDescent="0.25">
      <c r="A5889" t="s">
        <v>253</v>
      </c>
      <c r="B5889" t="s">
        <v>65</v>
      </c>
      <c r="C5889" t="s">
        <v>38</v>
      </c>
      <c r="D5889" t="s">
        <v>41</v>
      </c>
      <c r="E5889" t="s">
        <v>35</v>
      </c>
      <c r="F5889">
        <v>5360</v>
      </c>
      <c r="G5889">
        <v>0</v>
      </c>
      <c r="H5889">
        <v>0</v>
      </c>
      <c r="I5889">
        <v>5360</v>
      </c>
      <c r="J5889">
        <v>0</v>
      </c>
      <c r="K5889">
        <v>1</v>
      </c>
      <c r="L5889">
        <v>0</v>
      </c>
      <c r="M5889">
        <v>0</v>
      </c>
      <c r="N5889">
        <v>1</v>
      </c>
      <c r="O5889" t="s">
        <v>703</v>
      </c>
      <c r="P5889" t="s">
        <v>703</v>
      </c>
      <c r="Q5889" t="s">
        <v>193</v>
      </c>
      <c r="R5889" t="s">
        <v>194</v>
      </c>
      <c r="T5889" s="7">
        <f>'Reference Values'!$B$10</f>
        <v>0.85</v>
      </c>
      <c r="U5889" t="str">
        <f t="shared" si="92"/>
        <v>Above Target</v>
      </c>
    </row>
    <row r="5890" spans="1:21" x14ac:dyDescent="0.25">
      <c r="A5890" t="s">
        <v>237</v>
      </c>
      <c r="B5890" t="s">
        <v>65</v>
      </c>
      <c r="C5890" t="s">
        <v>38</v>
      </c>
      <c r="D5890" t="s">
        <v>41</v>
      </c>
      <c r="E5890" t="s">
        <v>35</v>
      </c>
      <c r="F5890">
        <v>2221</v>
      </c>
      <c r="G5890">
        <v>0</v>
      </c>
      <c r="H5890">
        <v>0</v>
      </c>
      <c r="I5890">
        <v>2221</v>
      </c>
      <c r="J5890">
        <v>0</v>
      </c>
      <c r="K5890">
        <v>1</v>
      </c>
      <c r="L5890">
        <v>0</v>
      </c>
      <c r="M5890">
        <v>0</v>
      </c>
      <c r="N5890">
        <v>1</v>
      </c>
      <c r="O5890" t="s">
        <v>703</v>
      </c>
      <c r="P5890" t="s">
        <v>703</v>
      </c>
      <c r="Q5890" t="s">
        <v>193</v>
      </c>
      <c r="R5890" t="s">
        <v>194</v>
      </c>
      <c r="T5890" s="7">
        <f>'Reference Values'!$B$10</f>
        <v>0.85</v>
      </c>
      <c r="U5890" t="str">
        <f t="shared" ref="U5890:U5953" si="93">IF(K5890&lt;T5890,"Below Target","Above Target")</f>
        <v>Above Target</v>
      </c>
    </row>
    <row r="5891" spans="1:21" x14ac:dyDescent="0.25">
      <c r="A5891" t="s">
        <v>209</v>
      </c>
      <c r="B5891" t="s">
        <v>65</v>
      </c>
      <c r="C5891" t="s">
        <v>38</v>
      </c>
      <c r="D5891" t="s">
        <v>41</v>
      </c>
      <c r="E5891" t="s">
        <v>35</v>
      </c>
      <c r="F5891">
        <v>3892</v>
      </c>
      <c r="G5891">
        <v>0</v>
      </c>
      <c r="H5891">
        <v>0</v>
      </c>
      <c r="I5891">
        <v>3892</v>
      </c>
      <c r="J5891">
        <v>0</v>
      </c>
      <c r="K5891">
        <v>1</v>
      </c>
      <c r="L5891">
        <v>0</v>
      </c>
      <c r="M5891">
        <v>0</v>
      </c>
      <c r="N5891">
        <v>1</v>
      </c>
      <c r="O5891" t="s">
        <v>703</v>
      </c>
      <c r="P5891" t="s">
        <v>703</v>
      </c>
      <c r="Q5891" t="s">
        <v>190</v>
      </c>
      <c r="R5891" t="s">
        <v>682</v>
      </c>
      <c r="T5891" s="7">
        <f>'Reference Values'!$B$10</f>
        <v>0.85</v>
      </c>
      <c r="U5891" t="str">
        <f t="shared" si="93"/>
        <v>Above Target</v>
      </c>
    </row>
    <row r="5892" spans="1:21" x14ac:dyDescent="0.25">
      <c r="A5892" t="s">
        <v>311</v>
      </c>
      <c r="B5892" t="s">
        <v>65</v>
      </c>
      <c r="C5892" t="s">
        <v>38</v>
      </c>
      <c r="D5892" t="s">
        <v>41</v>
      </c>
      <c r="E5892" t="s">
        <v>35</v>
      </c>
      <c r="F5892">
        <v>1695</v>
      </c>
      <c r="G5892">
        <v>0</v>
      </c>
      <c r="H5892">
        <v>0</v>
      </c>
      <c r="I5892">
        <v>1695</v>
      </c>
      <c r="J5892">
        <v>0</v>
      </c>
      <c r="K5892">
        <v>1</v>
      </c>
      <c r="L5892">
        <v>0</v>
      </c>
      <c r="M5892">
        <v>0</v>
      </c>
      <c r="N5892">
        <v>1</v>
      </c>
      <c r="O5892" t="s">
        <v>703</v>
      </c>
      <c r="P5892" t="s">
        <v>703</v>
      </c>
      <c r="Q5892" t="s">
        <v>213</v>
      </c>
      <c r="R5892" t="s">
        <v>683</v>
      </c>
      <c r="T5892" s="7">
        <f>'Reference Values'!$B$10</f>
        <v>0.85</v>
      </c>
      <c r="U5892" t="str">
        <f t="shared" si="93"/>
        <v>Above Target</v>
      </c>
    </row>
    <row r="5893" spans="1:21" x14ac:dyDescent="0.25">
      <c r="A5893" t="s">
        <v>258</v>
      </c>
      <c r="B5893" t="s">
        <v>65</v>
      </c>
      <c r="C5893" t="s">
        <v>38</v>
      </c>
      <c r="D5893" t="s">
        <v>41</v>
      </c>
      <c r="E5893" t="s">
        <v>35</v>
      </c>
      <c r="F5893">
        <v>11192</v>
      </c>
      <c r="G5893">
        <v>0</v>
      </c>
      <c r="H5893">
        <v>0</v>
      </c>
      <c r="I5893">
        <v>11192</v>
      </c>
      <c r="J5893">
        <v>0</v>
      </c>
      <c r="K5893">
        <v>1</v>
      </c>
      <c r="L5893">
        <v>0</v>
      </c>
      <c r="M5893">
        <v>0</v>
      </c>
      <c r="N5893">
        <v>1</v>
      </c>
      <c r="O5893" t="s">
        <v>703</v>
      </c>
      <c r="P5893" t="s">
        <v>703</v>
      </c>
      <c r="Q5893" t="s">
        <v>198</v>
      </c>
      <c r="R5893" t="s">
        <v>199</v>
      </c>
      <c r="T5893" s="7">
        <f>'Reference Values'!$B$10</f>
        <v>0.85</v>
      </c>
      <c r="U5893" t="str">
        <f t="shared" si="93"/>
        <v>Above Target</v>
      </c>
    </row>
    <row r="5894" spans="1:21" x14ac:dyDescent="0.25">
      <c r="A5894" t="s">
        <v>677</v>
      </c>
      <c r="B5894" t="s">
        <v>65</v>
      </c>
      <c r="C5894" t="s">
        <v>38</v>
      </c>
      <c r="D5894" t="s">
        <v>41</v>
      </c>
      <c r="E5894" t="s">
        <v>35</v>
      </c>
      <c r="F5894">
        <v>2729</v>
      </c>
      <c r="G5894">
        <v>0</v>
      </c>
      <c r="H5894">
        <v>0</v>
      </c>
      <c r="I5894">
        <v>2729</v>
      </c>
      <c r="J5894">
        <v>0</v>
      </c>
      <c r="K5894">
        <v>1</v>
      </c>
      <c r="L5894">
        <v>0</v>
      </c>
      <c r="M5894">
        <v>0</v>
      </c>
      <c r="N5894">
        <v>1</v>
      </c>
      <c r="O5894" t="s">
        <v>703</v>
      </c>
      <c r="P5894" t="s">
        <v>704</v>
      </c>
      <c r="Q5894" t="s">
        <v>219</v>
      </c>
      <c r="R5894" t="s">
        <v>684</v>
      </c>
      <c r="T5894" s="7">
        <f>'Reference Values'!$B$10</f>
        <v>0.85</v>
      </c>
      <c r="U5894" t="str">
        <f t="shared" si="93"/>
        <v>Above Target</v>
      </c>
    </row>
    <row r="5895" spans="1:21" x14ac:dyDescent="0.25">
      <c r="A5895" t="s">
        <v>305</v>
      </c>
      <c r="B5895" t="s">
        <v>65</v>
      </c>
      <c r="C5895" t="s">
        <v>38</v>
      </c>
      <c r="D5895" t="s">
        <v>41</v>
      </c>
      <c r="E5895" t="s">
        <v>35</v>
      </c>
      <c r="F5895">
        <v>10014</v>
      </c>
      <c r="G5895">
        <v>0</v>
      </c>
      <c r="H5895">
        <v>0</v>
      </c>
      <c r="I5895">
        <v>10014</v>
      </c>
      <c r="J5895">
        <v>0</v>
      </c>
      <c r="K5895">
        <v>1</v>
      </c>
      <c r="L5895">
        <v>0</v>
      </c>
      <c r="M5895">
        <v>0</v>
      </c>
      <c r="N5895">
        <v>1</v>
      </c>
      <c r="O5895" t="s">
        <v>703</v>
      </c>
      <c r="P5895" t="s">
        <v>704</v>
      </c>
      <c r="Q5895" t="s">
        <v>196</v>
      </c>
      <c r="R5895" t="s">
        <v>202</v>
      </c>
      <c r="T5895" s="7">
        <f>'Reference Values'!$B$10</f>
        <v>0.85</v>
      </c>
      <c r="U5895" t="str">
        <f t="shared" si="93"/>
        <v>Above Target</v>
      </c>
    </row>
    <row r="5896" spans="1:21" x14ac:dyDescent="0.25">
      <c r="A5896" t="s">
        <v>268</v>
      </c>
      <c r="B5896" t="s">
        <v>65</v>
      </c>
      <c r="C5896" t="s">
        <v>38</v>
      </c>
      <c r="D5896" t="s">
        <v>41</v>
      </c>
      <c r="E5896" t="s">
        <v>35</v>
      </c>
      <c r="F5896">
        <v>370</v>
      </c>
      <c r="G5896">
        <v>0</v>
      </c>
      <c r="H5896">
        <v>0</v>
      </c>
      <c r="I5896">
        <v>370</v>
      </c>
      <c r="J5896">
        <v>0</v>
      </c>
      <c r="K5896">
        <v>1</v>
      </c>
      <c r="L5896">
        <v>0</v>
      </c>
      <c r="M5896">
        <v>0</v>
      </c>
      <c r="N5896">
        <v>1</v>
      </c>
      <c r="O5896" t="s">
        <v>703</v>
      </c>
      <c r="P5896" t="s">
        <v>703</v>
      </c>
      <c r="Q5896" t="s">
        <v>213</v>
      </c>
      <c r="R5896" t="s">
        <v>683</v>
      </c>
      <c r="T5896" s="7">
        <f>'Reference Values'!$B$10</f>
        <v>0.85</v>
      </c>
      <c r="U5896" t="str">
        <f t="shared" si="93"/>
        <v>Above Target</v>
      </c>
    </row>
    <row r="5897" spans="1:21" x14ac:dyDescent="0.25">
      <c r="A5897" t="s">
        <v>272</v>
      </c>
      <c r="B5897" t="s">
        <v>65</v>
      </c>
      <c r="C5897" t="s">
        <v>38</v>
      </c>
      <c r="D5897" t="s">
        <v>41</v>
      </c>
      <c r="E5897" t="s">
        <v>35</v>
      </c>
      <c r="F5897">
        <v>605</v>
      </c>
      <c r="G5897">
        <v>0</v>
      </c>
      <c r="H5897">
        <v>0</v>
      </c>
      <c r="I5897">
        <v>605</v>
      </c>
      <c r="J5897">
        <v>0</v>
      </c>
      <c r="K5897">
        <v>1</v>
      </c>
      <c r="L5897">
        <v>0</v>
      </c>
      <c r="M5897">
        <v>0</v>
      </c>
      <c r="N5897">
        <v>1</v>
      </c>
      <c r="O5897" t="s">
        <v>703</v>
      </c>
      <c r="P5897" t="s">
        <v>703</v>
      </c>
      <c r="Q5897" t="s">
        <v>219</v>
      </c>
      <c r="R5897" t="s">
        <v>684</v>
      </c>
      <c r="T5897" s="7">
        <f>'Reference Values'!$B$10</f>
        <v>0.85</v>
      </c>
      <c r="U5897" t="str">
        <f t="shared" si="93"/>
        <v>Above Target</v>
      </c>
    </row>
    <row r="5898" spans="1:21" x14ac:dyDescent="0.25">
      <c r="A5898" t="s">
        <v>271</v>
      </c>
      <c r="B5898" t="s">
        <v>65</v>
      </c>
      <c r="C5898" t="s">
        <v>38</v>
      </c>
      <c r="D5898" t="s">
        <v>41</v>
      </c>
      <c r="E5898" t="s">
        <v>35</v>
      </c>
      <c r="F5898">
        <v>4519</v>
      </c>
      <c r="G5898">
        <v>0</v>
      </c>
      <c r="H5898">
        <v>0</v>
      </c>
      <c r="I5898">
        <v>4519</v>
      </c>
      <c r="J5898">
        <v>0</v>
      </c>
      <c r="K5898">
        <v>1</v>
      </c>
      <c r="L5898">
        <v>0</v>
      </c>
      <c r="M5898">
        <v>0</v>
      </c>
      <c r="N5898">
        <v>1</v>
      </c>
      <c r="O5898" t="s">
        <v>703</v>
      </c>
      <c r="P5898" t="s">
        <v>703</v>
      </c>
      <c r="Q5898" t="s">
        <v>213</v>
      </c>
      <c r="R5898" t="s">
        <v>683</v>
      </c>
      <c r="T5898" s="7">
        <f>'Reference Values'!$B$10</f>
        <v>0.85</v>
      </c>
      <c r="U5898" t="str">
        <f t="shared" si="93"/>
        <v>Above Target</v>
      </c>
    </row>
    <row r="5899" spans="1:21" x14ac:dyDescent="0.25">
      <c r="A5899" t="s">
        <v>240</v>
      </c>
      <c r="B5899" t="s">
        <v>65</v>
      </c>
      <c r="C5899" t="s">
        <v>38</v>
      </c>
      <c r="D5899" t="s">
        <v>41</v>
      </c>
      <c r="E5899" t="s">
        <v>35</v>
      </c>
      <c r="F5899">
        <v>3242</v>
      </c>
      <c r="G5899">
        <v>0</v>
      </c>
      <c r="H5899">
        <v>0</v>
      </c>
      <c r="I5899">
        <v>3242</v>
      </c>
      <c r="J5899">
        <v>0</v>
      </c>
      <c r="K5899">
        <v>1</v>
      </c>
      <c r="L5899">
        <v>0</v>
      </c>
      <c r="M5899">
        <v>0</v>
      </c>
      <c r="N5899">
        <v>1</v>
      </c>
      <c r="O5899" t="s">
        <v>703</v>
      </c>
      <c r="P5899" t="s">
        <v>703</v>
      </c>
      <c r="Q5899" t="s">
        <v>196</v>
      </c>
      <c r="R5899" t="s">
        <v>194</v>
      </c>
      <c r="S5899" t="s">
        <v>197</v>
      </c>
      <c r="T5899" s="7">
        <f>'Reference Values'!$B$10</f>
        <v>0.85</v>
      </c>
      <c r="U5899" t="str">
        <f t="shared" si="93"/>
        <v>Above Target</v>
      </c>
    </row>
    <row r="5900" spans="1:21" x14ac:dyDescent="0.25">
      <c r="A5900" t="s">
        <v>249</v>
      </c>
      <c r="B5900" t="s">
        <v>65</v>
      </c>
      <c r="C5900" t="s">
        <v>38</v>
      </c>
      <c r="D5900" t="s">
        <v>41</v>
      </c>
      <c r="E5900" t="s">
        <v>35</v>
      </c>
      <c r="F5900">
        <v>31875</v>
      </c>
      <c r="G5900">
        <v>0</v>
      </c>
      <c r="H5900">
        <v>0</v>
      </c>
      <c r="I5900">
        <v>31875</v>
      </c>
      <c r="J5900">
        <v>0</v>
      </c>
      <c r="K5900">
        <v>1</v>
      </c>
      <c r="L5900">
        <v>0</v>
      </c>
      <c r="M5900">
        <v>0</v>
      </c>
      <c r="N5900">
        <v>1</v>
      </c>
      <c r="O5900" t="s">
        <v>703</v>
      </c>
      <c r="P5900" t="s">
        <v>704</v>
      </c>
      <c r="Q5900" t="s">
        <v>207</v>
      </c>
      <c r="R5900" t="s">
        <v>197</v>
      </c>
      <c r="T5900" s="7">
        <f>'Reference Values'!$B$10</f>
        <v>0.85</v>
      </c>
      <c r="U5900" t="str">
        <f t="shared" si="93"/>
        <v>Above Target</v>
      </c>
    </row>
    <row r="5901" spans="1:21" x14ac:dyDescent="0.25">
      <c r="A5901" t="s">
        <v>161</v>
      </c>
      <c r="B5901" t="s">
        <v>65</v>
      </c>
      <c r="C5901" t="s">
        <v>38</v>
      </c>
      <c r="D5901" t="s">
        <v>41</v>
      </c>
      <c r="E5901" t="s">
        <v>35</v>
      </c>
      <c r="F5901">
        <v>2803</v>
      </c>
      <c r="G5901">
        <v>0</v>
      </c>
      <c r="H5901">
        <v>0</v>
      </c>
      <c r="I5901">
        <v>2803</v>
      </c>
      <c r="J5901">
        <v>0</v>
      </c>
      <c r="K5901">
        <v>1</v>
      </c>
      <c r="L5901">
        <v>0</v>
      </c>
      <c r="M5901">
        <v>0</v>
      </c>
      <c r="N5901">
        <v>1</v>
      </c>
      <c r="O5901" t="s">
        <v>703</v>
      </c>
      <c r="P5901" t="s">
        <v>704</v>
      </c>
      <c r="Q5901" t="s">
        <v>190</v>
      </c>
      <c r="R5901" t="s">
        <v>682</v>
      </c>
      <c r="T5901" s="7">
        <f>'Reference Values'!$B$10</f>
        <v>0.85</v>
      </c>
      <c r="U5901" t="str">
        <f t="shared" si="93"/>
        <v>Above Target</v>
      </c>
    </row>
    <row r="5902" spans="1:21" x14ac:dyDescent="0.25">
      <c r="A5902" t="s">
        <v>214</v>
      </c>
      <c r="B5902" t="s">
        <v>65</v>
      </c>
      <c r="C5902" t="s">
        <v>38</v>
      </c>
      <c r="D5902" t="s">
        <v>41</v>
      </c>
      <c r="E5902" t="s">
        <v>35</v>
      </c>
      <c r="F5902">
        <v>3447</v>
      </c>
      <c r="G5902">
        <v>0</v>
      </c>
      <c r="H5902">
        <v>0</v>
      </c>
      <c r="I5902">
        <v>3447</v>
      </c>
      <c r="J5902">
        <v>0</v>
      </c>
      <c r="K5902">
        <v>1</v>
      </c>
      <c r="L5902">
        <v>0</v>
      </c>
      <c r="M5902">
        <v>0</v>
      </c>
      <c r="N5902">
        <v>1</v>
      </c>
      <c r="O5902" t="s">
        <v>703</v>
      </c>
      <c r="P5902" t="s">
        <v>703</v>
      </c>
      <c r="Q5902" t="s">
        <v>213</v>
      </c>
      <c r="R5902" t="s">
        <v>194</v>
      </c>
      <c r="T5902" s="7">
        <f>'Reference Values'!$B$10</f>
        <v>0.85</v>
      </c>
      <c r="U5902" t="str">
        <f t="shared" si="93"/>
        <v>Above Target</v>
      </c>
    </row>
    <row r="5903" spans="1:21" x14ac:dyDescent="0.25">
      <c r="A5903" t="s">
        <v>306</v>
      </c>
      <c r="B5903" t="s">
        <v>65</v>
      </c>
      <c r="C5903" t="s">
        <v>38</v>
      </c>
      <c r="D5903" t="s">
        <v>41</v>
      </c>
      <c r="E5903" t="s">
        <v>35</v>
      </c>
      <c r="F5903">
        <v>3981</v>
      </c>
      <c r="G5903">
        <v>0</v>
      </c>
      <c r="H5903">
        <v>0</v>
      </c>
      <c r="I5903">
        <v>3981</v>
      </c>
      <c r="J5903">
        <v>0</v>
      </c>
      <c r="K5903">
        <v>1</v>
      </c>
      <c r="L5903">
        <v>0</v>
      </c>
      <c r="M5903">
        <v>0</v>
      </c>
      <c r="N5903">
        <v>1</v>
      </c>
      <c r="O5903" t="s">
        <v>703</v>
      </c>
      <c r="P5903" t="s">
        <v>703</v>
      </c>
      <c r="Q5903" t="s">
        <v>190</v>
      </c>
      <c r="R5903" t="s">
        <v>682</v>
      </c>
      <c r="T5903" s="7">
        <f>'Reference Values'!$B$10</f>
        <v>0.85</v>
      </c>
      <c r="U5903" t="str">
        <f t="shared" si="93"/>
        <v>Above Target</v>
      </c>
    </row>
    <row r="5904" spans="1:21" x14ac:dyDescent="0.25">
      <c r="A5904" t="s">
        <v>291</v>
      </c>
      <c r="B5904" t="s">
        <v>65</v>
      </c>
      <c r="C5904" t="s">
        <v>38</v>
      </c>
      <c r="D5904" t="s">
        <v>41</v>
      </c>
      <c r="E5904" t="s">
        <v>35</v>
      </c>
      <c r="F5904">
        <v>2730</v>
      </c>
      <c r="G5904">
        <v>0</v>
      </c>
      <c r="H5904">
        <v>0</v>
      </c>
      <c r="I5904">
        <v>2730</v>
      </c>
      <c r="J5904">
        <v>0</v>
      </c>
      <c r="K5904">
        <v>1</v>
      </c>
      <c r="L5904">
        <v>0</v>
      </c>
      <c r="M5904">
        <v>0</v>
      </c>
      <c r="N5904">
        <v>1</v>
      </c>
      <c r="O5904" t="s">
        <v>703</v>
      </c>
      <c r="P5904" t="s">
        <v>703</v>
      </c>
      <c r="Q5904" t="s">
        <v>193</v>
      </c>
      <c r="R5904" t="s">
        <v>194</v>
      </c>
      <c r="T5904" s="7">
        <f>'Reference Values'!$B$10</f>
        <v>0.85</v>
      </c>
      <c r="U5904" t="str">
        <f t="shared" si="93"/>
        <v>Above Target</v>
      </c>
    </row>
    <row r="5905" spans="1:21" x14ac:dyDescent="0.25">
      <c r="A5905" t="s">
        <v>127</v>
      </c>
      <c r="B5905" t="s">
        <v>65</v>
      </c>
      <c r="C5905" t="s">
        <v>38</v>
      </c>
      <c r="D5905" t="s">
        <v>41</v>
      </c>
      <c r="E5905" t="s">
        <v>35</v>
      </c>
      <c r="F5905">
        <v>3883</v>
      </c>
      <c r="G5905">
        <v>0</v>
      </c>
      <c r="H5905">
        <v>0</v>
      </c>
      <c r="I5905">
        <v>3883</v>
      </c>
      <c r="J5905">
        <v>0</v>
      </c>
      <c r="K5905">
        <v>1</v>
      </c>
      <c r="L5905">
        <v>0</v>
      </c>
      <c r="M5905">
        <v>0</v>
      </c>
      <c r="N5905">
        <v>1</v>
      </c>
      <c r="O5905" t="s">
        <v>703</v>
      </c>
      <c r="P5905" t="s">
        <v>703</v>
      </c>
      <c r="Q5905" t="s">
        <v>212</v>
      </c>
      <c r="R5905" t="s">
        <v>199</v>
      </c>
      <c r="T5905" s="7">
        <f>'Reference Values'!$B$10</f>
        <v>0.85</v>
      </c>
      <c r="U5905" t="str">
        <f t="shared" si="93"/>
        <v>Above Target</v>
      </c>
    </row>
    <row r="5906" spans="1:21" x14ac:dyDescent="0.25">
      <c r="A5906" t="s">
        <v>192</v>
      </c>
      <c r="B5906" t="s">
        <v>65</v>
      </c>
      <c r="C5906" t="s">
        <v>38</v>
      </c>
      <c r="D5906" t="s">
        <v>41</v>
      </c>
      <c r="E5906" t="s">
        <v>35</v>
      </c>
      <c r="F5906">
        <v>942</v>
      </c>
      <c r="G5906">
        <v>0</v>
      </c>
      <c r="H5906">
        <v>0</v>
      </c>
      <c r="I5906">
        <v>942</v>
      </c>
      <c r="J5906">
        <v>0</v>
      </c>
      <c r="K5906">
        <v>1</v>
      </c>
      <c r="L5906">
        <v>0</v>
      </c>
      <c r="M5906">
        <v>0</v>
      </c>
      <c r="N5906">
        <v>1</v>
      </c>
      <c r="O5906" t="s">
        <v>703</v>
      </c>
      <c r="P5906" t="s">
        <v>703</v>
      </c>
      <c r="Q5906" t="s">
        <v>193</v>
      </c>
      <c r="R5906" t="s">
        <v>194</v>
      </c>
      <c r="T5906" s="7">
        <f>'Reference Values'!$B$10</f>
        <v>0.85</v>
      </c>
      <c r="U5906" t="str">
        <f t="shared" si="93"/>
        <v>Above Target</v>
      </c>
    </row>
    <row r="5907" spans="1:21" x14ac:dyDescent="0.25">
      <c r="A5907" t="s">
        <v>223</v>
      </c>
      <c r="B5907" t="s">
        <v>65</v>
      </c>
      <c r="C5907" t="s">
        <v>38</v>
      </c>
      <c r="D5907" t="s">
        <v>41</v>
      </c>
      <c r="E5907" t="s">
        <v>35</v>
      </c>
      <c r="F5907">
        <v>6118</v>
      </c>
      <c r="G5907">
        <v>0</v>
      </c>
      <c r="H5907">
        <v>0</v>
      </c>
      <c r="I5907">
        <v>6118</v>
      </c>
      <c r="J5907">
        <v>0</v>
      </c>
      <c r="K5907">
        <v>1</v>
      </c>
      <c r="L5907">
        <v>0</v>
      </c>
      <c r="M5907">
        <v>0</v>
      </c>
      <c r="N5907">
        <v>1</v>
      </c>
      <c r="O5907" t="s">
        <v>703</v>
      </c>
      <c r="P5907" t="s">
        <v>704</v>
      </c>
      <c r="Q5907" t="s">
        <v>219</v>
      </c>
      <c r="R5907" t="s">
        <v>684</v>
      </c>
      <c r="T5907" s="7">
        <f>'Reference Values'!$B$10</f>
        <v>0.85</v>
      </c>
      <c r="U5907" t="str">
        <f t="shared" si="93"/>
        <v>Above Target</v>
      </c>
    </row>
    <row r="5908" spans="1:21" x14ac:dyDescent="0.25">
      <c r="A5908" t="s">
        <v>136</v>
      </c>
      <c r="B5908" t="s">
        <v>65</v>
      </c>
      <c r="C5908" t="s">
        <v>38</v>
      </c>
      <c r="D5908" t="s">
        <v>41</v>
      </c>
      <c r="E5908" t="s">
        <v>35</v>
      </c>
      <c r="F5908">
        <v>16865</v>
      </c>
      <c r="G5908">
        <v>0</v>
      </c>
      <c r="H5908">
        <v>0</v>
      </c>
      <c r="I5908">
        <v>16865</v>
      </c>
      <c r="J5908">
        <v>0</v>
      </c>
      <c r="K5908">
        <v>1</v>
      </c>
      <c r="L5908">
        <v>0</v>
      </c>
      <c r="M5908">
        <v>0</v>
      </c>
      <c r="N5908">
        <v>1</v>
      </c>
      <c r="O5908" t="s">
        <v>703</v>
      </c>
      <c r="P5908" t="s">
        <v>704</v>
      </c>
      <c r="Q5908" t="s">
        <v>193</v>
      </c>
      <c r="R5908" t="s">
        <v>194</v>
      </c>
      <c r="T5908" s="7">
        <f>'Reference Values'!$B$10</f>
        <v>0.85</v>
      </c>
      <c r="U5908" t="str">
        <f t="shared" si="93"/>
        <v>Above Target</v>
      </c>
    </row>
    <row r="5909" spans="1:21" x14ac:dyDescent="0.25">
      <c r="A5909" t="s">
        <v>250</v>
      </c>
      <c r="B5909" t="s">
        <v>65</v>
      </c>
      <c r="C5909" t="s">
        <v>38</v>
      </c>
      <c r="D5909" t="s">
        <v>41</v>
      </c>
      <c r="E5909" t="s">
        <v>35</v>
      </c>
      <c r="F5909">
        <v>1326</v>
      </c>
      <c r="G5909">
        <v>0</v>
      </c>
      <c r="H5909">
        <v>0</v>
      </c>
      <c r="I5909">
        <v>1326</v>
      </c>
      <c r="J5909">
        <v>0</v>
      </c>
      <c r="K5909">
        <v>1</v>
      </c>
      <c r="L5909">
        <v>0</v>
      </c>
      <c r="M5909">
        <v>0</v>
      </c>
      <c r="N5909">
        <v>1</v>
      </c>
      <c r="O5909" t="s">
        <v>703</v>
      </c>
      <c r="P5909" t="s">
        <v>703</v>
      </c>
      <c r="Q5909" t="s">
        <v>207</v>
      </c>
      <c r="R5909" t="s">
        <v>197</v>
      </c>
      <c r="T5909" s="7">
        <f>'Reference Values'!$B$10</f>
        <v>0.85</v>
      </c>
      <c r="U5909" t="str">
        <f t="shared" si="93"/>
        <v>Above Target</v>
      </c>
    </row>
    <row r="5910" spans="1:21" x14ac:dyDescent="0.25">
      <c r="A5910" t="s">
        <v>279</v>
      </c>
      <c r="B5910" t="s">
        <v>65</v>
      </c>
      <c r="C5910" t="s">
        <v>38</v>
      </c>
      <c r="D5910" t="s">
        <v>41</v>
      </c>
      <c r="E5910" t="s">
        <v>35</v>
      </c>
      <c r="F5910">
        <v>8960</v>
      </c>
      <c r="G5910">
        <v>0</v>
      </c>
      <c r="H5910">
        <v>0</v>
      </c>
      <c r="I5910">
        <v>8960</v>
      </c>
      <c r="J5910">
        <v>0</v>
      </c>
      <c r="K5910">
        <v>1</v>
      </c>
      <c r="L5910">
        <v>0</v>
      </c>
      <c r="M5910">
        <v>0</v>
      </c>
      <c r="N5910">
        <v>1</v>
      </c>
      <c r="O5910" t="s">
        <v>705</v>
      </c>
      <c r="P5910" t="s">
        <v>704</v>
      </c>
      <c r="Q5910" t="s">
        <v>193</v>
      </c>
      <c r="R5910" t="s">
        <v>199</v>
      </c>
      <c r="T5910" s="7">
        <f>'Reference Values'!$B$10</f>
        <v>0.85</v>
      </c>
      <c r="U5910" t="str">
        <f t="shared" si="93"/>
        <v>Above Target</v>
      </c>
    </row>
    <row r="5911" spans="1:21" x14ac:dyDescent="0.25">
      <c r="A5911" t="s">
        <v>288</v>
      </c>
      <c r="B5911" t="s">
        <v>65</v>
      </c>
      <c r="C5911" t="s">
        <v>38</v>
      </c>
      <c r="D5911" t="s">
        <v>41</v>
      </c>
      <c r="E5911" t="s">
        <v>35</v>
      </c>
      <c r="F5911">
        <v>4879</v>
      </c>
      <c r="G5911">
        <v>0</v>
      </c>
      <c r="H5911">
        <v>0</v>
      </c>
      <c r="I5911">
        <v>4879</v>
      </c>
      <c r="J5911">
        <v>0</v>
      </c>
      <c r="K5911">
        <v>1</v>
      </c>
      <c r="L5911">
        <v>0</v>
      </c>
      <c r="M5911">
        <v>0</v>
      </c>
      <c r="N5911">
        <v>1</v>
      </c>
      <c r="O5911" t="s">
        <v>703</v>
      </c>
      <c r="P5911" t="s">
        <v>704</v>
      </c>
      <c r="Q5911" t="s">
        <v>193</v>
      </c>
      <c r="R5911" t="s">
        <v>194</v>
      </c>
      <c r="T5911" s="7">
        <f>'Reference Values'!$B$10</f>
        <v>0.85</v>
      </c>
      <c r="U5911" t="str">
        <f t="shared" si="93"/>
        <v>Above Target</v>
      </c>
    </row>
    <row r="5912" spans="1:21" x14ac:dyDescent="0.25">
      <c r="A5912" t="s">
        <v>132</v>
      </c>
      <c r="B5912" t="s">
        <v>65</v>
      </c>
      <c r="C5912" t="s">
        <v>38</v>
      </c>
      <c r="D5912" t="s">
        <v>41</v>
      </c>
      <c r="E5912" t="s">
        <v>35</v>
      </c>
      <c r="F5912">
        <v>5275</v>
      </c>
      <c r="G5912">
        <v>0</v>
      </c>
      <c r="H5912">
        <v>0</v>
      </c>
      <c r="I5912">
        <v>5275</v>
      </c>
      <c r="J5912">
        <v>0</v>
      </c>
      <c r="K5912">
        <v>1</v>
      </c>
      <c r="L5912">
        <v>0</v>
      </c>
      <c r="M5912">
        <v>0</v>
      </c>
      <c r="N5912">
        <v>1</v>
      </c>
      <c r="O5912" t="s">
        <v>703</v>
      </c>
      <c r="P5912" t="s">
        <v>703</v>
      </c>
      <c r="Q5912" t="s">
        <v>213</v>
      </c>
      <c r="R5912" t="s">
        <v>194</v>
      </c>
      <c r="T5912" s="7">
        <f>'Reference Values'!$B$10</f>
        <v>0.85</v>
      </c>
      <c r="U5912" t="str">
        <f t="shared" si="93"/>
        <v>Above Target</v>
      </c>
    </row>
    <row r="5913" spans="1:21" x14ac:dyDescent="0.25">
      <c r="A5913" t="s">
        <v>133</v>
      </c>
      <c r="B5913" t="s">
        <v>65</v>
      </c>
      <c r="C5913" t="s">
        <v>38</v>
      </c>
      <c r="D5913" t="s">
        <v>41</v>
      </c>
      <c r="E5913" t="s">
        <v>35</v>
      </c>
      <c r="F5913">
        <v>11532</v>
      </c>
      <c r="G5913">
        <v>0</v>
      </c>
      <c r="H5913">
        <v>0</v>
      </c>
      <c r="I5913">
        <v>11532</v>
      </c>
      <c r="J5913">
        <v>0</v>
      </c>
      <c r="K5913">
        <v>1</v>
      </c>
      <c r="L5913">
        <v>0</v>
      </c>
      <c r="M5913">
        <v>0</v>
      </c>
      <c r="N5913">
        <v>1</v>
      </c>
      <c r="O5913" t="s">
        <v>705</v>
      </c>
      <c r="P5913" t="s">
        <v>704</v>
      </c>
      <c r="Q5913" t="s">
        <v>193</v>
      </c>
      <c r="R5913" t="s">
        <v>199</v>
      </c>
      <c r="T5913" s="7">
        <f>'Reference Values'!$B$10</f>
        <v>0.85</v>
      </c>
      <c r="U5913" t="str">
        <f t="shared" si="93"/>
        <v>Above Target</v>
      </c>
    </row>
    <row r="5914" spans="1:21" x14ac:dyDescent="0.25">
      <c r="A5914" t="s">
        <v>150</v>
      </c>
      <c r="B5914" t="s">
        <v>65</v>
      </c>
      <c r="C5914" t="s">
        <v>38</v>
      </c>
      <c r="D5914" t="s">
        <v>41</v>
      </c>
      <c r="E5914" t="s">
        <v>35</v>
      </c>
      <c r="F5914">
        <v>1627</v>
      </c>
      <c r="G5914">
        <v>0</v>
      </c>
      <c r="H5914">
        <v>246</v>
      </c>
      <c r="I5914">
        <v>1873</v>
      </c>
      <c r="J5914">
        <v>0</v>
      </c>
      <c r="K5914">
        <v>0.86865990389699999</v>
      </c>
      <c r="L5914">
        <v>0</v>
      </c>
      <c r="M5914">
        <v>0.13134009610200001</v>
      </c>
      <c r="N5914">
        <v>0.99999999999900002</v>
      </c>
      <c r="O5914" t="s">
        <v>703</v>
      </c>
      <c r="P5914" t="s">
        <v>703</v>
      </c>
      <c r="Q5914" t="s">
        <v>198</v>
      </c>
      <c r="R5914" t="s">
        <v>199</v>
      </c>
      <c r="T5914" s="7">
        <f>'Reference Values'!$B$10</f>
        <v>0.85</v>
      </c>
      <c r="U5914" t="str">
        <f t="shared" si="93"/>
        <v>Above Target</v>
      </c>
    </row>
    <row r="5915" spans="1:21" x14ac:dyDescent="0.25">
      <c r="A5915" t="s">
        <v>251</v>
      </c>
      <c r="B5915" t="s">
        <v>75</v>
      </c>
      <c r="C5915" t="s">
        <v>38</v>
      </c>
      <c r="D5915" t="s">
        <v>41</v>
      </c>
      <c r="E5915" t="s">
        <v>35</v>
      </c>
      <c r="F5915">
        <v>2659</v>
      </c>
      <c r="G5915">
        <v>12</v>
      </c>
      <c r="H5915">
        <v>0</v>
      </c>
      <c r="I5915">
        <v>2671</v>
      </c>
      <c r="J5915">
        <v>0</v>
      </c>
      <c r="K5915">
        <v>0.99550730063600001</v>
      </c>
      <c r="L5915">
        <v>4.492699363E-3</v>
      </c>
      <c r="M5915">
        <v>0</v>
      </c>
      <c r="N5915">
        <v>0.99999999999900002</v>
      </c>
      <c r="O5915" t="s">
        <v>703</v>
      </c>
      <c r="P5915" t="s">
        <v>703</v>
      </c>
      <c r="Q5915" t="s">
        <v>219</v>
      </c>
      <c r="R5915" t="s">
        <v>684</v>
      </c>
      <c r="T5915" s="7">
        <f>'Reference Values'!$B$10</f>
        <v>0.85</v>
      </c>
      <c r="U5915" t="str">
        <f t="shared" si="93"/>
        <v>Above Target</v>
      </c>
    </row>
    <row r="5916" spans="1:21" x14ac:dyDescent="0.25">
      <c r="A5916" t="s">
        <v>678</v>
      </c>
      <c r="B5916" t="s">
        <v>75</v>
      </c>
      <c r="C5916" t="s">
        <v>38</v>
      </c>
      <c r="D5916" t="s">
        <v>41</v>
      </c>
      <c r="E5916" t="s">
        <v>35</v>
      </c>
      <c r="F5916">
        <v>8</v>
      </c>
      <c r="G5916">
        <v>1</v>
      </c>
      <c r="H5916">
        <v>0</v>
      </c>
      <c r="I5916">
        <v>9</v>
      </c>
      <c r="J5916">
        <v>0</v>
      </c>
      <c r="K5916">
        <v>0.88888888888799999</v>
      </c>
      <c r="L5916">
        <v>0.111111111111</v>
      </c>
      <c r="M5916">
        <v>0</v>
      </c>
      <c r="N5916">
        <v>0.99999999999900002</v>
      </c>
      <c r="O5916" t="s">
        <v>703</v>
      </c>
      <c r="P5916" t="s">
        <v>703</v>
      </c>
      <c r="Q5916" t="s">
        <v>219</v>
      </c>
      <c r="R5916" t="s">
        <v>684</v>
      </c>
      <c r="T5916" s="7">
        <f>'Reference Values'!$B$10</f>
        <v>0.85</v>
      </c>
      <c r="U5916" t="str">
        <f t="shared" si="93"/>
        <v>Above Target</v>
      </c>
    </row>
    <row r="5917" spans="1:21" x14ac:dyDescent="0.25">
      <c r="A5917" t="s">
        <v>310</v>
      </c>
      <c r="B5917" t="s">
        <v>75</v>
      </c>
      <c r="C5917" t="s">
        <v>38</v>
      </c>
      <c r="D5917" t="s">
        <v>41</v>
      </c>
      <c r="E5917" t="s">
        <v>35</v>
      </c>
      <c r="F5917">
        <v>1974</v>
      </c>
      <c r="G5917">
        <v>0</v>
      </c>
      <c r="H5917">
        <v>0</v>
      </c>
      <c r="I5917">
        <v>1974</v>
      </c>
      <c r="J5917">
        <v>0</v>
      </c>
      <c r="K5917">
        <v>1</v>
      </c>
      <c r="L5917">
        <v>0</v>
      </c>
      <c r="M5917">
        <v>0</v>
      </c>
      <c r="N5917">
        <v>1</v>
      </c>
      <c r="O5917" t="s">
        <v>703</v>
      </c>
      <c r="P5917" t="s">
        <v>703</v>
      </c>
      <c r="Q5917" t="s">
        <v>190</v>
      </c>
      <c r="R5917" t="s">
        <v>682</v>
      </c>
      <c r="T5917" s="7">
        <f>'Reference Values'!$B$10</f>
        <v>0.85</v>
      </c>
      <c r="U5917" t="str">
        <f t="shared" si="93"/>
        <v>Above Target</v>
      </c>
    </row>
    <row r="5918" spans="1:21" x14ac:dyDescent="0.25">
      <c r="A5918" t="s">
        <v>215</v>
      </c>
      <c r="B5918" t="s">
        <v>75</v>
      </c>
      <c r="C5918" t="s">
        <v>38</v>
      </c>
      <c r="D5918" t="s">
        <v>41</v>
      </c>
      <c r="E5918" t="s">
        <v>35</v>
      </c>
      <c r="F5918">
        <v>2442</v>
      </c>
      <c r="G5918">
        <v>609</v>
      </c>
      <c r="H5918">
        <v>0</v>
      </c>
      <c r="I5918">
        <v>3051</v>
      </c>
      <c r="J5918">
        <v>0</v>
      </c>
      <c r="K5918">
        <v>0.80039331366699995</v>
      </c>
      <c r="L5918">
        <v>0.19960668633199999</v>
      </c>
      <c r="M5918">
        <v>0</v>
      </c>
      <c r="N5918">
        <v>0.99999999999900002</v>
      </c>
      <c r="O5918" t="s">
        <v>703</v>
      </c>
      <c r="P5918" t="s">
        <v>703</v>
      </c>
      <c r="Q5918" t="s">
        <v>213</v>
      </c>
      <c r="R5918" t="s">
        <v>683</v>
      </c>
      <c r="T5918" s="7">
        <f>'Reference Values'!$B$10</f>
        <v>0.85</v>
      </c>
      <c r="U5918" t="str">
        <f t="shared" si="93"/>
        <v>Below Target</v>
      </c>
    </row>
    <row r="5919" spans="1:21" x14ac:dyDescent="0.25">
      <c r="A5919" t="s">
        <v>239</v>
      </c>
      <c r="B5919" t="s">
        <v>75</v>
      </c>
      <c r="C5919" t="s">
        <v>38</v>
      </c>
      <c r="D5919" t="s">
        <v>41</v>
      </c>
      <c r="E5919" t="s">
        <v>35</v>
      </c>
      <c r="F5919">
        <v>3</v>
      </c>
      <c r="G5919">
        <v>1</v>
      </c>
      <c r="H5919">
        <v>0</v>
      </c>
      <c r="I5919">
        <v>4</v>
      </c>
      <c r="J5919">
        <v>0</v>
      </c>
      <c r="K5919">
        <v>0.75</v>
      </c>
      <c r="L5919">
        <v>0.25</v>
      </c>
      <c r="M5919">
        <v>0</v>
      </c>
      <c r="N5919">
        <v>1</v>
      </c>
      <c r="O5919" t="s">
        <v>703</v>
      </c>
      <c r="P5919" t="s">
        <v>704</v>
      </c>
      <c r="Q5919" t="s">
        <v>207</v>
      </c>
      <c r="R5919" t="s">
        <v>197</v>
      </c>
      <c r="T5919" s="7">
        <f>'Reference Values'!$B$10</f>
        <v>0.85</v>
      </c>
      <c r="U5919" t="str">
        <f t="shared" si="93"/>
        <v>Below Target</v>
      </c>
    </row>
    <row r="5920" spans="1:21" x14ac:dyDescent="0.25">
      <c r="A5920" t="s">
        <v>241</v>
      </c>
      <c r="B5920" t="s">
        <v>75</v>
      </c>
      <c r="C5920" t="s">
        <v>38</v>
      </c>
      <c r="D5920" t="s">
        <v>41</v>
      </c>
      <c r="E5920" t="s">
        <v>35</v>
      </c>
      <c r="F5920">
        <v>620</v>
      </c>
      <c r="G5920">
        <v>9</v>
      </c>
      <c r="H5920">
        <v>594</v>
      </c>
      <c r="I5920">
        <v>1223</v>
      </c>
      <c r="J5920">
        <v>0</v>
      </c>
      <c r="K5920">
        <v>0.50695012264899997</v>
      </c>
      <c r="L5920">
        <v>7.3589533930000003E-3</v>
      </c>
      <c r="M5920">
        <v>0.48569092395699998</v>
      </c>
      <c r="N5920">
        <v>0.99999999999900002</v>
      </c>
      <c r="O5920" t="s">
        <v>703</v>
      </c>
      <c r="P5920" t="s">
        <v>704</v>
      </c>
      <c r="Q5920" t="s">
        <v>213</v>
      </c>
      <c r="R5920" t="s">
        <v>683</v>
      </c>
      <c r="T5920" s="7">
        <f>'Reference Values'!$B$10</f>
        <v>0.85</v>
      </c>
      <c r="U5920" t="str">
        <f t="shared" si="93"/>
        <v>Below Target</v>
      </c>
    </row>
    <row r="5921" spans="1:21" x14ac:dyDescent="0.25">
      <c r="A5921" t="s">
        <v>131</v>
      </c>
      <c r="B5921" t="s">
        <v>75</v>
      </c>
      <c r="C5921" t="s">
        <v>38</v>
      </c>
      <c r="D5921" t="s">
        <v>41</v>
      </c>
      <c r="E5921" t="s">
        <v>35</v>
      </c>
      <c r="F5921">
        <v>2888</v>
      </c>
      <c r="G5921">
        <v>171</v>
      </c>
      <c r="H5921">
        <v>2340</v>
      </c>
      <c r="I5921">
        <v>5399</v>
      </c>
      <c r="J5921">
        <v>0</v>
      </c>
      <c r="K5921">
        <v>0.53491387293899995</v>
      </c>
      <c r="L5921">
        <v>3.1672531949999999E-2</v>
      </c>
      <c r="M5921">
        <v>0.43341359510999999</v>
      </c>
      <c r="N5921">
        <v>0.99999999999900002</v>
      </c>
      <c r="O5921" t="s">
        <v>703</v>
      </c>
      <c r="P5921" t="s">
        <v>703</v>
      </c>
      <c r="Q5921" t="s">
        <v>207</v>
      </c>
      <c r="R5921" t="s">
        <v>197</v>
      </c>
      <c r="T5921" s="7">
        <f>'Reference Values'!$B$10</f>
        <v>0.85</v>
      </c>
      <c r="U5921" t="str">
        <f t="shared" si="93"/>
        <v>Below Target</v>
      </c>
    </row>
    <row r="5922" spans="1:21" x14ac:dyDescent="0.25">
      <c r="A5922" t="s">
        <v>264</v>
      </c>
      <c r="B5922" t="s">
        <v>75</v>
      </c>
      <c r="C5922" t="s">
        <v>38</v>
      </c>
      <c r="D5922" t="s">
        <v>41</v>
      </c>
      <c r="E5922" t="s">
        <v>35</v>
      </c>
      <c r="F5922">
        <v>3531</v>
      </c>
      <c r="G5922">
        <v>0</v>
      </c>
      <c r="H5922">
        <v>0</v>
      </c>
      <c r="I5922">
        <v>3531</v>
      </c>
      <c r="J5922">
        <v>0</v>
      </c>
      <c r="K5922">
        <v>1</v>
      </c>
      <c r="L5922">
        <v>0</v>
      </c>
      <c r="M5922">
        <v>0</v>
      </c>
      <c r="N5922">
        <v>1</v>
      </c>
      <c r="O5922" t="s">
        <v>703</v>
      </c>
      <c r="P5922" t="s">
        <v>704</v>
      </c>
      <c r="Q5922" t="s">
        <v>190</v>
      </c>
      <c r="R5922" t="s">
        <v>682</v>
      </c>
      <c r="T5922" s="7">
        <f>'Reference Values'!$B$10</f>
        <v>0.85</v>
      </c>
      <c r="U5922" t="str">
        <f t="shared" si="93"/>
        <v>Above Target</v>
      </c>
    </row>
    <row r="5923" spans="1:21" x14ac:dyDescent="0.25">
      <c r="A5923" t="s">
        <v>303</v>
      </c>
      <c r="B5923" t="s">
        <v>75</v>
      </c>
      <c r="C5923" t="s">
        <v>38</v>
      </c>
      <c r="D5923" t="s">
        <v>41</v>
      </c>
      <c r="E5923" t="s">
        <v>35</v>
      </c>
      <c r="F5923">
        <v>511</v>
      </c>
      <c r="G5923">
        <v>394</v>
      </c>
      <c r="H5923">
        <v>324</v>
      </c>
      <c r="I5923">
        <v>1229</v>
      </c>
      <c r="J5923">
        <v>0</v>
      </c>
      <c r="K5923">
        <v>0.41578519121200003</v>
      </c>
      <c r="L5923">
        <v>0.32058584214800001</v>
      </c>
      <c r="M5923">
        <v>0.26362896663899998</v>
      </c>
      <c r="N5923">
        <v>0.99999999999900002</v>
      </c>
      <c r="O5923" t="s">
        <v>703</v>
      </c>
      <c r="P5923" t="s">
        <v>703</v>
      </c>
      <c r="Q5923" t="s">
        <v>190</v>
      </c>
      <c r="R5923" t="s">
        <v>682</v>
      </c>
      <c r="T5923" s="7">
        <f>'Reference Values'!$B$10</f>
        <v>0.85</v>
      </c>
      <c r="U5923" t="str">
        <f t="shared" si="93"/>
        <v>Below Target</v>
      </c>
    </row>
    <row r="5924" spans="1:21" x14ac:dyDescent="0.25">
      <c r="A5924" t="s">
        <v>158</v>
      </c>
      <c r="B5924" t="s">
        <v>75</v>
      </c>
      <c r="C5924" t="s">
        <v>38</v>
      </c>
      <c r="D5924" t="s">
        <v>41</v>
      </c>
      <c r="E5924" t="s">
        <v>35</v>
      </c>
      <c r="F5924">
        <v>5156</v>
      </c>
      <c r="G5924">
        <v>4393</v>
      </c>
      <c r="H5924">
        <v>5110</v>
      </c>
      <c r="I5924">
        <v>14659</v>
      </c>
      <c r="J5924">
        <v>0</v>
      </c>
      <c r="K5924">
        <v>0.35172931304999999</v>
      </c>
      <c r="L5924">
        <v>0.29967937785600002</v>
      </c>
      <c r="M5924">
        <v>0.34859130909300001</v>
      </c>
      <c r="N5924">
        <v>0.99999999999900002</v>
      </c>
      <c r="O5924" t="s">
        <v>703</v>
      </c>
      <c r="P5924" t="s">
        <v>703</v>
      </c>
      <c r="Q5924" t="s">
        <v>198</v>
      </c>
      <c r="R5924" t="s">
        <v>197</v>
      </c>
      <c r="T5924" s="7">
        <f>'Reference Values'!$B$10</f>
        <v>0.85</v>
      </c>
      <c r="U5924" t="str">
        <f t="shared" si="93"/>
        <v>Below Target</v>
      </c>
    </row>
    <row r="5925" spans="1:21" x14ac:dyDescent="0.25">
      <c r="A5925" t="s">
        <v>246</v>
      </c>
      <c r="B5925" t="s">
        <v>75</v>
      </c>
      <c r="C5925" t="s">
        <v>38</v>
      </c>
      <c r="D5925" t="s">
        <v>41</v>
      </c>
      <c r="E5925" t="s">
        <v>35</v>
      </c>
      <c r="F5925">
        <v>0</v>
      </c>
      <c r="G5925">
        <v>1103</v>
      </c>
      <c r="H5925">
        <v>0</v>
      </c>
      <c r="I5925">
        <v>1103</v>
      </c>
      <c r="J5925">
        <v>0</v>
      </c>
      <c r="K5925">
        <v>0</v>
      </c>
      <c r="L5925">
        <v>1</v>
      </c>
      <c r="M5925">
        <v>0</v>
      </c>
      <c r="N5925">
        <v>1</v>
      </c>
      <c r="O5925" t="s">
        <v>703</v>
      </c>
      <c r="P5925" t="s">
        <v>703</v>
      </c>
      <c r="Q5925" t="s">
        <v>190</v>
      </c>
      <c r="R5925" t="s">
        <v>682</v>
      </c>
      <c r="T5925" s="7">
        <f>'Reference Values'!$B$10</f>
        <v>0.85</v>
      </c>
      <c r="U5925" t="str">
        <f t="shared" si="93"/>
        <v>Below Target</v>
      </c>
    </row>
    <row r="5926" spans="1:21" x14ac:dyDescent="0.25">
      <c r="A5926" t="s">
        <v>129</v>
      </c>
      <c r="B5926" t="s">
        <v>75</v>
      </c>
      <c r="C5926" t="s">
        <v>38</v>
      </c>
      <c r="D5926" t="s">
        <v>41</v>
      </c>
      <c r="E5926" t="s">
        <v>35</v>
      </c>
      <c r="F5926">
        <v>5219</v>
      </c>
      <c r="G5926">
        <v>606</v>
      </c>
      <c r="H5926">
        <v>813</v>
      </c>
      <c r="I5926">
        <v>6638</v>
      </c>
      <c r="J5926">
        <v>0</v>
      </c>
      <c r="K5926">
        <v>0.786230792407</v>
      </c>
      <c r="L5926">
        <v>9.1292557999000004E-2</v>
      </c>
      <c r="M5926">
        <v>0.122476649593</v>
      </c>
      <c r="N5926">
        <v>0.99999999999900002</v>
      </c>
      <c r="O5926" t="s">
        <v>703</v>
      </c>
      <c r="P5926" t="s">
        <v>704</v>
      </c>
      <c r="Q5926" t="s">
        <v>207</v>
      </c>
      <c r="R5926" t="s">
        <v>197</v>
      </c>
      <c r="T5926" s="7">
        <f>'Reference Values'!$B$10</f>
        <v>0.85</v>
      </c>
      <c r="U5926" t="str">
        <f t="shared" si="93"/>
        <v>Below Target</v>
      </c>
    </row>
    <row r="5927" spans="1:21" x14ac:dyDescent="0.25">
      <c r="A5927" t="s">
        <v>206</v>
      </c>
      <c r="B5927" t="s">
        <v>75</v>
      </c>
      <c r="C5927" t="s">
        <v>38</v>
      </c>
      <c r="D5927" t="s">
        <v>41</v>
      </c>
      <c r="E5927" t="s">
        <v>35</v>
      </c>
      <c r="F5927">
        <v>1937</v>
      </c>
      <c r="G5927">
        <v>2</v>
      </c>
      <c r="H5927">
        <v>4</v>
      </c>
      <c r="I5927">
        <v>1943</v>
      </c>
      <c r="J5927">
        <v>0</v>
      </c>
      <c r="K5927">
        <v>0.99691199176500001</v>
      </c>
      <c r="L5927">
        <v>1.029336078E-3</v>
      </c>
      <c r="M5927">
        <v>2.0586721559999999E-3</v>
      </c>
      <c r="N5927">
        <v>0.99999999999900002</v>
      </c>
      <c r="O5927" t="s">
        <v>703</v>
      </c>
      <c r="P5927" t="s">
        <v>703</v>
      </c>
      <c r="Q5927" t="s">
        <v>190</v>
      </c>
      <c r="R5927" t="s">
        <v>682</v>
      </c>
      <c r="T5927" s="7">
        <f>'Reference Values'!$B$10</f>
        <v>0.85</v>
      </c>
      <c r="U5927" t="str">
        <f t="shared" si="93"/>
        <v>Above Target</v>
      </c>
    </row>
    <row r="5928" spans="1:21" x14ac:dyDescent="0.25">
      <c r="A5928" t="s">
        <v>300</v>
      </c>
      <c r="B5928" t="s">
        <v>75</v>
      </c>
      <c r="C5928" t="s">
        <v>38</v>
      </c>
      <c r="D5928" t="s">
        <v>41</v>
      </c>
      <c r="E5928" t="s">
        <v>35</v>
      </c>
      <c r="F5928">
        <v>629</v>
      </c>
      <c r="G5928">
        <v>591</v>
      </c>
      <c r="H5928">
        <v>1793</v>
      </c>
      <c r="I5928">
        <v>3013</v>
      </c>
      <c r="J5928">
        <v>0</v>
      </c>
      <c r="K5928">
        <v>0.20876203119799999</v>
      </c>
      <c r="L5928">
        <v>0.196150016594</v>
      </c>
      <c r="M5928">
        <v>0.59508795220699995</v>
      </c>
      <c r="N5928">
        <v>0.99999999999900002</v>
      </c>
      <c r="O5928" t="s">
        <v>703</v>
      </c>
      <c r="P5928" t="s">
        <v>703</v>
      </c>
      <c r="Q5928" t="s">
        <v>213</v>
      </c>
      <c r="R5928" t="s">
        <v>683</v>
      </c>
      <c r="T5928" s="7">
        <f>'Reference Values'!$B$10</f>
        <v>0.85</v>
      </c>
      <c r="U5928" t="str">
        <f t="shared" si="93"/>
        <v>Below Target</v>
      </c>
    </row>
    <row r="5929" spans="1:21" x14ac:dyDescent="0.25">
      <c r="A5929" t="s">
        <v>151</v>
      </c>
      <c r="B5929" t="s">
        <v>75</v>
      </c>
      <c r="C5929" t="s">
        <v>38</v>
      </c>
      <c r="D5929" t="s">
        <v>41</v>
      </c>
      <c r="E5929" t="s">
        <v>35</v>
      </c>
      <c r="F5929">
        <v>1756</v>
      </c>
      <c r="G5929">
        <v>587</v>
      </c>
      <c r="H5929">
        <v>814</v>
      </c>
      <c r="I5929">
        <v>3157</v>
      </c>
      <c r="J5929">
        <v>0</v>
      </c>
      <c r="K5929">
        <v>0.55622426354099996</v>
      </c>
      <c r="L5929">
        <v>0.18593601520399999</v>
      </c>
      <c r="M5929">
        <v>0.25783972125400001</v>
      </c>
      <c r="N5929">
        <v>0.99999999999900002</v>
      </c>
      <c r="O5929" t="s">
        <v>703</v>
      </c>
      <c r="P5929" t="s">
        <v>704</v>
      </c>
      <c r="Q5929" t="s">
        <v>190</v>
      </c>
      <c r="R5929" t="s">
        <v>682</v>
      </c>
      <c r="T5929" s="7">
        <f>'Reference Values'!$B$10</f>
        <v>0.85</v>
      </c>
      <c r="U5929" t="str">
        <f t="shared" si="93"/>
        <v>Below Target</v>
      </c>
    </row>
    <row r="5930" spans="1:21" x14ac:dyDescent="0.25">
      <c r="A5930" t="s">
        <v>135</v>
      </c>
      <c r="B5930" t="s">
        <v>75</v>
      </c>
      <c r="C5930" t="s">
        <v>38</v>
      </c>
      <c r="D5930" t="s">
        <v>41</v>
      </c>
      <c r="E5930" t="s">
        <v>35</v>
      </c>
      <c r="F5930">
        <v>1868</v>
      </c>
      <c r="G5930">
        <v>0</v>
      </c>
      <c r="H5930">
        <v>0</v>
      </c>
      <c r="I5930">
        <v>1868</v>
      </c>
      <c r="J5930">
        <v>0</v>
      </c>
      <c r="K5930">
        <v>1</v>
      </c>
      <c r="L5930">
        <v>0</v>
      </c>
      <c r="M5930">
        <v>0</v>
      </c>
      <c r="N5930">
        <v>1</v>
      </c>
      <c r="O5930" t="s">
        <v>703</v>
      </c>
      <c r="P5930" t="s">
        <v>703</v>
      </c>
      <c r="Q5930" t="s">
        <v>193</v>
      </c>
      <c r="R5930" t="s">
        <v>194</v>
      </c>
      <c r="T5930" s="7">
        <f>'Reference Values'!$B$10</f>
        <v>0.85</v>
      </c>
      <c r="U5930" t="str">
        <f t="shared" si="93"/>
        <v>Above Target</v>
      </c>
    </row>
    <row r="5931" spans="1:21" x14ac:dyDescent="0.25">
      <c r="A5931" t="s">
        <v>282</v>
      </c>
      <c r="B5931" t="s">
        <v>75</v>
      </c>
      <c r="C5931" t="s">
        <v>38</v>
      </c>
      <c r="D5931" t="s">
        <v>41</v>
      </c>
      <c r="E5931" t="s">
        <v>35</v>
      </c>
      <c r="F5931">
        <v>3669</v>
      </c>
      <c r="G5931">
        <v>301</v>
      </c>
      <c r="H5931">
        <v>736</v>
      </c>
      <c r="I5931">
        <v>4706</v>
      </c>
      <c r="J5931">
        <v>0</v>
      </c>
      <c r="K5931">
        <v>0.77964300892399996</v>
      </c>
      <c r="L5931">
        <v>6.3960900976999996E-2</v>
      </c>
      <c r="M5931">
        <v>0.15639609009700001</v>
      </c>
      <c r="N5931">
        <v>0.99999999999800004</v>
      </c>
      <c r="O5931" t="s">
        <v>703</v>
      </c>
      <c r="P5931" t="s">
        <v>703</v>
      </c>
      <c r="Q5931" t="s">
        <v>219</v>
      </c>
      <c r="R5931" t="s">
        <v>684</v>
      </c>
      <c r="T5931" s="7">
        <f>'Reference Values'!$B$10</f>
        <v>0.85</v>
      </c>
      <c r="U5931" t="str">
        <f t="shared" si="93"/>
        <v>Below Target</v>
      </c>
    </row>
    <row r="5932" spans="1:21" x14ac:dyDescent="0.25">
      <c r="A5932" t="s">
        <v>130</v>
      </c>
      <c r="B5932" t="s">
        <v>75</v>
      </c>
      <c r="C5932" t="s">
        <v>38</v>
      </c>
      <c r="D5932" t="s">
        <v>41</v>
      </c>
      <c r="E5932" t="s">
        <v>35</v>
      </c>
      <c r="F5932">
        <v>1664</v>
      </c>
      <c r="G5932">
        <v>2944</v>
      </c>
      <c r="H5932">
        <v>2985</v>
      </c>
      <c r="I5932">
        <v>7593</v>
      </c>
      <c r="J5932">
        <v>0</v>
      </c>
      <c r="K5932">
        <v>0.219149216383</v>
      </c>
      <c r="L5932">
        <v>0.38772553667800003</v>
      </c>
      <c r="M5932">
        <v>0.39312524693700002</v>
      </c>
      <c r="N5932">
        <v>0.99999999999800004</v>
      </c>
      <c r="O5932" t="s">
        <v>703</v>
      </c>
      <c r="P5932" t="s">
        <v>704</v>
      </c>
      <c r="Q5932" t="s">
        <v>207</v>
      </c>
      <c r="R5932" t="s">
        <v>197</v>
      </c>
      <c r="T5932" s="7">
        <f>'Reference Values'!$B$10</f>
        <v>0.85</v>
      </c>
      <c r="U5932" t="str">
        <f t="shared" si="93"/>
        <v>Below Target</v>
      </c>
    </row>
    <row r="5933" spans="1:21" x14ac:dyDescent="0.25">
      <c r="A5933" t="s">
        <v>229</v>
      </c>
      <c r="B5933" t="s">
        <v>75</v>
      </c>
      <c r="C5933" t="s">
        <v>38</v>
      </c>
      <c r="D5933" t="s">
        <v>41</v>
      </c>
      <c r="E5933" t="s">
        <v>35</v>
      </c>
      <c r="F5933">
        <v>1819</v>
      </c>
      <c r="G5933">
        <v>42</v>
      </c>
      <c r="H5933">
        <v>0</v>
      </c>
      <c r="I5933">
        <v>1861</v>
      </c>
      <c r="J5933">
        <v>0</v>
      </c>
      <c r="K5933">
        <v>0.97743148844700001</v>
      </c>
      <c r="L5933">
        <v>2.2568511552000001E-2</v>
      </c>
      <c r="M5933">
        <v>0</v>
      </c>
      <c r="N5933">
        <v>0.99999999999900002</v>
      </c>
      <c r="O5933" t="s">
        <v>703</v>
      </c>
      <c r="P5933" t="s">
        <v>704</v>
      </c>
      <c r="Q5933" t="s">
        <v>204</v>
      </c>
      <c r="R5933" t="s">
        <v>684</v>
      </c>
      <c r="T5933" s="7">
        <f>'Reference Values'!$B$10</f>
        <v>0.85</v>
      </c>
      <c r="U5933" t="str">
        <f t="shared" si="93"/>
        <v>Above Target</v>
      </c>
    </row>
    <row r="5934" spans="1:21" x14ac:dyDescent="0.25">
      <c r="A5934" t="s">
        <v>283</v>
      </c>
      <c r="B5934" t="s">
        <v>75</v>
      </c>
      <c r="C5934" t="s">
        <v>38</v>
      </c>
      <c r="D5934" t="s">
        <v>41</v>
      </c>
      <c r="E5934" t="s">
        <v>35</v>
      </c>
      <c r="F5934">
        <v>12345</v>
      </c>
      <c r="G5934">
        <v>3137</v>
      </c>
      <c r="H5934">
        <v>0</v>
      </c>
      <c r="I5934">
        <v>15482</v>
      </c>
      <c r="J5934">
        <v>0</v>
      </c>
      <c r="K5934">
        <v>0.79737759979300005</v>
      </c>
      <c r="L5934">
        <v>0.202622400206</v>
      </c>
      <c r="M5934">
        <v>0</v>
      </c>
      <c r="N5934">
        <v>0.99999999999900002</v>
      </c>
      <c r="O5934" t="s">
        <v>703</v>
      </c>
      <c r="P5934" t="s">
        <v>703</v>
      </c>
      <c r="Q5934" t="s">
        <v>204</v>
      </c>
      <c r="R5934" t="s">
        <v>684</v>
      </c>
      <c r="T5934" s="7">
        <f>'Reference Values'!$B$10</f>
        <v>0.85</v>
      </c>
      <c r="U5934" t="str">
        <f t="shared" si="93"/>
        <v>Below Target</v>
      </c>
    </row>
    <row r="5935" spans="1:21" x14ac:dyDescent="0.25">
      <c r="A5935" t="s">
        <v>254</v>
      </c>
      <c r="B5935" t="s">
        <v>75</v>
      </c>
      <c r="C5935" t="s">
        <v>38</v>
      </c>
      <c r="D5935" t="s">
        <v>41</v>
      </c>
      <c r="E5935" t="s">
        <v>35</v>
      </c>
      <c r="F5935">
        <v>1006</v>
      </c>
      <c r="G5935">
        <v>109</v>
      </c>
      <c r="H5935">
        <v>0</v>
      </c>
      <c r="I5935">
        <v>1115</v>
      </c>
      <c r="J5935">
        <v>0</v>
      </c>
      <c r="K5935">
        <v>0.90224215246600004</v>
      </c>
      <c r="L5935">
        <v>9.7757847533E-2</v>
      </c>
      <c r="M5935">
        <v>0</v>
      </c>
      <c r="N5935">
        <v>0.99999999999900002</v>
      </c>
      <c r="O5935" t="s">
        <v>703</v>
      </c>
      <c r="P5935" t="s">
        <v>703</v>
      </c>
      <c r="Q5935" t="s">
        <v>204</v>
      </c>
      <c r="R5935" t="s">
        <v>684</v>
      </c>
      <c r="T5935" s="7">
        <f>'Reference Values'!$B$10</f>
        <v>0.85</v>
      </c>
      <c r="U5935" t="str">
        <f t="shared" si="93"/>
        <v>Above Target</v>
      </c>
    </row>
    <row r="5936" spans="1:21" x14ac:dyDescent="0.25">
      <c r="A5936" t="s">
        <v>225</v>
      </c>
      <c r="B5936" t="s">
        <v>75</v>
      </c>
      <c r="C5936" t="s">
        <v>38</v>
      </c>
      <c r="D5936" t="s">
        <v>41</v>
      </c>
      <c r="E5936" t="s">
        <v>35</v>
      </c>
      <c r="F5936">
        <v>2604</v>
      </c>
      <c r="G5936">
        <v>0</v>
      </c>
      <c r="H5936">
        <v>0</v>
      </c>
      <c r="I5936">
        <v>2604</v>
      </c>
      <c r="J5936">
        <v>0</v>
      </c>
      <c r="K5936">
        <v>1</v>
      </c>
      <c r="L5936">
        <v>0</v>
      </c>
      <c r="M5936">
        <v>0</v>
      </c>
      <c r="N5936">
        <v>1</v>
      </c>
      <c r="O5936" t="s">
        <v>703</v>
      </c>
      <c r="P5936" t="s">
        <v>703</v>
      </c>
      <c r="Q5936" t="s">
        <v>190</v>
      </c>
      <c r="R5936" t="s">
        <v>682</v>
      </c>
      <c r="T5936" s="7">
        <f>'Reference Values'!$B$10</f>
        <v>0.85</v>
      </c>
      <c r="U5936" t="str">
        <f t="shared" si="93"/>
        <v>Above Target</v>
      </c>
    </row>
    <row r="5937" spans="1:21" x14ac:dyDescent="0.25">
      <c r="A5937" t="s">
        <v>297</v>
      </c>
      <c r="B5937" t="s">
        <v>75</v>
      </c>
      <c r="C5937" t="s">
        <v>38</v>
      </c>
      <c r="D5937" t="s">
        <v>41</v>
      </c>
      <c r="E5937" t="s">
        <v>35</v>
      </c>
      <c r="F5937">
        <v>7055</v>
      </c>
      <c r="G5937">
        <v>1319</v>
      </c>
      <c r="H5937">
        <v>4293</v>
      </c>
      <c r="I5937">
        <v>12667</v>
      </c>
      <c r="J5937">
        <v>0</v>
      </c>
      <c r="K5937">
        <v>0.55695902739400005</v>
      </c>
      <c r="L5937">
        <v>0.104128838714</v>
      </c>
      <c r="M5937">
        <v>0.338912133891</v>
      </c>
      <c r="N5937">
        <v>0.99999999999900002</v>
      </c>
      <c r="O5937" t="s">
        <v>703</v>
      </c>
      <c r="P5937" t="s">
        <v>703</v>
      </c>
      <c r="Q5937" t="s">
        <v>212</v>
      </c>
      <c r="R5937" t="s">
        <v>194</v>
      </c>
      <c r="T5937" s="7">
        <f>'Reference Values'!$B$10</f>
        <v>0.85</v>
      </c>
      <c r="U5937" t="str">
        <f t="shared" si="93"/>
        <v>Below Target</v>
      </c>
    </row>
    <row r="5938" spans="1:21" x14ac:dyDescent="0.25">
      <c r="A5938" t="s">
        <v>156</v>
      </c>
      <c r="B5938" t="s">
        <v>75</v>
      </c>
      <c r="C5938" t="s">
        <v>38</v>
      </c>
      <c r="D5938" t="s">
        <v>41</v>
      </c>
      <c r="E5938" t="s">
        <v>35</v>
      </c>
      <c r="F5938">
        <v>650</v>
      </c>
      <c r="G5938">
        <v>91</v>
      </c>
      <c r="H5938">
        <v>323</v>
      </c>
      <c r="I5938">
        <v>1064</v>
      </c>
      <c r="J5938">
        <v>0</v>
      </c>
      <c r="K5938">
        <v>0.61090225563900002</v>
      </c>
      <c r="L5938">
        <v>8.5526315788999996E-2</v>
      </c>
      <c r="M5938">
        <v>0.303571428571</v>
      </c>
      <c r="N5938">
        <v>0.99999999999900002</v>
      </c>
      <c r="O5938" t="s">
        <v>703</v>
      </c>
      <c r="P5938" t="s">
        <v>703</v>
      </c>
      <c r="Q5938" t="s">
        <v>198</v>
      </c>
      <c r="R5938" t="s">
        <v>199</v>
      </c>
      <c r="T5938" s="7">
        <f>'Reference Values'!$B$10</f>
        <v>0.85</v>
      </c>
      <c r="U5938" t="str">
        <f t="shared" si="93"/>
        <v>Below Target</v>
      </c>
    </row>
    <row r="5939" spans="1:21" x14ac:dyDescent="0.25">
      <c r="A5939" t="s">
        <v>256</v>
      </c>
      <c r="B5939" t="s">
        <v>75</v>
      </c>
      <c r="C5939" t="s">
        <v>38</v>
      </c>
      <c r="D5939" t="s">
        <v>41</v>
      </c>
      <c r="E5939" t="s">
        <v>35</v>
      </c>
      <c r="F5939">
        <v>20475</v>
      </c>
      <c r="G5939">
        <v>96</v>
      </c>
      <c r="H5939">
        <v>148</v>
      </c>
      <c r="I5939">
        <v>20719</v>
      </c>
      <c r="J5939">
        <v>0</v>
      </c>
      <c r="K5939">
        <v>0.98822336985299997</v>
      </c>
      <c r="L5939">
        <v>4.6334282540000001E-3</v>
      </c>
      <c r="M5939">
        <v>7.1432018910000004E-3</v>
      </c>
      <c r="N5939">
        <v>0.99999999999800004</v>
      </c>
      <c r="O5939" t="s">
        <v>703</v>
      </c>
      <c r="P5939" t="s">
        <v>703</v>
      </c>
      <c r="Q5939" t="s">
        <v>204</v>
      </c>
      <c r="R5939" t="s">
        <v>684</v>
      </c>
      <c r="T5939" s="7">
        <f>'Reference Values'!$B$10</f>
        <v>0.85</v>
      </c>
      <c r="U5939" t="str">
        <f t="shared" si="93"/>
        <v>Above Target</v>
      </c>
    </row>
    <row r="5940" spans="1:21" x14ac:dyDescent="0.25">
      <c r="A5940" t="s">
        <v>210</v>
      </c>
      <c r="B5940" t="s">
        <v>75</v>
      </c>
      <c r="C5940" t="s">
        <v>38</v>
      </c>
      <c r="D5940" t="s">
        <v>41</v>
      </c>
      <c r="E5940" t="s">
        <v>35</v>
      </c>
      <c r="F5940">
        <v>1485</v>
      </c>
      <c r="G5940">
        <v>47</v>
      </c>
      <c r="H5940">
        <v>0</v>
      </c>
      <c r="I5940">
        <v>1532</v>
      </c>
      <c r="J5940">
        <v>0</v>
      </c>
      <c r="K5940">
        <v>0.96932114882499998</v>
      </c>
      <c r="L5940">
        <v>3.0678851173999998E-2</v>
      </c>
      <c r="M5940">
        <v>0</v>
      </c>
      <c r="N5940">
        <v>0.99999999999900002</v>
      </c>
      <c r="O5940" t="s">
        <v>703</v>
      </c>
      <c r="P5940" t="s">
        <v>704</v>
      </c>
      <c r="Q5940" t="s">
        <v>190</v>
      </c>
      <c r="R5940" t="s">
        <v>682</v>
      </c>
      <c r="T5940" s="7">
        <f>'Reference Values'!$B$10</f>
        <v>0.85</v>
      </c>
      <c r="U5940" t="str">
        <f t="shared" si="93"/>
        <v>Above Target</v>
      </c>
    </row>
    <row r="5941" spans="1:21" x14ac:dyDescent="0.25">
      <c r="A5941" t="s">
        <v>294</v>
      </c>
      <c r="B5941" t="s">
        <v>75</v>
      </c>
      <c r="C5941" t="s">
        <v>38</v>
      </c>
      <c r="D5941" t="s">
        <v>41</v>
      </c>
      <c r="E5941" t="s">
        <v>35</v>
      </c>
      <c r="F5941">
        <v>0</v>
      </c>
      <c r="G5941">
        <v>907</v>
      </c>
      <c r="H5941">
        <v>1998</v>
      </c>
      <c r="I5941">
        <v>2905</v>
      </c>
      <c r="J5941">
        <v>0</v>
      </c>
      <c r="K5941">
        <v>0</v>
      </c>
      <c r="L5941">
        <v>0.31222030980999999</v>
      </c>
      <c r="M5941">
        <v>0.68777969018899998</v>
      </c>
      <c r="N5941">
        <v>0.99999999999900002</v>
      </c>
      <c r="O5941" t="s">
        <v>703</v>
      </c>
      <c r="P5941" t="s">
        <v>703</v>
      </c>
      <c r="Q5941" t="s">
        <v>213</v>
      </c>
      <c r="R5941" t="s">
        <v>683</v>
      </c>
      <c r="T5941" s="7">
        <f>'Reference Values'!$B$10</f>
        <v>0.85</v>
      </c>
      <c r="U5941" t="str">
        <f t="shared" si="93"/>
        <v>Below Target</v>
      </c>
    </row>
    <row r="5942" spans="1:21" x14ac:dyDescent="0.25">
      <c r="A5942" t="s">
        <v>209</v>
      </c>
      <c r="B5942" t="s">
        <v>75</v>
      </c>
      <c r="C5942" t="s">
        <v>38</v>
      </c>
      <c r="D5942" t="s">
        <v>41</v>
      </c>
      <c r="E5942" t="s">
        <v>35</v>
      </c>
      <c r="F5942">
        <v>480</v>
      </c>
      <c r="G5942">
        <v>207</v>
      </c>
      <c r="H5942">
        <v>104</v>
      </c>
      <c r="I5942">
        <v>791</v>
      </c>
      <c r="J5942">
        <v>0</v>
      </c>
      <c r="K5942">
        <v>0.60682680151699997</v>
      </c>
      <c r="L5942">
        <v>0.26169405815399999</v>
      </c>
      <c r="M5942">
        <v>0.13147914032800001</v>
      </c>
      <c r="N5942">
        <v>0.99999999999900002</v>
      </c>
      <c r="O5942" t="s">
        <v>704</v>
      </c>
      <c r="P5942" t="s">
        <v>704</v>
      </c>
      <c r="Q5942" t="s">
        <v>190</v>
      </c>
      <c r="R5942" t="s">
        <v>682</v>
      </c>
      <c r="T5942" s="7">
        <f>'Reference Values'!$B$10</f>
        <v>0.85</v>
      </c>
      <c r="U5942" t="str">
        <f t="shared" si="93"/>
        <v>Below Target</v>
      </c>
    </row>
    <row r="5943" spans="1:21" x14ac:dyDescent="0.25">
      <c r="A5943" t="s">
        <v>152</v>
      </c>
      <c r="B5943" t="s">
        <v>75</v>
      </c>
      <c r="C5943" t="s">
        <v>38</v>
      </c>
      <c r="D5943" t="s">
        <v>41</v>
      </c>
      <c r="E5943" t="s">
        <v>35</v>
      </c>
      <c r="F5943">
        <v>6188</v>
      </c>
      <c r="G5943">
        <v>0</v>
      </c>
      <c r="H5943">
        <v>0</v>
      </c>
      <c r="I5943">
        <v>6188</v>
      </c>
      <c r="J5943">
        <v>0</v>
      </c>
      <c r="K5943">
        <v>1</v>
      </c>
      <c r="L5943">
        <v>0</v>
      </c>
      <c r="M5943">
        <v>0</v>
      </c>
      <c r="N5943">
        <v>1</v>
      </c>
      <c r="O5943" t="s">
        <v>703</v>
      </c>
      <c r="P5943" t="s">
        <v>703</v>
      </c>
      <c r="Q5943" t="s">
        <v>196</v>
      </c>
      <c r="R5943" t="s">
        <v>202</v>
      </c>
      <c r="T5943" s="7">
        <f>'Reference Values'!$B$10</f>
        <v>0.85</v>
      </c>
      <c r="U5943" t="str">
        <f t="shared" si="93"/>
        <v>Above Target</v>
      </c>
    </row>
    <row r="5944" spans="1:21" x14ac:dyDescent="0.25">
      <c r="A5944" t="s">
        <v>211</v>
      </c>
      <c r="B5944" t="s">
        <v>75</v>
      </c>
      <c r="C5944" t="s">
        <v>38</v>
      </c>
      <c r="D5944" t="s">
        <v>41</v>
      </c>
      <c r="E5944" t="s">
        <v>35</v>
      </c>
      <c r="F5944">
        <v>3154</v>
      </c>
      <c r="G5944">
        <v>422</v>
      </c>
      <c r="H5944">
        <v>227</v>
      </c>
      <c r="I5944">
        <v>3803</v>
      </c>
      <c r="J5944">
        <v>0</v>
      </c>
      <c r="K5944">
        <v>0.82934525374699997</v>
      </c>
      <c r="L5944">
        <v>0.110965027609</v>
      </c>
      <c r="M5944">
        <v>5.9689718643000003E-2</v>
      </c>
      <c r="N5944">
        <v>0.99999999999900002</v>
      </c>
      <c r="O5944" t="s">
        <v>703</v>
      </c>
      <c r="P5944" t="s">
        <v>704</v>
      </c>
      <c r="Q5944" t="s">
        <v>212</v>
      </c>
      <c r="R5944" t="s">
        <v>194</v>
      </c>
      <c r="T5944" s="7">
        <f>'Reference Values'!$B$10</f>
        <v>0.85</v>
      </c>
      <c r="U5944" t="str">
        <f t="shared" si="93"/>
        <v>Below Target</v>
      </c>
    </row>
    <row r="5945" spans="1:21" x14ac:dyDescent="0.25">
      <c r="A5945" t="s">
        <v>285</v>
      </c>
      <c r="B5945" t="s">
        <v>75</v>
      </c>
      <c r="C5945" t="s">
        <v>38</v>
      </c>
      <c r="D5945" t="s">
        <v>41</v>
      </c>
      <c r="E5945" t="s">
        <v>35</v>
      </c>
      <c r="F5945">
        <v>766</v>
      </c>
      <c r="G5945">
        <v>0</v>
      </c>
      <c r="H5945">
        <v>0</v>
      </c>
      <c r="I5945">
        <v>766</v>
      </c>
      <c r="J5945">
        <v>0</v>
      </c>
      <c r="K5945">
        <v>1</v>
      </c>
      <c r="L5945">
        <v>0</v>
      </c>
      <c r="M5945">
        <v>0</v>
      </c>
      <c r="N5945">
        <v>1</v>
      </c>
      <c r="O5945" t="s">
        <v>703</v>
      </c>
      <c r="P5945" t="s">
        <v>703</v>
      </c>
      <c r="Q5945" t="s">
        <v>219</v>
      </c>
      <c r="R5945" t="s">
        <v>684</v>
      </c>
      <c r="T5945" s="7">
        <f>'Reference Values'!$B$10</f>
        <v>0.85</v>
      </c>
      <c r="U5945" t="str">
        <f t="shared" si="93"/>
        <v>Above Target</v>
      </c>
    </row>
    <row r="5946" spans="1:21" x14ac:dyDescent="0.25">
      <c r="A5946" t="s">
        <v>243</v>
      </c>
      <c r="B5946" t="s">
        <v>75</v>
      </c>
      <c r="C5946" t="s">
        <v>38</v>
      </c>
      <c r="D5946" t="s">
        <v>41</v>
      </c>
      <c r="E5946" t="s">
        <v>35</v>
      </c>
      <c r="F5946">
        <v>0</v>
      </c>
      <c r="G5946">
        <v>983</v>
      </c>
      <c r="H5946">
        <v>3431</v>
      </c>
      <c r="I5946">
        <v>4414</v>
      </c>
      <c r="J5946">
        <v>0</v>
      </c>
      <c r="K5946">
        <v>0</v>
      </c>
      <c r="L5946">
        <v>0.222700498414</v>
      </c>
      <c r="M5946">
        <v>0.77729950158500005</v>
      </c>
      <c r="N5946">
        <v>0.99999999999900002</v>
      </c>
      <c r="O5946" t="s">
        <v>703</v>
      </c>
      <c r="P5946" t="s">
        <v>704</v>
      </c>
      <c r="Q5946" t="s">
        <v>207</v>
      </c>
      <c r="R5946" t="s">
        <v>197</v>
      </c>
      <c r="T5946" s="7">
        <f>'Reference Values'!$B$10</f>
        <v>0.85</v>
      </c>
      <c r="U5946" t="str">
        <f t="shared" si="93"/>
        <v>Below Target</v>
      </c>
    </row>
    <row r="5947" spans="1:21" x14ac:dyDescent="0.25">
      <c r="A5947" t="s">
        <v>159</v>
      </c>
      <c r="B5947" t="s">
        <v>75</v>
      </c>
      <c r="C5947" t="s">
        <v>38</v>
      </c>
      <c r="D5947" t="s">
        <v>41</v>
      </c>
      <c r="E5947" t="s">
        <v>35</v>
      </c>
      <c r="F5947">
        <v>379</v>
      </c>
      <c r="G5947">
        <v>162</v>
      </c>
      <c r="H5947">
        <v>438</v>
      </c>
      <c r="I5947">
        <v>979</v>
      </c>
      <c r="J5947">
        <v>0</v>
      </c>
      <c r="K5947">
        <v>0.38712972420800001</v>
      </c>
      <c r="L5947">
        <v>0.165474974463</v>
      </c>
      <c r="M5947">
        <v>0.44739530132700001</v>
      </c>
      <c r="N5947">
        <v>0.99999999999800004</v>
      </c>
      <c r="O5947" t="s">
        <v>703</v>
      </c>
      <c r="P5947" t="s">
        <v>703</v>
      </c>
      <c r="Q5947" t="s">
        <v>190</v>
      </c>
      <c r="R5947" t="s">
        <v>682</v>
      </c>
      <c r="T5947" s="7">
        <f>'Reference Values'!$B$10</f>
        <v>0.85</v>
      </c>
      <c r="U5947" t="str">
        <f t="shared" si="93"/>
        <v>Below Target</v>
      </c>
    </row>
    <row r="5948" spans="1:21" x14ac:dyDescent="0.25">
      <c r="A5948" t="s">
        <v>298</v>
      </c>
      <c r="B5948" t="s">
        <v>75</v>
      </c>
      <c r="C5948" t="s">
        <v>38</v>
      </c>
      <c r="D5948" t="s">
        <v>41</v>
      </c>
      <c r="E5948" t="s">
        <v>35</v>
      </c>
      <c r="F5948">
        <v>1631</v>
      </c>
      <c r="G5948">
        <v>0</v>
      </c>
      <c r="H5948">
        <v>0</v>
      </c>
      <c r="I5948">
        <v>1631</v>
      </c>
      <c r="J5948">
        <v>0</v>
      </c>
      <c r="K5948">
        <v>1</v>
      </c>
      <c r="L5948">
        <v>0</v>
      </c>
      <c r="M5948">
        <v>0</v>
      </c>
      <c r="N5948">
        <v>1</v>
      </c>
      <c r="O5948" t="s">
        <v>703</v>
      </c>
      <c r="P5948" t="s">
        <v>704</v>
      </c>
      <c r="Q5948" t="s">
        <v>190</v>
      </c>
      <c r="R5948" t="s">
        <v>682</v>
      </c>
      <c r="T5948" s="7">
        <f>'Reference Values'!$B$10</f>
        <v>0.85</v>
      </c>
      <c r="U5948" t="str">
        <f t="shared" si="93"/>
        <v>Above Target</v>
      </c>
    </row>
    <row r="5949" spans="1:21" x14ac:dyDescent="0.25">
      <c r="A5949" t="s">
        <v>269</v>
      </c>
      <c r="B5949" t="s">
        <v>75</v>
      </c>
      <c r="C5949" t="s">
        <v>38</v>
      </c>
      <c r="D5949" t="s">
        <v>41</v>
      </c>
      <c r="E5949" t="s">
        <v>35</v>
      </c>
      <c r="F5949">
        <v>2057</v>
      </c>
      <c r="G5949">
        <v>21</v>
      </c>
      <c r="H5949">
        <v>75</v>
      </c>
      <c r="I5949">
        <v>2153</v>
      </c>
      <c r="J5949">
        <v>0</v>
      </c>
      <c r="K5949">
        <v>0.95541105434200002</v>
      </c>
      <c r="L5949">
        <v>9.7538318620000002E-3</v>
      </c>
      <c r="M5949">
        <v>3.4835113793999999E-2</v>
      </c>
      <c r="N5949">
        <v>0.99999999999800004</v>
      </c>
      <c r="O5949" t="s">
        <v>703</v>
      </c>
      <c r="P5949" t="s">
        <v>703</v>
      </c>
      <c r="Q5949" t="s">
        <v>196</v>
      </c>
      <c r="R5949" t="s">
        <v>683</v>
      </c>
      <c r="T5949" s="7">
        <f>'Reference Values'!$B$10</f>
        <v>0.85</v>
      </c>
      <c r="U5949" t="str">
        <f t="shared" si="93"/>
        <v>Above Target</v>
      </c>
    </row>
    <row r="5950" spans="1:21" x14ac:dyDescent="0.25">
      <c r="A5950" t="s">
        <v>292</v>
      </c>
      <c r="B5950" t="s">
        <v>75</v>
      </c>
      <c r="C5950" t="s">
        <v>38</v>
      </c>
      <c r="D5950" t="s">
        <v>41</v>
      </c>
      <c r="E5950" t="s">
        <v>35</v>
      </c>
      <c r="F5950">
        <v>13644</v>
      </c>
      <c r="G5950">
        <v>0</v>
      </c>
      <c r="H5950">
        <v>0</v>
      </c>
      <c r="I5950">
        <v>13644</v>
      </c>
      <c r="J5950">
        <v>0</v>
      </c>
      <c r="K5950">
        <v>1</v>
      </c>
      <c r="L5950">
        <v>0</v>
      </c>
      <c r="M5950">
        <v>0</v>
      </c>
      <c r="N5950">
        <v>1</v>
      </c>
      <c r="O5950" t="s">
        <v>703</v>
      </c>
      <c r="P5950" t="s">
        <v>703</v>
      </c>
      <c r="Q5950" t="s">
        <v>213</v>
      </c>
      <c r="R5950" t="s">
        <v>683</v>
      </c>
      <c r="T5950" s="7">
        <f>'Reference Values'!$B$10</f>
        <v>0.85</v>
      </c>
      <c r="U5950" t="str">
        <f t="shared" si="93"/>
        <v>Above Target</v>
      </c>
    </row>
    <row r="5951" spans="1:21" x14ac:dyDescent="0.25">
      <c r="A5951" t="s">
        <v>278</v>
      </c>
      <c r="B5951" t="s">
        <v>75</v>
      </c>
      <c r="C5951" t="s">
        <v>38</v>
      </c>
      <c r="D5951" t="s">
        <v>41</v>
      </c>
      <c r="E5951" t="s">
        <v>35</v>
      </c>
      <c r="F5951">
        <v>6288</v>
      </c>
      <c r="G5951">
        <v>0</v>
      </c>
      <c r="H5951">
        <v>0</v>
      </c>
      <c r="I5951">
        <v>6288</v>
      </c>
      <c r="J5951">
        <v>0</v>
      </c>
      <c r="K5951">
        <v>1</v>
      </c>
      <c r="L5951">
        <v>0</v>
      </c>
      <c r="M5951">
        <v>0</v>
      </c>
      <c r="N5951">
        <v>1</v>
      </c>
      <c r="O5951" t="s">
        <v>703</v>
      </c>
      <c r="P5951" t="s">
        <v>704</v>
      </c>
      <c r="Q5951" t="s">
        <v>212</v>
      </c>
      <c r="R5951" t="s">
        <v>197</v>
      </c>
      <c r="T5951" s="7">
        <f>'Reference Values'!$B$10</f>
        <v>0.85</v>
      </c>
      <c r="U5951" t="str">
        <f t="shared" si="93"/>
        <v>Above Target</v>
      </c>
    </row>
    <row r="5952" spans="1:21" x14ac:dyDescent="0.25">
      <c r="A5952" t="s">
        <v>234</v>
      </c>
      <c r="B5952" t="s">
        <v>75</v>
      </c>
      <c r="C5952" t="s">
        <v>38</v>
      </c>
      <c r="D5952" t="s">
        <v>41</v>
      </c>
      <c r="E5952" t="s">
        <v>35</v>
      </c>
      <c r="F5952">
        <v>1213</v>
      </c>
      <c r="G5952">
        <v>135</v>
      </c>
      <c r="H5952">
        <v>318</v>
      </c>
      <c r="I5952">
        <v>1666</v>
      </c>
      <c r="J5952">
        <v>0</v>
      </c>
      <c r="K5952">
        <v>0.72809123649399998</v>
      </c>
      <c r="L5952">
        <v>8.1032412964999995E-2</v>
      </c>
      <c r="M5952">
        <v>0.19087635053999999</v>
      </c>
      <c r="N5952">
        <v>0.99999999999900002</v>
      </c>
      <c r="O5952" t="s">
        <v>703</v>
      </c>
      <c r="P5952" t="s">
        <v>704</v>
      </c>
      <c r="Q5952" t="s">
        <v>204</v>
      </c>
      <c r="R5952" t="s">
        <v>684</v>
      </c>
      <c r="T5952" s="7">
        <f>'Reference Values'!$B$10</f>
        <v>0.85</v>
      </c>
      <c r="U5952" t="str">
        <f t="shared" si="93"/>
        <v>Below Target</v>
      </c>
    </row>
    <row r="5953" spans="1:21" x14ac:dyDescent="0.25">
      <c r="A5953" t="s">
        <v>233</v>
      </c>
      <c r="B5953" t="s">
        <v>75</v>
      </c>
      <c r="C5953" t="s">
        <v>38</v>
      </c>
      <c r="D5953" t="s">
        <v>41</v>
      </c>
      <c r="E5953" t="s">
        <v>35</v>
      </c>
      <c r="F5953">
        <v>2760</v>
      </c>
      <c r="G5953">
        <v>412</v>
      </c>
      <c r="H5953">
        <v>5957</v>
      </c>
      <c r="I5953">
        <v>9129</v>
      </c>
      <c r="J5953">
        <v>0</v>
      </c>
      <c r="K5953">
        <v>0.30233322379200001</v>
      </c>
      <c r="L5953">
        <v>4.5130901522E-2</v>
      </c>
      <c r="M5953">
        <v>0.65253587468499996</v>
      </c>
      <c r="N5953">
        <v>0.99999999999900002</v>
      </c>
      <c r="O5953" t="s">
        <v>703</v>
      </c>
      <c r="P5953" t="s">
        <v>703</v>
      </c>
      <c r="Q5953" t="s">
        <v>190</v>
      </c>
      <c r="R5953" t="s">
        <v>682</v>
      </c>
      <c r="T5953" s="7">
        <f>'Reference Values'!$B$10</f>
        <v>0.85</v>
      </c>
      <c r="U5953" t="str">
        <f t="shared" si="93"/>
        <v>Below Target</v>
      </c>
    </row>
    <row r="5954" spans="1:21" x14ac:dyDescent="0.25">
      <c r="A5954" t="s">
        <v>274</v>
      </c>
      <c r="B5954" t="s">
        <v>75</v>
      </c>
      <c r="C5954" t="s">
        <v>38</v>
      </c>
      <c r="D5954" t="s">
        <v>41</v>
      </c>
      <c r="E5954" t="s">
        <v>35</v>
      </c>
      <c r="F5954">
        <v>5064</v>
      </c>
      <c r="G5954">
        <v>1212</v>
      </c>
      <c r="H5954">
        <v>3522</v>
      </c>
      <c r="I5954">
        <v>9798</v>
      </c>
      <c r="J5954">
        <v>0</v>
      </c>
      <c r="K5954">
        <v>0.51684017146299999</v>
      </c>
      <c r="L5954">
        <v>0.12369871402300001</v>
      </c>
      <c r="M5954">
        <v>0.359461114513</v>
      </c>
      <c r="N5954">
        <v>0.99999999999900002</v>
      </c>
      <c r="O5954" t="s">
        <v>703</v>
      </c>
      <c r="P5954" t="s">
        <v>703</v>
      </c>
      <c r="Q5954" t="s">
        <v>213</v>
      </c>
      <c r="R5954" t="s">
        <v>194</v>
      </c>
      <c r="T5954" s="7">
        <f>'Reference Values'!$B$10</f>
        <v>0.85</v>
      </c>
      <c r="U5954" t="str">
        <f t="shared" ref="U5954:U6017" si="94">IF(K5954&lt;T5954,"Below Target","Above Target")</f>
        <v>Below Target</v>
      </c>
    </row>
    <row r="5955" spans="1:21" x14ac:dyDescent="0.25">
      <c r="A5955" t="s">
        <v>296</v>
      </c>
      <c r="B5955" t="s">
        <v>75</v>
      </c>
      <c r="C5955" t="s">
        <v>38</v>
      </c>
      <c r="D5955" t="s">
        <v>41</v>
      </c>
      <c r="E5955" t="s">
        <v>35</v>
      </c>
      <c r="F5955">
        <v>0</v>
      </c>
      <c r="G5955">
        <v>10025</v>
      </c>
      <c r="H5955">
        <v>0</v>
      </c>
      <c r="I5955">
        <v>10025</v>
      </c>
      <c r="J5955">
        <v>0</v>
      </c>
      <c r="K5955">
        <v>0</v>
      </c>
      <c r="L5955">
        <v>1</v>
      </c>
      <c r="M5955">
        <v>0</v>
      </c>
      <c r="N5955">
        <v>1</v>
      </c>
      <c r="O5955" t="s">
        <v>703</v>
      </c>
      <c r="P5955" t="s">
        <v>704</v>
      </c>
      <c r="Q5955" t="s">
        <v>196</v>
      </c>
      <c r="R5955" t="s">
        <v>202</v>
      </c>
      <c r="T5955" s="7">
        <f>'Reference Values'!$B$10</f>
        <v>0.85</v>
      </c>
      <c r="U5955" t="str">
        <f t="shared" si="94"/>
        <v>Below Target</v>
      </c>
    </row>
    <row r="5956" spans="1:21" x14ac:dyDescent="0.25">
      <c r="A5956" t="s">
        <v>267</v>
      </c>
      <c r="B5956" t="s">
        <v>75</v>
      </c>
      <c r="C5956" t="s">
        <v>38</v>
      </c>
      <c r="D5956" t="s">
        <v>41</v>
      </c>
      <c r="E5956" t="s">
        <v>35</v>
      </c>
      <c r="F5956">
        <v>2399</v>
      </c>
      <c r="G5956">
        <v>21</v>
      </c>
      <c r="H5956">
        <v>0</v>
      </c>
      <c r="I5956">
        <v>2420</v>
      </c>
      <c r="J5956">
        <v>0</v>
      </c>
      <c r="K5956">
        <v>0.99132231404899995</v>
      </c>
      <c r="L5956">
        <v>8.6776859499999998E-3</v>
      </c>
      <c r="M5956">
        <v>0</v>
      </c>
      <c r="N5956">
        <v>0.99999999999900002</v>
      </c>
      <c r="O5956" t="s">
        <v>703</v>
      </c>
      <c r="P5956" t="s">
        <v>704</v>
      </c>
      <c r="Q5956" t="s">
        <v>190</v>
      </c>
      <c r="R5956" t="s">
        <v>682</v>
      </c>
      <c r="T5956" s="7">
        <f>'Reference Values'!$B$10</f>
        <v>0.85</v>
      </c>
      <c r="U5956" t="str">
        <f t="shared" si="94"/>
        <v>Above Target</v>
      </c>
    </row>
    <row r="5957" spans="1:21" x14ac:dyDescent="0.25">
      <c r="A5957" t="s">
        <v>149</v>
      </c>
      <c r="B5957" t="s">
        <v>75</v>
      </c>
      <c r="C5957" t="s">
        <v>38</v>
      </c>
      <c r="D5957" t="s">
        <v>41</v>
      </c>
      <c r="E5957" t="s">
        <v>35</v>
      </c>
      <c r="F5957">
        <v>2810</v>
      </c>
      <c r="G5957">
        <v>217</v>
      </c>
      <c r="H5957">
        <v>564</v>
      </c>
      <c r="I5957">
        <v>3591</v>
      </c>
      <c r="J5957">
        <v>0</v>
      </c>
      <c r="K5957">
        <v>0.78251183514300005</v>
      </c>
      <c r="L5957">
        <v>6.0428849902000002E-2</v>
      </c>
      <c r="M5957">
        <v>0.157059314954</v>
      </c>
      <c r="N5957">
        <v>0.99999999999900002</v>
      </c>
      <c r="O5957" t="s">
        <v>703</v>
      </c>
      <c r="P5957" t="s">
        <v>704</v>
      </c>
      <c r="Q5957" t="s">
        <v>190</v>
      </c>
      <c r="R5957" t="s">
        <v>682</v>
      </c>
      <c r="T5957" s="7">
        <f>'Reference Values'!$B$10</f>
        <v>0.85</v>
      </c>
      <c r="U5957" t="str">
        <f t="shared" si="94"/>
        <v>Below Target</v>
      </c>
    </row>
    <row r="5958" spans="1:21" x14ac:dyDescent="0.25">
      <c r="A5958" t="s">
        <v>220</v>
      </c>
      <c r="B5958" t="s">
        <v>75</v>
      </c>
      <c r="C5958" t="s">
        <v>38</v>
      </c>
      <c r="D5958" t="s">
        <v>41</v>
      </c>
      <c r="E5958" t="s">
        <v>35</v>
      </c>
      <c r="F5958">
        <v>1837</v>
      </c>
      <c r="G5958">
        <v>0</v>
      </c>
      <c r="H5958">
        <v>0</v>
      </c>
      <c r="I5958">
        <v>1837</v>
      </c>
      <c r="J5958">
        <v>0</v>
      </c>
      <c r="K5958">
        <v>1</v>
      </c>
      <c r="L5958">
        <v>0</v>
      </c>
      <c r="M5958">
        <v>0</v>
      </c>
      <c r="N5958">
        <v>1</v>
      </c>
      <c r="O5958" t="s">
        <v>703</v>
      </c>
      <c r="P5958" t="s">
        <v>703</v>
      </c>
      <c r="Q5958" t="s">
        <v>213</v>
      </c>
      <c r="R5958" t="s">
        <v>683</v>
      </c>
      <c r="T5958" s="7">
        <f>'Reference Values'!$B$10</f>
        <v>0.85</v>
      </c>
      <c r="U5958" t="str">
        <f t="shared" si="94"/>
        <v>Above Target</v>
      </c>
    </row>
    <row r="5959" spans="1:21" x14ac:dyDescent="0.25">
      <c r="A5959" t="s">
        <v>137</v>
      </c>
      <c r="B5959" t="s">
        <v>75</v>
      </c>
      <c r="C5959" t="s">
        <v>38</v>
      </c>
      <c r="D5959" t="s">
        <v>41</v>
      </c>
      <c r="E5959" t="s">
        <v>35</v>
      </c>
      <c r="F5959">
        <v>0</v>
      </c>
      <c r="G5959">
        <v>40</v>
      </c>
      <c r="H5959">
        <v>0</v>
      </c>
      <c r="I5959">
        <v>40</v>
      </c>
      <c r="J5959">
        <v>0</v>
      </c>
      <c r="K5959">
        <v>0</v>
      </c>
      <c r="L5959">
        <v>1</v>
      </c>
      <c r="M5959">
        <v>0</v>
      </c>
      <c r="N5959">
        <v>1</v>
      </c>
      <c r="O5959" t="s">
        <v>703</v>
      </c>
      <c r="P5959" t="s">
        <v>704</v>
      </c>
      <c r="Q5959" t="s">
        <v>190</v>
      </c>
      <c r="R5959" t="s">
        <v>682</v>
      </c>
      <c r="T5959" s="7">
        <f>'Reference Values'!$B$10</f>
        <v>0.85</v>
      </c>
      <c r="U5959" t="str">
        <f t="shared" si="94"/>
        <v>Below Target</v>
      </c>
    </row>
    <row r="5960" spans="1:21" x14ac:dyDescent="0.25">
      <c r="A5960" t="s">
        <v>307</v>
      </c>
      <c r="B5960" t="s">
        <v>75</v>
      </c>
      <c r="C5960" t="s">
        <v>38</v>
      </c>
      <c r="D5960" t="s">
        <v>41</v>
      </c>
      <c r="E5960" t="s">
        <v>35</v>
      </c>
      <c r="F5960">
        <v>3655</v>
      </c>
      <c r="G5960">
        <v>0</v>
      </c>
      <c r="H5960">
        <v>0</v>
      </c>
      <c r="I5960">
        <v>3655</v>
      </c>
      <c r="J5960">
        <v>0</v>
      </c>
      <c r="K5960">
        <v>1</v>
      </c>
      <c r="L5960">
        <v>0</v>
      </c>
      <c r="M5960">
        <v>0</v>
      </c>
      <c r="N5960">
        <v>1</v>
      </c>
      <c r="O5960" t="s">
        <v>704</v>
      </c>
      <c r="P5960" t="s">
        <v>704</v>
      </c>
      <c r="Q5960" t="s">
        <v>198</v>
      </c>
      <c r="R5960" t="s">
        <v>197</v>
      </c>
      <c r="T5960" s="7">
        <f>'Reference Values'!$B$10</f>
        <v>0.85</v>
      </c>
      <c r="U5960" t="str">
        <f t="shared" si="94"/>
        <v>Above Target</v>
      </c>
    </row>
    <row r="5961" spans="1:21" x14ac:dyDescent="0.25">
      <c r="A5961" t="s">
        <v>121</v>
      </c>
      <c r="B5961" t="s">
        <v>75</v>
      </c>
      <c r="C5961" t="s">
        <v>38</v>
      </c>
      <c r="D5961" t="s">
        <v>41</v>
      </c>
      <c r="E5961" t="s">
        <v>35</v>
      </c>
      <c r="F5961">
        <v>690</v>
      </c>
      <c r="G5961">
        <v>0</v>
      </c>
      <c r="H5961">
        <v>0</v>
      </c>
      <c r="I5961">
        <v>690</v>
      </c>
      <c r="J5961">
        <v>0</v>
      </c>
      <c r="K5961">
        <v>1</v>
      </c>
      <c r="L5961">
        <v>0</v>
      </c>
      <c r="M5961">
        <v>0</v>
      </c>
      <c r="N5961">
        <v>1</v>
      </c>
      <c r="O5961" t="s">
        <v>703</v>
      </c>
      <c r="P5961" t="s">
        <v>703</v>
      </c>
      <c r="Q5961" t="s">
        <v>204</v>
      </c>
      <c r="R5961" t="s">
        <v>684</v>
      </c>
      <c r="T5961" s="7">
        <f>'Reference Values'!$B$10</f>
        <v>0.85</v>
      </c>
      <c r="U5961" t="str">
        <f t="shared" si="94"/>
        <v>Above Target</v>
      </c>
    </row>
    <row r="5962" spans="1:21" x14ac:dyDescent="0.25">
      <c r="A5962" t="s">
        <v>272</v>
      </c>
      <c r="B5962" t="s">
        <v>75</v>
      </c>
      <c r="C5962" t="s">
        <v>38</v>
      </c>
      <c r="D5962" t="s">
        <v>41</v>
      </c>
      <c r="E5962" t="s">
        <v>35</v>
      </c>
      <c r="F5962">
        <v>388</v>
      </c>
      <c r="G5962">
        <v>105</v>
      </c>
      <c r="H5962">
        <v>112</v>
      </c>
      <c r="I5962">
        <v>605</v>
      </c>
      <c r="J5962">
        <v>0</v>
      </c>
      <c r="K5962">
        <v>0.64132231404899998</v>
      </c>
      <c r="L5962">
        <v>0.17355371900800001</v>
      </c>
      <c r="M5962">
        <v>0.18512396694200001</v>
      </c>
      <c r="N5962">
        <v>0.99999999999900002</v>
      </c>
      <c r="O5962" t="s">
        <v>703</v>
      </c>
      <c r="P5962" t="s">
        <v>703</v>
      </c>
      <c r="Q5962" t="s">
        <v>219</v>
      </c>
      <c r="R5962" t="s">
        <v>684</v>
      </c>
      <c r="T5962" s="7">
        <f>'Reference Values'!$B$10</f>
        <v>0.85</v>
      </c>
      <c r="U5962" t="str">
        <f t="shared" si="94"/>
        <v>Below Target</v>
      </c>
    </row>
    <row r="5963" spans="1:21" x14ac:dyDescent="0.25">
      <c r="A5963" t="s">
        <v>128</v>
      </c>
      <c r="B5963" t="s">
        <v>75</v>
      </c>
      <c r="C5963" t="s">
        <v>38</v>
      </c>
      <c r="D5963" t="s">
        <v>41</v>
      </c>
      <c r="E5963" t="s">
        <v>35</v>
      </c>
      <c r="F5963">
        <v>3184</v>
      </c>
      <c r="G5963">
        <v>14</v>
      </c>
      <c r="H5963">
        <v>1682</v>
      </c>
      <c r="I5963">
        <v>4880</v>
      </c>
      <c r="J5963">
        <v>0</v>
      </c>
      <c r="K5963">
        <v>0.65245901639299997</v>
      </c>
      <c r="L5963">
        <v>2.8688524590000002E-3</v>
      </c>
      <c r="M5963">
        <v>0.34467213114700002</v>
      </c>
      <c r="N5963">
        <v>0.99999999999900002</v>
      </c>
      <c r="O5963" t="s">
        <v>703</v>
      </c>
      <c r="P5963" t="s">
        <v>703</v>
      </c>
      <c r="Q5963" t="s">
        <v>212</v>
      </c>
      <c r="R5963" t="s">
        <v>199</v>
      </c>
      <c r="T5963" s="7">
        <f>'Reference Values'!$B$10</f>
        <v>0.85</v>
      </c>
      <c r="U5963" t="str">
        <f t="shared" si="94"/>
        <v>Below Target</v>
      </c>
    </row>
    <row r="5964" spans="1:21" x14ac:dyDescent="0.25">
      <c r="A5964" t="s">
        <v>257</v>
      </c>
      <c r="B5964" t="s">
        <v>75</v>
      </c>
      <c r="C5964" t="s">
        <v>38</v>
      </c>
      <c r="D5964" t="s">
        <v>41</v>
      </c>
      <c r="E5964" t="s">
        <v>35</v>
      </c>
      <c r="F5964">
        <v>38276</v>
      </c>
      <c r="G5964">
        <v>0</v>
      </c>
      <c r="H5964">
        <v>0</v>
      </c>
      <c r="I5964">
        <v>38276</v>
      </c>
      <c r="J5964">
        <v>0</v>
      </c>
      <c r="K5964">
        <v>1</v>
      </c>
      <c r="L5964">
        <v>0</v>
      </c>
      <c r="M5964">
        <v>0</v>
      </c>
      <c r="N5964">
        <v>1</v>
      </c>
      <c r="O5964" t="s">
        <v>703</v>
      </c>
      <c r="P5964" t="s">
        <v>703</v>
      </c>
      <c r="Q5964" t="s">
        <v>212</v>
      </c>
      <c r="R5964" t="s">
        <v>197</v>
      </c>
      <c r="T5964" s="7">
        <f>'Reference Values'!$B$10</f>
        <v>0.85</v>
      </c>
      <c r="U5964" t="str">
        <f t="shared" si="94"/>
        <v>Above Target</v>
      </c>
    </row>
    <row r="5965" spans="1:21" x14ac:dyDescent="0.25">
      <c r="A5965" t="s">
        <v>124</v>
      </c>
      <c r="B5965" t="s">
        <v>75</v>
      </c>
      <c r="C5965" t="s">
        <v>38</v>
      </c>
      <c r="D5965" t="s">
        <v>41</v>
      </c>
      <c r="E5965" t="s">
        <v>35</v>
      </c>
      <c r="F5965">
        <v>4032</v>
      </c>
      <c r="G5965">
        <v>449</v>
      </c>
      <c r="H5965">
        <v>1227</v>
      </c>
      <c r="I5965">
        <v>5708</v>
      </c>
      <c r="J5965">
        <v>0</v>
      </c>
      <c r="K5965">
        <v>0.70637701471600001</v>
      </c>
      <c r="L5965">
        <v>7.8661527679999996E-2</v>
      </c>
      <c r="M5965">
        <v>0.21496145760300001</v>
      </c>
      <c r="N5965">
        <v>0.99999999999900002</v>
      </c>
      <c r="O5965" t="s">
        <v>703</v>
      </c>
      <c r="P5965" t="s">
        <v>704</v>
      </c>
      <c r="Q5965" t="s">
        <v>207</v>
      </c>
      <c r="R5965" t="s">
        <v>197</v>
      </c>
      <c r="T5965" s="7">
        <f>'Reference Values'!$B$10</f>
        <v>0.85</v>
      </c>
      <c r="U5965" t="str">
        <f t="shared" si="94"/>
        <v>Below Target</v>
      </c>
    </row>
    <row r="5966" spans="1:21" x14ac:dyDescent="0.25">
      <c r="A5966" t="s">
        <v>123</v>
      </c>
      <c r="B5966" t="s">
        <v>75</v>
      </c>
      <c r="C5966" t="s">
        <v>38</v>
      </c>
      <c r="D5966" t="s">
        <v>41</v>
      </c>
      <c r="E5966" t="s">
        <v>35</v>
      </c>
      <c r="F5966">
        <v>1418</v>
      </c>
      <c r="G5966">
        <v>421</v>
      </c>
      <c r="H5966">
        <v>1467</v>
      </c>
      <c r="I5966">
        <v>3306</v>
      </c>
      <c r="J5966">
        <v>0</v>
      </c>
      <c r="K5966">
        <v>0.42891712038699997</v>
      </c>
      <c r="L5966">
        <v>0.127344222625</v>
      </c>
      <c r="M5966">
        <v>0.44373865698699999</v>
      </c>
      <c r="N5966">
        <v>0.99999999999900002</v>
      </c>
      <c r="O5966" t="s">
        <v>703</v>
      </c>
      <c r="P5966" t="s">
        <v>703</v>
      </c>
      <c r="Q5966" t="s">
        <v>207</v>
      </c>
      <c r="R5966" t="s">
        <v>197</v>
      </c>
      <c r="T5966" s="7">
        <f>'Reference Values'!$B$10</f>
        <v>0.85</v>
      </c>
      <c r="U5966" t="str">
        <f t="shared" si="94"/>
        <v>Below Target</v>
      </c>
    </row>
    <row r="5967" spans="1:21" x14ac:dyDescent="0.25">
      <c r="A5967" t="s">
        <v>146</v>
      </c>
      <c r="B5967" t="s">
        <v>75</v>
      </c>
      <c r="C5967" t="s">
        <v>38</v>
      </c>
      <c r="D5967" t="s">
        <v>41</v>
      </c>
      <c r="E5967" t="s">
        <v>35</v>
      </c>
      <c r="F5967">
        <v>4181</v>
      </c>
      <c r="G5967">
        <v>929</v>
      </c>
      <c r="H5967">
        <v>5</v>
      </c>
      <c r="I5967">
        <v>5115</v>
      </c>
      <c r="J5967">
        <v>0</v>
      </c>
      <c r="K5967">
        <v>0.81739980449600003</v>
      </c>
      <c r="L5967">
        <v>0.18162267839599999</v>
      </c>
      <c r="M5967">
        <v>9.7751710600000002E-4</v>
      </c>
      <c r="N5967">
        <v>0.99999999999800004</v>
      </c>
      <c r="O5967" t="s">
        <v>703</v>
      </c>
      <c r="P5967" t="s">
        <v>704</v>
      </c>
      <c r="Q5967" t="s">
        <v>193</v>
      </c>
      <c r="R5967" t="s">
        <v>194</v>
      </c>
      <c r="T5967" s="7">
        <f>'Reference Values'!$B$10</f>
        <v>0.85</v>
      </c>
      <c r="U5967" t="str">
        <f t="shared" si="94"/>
        <v>Below Target</v>
      </c>
    </row>
    <row r="5968" spans="1:21" x14ac:dyDescent="0.25">
      <c r="A5968" t="s">
        <v>148</v>
      </c>
      <c r="B5968" t="s">
        <v>75</v>
      </c>
      <c r="C5968" t="s">
        <v>38</v>
      </c>
      <c r="D5968" t="s">
        <v>41</v>
      </c>
      <c r="E5968" t="s">
        <v>35</v>
      </c>
      <c r="F5968">
        <v>395</v>
      </c>
      <c r="G5968">
        <v>109</v>
      </c>
      <c r="H5968">
        <v>81</v>
      </c>
      <c r="I5968">
        <v>585</v>
      </c>
      <c r="J5968">
        <v>0</v>
      </c>
      <c r="K5968">
        <v>0.67521367521300002</v>
      </c>
      <c r="L5968">
        <v>0.18632478632400001</v>
      </c>
      <c r="M5968">
        <v>0.13846153846100001</v>
      </c>
      <c r="N5968">
        <v>0.99999999999800004</v>
      </c>
      <c r="O5968" t="s">
        <v>703</v>
      </c>
      <c r="P5968" t="s">
        <v>703</v>
      </c>
      <c r="Q5968" t="s">
        <v>219</v>
      </c>
      <c r="R5968" t="s">
        <v>684</v>
      </c>
      <c r="T5968" s="7">
        <f>'Reference Values'!$B$10</f>
        <v>0.85</v>
      </c>
      <c r="U5968" t="str">
        <f t="shared" si="94"/>
        <v>Below Target</v>
      </c>
    </row>
    <row r="5969" spans="1:21" x14ac:dyDescent="0.25">
      <c r="A5969" t="s">
        <v>289</v>
      </c>
      <c r="B5969" t="s">
        <v>75</v>
      </c>
      <c r="C5969" t="s">
        <v>38</v>
      </c>
      <c r="D5969" t="s">
        <v>41</v>
      </c>
      <c r="E5969" t="s">
        <v>35</v>
      </c>
      <c r="F5969">
        <v>7212</v>
      </c>
      <c r="G5969">
        <v>0</v>
      </c>
      <c r="H5969">
        <v>0</v>
      </c>
      <c r="I5969">
        <v>7212</v>
      </c>
      <c r="J5969">
        <v>0</v>
      </c>
      <c r="K5969">
        <v>1</v>
      </c>
      <c r="L5969">
        <v>0</v>
      </c>
      <c r="M5969">
        <v>0</v>
      </c>
      <c r="N5969">
        <v>1</v>
      </c>
      <c r="O5969" t="s">
        <v>703</v>
      </c>
      <c r="P5969" t="s">
        <v>704</v>
      </c>
      <c r="Q5969" t="s">
        <v>213</v>
      </c>
      <c r="R5969" t="s">
        <v>683</v>
      </c>
      <c r="T5969" s="7">
        <f>'Reference Values'!$B$10</f>
        <v>0.85</v>
      </c>
      <c r="U5969" t="str">
        <f t="shared" si="94"/>
        <v>Above Target</v>
      </c>
    </row>
    <row r="5970" spans="1:21" x14ac:dyDescent="0.25">
      <c r="A5970" t="s">
        <v>217</v>
      </c>
      <c r="B5970" t="s">
        <v>75</v>
      </c>
      <c r="C5970" t="s">
        <v>38</v>
      </c>
      <c r="D5970" t="s">
        <v>41</v>
      </c>
      <c r="E5970" t="s">
        <v>35</v>
      </c>
      <c r="F5970">
        <v>99</v>
      </c>
      <c r="G5970">
        <v>1061</v>
      </c>
      <c r="H5970">
        <v>1603</v>
      </c>
      <c r="I5970">
        <v>2763</v>
      </c>
      <c r="J5970">
        <v>0</v>
      </c>
      <c r="K5970">
        <v>3.5830618892000003E-2</v>
      </c>
      <c r="L5970">
        <v>0.38400289540299998</v>
      </c>
      <c r="M5970">
        <v>0.580166485703</v>
      </c>
      <c r="N5970">
        <v>0.99999999999800004</v>
      </c>
      <c r="O5970" t="s">
        <v>703</v>
      </c>
      <c r="P5970" t="s">
        <v>703</v>
      </c>
      <c r="Q5970" t="s">
        <v>213</v>
      </c>
      <c r="R5970" t="s">
        <v>683</v>
      </c>
      <c r="T5970" s="7">
        <f>'Reference Values'!$B$10</f>
        <v>0.85</v>
      </c>
      <c r="U5970" t="str">
        <f t="shared" si="94"/>
        <v>Below Target</v>
      </c>
    </row>
    <row r="5971" spans="1:21" x14ac:dyDescent="0.25">
      <c r="A5971" t="s">
        <v>138</v>
      </c>
      <c r="B5971" t="s">
        <v>75</v>
      </c>
      <c r="C5971" t="s">
        <v>38</v>
      </c>
      <c r="D5971" t="s">
        <v>41</v>
      </c>
      <c r="E5971" t="s">
        <v>35</v>
      </c>
      <c r="F5971">
        <v>0</v>
      </c>
      <c r="G5971">
        <v>2823</v>
      </c>
      <c r="H5971">
        <v>608</v>
      </c>
      <c r="I5971">
        <v>3431</v>
      </c>
      <c r="J5971">
        <v>0</v>
      </c>
      <c r="K5971">
        <v>0</v>
      </c>
      <c r="L5971">
        <v>0.82279218886600003</v>
      </c>
      <c r="M5971">
        <v>0.17720781113299999</v>
      </c>
      <c r="N5971">
        <v>0.99999999999900002</v>
      </c>
      <c r="O5971" t="s">
        <v>703</v>
      </c>
      <c r="P5971" t="s">
        <v>703</v>
      </c>
      <c r="Q5971" t="s">
        <v>198</v>
      </c>
      <c r="R5971" t="s">
        <v>199</v>
      </c>
      <c r="T5971" s="7">
        <f>'Reference Values'!$B$10</f>
        <v>0.85</v>
      </c>
      <c r="U5971" t="str">
        <f t="shared" si="94"/>
        <v>Below Target</v>
      </c>
    </row>
    <row r="5972" spans="1:21" x14ac:dyDescent="0.25">
      <c r="A5972" t="s">
        <v>216</v>
      </c>
      <c r="B5972" t="s">
        <v>75</v>
      </c>
      <c r="C5972" t="s">
        <v>38</v>
      </c>
      <c r="D5972" t="s">
        <v>41</v>
      </c>
      <c r="E5972" t="s">
        <v>35</v>
      </c>
      <c r="F5972">
        <v>0</v>
      </c>
      <c r="G5972">
        <v>1005</v>
      </c>
      <c r="H5972">
        <v>1095</v>
      </c>
      <c r="I5972">
        <v>2100</v>
      </c>
      <c r="J5972">
        <v>0</v>
      </c>
      <c r="K5972">
        <v>0</v>
      </c>
      <c r="L5972">
        <v>0.47857142857099999</v>
      </c>
      <c r="M5972">
        <v>0.52142857142800003</v>
      </c>
      <c r="N5972">
        <v>0.99999999999900002</v>
      </c>
      <c r="O5972" t="s">
        <v>703</v>
      </c>
      <c r="P5972" t="s">
        <v>703</v>
      </c>
      <c r="Q5972" t="s">
        <v>196</v>
      </c>
      <c r="R5972" t="s">
        <v>202</v>
      </c>
      <c r="T5972" s="7">
        <f>'Reference Values'!$B$10</f>
        <v>0.85</v>
      </c>
      <c r="U5972" t="str">
        <f t="shared" si="94"/>
        <v>Below Target</v>
      </c>
    </row>
    <row r="5973" spans="1:21" x14ac:dyDescent="0.25">
      <c r="A5973" t="s">
        <v>235</v>
      </c>
      <c r="B5973" t="s">
        <v>75</v>
      </c>
      <c r="C5973" t="s">
        <v>38</v>
      </c>
      <c r="D5973" t="s">
        <v>41</v>
      </c>
      <c r="E5973" t="s">
        <v>35</v>
      </c>
      <c r="F5973">
        <v>0</v>
      </c>
      <c r="G5973">
        <v>4530</v>
      </c>
      <c r="H5973">
        <v>7883</v>
      </c>
      <c r="I5973">
        <v>12413</v>
      </c>
      <c r="J5973">
        <v>0</v>
      </c>
      <c r="K5973">
        <v>0</v>
      </c>
      <c r="L5973">
        <v>0.364939982276</v>
      </c>
      <c r="M5973">
        <v>0.63506001772300003</v>
      </c>
      <c r="N5973">
        <v>0.99999999999900002</v>
      </c>
      <c r="O5973" t="s">
        <v>703</v>
      </c>
      <c r="P5973" t="s">
        <v>703</v>
      </c>
      <c r="Q5973" t="s">
        <v>213</v>
      </c>
      <c r="R5973" t="s">
        <v>683</v>
      </c>
      <c r="T5973" s="7">
        <f>'Reference Values'!$B$10</f>
        <v>0.85</v>
      </c>
      <c r="U5973" t="str">
        <f t="shared" si="94"/>
        <v>Below Target</v>
      </c>
    </row>
    <row r="5974" spans="1:21" x14ac:dyDescent="0.25">
      <c r="A5974" t="s">
        <v>155</v>
      </c>
      <c r="B5974" t="s">
        <v>75</v>
      </c>
      <c r="C5974" t="s">
        <v>38</v>
      </c>
      <c r="D5974" t="s">
        <v>41</v>
      </c>
      <c r="E5974" t="s">
        <v>35</v>
      </c>
      <c r="F5974">
        <v>13070</v>
      </c>
      <c r="G5974">
        <v>8471</v>
      </c>
      <c r="H5974">
        <v>480</v>
      </c>
      <c r="I5974">
        <v>22021</v>
      </c>
      <c r="J5974">
        <v>0</v>
      </c>
      <c r="K5974">
        <v>0.59352436310699996</v>
      </c>
      <c r="L5974">
        <v>0.38467826165899999</v>
      </c>
      <c r="M5974">
        <v>2.1797375232E-2</v>
      </c>
      <c r="N5974">
        <v>0.99999999999800004</v>
      </c>
      <c r="O5974" t="s">
        <v>703</v>
      </c>
      <c r="P5974" t="s">
        <v>703</v>
      </c>
      <c r="Q5974" t="s">
        <v>212</v>
      </c>
      <c r="R5974" t="s">
        <v>199</v>
      </c>
      <c r="T5974" s="7">
        <f>'Reference Values'!$B$10</f>
        <v>0.85</v>
      </c>
      <c r="U5974" t="str">
        <f t="shared" si="94"/>
        <v>Below Target</v>
      </c>
    </row>
    <row r="5975" spans="1:21" x14ac:dyDescent="0.25">
      <c r="A5975" t="s">
        <v>195</v>
      </c>
      <c r="B5975" t="s">
        <v>75</v>
      </c>
      <c r="C5975" t="s">
        <v>38</v>
      </c>
      <c r="D5975" t="s">
        <v>41</v>
      </c>
      <c r="E5975" t="s">
        <v>35</v>
      </c>
      <c r="F5975">
        <v>1629</v>
      </c>
      <c r="G5975">
        <v>10</v>
      </c>
      <c r="H5975">
        <v>64</v>
      </c>
      <c r="I5975">
        <v>1703</v>
      </c>
      <c r="J5975">
        <v>0</v>
      </c>
      <c r="K5975">
        <v>0.95654726952400004</v>
      </c>
      <c r="L5975">
        <v>5.8719906039999999E-3</v>
      </c>
      <c r="M5975">
        <v>3.7580739869999998E-2</v>
      </c>
      <c r="N5975">
        <v>0.99999999999800004</v>
      </c>
      <c r="O5975" t="s">
        <v>703</v>
      </c>
      <c r="P5975" t="s">
        <v>703</v>
      </c>
      <c r="Q5975" t="s">
        <v>196</v>
      </c>
      <c r="R5975" t="s">
        <v>197</v>
      </c>
      <c r="T5975" s="7">
        <f>'Reference Values'!$B$10</f>
        <v>0.85</v>
      </c>
      <c r="U5975" t="str">
        <f t="shared" si="94"/>
        <v>Above Target</v>
      </c>
    </row>
    <row r="5976" spans="1:21" x14ac:dyDescent="0.25">
      <c r="A5976" t="s">
        <v>284</v>
      </c>
      <c r="B5976" t="s">
        <v>75</v>
      </c>
      <c r="C5976" t="s">
        <v>38</v>
      </c>
      <c r="D5976" t="s">
        <v>41</v>
      </c>
      <c r="E5976" t="s">
        <v>35</v>
      </c>
      <c r="F5976">
        <v>8452</v>
      </c>
      <c r="G5976">
        <v>495</v>
      </c>
      <c r="H5976">
        <v>1365</v>
      </c>
      <c r="I5976">
        <v>10312</v>
      </c>
      <c r="J5976">
        <v>0</v>
      </c>
      <c r="K5976">
        <v>0.81962761830800002</v>
      </c>
      <c r="L5976">
        <v>4.8002327385000002E-2</v>
      </c>
      <c r="M5976">
        <v>0.13237005430500001</v>
      </c>
      <c r="N5976">
        <v>0.99999999999800004</v>
      </c>
      <c r="O5976" t="s">
        <v>703</v>
      </c>
      <c r="P5976" t="s">
        <v>703</v>
      </c>
      <c r="Q5976" t="s">
        <v>219</v>
      </c>
      <c r="R5976" t="s">
        <v>684</v>
      </c>
      <c r="T5976" s="7">
        <f>'Reference Values'!$B$10</f>
        <v>0.85</v>
      </c>
      <c r="U5976" t="str">
        <f t="shared" si="94"/>
        <v>Below Target</v>
      </c>
    </row>
    <row r="5977" spans="1:21" x14ac:dyDescent="0.25">
      <c r="A5977" t="s">
        <v>260</v>
      </c>
      <c r="B5977" t="s">
        <v>75</v>
      </c>
      <c r="C5977" t="s">
        <v>38</v>
      </c>
      <c r="D5977" t="s">
        <v>41</v>
      </c>
      <c r="E5977" t="s">
        <v>35</v>
      </c>
      <c r="F5977">
        <v>1940</v>
      </c>
      <c r="G5977">
        <v>258</v>
      </c>
      <c r="H5977">
        <v>253</v>
      </c>
      <c r="I5977">
        <v>2451</v>
      </c>
      <c r="J5977">
        <v>0</v>
      </c>
      <c r="K5977">
        <v>0.79151366788999999</v>
      </c>
      <c r="L5977">
        <v>0.105263157894</v>
      </c>
      <c r="M5977">
        <v>0.103223174214</v>
      </c>
      <c r="N5977">
        <v>0.99999999999800004</v>
      </c>
      <c r="O5977" t="s">
        <v>703</v>
      </c>
      <c r="P5977" t="s">
        <v>703</v>
      </c>
      <c r="Q5977" t="s">
        <v>213</v>
      </c>
      <c r="R5977" t="s">
        <v>683</v>
      </c>
      <c r="T5977" s="7">
        <f>'Reference Values'!$B$10</f>
        <v>0.85</v>
      </c>
      <c r="U5977" t="str">
        <f t="shared" si="94"/>
        <v>Below Target</v>
      </c>
    </row>
    <row r="5978" spans="1:21" x14ac:dyDescent="0.25">
      <c r="A5978" t="s">
        <v>244</v>
      </c>
      <c r="B5978" t="s">
        <v>75</v>
      </c>
      <c r="C5978" t="s">
        <v>38</v>
      </c>
      <c r="D5978" t="s">
        <v>41</v>
      </c>
      <c r="E5978" t="s">
        <v>35</v>
      </c>
      <c r="F5978">
        <v>2649</v>
      </c>
      <c r="G5978">
        <v>353</v>
      </c>
      <c r="H5978">
        <v>0</v>
      </c>
      <c r="I5978">
        <v>3002</v>
      </c>
      <c r="J5978">
        <v>0</v>
      </c>
      <c r="K5978">
        <v>0.882411725516</v>
      </c>
      <c r="L5978">
        <v>0.11758827448299999</v>
      </c>
      <c r="M5978">
        <v>0</v>
      </c>
      <c r="N5978">
        <v>0.99999999999900002</v>
      </c>
      <c r="O5978" t="s">
        <v>703</v>
      </c>
      <c r="P5978" t="s">
        <v>703</v>
      </c>
      <c r="Q5978" t="s">
        <v>213</v>
      </c>
      <c r="R5978" t="s">
        <v>683</v>
      </c>
      <c r="T5978" s="7">
        <f>'Reference Values'!$B$10</f>
        <v>0.85</v>
      </c>
      <c r="U5978" t="str">
        <f t="shared" si="94"/>
        <v>Above Target</v>
      </c>
    </row>
    <row r="5979" spans="1:21" x14ac:dyDescent="0.25">
      <c r="A5979" t="s">
        <v>247</v>
      </c>
      <c r="B5979" t="s">
        <v>75</v>
      </c>
      <c r="C5979" t="s">
        <v>38</v>
      </c>
      <c r="D5979" t="s">
        <v>41</v>
      </c>
      <c r="E5979" t="s">
        <v>35</v>
      </c>
      <c r="F5979">
        <v>10578</v>
      </c>
      <c r="G5979">
        <v>781</v>
      </c>
      <c r="H5979">
        <v>782</v>
      </c>
      <c r="I5979">
        <v>12141</v>
      </c>
      <c r="J5979">
        <v>0</v>
      </c>
      <c r="K5979">
        <v>0.87126266370100003</v>
      </c>
      <c r="L5979">
        <v>6.4327485379999993E-2</v>
      </c>
      <c r="M5979">
        <v>6.4409850918E-2</v>
      </c>
      <c r="N5979">
        <v>0.99999999999900002</v>
      </c>
      <c r="O5979" t="s">
        <v>703</v>
      </c>
      <c r="P5979" t="s">
        <v>703</v>
      </c>
      <c r="Q5979" t="s">
        <v>193</v>
      </c>
      <c r="R5979" t="s">
        <v>194</v>
      </c>
      <c r="T5979" s="7">
        <f>'Reference Values'!$B$10</f>
        <v>0.85</v>
      </c>
      <c r="U5979" t="str">
        <f t="shared" si="94"/>
        <v>Above Target</v>
      </c>
    </row>
    <row r="5980" spans="1:21" x14ac:dyDescent="0.25">
      <c r="A5980" t="s">
        <v>276</v>
      </c>
      <c r="B5980" t="s">
        <v>75</v>
      </c>
      <c r="C5980" t="s">
        <v>38</v>
      </c>
      <c r="D5980" t="s">
        <v>41</v>
      </c>
      <c r="E5980" t="s">
        <v>35</v>
      </c>
      <c r="F5980">
        <v>0</v>
      </c>
      <c r="G5980">
        <v>142</v>
      </c>
      <c r="H5980">
        <v>2</v>
      </c>
      <c r="I5980">
        <v>144</v>
      </c>
      <c r="J5980">
        <v>0</v>
      </c>
      <c r="K5980">
        <v>0</v>
      </c>
      <c r="L5980">
        <v>0.98611111111100003</v>
      </c>
      <c r="M5980">
        <v>1.3888888888E-2</v>
      </c>
      <c r="N5980">
        <v>0.99999999999900002</v>
      </c>
      <c r="O5980" t="s">
        <v>703</v>
      </c>
      <c r="P5980" t="s">
        <v>703</v>
      </c>
      <c r="Q5980" t="s">
        <v>196</v>
      </c>
      <c r="R5980" t="s">
        <v>202</v>
      </c>
      <c r="T5980" s="7">
        <f>'Reference Values'!$B$10</f>
        <v>0.85</v>
      </c>
      <c r="U5980" t="str">
        <f t="shared" si="94"/>
        <v>Below Target</v>
      </c>
    </row>
    <row r="5981" spans="1:21" x14ac:dyDescent="0.25">
      <c r="A5981" t="s">
        <v>144</v>
      </c>
      <c r="B5981" t="s">
        <v>75</v>
      </c>
      <c r="C5981" t="s">
        <v>38</v>
      </c>
      <c r="D5981" t="s">
        <v>41</v>
      </c>
      <c r="E5981" t="s">
        <v>35</v>
      </c>
      <c r="F5981">
        <v>3888</v>
      </c>
      <c r="G5981">
        <v>21</v>
      </c>
      <c r="H5981">
        <v>748</v>
      </c>
      <c r="I5981">
        <v>4657</v>
      </c>
      <c r="J5981">
        <v>0</v>
      </c>
      <c r="K5981">
        <v>0.83487223534400001</v>
      </c>
      <c r="L5981">
        <v>4.5093407769999996E-3</v>
      </c>
      <c r="M5981">
        <v>0.16061842387799999</v>
      </c>
      <c r="N5981">
        <v>0.99999999999900002</v>
      </c>
      <c r="O5981" t="s">
        <v>703</v>
      </c>
      <c r="P5981" t="s">
        <v>704</v>
      </c>
      <c r="Q5981" t="s">
        <v>204</v>
      </c>
      <c r="R5981" t="s">
        <v>199</v>
      </c>
      <c r="T5981" s="7">
        <f>'Reference Values'!$B$10</f>
        <v>0.85</v>
      </c>
      <c r="U5981" t="str">
        <f t="shared" si="94"/>
        <v>Below Target</v>
      </c>
    </row>
    <row r="5982" spans="1:21" x14ac:dyDescent="0.25">
      <c r="A5982" t="s">
        <v>126</v>
      </c>
      <c r="B5982" t="s">
        <v>75</v>
      </c>
      <c r="C5982" t="s">
        <v>38</v>
      </c>
      <c r="D5982" t="s">
        <v>41</v>
      </c>
      <c r="E5982" t="s">
        <v>35</v>
      </c>
      <c r="F5982">
        <v>7360</v>
      </c>
      <c r="G5982">
        <v>0</v>
      </c>
      <c r="H5982">
        <v>0</v>
      </c>
      <c r="I5982">
        <v>7360</v>
      </c>
      <c r="J5982">
        <v>0</v>
      </c>
      <c r="K5982">
        <v>1</v>
      </c>
      <c r="L5982">
        <v>0</v>
      </c>
      <c r="M5982">
        <v>0</v>
      </c>
      <c r="N5982">
        <v>1</v>
      </c>
      <c r="O5982" t="s">
        <v>703</v>
      </c>
      <c r="P5982" t="s">
        <v>704</v>
      </c>
      <c r="Q5982" t="s">
        <v>207</v>
      </c>
      <c r="R5982" t="s">
        <v>197</v>
      </c>
      <c r="T5982" s="7">
        <f>'Reference Values'!$B$10</f>
        <v>0.85</v>
      </c>
      <c r="U5982" t="str">
        <f t="shared" si="94"/>
        <v>Above Target</v>
      </c>
    </row>
    <row r="5983" spans="1:21" x14ac:dyDescent="0.25">
      <c r="A5983" t="s">
        <v>142</v>
      </c>
      <c r="B5983" t="s">
        <v>75</v>
      </c>
      <c r="C5983" t="s">
        <v>38</v>
      </c>
      <c r="D5983" t="s">
        <v>41</v>
      </c>
      <c r="E5983" t="s">
        <v>35</v>
      </c>
      <c r="F5983">
        <v>5713</v>
      </c>
      <c r="G5983">
        <v>0</v>
      </c>
      <c r="H5983">
        <v>182</v>
      </c>
      <c r="I5983">
        <v>5895</v>
      </c>
      <c r="J5983">
        <v>0</v>
      </c>
      <c r="K5983">
        <v>0.96912637828600001</v>
      </c>
      <c r="L5983">
        <v>0</v>
      </c>
      <c r="M5983">
        <v>3.0873621713E-2</v>
      </c>
      <c r="N5983">
        <v>0.99999999999900002</v>
      </c>
      <c r="O5983" t="s">
        <v>703</v>
      </c>
      <c r="P5983" t="s">
        <v>704</v>
      </c>
      <c r="Q5983" t="s">
        <v>193</v>
      </c>
      <c r="R5983" t="s">
        <v>194</v>
      </c>
      <c r="T5983" s="7">
        <f>'Reference Values'!$B$10</f>
        <v>0.85</v>
      </c>
      <c r="U5983" t="str">
        <f t="shared" si="94"/>
        <v>Above Target</v>
      </c>
    </row>
    <row r="5984" spans="1:21" x14ac:dyDescent="0.25">
      <c r="A5984" t="s">
        <v>139</v>
      </c>
      <c r="B5984" t="s">
        <v>75</v>
      </c>
      <c r="C5984" t="s">
        <v>38</v>
      </c>
      <c r="D5984" t="s">
        <v>41</v>
      </c>
      <c r="E5984" t="s">
        <v>35</v>
      </c>
      <c r="F5984">
        <v>5896</v>
      </c>
      <c r="G5984">
        <v>339</v>
      </c>
      <c r="H5984">
        <v>261</v>
      </c>
      <c r="I5984">
        <v>6496</v>
      </c>
      <c r="J5984">
        <v>0</v>
      </c>
      <c r="K5984">
        <v>0.90763546798000005</v>
      </c>
      <c r="L5984">
        <v>5.2185960591000002E-2</v>
      </c>
      <c r="M5984">
        <v>4.0178571428E-2</v>
      </c>
      <c r="N5984">
        <v>0.99999999999900002</v>
      </c>
      <c r="O5984" t="s">
        <v>703</v>
      </c>
      <c r="P5984" t="s">
        <v>704</v>
      </c>
      <c r="Q5984" t="s">
        <v>190</v>
      </c>
      <c r="R5984" t="s">
        <v>682</v>
      </c>
      <c r="T5984" s="7">
        <f>'Reference Values'!$B$10</f>
        <v>0.85</v>
      </c>
      <c r="U5984" t="str">
        <f t="shared" si="94"/>
        <v>Above Target</v>
      </c>
    </row>
    <row r="5985" spans="1:21" x14ac:dyDescent="0.25">
      <c r="A5985" t="s">
        <v>127</v>
      </c>
      <c r="B5985" t="s">
        <v>75</v>
      </c>
      <c r="C5985" t="s">
        <v>38</v>
      </c>
      <c r="D5985" t="s">
        <v>41</v>
      </c>
      <c r="E5985" t="s">
        <v>35</v>
      </c>
      <c r="F5985">
        <v>3358</v>
      </c>
      <c r="G5985">
        <v>182</v>
      </c>
      <c r="H5985">
        <v>343</v>
      </c>
      <c r="I5985">
        <v>3883</v>
      </c>
      <c r="J5985">
        <v>0</v>
      </c>
      <c r="K5985">
        <v>0.86479526139499996</v>
      </c>
      <c r="L5985">
        <v>4.6870976049E-2</v>
      </c>
      <c r="M5985">
        <v>8.8333762553999995E-2</v>
      </c>
      <c r="N5985">
        <v>0.99999999999800004</v>
      </c>
      <c r="O5985" t="s">
        <v>703</v>
      </c>
      <c r="P5985" t="s">
        <v>703</v>
      </c>
      <c r="Q5985" t="s">
        <v>212</v>
      </c>
      <c r="R5985" t="s">
        <v>199</v>
      </c>
      <c r="T5985" s="7">
        <f>'Reference Values'!$B$10</f>
        <v>0.85</v>
      </c>
      <c r="U5985" t="str">
        <f t="shared" si="94"/>
        <v>Above Target</v>
      </c>
    </row>
    <row r="5986" spans="1:21" x14ac:dyDescent="0.25">
      <c r="A5986" t="s">
        <v>192</v>
      </c>
      <c r="B5986" t="s">
        <v>75</v>
      </c>
      <c r="C5986" t="s">
        <v>38</v>
      </c>
      <c r="D5986" t="s">
        <v>41</v>
      </c>
      <c r="E5986" t="s">
        <v>35</v>
      </c>
      <c r="F5986">
        <v>942</v>
      </c>
      <c r="G5986">
        <v>0</v>
      </c>
      <c r="H5986">
        <v>0</v>
      </c>
      <c r="I5986">
        <v>942</v>
      </c>
      <c r="J5986">
        <v>0</v>
      </c>
      <c r="K5986">
        <v>1</v>
      </c>
      <c r="L5986">
        <v>0</v>
      </c>
      <c r="M5986">
        <v>0</v>
      </c>
      <c r="N5986">
        <v>1</v>
      </c>
      <c r="O5986" t="s">
        <v>703</v>
      </c>
      <c r="P5986" t="s">
        <v>703</v>
      </c>
      <c r="Q5986" t="s">
        <v>193</v>
      </c>
      <c r="R5986" t="s">
        <v>194</v>
      </c>
      <c r="T5986" s="7">
        <f>'Reference Values'!$B$10</f>
        <v>0.85</v>
      </c>
      <c r="U5986" t="str">
        <f t="shared" si="94"/>
        <v>Above Target</v>
      </c>
    </row>
    <row r="5987" spans="1:21" x14ac:dyDescent="0.25">
      <c r="A5987" t="s">
        <v>223</v>
      </c>
      <c r="B5987" t="s">
        <v>75</v>
      </c>
      <c r="C5987" t="s">
        <v>38</v>
      </c>
      <c r="D5987" t="s">
        <v>41</v>
      </c>
      <c r="E5987" t="s">
        <v>35</v>
      </c>
      <c r="F5987">
        <v>3036</v>
      </c>
      <c r="G5987">
        <v>1448</v>
      </c>
      <c r="H5987">
        <v>1634</v>
      </c>
      <c r="I5987">
        <v>6118</v>
      </c>
      <c r="J5987">
        <v>0</v>
      </c>
      <c r="K5987">
        <v>0.49624060150299998</v>
      </c>
      <c r="L5987">
        <v>0.236678653154</v>
      </c>
      <c r="M5987">
        <v>0.26708074534100001</v>
      </c>
      <c r="N5987">
        <v>0.99999999999800004</v>
      </c>
      <c r="O5987" t="s">
        <v>703</v>
      </c>
      <c r="P5987" t="s">
        <v>704</v>
      </c>
      <c r="Q5987" t="s">
        <v>219</v>
      </c>
      <c r="R5987" t="s">
        <v>684</v>
      </c>
      <c r="T5987" s="7">
        <f>'Reference Values'!$B$10</f>
        <v>0.85</v>
      </c>
      <c r="U5987" t="str">
        <f t="shared" si="94"/>
        <v>Below Target</v>
      </c>
    </row>
    <row r="5988" spans="1:21" x14ac:dyDescent="0.25">
      <c r="A5988" t="s">
        <v>140</v>
      </c>
      <c r="B5988" t="s">
        <v>75</v>
      </c>
      <c r="C5988" t="s">
        <v>38</v>
      </c>
      <c r="D5988" t="s">
        <v>41</v>
      </c>
      <c r="E5988" t="s">
        <v>35</v>
      </c>
      <c r="F5988">
        <v>1020</v>
      </c>
      <c r="G5988">
        <v>116</v>
      </c>
      <c r="H5988">
        <v>676</v>
      </c>
      <c r="I5988">
        <v>1812</v>
      </c>
      <c r="J5988">
        <v>0</v>
      </c>
      <c r="K5988">
        <v>0.56291390728400004</v>
      </c>
      <c r="L5988">
        <v>6.4017660044000002E-2</v>
      </c>
      <c r="M5988">
        <v>0.37306843267099998</v>
      </c>
      <c r="N5988">
        <v>0.99999999999900002</v>
      </c>
      <c r="O5988" t="s">
        <v>703</v>
      </c>
      <c r="P5988" t="s">
        <v>703</v>
      </c>
      <c r="Q5988" t="s">
        <v>196</v>
      </c>
      <c r="R5988" t="s">
        <v>202</v>
      </c>
      <c r="T5988" s="7">
        <f>'Reference Values'!$B$10</f>
        <v>0.85</v>
      </c>
      <c r="U5988" t="str">
        <f t="shared" si="94"/>
        <v>Below Target</v>
      </c>
    </row>
    <row r="5989" spans="1:21" x14ac:dyDescent="0.25">
      <c r="A5989" t="s">
        <v>308</v>
      </c>
      <c r="B5989" t="s">
        <v>75</v>
      </c>
      <c r="C5989" t="s">
        <v>38</v>
      </c>
      <c r="D5989" t="s">
        <v>41</v>
      </c>
      <c r="E5989" t="s">
        <v>35</v>
      </c>
      <c r="F5989">
        <v>0</v>
      </c>
      <c r="G5989">
        <v>1437</v>
      </c>
      <c r="H5989">
        <v>0</v>
      </c>
      <c r="I5989">
        <v>1437</v>
      </c>
      <c r="J5989">
        <v>0</v>
      </c>
      <c r="K5989">
        <v>0</v>
      </c>
      <c r="L5989">
        <v>1</v>
      </c>
      <c r="M5989">
        <v>0</v>
      </c>
      <c r="N5989">
        <v>1</v>
      </c>
      <c r="O5989" t="s">
        <v>703</v>
      </c>
      <c r="P5989" t="s">
        <v>703</v>
      </c>
      <c r="Q5989" t="s">
        <v>213</v>
      </c>
      <c r="R5989" t="s">
        <v>683</v>
      </c>
      <c r="T5989" s="7">
        <f>'Reference Values'!$B$10</f>
        <v>0.85</v>
      </c>
      <c r="U5989" t="str">
        <f t="shared" si="94"/>
        <v>Below Target</v>
      </c>
    </row>
    <row r="5990" spans="1:21" x14ac:dyDescent="0.25">
      <c r="A5990" t="s">
        <v>309</v>
      </c>
      <c r="B5990" t="s">
        <v>75</v>
      </c>
      <c r="C5990" t="s">
        <v>38</v>
      </c>
      <c r="D5990" t="s">
        <v>41</v>
      </c>
      <c r="E5990" t="s">
        <v>35</v>
      </c>
      <c r="F5990">
        <v>908</v>
      </c>
      <c r="G5990">
        <v>0</v>
      </c>
      <c r="H5990">
        <v>0</v>
      </c>
      <c r="I5990">
        <v>908</v>
      </c>
      <c r="J5990">
        <v>0</v>
      </c>
      <c r="K5990">
        <v>1</v>
      </c>
      <c r="L5990">
        <v>0</v>
      </c>
      <c r="M5990">
        <v>0</v>
      </c>
      <c r="N5990">
        <v>1</v>
      </c>
      <c r="O5990" t="s">
        <v>703</v>
      </c>
      <c r="P5990" t="s">
        <v>703</v>
      </c>
      <c r="Q5990" t="s">
        <v>198</v>
      </c>
      <c r="R5990" t="s">
        <v>199</v>
      </c>
      <c r="T5990" s="7">
        <f>'Reference Values'!$B$10</f>
        <v>0.85</v>
      </c>
      <c r="U5990" t="str">
        <f t="shared" si="94"/>
        <v>Above Target</v>
      </c>
    </row>
    <row r="5991" spans="1:21" x14ac:dyDescent="0.25">
      <c r="A5991" t="s">
        <v>224</v>
      </c>
      <c r="B5991" t="s">
        <v>75</v>
      </c>
      <c r="C5991" t="s">
        <v>38</v>
      </c>
      <c r="D5991" t="s">
        <v>41</v>
      </c>
      <c r="E5991" t="s">
        <v>35</v>
      </c>
      <c r="F5991">
        <v>759</v>
      </c>
      <c r="G5991">
        <v>469</v>
      </c>
      <c r="H5991">
        <v>632</v>
      </c>
      <c r="I5991">
        <v>1860</v>
      </c>
      <c r="J5991">
        <v>0</v>
      </c>
      <c r="K5991">
        <v>0.40806451612900002</v>
      </c>
      <c r="L5991">
        <v>0.25215053763400003</v>
      </c>
      <c r="M5991">
        <v>0.33978494623599997</v>
      </c>
      <c r="N5991">
        <v>0.99999999999900002</v>
      </c>
      <c r="O5991" t="s">
        <v>703</v>
      </c>
      <c r="P5991" t="s">
        <v>703</v>
      </c>
      <c r="Q5991" t="s">
        <v>219</v>
      </c>
      <c r="R5991" t="s">
        <v>684</v>
      </c>
      <c r="T5991" s="7">
        <f>'Reference Values'!$B$10</f>
        <v>0.85</v>
      </c>
      <c r="U5991" t="str">
        <f t="shared" si="94"/>
        <v>Below Target</v>
      </c>
    </row>
    <row r="5992" spans="1:21" x14ac:dyDescent="0.25">
      <c r="A5992" t="s">
        <v>157</v>
      </c>
      <c r="B5992" t="s">
        <v>75</v>
      </c>
      <c r="C5992" t="s">
        <v>38</v>
      </c>
      <c r="D5992" t="s">
        <v>41</v>
      </c>
      <c r="E5992" t="s">
        <v>35</v>
      </c>
      <c r="F5992">
        <v>254</v>
      </c>
      <c r="G5992">
        <v>1145</v>
      </c>
      <c r="H5992">
        <v>0</v>
      </c>
      <c r="I5992">
        <v>1399</v>
      </c>
      <c r="J5992">
        <v>0</v>
      </c>
      <c r="K5992">
        <v>0.181558255897</v>
      </c>
      <c r="L5992">
        <v>0.81844174410199999</v>
      </c>
      <c r="M5992">
        <v>0</v>
      </c>
      <c r="N5992">
        <v>0.99999999999900002</v>
      </c>
      <c r="O5992" t="s">
        <v>703</v>
      </c>
      <c r="P5992" t="s">
        <v>703</v>
      </c>
      <c r="Q5992" t="s">
        <v>198</v>
      </c>
      <c r="R5992" t="s">
        <v>197</v>
      </c>
      <c r="T5992" s="7">
        <f>'Reference Values'!$B$10</f>
        <v>0.85</v>
      </c>
      <c r="U5992" t="str">
        <f t="shared" si="94"/>
        <v>Below Target</v>
      </c>
    </row>
    <row r="5993" spans="1:21" x14ac:dyDescent="0.25">
      <c r="A5993" t="s">
        <v>258</v>
      </c>
      <c r="B5993" t="s">
        <v>75</v>
      </c>
      <c r="C5993" t="s">
        <v>38</v>
      </c>
      <c r="D5993" t="s">
        <v>41</v>
      </c>
      <c r="E5993" t="s">
        <v>35</v>
      </c>
      <c r="F5993">
        <v>11192</v>
      </c>
      <c r="G5993">
        <v>0</v>
      </c>
      <c r="H5993">
        <v>0</v>
      </c>
      <c r="I5993">
        <v>11192</v>
      </c>
      <c r="J5993">
        <v>0</v>
      </c>
      <c r="K5993">
        <v>1</v>
      </c>
      <c r="L5993">
        <v>0</v>
      </c>
      <c r="M5993">
        <v>0</v>
      </c>
      <c r="N5993">
        <v>1</v>
      </c>
      <c r="O5993" t="s">
        <v>703</v>
      </c>
      <c r="P5993" t="s">
        <v>703</v>
      </c>
      <c r="Q5993" t="s">
        <v>198</v>
      </c>
      <c r="R5993" t="s">
        <v>199</v>
      </c>
      <c r="T5993" s="7">
        <f>'Reference Values'!$B$10</f>
        <v>0.85</v>
      </c>
      <c r="U5993" t="str">
        <f t="shared" si="94"/>
        <v>Above Target</v>
      </c>
    </row>
    <row r="5994" spans="1:21" x14ac:dyDescent="0.25">
      <c r="A5994" t="s">
        <v>232</v>
      </c>
      <c r="B5994" t="s">
        <v>75</v>
      </c>
      <c r="C5994" t="s">
        <v>38</v>
      </c>
      <c r="D5994" t="s">
        <v>41</v>
      </c>
      <c r="E5994" t="s">
        <v>35</v>
      </c>
      <c r="F5994">
        <v>561</v>
      </c>
      <c r="G5994">
        <v>0</v>
      </c>
      <c r="H5994">
        <v>487</v>
      </c>
      <c r="I5994">
        <v>1048</v>
      </c>
      <c r="J5994">
        <v>0</v>
      </c>
      <c r="K5994">
        <v>0.53530534351100001</v>
      </c>
      <c r="L5994">
        <v>0</v>
      </c>
      <c r="M5994">
        <v>0.46469465648800001</v>
      </c>
      <c r="N5994">
        <v>0.99999999999900002</v>
      </c>
      <c r="O5994" t="s">
        <v>703</v>
      </c>
      <c r="P5994" t="s">
        <v>703</v>
      </c>
      <c r="Q5994" t="s">
        <v>196</v>
      </c>
      <c r="R5994" t="s">
        <v>197</v>
      </c>
      <c r="T5994" s="7">
        <f>'Reference Values'!$B$10</f>
        <v>0.85</v>
      </c>
      <c r="U5994" t="str">
        <f t="shared" si="94"/>
        <v>Below Target</v>
      </c>
    </row>
    <row r="5995" spans="1:21" x14ac:dyDescent="0.25">
      <c r="A5995" t="s">
        <v>277</v>
      </c>
      <c r="B5995" t="s">
        <v>75</v>
      </c>
      <c r="C5995" t="s">
        <v>38</v>
      </c>
      <c r="D5995" t="s">
        <v>41</v>
      </c>
      <c r="E5995" t="s">
        <v>35</v>
      </c>
      <c r="F5995">
        <v>3414</v>
      </c>
      <c r="G5995">
        <v>0</v>
      </c>
      <c r="H5995">
        <v>0</v>
      </c>
      <c r="I5995">
        <v>3414</v>
      </c>
      <c r="J5995">
        <v>0</v>
      </c>
      <c r="K5995">
        <v>1</v>
      </c>
      <c r="L5995">
        <v>0</v>
      </c>
      <c r="M5995">
        <v>0</v>
      </c>
      <c r="N5995">
        <v>1</v>
      </c>
      <c r="O5995" t="s">
        <v>703</v>
      </c>
      <c r="P5995" t="s">
        <v>703</v>
      </c>
      <c r="Q5995" t="s">
        <v>219</v>
      </c>
      <c r="R5995" t="s">
        <v>684</v>
      </c>
      <c r="T5995" s="7">
        <f>'Reference Values'!$B$10</f>
        <v>0.85</v>
      </c>
      <c r="U5995" t="str">
        <f t="shared" si="94"/>
        <v>Above Target</v>
      </c>
    </row>
    <row r="5996" spans="1:21" x14ac:dyDescent="0.25">
      <c r="A5996" t="s">
        <v>299</v>
      </c>
      <c r="B5996" t="s">
        <v>75</v>
      </c>
      <c r="C5996" t="s">
        <v>38</v>
      </c>
      <c r="D5996" t="s">
        <v>41</v>
      </c>
      <c r="E5996" t="s">
        <v>35</v>
      </c>
      <c r="F5996">
        <v>19180</v>
      </c>
      <c r="G5996">
        <v>0</v>
      </c>
      <c r="H5996">
        <v>0</v>
      </c>
      <c r="I5996">
        <v>19180</v>
      </c>
      <c r="J5996">
        <v>0</v>
      </c>
      <c r="K5996">
        <v>1</v>
      </c>
      <c r="L5996">
        <v>0</v>
      </c>
      <c r="M5996">
        <v>0</v>
      </c>
      <c r="N5996">
        <v>1</v>
      </c>
      <c r="O5996" t="s">
        <v>703</v>
      </c>
      <c r="P5996" t="s">
        <v>704</v>
      </c>
      <c r="Q5996" t="s">
        <v>204</v>
      </c>
      <c r="R5996" t="s">
        <v>684</v>
      </c>
      <c r="T5996" s="7">
        <f>'Reference Values'!$B$10</f>
        <v>0.85</v>
      </c>
      <c r="U5996" t="str">
        <f t="shared" si="94"/>
        <v>Above Target</v>
      </c>
    </row>
    <row r="5997" spans="1:21" x14ac:dyDescent="0.25">
      <c r="A5997" t="s">
        <v>136</v>
      </c>
      <c r="B5997" t="s">
        <v>75</v>
      </c>
      <c r="C5997" t="s">
        <v>38</v>
      </c>
      <c r="D5997" t="s">
        <v>41</v>
      </c>
      <c r="E5997" t="s">
        <v>35</v>
      </c>
      <c r="F5997">
        <v>10671</v>
      </c>
      <c r="G5997">
        <v>2107</v>
      </c>
      <c r="H5997">
        <v>4087</v>
      </c>
      <c r="I5997">
        <v>16865</v>
      </c>
      <c r="J5997">
        <v>0</v>
      </c>
      <c r="K5997">
        <v>0.63273050696699995</v>
      </c>
      <c r="L5997">
        <v>0.124933293803</v>
      </c>
      <c r="M5997">
        <v>0.24233619922899999</v>
      </c>
      <c r="N5997">
        <v>0.99999999999900002</v>
      </c>
      <c r="O5997" t="s">
        <v>703</v>
      </c>
      <c r="P5997" t="s">
        <v>704</v>
      </c>
      <c r="Q5997" t="s">
        <v>193</v>
      </c>
      <c r="R5997" t="s">
        <v>194</v>
      </c>
      <c r="T5997" s="7">
        <f>'Reference Values'!$B$10</f>
        <v>0.85</v>
      </c>
      <c r="U5997" t="str">
        <f t="shared" si="94"/>
        <v>Below Target</v>
      </c>
    </row>
    <row r="5998" spans="1:21" x14ac:dyDescent="0.25">
      <c r="A5998" t="s">
        <v>250</v>
      </c>
      <c r="B5998" t="s">
        <v>75</v>
      </c>
      <c r="C5998" t="s">
        <v>38</v>
      </c>
      <c r="D5998" t="s">
        <v>41</v>
      </c>
      <c r="E5998" t="s">
        <v>35</v>
      </c>
      <c r="F5998">
        <v>1314</v>
      </c>
      <c r="G5998">
        <v>8</v>
      </c>
      <c r="H5998">
        <v>4</v>
      </c>
      <c r="I5998">
        <v>1326</v>
      </c>
      <c r="J5998">
        <v>0</v>
      </c>
      <c r="K5998">
        <v>0.99095022624399998</v>
      </c>
      <c r="L5998">
        <v>6.0331825029999999E-3</v>
      </c>
      <c r="M5998">
        <v>3.0165912510000002E-3</v>
      </c>
      <c r="N5998">
        <v>0.99999999999800004</v>
      </c>
      <c r="O5998" t="s">
        <v>703</v>
      </c>
      <c r="P5998" t="s">
        <v>703</v>
      </c>
      <c r="Q5998" t="s">
        <v>207</v>
      </c>
      <c r="R5998" t="s">
        <v>197</v>
      </c>
      <c r="T5998" s="7">
        <f>'Reference Values'!$B$10</f>
        <v>0.85</v>
      </c>
      <c r="U5998" t="str">
        <f t="shared" si="94"/>
        <v>Above Target</v>
      </c>
    </row>
    <row r="5999" spans="1:21" x14ac:dyDescent="0.25">
      <c r="A5999" t="s">
        <v>240</v>
      </c>
      <c r="B5999" t="s">
        <v>75</v>
      </c>
      <c r="C5999" t="s">
        <v>38</v>
      </c>
      <c r="D5999" t="s">
        <v>41</v>
      </c>
      <c r="E5999" t="s">
        <v>35</v>
      </c>
      <c r="F5999">
        <v>2565</v>
      </c>
      <c r="G5999">
        <v>253</v>
      </c>
      <c r="H5999">
        <v>424</v>
      </c>
      <c r="I5999">
        <v>3242</v>
      </c>
      <c r="J5999">
        <v>0</v>
      </c>
      <c r="K5999">
        <v>0.791178285009</v>
      </c>
      <c r="L5999">
        <v>7.8038247995000004E-2</v>
      </c>
      <c r="M5999">
        <v>0.13078346699499999</v>
      </c>
      <c r="N5999">
        <v>0.99999999999900002</v>
      </c>
      <c r="O5999" t="s">
        <v>703</v>
      </c>
      <c r="P5999" t="s">
        <v>703</v>
      </c>
      <c r="Q5999" t="s">
        <v>196</v>
      </c>
      <c r="R5999" t="s">
        <v>194</v>
      </c>
      <c r="S5999" t="s">
        <v>197</v>
      </c>
      <c r="T5999" s="7">
        <f>'Reference Values'!$B$10</f>
        <v>0.85</v>
      </c>
      <c r="U5999" t="str">
        <f t="shared" si="94"/>
        <v>Below Target</v>
      </c>
    </row>
    <row r="6000" spans="1:21" x14ac:dyDescent="0.25">
      <c r="A6000" t="s">
        <v>208</v>
      </c>
      <c r="B6000" t="s">
        <v>75</v>
      </c>
      <c r="C6000" t="s">
        <v>38</v>
      </c>
      <c r="D6000" t="s">
        <v>41</v>
      </c>
      <c r="E6000" t="s">
        <v>35</v>
      </c>
      <c r="F6000">
        <v>612</v>
      </c>
      <c r="G6000">
        <v>1026</v>
      </c>
      <c r="H6000">
        <v>465</v>
      </c>
      <c r="I6000">
        <v>2103</v>
      </c>
      <c r="J6000">
        <v>0</v>
      </c>
      <c r="K6000">
        <v>0.29101283880099998</v>
      </c>
      <c r="L6000">
        <v>0.48787446504900001</v>
      </c>
      <c r="M6000">
        <v>0.221112696148</v>
      </c>
      <c r="N6000">
        <v>0.99999999999800004</v>
      </c>
      <c r="O6000" t="s">
        <v>703</v>
      </c>
      <c r="P6000" t="s">
        <v>703</v>
      </c>
      <c r="Q6000" t="s">
        <v>204</v>
      </c>
      <c r="R6000" t="s">
        <v>684</v>
      </c>
      <c r="T6000" s="7">
        <f>'Reference Values'!$B$10</f>
        <v>0.85</v>
      </c>
      <c r="U6000" t="str">
        <f t="shared" si="94"/>
        <v>Below Target</v>
      </c>
    </row>
    <row r="6001" spans="1:21" x14ac:dyDescent="0.25">
      <c r="A6001" t="s">
        <v>226</v>
      </c>
      <c r="B6001" t="s">
        <v>75</v>
      </c>
      <c r="C6001" t="s">
        <v>38</v>
      </c>
      <c r="D6001" t="s">
        <v>41</v>
      </c>
      <c r="E6001" t="s">
        <v>35</v>
      </c>
      <c r="F6001">
        <v>0</v>
      </c>
      <c r="G6001">
        <v>12628</v>
      </c>
      <c r="H6001">
        <v>0</v>
      </c>
      <c r="I6001">
        <v>12628</v>
      </c>
      <c r="J6001">
        <v>0</v>
      </c>
      <c r="K6001">
        <v>0</v>
      </c>
      <c r="L6001">
        <v>1</v>
      </c>
      <c r="M6001">
        <v>0</v>
      </c>
      <c r="N6001">
        <v>1</v>
      </c>
      <c r="O6001" t="s">
        <v>703</v>
      </c>
      <c r="P6001" t="s">
        <v>703</v>
      </c>
      <c r="Q6001" t="s">
        <v>213</v>
      </c>
      <c r="R6001" t="s">
        <v>683</v>
      </c>
      <c r="T6001" s="7">
        <f>'Reference Values'!$B$10</f>
        <v>0.85</v>
      </c>
      <c r="U6001" t="str">
        <f t="shared" si="94"/>
        <v>Below Target</v>
      </c>
    </row>
    <row r="6002" spans="1:21" x14ac:dyDescent="0.25">
      <c r="A6002" t="s">
        <v>259</v>
      </c>
      <c r="B6002" t="s">
        <v>75</v>
      </c>
      <c r="C6002" t="s">
        <v>38</v>
      </c>
      <c r="D6002" t="s">
        <v>41</v>
      </c>
      <c r="E6002" t="s">
        <v>35</v>
      </c>
      <c r="F6002">
        <v>3412</v>
      </c>
      <c r="G6002">
        <v>0</v>
      </c>
      <c r="H6002">
        <v>0</v>
      </c>
      <c r="I6002">
        <v>3412</v>
      </c>
      <c r="J6002">
        <v>0</v>
      </c>
      <c r="K6002">
        <v>1</v>
      </c>
      <c r="L6002">
        <v>0</v>
      </c>
      <c r="M6002">
        <v>0</v>
      </c>
      <c r="N6002">
        <v>1</v>
      </c>
      <c r="O6002" t="s">
        <v>703</v>
      </c>
      <c r="P6002" t="s">
        <v>703</v>
      </c>
      <c r="Q6002" t="s">
        <v>190</v>
      </c>
      <c r="R6002" t="s">
        <v>682</v>
      </c>
      <c r="T6002" s="7">
        <f>'Reference Values'!$B$10</f>
        <v>0.85</v>
      </c>
      <c r="U6002" t="str">
        <f t="shared" si="94"/>
        <v>Above Target</v>
      </c>
    </row>
    <row r="6003" spans="1:21" x14ac:dyDescent="0.25">
      <c r="A6003" t="s">
        <v>161</v>
      </c>
      <c r="B6003" t="s">
        <v>75</v>
      </c>
      <c r="C6003" t="s">
        <v>38</v>
      </c>
      <c r="D6003" t="s">
        <v>41</v>
      </c>
      <c r="E6003" t="s">
        <v>35</v>
      </c>
      <c r="F6003">
        <v>2667</v>
      </c>
      <c r="G6003">
        <v>6</v>
      </c>
      <c r="H6003">
        <v>130</v>
      </c>
      <c r="I6003">
        <v>2803</v>
      </c>
      <c r="J6003">
        <v>0</v>
      </c>
      <c r="K6003">
        <v>0.95148055654599994</v>
      </c>
      <c r="L6003">
        <v>2.1405636810000002E-3</v>
      </c>
      <c r="M6003">
        <v>4.6378879770999998E-2</v>
      </c>
      <c r="N6003">
        <v>0.99999999999800004</v>
      </c>
      <c r="O6003" t="s">
        <v>703</v>
      </c>
      <c r="P6003" t="s">
        <v>704</v>
      </c>
      <c r="Q6003" t="s">
        <v>190</v>
      </c>
      <c r="R6003" t="s">
        <v>682</v>
      </c>
      <c r="T6003" s="7">
        <f>'Reference Values'!$B$10</f>
        <v>0.85</v>
      </c>
      <c r="U6003" t="str">
        <f t="shared" si="94"/>
        <v>Above Target</v>
      </c>
    </row>
    <row r="6004" spans="1:21" x14ac:dyDescent="0.25">
      <c r="A6004" t="s">
        <v>236</v>
      </c>
      <c r="B6004" t="s">
        <v>75</v>
      </c>
      <c r="C6004" t="s">
        <v>38</v>
      </c>
      <c r="D6004" t="s">
        <v>41</v>
      </c>
      <c r="E6004" t="s">
        <v>35</v>
      </c>
      <c r="F6004">
        <v>1390</v>
      </c>
      <c r="G6004">
        <v>0</v>
      </c>
      <c r="H6004">
        <v>0</v>
      </c>
      <c r="I6004">
        <v>1390</v>
      </c>
      <c r="J6004">
        <v>0</v>
      </c>
      <c r="K6004">
        <v>1</v>
      </c>
      <c r="L6004">
        <v>0</v>
      </c>
      <c r="M6004">
        <v>0</v>
      </c>
      <c r="N6004">
        <v>1</v>
      </c>
      <c r="O6004" t="s">
        <v>703</v>
      </c>
      <c r="P6004" t="s">
        <v>703</v>
      </c>
      <c r="Q6004" t="s">
        <v>219</v>
      </c>
      <c r="R6004" t="s">
        <v>197</v>
      </c>
      <c r="T6004" s="7">
        <f>'Reference Values'!$B$10</f>
        <v>0.85</v>
      </c>
      <c r="U6004" t="str">
        <f t="shared" si="94"/>
        <v>Above Target</v>
      </c>
    </row>
    <row r="6005" spans="1:21" x14ac:dyDescent="0.25">
      <c r="A6005" t="s">
        <v>290</v>
      </c>
      <c r="B6005" t="s">
        <v>75</v>
      </c>
      <c r="C6005" t="s">
        <v>38</v>
      </c>
      <c r="D6005" t="s">
        <v>41</v>
      </c>
      <c r="E6005" t="s">
        <v>35</v>
      </c>
      <c r="F6005">
        <v>0</v>
      </c>
      <c r="G6005">
        <v>365</v>
      </c>
      <c r="H6005">
        <v>684</v>
      </c>
      <c r="I6005">
        <v>1049</v>
      </c>
      <c r="J6005">
        <v>0</v>
      </c>
      <c r="K6005">
        <v>0</v>
      </c>
      <c r="L6005">
        <v>0.34795042897900003</v>
      </c>
      <c r="M6005">
        <v>0.65204957102000005</v>
      </c>
      <c r="N6005">
        <v>0.99999999999900002</v>
      </c>
      <c r="O6005" t="s">
        <v>703</v>
      </c>
      <c r="P6005" t="s">
        <v>703</v>
      </c>
      <c r="Q6005" t="s">
        <v>219</v>
      </c>
      <c r="R6005" t="s">
        <v>684</v>
      </c>
      <c r="T6005" s="7">
        <f>'Reference Values'!$B$10</f>
        <v>0.85</v>
      </c>
      <c r="U6005" t="str">
        <f t="shared" si="94"/>
        <v>Below Target</v>
      </c>
    </row>
    <row r="6006" spans="1:21" x14ac:dyDescent="0.25">
      <c r="A6006" t="s">
        <v>125</v>
      </c>
      <c r="B6006" t="s">
        <v>75</v>
      </c>
      <c r="C6006" t="s">
        <v>38</v>
      </c>
      <c r="D6006" t="s">
        <v>41</v>
      </c>
      <c r="E6006" t="s">
        <v>35</v>
      </c>
      <c r="F6006">
        <v>639</v>
      </c>
      <c r="G6006">
        <v>166</v>
      </c>
      <c r="H6006">
        <v>4</v>
      </c>
      <c r="I6006">
        <v>809</v>
      </c>
      <c r="J6006">
        <v>0</v>
      </c>
      <c r="K6006">
        <v>0.789864029666</v>
      </c>
      <c r="L6006">
        <v>0.205191594561</v>
      </c>
      <c r="M6006">
        <v>4.9443757720000004E-3</v>
      </c>
      <c r="N6006">
        <v>0.99999999999900002</v>
      </c>
      <c r="O6006" t="s">
        <v>703</v>
      </c>
      <c r="P6006" t="s">
        <v>703</v>
      </c>
      <c r="Q6006" t="s">
        <v>204</v>
      </c>
      <c r="R6006" t="s">
        <v>684</v>
      </c>
      <c r="T6006" s="7">
        <f>'Reference Values'!$B$10</f>
        <v>0.85</v>
      </c>
      <c r="U6006" t="str">
        <f t="shared" si="94"/>
        <v>Below Target</v>
      </c>
    </row>
    <row r="6007" spans="1:21" x14ac:dyDescent="0.25">
      <c r="A6007" t="s">
        <v>150</v>
      </c>
      <c r="B6007" t="s">
        <v>75</v>
      </c>
      <c r="C6007" t="s">
        <v>38</v>
      </c>
      <c r="D6007" t="s">
        <v>41</v>
      </c>
      <c r="E6007" t="s">
        <v>35</v>
      </c>
      <c r="F6007">
        <v>1873</v>
      </c>
      <c r="G6007">
        <v>0</v>
      </c>
      <c r="H6007">
        <v>0</v>
      </c>
      <c r="I6007">
        <v>1873</v>
      </c>
      <c r="J6007">
        <v>0</v>
      </c>
      <c r="K6007">
        <v>1</v>
      </c>
      <c r="L6007">
        <v>0</v>
      </c>
      <c r="M6007">
        <v>0</v>
      </c>
      <c r="N6007">
        <v>1</v>
      </c>
      <c r="O6007" t="s">
        <v>703</v>
      </c>
      <c r="P6007" t="s">
        <v>703</v>
      </c>
      <c r="Q6007" t="s">
        <v>198</v>
      </c>
      <c r="R6007" t="s">
        <v>199</v>
      </c>
      <c r="T6007" s="7">
        <f>'Reference Values'!$B$10</f>
        <v>0.85</v>
      </c>
      <c r="U6007" t="str">
        <f t="shared" si="94"/>
        <v>Above Target</v>
      </c>
    </row>
    <row r="6008" spans="1:21" x14ac:dyDescent="0.25">
      <c r="A6008" t="s">
        <v>221</v>
      </c>
      <c r="B6008" t="s">
        <v>75</v>
      </c>
      <c r="C6008" t="s">
        <v>38</v>
      </c>
      <c r="D6008" t="s">
        <v>41</v>
      </c>
      <c r="E6008" t="s">
        <v>35</v>
      </c>
      <c r="F6008">
        <v>0</v>
      </c>
      <c r="G6008">
        <v>213</v>
      </c>
      <c r="H6008">
        <v>871</v>
      </c>
      <c r="I6008">
        <v>1084</v>
      </c>
      <c r="J6008">
        <v>0</v>
      </c>
      <c r="K6008">
        <v>0</v>
      </c>
      <c r="L6008">
        <v>0.196494464944</v>
      </c>
      <c r="M6008">
        <v>0.803505535055</v>
      </c>
      <c r="N6008">
        <v>0.99999999999900002</v>
      </c>
      <c r="O6008" t="s">
        <v>703</v>
      </c>
      <c r="P6008" t="s">
        <v>703</v>
      </c>
      <c r="Q6008" t="s">
        <v>204</v>
      </c>
      <c r="R6008" t="s">
        <v>684</v>
      </c>
      <c r="T6008" s="7">
        <f>'Reference Values'!$B$10</f>
        <v>0.85</v>
      </c>
      <c r="U6008" t="str">
        <f t="shared" si="94"/>
        <v>Below Target</v>
      </c>
    </row>
    <row r="6009" spans="1:21" x14ac:dyDescent="0.25">
      <c r="A6009" t="s">
        <v>273</v>
      </c>
      <c r="B6009" t="s">
        <v>75</v>
      </c>
      <c r="C6009" t="s">
        <v>38</v>
      </c>
      <c r="D6009" t="s">
        <v>41</v>
      </c>
      <c r="E6009" t="s">
        <v>35</v>
      </c>
      <c r="F6009">
        <v>2690</v>
      </c>
      <c r="G6009">
        <v>155</v>
      </c>
      <c r="H6009">
        <v>0</v>
      </c>
      <c r="I6009">
        <v>2845</v>
      </c>
      <c r="J6009">
        <v>0</v>
      </c>
      <c r="K6009">
        <v>0.94551845342700003</v>
      </c>
      <c r="L6009">
        <v>5.4481546572000002E-2</v>
      </c>
      <c r="M6009">
        <v>0</v>
      </c>
      <c r="N6009">
        <v>0.99999999999900002</v>
      </c>
      <c r="O6009" t="s">
        <v>703</v>
      </c>
      <c r="P6009" t="s">
        <v>703</v>
      </c>
      <c r="Q6009" t="s">
        <v>190</v>
      </c>
      <c r="R6009" t="s">
        <v>682</v>
      </c>
      <c r="T6009" s="7">
        <f>'Reference Values'!$B$10</f>
        <v>0.85</v>
      </c>
      <c r="U6009" t="str">
        <f t="shared" si="94"/>
        <v>Above Target</v>
      </c>
    </row>
    <row r="6010" spans="1:21" x14ac:dyDescent="0.25">
      <c r="A6010" t="s">
        <v>228</v>
      </c>
      <c r="B6010" t="s">
        <v>75</v>
      </c>
      <c r="C6010" t="s">
        <v>38</v>
      </c>
      <c r="D6010" t="s">
        <v>41</v>
      </c>
      <c r="E6010" t="s">
        <v>35</v>
      </c>
      <c r="F6010">
        <v>929</v>
      </c>
      <c r="G6010">
        <v>0</v>
      </c>
      <c r="H6010">
        <v>0</v>
      </c>
      <c r="I6010">
        <v>929</v>
      </c>
      <c r="J6010">
        <v>0</v>
      </c>
      <c r="K6010">
        <v>1</v>
      </c>
      <c r="L6010">
        <v>0</v>
      </c>
      <c r="M6010">
        <v>0</v>
      </c>
      <c r="N6010">
        <v>1</v>
      </c>
      <c r="O6010" t="s">
        <v>703</v>
      </c>
      <c r="P6010" t="s">
        <v>704</v>
      </c>
      <c r="Q6010" t="s">
        <v>190</v>
      </c>
      <c r="R6010" t="s">
        <v>682</v>
      </c>
      <c r="T6010" s="7">
        <f>'Reference Values'!$B$10</f>
        <v>0.85</v>
      </c>
      <c r="U6010" t="str">
        <f t="shared" si="94"/>
        <v>Above Target</v>
      </c>
    </row>
    <row r="6011" spans="1:21" x14ac:dyDescent="0.25">
      <c r="A6011" t="s">
        <v>301</v>
      </c>
      <c r="B6011" t="s">
        <v>75</v>
      </c>
      <c r="C6011" t="s">
        <v>38</v>
      </c>
      <c r="D6011" t="s">
        <v>41</v>
      </c>
      <c r="E6011" t="s">
        <v>35</v>
      </c>
      <c r="F6011">
        <v>1914</v>
      </c>
      <c r="G6011">
        <v>130</v>
      </c>
      <c r="H6011">
        <v>0</v>
      </c>
      <c r="I6011">
        <v>2044</v>
      </c>
      <c r="J6011">
        <v>0</v>
      </c>
      <c r="K6011">
        <v>0.93639921722099995</v>
      </c>
      <c r="L6011">
        <v>6.3600782778000006E-2</v>
      </c>
      <c r="M6011">
        <v>0</v>
      </c>
      <c r="N6011">
        <v>0.99999999999900002</v>
      </c>
      <c r="O6011" t="s">
        <v>703</v>
      </c>
      <c r="P6011" t="s">
        <v>704</v>
      </c>
      <c r="Q6011" t="s">
        <v>190</v>
      </c>
      <c r="R6011" t="s">
        <v>682</v>
      </c>
      <c r="T6011" s="7">
        <f>'Reference Values'!$B$10</f>
        <v>0.85</v>
      </c>
      <c r="U6011" t="str">
        <f t="shared" si="94"/>
        <v>Above Target</v>
      </c>
    </row>
    <row r="6012" spans="1:21" x14ac:dyDescent="0.25">
      <c r="A6012" t="s">
        <v>270</v>
      </c>
      <c r="B6012" t="s">
        <v>75</v>
      </c>
      <c r="C6012" t="s">
        <v>38</v>
      </c>
      <c r="D6012" t="s">
        <v>41</v>
      </c>
      <c r="E6012" t="s">
        <v>35</v>
      </c>
      <c r="F6012">
        <v>250</v>
      </c>
      <c r="G6012">
        <v>20</v>
      </c>
      <c r="H6012">
        <v>857</v>
      </c>
      <c r="I6012">
        <v>1127</v>
      </c>
      <c r="J6012">
        <v>0</v>
      </c>
      <c r="K6012">
        <v>0.221827861579</v>
      </c>
      <c r="L6012">
        <v>1.7746228926000002E-2</v>
      </c>
      <c r="M6012">
        <v>0.76042590949400002</v>
      </c>
      <c r="N6012">
        <v>0.99999999999900002</v>
      </c>
      <c r="O6012" t="s">
        <v>703</v>
      </c>
      <c r="P6012" t="s">
        <v>703</v>
      </c>
      <c r="Q6012" t="s">
        <v>190</v>
      </c>
      <c r="R6012" t="s">
        <v>682</v>
      </c>
      <c r="T6012" s="7">
        <f>'Reference Values'!$B$10</f>
        <v>0.85</v>
      </c>
      <c r="U6012" t="str">
        <f t="shared" si="94"/>
        <v>Below Target</v>
      </c>
    </row>
    <row r="6013" spans="1:21" x14ac:dyDescent="0.25">
      <c r="A6013" t="s">
        <v>238</v>
      </c>
      <c r="B6013" t="s">
        <v>75</v>
      </c>
      <c r="C6013" t="s">
        <v>38</v>
      </c>
      <c r="D6013" t="s">
        <v>41</v>
      </c>
      <c r="E6013" t="s">
        <v>35</v>
      </c>
      <c r="F6013">
        <v>0</v>
      </c>
      <c r="G6013">
        <v>1491</v>
      </c>
      <c r="H6013">
        <v>1654</v>
      </c>
      <c r="I6013">
        <v>3145</v>
      </c>
      <c r="J6013">
        <v>0</v>
      </c>
      <c r="K6013">
        <v>0</v>
      </c>
      <c r="L6013">
        <v>0.474085850556</v>
      </c>
      <c r="M6013">
        <v>0.52591414944299997</v>
      </c>
      <c r="N6013">
        <v>0.99999999999900002</v>
      </c>
      <c r="O6013" t="s">
        <v>703</v>
      </c>
      <c r="P6013" t="s">
        <v>704</v>
      </c>
      <c r="Q6013" t="s">
        <v>219</v>
      </c>
      <c r="R6013" t="s">
        <v>197</v>
      </c>
      <c r="T6013" s="7">
        <f>'Reference Values'!$B$10</f>
        <v>0.85</v>
      </c>
      <c r="U6013" t="str">
        <f t="shared" si="94"/>
        <v>Below Target</v>
      </c>
    </row>
    <row r="6014" spans="1:21" x14ac:dyDescent="0.25">
      <c r="A6014" t="s">
        <v>263</v>
      </c>
      <c r="B6014" t="s">
        <v>75</v>
      </c>
      <c r="C6014" t="s">
        <v>38</v>
      </c>
      <c r="D6014" t="s">
        <v>41</v>
      </c>
      <c r="E6014" t="s">
        <v>35</v>
      </c>
      <c r="F6014">
        <v>16785</v>
      </c>
      <c r="G6014">
        <v>0</v>
      </c>
      <c r="H6014">
        <v>0</v>
      </c>
      <c r="I6014">
        <v>16785</v>
      </c>
      <c r="J6014">
        <v>0</v>
      </c>
      <c r="K6014">
        <v>1</v>
      </c>
      <c r="L6014">
        <v>0</v>
      </c>
      <c r="M6014">
        <v>0</v>
      </c>
      <c r="N6014">
        <v>1</v>
      </c>
      <c r="O6014" t="s">
        <v>703</v>
      </c>
      <c r="P6014" t="s">
        <v>703</v>
      </c>
      <c r="Q6014" t="s">
        <v>204</v>
      </c>
      <c r="R6014" t="s">
        <v>684</v>
      </c>
      <c r="T6014" s="7">
        <f>'Reference Values'!$B$10</f>
        <v>0.85</v>
      </c>
      <c r="U6014" t="str">
        <f t="shared" si="94"/>
        <v>Above Target</v>
      </c>
    </row>
    <row r="6015" spans="1:21" x14ac:dyDescent="0.25">
      <c r="A6015" t="s">
        <v>307</v>
      </c>
      <c r="B6015" t="s">
        <v>75</v>
      </c>
      <c r="C6015" t="s">
        <v>38</v>
      </c>
      <c r="D6015" t="s">
        <v>41</v>
      </c>
      <c r="E6015" t="s">
        <v>35</v>
      </c>
      <c r="F6015">
        <v>17474</v>
      </c>
      <c r="G6015">
        <v>0</v>
      </c>
      <c r="H6015">
        <v>0</v>
      </c>
      <c r="I6015">
        <v>17474</v>
      </c>
      <c r="J6015">
        <v>0</v>
      </c>
      <c r="K6015">
        <v>1</v>
      </c>
      <c r="L6015">
        <v>0</v>
      </c>
      <c r="M6015">
        <v>0</v>
      </c>
      <c r="N6015">
        <v>1</v>
      </c>
      <c r="O6015" t="s">
        <v>705</v>
      </c>
      <c r="P6015" t="s">
        <v>705</v>
      </c>
      <c r="Q6015" t="s">
        <v>198</v>
      </c>
      <c r="R6015" t="s">
        <v>197</v>
      </c>
      <c r="T6015" s="7">
        <f>'Reference Values'!$B$10</f>
        <v>0.85</v>
      </c>
      <c r="U6015" t="str">
        <f t="shared" si="94"/>
        <v>Above Target</v>
      </c>
    </row>
    <row r="6016" spans="1:21" x14ac:dyDescent="0.25">
      <c r="A6016" t="s">
        <v>122</v>
      </c>
      <c r="B6016" t="s">
        <v>75</v>
      </c>
      <c r="C6016" t="s">
        <v>38</v>
      </c>
      <c r="D6016" t="s">
        <v>41</v>
      </c>
      <c r="E6016" t="s">
        <v>35</v>
      </c>
      <c r="F6016">
        <v>0</v>
      </c>
      <c r="G6016">
        <v>3008</v>
      </c>
      <c r="H6016">
        <v>10487</v>
      </c>
      <c r="I6016">
        <v>13495</v>
      </c>
      <c r="J6016">
        <v>0</v>
      </c>
      <c r="K6016">
        <v>0</v>
      </c>
      <c r="L6016">
        <v>0.22289736939599999</v>
      </c>
      <c r="M6016">
        <v>0.777102630603</v>
      </c>
      <c r="N6016">
        <v>0.99999999999900002</v>
      </c>
      <c r="O6016" t="s">
        <v>703</v>
      </c>
      <c r="P6016" t="s">
        <v>704</v>
      </c>
      <c r="Q6016" t="s">
        <v>207</v>
      </c>
      <c r="R6016" t="s">
        <v>197</v>
      </c>
      <c r="T6016" s="7">
        <f>'Reference Values'!$B$10</f>
        <v>0.85</v>
      </c>
      <c r="U6016" t="str">
        <f t="shared" si="94"/>
        <v>Below Target</v>
      </c>
    </row>
    <row r="6017" spans="1:21" x14ac:dyDescent="0.25">
      <c r="A6017" t="s">
        <v>253</v>
      </c>
      <c r="B6017" t="s">
        <v>75</v>
      </c>
      <c r="C6017" t="s">
        <v>38</v>
      </c>
      <c r="D6017" t="s">
        <v>41</v>
      </c>
      <c r="E6017" t="s">
        <v>35</v>
      </c>
      <c r="F6017">
        <v>3319</v>
      </c>
      <c r="G6017">
        <v>243</v>
      </c>
      <c r="H6017">
        <v>1798</v>
      </c>
      <c r="I6017">
        <v>5360</v>
      </c>
      <c r="J6017">
        <v>0</v>
      </c>
      <c r="K6017">
        <v>0.61921641791000004</v>
      </c>
      <c r="L6017">
        <v>4.5335820894999997E-2</v>
      </c>
      <c r="M6017">
        <v>0.33544776119399999</v>
      </c>
      <c r="N6017">
        <v>0.99999999999900002</v>
      </c>
      <c r="O6017" t="s">
        <v>703</v>
      </c>
      <c r="P6017" t="s">
        <v>703</v>
      </c>
      <c r="Q6017" t="s">
        <v>193</v>
      </c>
      <c r="R6017" t="s">
        <v>194</v>
      </c>
      <c r="T6017" s="7">
        <f>'Reference Values'!$B$10</f>
        <v>0.85</v>
      </c>
      <c r="U6017" t="str">
        <f t="shared" si="94"/>
        <v>Below Target</v>
      </c>
    </row>
    <row r="6018" spans="1:21" x14ac:dyDescent="0.25">
      <c r="A6018" t="s">
        <v>261</v>
      </c>
      <c r="B6018" t="s">
        <v>75</v>
      </c>
      <c r="C6018" t="s">
        <v>38</v>
      </c>
      <c r="D6018" t="s">
        <v>41</v>
      </c>
      <c r="E6018" t="s">
        <v>35</v>
      </c>
      <c r="F6018">
        <v>447</v>
      </c>
      <c r="G6018">
        <v>46</v>
      </c>
      <c r="H6018">
        <v>654</v>
      </c>
      <c r="I6018">
        <v>1147</v>
      </c>
      <c r="J6018">
        <v>0</v>
      </c>
      <c r="K6018">
        <v>0.38971229293800003</v>
      </c>
      <c r="L6018">
        <v>4.0104620749000001E-2</v>
      </c>
      <c r="M6018">
        <v>0.57018308631199999</v>
      </c>
      <c r="N6018">
        <v>0.99999999999900002</v>
      </c>
      <c r="O6018" t="s">
        <v>703</v>
      </c>
      <c r="P6018" t="s">
        <v>703</v>
      </c>
      <c r="Q6018" t="s">
        <v>207</v>
      </c>
      <c r="R6018" t="s">
        <v>197</v>
      </c>
      <c r="T6018" s="7">
        <f>'Reference Values'!$B$10</f>
        <v>0.85</v>
      </c>
      <c r="U6018" t="str">
        <f t="shared" ref="U6018:U6081" si="95">IF(K6018&lt;T6018,"Below Target","Above Target")</f>
        <v>Below Target</v>
      </c>
    </row>
    <row r="6019" spans="1:21" x14ac:dyDescent="0.25">
      <c r="A6019" t="s">
        <v>242</v>
      </c>
      <c r="B6019" t="s">
        <v>75</v>
      </c>
      <c r="C6019" t="s">
        <v>38</v>
      </c>
      <c r="D6019" t="s">
        <v>41</v>
      </c>
      <c r="E6019" t="s">
        <v>35</v>
      </c>
      <c r="F6019">
        <v>2475</v>
      </c>
      <c r="G6019">
        <v>452</v>
      </c>
      <c r="H6019">
        <v>171</v>
      </c>
      <c r="I6019">
        <v>3098</v>
      </c>
      <c r="J6019">
        <v>0</v>
      </c>
      <c r="K6019">
        <v>0.79890251775300003</v>
      </c>
      <c r="L6019">
        <v>0.14590058102</v>
      </c>
      <c r="M6019">
        <v>5.5196901226000003E-2</v>
      </c>
      <c r="N6019">
        <v>0.99999999999900002</v>
      </c>
      <c r="O6019" t="s">
        <v>703</v>
      </c>
      <c r="P6019" t="s">
        <v>704</v>
      </c>
      <c r="Q6019" t="s">
        <v>213</v>
      </c>
      <c r="R6019" t="s">
        <v>683</v>
      </c>
      <c r="T6019" s="7">
        <f>'Reference Values'!$B$10</f>
        <v>0.85</v>
      </c>
      <c r="U6019" t="str">
        <f t="shared" si="95"/>
        <v>Below Target</v>
      </c>
    </row>
    <row r="6020" spans="1:21" x14ac:dyDescent="0.25">
      <c r="A6020" t="s">
        <v>200</v>
      </c>
      <c r="B6020" t="s">
        <v>75</v>
      </c>
      <c r="C6020" t="s">
        <v>38</v>
      </c>
      <c r="D6020" t="s">
        <v>41</v>
      </c>
      <c r="E6020" t="s">
        <v>35</v>
      </c>
      <c r="F6020">
        <v>9826</v>
      </c>
      <c r="G6020">
        <v>0</v>
      </c>
      <c r="H6020">
        <v>0</v>
      </c>
      <c r="I6020">
        <v>9826</v>
      </c>
      <c r="J6020">
        <v>0</v>
      </c>
      <c r="K6020">
        <v>1</v>
      </c>
      <c r="L6020">
        <v>0</v>
      </c>
      <c r="M6020">
        <v>0</v>
      </c>
      <c r="N6020">
        <v>1</v>
      </c>
      <c r="O6020" t="s">
        <v>703</v>
      </c>
      <c r="P6020" t="s">
        <v>703</v>
      </c>
      <c r="Q6020" t="s">
        <v>193</v>
      </c>
      <c r="R6020" t="s">
        <v>194</v>
      </c>
      <c r="T6020" s="7">
        <f>'Reference Values'!$B$10</f>
        <v>0.85</v>
      </c>
      <c r="U6020" t="str">
        <f t="shared" si="95"/>
        <v>Above Target</v>
      </c>
    </row>
    <row r="6021" spans="1:21" x14ac:dyDescent="0.25">
      <c r="A6021" t="s">
        <v>230</v>
      </c>
      <c r="B6021" t="s">
        <v>75</v>
      </c>
      <c r="C6021" t="s">
        <v>38</v>
      </c>
      <c r="D6021" t="s">
        <v>41</v>
      </c>
      <c r="E6021" t="s">
        <v>35</v>
      </c>
      <c r="F6021">
        <v>714</v>
      </c>
      <c r="G6021">
        <v>1200</v>
      </c>
      <c r="H6021">
        <v>90</v>
      </c>
      <c r="I6021">
        <v>2004</v>
      </c>
      <c r="J6021">
        <v>0</v>
      </c>
      <c r="K6021">
        <v>0.35628742514900003</v>
      </c>
      <c r="L6021">
        <v>0.59880239520900003</v>
      </c>
      <c r="M6021">
        <v>4.4910179639999999E-2</v>
      </c>
      <c r="N6021">
        <v>0.99999999999800004</v>
      </c>
      <c r="O6021" t="s">
        <v>703</v>
      </c>
      <c r="P6021" t="s">
        <v>703</v>
      </c>
      <c r="Q6021" t="s">
        <v>198</v>
      </c>
      <c r="R6021" t="s">
        <v>199</v>
      </c>
      <c r="T6021" s="7">
        <f>'Reference Values'!$B$10</f>
        <v>0.85</v>
      </c>
      <c r="U6021" t="str">
        <f t="shared" si="95"/>
        <v>Below Target</v>
      </c>
    </row>
    <row r="6022" spans="1:21" x14ac:dyDescent="0.25">
      <c r="A6022" t="s">
        <v>275</v>
      </c>
      <c r="B6022" t="s">
        <v>75</v>
      </c>
      <c r="C6022" t="s">
        <v>38</v>
      </c>
      <c r="D6022" t="s">
        <v>41</v>
      </c>
      <c r="E6022" t="s">
        <v>35</v>
      </c>
      <c r="F6022">
        <v>1178</v>
      </c>
      <c r="G6022">
        <v>1156</v>
      </c>
      <c r="H6022">
        <v>3084</v>
      </c>
      <c r="I6022">
        <v>5418</v>
      </c>
      <c r="J6022">
        <v>0</v>
      </c>
      <c r="K6022">
        <v>0.21742340346899999</v>
      </c>
      <c r="L6022">
        <v>0.213362864525</v>
      </c>
      <c r="M6022">
        <v>0.56921373200400005</v>
      </c>
      <c r="N6022">
        <v>0.99999999999800004</v>
      </c>
      <c r="O6022" t="s">
        <v>703</v>
      </c>
      <c r="P6022" t="s">
        <v>704</v>
      </c>
      <c r="Q6022" t="s">
        <v>204</v>
      </c>
      <c r="R6022" t="s">
        <v>684</v>
      </c>
      <c r="T6022" s="7">
        <f>'Reference Values'!$B$10</f>
        <v>0.85</v>
      </c>
      <c r="U6022" t="str">
        <f t="shared" si="95"/>
        <v>Below Target</v>
      </c>
    </row>
    <row r="6023" spans="1:21" x14ac:dyDescent="0.25">
      <c r="A6023" t="s">
        <v>160</v>
      </c>
      <c r="B6023" t="s">
        <v>75</v>
      </c>
      <c r="C6023" t="s">
        <v>38</v>
      </c>
      <c r="D6023" t="s">
        <v>41</v>
      </c>
      <c r="E6023" t="s">
        <v>35</v>
      </c>
      <c r="F6023">
        <v>14938</v>
      </c>
      <c r="G6023">
        <v>111</v>
      </c>
      <c r="H6023">
        <v>26300</v>
      </c>
      <c r="I6023">
        <v>41349</v>
      </c>
      <c r="J6023">
        <v>0</v>
      </c>
      <c r="K6023">
        <v>0.36126629422700002</v>
      </c>
      <c r="L6023">
        <v>2.6844663710000002E-3</v>
      </c>
      <c r="M6023">
        <v>0.636049239401</v>
      </c>
      <c r="N6023">
        <v>0.99999999999900002</v>
      </c>
      <c r="O6023" t="s">
        <v>703</v>
      </c>
      <c r="P6023" t="s">
        <v>703</v>
      </c>
      <c r="Q6023" t="s">
        <v>204</v>
      </c>
      <c r="R6023" t="s">
        <v>683</v>
      </c>
      <c r="T6023" s="7">
        <f>'Reference Values'!$B$10</f>
        <v>0.85</v>
      </c>
      <c r="U6023" t="str">
        <f t="shared" si="95"/>
        <v>Below Target</v>
      </c>
    </row>
    <row r="6024" spans="1:21" x14ac:dyDescent="0.25">
      <c r="A6024" t="s">
        <v>147</v>
      </c>
      <c r="B6024" t="s">
        <v>75</v>
      </c>
      <c r="C6024" t="s">
        <v>38</v>
      </c>
      <c r="D6024" t="s">
        <v>41</v>
      </c>
      <c r="E6024" t="s">
        <v>35</v>
      </c>
      <c r="F6024">
        <v>0</v>
      </c>
      <c r="G6024">
        <v>1912</v>
      </c>
      <c r="H6024">
        <v>757</v>
      </c>
      <c r="I6024">
        <v>2669</v>
      </c>
      <c r="J6024">
        <v>0</v>
      </c>
      <c r="K6024">
        <v>0</v>
      </c>
      <c r="L6024">
        <v>0.716373173473</v>
      </c>
      <c r="M6024">
        <v>0.28362682652600002</v>
      </c>
      <c r="N6024">
        <v>0.99999999999900002</v>
      </c>
      <c r="O6024" t="s">
        <v>703</v>
      </c>
      <c r="P6024" t="s">
        <v>703</v>
      </c>
      <c r="Q6024" t="s">
        <v>190</v>
      </c>
      <c r="R6024" t="s">
        <v>682</v>
      </c>
      <c r="T6024" s="7">
        <f>'Reference Values'!$B$10</f>
        <v>0.85</v>
      </c>
      <c r="U6024" t="str">
        <f t="shared" si="95"/>
        <v>Below Target</v>
      </c>
    </row>
    <row r="6025" spans="1:21" x14ac:dyDescent="0.25">
      <c r="A6025" t="s">
        <v>154</v>
      </c>
      <c r="B6025" t="s">
        <v>75</v>
      </c>
      <c r="C6025" t="s">
        <v>38</v>
      </c>
      <c r="D6025" t="s">
        <v>41</v>
      </c>
      <c r="E6025" t="s">
        <v>35</v>
      </c>
      <c r="F6025">
        <v>657</v>
      </c>
      <c r="G6025">
        <v>421</v>
      </c>
      <c r="H6025">
        <v>0</v>
      </c>
      <c r="I6025">
        <v>1078</v>
      </c>
      <c r="J6025">
        <v>0</v>
      </c>
      <c r="K6025">
        <v>0.60946196660399998</v>
      </c>
      <c r="L6025">
        <v>0.39053803339499998</v>
      </c>
      <c r="M6025">
        <v>0</v>
      </c>
      <c r="N6025">
        <v>0.99999999999900002</v>
      </c>
      <c r="O6025" t="s">
        <v>703</v>
      </c>
      <c r="P6025" t="s">
        <v>703</v>
      </c>
      <c r="Q6025" t="s">
        <v>212</v>
      </c>
      <c r="R6025" t="s">
        <v>202</v>
      </c>
      <c r="T6025" s="7">
        <f>'Reference Values'!$B$10</f>
        <v>0.85</v>
      </c>
      <c r="U6025" t="str">
        <f t="shared" si="95"/>
        <v>Below Target</v>
      </c>
    </row>
    <row r="6026" spans="1:21" x14ac:dyDescent="0.25">
      <c r="A6026" t="s">
        <v>281</v>
      </c>
      <c r="B6026" t="s">
        <v>75</v>
      </c>
      <c r="C6026" t="s">
        <v>38</v>
      </c>
      <c r="D6026" t="s">
        <v>41</v>
      </c>
      <c r="E6026" t="s">
        <v>35</v>
      </c>
      <c r="F6026">
        <v>876</v>
      </c>
      <c r="G6026">
        <v>62</v>
      </c>
      <c r="H6026">
        <v>0</v>
      </c>
      <c r="I6026">
        <v>938</v>
      </c>
      <c r="J6026">
        <v>0</v>
      </c>
      <c r="K6026">
        <v>0.93390191897599995</v>
      </c>
      <c r="L6026">
        <v>6.6098081022999994E-2</v>
      </c>
      <c r="M6026">
        <v>0</v>
      </c>
      <c r="N6026">
        <v>0.99999999999900002</v>
      </c>
      <c r="O6026" t="s">
        <v>705</v>
      </c>
      <c r="P6026" t="s">
        <v>704</v>
      </c>
      <c r="Q6026" t="s">
        <v>212</v>
      </c>
      <c r="R6026" t="s">
        <v>194</v>
      </c>
      <c r="T6026" s="7">
        <f>'Reference Values'!$B$10</f>
        <v>0.85</v>
      </c>
      <c r="U6026" t="str">
        <f t="shared" si="95"/>
        <v>Above Target</v>
      </c>
    </row>
    <row r="6027" spans="1:21" x14ac:dyDescent="0.25">
      <c r="A6027" t="s">
        <v>209</v>
      </c>
      <c r="B6027" t="s">
        <v>75</v>
      </c>
      <c r="C6027" t="s">
        <v>38</v>
      </c>
      <c r="D6027" t="s">
        <v>41</v>
      </c>
      <c r="E6027" t="s">
        <v>35</v>
      </c>
      <c r="F6027">
        <v>2327</v>
      </c>
      <c r="G6027">
        <v>951</v>
      </c>
      <c r="H6027">
        <v>614</v>
      </c>
      <c r="I6027">
        <v>3892</v>
      </c>
      <c r="J6027">
        <v>0</v>
      </c>
      <c r="K6027">
        <v>0.59789311408000001</v>
      </c>
      <c r="L6027">
        <v>0.24434737923899999</v>
      </c>
      <c r="M6027">
        <v>0.15775950667999999</v>
      </c>
      <c r="N6027">
        <v>0.99999999999900002</v>
      </c>
      <c r="O6027" t="s">
        <v>703</v>
      </c>
      <c r="P6027" t="s">
        <v>703</v>
      </c>
      <c r="Q6027" t="s">
        <v>190</v>
      </c>
      <c r="R6027" t="s">
        <v>682</v>
      </c>
      <c r="T6027" s="7">
        <f>'Reference Values'!$B$10</f>
        <v>0.85</v>
      </c>
      <c r="U6027" t="str">
        <f t="shared" si="95"/>
        <v>Below Target</v>
      </c>
    </row>
    <row r="6028" spans="1:21" x14ac:dyDescent="0.25">
      <c r="A6028" t="s">
        <v>237</v>
      </c>
      <c r="B6028" t="s">
        <v>75</v>
      </c>
      <c r="C6028" t="s">
        <v>38</v>
      </c>
      <c r="D6028" t="s">
        <v>41</v>
      </c>
      <c r="E6028" t="s">
        <v>35</v>
      </c>
      <c r="F6028">
        <v>1927</v>
      </c>
      <c r="G6028">
        <v>28</v>
      </c>
      <c r="H6028">
        <v>266</v>
      </c>
      <c r="I6028">
        <v>2221</v>
      </c>
      <c r="J6028">
        <v>0</v>
      </c>
      <c r="K6028">
        <v>0.86762719495700003</v>
      </c>
      <c r="L6028">
        <v>1.2606933813E-2</v>
      </c>
      <c r="M6028">
        <v>0.119765871229</v>
      </c>
      <c r="N6028">
        <v>0.99999999999900002</v>
      </c>
      <c r="O6028" t="s">
        <v>703</v>
      </c>
      <c r="P6028" t="s">
        <v>703</v>
      </c>
      <c r="Q6028" t="s">
        <v>193</v>
      </c>
      <c r="R6028" t="s">
        <v>194</v>
      </c>
      <c r="T6028" s="7">
        <f>'Reference Values'!$B$10</f>
        <v>0.85</v>
      </c>
      <c r="U6028" t="str">
        <f t="shared" si="95"/>
        <v>Above Target</v>
      </c>
    </row>
    <row r="6029" spans="1:21" x14ac:dyDescent="0.25">
      <c r="A6029" t="s">
        <v>311</v>
      </c>
      <c r="B6029" t="s">
        <v>75</v>
      </c>
      <c r="C6029" t="s">
        <v>38</v>
      </c>
      <c r="D6029" t="s">
        <v>41</v>
      </c>
      <c r="E6029" t="s">
        <v>35</v>
      </c>
      <c r="F6029">
        <v>212</v>
      </c>
      <c r="G6029">
        <v>138</v>
      </c>
      <c r="H6029">
        <v>1345</v>
      </c>
      <c r="I6029">
        <v>1695</v>
      </c>
      <c r="J6029">
        <v>0</v>
      </c>
      <c r="K6029">
        <v>0.12507374631199999</v>
      </c>
      <c r="L6029">
        <v>8.1415929203000004E-2</v>
      </c>
      <c r="M6029">
        <v>0.79351032448299996</v>
      </c>
      <c r="N6029">
        <v>0.99999999999800004</v>
      </c>
      <c r="O6029" t="s">
        <v>703</v>
      </c>
      <c r="P6029" t="s">
        <v>703</v>
      </c>
      <c r="Q6029" t="s">
        <v>213</v>
      </c>
      <c r="R6029" t="s">
        <v>683</v>
      </c>
      <c r="T6029" s="7">
        <f>'Reference Values'!$B$10</f>
        <v>0.85</v>
      </c>
      <c r="U6029" t="str">
        <f t="shared" si="95"/>
        <v>Below Target</v>
      </c>
    </row>
    <row r="6030" spans="1:21" x14ac:dyDescent="0.25">
      <c r="A6030" t="s">
        <v>271</v>
      </c>
      <c r="B6030" t="s">
        <v>75</v>
      </c>
      <c r="C6030" t="s">
        <v>38</v>
      </c>
      <c r="D6030" t="s">
        <v>41</v>
      </c>
      <c r="E6030" t="s">
        <v>35</v>
      </c>
      <c r="F6030">
        <v>4519</v>
      </c>
      <c r="G6030">
        <v>0</v>
      </c>
      <c r="H6030">
        <v>0</v>
      </c>
      <c r="I6030">
        <v>4519</v>
      </c>
      <c r="J6030">
        <v>0</v>
      </c>
      <c r="K6030">
        <v>1</v>
      </c>
      <c r="L6030">
        <v>0</v>
      </c>
      <c r="M6030">
        <v>0</v>
      </c>
      <c r="N6030">
        <v>1</v>
      </c>
      <c r="O6030" t="s">
        <v>703</v>
      </c>
      <c r="P6030" t="s">
        <v>703</v>
      </c>
      <c r="Q6030" t="s">
        <v>213</v>
      </c>
      <c r="R6030" t="s">
        <v>683</v>
      </c>
      <c r="T6030" s="7">
        <f>'Reference Values'!$B$10</f>
        <v>0.85</v>
      </c>
      <c r="U6030" t="str">
        <f t="shared" si="95"/>
        <v>Above Target</v>
      </c>
    </row>
    <row r="6031" spans="1:21" x14ac:dyDescent="0.25">
      <c r="A6031" t="s">
        <v>262</v>
      </c>
      <c r="B6031" t="s">
        <v>75</v>
      </c>
      <c r="C6031" t="s">
        <v>38</v>
      </c>
      <c r="D6031" t="s">
        <v>41</v>
      </c>
      <c r="E6031" t="s">
        <v>35</v>
      </c>
      <c r="F6031">
        <v>318</v>
      </c>
      <c r="G6031">
        <v>222</v>
      </c>
      <c r="H6031">
        <v>1783</v>
      </c>
      <c r="I6031">
        <v>2323</v>
      </c>
      <c r="J6031">
        <v>0</v>
      </c>
      <c r="K6031">
        <v>0.13689195006400001</v>
      </c>
      <c r="L6031">
        <v>9.5566078346000005E-2</v>
      </c>
      <c r="M6031">
        <v>0.76754197158799997</v>
      </c>
      <c r="N6031">
        <v>0.99999999999800004</v>
      </c>
      <c r="O6031" t="s">
        <v>703</v>
      </c>
      <c r="P6031" t="s">
        <v>703</v>
      </c>
      <c r="Q6031" t="s">
        <v>196</v>
      </c>
      <c r="R6031" t="s">
        <v>202</v>
      </c>
      <c r="T6031" s="7">
        <f>'Reference Values'!$B$10</f>
        <v>0.85</v>
      </c>
      <c r="U6031" t="str">
        <f t="shared" si="95"/>
        <v>Below Target</v>
      </c>
    </row>
    <row r="6032" spans="1:21" x14ac:dyDescent="0.25">
      <c r="A6032" t="s">
        <v>189</v>
      </c>
      <c r="B6032" t="s">
        <v>75</v>
      </c>
      <c r="C6032" t="s">
        <v>38</v>
      </c>
      <c r="D6032" t="s">
        <v>41</v>
      </c>
      <c r="E6032" t="s">
        <v>35</v>
      </c>
      <c r="F6032">
        <v>1273</v>
      </c>
      <c r="G6032">
        <v>165</v>
      </c>
      <c r="H6032">
        <v>229</v>
      </c>
      <c r="I6032">
        <v>1667</v>
      </c>
      <c r="J6032">
        <v>0</v>
      </c>
      <c r="K6032">
        <v>0.76364727054500003</v>
      </c>
      <c r="L6032">
        <v>9.8980203958999993E-2</v>
      </c>
      <c r="M6032">
        <v>0.137372525494</v>
      </c>
      <c r="N6032">
        <v>0.99999999999800004</v>
      </c>
      <c r="O6032" t="s">
        <v>703</v>
      </c>
      <c r="P6032" t="s">
        <v>703</v>
      </c>
      <c r="Q6032" t="s">
        <v>190</v>
      </c>
      <c r="R6032" t="s">
        <v>682</v>
      </c>
      <c r="T6032" s="7">
        <f>'Reference Values'!$B$10</f>
        <v>0.85</v>
      </c>
      <c r="U6032" t="str">
        <f t="shared" si="95"/>
        <v>Below Target</v>
      </c>
    </row>
    <row r="6033" spans="1:21" x14ac:dyDescent="0.25">
      <c r="A6033" t="s">
        <v>218</v>
      </c>
      <c r="B6033" t="s">
        <v>75</v>
      </c>
      <c r="C6033" t="s">
        <v>38</v>
      </c>
      <c r="D6033" t="s">
        <v>41</v>
      </c>
      <c r="E6033" t="s">
        <v>35</v>
      </c>
      <c r="F6033">
        <v>206</v>
      </c>
      <c r="G6033">
        <v>0</v>
      </c>
      <c r="H6033">
        <v>0</v>
      </c>
      <c r="I6033">
        <v>206</v>
      </c>
      <c r="J6033">
        <v>0</v>
      </c>
      <c r="K6033">
        <v>1</v>
      </c>
      <c r="L6033">
        <v>0</v>
      </c>
      <c r="M6033">
        <v>0</v>
      </c>
      <c r="N6033">
        <v>1</v>
      </c>
      <c r="O6033" t="s">
        <v>703</v>
      </c>
      <c r="P6033" t="s">
        <v>703</v>
      </c>
      <c r="Q6033" t="s">
        <v>190</v>
      </c>
      <c r="R6033" t="s">
        <v>682</v>
      </c>
      <c r="T6033" s="7">
        <f>'Reference Values'!$B$10</f>
        <v>0.85</v>
      </c>
      <c r="U6033" t="str">
        <f t="shared" si="95"/>
        <v>Above Target</v>
      </c>
    </row>
    <row r="6034" spans="1:21" x14ac:dyDescent="0.25">
      <c r="A6034" t="s">
        <v>288</v>
      </c>
      <c r="B6034" t="s">
        <v>75</v>
      </c>
      <c r="C6034" t="s">
        <v>38</v>
      </c>
      <c r="D6034" t="s">
        <v>41</v>
      </c>
      <c r="E6034" t="s">
        <v>35</v>
      </c>
      <c r="F6034">
        <v>4879</v>
      </c>
      <c r="G6034">
        <v>0</v>
      </c>
      <c r="H6034">
        <v>0</v>
      </c>
      <c r="I6034">
        <v>4879</v>
      </c>
      <c r="J6034">
        <v>0</v>
      </c>
      <c r="K6034">
        <v>1</v>
      </c>
      <c r="L6034">
        <v>0</v>
      </c>
      <c r="M6034">
        <v>0</v>
      </c>
      <c r="N6034">
        <v>1</v>
      </c>
      <c r="O6034" t="s">
        <v>703</v>
      </c>
      <c r="P6034" t="s">
        <v>704</v>
      </c>
      <c r="Q6034" t="s">
        <v>193</v>
      </c>
      <c r="R6034" t="s">
        <v>194</v>
      </c>
      <c r="T6034" s="7">
        <f>'Reference Values'!$B$10</f>
        <v>0.85</v>
      </c>
      <c r="U6034" t="str">
        <f t="shared" si="95"/>
        <v>Above Target</v>
      </c>
    </row>
    <row r="6035" spans="1:21" x14ac:dyDescent="0.25">
      <c r="A6035" t="s">
        <v>304</v>
      </c>
      <c r="B6035" t="s">
        <v>75</v>
      </c>
      <c r="C6035" t="s">
        <v>38</v>
      </c>
      <c r="D6035" t="s">
        <v>41</v>
      </c>
      <c r="E6035" t="s">
        <v>35</v>
      </c>
      <c r="F6035">
        <v>1048</v>
      </c>
      <c r="G6035">
        <v>91</v>
      </c>
      <c r="H6035">
        <v>0</v>
      </c>
      <c r="I6035">
        <v>1139</v>
      </c>
      <c r="J6035">
        <v>0</v>
      </c>
      <c r="K6035">
        <v>0.92010535557499995</v>
      </c>
      <c r="L6035">
        <v>7.9894644424000003E-2</v>
      </c>
      <c r="M6035">
        <v>0</v>
      </c>
      <c r="N6035">
        <v>0.99999999999900002</v>
      </c>
      <c r="O6035" t="s">
        <v>703</v>
      </c>
      <c r="P6035" t="s">
        <v>703</v>
      </c>
      <c r="Q6035" t="s">
        <v>204</v>
      </c>
      <c r="R6035" t="s">
        <v>683</v>
      </c>
      <c r="T6035" s="7">
        <f>'Reference Values'!$B$10</f>
        <v>0.85</v>
      </c>
      <c r="U6035" t="str">
        <f t="shared" si="95"/>
        <v>Above Target</v>
      </c>
    </row>
    <row r="6036" spans="1:21" x14ac:dyDescent="0.25">
      <c r="A6036" t="s">
        <v>307</v>
      </c>
      <c r="B6036" t="s">
        <v>75</v>
      </c>
      <c r="C6036" t="s">
        <v>38</v>
      </c>
      <c r="D6036" t="s">
        <v>41</v>
      </c>
      <c r="E6036" t="s">
        <v>35</v>
      </c>
      <c r="F6036">
        <v>15413</v>
      </c>
      <c r="G6036">
        <v>0</v>
      </c>
      <c r="H6036">
        <v>0</v>
      </c>
      <c r="I6036">
        <v>15413</v>
      </c>
      <c r="J6036">
        <v>0</v>
      </c>
      <c r="K6036">
        <v>1</v>
      </c>
      <c r="L6036">
        <v>0</v>
      </c>
      <c r="M6036">
        <v>0</v>
      </c>
      <c r="N6036">
        <v>1</v>
      </c>
      <c r="O6036" t="s">
        <v>703</v>
      </c>
      <c r="P6036" t="s">
        <v>703</v>
      </c>
      <c r="Q6036" t="s">
        <v>198</v>
      </c>
      <c r="R6036" t="s">
        <v>197</v>
      </c>
      <c r="T6036" s="7">
        <f>'Reference Values'!$B$10</f>
        <v>0.85</v>
      </c>
      <c r="U6036" t="str">
        <f t="shared" si="95"/>
        <v>Above Target</v>
      </c>
    </row>
    <row r="6037" spans="1:21" x14ac:dyDescent="0.25">
      <c r="A6037" t="s">
        <v>295</v>
      </c>
      <c r="B6037" t="s">
        <v>75</v>
      </c>
      <c r="C6037" t="s">
        <v>38</v>
      </c>
      <c r="D6037" t="s">
        <v>41</v>
      </c>
      <c r="E6037" t="s">
        <v>35</v>
      </c>
      <c r="F6037">
        <v>1968</v>
      </c>
      <c r="G6037">
        <v>201</v>
      </c>
      <c r="H6037">
        <v>420</v>
      </c>
      <c r="I6037">
        <v>2589</v>
      </c>
      <c r="J6037">
        <v>0</v>
      </c>
      <c r="K6037">
        <v>0.760139049826</v>
      </c>
      <c r="L6037">
        <v>7.7636152954000004E-2</v>
      </c>
      <c r="M6037">
        <v>0.16222479721899999</v>
      </c>
      <c r="N6037">
        <v>0.99999999999900002</v>
      </c>
      <c r="O6037" t="s">
        <v>703</v>
      </c>
      <c r="P6037" t="s">
        <v>703</v>
      </c>
      <c r="Q6037" t="s">
        <v>219</v>
      </c>
      <c r="R6037" t="s">
        <v>684</v>
      </c>
      <c r="T6037" s="7">
        <f>'Reference Values'!$B$10</f>
        <v>0.85</v>
      </c>
      <c r="U6037" t="str">
        <f t="shared" si="95"/>
        <v>Below Target</v>
      </c>
    </row>
    <row r="6038" spans="1:21" x14ac:dyDescent="0.25">
      <c r="A6038" t="s">
        <v>145</v>
      </c>
      <c r="B6038" t="s">
        <v>75</v>
      </c>
      <c r="C6038" t="s">
        <v>38</v>
      </c>
      <c r="D6038" t="s">
        <v>41</v>
      </c>
      <c r="E6038" t="s">
        <v>35</v>
      </c>
      <c r="F6038">
        <v>1292</v>
      </c>
      <c r="G6038">
        <v>32</v>
      </c>
      <c r="H6038">
        <v>0</v>
      </c>
      <c r="I6038">
        <v>1324</v>
      </c>
      <c r="J6038">
        <v>0</v>
      </c>
      <c r="K6038">
        <v>0.97583081570899999</v>
      </c>
      <c r="L6038">
        <v>2.416918429E-2</v>
      </c>
      <c r="M6038">
        <v>0</v>
      </c>
      <c r="N6038">
        <v>0.99999999999900002</v>
      </c>
      <c r="O6038" t="s">
        <v>703</v>
      </c>
      <c r="P6038" t="s">
        <v>703</v>
      </c>
      <c r="Q6038" t="s">
        <v>190</v>
      </c>
      <c r="R6038" t="s">
        <v>682</v>
      </c>
      <c r="T6038" s="7">
        <f>'Reference Values'!$B$10</f>
        <v>0.85</v>
      </c>
      <c r="U6038" t="str">
        <f t="shared" si="95"/>
        <v>Above Target</v>
      </c>
    </row>
    <row r="6039" spans="1:21" x14ac:dyDescent="0.25">
      <c r="A6039" t="s">
        <v>305</v>
      </c>
      <c r="B6039" t="s">
        <v>75</v>
      </c>
      <c r="C6039" t="s">
        <v>38</v>
      </c>
      <c r="D6039" t="s">
        <v>41</v>
      </c>
      <c r="E6039" t="s">
        <v>35</v>
      </c>
      <c r="F6039">
        <v>0</v>
      </c>
      <c r="G6039">
        <v>3963</v>
      </c>
      <c r="H6039">
        <v>6051</v>
      </c>
      <c r="I6039">
        <v>10014</v>
      </c>
      <c r="J6039">
        <v>0</v>
      </c>
      <c r="K6039">
        <v>0</v>
      </c>
      <c r="L6039">
        <v>0.39574595566199999</v>
      </c>
      <c r="M6039">
        <v>0.60425404433700003</v>
      </c>
      <c r="N6039">
        <v>0.99999999999900002</v>
      </c>
      <c r="O6039" t="s">
        <v>703</v>
      </c>
      <c r="P6039" t="s">
        <v>704</v>
      </c>
      <c r="Q6039" t="s">
        <v>196</v>
      </c>
      <c r="R6039" t="s">
        <v>202</v>
      </c>
      <c r="T6039" s="7">
        <f>'Reference Values'!$B$10</f>
        <v>0.85</v>
      </c>
      <c r="U6039" t="str">
        <f t="shared" si="95"/>
        <v>Below Target</v>
      </c>
    </row>
    <row r="6040" spans="1:21" x14ac:dyDescent="0.25">
      <c r="A6040" t="s">
        <v>677</v>
      </c>
      <c r="B6040" t="s">
        <v>75</v>
      </c>
      <c r="C6040" t="s">
        <v>38</v>
      </c>
      <c r="D6040" t="s">
        <v>41</v>
      </c>
      <c r="E6040" t="s">
        <v>35</v>
      </c>
      <c r="F6040">
        <v>1861</v>
      </c>
      <c r="G6040">
        <v>868</v>
      </c>
      <c r="H6040">
        <v>0</v>
      </c>
      <c r="I6040">
        <v>2729</v>
      </c>
      <c r="J6040">
        <v>0</v>
      </c>
      <c r="K6040">
        <v>0.68193477464200003</v>
      </c>
      <c r="L6040">
        <v>0.31806522535699999</v>
      </c>
      <c r="M6040">
        <v>0</v>
      </c>
      <c r="N6040">
        <v>0.99999999999900002</v>
      </c>
      <c r="O6040" t="s">
        <v>703</v>
      </c>
      <c r="P6040" t="s">
        <v>704</v>
      </c>
      <c r="Q6040" t="s">
        <v>219</v>
      </c>
      <c r="R6040" t="s">
        <v>684</v>
      </c>
      <c r="T6040" s="7">
        <f>'Reference Values'!$B$10</f>
        <v>0.85</v>
      </c>
      <c r="U6040" t="str">
        <f t="shared" si="95"/>
        <v>Below Target</v>
      </c>
    </row>
    <row r="6041" spans="1:21" x14ac:dyDescent="0.25">
      <c r="A6041" t="s">
        <v>268</v>
      </c>
      <c r="B6041" t="s">
        <v>75</v>
      </c>
      <c r="C6041" t="s">
        <v>38</v>
      </c>
      <c r="D6041" t="s">
        <v>41</v>
      </c>
      <c r="E6041" t="s">
        <v>35</v>
      </c>
      <c r="F6041">
        <v>221</v>
      </c>
      <c r="G6041">
        <v>55</v>
      </c>
      <c r="H6041">
        <v>94</v>
      </c>
      <c r="I6041">
        <v>370</v>
      </c>
      <c r="J6041">
        <v>0</v>
      </c>
      <c r="K6041">
        <v>0.59729729729699998</v>
      </c>
      <c r="L6041">
        <v>0.14864864864800001</v>
      </c>
      <c r="M6041">
        <v>0.254054054054</v>
      </c>
      <c r="N6041">
        <v>0.99999999999900002</v>
      </c>
      <c r="O6041" t="s">
        <v>703</v>
      </c>
      <c r="P6041" t="s">
        <v>703</v>
      </c>
      <c r="Q6041" t="s">
        <v>213</v>
      </c>
      <c r="R6041" t="s">
        <v>683</v>
      </c>
      <c r="T6041" s="7">
        <f>'Reference Values'!$B$10</f>
        <v>0.85</v>
      </c>
      <c r="U6041" t="str">
        <f t="shared" si="95"/>
        <v>Below Target</v>
      </c>
    </row>
    <row r="6042" spans="1:21" x14ac:dyDescent="0.25">
      <c r="A6042" t="s">
        <v>132</v>
      </c>
      <c r="B6042" t="s">
        <v>75</v>
      </c>
      <c r="C6042" t="s">
        <v>38</v>
      </c>
      <c r="D6042" t="s">
        <v>41</v>
      </c>
      <c r="E6042" t="s">
        <v>35</v>
      </c>
      <c r="F6042">
        <v>0</v>
      </c>
      <c r="G6042">
        <v>1291</v>
      </c>
      <c r="H6042">
        <v>3984</v>
      </c>
      <c r="I6042">
        <v>5275</v>
      </c>
      <c r="J6042">
        <v>0</v>
      </c>
      <c r="K6042">
        <v>0</v>
      </c>
      <c r="L6042">
        <v>0.244739336492</v>
      </c>
      <c r="M6042">
        <v>0.75526066350700005</v>
      </c>
      <c r="N6042">
        <v>0.99999999999900002</v>
      </c>
      <c r="O6042" t="s">
        <v>703</v>
      </c>
      <c r="P6042" t="s">
        <v>703</v>
      </c>
      <c r="Q6042" t="s">
        <v>213</v>
      </c>
      <c r="R6042" t="s">
        <v>194</v>
      </c>
      <c r="T6042" s="7">
        <f>'Reference Values'!$B$10</f>
        <v>0.85</v>
      </c>
      <c r="U6042" t="str">
        <f t="shared" si="95"/>
        <v>Below Target</v>
      </c>
    </row>
    <row r="6043" spans="1:21" x14ac:dyDescent="0.25">
      <c r="A6043" t="s">
        <v>279</v>
      </c>
      <c r="B6043" t="s">
        <v>75</v>
      </c>
      <c r="C6043" t="s">
        <v>38</v>
      </c>
      <c r="D6043" t="s">
        <v>41</v>
      </c>
      <c r="E6043" t="s">
        <v>35</v>
      </c>
      <c r="F6043">
        <v>8651</v>
      </c>
      <c r="G6043">
        <v>204</v>
      </c>
      <c r="H6043">
        <v>105</v>
      </c>
      <c r="I6043">
        <v>8960</v>
      </c>
      <c r="J6043">
        <v>0</v>
      </c>
      <c r="K6043">
        <v>0.965513392857</v>
      </c>
      <c r="L6043">
        <v>2.2767857142000001E-2</v>
      </c>
      <c r="M6043">
        <v>1.171875E-2</v>
      </c>
      <c r="N6043">
        <v>0.99999999999900002</v>
      </c>
      <c r="O6043" t="s">
        <v>705</v>
      </c>
      <c r="P6043" t="s">
        <v>704</v>
      </c>
      <c r="Q6043" t="s">
        <v>193</v>
      </c>
      <c r="R6043" t="s">
        <v>199</v>
      </c>
      <c r="T6043" s="7">
        <f>'Reference Values'!$B$10</f>
        <v>0.85</v>
      </c>
      <c r="U6043" t="str">
        <f t="shared" si="95"/>
        <v>Above Target</v>
      </c>
    </row>
    <row r="6044" spans="1:21" x14ac:dyDescent="0.25">
      <c r="A6044" t="s">
        <v>287</v>
      </c>
      <c r="B6044" t="s">
        <v>75</v>
      </c>
      <c r="C6044" t="s">
        <v>38</v>
      </c>
      <c r="D6044" t="s">
        <v>41</v>
      </c>
      <c r="E6044" t="s">
        <v>35</v>
      </c>
      <c r="F6044">
        <v>220</v>
      </c>
      <c r="G6044">
        <v>2164</v>
      </c>
      <c r="H6044">
        <v>2742</v>
      </c>
      <c r="I6044">
        <v>5126</v>
      </c>
      <c r="J6044">
        <v>0</v>
      </c>
      <c r="K6044">
        <v>4.2918454935000003E-2</v>
      </c>
      <c r="L6044">
        <v>0.42216152945699997</v>
      </c>
      <c r="M6044">
        <v>0.534920015606</v>
      </c>
      <c r="N6044">
        <v>0.99999999999800004</v>
      </c>
      <c r="O6044" t="s">
        <v>703</v>
      </c>
      <c r="P6044" t="s">
        <v>703</v>
      </c>
      <c r="Q6044" t="s">
        <v>212</v>
      </c>
      <c r="R6044" t="s">
        <v>202</v>
      </c>
      <c r="T6044" s="7">
        <f>'Reference Values'!$B$10</f>
        <v>0.85</v>
      </c>
      <c r="U6044" t="str">
        <f t="shared" si="95"/>
        <v>Below Target</v>
      </c>
    </row>
    <row r="6045" spans="1:21" x14ac:dyDescent="0.25">
      <c r="A6045" t="s">
        <v>248</v>
      </c>
      <c r="B6045" t="s">
        <v>75</v>
      </c>
      <c r="C6045" t="s">
        <v>38</v>
      </c>
      <c r="D6045" t="s">
        <v>41</v>
      </c>
      <c r="E6045" t="s">
        <v>35</v>
      </c>
      <c r="F6045">
        <v>241</v>
      </c>
      <c r="G6045">
        <v>15</v>
      </c>
      <c r="H6045">
        <v>24</v>
      </c>
      <c r="I6045">
        <v>280</v>
      </c>
      <c r="J6045">
        <v>0</v>
      </c>
      <c r="K6045">
        <v>0.86071428571399999</v>
      </c>
      <c r="L6045">
        <v>5.3571428571000002E-2</v>
      </c>
      <c r="M6045">
        <v>8.5714285713999999E-2</v>
      </c>
      <c r="N6045">
        <v>0.99999999999900002</v>
      </c>
      <c r="O6045" t="s">
        <v>703</v>
      </c>
      <c r="P6045" t="s">
        <v>703</v>
      </c>
      <c r="Q6045" t="s">
        <v>213</v>
      </c>
      <c r="R6045" t="s">
        <v>683</v>
      </c>
      <c r="T6045" s="7">
        <f>'Reference Values'!$B$10</f>
        <v>0.85</v>
      </c>
      <c r="U6045" t="str">
        <f t="shared" si="95"/>
        <v>Above Target</v>
      </c>
    </row>
    <row r="6046" spans="1:21" x14ac:dyDescent="0.25">
      <c r="A6046" t="s">
        <v>231</v>
      </c>
      <c r="B6046" t="s">
        <v>75</v>
      </c>
      <c r="C6046" t="s">
        <v>38</v>
      </c>
      <c r="D6046" t="s">
        <v>41</v>
      </c>
      <c r="E6046" t="s">
        <v>35</v>
      </c>
      <c r="F6046">
        <v>3219</v>
      </c>
      <c r="G6046">
        <v>18</v>
      </c>
      <c r="H6046">
        <v>972</v>
      </c>
      <c r="I6046">
        <v>4209</v>
      </c>
      <c r="J6046">
        <v>0</v>
      </c>
      <c r="K6046">
        <v>0.76478973627900004</v>
      </c>
      <c r="L6046">
        <v>4.2765502489999999E-3</v>
      </c>
      <c r="M6046">
        <v>0.230933713471</v>
      </c>
      <c r="N6046">
        <v>0.99999999999900002</v>
      </c>
      <c r="O6046" t="s">
        <v>703</v>
      </c>
      <c r="P6046" t="s">
        <v>703</v>
      </c>
      <c r="Q6046" t="s">
        <v>190</v>
      </c>
      <c r="R6046" t="s">
        <v>682</v>
      </c>
      <c r="T6046" s="7">
        <f>'Reference Values'!$B$10</f>
        <v>0.85</v>
      </c>
      <c r="U6046" t="str">
        <f t="shared" si="95"/>
        <v>Below Target</v>
      </c>
    </row>
    <row r="6047" spans="1:21" x14ac:dyDescent="0.25">
      <c r="A6047" t="s">
        <v>306</v>
      </c>
      <c r="B6047" t="s">
        <v>75</v>
      </c>
      <c r="C6047" t="s">
        <v>38</v>
      </c>
      <c r="D6047" t="s">
        <v>41</v>
      </c>
      <c r="E6047" t="s">
        <v>35</v>
      </c>
      <c r="F6047">
        <v>2253</v>
      </c>
      <c r="G6047">
        <v>661</v>
      </c>
      <c r="H6047">
        <v>1067</v>
      </c>
      <c r="I6047">
        <v>3981</v>
      </c>
      <c r="J6047">
        <v>0</v>
      </c>
      <c r="K6047">
        <v>0.56593820648000004</v>
      </c>
      <c r="L6047">
        <v>0.16603868374700001</v>
      </c>
      <c r="M6047">
        <v>0.26802310977100002</v>
      </c>
      <c r="N6047">
        <v>0.99999999999800004</v>
      </c>
      <c r="O6047" t="s">
        <v>703</v>
      </c>
      <c r="P6047" t="s">
        <v>703</v>
      </c>
      <c r="Q6047" t="s">
        <v>190</v>
      </c>
      <c r="R6047" t="s">
        <v>682</v>
      </c>
      <c r="T6047" s="7">
        <f>'Reference Values'!$B$10</f>
        <v>0.85</v>
      </c>
      <c r="U6047" t="str">
        <f t="shared" si="95"/>
        <v>Below Target</v>
      </c>
    </row>
    <row r="6048" spans="1:21" x14ac:dyDescent="0.25">
      <c r="A6048" t="s">
        <v>153</v>
      </c>
      <c r="B6048" t="s">
        <v>75</v>
      </c>
      <c r="C6048" t="s">
        <v>38</v>
      </c>
      <c r="D6048" t="s">
        <v>41</v>
      </c>
      <c r="E6048" t="s">
        <v>35</v>
      </c>
      <c r="F6048">
        <v>2001</v>
      </c>
      <c r="G6048">
        <v>461</v>
      </c>
      <c r="H6048">
        <v>1072</v>
      </c>
      <c r="I6048">
        <v>3534</v>
      </c>
      <c r="J6048">
        <v>0</v>
      </c>
      <c r="K6048">
        <v>0.56621392190099995</v>
      </c>
      <c r="L6048">
        <v>0.130447085455</v>
      </c>
      <c r="M6048">
        <v>0.30333899264199998</v>
      </c>
      <c r="N6048">
        <v>0.99999999999800004</v>
      </c>
      <c r="O6048" t="s">
        <v>703</v>
      </c>
      <c r="P6048" t="s">
        <v>704</v>
      </c>
      <c r="Q6048" t="s">
        <v>196</v>
      </c>
      <c r="R6048" t="s">
        <v>197</v>
      </c>
      <c r="T6048" s="7">
        <f>'Reference Values'!$B$10</f>
        <v>0.85</v>
      </c>
      <c r="U6048" t="str">
        <f t="shared" si="95"/>
        <v>Below Target</v>
      </c>
    </row>
    <row r="6049" spans="1:21" x14ac:dyDescent="0.25">
      <c r="A6049" t="s">
        <v>255</v>
      </c>
      <c r="B6049" t="s">
        <v>75</v>
      </c>
      <c r="C6049" t="s">
        <v>38</v>
      </c>
      <c r="D6049" t="s">
        <v>41</v>
      </c>
      <c r="E6049" t="s">
        <v>35</v>
      </c>
      <c r="F6049">
        <v>8935</v>
      </c>
      <c r="G6049">
        <v>1311</v>
      </c>
      <c r="H6049">
        <v>4887</v>
      </c>
      <c r="I6049">
        <v>15133</v>
      </c>
      <c r="J6049">
        <v>0</v>
      </c>
      <c r="K6049">
        <v>0.59043150730100002</v>
      </c>
      <c r="L6049">
        <v>8.6631864136999998E-2</v>
      </c>
      <c r="M6049">
        <v>0.32293662855999999</v>
      </c>
      <c r="N6049">
        <v>0.99999999999800004</v>
      </c>
      <c r="O6049" t="s">
        <v>703</v>
      </c>
      <c r="P6049" t="s">
        <v>703</v>
      </c>
      <c r="Q6049" t="s">
        <v>198</v>
      </c>
      <c r="R6049" t="s">
        <v>199</v>
      </c>
      <c r="T6049" s="7">
        <f>'Reference Values'!$B$10</f>
        <v>0.85</v>
      </c>
      <c r="U6049" t="str">
        <f t="shared" si="95"/>
        <v>Below Target</v>
      </c>
    </row>
    <row r="6050" spans="1:21" x14ac:dyDescent="0.25">
      <c r="A6050" t="s">
        <v>266</v>
      </c>
      <c r="B6050" t="s">
        <v>75</v>
      </c>
      <c r="C6050" t="s">
        <v>38</v>
      </c>
      <c r="D6050" t="s">
        <v>41</v>
      </c>
      <c r="E6050" t="s">
        <v>35</v>
      </c>
      <c r="F6050">
        <v>2036</v>
      </c>
      <c r="G6050">
        <v>0</v>
      </c>
      <c r="H6050">
        <v>0</v>
      </c>
      <c r="I6050">
        <v>2036</v>
      </c>
      <c r="J6050">
        <v>0</v>
      </c>
      <c r="K6050">
        <v>1</v>
      </c>
      <c r="L6050">
        <v>0</v>
      </c>
      <c r="M6050">
        <v>0</v>
      </c>
      <c r="N6050">
        <v>1</v>
      </c>
      <c r="O6050" t="s">
        <v>703</v>
      </c>
      <c r="P6050" t="s">
        <v>703</v>
      </c>
      <c r="Q6050" t="s">
        <v>190</v>
      </c>
      <c r="R6050" t="s">
        <v>682</v>
      </c>
      <c r="T6050" s="7">
        <f>'Reference Values'!$B$10</f>
        <v>0.85</v>
      </c>
      <c r="U6050" t="str">
        <f t="shared" si="95"/>
        <v>Above Target</v>
      </c>
    </row>
    <row r="6051" spans="1:21" x14ac:dyDescent="0.25">
      <c r="A6051" t="s">
        <v>203</v>
      </c>
      <c r="B6051" t="s">
        <v>75</v>
      </c>
      <c r="C6051" t="s">
        <v>38</v>
      </c>
      <c r="D6051" t="s">
        <v>41</v>
      </c>
      <c r="E6051" t="s">
        <v>35</v>
      </c>
      <c r="F6051">
        <v>2893</v>
      </c>
      <c r="G6051">
        <v>0</v>
      </c>
      <c r="H6051">
        <v>0</v>
      </c>
      <c r="I6051">
        <v>2893</v>
      </c>
      <c r="J6051">
        <v>0</v>
      </c>
      <c r="K6051">
        <v>1</v>
      </c>
      <c r="L6051">
        <v>0</v>
      </c>
      <c r="M6051">
        <v>0</v>
      </c>
      <c r="N6051">
        <v>1</v>
      </c>
      <c r="O6051" t="s">
        <v>703</v>
      </c>
      <c r="P6051" t="s">
        <v>703</v>
      </c>
      <c r="Q6051" t="s">
        <v>204</v>
      </c>
      <c r="R6051" t="s">
        <v>684</v>
      </c>
      <c r="T6051" s="7">
        <f>'Reference Values'!$B$10</f>
        <v>0.85</v>
      </c>
      <c r="U6051" t="str">
        <f t="shared" si="95"/>
        <v>Above Target</v>
      </c>
    </row>
    <row r="6052" spans="1:21" x14ac:dyDescent="0.25">
      <c r="A6052" t="s">
        <v>201</v>
      </c>
      <c r="B6052" t="s">
        <v>75</v>
      </c>
      <c r="C6052" t="s">
        <v>38</v>
      </c>
      <c r="D6052" t="s">
        <v>41</v>
      </c>
      <c r="E6052" t="s">
        <v>35</v>
      </c>
      <c r="F6052">
        <v>1788</v>
      </c>
      <c r="G6052">
        <v>0</v>
      </c>
      <c r="H6052">
        <v>0</v>
      </c>
      <c r="I6052">
        <v>1788</v>
      </c>
      <c r="J6052">
        <v>0</v>
      </c>
      <c r="K6052">
        <v>1</v>
      </c>
      <c r="L6052">
        <v>0</v>
      </c>
      <c r="M6052">
        <v>0</v>
      </c>
      <c r="N6052">
        <v>1</v>
      </c>
      <c r="O6052" t="s">
        <v>703</v>
      </c>
      <c r="P6052" t="s">
        <v>703</v>
      </c>
      <c r="Q6052" t="s">
        <v>196</v>
      </c>
      <c r="R6052" t="s">
        <v>202</v>
      </c>
      <c r="T6052" s="7">
        <f>'Reference Values'!$B$10</f>
        <v>0.85</v>
      </c>
      <c r="U6052" t="str">
        <f t="shared" si="95"/>
        <v>Above Target</v>
      </c>
    </row>
    <row r="6053" spans="1:21" x14ac:dyDescent="0.25">
      <c r="A6053" t="s">
        <v>265</v>
      </c>
      <c r="B6053" t="s">
        <v>75</v>
      </c>
      <c r="C6053" t="s">
        <v>38</v>
      </c>
      <c r="D6053" t="s">
        <v>41</v>
      </c>
      <c r="E6053" t="s">
        <v>35</v>
      </c>
      <c r="F6053">
        <v>14884</v>
      </c>
      <c r="G6053">
        <v>1157</v>
      </c>
      <c r="H6053">
        <v>2321</v>
      </c>
      <c r="I6053">
        <v>18362</v>
      </c>
      <c r="J6053">
        <v>0</v>
      </c>
      <c r="K6053">
        <v>0.81058708201700003</v>
      </c>
      <c r="L6053">
        <v>6.3010565296999999E-2</v>
      </c>
      <c r="M6053">
        <v>0.12640235268399999</v>
      </c>
      <c r="N6053">
        <v>0.99999999999800004</v>
      </c>
      <c r="O6053" t="s">
        <v>703</v>
      </c>
      <c r="P6053" t="s">
        <v>703</v>
      </c>
      <c r="Q6053" t="s">
        <v>198</v>
      </c>
      <c r="R6053" t="s">
        <v>199</v>
      </c>
      <c r="S6053" t="s">
        <v>197</v>
      </c>
      <c r="T6053" s="7">
        <f>'Reference Values'!$B$10</f>
        <v>0.85</v>
      </c>
      <c r="U6053" t="str">
        <f t="shared" si="95"/>
        <v>Below Target</v>
      </c>
    </row>
    <row r="6054" spans="1:21" x14ac:dyDescent="0.25">
      <c r="A6054" t="s">
        <v>286</v>
      </c>
      <c r="B6054" t="s">
        <v>75</v>
      </c>
      <c r="C6054" t="s">
        <v>38</v>
      </c>
      <c r="D6054" t="s">
        <v>41</v>
      </c>
      <c r="E6054" t="s">
        <v>35</v>
      </c>
      <c r="F6054">
        <v>0</v>
      </c>
      <c r="G6054">
        <v>1118</v>
      </c>
      <c r="H6054">
        <v>6409</v>
      </c>
      <c r="I6054">
        <v>7527</v>
      </c>
      <c r="J6054">
        <v>0</v>
      </c>
      <c r="K6054">
        <v>0</v>
      </c>
      <c r="L6054">
        <v>0.14853195163999999</v>
      </c>
      <c r="M6054">
        <v>0.85146804835900003</v>
      </c>
      <c r="N6054">
        <v>0.99999999999900002</v>
      </c>
      <c r="O6054" t="s">
        <v>703</v>
      </c>
      <c r="P6054" t="s">
        <v>704</v>
      </c>
      <c r="Q6054" t="s">
        <v>196</v>
      </c>
      <c r="R6054" t="s">
        <v>202</v>
      </c>
      <c r="T6054" s="7">
        <f>'Reference Values'!$B$10</f>
        <v>0.85</v>
      </c>
      <c r="U6054" t="str">
        <f t="shared" si="95"/>
        <v>Below Target</v>
      </c>
    </row>
    <row r="6055" spans="1:21" x14ac:dyDescent="0.25">
      <c r="A6055" t="s">
        <v>222</v>
      </c>
      <c r="B6055" t="s">
        <v>75</v>
      </c>
      <c r="C6055" t="s">
        <v>38</v>
      </c>
      <c r="D6055" t="s">
        <v>41</v>
      </c>
      <c r="E6055" t="s">
        <v>35</v>
      </c>
      <c r="F6055">
        <v>19471</v>
      </c>
      <c r="G6055">
        <v>0</v>
      </c>
      <c r="H6055">
        <v>0</v>
      </c>
      <c r="I6055">
        <v>19471</v>
      </c>
      <c r="J6055">
        <v>0</v>
      </c>
      <c r="K6055">
        <v>1</v>
      </c>
      <c r="L6055">
        <v>0</v>
      </c>
      <c r="M6055">
        <v>0</v>
      </c>
      <c r="N6055">
        <v>1</v>
      </c>
      <c r="O6055" t="s">
        <v>703</v>
      </c>
      <c r="P6055" t="s">
        <v>703</v>
      </c>
      <c r="Q6055" t="s">
        <v>213</v>
      </c>
      <c r="R6055" t="s">
        <v>683</v>
      </c>
      <c r="T6055" s="7">
        <f>'Reference Values'!$B$10</f>
        <v>0.85</v>
      </c>
      <c r="U6055" t="str">
        <f t="shared" si="95"/>
        <v>Above Target</v>
      </c>
    </row>
    <row r="6056" spans="1:21" x14ac:dyDescent="0.25">
      <c r="A6056" t="s">
        <v>252</v>
      </c>
      <c r="B6056" t="s">
        <v>75</v>
      </c>
      <c r="C6056" t="s">
        <v>38</v>
      </c>
      <c r="D6056" t="s">
        <v>41</v>
      </c>
      <c r="E6056" t="s">
        <v>35</v>
      </c>
      <c r="F6056">
        <v>4</v>
      </c>
      <c r="G6056">
        <v>285</v>
      </c>
      <c r="H6056">
        <v>1195</v>
      </c>
      <c r="I6056">
        <v>1484</v>
      </c>
      <c r="J6056">
        <v>0</v>
      </c>
      <c r="K6056">
        <v>2.6954177890000002E-3</v>
      </c>
      <c r="L6056">
        <v>0.19204851751999999</v>
      </c>
      <c r="M6056">
        <v>0.80525606469</v>
      </c>
      <c r="N6056">
        <v>0.99999999999900002</v>
      </c>
      <c r="O6056" t="s">
        <v>703</v>
      </c>
      <c r="P6056" t="s">
        <v>703</v>
      </c>
      <c r="Q6056" t="s">
        <v>213</v>
      </c>
      <c r="R6056" t="s">
        <v>197</v>
      </c>
      <c r="T6056" s="7">
        <f>'Reference Values'!$B$10</f>
        <v>0.85</v>
      </c>
      <c r="U6056" t="str">
        <f t="shared" si="95"/>
        <v>Below Target</v>
      </c>
    </row>
    <row r="6057" spans="1:21" x14ac:dyDescent="0.25">
      <c r="A6057" t="s">
        <v>134</v>
      </c>
      <c r="B6057" t="s">
        <v>75</v>
      </c>
      <c r="C6057" t="s">
        <v>38</v>
      </c>
      <c r="D6057" t="s">
        <v>41</v>
      </c>
      <c r="E6057" t="s">
        <v>35</v>
      </c>
      <c r="F6057">
        <v>4619</v>
      </c>
      <c r="G6057">
        <v>128</v>
      </c>
      <c r="H6057">
        <v>216</v>
      </c>
      <c r="I6057">
        <v>4963</v>
      </c>
      <c r="J6057">
        <v>0</v>
      </c>
      <c r="K6057">
        <v>0.93068708442400006</v>
      </c>
      <c r="L6057">
        <v>2.5790852307000001E-2</v>
      </c>
      <c r="M6057">
        <v>4.3522063267999997E-2</v>
      </c>
      <c r="N6057">
        <v>0.99999999999900002</v>
      </c>
      <c r="O6057" t="s">
        <v>703</v>
      </c>
      <c r="P6057" t="s">
        <v>704</v>
      </c>
      <c r="Q6057" t="s">
        <v>190</v>
      </c>
      <c r="R6057" t="s">
        <v>682</v>
      </c>
      <c r="T6057" s="7">
        <f>'Reference Values'!$B$10</f>
        <v>0.85</v>
      </c>
      <c r="U6057" t="str">
        <f t="shared" si="95"/>
        <v>Above Target</v>
      </c>
    </row>
    <row r="6058" spans="1:21" x14ac:dyDescent="0.25">
      <c r="A6058" t="s">
        <v>227</v>
      </c>
      <c r="B6058" t="s">
        <v>75</v>
      </c>
      <c r="C6058" t="s">
        <v>38</v>
      </c>
      <c r="D6058" t="s">
        <v>41</v>
      </c>
      <c r="E6058" t="s">
        <v>35</v>
      </c>
      <c r="F6058">
        <v>438</v>
      </c>
      <c r="G6058">
        <v>4149</v>
      </c>
      <c r="H6058">
        <v>91</v>
      </c>
      <c r="I6058">
        <v>4678</v>
      </c>
      <c r="J6058">
        <v>0</v>
      </c>
      <c r="K6058">
        <v>9.3629756305999998E-2</v>
      </c>
      <c r="L6058">
        <v>0.88691748610499999</v>
      </c>
      <c r="M6058">
        <v>1.9452757588E-2</v>
      </c>
      <c r="N6058">
        <v>0.99999999999900002</v>
      </c>
      <c r="O6058" t="s">
        <v>703</v>
      </c>
      <c r="P6058" t="s">
        <v>703</v>
      </c>
      <c r="Q6058" t="s">
        <v>190</v>
      </c>
      <c r="R6058" t="s">
        <v>682</v>
      </c>
      <c r="T6058" s="7">
        <f>'Reference Values'!$B$10</f>
        <v>0.85</v>
      </c>
      <c r="U6058" t="str">
        <f t="shared" si="95"/>
        <v>Below Target</v>
      </c>
    </row>
    <row r="6059" spans="1:21" x14ac:dyDescent="0.25">
      <c r="A6059" t="s">
        <v>681</v>
      </c>
      <c r="B6059" t="s">
        <v>75</v>
      </c>
      <c r="C6059" t="s">
        <v>38</v>
      </c>
      <c r="D6059" t="s">
        <v>41</v>
      </c>
      <c r="E6059" t="s">
        <v>35</v>
      </c>
      <c r="F6059">
        <v>3131</v>
      </c>
      <c r="G6059">
        <v>760</v>
      </c>
      <c r="H6059">
        <v>2798</v>
      </c>
      <c r="I6059">
        <v>6689</v>
      </c>
      <c r="J6059">
        <v>0</v>
      </c>
      <c r="K6059">
        <v>0.46808192554900002</v>
      </c>
      <c r="L6059">
        <v>0.11361937509300001</v>
      </c>
      <c r="M6059">
        <v>0.41829869935699998</v>
      </c>
      <c r="N6059">
        <v>0.99999999999900002</v>
      </c>
      <c r="O6059" t="s">
        <v>703</v>
      </c>
      <c r="P6059" t="s">
        <v>703</v>
      </c>
      <c r="Q6059" t="s">
        <v>213</v>
      </c>
      <c r="R6059" t="s">
        <v>194</v>
      </c>
      <c r="S6059" t="s">
        <v>197</v>
      </c>
      <c r="T6059" s="7">
        <f>'Reference Values'!$B$10</f>
        <v>0.85</v>
      </c>
      <c r="U6059" t="str">
        <f t="shared" si="95"/>
        <v>Below Target</v>
      </c>
    </row>
    <row r="6060" spans="1:21" x14ac:dyDescent="0.25">
      <c r="A6060" t="s">
        <v>245</v>
      </c>
      <c r="B6060" t="s">
        <v>75</v>
      </c>
      <c r="C6060" t="s">
        <v>38</v>
      </c>
      <c r="D6060" t="s">
        <v>41</v>
      </c>
      <c r="E6060" t="s">
        <v>35</v>
      </c>
      <c r="F6060">
        <v>1410</v>
      </c>
      <c r="G6060">
        <v>180</v>
      </c>
      <c r="H6060">
        <v>2</v>
      </c>
      <c r="I6060">
        <v>1592</v>
      </c>
      <c r="J6060">
        <v>0</v>
      </c>
      <c r="K6060">
        <v>0.885678391959</v>
      </c>
      <c r="L6060">
        <v>0.11306532663299999</v>
      </c>
      <c r="M6060">
        <v>1.256281407E-3</v>
      </c>
      <c r="N6060">
        <v>0.99999999999900002</v>
      </c>
      <c r="O6060" t="s">
        <v>703</v>
      </c>
      <c r="P6060" t="s">
        <v>703</v>
      </c>
      <c r="Q6060" t="s">
        <v>204</v>
      </c>
      <c r="R6060" t="s">
        <v>197</v>
      </c>
      <c r="T6060" s="7">
        <f>'Reference Values'!$B$10</f>
        <v>0.85</v>
      </c>
      <c r="U6060" t="str">
        <f t="shared" si="95"/>
        <v>Above Target</v>
      </c>
    </row>
    <row r="6061" spans="1:21" x14ac:dyDescent="0.25">
      <c r="A6061" t="s">
        <v>280</v>
      </c>
      <c r="B6061" t="s">
        <v>75</v>
      </c>
      <c r="C6061" t="s">
        <v>38</v>
      </c>
      <c r="D6061" t="s">
        <v>41</v>
      </c>
      <c r="E6061" t="s">
        <v>35</v>
      </c>
      <c r="F6061">
        <v>1211</v>
      </c>
      <c r="G6061">
        <v>2185</v>
      </c>
      <c r="H6061">
        <v>3872</v>
      </c>
      <c r="I6061">
        <v>7268</v>
      </c>
      <c r="J6061">
        <v>0</v>
      </c>
      <c r="K6061">
        <v>0.16662080352200001</v>
      </c>
      <c r="L6061">
        <v>0.30063291139199999</v>
      </c>
      <c r="M6061">
        <v>0.53274628508499999</v>
      </c>
      <c r="N6061">
        <v>0.99999999999900002</v>
      </c>
      <c r="O6061" t="s">
        <v>703</v>
      </c>
      <c r="P6061" t="s">
        <v>703</v>
      </c>
      <c r="Q6061" t="s">
        <v>204</v>
      </c>
      <c r="R6061" t="s">
        <v>682</v>
      </c>
      <c r="S6061" t="s">
        <v>684</v>
      </c>
      <c r="T6061" s="7">
        <f>'Reference Values'!$B$10</f>
        <v>0.85</v>
      </c>
      <c r="U6061" t="str">
        <f t="shared" si="95"/>
        <v>Below Target</v>
      </c>
    </row>
    <row r="6062" spans="1:21" x14ac:dyDescent="0.25">
      <c r="A6062" t="s">
        <v>249</v>
      </c>
      <c r="B6062" t="s">
        <v>75</v>
      </c>
      <c r="C6062" t="s">
        <v>38</v>
      </c>
      <c r="D6062" t="s">
        <v>41</v>
      </c>
      <c r="E6062" t="s">
        <v>35</v>
      </c>
      <c r="F6062">
        <v>28718</v>
      </c>
      <c r="G6062">
        <v>3157</v>
      </c>
      <c r="H6062">
        <v>0</v>
      </c>
      <c r="I6062">
        <v>31875</v>
      </c>
      <c r="J6062">
        <v>0</v>
      </c>
      <c r="K6062">
        <v>0.90095686274499998</v>
      </c>
      <c r="L6062">
        <v>9.9043137254000005E-2</v>
      </c>
      <c r="M6062">
        <v>0</v>
      </c>
      <c r="N6062">
        <v>0.99999999999900002</v>
      </c>
      <c r="O6062" t="s">
        <v>703</v>
      </c>
      <c r="P6062" t="s">
        <v>704</v>
      </c>
      <c r="Q6062" t="s">
        <v>207</v>
      </c>
      <c r="R6062" t="s">
        <v>197</v>
      </c>
      <c r="T6062" s="7">
        <f>'Reference Values'!$B$10</f>
        <v>0.85</v>
      </c>
      <c r="U6062" t="str">
        <f t="shared" si="95"/>
        <v>Above Target</v>
      </c>
    </row>
    <row r="6063" spans="1:21" x14ac:dyDescent="0.25">
      <c r="A6063" t="s">
        <v>214</v>
      </c>
      <c r="B6063" t="s">
        <v>75</v>
      </c>
      <c r="C6063" t="s">
        <v>38</v>
      </c>
      <c r="D6063" t="s">
        <v>41</v>
      </c>
      <c r="E6063" t="s">
        <v>35</v>
      </c>
      <c r="F6063">
        <v>3447</v>
      </c>
      <c r="G6063">
        <v>0</v>
      </c>
      <c r="H6063">
        <v>0</v>
      </c>
      <c r="I6063">
        <v>3447</v>
      </c>
      <c r="J6063">
        <v>0</v>
      </c>
      <c r="K6063">
        <v>1</v>
      </c>
      <c r="L6063">
        <v>0</v>
      </c>
      <c r="M6063">
        <v>0</v>
      </c>
      <c r="N6063">
        <v>1</v>
      </c>
      <c r="O6063" t="s">
        <v>703</v>
      </c>
      <c r="P6063" t="s">
        <v>703</v>
      </c>
      <c r="Q6063" t="s">
        <v>213</v>
      </c>
      <c r="R6063" t="s">
        <v>194</v>
      </c>
      <c r="T6063" s="7">
        <f>'Reference Values'!$B$10</f>
        <v>0.85</v>
      </c>
      <c r="U6063" t="str">
        <f t="shared" si="95"/>
        <v>Above Target</v>
      </c>
    </row>
    <row r="6064" spans="1:21" x14ac:dyDescent="0.25">
      <c r="A6064" t="s">
        <v>302</v>
      </c>
      <c r="B6064" t="s">
        <v>75</v>
      </c>
      <c r="C6064" t="s">
        <v>38</v>
      </c>
      <c r="D6064" t="s">
        <v>41</v>
      </c>
      <c r="E6064" t="s">
        <v>35</v>
      </c>
      <c r="F6064">
        <v>1735</v>
      </c>
      <c r="G6064">
        <v>1128</v>
      </c>
      <c r="H6064">
        <v>0</v>
      </c>
      <c r="I6064">
        <v>2863</v>
      </c>
      <c r="J6064">
        <v>0</v>
      </c>
      <c r="K6064">
        <v>0.60600768424700002</v>
      </c>
      <c r="L6064">
        <v>0.393992315752</v>
      </c>
      <c r="M6064">
        <v>0</v>
      </c>
      <c r="N6064">
        <v>0.99999999999900002</v>
      </c>
      <c r="O6064" t="s">
        <v>703</v>
      </c>
      <c r="P6064" t="s">
        <v>703</v>
      </c>
      <c r="Q6064" t="s">
        <v>196</v>
      </c>
      <c r="R6064" t="s">
        <v>197</v>
      </c>
      <c r="T6064" s="7">
        <f>'Reference Values'!$B$10</f>
        <v>0.85</v>
      </c>
      <c r="U6064" t="str">
        <f t="shared" si="95"/>
        <v>Below Target</v>
      </c>
    </row>
    <row r="6065" spans="1:21" x14ac:dyDescent="0.25">
      <c r="A6065" t="s">
        <v>133</v>
      </c>
      <c r="B6065" t="s">
        <v>75</v>
      </c>
      <c r="C6065" t="s">
        <v>38</v>
      </c>
      <c r="D6065" t="s">
        <v>41</v>
      </c>
      <c r="E6065" t="s">
        <v>35</v>
      </c>
      <c r="F6065">
        <v>0</v>
      </c>
      <c r="G6065">
        <v>3415</v>
      </c>
      <c r="H6065">
        <v>8117</v>
      </c>
      <c r="I6065">
        <v>11532</v>
      </c>
      <c r="J6065">
        <v>0</v>
      </c>
      <c r="K6065">
        <v>0</v>
      </c>
      <c r="L6065">
        <v>0.29613250086699999</v>
      </c>
      <c r="M6065">
        <v>0.70386749913199997</v>
      </c>
      <c r="N6065">
        <v>0.99999999999900002</v>
      </c>
      <c r="O6065" t="s">
        <v>705</v>
      </c>
      <c r="P6065" t="s">
        <v>704</v>
      </c>
      <c r="Q6065" t="s">
        <v>193</v>
      </c>
      <c r="R6065" t="s">
        <v>199</v>
      </c>
      <c r="T6065" s="7">
        <f>'Reference Values'!$B$10</f>
        <v>0.85</v>
      </c>
      <c r="U6065" t="str">
        <f t="shared" si="95"/>
        <v>Below Target</v>
      </c>
    </row>
    <row r="6066" spans="1:21" x14ac:dyDescent="0.25">
      <c r="A6066" t="s">
        <v>162</v>
      </c>
      <c r="B6066" t="s">
        <v>75</v>
      </c>
      <c r="C6066" t="s">
        <v>38</v>
      </c>
      <c r="D6066" t="s">
        <v>41</v>
      </c>
      <c r="E6066" t="s">
        <v>35</v>
      </c>
      <c r="F6066">
        <v>1425</v>
      </c>
      <c r="G6066">
        <v>0</v>
      </c>
      <c r="H6066">
        <v>0</v>
      </c>
      <c r="I6066">
        <v>1425</v>
      </c>
      <c r="J6066">
        <v>0</v>
      </c>
      <c r="K6066">
        <v>1</v>
      </c>
      <c r="L6066">
        <v>0</v>
      </c>
      <c r="M6066">
        <v>0</v>
      </c>
      <c r="N6066">
        <v>1</v>
      </c>
      <c r="O6066" t="s">
        <v>703</v>
      </c>
      <c r="P6066" t="s">
        <v>703</v>
      </c>
      <c r="Q6066" t="s">
        <v>204</v>
      </c>
      <c r="R6066" t="s">
        <v>684</v>
      </c>
      <c r="T6066" s="7">
        <f>'Reference Values'!$B$10</f>
        <v>0.85</v>
      </c>
      <c r="U6066" t="str">
        <f t="shared" si="95"/>
        <v>Above Target</v>
      </c>
    </row>
    <row r="6067" spans="1:21" x14ac:dyDescent="0.25">
      <c r="A6067" t="s">
        <v>291</v>
      </c>
      <c r="B6067" t="s">
        <v>75</v>
      </c>
      <c r="C6067" t="s">
        <v>38</v>
      </c>
      <c r="D6067" t="s">
        <v>41</v>
      </c>
      <c r="E6067" t="s">
        <v>35</v>
      </c>
      <c r="F6067">
        <v>2730</v>
      </c>
      <c r="G6067">
        <v>0</v>
      </c>
      <c r="H6067">
        <v>0</v>
      </c>
      <c r="I6067">
        <v>2730</v>
      </c>
      <c r="J6067">
        <v>0</v>
      </c>
      <c r="K6067">
        <v>1</v>
      </c>
      <c r="L6067">
        <v>0</v>
      </c>
      <c r="M6067">
        <v>0</v>
      </c>
      <c r="N6067">
        <v>1</v>
      </c>
      <c r="O6067" t="s">
        <v>703</v>
      </c>
      <c r="P6067" t="s">
        <v>703</v>
      </c>
      <c r="Q6067" t="s">
        <v>193</v>
      </c>
      <c r="R6067" t="s">
        <v>194</v>
      </c>
      <c r="T6067" s="7">
        <f>'Reference Values'!$B$10</f>
        <v>0.85</v>
      </c>
      <c r="U6067" t="str">
        <f t="shared" si="95"/>
        <v>Above Target</v>
      </c>
    </row>
    <row r="6068" spans="1:21" x14ac:dyDescent="0.25">
      <c r="A6068" t="s">
        <v>141</v>
      </c>
      <c r="B6068" t="s">
        <v>75</v>
      </c>
      <c r="C6068" t="s">
        <v>38</v>
      </c>
      <c r="D6068" t="s">
        <v>41</v>
      </c>
      <c r="E6068" t="s">
        <v>35</v>
      </c>
      <c r="F6068">
        <v>505</v>
      </c>
      <c r="G6068">
        <v>0</v>
      </c>
      <c r="H6068">
        <v>0</v>
      </c>
      <c r="I6068">
        <v>505</v>
      </c>
      <c r="J6068">
        <v>0</v>
      </c>
      <c r="K6068">
        <v>1</v>
      </c>
      <c r="L6068">
        <v>0</v>
      </c>
      <c r="M6068">
        <v>0</v>
      </c>
      <c r="N6068">
        <v>1</v>
      </c>
      <c r="O6068" t="s">
        <v>703</v>
      </c>
      <c r="P6068" t="s">
        <v>703</v>
      </c>
      <c r="Q6068" t="s">
        <v>190</v>
      </c>
      <c r="R6068" t="s">
        <v>682</v>
      </c>
      <c r="T6068" s="7">
        <f>'Reference Values'!$B$10</f>
        <v>0.85</v>
      </c>
      <c r="U6068" t="str">
        <f t="shared" si="95"/>
        <v>Above Target</v>
      </c>
    </row>
    <row r="6069" spans="1:21" x14ac:dyDescent="0.25">
      <c r="A6069" t="s">
        <v>235</v>
      </c>
      <c r="B6069" t="s">
        <v>68</v>
      </c>
      <c r="C6069" t="s">
        <v>38</v>
      </c>
      <c r="D6069" t="s">
        <v>41</v>
      </c>
      <c r="E6069" t="s">
        <v>35</v>
      </c>
      <c r="F6069">
        <v>12413</v>
      </c>
      <c r="G6069">
        <v>0</v>
      </c>
      <c r="H6069">
        <v>0</v>
      </c>
      <c r="I6069">
        <v>12413</v>
      </c>
      <c r="J6069">
        <v>0</v>
      </c>
      <c r="K6069">
        <v>1</v>
      </c>
      <c r="L6069">
        <v>0</v>
      </c>
      <c r="M6069">
        <v>0</v>
      </c>
      <c r="N6069">
        <v>1</v>
      </c>
      <c r="O6069" t="s">
        <v>703</v>
      </c>
      <c r="P6069" t="s">
        <v>703</v>
      </c>
      <c r="Q6069" t="s">
        <v>213</v>
      </c>
      <c r="R6069" t="s">
        <v>683</v>
      </c>
      <c r="T6069" s="7">
        <f>'Reference Values'!$B$10</f>
        <v>0.85</v>
      </c>
      <c r="U6069" t="str">
        <f t="shared" si="95"/>
        <v>Above Target</v>
      </c>
    </row>
    <row r="6070" spans="1:21" x14ac:dyDescent="0.25">
      <c r="A6070" t="s">
        <v>155</v>
      </c>
      <c r="B6070" t="s">
        <v>68</v>
      </c>
      <c r="C6070" t="s">
        <v>38</v>
      </c>
      <c r="D6070" t="s">
        <v>41</v>
      </c>
      <c r="E6070" t="s">
        <v>35</v>
      </c>
      <c r="F6070">
        <v>22021</v>
      </c>
      <c r="G6070">
        <v>0</v>
      </c>
      <c r="H6070">
        <v>0</v>
      </c>
      <c r="I6070">
        <v>22021</v>
      </c>
      <c r="J6070">
        <v>0</v>
      </c>
      <c r="K6070">
        <v>1</v>
      </c>
      <c r="L6070">
        <v>0</v>
      </c>
      <c r="M6070">
        <v>0</v>
      </c>
      <c r="N6070">
        <v>1</v>
      </c>
      <c r="O6070" t="s">
        <v>703</v>
      </c>
      <c r="P6070" t="s">
        <v>703</v>
      </c>
      <c r="Q6070" t="s">
        <v>212</v>
      </c>
      <c r="R6070" t="s">
        <v>199</v>
      </c>
      <c r="T6070" s="7">
        <f>'Reference Values'!$B$10</f>
        <v>0.85</v>
      </c>
      <c r="U6070" t="str">
        <f t="shared" si="95"/>
        <v>Above Target</v>
      </c>
    </row>
    <row r="6071" spans="1:21" x14ac:dyDescent="0.25">
      <c r="A6071" t="s">
        <v>152</v>
      </c>
      <c r="B6071" t="s">
        <v>68</v>
      </c>
      <c r="C6071" t="s">
        <v>38</v>
      </c>
      <c r="D6071" t="s">
        <v>41</v>
      </c>
      <c r="E6071" t="s">
        <v>35</v>
      </c>
      <c r="F6071">
        <v>6188</v>
      </c>
      <c r="G6071">
        <v>0</v>
      </c>
      <c r="H6071">
        <v>0</v>
      </c>
      <c r="I6071">
        <v>6188</v>
      </c>
      <c r="J6071">
        <v>0</v>
      </c>
      <c r="K6071">
        <v>1</v>
      </c>
      <c r="L6071">
        <v>0</v>
      </c>
      <c r="M6071">
        <v>0</v>
      </c>
      <c r="N6071">
        <v>1</v>
      </c>
      <c r="O6071" t="s">
        <v>703</v>
      </c>
      <c r="P6071" t="s">
        <v>703</v>
      </c>
      <c r="Q6071" t="s">
        <v>196</v>
      </c>
      <c r="R6071" t="s">
        <v>202</v>
      </c>
      <c r="T6071" s="7">
        <f>'Reference Values'!$B$10</f>
        <v>0.85</v>
      </c>
      <c r="U6071" t="str">
        <f t="shared" si="95"/>
        <v>Above Target</v>
      </c>
    </row>
    <row r="6072" spans="1:21" x14ac:dyDescent="0.25">
      <c r="A6072" t="s">
        <v>211</v>
      </c>
      <c r="B6072" t="s">
        <v>68</v>
      </c>
      <c r="C6072" t="s">
        <v>38</v>
      </c>
      <c r="D6072" t="s">
        <v>41</v>
      </c>
      <c r="E6072" t="s">
        <v>35</v>
      </c>
      <c r="F6072">
        <v>3803</v>
      </c>
      <c r="G6072">
        <v>0</v>
      </c>
      <c r="H6072">
        <v>0</v>
      </c>
      <c r="I6072">
        <v>3803</v>
      </c>
      <c r="J6072">
        <v>0</v>
      </c>
      <c r="K6072">
        <v>1</v>
      </c>
      <c r="L6072">
        <v>0</v>
      </c>
      <c r="M6072">
        <v>0</v>
      </c>
      <c r="N6072">
        <v>1</v>
      </c>
      <c r="O6072" t="s">
        <v>703</v>
      </c>
      <c r="P6072" t="s">
        <v>704</v>
      </c>
      <c r="Q6072" t="s">
        <v>212</v>
      </c>
      <c r="R6072" t="s">
        <v>194</v>
      </c>
      <c r="T6072" s="7">
        <f>'Reference Values'!$B$10</f>
        <v>0.85</v>
      </c>
      <c r="U6072" t="str">
        <f t="shared" si="95"/>
        <v>Above Target</v>
      </c>
    </row>
    <row r="6073" spans="1:21" x14ac:dyDescent="0.25">
      <c r="A6073" t="s">
        <v>285</v>
      </c>
      <c r="B6073" t="s">
        <v>68</v>
      </c>
      <c r="C6073" t="s">
        <v>38</v>
      </c>
      <c r="D6073" t="s">
        <v>41</v>
      </c>
      <c r="E6073" t="s">
        <v>35</v>
      </c>
      <c r="F6073">
        <v>766</v>
      </c>
      <c r="G6073">
        <v>0</v>
      </c>
      <c r="H6073">
        <v>0</v>
      </c>
      <c r="I6073">
        <v>766</v>
      </c>
      <c r="J6073">
        <v>0</v>
      </c>
      <c r="K6073">
        <v>1</v>
      </c>
      <c r="L6073">
        <v>0</v>
      </c>
      <c r="M6073">
        <v>0</v>
      </c>
      <c r="N6073">
        <v>1</v>
      </c>
      <c r="O6073" t="s">
        <v>703</v>
      </c>
      <c r="P6073" t="s">
        <v>703</v>
      </c>
      <c r="Q6073" t="s">
        <v>219</v>
      </c>
      <c r="R6073" t="s">
        <v>684</v>
      </c>
      <c r="T6073" s="7">
        <f>'Reference Values'!$B$10</f>
        <v>0.85</v>
      </c>
      <c r="U6073" t="str">
        <f t="shared" si="95"/>
        <v>Above Target</v>
      </c>
    </row>
    <row r="6074" spans="1:21" x14ac:dyDescent="0.25">
      <c r="A6074" t="s">
        <v>243</v>
      </c>
      <c r="B6074" t="s">
        <v>68</v>
      </c>
      <c r="C6074" t="s">
        <v>38</v>
      </c>
      <c r="D6074" t="s">
        <v>41</v>
      </c>
      <c r="E6074" t="s">
        <v>35</v>
      </c>
      <c r="F6074">
        <v>4414</v>
      </c>
      <c r="G6074">
        <v>0</v>
      </c>
      <c r="H6074">
        <v>0</v>
      </c>
      <c r="I6074">
        <v>4414</v>
      </c>
      <c r="J6074">
        <v>0</v>
      </c>
      <c r="K6074">
        <v>1</v>
      </c>
      <c r="L6074">
        <v>0</v>
      </c>
      <c r="M6074">
        <v>0</v>
      </c>
      <c r="N6074">
        <v>1</v>
      </c>
      <c r="O6074" t="s">
        <v>703</v>
      </c>
      <c r="P6074" t="s">
        <v>704</v>
      </c>
      <c r="Q6074" t="s">
        <v>207</v>
      </c>
      <c r="R6074" t="s">
        <v>197</v>
      </c>
      <c r="T6074" s="7">
        <f>'Reference Values'!$B$10</f>
        <v>0.85</v>
      </c>
      <c r="U6074" t="str">
        <f t="shared" si="95"/>
        <v>Above Target</v>
      </c>
    </row>
    <row r="6075" spans="1:21" x14ac:dyDescent="0.25">
      <c r="A6075" t="s">
        <v>282</v>
      </c>
      <c r="B6075" t="s">
        <v>68</v>
      </c>
      <c r="C6075" t="s">
        <v>38</v>
      </c>
      <c r="D6075" t="s">
        <v>41</v>
      </c>
      <c r="E6075" t="s">
        <v>35</v>
      </c>
      <c r="F6075">
        <v>4706</v>
      </c>
      <c r="G6075">
        <v>0</v>
      </c>
      <c r="H6075">
        <v>0</v>
      </c>
      <c r="I6075">
        <v>4706</v>
      </c>
      <c r="J6075">
        <v>0</v>
      </c>
      <c r="K6075">
        <v>1</v>
      </c>
      <c r="L6075">
        <v>0</v>
      </c>
      <c r="M6075">
        <v>0</v>
      </c>
      <c r="N6075">
        <v>1</v>
      </c>
      <c r="O6075" t="s">
        <v>703</v>
      </c>
      <c r="P6075" t="s">
        <v>703</v>
      </c>
      <c r="Q6075" t="s">
        <v>219</v>
      </c>
      <c r="R6075" t="s">
        <v>684</v>
      </c>
      <c r="T6075" s="7">
        <f>'Reference Values'!$B$10</f>
        <v>0.85</v>
      </c>
      <c r="U6075" t="str">
        <f t="shared" si="95"/>
        <v>Above Target</v>
      </c>
    </row>
    <row r="6076" spans="1:21" x14ac:dyDescent="0.25">
      <c r="A6076" t="s">
        <v>260</v>
      </c>
      <c r="B6076" t="s">
        <v>68</v>
      </c>
      <c r="C6076" t="s">
        <v>38</v>
      </c>
      <c r="D6076" t="s">
        <v>41</v>
      </c>
      <c r="E6076" t="s">
        <v>35</v>
      </c>
      <c r="F6076">
        <v>2451</v>
      </c>
      <c r="G6076">
        <v>0</v>
      </c>
      <c r="H6076">
        <v>0</v>
      </c>
      <c r="I6076">
        <v>2451</v>
      </c>
      <c r="J6076">
        <v>0</v>
      </c>
      <c r="K6076">
        <v>1</v>
      </c>
      <c r="L6076">
        <v>0</v>
      </c>
      <c r="M6076">
        <v>0</v>
      </c>
      <c r="N6076">
        <v>1</v>
      </c>
      <c r="O6076" t="s">
        <v>703</v>
      </c>
      <c r="P6076" t="s">
        <v>703</v>
      </c>
      <c r="Q6076" t="s">
        <v>213</v>
      </c>
      <c r="R6076" t="s">
        <v>683</v>
      </c>
      <c r="T6076" s="7">
        <f>'Reference Values'!$B$10</f>
        <v>0.85</v>
      </c>
      <c r="U6076" t="str">
        <f t="shared" si="95"/>
        <v>Above Target</v>
      </c>
    </row>
    <row r="6077" spans="1:21" x14ac:dyDescent="0.25">
      <c r="A6077" t="s">
        <v>130</v>
      </c>
      <c r="B6077" t="s">
        <v>68</v>
      </c>
      <c r="C6077" t="s">
        <v>38</v>
      </c>
      <c r="D6077" t="s">
        <v>41</v>
      </c>
      <c r="E6077" t="s">
        <v>35</v>
      </c>
      <c r="F6077">
        <v>7593</v>
      </c>
      <c r="G6077">
        <v>0</v>
      </c>
      <c r="H6077">
        <v>0</v>
      </c>
      <c r="I6077">
        <v>7593</v>
      </c>
      <c r="J6077">
        <v>0</v>
      </c>
      <c r="K6077">
        <v>1</v>
      </c>
      <c r="L6077">
        <v>0</v>
      </c>
      <c r="M6077">
        <v>0</v>
      </c>
      <c r="N6077">
        <v>1</v>
      </c>
      <c r="O6077" t="s">
        <v>703</v>
      </c>
      <c r="P6077" t="s">
        <v>704</v>
      </c>
      <c r="Q6077" t="s">
        <v>207</v>
      </c>
      <c r="R6077" t="s">
        <v>197</v>
      </c>
      <c r="T6077" s="7">
        <f>'Reference Values'!$B$10</f>
        <v>0.85</v>
      </c>
      <c r="U6077" t="str">
        <f t="shared" si="95"/>
        <v>Above Target</v>
      </c>
    </row>
    <row r="6078" spans="1:21" x14ac:dyDescent="0.25">
      <c r="A6078" t="s">
        <v>247</v>
      </c>
      <c r="B6078" t="s">
        <v>68</v>
      </c>
      <c r="C6078" t="s">
        <v>38</v>
      </c>
      <c r="D6078" t="s">
        <v>41</v>
      </c>
      <c r="E6078" t="s">
        <v>35</v>
      </c>
      <c r="F6078">
        <v>12135</v>
      </c>
      <c r="G6078">
        <v>0</v>
      </c>
      <c r="H6078">
        <v>6</v>
      </c>
      <c r="I6078">
        <v>12141</v>
      </c>
      <c r="J6078">
        <v>0</v>
      </c>
      <c r="K6078">
        <v>0.99950580677</v>
      </c>
      <c r="L6078">
        <v>0</v>
      </c>
      <c r="M6078">
        <v>4.9419322900000004E-4</v>
      </c>
      <c r="N6078">
        <v>0.99999999999900002</v>
      </c>
      <c r="O6078" t="s">
        <v>703</v>
      </c>
      <c r="P6078" t="s">
        <v>703</v>
      </c>
      <c r="Q6078" t="s">
        <v>193</v>
      </c>
      <c r="R6078" t="s">
        <v>194</v>
      </c>
      <c r="T6078" s="7">
        <f>'Reference Values'!$B$10</f>
        <v>0.85</v>
      </c>
      <c r="U6078" t="str">
        <f t="shared" si="95"/>
        <v>Above Target</v>
      </c>
    </row>
    <row r="6079" spans="1:21" x14ac:dyDescent="0.25">
      <c r="A6079" t="s">
        <v>276</v>
      </c>
      <c r="B6079" t="s">
        <v>68</v>
      </c>
      <c r="C6079" t="s">
        <v>38</v>
      </c>
      <c r="D6079" t="s">
        <v>41</v>
      </c>
      <c r="E6079" t="s">
        <v>35</v>
      </c>
      <c r="F6079">
        <v>144</v>
      </c>
      <c r="G6079">
        <v>0</v>
      </c>
      <c r="H6079">
        <v>0</v>
      </c>
      <c r="I6079">
        <v>144</v>
      </c>
      <c r="J6079">
        <v>0</v>
      </c>
      <c r="K6079">
        <v>1</v>
      </c>
      <c r="L6079">
        <v>0</v>
      </c>
      <c r="M6079">
        <v>0</v>
      </c>
      <c r="N6079">
        <v>1</v>
      </c>
      <c r="O6079" t="s">
        <v>703</v>
      </c>
      <c r="P6079" t="s">
        <v>703</v>
      </c>
      <c r="Q6079" t="s">
        <v>196</v>
      </c>
      <c r="R6079" t="s">
        <v>202</v>
      </c>
      <c r="T6079" s="7">
        <f>'Reference Values'!$B$10</f>
        <v>0.85</v>
      </c>
      <c r="U6079" t="str">
        <f t="shared" si="95"/>
        <v>Above Target</v>
      </c>
    </row>
    <row r="6080" spans="1:21" x14ac:dyDescent="0.25">
      <c r="A6080" t="s">
        <v>153</v>
      </c>
      <c r="B6080" t="s">
        <v>68</v>
      </c>
      <c r="C6080" t="s">
        <v>38</v>
      </c>
      <c r="D6080" t="s">
        <v>41</v>
      </c>
      <c r="E6080" t="s">
        <v>35</v>
      </c>
      <c r="F6080">
        <v>3534</v>
      </c>
      <c r="G6080">
        <v>0</v>
      </c>
      <c r="H6080">
        <v>0</v>
      </c>
      <c r="I6080">
        <v>3534</v>
      </c>
      <c r="J6080">
        <v>0</v>
      </c>
      <c r="K6080">
        <v>1</v>
      </c>
      <c r="L6080">
        <v>0</v>
      </c>
      <c r="M6080">
        <v>0</v>
      </c>
      <c r="N6080">
        <v>1</v>
      </c>
      <c r="O6080" t="s">
        <v>703</v>
      </c>
      <c r="P6080" t="s">
        <v>704</v>
      </c>
      <c r="Q6080" t="s">
        <v>196</v>
      </c>
      <c r="R6080" t="s">
        <v>197</v>
      </c>
      <c r="T6080" s="7">
        <f>'Reference Values'!$B$10</f>
        <v>0.85</v>
      </c>
      <c r="U6080" t="str">
        <f t="shared" si="95"/>
        <v>Above Target</v>
      </c>
    </row>
    <row r="6081" spans="1:21" x14ac:dyDescent="0.25">
      <c r="A6081" t="s">
        <v>228</v>
      </c>
      <c r="B6081" t="s">
        <v>68</v>
      </c>
      <c r="C6081" t="s">
        <v>38</v>
      </c>
      <c r="D6081" t="s">
        <v>41</v>
      </c>
      <c r="E6081" t="s">
        <v>35</v>
      </c>
      <c r="F6081">
        <v>929</v>
      </c>
      <c r="G6081">
        <v>0</v>
      </c>
      <c r="H6081">
        <v>0</v>
      </c>
      <c r="I6081">
        <v>929</v>
      </c>
      <c r="J6081">
        <v>0</v>
      </c>
      <c r="K6081">
        <v>1</v>
      </c>
      <c r="L6081">
        <v>0</v>
      </c>
      <c r="M6081">
        <v>0</v>
      </c>
      <c r="N6081">
        <v>1</v>
      </c>
      <c r="O6081" t="s">
        <v>703</v>
      </c>
      <c r="P6081" t="s">
        <v>704</v>
      </c>
      <c r="Q6081" t="s">
        <v>190</v>
      </c>
      <c r="R6081" t="s">
        <v>682</v>
      </c>
      <c r="T6081" s="7">
        <f>'Reference Values'!$B$10</f>
        <v>0.85</v>
      </c>
      <c r="U6081" t="str">
        <f t="shared" si="95"/>
        <v>Above Target</v>
      </c>
    </row>
    <row r="6082" spans="1:21" x14ac:dyDescent="0.25">
      <c r="A6082" t="s">
        <v>307</v>
      </c>
      <c r="B6082" t="s">
        <v>68</v>
      </c>
      <c r="C6082" t="s">
        <v>38</v>
      </c>
      <c r="D6082" t="s">
        <v>41</v>
      </c>
      <c r="E6082" t="s">
        <v>35</v>
      </c>
      <c r="F6082">
        <v>15413</v>
      </c>
      <c r="G6082">
        <v>0</v>
      </c>
      <c r="H6082">
        <v>0</v>
      </c>
      <c r="I6082">
        <v>15413</v>
      </c>
      <c r="J6082">
        <v>0</v>
      </c>
      <c r="K6082">
        <v>1</v>
      </c>
      <c r="L6082">
        <v>0</v>
      </c>
      <c r="M6082">
        <v>0</v>
      </c>
      <c r="N6082">
        <v>1</v>
      </c>
      <c r="O6082" t="s">
        <v>703</v>
      </c>
      <c r="P6082" t="s">
        <v>703</v>
      </c>
      <c r="Q6082" t="s">
        <v>198</v>
      </c>
      <c r="R6082" t="s">
        <v>197</v>
      </c>
      <c r="T6082" s="7">
        <f>'Reference Values'!$B$10</f>
        <v>0.85</v>
      </c>
      <c r="U6082" t="str">
        <f t="shared" ref="U6082:U6145" si="96">IF(K6082&lt;T6082,"Below Target","Above Target")</f>
        <v>Above Target</v>
      </c>
    </row>
    <row r="6083" spans="1:21" x14ac:dyDescent="0.25">
      <c r="A6083" t="s">
        <v>295</v>
      </c>
      <c r="B6083" t="s">
        <v>68</v>
      </c>
      <c r="C6083" t="s">
        <v>38</v>
      </c>
      <c r="D6083" t="s">
        <v>41</v>
      </c>
      <c r="E6083" t="s">
        <v>35</v>
      </c>
      <c r="F6083">
        <v>2589</v>
      </c>
      <c r="G6083">
        <v>0</v>
      </c>
      <c r="H6083">
        <v>0</v>
      </c>
      <c r="I6083">
        <v>2589</v>
      </c>
      <c r="J6083">
        <v>0</v>
      </c>
      <c r="K6083">
        <v>1</v>
      </c>
      <c r="L6083">
        <v>0</v>
      </c>
      <c r="M6083">
        <v>0</v>
      </c>
      <c r="N6083">
        <v>1</v>
      </c>
      <c r="O6083" t="s">
        <v>703</v>
      </c>
      <c r="P6083" t="s">
        <v>703</v>
      </c>
      <c r="Q6083" t="s">
        <v>219</v>
      </c>
      <c r="R6083" t="s">
        <v>684</v>
      </c>
      <c r="T6083" s="7">
        <f>'Reference Values'!$B$10</f>
        <v>0.85</v>
      </c>
      <c r="U6083" t="str">
        <f t="shared" si="96"/>
        <v>Above Target</v>
      </c>
    </row>
    <row r="6084" spans="1:21" x14ac:dyDescent="0.25">
      <c r="A6084" t="s">
        <v>140</v>
      </c>
      <c r="B6084" t="s">
        <v>68</v>
      </c>
      <c r="C6084" t="s">
        <v>38</v>
      </c>
      <c r="D6084" t="s">
        <v>41</v>
      </c>
      <c r="E6084" t="s">
        <v>35</v>
      </c>
      <c r="F6084">
        <v>1812</v>
      </c>
      <c r="G6084">
        <v>0</v>
      </c>
      <c r="H6084">
        <v>0</v>
      </c>
      <c r="I6084">
        <v>1812</v>
      </c>
      <c r="J6084">
        <v>0</v>
      </c>
      <c r="K6084">
        <v>1</v>
      </c>
      <c r="L6084">
        <v>0</v>
      </c>
      <c r="M6084">
        <v>0</v>
      </c>
      <c r="N6084">
        <v>1</v>
      </c>
      <c r="O6084" t="s">
        <v>703</v>
      </c>
      <c r="P6084" t="s">
        <v>703</v>
      </c>
      <c r="Q6084" t="s">
        <v>196</v>
      </c>
      <c r="R6084" t="s">
        <v>202</v>
      </c>
      <c r="T6084" s="7">
        <f>'Reference Values'!$B$10</f>
        <v>0.85</v>
      </c>
      <c r="U6084" t="str">
        <f t="shared" si="96"/>
        <v>Above Target</v>
      </c>
    </row>
    <row r="6085" spans="1:21" x14ac:dyDescent="0.25">
      <c r="A6085" t="s">
        <v>309</v>
      </c>
      <c r="B6085" t="s">
        <v>68</v>
      </c>
      <c r="C6085" t="s">
        <v>38</v>
      </c>
      <c r="D6085" t="s">
        <v>41</v>
      </c>
      <c r="E6085" t="s">
        <v>35</v>
      </c>
      <c r="F6085">
        <v>908</v>
      </c>
      <c r="G6085">
        <v>0</v>
      </c>
      <c r="H6085">
        <v>0</v>
      </c>
      <c r="I6085">
        <v>908</v>
      </c>
      <c r="J6085">
        <v>0</v>
      </c>
      <c r="K6085">
        <v>1</v>
      </c>
      <c r="L6085">
        <v>0</v>
      </c>
      <c r="M6085">
        <v>0</v>
      </c>
      <c r="N6085">
        <v>1</v>
      </c>
      <c r="O6085" t="s">
        <v>703</v>
      </c>
      <c r="P6085" t="s">
        <v>703</v>
      </c>
      <c r="Q6085" t="s">
        <v>198</v>
      </c>
      <c r="R6085" t="s">
        <v>199</v>
      </c>
      <c r="T6085" s="7">
        <f>'Reference Values'!$B$10</f>
        <v>0.85</v>
      </c>
      <c r="U6085" t="str">
        <f t="shared" si="96"/>
        <v>Above Target</v>
      </c>
    </row>
    <row r="6086" spans="1:21" x14ac:dyDescent="0.25">
      <c r="A6086" t="s">
        <v>308</v>
      </c>
      <c r="B6086" t="s">
        <v>68</v>
      </c>
      <c r="C6086" t="s">
        <v>38</v>
      </c>
      <c r="D6086" t="s">
        <v>41</v>
      </c>
      <c r="E6086" t="s">
        <v>35</v>
      </c>
      <c r="F6086">
        <v>1437</v>
      </c>
      <c r="G6086">
        <v>0</v>
      </c>
      <c r="H6086">
        <v>0</v>
      </c>
      <c r="I6086">
        <v>1437</v>
      </c>
      <c r="J6086">
        <v>0</v>
      </c>
      <c r="K6086">
        <v>1</v>
      </c>
      <c r="L6086">
        <v>0</v>
      </c>
      <c r="M6086">
        <v>0</v>
      </c>
      <c r="N6086">
        <v>1</v>
      </c>
      <c r="O6086" t="s">
        <v>703</v>
      </c>
      <c r="P6086" t="s">
        <v>703</v>
      </c>
      <c r="Q6086" t="s">
        <v>213</v>
      </c>
      <c r="R6086" t="s">
        <v>683</v>
      </c>
      <c r="T6086" s="7">
        <f>'Reference Values'!$B$10</f>
        <v>0.85</v>
      </c>
      <c r="U6086" t="str">
        <f t="shared" si="96"/>
        <v>Above Target</v>
      </c>
    </row>
    <row r="6087" spans="1:21" x14ac:dyDescent="0.25">
      <c r="A6087" t="s">
        <v>224</v>
      </c>
      <c r="B6087" t="s">
        <v>68</v>
      </c>
      <c r="C6087" t="s">
        <v>38</v>
      </c>
      <c r="D6087" t="s">
        <v>41</v>
      </c>
      <c r="E6087" t="s">
        <v>35</v>
      </c>
      <c r="F6087">
        <v>1860</v>
      </c>
      <c r="G6087">
        <v>0</v>
      </c>
      <c r="H6087">
        <v>0</v>
      </c>
      <c r="I6087">
        <v>1860</v>
      </c>
      <c r="J6087">
        <v>0</v>
      </c>
      <c r="K6087">
        <v>1</v>
      </c>
      <c r="L6087">
        <v>0</v>
      </c>
      <c r="M6087">
        <v>0</v>
      </c>
      <c r="N6087">
        <v>1</v>
      </c>
      <c r="O6087" t="s">
        <v>703</v>
      </c>
      <c r="P6087" t="s">
        <v>703</v>
      </c>
      <c r="Q6087" t="s">
        <v>219</v>
      </c>
      <c r="R6087" t="s">
        <v>684</v>
      </c>
      <c r="T6087" s="7">
        <f>'Reference Values'!$B$10</f>
        <v>0.85</v>
      </c>
      <c r="U6087" t="str">
        <f t="shared" si="96"/>
        <v>Above Target</v>
      </c>
    </row>
    <row r="6088" spans="1:21" x14ac:dyDescent="0.25">
      <c r="A6088" t="s">
        <v>132</v>
      </c>
      <c r="B6088" t="s">
        <v>68</v>
      </c>
      <c r="C6088" t="s">
        <v>38</v>
      </c>
      <c r="D6088" t="s">
        <v>41</v>
      </c>
      <c r="E6088" t="s">
        <v>35</v>
      </c>
      <c r="F6088">
        <v>5275</v>
      </c>
      <c r="G6088">
        <v>0</v>
      </c>
      <c r="H6088">
        <v>0</v>
      </c>
      <c r="I6088">
        <v>5275</v>
      </c>
      <c r="J6088">
        <v>0</v>
      </c>
      <c r="K6088">
        <v>1</v>
      </c>
      <c r="L6088">
        <v>0</v>
      </c>
      <c r="M6088">
        <v>0</v>
      </c>
      <c r="N6088">
        <v>1</v>
      </c>
      <c r="O6088" t="s">
        <v>703</v>
      </c>
      <c r="P6088" t="s">
        <v>703</v>
      </c>
      <c r="Q6088" t="s">
        <v>213</v>
      </c>
      <c r="R6088" t="s">
        <v>194</v>
      </c>
      <c r="T6088" s="7">
        <f>'Reference Values'!$B$10</f>
        <v>0.85</v>
      </c>
      <c r="U6088" t="str">
        <f t="shared" si="96"/>
        <v>Above Target</v>
      </c>
    </row>
    <row r="6089" spans="1:21" x14ac:dyDescent="0.25">
      <c r="A6089" t="s">
        <v>271</v>
      </c>
      <c r="B6089" t="s">
        <v>68</v>
      </c>
      <c r="C6089" t="s">
        <v>38</v>
      </c>
      <c r="D6089" t="s">
        <v>41</v>
      </c>
      <c r="E6089" t="s">
        <v>35</v>
      </c>
      <c r="F6089">
        <v>4519</v>
      </c>
      <c r="G6089">
        <v>0</v>
      </c>
      <c r="H6089">
        <v>0</v>
      </c>
      <c r="I6089">
        <v>4519</v>
      </c>
      <c r="J6089">
        <v>0</v>
      </c>
      <c r="K6089">
        <v>1</v>
      </c>
      <c r="L6089">
        <v>0</v>
      </c>
      <c r="M6089">
        <v>0</v>
      </c>
      <c r="N6089">
        <v>1</v>
      </c>
      <c r="O6089" t="s">
        <v>703</v>
      </c>
      <c r="P6089" t="s">
        <v>703</v>
      </c>
      <c r="Q6089" t="s">
        <v>213</v>
      </c>
      <c r="R6089" t="s">
        <v>683</v>
      </c>
      <c r="T6089" s="7">
        <f>'Reference Values'!$B$10</f>
        <v>0.85</v>
      </c>
      <c r="U6089" t="str">
        <f t="shared" si="96"/>
        <v>Above Target</v>
      </c>
    </row>
    <row r="6090" spans="1:21" x14ac:dyDescent="0.25">
      <c r="A6090" t="s">
        <v>240</v>
      </c>
      <c r="B6090" t="s">
        <v>68</v>
      </c>
      <c r="C6090" t="s">
        <v>38</v>
      </c>
      <c r="D6090" t="s">
        <v>41</v>
      </c>
      <c r="E6090" t="s">
        <v>35</v>
      </c>
      <c r="F6090">
        <v>3242</v>
      </c>
      <c r="G6090">
        <v>0</v>
      </c>
      <c r="H6090">
        <v>0</v>
      </c>
      <c r="I6090">
        <v>3242</v>
      </c>
      <c r="J6090">
        <v>0</v>
      </c>
      <c r="K6090">
        <v>1</v>
      </c>
      <c r="L6090">
        <v>0</v>
      </c>
      <c r="M6090">
        <v>0</v>
      </c>
      <c r="N6090">
        <v>1</v>
      </c>
      <c r="O6090" t="s">
        <v>703</v>
      </c>
      <c r="P6090" t="s">
        <v>703</v>
      </c>
      <c r="Q6090" t="s">
        <v>196</v>
      </c>
      <c r="R6090" t="s">
        <v>194</v>
      </c>
      <c r="S6090" t="s">
        <v>197</v>
      </c>
      <c r="T6090" s="7">
        <f>'Reference Values'!$B$10</f>
        <v>0.85</v>
      </c>
      <c r="U6090" t="str">
        <f t="shared" si="96"/>
        <v>Above Target</v>
      </c>
    </row>
    <row r="6091" spans="1:21" x14ac:dyDescent="0.25">
      <c r="A6091" t="s">
        <v>208</v>
      </c>
      <c r="B6091" t="s">
        <v>68</v>
      </c>
      <c r="C6091" t="s">
        <v>38</v>
      </c>
      <c r="D6091" t="s">
        <v>41</v>
      </c>
      <c r="E6091" t="s">
        <v>35</v>
      </c>
      <c r="F6091">
        <v>2103</v>
      </c>
      <c r="G6091">
        <v>0</v>
      </c>
      <c r="H6091">
        <v>0</v>
      </c>
      <c r="I6091">
        <v>2103</v>
      </c>
      <c r="J6091">
        <v>0</v>
      </c>
      <c r="K6091">
        <v>1</v>
      </c>
      <c r="L6091">
        <v>0</v>
      </c>
      <c r="M6091">
        <v>0</v>
      </c>
      <c r="N6091">
        <v>1</v>
      </c>
      <c r="O6091" t="s">
        <v>703</v>
      </c>
      <c r="P6091" t="s">
        <v>703</v>
      </c>
      <c r="Q6091" t="s">
        <v>204</v>
      </c>
      <c r="R6091" t="s">
        <v>684</v>
      </c>
      <c r="T6091" s="7">
        <f>'Reference Values'!$B$10</f>
        <v>0.85</v>
      </c>
      <c r="U6091" t="str">
        <f t="shared" si="96"/>
        <v>Above Target</v>
      </c>
    </row>
    <row r="6092" spans="1:21" x14ac:dyDescent="0.25">
      <c r="A6092" t="s">
        <v>287</v>
      </c>
      <c r="B6092" t="s">
        <v>68</v>
      </c>
      <c r="C6092" t="s">
        <v>38</v>
      </c>
      <c r="D6092" t="s">
        <v>41</v>
      </c>
      <c r="E6092" t="s">
        <v>35</v>
      </c>
      <c r="F6092">
        <v>5126</v>
      </c>
      <c r="G6092">
        <v>0</v>
      </c>
      <c r="H6092">
        <v>0</v>
      </c>
      <c r="I6092">
        <v>5126</v>
      </c>
      <c r="J6092">
        <v>0</v>
      </c>
      <c r="K6092">
        <v>1</v>
      </c>
      <c r="L6092">
        <v>0</v>
      </c>
      <c r="M6092">
        <v>0</v>
      </c>
      <c r="N6092">
        <v>1</v>
      </c>
      <c r="O6092" t="s">
        <v>703</v>
      </c>
      <c r="P6092" t="s">
        <v>703</v>
      </c>
      <c r="Q6092" t="s">
        <v>212</v>
      </c>
      <c r="R6092" t="s">
        <v>202</v>
      </c>
      <c r="T6092" s="7">
        <f>'Reference Values'!$B$10</f>
        <v>0.85</v>
      </c>
      <c r="U6092" t="str">
        <f t="shared" si="96"/>
        <v>Above Target</v>
      </c>
    </row>
    <row r="6093" spans="1:21" x14ac:dyDescent="0.25">
      <c r="A6093" t="s">
        <v>248</v>
      </c>
      <c r="B6093" t="s">
        <v>68</v>
      </c>
      <c r="C6093" t="s">
        <v>38</v>
      </c>
      <c r="D6093" t="s">
        <v>41</v>
      </c>
      <c r="E6093" t="s">
        <v>35</v>
      </c>
      <c r="F6093">
        <v>280</v>
      </c>
      <c r="G6093">
        <v>0</v>
      </c>
      <c r="H6093">
        <v>0</v>
      </c>
      <c r="I6093">
        <v>280</v>
      </c>
      <c r="J6093">
        <v>0</v>
      </c>
      <c r="K6093">
        <v>1</v>
      </c>
      <c r="L6093">
        <v>0</v>
      </c>
      <c r="M6093">
        <v>0</v>
      </c>
      <c r="N6093">
        <v>1</v>
      </c>
      <c r="O6093" t="s">
        <v>703</v>
      </c>
      <c r="P6093" t="s">
        <v>703</v>
      </c>
      <c r="Q6093" t="s">
        <v>213</v>
      </c>
      <c r="R6093" t="s">
        <v>683</v>
      </c>
      <c r="T6093" s="7">
        <f>'Reference Values'!$B$10</f>
        <v>0.85</v>
      </c>
      <c r="U6093" t="str">
        <f t="shared" si="96"/>
        <v>Above Target</v>
      </c>
    </row>
    <row r="6094" spans="1:21" x14ac:dyDescent="0.25">
      <c r="A6094" t="s">
        <v>214</v>
      </c>
      <c r="B6094" t="s">
        <v>68</v>
      </c>
      <c r="C6094" t="s">
        <v>38</v>
      </c>
      <c r="D6094" t="s">
        <v>41</v>
      </c>
      <c r="E6094" t="s">
        <v>35</v>
      </c>
      <c r="F6094">
        <v>3447</v>
      </c>
      <c r="G6094">
        <v>0</v>
      </c>
      <c r="H6094">
        <v>0</v>
      </c>
      <c r="I6094">
        <v>3447</v>
      </c>
      <c r="J6094">
        <v>0</v>
      </c>
      <c r="K6094">
        <v>1</v>
      </c>
      <c r="L6094">
        <v>0</v>
      </c>
      <c r="M6094">
        <v>0</v>
      </c>
      <c r="N6094">
        <v>1</v>
      </c>
      <c r="O6094" t="s">
        <v>703</v>
      </c>
      <c r="P6094" t="s">
        <v>703</v>
      </c>
      <c r="Q6094" t="s">
        <v>213</v>
      </c>
      <c r="R6094" t="s">
        <v>194</v>
      </c>
      <c r="T6094" s="7">
        <f>'Reference Values'!$B$10</f>
        <v>0.85</v>
      </c>
      <c r="U6094" t="str">
        <f t="shared" si="96"/>
        <v>Above Target</v>
      </c>
    </row>
    <row r="6095" spans="1:21" x14ac:dyDescent="0.25">
      <c r="A6095" t="s">
        <v>302</v>
      </c>
      <c r="B6095" t="s">
        <v>68</v>
      </c>
      <c r="C6095" t="s">
        <v>38</v>
      </c>
      <c r="D6095" t="s">
        <v>41</v>
      </c>
      <c r="E6095" t="s">
        <v>35</v>
      </c>
      <c r="F6095">
        <v>1735</v>
      </c>
      <c r="G6095">
        <v>0</v>
      </c>
      <c r="H6095">
        <v>1128</v>
      </c>
      <c r="I6095">
        <v>2863</v>
      </c>
      <c r="J6095">
        <v>0</v>
      </c>
      <c r="K6095">
        <v>0.60600768424700002</v>
      </c>
      <c r="L6095">
        <v>0</v>
      </c>
      <c r="M6095">
        <v>0.393992315752</v>
      </c>
      <c r="N6095">
        <v>0.99999999999900002</v>
      </c>
      <c r="O6095" t="s">
        <v>703</v>
      </c>
      <c r="P6095" t="s">
        <v>703</v>
      </c>
      <c r="Q6095" t="s">
        <v>196</v>
      </c>
      <c r="R6095" t="s">
        <v>197</v>
      </c>
      <c r="T6095" s="7">
        <f>'Reference Values'!$B$10</f>
        <v>0.85</v>
      </c>
      <c r="U6095" t="str">
        <f t="shared" si="96"/>
        <v>Below Target</v>
      </c>
    </row>
    <row r="6096" spans="1:21" x14ac:dyDescent="0.25">
      <c r="A6096" t="s">
        <v>146</v>
      </c>
      <c r="B6096" t="s">
        <v>68</v>
      </c>
      <c r="C6096" t="s">
        <v>38</v>
      </c>
      <c r="D6096" t="s">
        <v>41</v>
      </c>
      <c r="E6096" t="s">
        <v>35</v>
      </c>
      <c r="F6096">
        <v>5115</v>
      </c>
      <c r="G6096">
        <v>0</v>
      </c>
      <c r="H6096">
        <v>0</v>
      </c>
      <c r="I6096">
        <v>5115</v>
      </c>
      <c r="J6096">
        <v>0</v>
      </c>
      <c r="K6096">
        <v>1</v>
      </c>
      <c r="L6096">
        <v>0</v>
      </c>
      <c r="M6096">
        <v>0</v>
      </c>
      <c r="N6096">
        <v>1</v>
      </c>
      <c r="O6096" t="s">
        <v>703</v>
      </c>
      <c r="P6096" t="s">
        <v>704</v>
      </c>
      <c r="Q6096" t="s">
        <v>193</v>
      </c>
      <c r="R6096" t="s">
        <v>194</v>
      </c>
      <c r="T6096" s="7">
        <f>'Reference Values'!$B$10</f>
        <v>0.85</v>
      </c>
      <c r="U6096" t="str">
        <f t="shared" si="96"/>
        <v>Above Target</v>
      </c>
    </row>
    <row r="6097" spans="1:21" x14ac:dyDescent="0.25">
      <c r="A6097" t="s">
        <v>251</v>
      </c>
      <c r="B6097" t="s">
        <v>68</v>
      </c>
      <c r="C6097" t="s">
        <v>38</v>
      </c>
      <c r="D6097" t="s">
        <v>41</v>
      </c>
      <c r="E6097" t="s">
        <v>35</v>
      </c>
      <c r="F6097">
        <v>2671</v>
      </c>
      <c r="G6097">
        <v>0</v>
      </c>
      <c r="H6097">
        <v>0</v>
      </c>
      <c r="I6097">
        <v>2671</v>
      </c>
      <c r="J6097">
        <v>0</v>
      </c>
      <c r="K6097">
        <v>1</v>
      </c>
      <c r="L6097">
        <v>0</v>
      </c>
      <c r="M6097">
        <v>0</v>
      </c>
      <c r="N6097">
        <v>1</v>
      </c>
      <c r="O6097" t="s">
        <v>703</v>
      </c>
      <c r="P6097" t="s">
        <v>703</v>
      </c>
      <c r="Q6097" t="s">
        <v>219</v>
      </c>
      <c r="R6097" t="s">
        <v>684</v>
      </c>
      <c r="T6097" s="7">
        <f>'Reference Values'!$B$10</f>
        <v>0.85</v>
      </c>
      <c r="U6097" t="str">
        <f t="shared" si="96"/>
        <v>Above Target</v>
      </c>
    </row>
    <row r="6098" spans="1:21" x14ac:dyDescent="0.25">
      <c r="A6098" t="s">
        <v>678</v>
      </c>
      <c r="B6098" t="s">
        <v>68</v>
      </c>
      <c r="C6098" t="s">
        <v>38</v>
      </c>
      <c r="D6098" t="s">
        <v>41</v>
      </c>
      <c r="E6098" t="s">
        <v>35</v>
      </c>
      <c r="F6098">
        <v>5</v>
      </c>
      <c r="G6098">
        <v>3</v>
      </c>
      <c r="H6098">
        <v>1</v>
      </c>
      <c r="I6098">
        <v>9</v>
      </c>
      <c r="J6098">
        <v>0</v>
      </c>
      <c r="K6098">
        <v>0.55555555555500002</v>
      </c>
      <c r="L6098">
        <v>0.33333333333300003</v>
      </c>
      <c r="M6098">
        <v>0.111111111111</v>
      </c>
      <c r="N6098">
        <v>0.99999999999900002</v>
      </c>
      <c r="O6098" t="s">
        <v>703</v>
      </c>
      <c r="P6098" t="s">
        <v>703</v>
      </c>
      <c r="Q6098" t="s">
        <v>219</v>
      </c>
      <c r="R6098" t="s">
        <v>684</v>
      </c>
      <c r="T6098" s="7">
        <f>'Reference Values'!$B$10</f>
        <v>0.85</v>
      </c>
      <c r="U6098" t="str">
        <f t="shared" si="96"/>
        <v>Below Target</v>
      </c>
    </row>
    <row r="6099" spans="1:21" x14ac:dyDescent="0.25">
      <c r="A6099" t="s">
        <v>310</v>
      </c>
      <c r="B6099" t="s">
        <v>68</v>
      </c>
      <c r="C6099" t="s">
        <v>38</v>
      </c>
      <c r="D6099" t="s">
        <v>41</v>
      </c>
      <c r="E6099" t="s">
        <v>35</v>
      </c>
      <c r="F6099">
        <v>1974</v>
      </c>
      <c r="G6099">
        <v>0</v>
      </c>
      <c r="H6099">
        <v>0</v>
      </c>
      <c r="I6099">
        <v>1974</v>
      </c>
      <c r="J6099">
        <v>0</v>
      </c>
      <c r="K6099">
        <v>1</v>
      </c>
      <c r="L6099">
        <v>0</v>
      </c>
      <c r="M6099">
        <v>0</v>
      </c>
      <c r="N6099">
        <v>1</v>
      </c>
      <c r="O6099" t="s">
        <v>703</v>
      </c>
      <c r="P6099" t="s">
        <v>703</v>
      </c>
      <c r="Q6099" t="s">
        <v>190</v>
      </c>
      <c r="R6099" t="s">
        <v>682</v>
      </c>
      <c r="T6099" s="7">
        <f>'Reference Values'!$B$10</f>
        <v>0.85</v>
      </c>
      <c r="U6099" t="str">
        <f t="shared" si="96"/>
        <v>Above Target</v>
      </c>
    </row>
    <row r="6100" spans="1:21" x14ac:dyDescent="0.25">
      <c r="A6100" t="s">
        <v>215</v>
      </c>
      <c r="B6100" t="s">
        <v>68</v>
      </c>
      <c r="C6100" t="s">
        <v>38</v>
      </c>
      <c r="D6100" t="s">
        <v>41</v>
      </c>
      <c r="E6100" t="s">
        <v>35</v>
      </c>
      <c r="F6100">
        <v>2680</v>
      </c>
      <c r="G6100">
        <v>0</v>
      </c>
      <c r="H6100">
        <v>371</v>
      </c>
      <c r="I6100">
        <v>3051</v>
      </c>
      <c r="J6100">
        <v>0</v>
      </c>
      <c r="K6100">
        <v>0.87840052441799998</v>
      </c>
      <c r="L6100">
        <v>0</v>
      </c>
      <c r="M6100">
        <v>0.121599475581</v>
      </c>
      <c r="N6100">
        <v>0.99999999999900002</v>
      </c>
      <c r="O6100" t="s">
        <v>703</v>
      </c>
      <c r="P6100" t="s">
        <v>703</v>
      </c>
      <c r="Q6100" t="s">
        <v>213</v>
      </c>
      <c r="R6100" t="s">
        <v>683</v>
      </c>
      <c r="T6100" s="7">
        <f>'Reference Values'!$B$10</f>
        <v>0.85</v>
      </c>
      <c r="U6100" t="str">
        <f t="shared" si="96"/>
        <v>Above Target</v>
      </c>
    </row>
    <row r="6101" spans="1:21" x14ac:dyDescent="0.25">
      <c r="A6101" t="s">
        <v>239</v>
      </c>
      <c r="B6101" t="s">
        <v>68</v>
      </c>
      <c r="C6101" t="s">
        <v>38</v>
      </c>
      <c r="D6101" t="s">
        <v>41</v>
      </c>
      <c r="E6101" t="s">
        <v>35</v>
      </c>
      <c r="F6101">
        <v>4</v>
      </c>
      <c r="G6101">
        <v>0</v>
      </c>
      <c r="H6101">
        <v>0</v>
      </c>
      <c r="I6101">
        <v>4</v>
      </c>
      <c r="J6101">
        <v>0</v>
      </c>
      <c r="K6101">
        <v>1</v>
      </c>
      <c r="L6101">
        <v>0</v>
      </c>
      <c r="M6101">
        <v>0</v>
      </c>
      <c r="N6101">
        <v>1</v>
      </c>
      <c r="O6101" t="s">
        <v>703</v>
      </c>
      <c r="P6101" t="s">
        <v>704</v>
      </c>
      <c r="Q6101" t="s">
        <v>207</v>
      </c>
      <c r="R6101" t="s">
        <v>197</v>
      </c>
      <c r="T6101" s="7">
        <f>'Reference Values'!$B$10</f>
        <v>0.85</v>
      </c>
      <c r="U6101" t="str">
        <f t="shared" si="96"/>
        <v>Above Target</v>
      </c>
    </row>
    <row r="6102" spans="1:21" x14ac:dyDescent="0.25">
      <c r="A6102" t="s">
        <v>241</v>
      </c>
      <c r="B6102" t="s">
        <v>68</v>
      </c>
      <c r="C6102" t="s">
        <v>38</v>
      </c>
      <c r="D6102" t="s">
        <v>41</v>
      </c>
      <c r="E6102" t="s">
        <v>35</v>
      </c>
      <c r="F6102">
        <v>1223</v>
      </c>
      <c r="G6102">
        <v>0</v>
      </c>
      <c r="H6102">
        <v>0</v>
      </c>
      <c r="I6102">
        <v>1223</v>
      </c>
      <c r="J6102">
        <v>0</v>
      </c>
      <c r="K6102">
        <v>1</v>
      </c>
      <c r="L6102">
        <v>0</v>
      </c>
      <c r="M6102">
        <v>0</v>
      </c>
      <c r="N6102">
        <v>1</v>
      </c>
      <c r="O6102" t="s">
        <v>703</v>
      </c>
      <c r="P6102" t="s">
        <v>704</v>
      </c>
      <c r="Q6102" t="s">
        <v>213</v>
      </c>
      <c r="R6102" t="s">
        <v>683</v>
      </c>
      <c r="T6102" s="7">
        <f>'Reference Values'!$B$10</f>
        <v>0.85</v>
      </c>
      <c r="U6102" t="str">
        <f t="shared" si="96"/>
        <v>Above Target</v>
      </c>
    </row>
    <row r="6103" spans="1:21" x14ac:dyDescent="0.25">
      <c r="A6103" t="s">
        <v>148</v>
      </c>
      <c r="B6103" t="s">
        <v>68</v>
      </c>
      <c r="C6103" t="s">
        <v>38</v>
      </c>
      <c r="D6103" t="s">
        <v>41</v>
      </c>
      <c r="E6103" t="s">
        <v>35</v>
      </c>
      <c r="F6103">
        <v>585</v>
      </c>
      <c r="G6103">
        <v>0</v>
      </c>
      <c r="H6103">
        <v>0</v>
      </c>
      <c r="I6103">
        <v>585</v>
      </c>
      <c r="J6103">
        <v>0</v>
      </c>
      <c r="K6103">
        <v>1</v>
      </c>
      <c r="L6103">
        <v>0</v>
      </c>
      <c r="M6103">
        <v>0</v>
      </c>
      <c r="N6103">
        <v>1</v>
      </c>
      <c r="O6103" t="s">
        <v>703</v>
      </c>
      <c r="P6103" t="s">
        <v>703</v>
      </c>
      <c r="Q6103" t="s">
        <v>219</v>
      </c>
      <c r="R6103" t="s">
        <v>684</v>
      </c>
      <c r="T6103" s="7">
        <f>'Reference Values'!$B$10</f>
        <v>0.85</v>
      </c>
      <c r="U6103" t="str">
        <f t="shared" si="96"/>
        <v>Above Target</v>
      </c>
    </row>
    <row r="6104" spans="1:21" x14ac:dyDescent="0.25">
      <c r="A6104" t="s">
        <v>131</v>
      </c>
      <c r="B6104" t="s">
        <v>68</v>
      </c>
      <c r="C6104" t="s">
        <v>38</v>
      </c>
      <c r="D6104" t="s">
        <v>41</v>
      </c>
      <c r="E6104" t="s">
        <v>35</v>
      </c>
      <c r="F6104">
        <v>5399</v>
      </c>
      <c r="G6104">
        <v>0</v>
      </c>
      <c r="H6104">
        <v>0</v>
      </c>
      <c r="I6104">
        <v>5399</v>
      </c>
      <c r="J6104">
        <v>0</v>
      </c>
      <c r="K6104">
        <v>1</v>
      </c>
      <c r="L6104">
        <v>0</v>
      </c>
      <c r="M6104">
        <v>0</v>
      </c>
      <c r="N6104">
        <v>1</v>
      </c>
      <c r="O6104" t="s">
        <v>703</v>
      </c>
      <c r="P6104" t="s">
        <v>703</v>
      </c>
      <c r="Q6104" t="s">
        <v>207</v>
      </c>
      <c r="R6104" t="s">
        <v>197</v>
      </c>
      <c r="T6104" s="7">
        <f>'Reference Values'!$B$10</f>
        <v>0.85</v>
      </c>
      <c r="U6104" t="str">
        <f t="shared" si="96"/>
        <v>Above Target</v>
      </c>
    </row>
    <row r="6105" spans="1:21" x14ac:dyDescent="0.25">
      <c r="A6105" t="s">
        <v>289</v>
      </c>
      <c r="B6105" t="s">
        <v>68</v>
      </c>
      <c r="C6105" t="s">
        <v>38</v>
      </c>
      <c r="D6105" t="s">
        <v>41</v>
      </c>
      <c r="E6105" t="s">
        <v>35</v>
      </c>
      <c r="F6105">
        <v>7212</v>
      </c>
      <c r="G6105">
        <v>0</v>
      </c>
      <c r="H6105">
        <v>0</v>
      </c>
      <c r="I6105">
        <v>7212</v>
      </c>
      <c r="J6105">
        <v>0</v>
      </c>
      <c r="K6105">
        <v>1</v>
      </c>
      <c r="L6105">
        <v>0</v>
      </c>
      <c r="M6105">
        <v>0</v>
      </c>
      <c r="N6105">
        <v>1</v>
      </c>
      <c r="O6105" t="s">
        <v>703</v>
      </c>
      <c r="P6105" t="s">
        <v>704</v>
      </c>
      <c r="Q6105" t="s">
        <v>213</v>
      </c>
      <c r="R6105" t="s">
        <v>683</v>
      </c>
      <c r="T6105" s="7">
        <f>'Reference Values'!$B$10</f>
        <v>0.85</v>
      </c>
      <c r="U6105" t="str">
        <f t="shared" si="96"/>
        <v>Above Target</v>
      </c>
    </row>
    <row r="6106" spans="1:21" x14ac:dyDescent="0.25">
      <c r="A6106" t="s">
        <v>303</v>
      </c>
      <c r="B6106" t="s">
        <v>68</v>
      </c>
      <c r="C6106" t="s">
        <v>38</v>
      </c>
      <c r="D6106" t="s">
        <v>41</v>
      </c>
      <c r="E6106" t="s">
        <v>35</v>
      </c>
      <c r="F6106">
        <v>1229</v>
      </c>
      <c r="G6106">
        <v>0</v>
      </c>
      <c r="H6106">
        <v>0</v>
      </c>
      <c r="I6106">
        <v>1229</v>
      </c>
      <c r="J6106">
        <v>0</v>
      </c>
      <c r="K6106">
        <v>1</v>
      </c>
      <c r="L6106">
        <v>0</v>
      </c>
      <c r="M6106">
        <v>0</v>
      </c>
      <c r="N6106">
        <v>1</v>
      </c>
      <c r="O6106" t="s">
        <v>703</v>
      </c>
      <c r="P6106" t="s">
        <v>703</v>
      </c>
      <c r="Q6106" t="s">
        <v>190</v>
      </c>
      <c r="R6106" t="s">
        <v>682</v>
      </c>
      <c r="T6106" s="7">
        <f>'Reference Values'!$B$10</f>
        <v>0.85</v>
      </c>
      <c r="U6106" t="str">
        <f t="shared" si="96"/>
        <v>Above Target</v>
      </c>
    </row>
    <row r="6107" spans="1:21" x14ac:dyDescent="0.25">
      <c r="A6107" t="s">
        <v>158</v>
      </c>
      <c r="B6107" t="s">
        <v>68</v>
      </c>
      <c r="C6107" t="s">
        <v>38</v>
      </c>
      <c r="D6107" t="s">
        <v>41</v>
      </c>
      <c r="E6107" t="s">
        <v>35</v>
      </c>
      <c r="F6107">
        <v>14659</v>
      </c>
      <c r="G6107">
        <v>0</v>
      </c>
      <c r="H6107">
        <v>0</v>
      </c>
      <c r="I6107">
        <v>14659</v>
      </c>
      <c r="J6107">
        <v>0</v>
      </c>
      <c r="K6107">
        <v>1</v>
      </c>
      <c r="L6107">
        <v>0</v>
      </c>
      <c r="M6107">
        <v>0</v>
      </c>
      <c r="N6107">
        <v>1</v>
      </c>
      <c r="O6107" t="s">
        <v>703</v>
      </c>
      <c r="P6107" t="s">
        <v>703</v>
      </c>
      <c r="Q6107" t="s">
        <v>198</v>
      </c>
      <c r="R6107" t="s">
        <v>197</v>
      </c>
      <c r="T6107" s="7">
        <f>'Reference Values'!$B$10</f>
        <v>0.85</v>
      </c>
      <c r="U6107" t="str">
        <f t="shared" si="96"/>
        <v>Above Target</v>
      </c>
    </row>
    <row r="6108" spans="1:21" x14ac:dyDescent="0.25">
      <c r="A6108" t="s">
        <v>195</v>
      </c>
      <c r="B6108" t="s">
        <v>68</v>
      </c>
      <c r="C6108" t="s">
        <v>38</v>
      </c>
      <c r="D6108" t="s">
        <v>41</v>
      </c>
      <c r="E6108" t="s">
        <v>35</v>
      </c>
      <c r="F6108">
        <v>1703</v>
      </c>
      <c r="G6108">
        <v>0</v>
      </c>
      <c r="H6108">
        <v>0</v>
      </c>
      <c r="I6108">
        <v>1703</v>
      </c>
      <c r="J6108">
        <v>0</v>
      </c>
      <c r="K6108">
        <v>1</v>
      </c>
      <c r="L6108">
        <v>0</v>
      </c>
      <c r="M6108">
        <v>0</v>
      </c>
      <c r="N6108">
        <v>1</v>
      </c>
      <c r="O6108" t="s">
        <v>703</v>
      </c>
      <c r="P6108" t="s">
        <v>703</v>
      </c>
      <c r="Q6108" t="s">
        <v>196</v>
      </c>
      <c r="R6108" t="s">
        <v>197</v>
      </c>
      <c r="T6108" s="7">
        <f>'Reference Values'!$B$10</f>
        <v>0.85</v>
      </c>
      <c r="U6108" t="str">
        <f t="shared" si="96"/>
        <v>Above Target</v>
      </c>
    </row>
    <row r="6109" spans="1:21" x14ac:dyDescent="0.25">
      <c r="A6109" t="s">
        <v>246</v>
      </c>
      <c r="B6109" t="s">
        <v>68</v>
      </c>
      <c r="C6109" t="s">
        <v>38</v>
      </c>
      <c r="D6109" t="s">
        <v>41</v>
      </c>
      <c r="E6109" t="s">
        <v>35</v>
      </c>
      <c r="F6109">
        <v>0</v>
      </c>
      <c r="G6109">
        <v>0</v>
      </c>
      <c r="H6109">
        <v>1103</v>
      </c>
      <c r="I6109">
        <v>1103</v>
      </c>
      <c r="J6109">
        <v>0</v>
      </c>
      <c r="K6109">
        <v>0</v>
      </c>
      <c r="L6109">
        <v>0</v>
      </c>
      <c r="M6109">
        <v>1</v>
      </c>
      <c r="N6109">
        <v>1</v>
      </c>
      <c r="O6109" t="s">
        <v>703</v>
      </c>
      <c r="P6109" t="s">
        <v>703</v>
      </c>
      <c r="Q6109" t="s">
        <v>190</v>
      </c>
      <c r="R6109" t="s">
        <v>682</v>
      </c>
      <c r="T6109" s="7">
        <f>'Reference Values'!$B$10</f>
        <v>0.85</v>
      </c>
      <c r="U6109" t="str">
        <f t="shared" si="96"/>
        <v>Below Target</v>
      </c>
    </row>
    <row r="6110" spans="1:21" x14ac:dyDescent="0.25">
      <c r="A6110" t="s">
        <v>129</v>
      </c>
      <c r="B6110" t="s">
        <v>68</v>
      </c>
      <c r="C6110" t="s">
        <v>38</v>
      </c>
      <c r="D6110" t="s">
        <v>41</v>
      </c>
      <c r="E6110" t="s">
        <v>35</v>
      </c>
      <c r="F6110">
        <v>6638</v>
      </c>
      <c r="G6110">
        <v>0</v>
      </c>
      <c r="H6110">
        <v>0</v>
      </c>
      <c r="I6110">
        <v>6638</v>
      </c>
      <c r="J6110">
        <v>0</v>
      </c>
      <c r="K6110">
        <v>1</v>
      </c>
      <c r="L6110">
        <v>0</v>
      </c>
      <c r="M6110">
        <v>0</v>
      </c>
      <c r="N6110">
        <v>1</v>
      </c>
      <c r="O6110" t="s">
        <v>703</v>
      </c>
      <c r="P6110" t="s">
        <v>704</v>
      </c>
      <c r="Q6110" t="s">
        <v>207</v>
      </c>
      <c r="R6110" t="s">
        <v>197</v>
      </c>
      <c r="T6110" s="7">
        <f>'Reference Values'!$B$10</f>
        <v>0.85</v>
      </c>
      <c r="U6110" t="str">
        <f t="shared" si="96"/>
        <v>Above Target</v>
      </c>
    </row>
    <row r="6111" spans="1:21" x14ac:dyDescent="0.25">
      <c r="A6111" t="s">
        <v>159</v>
      </c>
      <c r="B6111" t="s">
        <v>68</v>
      </c>
      <c r="C6111" t="s">
        <v>38</v>
      </c>
      <c r="D6111" t="s">
        <v>41</v>
      </c>
      <c r="E6111" t="s">
        <v>35</v>
      </c>
      <c r="F6111">
        <v>979</v>
      </c>
      <c r="G6111">
        <v>0</v>
      </c>
      <c r="H6111">
        <v>0</v>
      </c>
      <c r="I6111">
        <v>979</v>
      </c>
      <c r="J6111">
        <v>0</v>
      </c>
      <c r="K6111">
        <v>1</v>
      </c>
      <c r="L6111">
        <v>0</v>
      </c>
      <c r="M6111">
        <v>0</v>
      </c>
      <c r="N6111">
        <v>1</v>
      </c>
      <c r="O6111" t="s">
        <v>703</v>
      </c>
      <c r="P6111" t="s">
        <v>703</v>
      </c>
      <c r="Q6111" t="s">
        <v>190</v>
      </c>
      <c r="R6111" t="s">
        <v>682</v>
      </c>
      <c r="T6111" s="7">
        <f>'Reference Values'!$B$10</f>
        <v>0.85</v>
      </c>
      <c r="U6111" t="str">
        <f t="shared" si="96"/>
        <v>Above Target</v>
      </c>
    </row>
    <row r="6112" spans="1:21" x14ac:dyDescent="0.25">
      <c r="A6112" t="s">
        <v>135</v>
      </c>
      <c r="B6112" t="s">
        <v>68</v>
      </c>
      <c r="C6112" t="s">
        <v>38</v>
      </c>
      <c r="D6112" t="s">
        <v>41</v>
      </c>
      <c r="E6112" t="s">
        <v>35</v>
      </c>
      <c r="F6112">
        <v>1868</v>
      </c>
      <c r="G6112">
        <v>0</v>
      </c>
      <c r="H6112">
        <v>0</v>
      </c>
      <c r="I6112">
        <v>1868</v>
      </c>
      <c r="J6112">
        <v>0</v>
      </c>
      <c r="K6112">
        <v>1</v>
      </c>
      <c r="L6112">
        <v>0</v>
      </c>
      <c r="M6112">
        <v>0</v>
      </c>
      <c r="N6112">
        <v>1</v>
      </c>
      <c r="O6112" t="s">
        <v>703</v>
      </c>
      <c r="P6112" t="s">
        <v>703</v>
      </c>
      <c r="Q6112" t="s">
        <v>193</v>
      </c>
      <c r="R6112" t="s">
        <v>194</v>
      </c>
      <c r="T6112" s="7">
        <f>'Reference Values'!$B$10</f>
        <v>0.85</v>
      </c>
      <c r="U6112" t="str">
        <f t="shared" si="96"/>
        <v>Above Target</v>
      </c>
    </row>
    <row r="6113" spans="1:21" x14ac:dyDescent="0.25">
      <c r="A6113" t="s">
        <v>244</v>
      </c>
      <c r="B6113" t="s">
        <v>68</v>
      </c>
      <c r="C6113" t="s">
        <v>38</v>
      </c>
      <c r="D6113" t="s">
        <v>41</v>
      </c>
      <c r="E6113" t="s">
        <v>35</v>
      </c>
      <c r="F6113">
        <v>3002</v>
      </c>
      <c r="G6113">
        <v>0</v>
      </c>
      <c r="H6113">
        <v>0</v>
      </c>
      <c r="I6113">
        <v>3002</v>
      </c>
      <c r="J6113">
        <v>0</v>
      </c>
      <c r="K6113">
        <v>1</v>
      </c>
      <c r="L6113">
        <v>0</v>
      </c>
      <c r="M6113">
        <v>0</v>
      </c>
      <c r="N6113">
        <v>1</v>
      </c>
      <c r="O6113" t="s">
        <v>703</v>
      </c>
      <c r="P6113" t="s">
        <v>703</v>
      </c>
      <c r="Q6113" t="s">
        <v>213</v>
      </c>
      <c r="R6113" t="s">
        <v>683</v>
      </c>
      <c r="T6113" s="7">
        <f>'Reference Values'!$B$10</f>
        <v>0.85</v>
      </c>
      <c r="U6113" t="str">
        <f t="shared" si="96"/>
        <v>Above Target</v>
      </c>
    </row>
    <row r="6114" spans="1:21" x14ac:dyDescent="0.25">
      <c r="A6114" t="s">
        <v>229</v>
      </c>
      <c r="B6114" t="s">
        <v>68</v>
      </c>
      <c r="C6114" t="s">
        <v>38</v>
      </c>
      <c r="D6114" t="s">
        <v>41</v>
      </c>
      <c r="E6114" t="s">
        <v>35</v>
      </c>
      <c r="F6114">
        <v>1861</v>
      </c>
      <c r="G6114">
        <v>0</v>
      </c>
      <c r="H6114">
        <v>0</v>
      </c>
      <c r="I6114">
        <v>1861</v>
      </c>
      <c r="J6114">
        <v>0</v>
      </c>
      <c r="K6114">
        <v>1</v>
      </c>
      <c r="L6114">
        <v>0</v>
      </c>
      <c r="M6114">
        <v>0</v>
      </c>
      <c r="N6114">
        <v>1</v>
      </c>
      <c r="O6114" t="s">
        <v>703</v>
      </c>
      <c r="P6114" t="s">
        <v>704</v>
      </c>
      <c r="Q6114" t="s">
        <v>204</v>
      </c>
      <c r="R6114" t="s">
        <v>684</v>
      </c>
      <c r="T6114" s="7">
        <f>'Reference Values'!$B$10</f>
        <v>0.85</v>
      </c>
      <c r="U6114" t="str">
        <f t="shared" si="96"/>
        <v>Above Target</v>
      </c>
    </row>
    <row r="6115" spans="1:21" x14ac:dyDescent="0.25">
      <c r="A6115" t="s">
        <v>144</v>
      </c>
      <c r="B6115" t="s">
        <v>68</v>
      </c>
      <c r="C6115" t="s">
        <v>38</v>
      </c>
      <c r="D6115" t="s">
        <v>41</v>
      </c>
      <c r="E6115" t="s">
        <v>35</v>
      </c>
      <c r="F6115">
        <v>4657</v>
      </c>
      <c r="G6115">
        <v>0</v>
      </c>
      <c r="H6115">
        <v>0</v>
      </c>
      <c r="I6115">
        <v>4657</v>
      </c>
      <c r="J6115">
        <v>0</v>
      </c>
      <c r="K6115">
        <v>1</v>
      </c>
      <c r="L6115">
        <v>0</v>
      </c>
      <c r="M6115">
        <v>0</v>
      </c>
      <c r="N6115">
        <v>1</v>
      </c>
      <c r="O6115" t="s">
        <v>703</v>
      </c>
      <c r="P6115" t="s">
        <v>704</v>
      </c>
      <c r="Q6115" t="s">
        <v>204</v>
      </c>
      <c r="R6115" t="s">
        <v>199</v>
      </c>
      <c r="T6115" s="7">
        <f>'Reference Values'!$B$10</f>
        <v>0.85</v>
      </c>
      <c r="U6115" t="str">
        <f t="shared" si="96"/>
        <v>Above Target</v>
      </c>
    </row>
    <row r="6116" spans="1:21" x14ac:dyDescent="0.25">
      <c r="A6116" t="s">
        <v>225</v>
      </c>
      <c r="B6116" t="s">
        <v>68</v>
      </c>
      <c r="C6116" t="s">
        <v>38</v>
      </c>
      <c r="D6116" t="s">
        <v>41</v>
      </c>
      <c r="E6116" t="s">
        <v>35</v>
      </c>
      <c r="F6116">
        <v>2604</v>
      </c>
      <c r="G6116">
        <v>0</v>
      </c>
      <c r="H6116">
        <v>0</v>
      </c>
      <c r="I6116">
        <v>2604</v>
      </c>
      <c r="J6116">
        <v>0</v>
      </c>
      <c r="K6116">
        <v>1</v>
      </c>
      <c r="L6116">
        <v>0</v>
      </c>
      <c r="M6116">
        <v>0</v>
      </c>
      <c r="N6116">
        <v>1</v>
      </c>
      <c r="O6116" t="s">
        <v>703</v>
      </c>
      <c r="P6116" t="s">
        <v>703</v>
      </c>
      <c r="Q6116" t="s">
        <v>190</v>
      </c>
      <c r="R6116" t="s">
        <v>682</v>
      </c>
      <c r="T6116" s="7">
        <f>'Reference Values'!$B$10</f>
        <v>0.85</v>
      </c>
      <c r="U6116" t="str">
        <f t="shared" si="96"/>
        <v>Above Target</v>
      </c>
    </row>
    <row r="6117" spans="1:21" x14ac:dyDescent="0.25">
      <c r="A6117" t="s">
        <v>256</v>
      </c>
      <c r="B6117" t="s">
        <v>68</v>
      </c>
      <c r="C6117" t="s">
        <v>38</v>
      </c>
      <c r="D6117" t="s">
        <v>41</v>
      </c>
      <c r="E6117" t="s">
        <v>35</v>
      </c>
      <c r="F6117">
        <v>20719</v>
      </c>
      <c r="G6117">
        <v>0</v>
      </c>
      <c r="H6117">
        <v>0</v>
      </c>
      <c r="I6117">
        <v>20719</v>
      </c>
      <c r="J6117">
        <v>0</v>
      </c>
      <c r="K6117">
        <v>1</v>
      </c>
      <c r="L6117">
        <v>0</v>
      </c>
      <c r="M6117">
        <v>0</v>
      </c>
      <c r="N6117">
        <v>1</v>
      </c>
      <c r="O6117" t="s">
        <v>703</v>
      </c>
      <c r="P6117" t="s">
        <v>703</v>
      </c>
      <c r="Q6117" t="s">
        <v>204</v>
      </c>
      <c r="R6117" t="s">
        <v>684</v>
      </c>
      <c r="T6117" s="7">
        <f>'Reference Values'!$B$10</f>
        <v>0.85</v>
      </c>
      <c r="U6117" t="str">
        <f t="shared" si="96"/>
        <v>Above Target</v>
      </c>
    </row>
    <row r="6118" spans="1:21" x14ac:dyDescent="0.25">
      <c r="A6118" t="s">
        <v>301</v>
      </c>
      <c r="B6118" t="s">
        <v>68</v>
      </c>
      <c r="C6118" t="s">
        <v>38</v>
      </c>
      <c r="D6118" t="s">
        <v>41</v>
      </c>
      <c r="E6118" t="s">
        <v>35</v>
      </c>
      <c r="F6118">
        <v>2044</v>
      </c>
      <c r="G6118">
        <v>0</v>
      </c>
      <c r="H6118">
        <v>0</v>
      </c>
      <c r="I6118">
        <v>2044</v>
      </c>
      <c r="J6118">
        <v>0</v>
      </c>
      <c r="K6118">
        <v>1</v>
      </c>
      <c r="L6118">
        <v>0</v>
      </c>
      <c r="M6118">
        <v>0</v>
      </c>
      <c r="N6118">
        <v>1</v>
      </c>
      <c r="O6118" t="s">
        <v>703</v>
      </c>
      <c r="P6118" t="s">
        <v>704</v>
      </c>
      <c r="Q6118" t="s">
        <v>190</v>
      </c>
      <c r="R6118" t="s">
        <v>682</v>
      </c>
      <c r="T6118" s="7">
        <f>'Reference Values'!$B$10</f>
        <v>0.85</v>
      </c>
      <c r="U6118" t="str">
        <f t="shared" si="96"/>
        <v>Above Target</v>
      </c>
    </row>
    <row r="6119" spans="1:21" x14ac:dyDescent="0.25">
      <c r="A6119" t="s">
        <v>270</v>
      </c>
      <c r="B6119" t="s">
        <v>68</v>
      </c>
      <c r="C6119" t="s">
        <v>38</v>
      </c>
      <c r="D6119" t="s">
        <v>41</v>
      </c>
      <c r="E6119" t="s">
        <v>35</v>
      </c>
      <c r="F6119">
        <v>1127</v>
      </c>
      <c r="G6119">
        <v>0</v>
      </c>
      <c r="H6119">
        <v>0</v>
      </c>
      <c r="I6119">
        <v>1127</v>
      </c>
      <c r="J6119">
        <v>0</v>
      </c>
      <c r="K6119">
        <v>1</v>
      </c>
      <c r="L6119">
        <v>0</v>
      </c>
      <c r="M6119">
        <v>0</v>
      </c>
      <c r="N6119">
        <v>1</v>
      </c>
      <c r="O6119" t="s">
        <v>703</v>
      </c>
      <c r="P6119" t="s">
        <v>703</v>
      </c>
      <c r="Q6119" t="s">
        <v>190</v>
      </c>
      <c r="R6119" t="s">
        <v>682</v>
      </c>
      <c r="T6119" s="7">
        <f>'Reference Values'!$B$10</f>
        <v>0.85</v>
      </c>
      <c r="U6119" t="str">
        <f t="shared" si="96"/>
        <v>Above Target</v>
      </c>
    </row>
    <row r="6120" spans="1:21" x14ac:dyDescent="0.25">
      <c r="A6120" t="s">
        <v>201</v>
      </c>
      <c r="B6120" t="s">
        <v>68</v>
      </c>
      <c r="C6120" t="s">
        <v>38</v>
      </c>
      <c r="D6120" t="s">
        <v>41</v>
      </c>
      <c r="E6120" t="s">
        <v>35</v>
      </c>
      <c r="F6120">
        <v>1788</v>
      </c>
      <c r="G6120">
        <v>0</v>
      </c>
      <c r="H6120">
        <v>0</v>
      </c>
      <c r="I6120">
        <v>1788</v>
      </c>
      <c r="J6120">
        <v>0</v>
      </c>
      <c r="K6120">
        <v>1</v>
      </c>
      <c r="L6120">
        <v>0</v>
      </c>
      <c r="M6120">
        <v>0</v>
      </c>
      <c r="N6120">
        <v>1</v>
      </c>
      <c r="O6120" t="s">
        <v>703</v>
      </c>
      <c r="P6120" t="s">
        <v>703</v>
      </c>
      <c r="Q6120" t="s">
        <v>196</v>
      </c>
      <c r="R6120" t="s">
        <v>202</v>
      </c>
      <c r="T6120" s="7">
        <f>'Reference Values'!$B$10</f>
        <v>0.85</v>
      </c>
      <c r="U6120" t="str">
        <f t="shared" si="96"/>
        <v>Above Target</v>
      </c>
    </row>
    <row r="6121" spans="1:21" x14ac:dyDescent="0.25">
      <c r="A6121" t="s">
        <v>307</v>
      </c>
      <c r="B6121" t="s">
        <v>68</v>
      </c>
      <c r="C6121" t="s">
        <v>38</v>
      </c>
      <c r="D6121" t="s">
        <v>41</v>
      </c>
      <c r="E6121" t="s">
        <v>35</v>
      </c>
      <c r="F6121">
        <v>17474</v>
      </c>
      <c r="G6121">
        <v>0</v>
      </c>
      <c r="H6121">
        <v>0</v>
      </c>
      <c r="I6121">
        <v>17474</v>
      </c>
      <c r="J6121">
        <v>0</v>
      </c>
      <c r="K6121">
        <v>1</v>
      </c>
      <c r="L6121">
        <v>0</v>
      </c>
      <c r="M6121">
        <v>0</v>
      </c>
      <c r="N6121">
        <v>1</v>
      </c>
      <c r="O6121" t="s">
        <v>705</v>
      </c>
      <c r="P6121" t="s">
        <v>705</v>
      </c>
      <c r="Q6121" t="s">
        <v>198</v>
      </c>
      <c r="R6121" t="s">
        <v>197</v>
      </c>
      <c r="T6121" s="7">
        <f>'Reference Values'!$B$10</f>
        <v>0.85</v>
      </c>
      <c r="U6121" t="str">
        <f t="shared" si="96"/>
        <v>Above Target</v>
      </c>
    </row>
    <row r="6122" spans="1:21" x14ac:dyDescent="0.25">
      <c r="A6122" t="s">
        <v>121</v>
      </c>
      <c r="B6122" t="s">
        <v>68</v>
      </c>
      <c r="C6122" t="s">
        <v>38</v>
      </c>
      <c r="D6122" t="s">
        <v>41</v>
      </c>
      <c r="E6122" t="s">
        <v>35</v>
      </c>
      <c r="F6122">
        <v>690</v>
      </c>
      <c r="G6122">
        <v>0</v>
      </c>
      <c r="H6122">
        <v>0</v>
      </c>
      <c r="I6122">
        <v>690</v>
      </c>
      <c r="J6122">
        <v>0</v>
      </c>
      <c r="K6122">
        <v>1</v>
      </c>
      <c r="L6122">
        <v>0</v>
      </c>
      <c r="M6122">
        <v>0</v>
      </c>
      <c r="N6122">
        <v>1</v>
      </c>
      <c r="O6122" t="s">
        <v>703</v>
      </c>
      <c r="P6122" t="s">
        <v>703</v>
      </c>
      <c r="Q6122" t="s">
        <v>204</v>
      </c>
      <c r="R6122" t="s">
        <v>684</v>
      </c>
      <c r="T6122" s="7">
        <f>'Reference Values'!$B$10</f>
        <v>0.85</v>
      </c>
      <c r="U6122" t="str">
        <f t="shared" si="96"/>
        <v>Above Target</v>
      </c>
    </row>
    <row r="6123" spans="1:21" x14ac:dyDescent="0.25">
      <c r="A6123" t="s">
        <v>306</v>
      </c>
      <c r="B6123" t="s">
        <v>68</v>
      </c>
      <c r="C6123" t="s">
        <v>38</v>
      </c>
      <c r="D6123" t="s">
        <v>41</v>
      </c>
      <c r="E6123" t="s">
        <v>35</v>
      </c>
      <c r="F6123">
        <v>3981</v>
      </c>
      <c r="G6123">
        <v>0</v>
      </c>
      <c r="H6123">
        <v>0</v>
      </c>
      <c r="I6123">
        <v>3981</v>
      </c>
      <c r="J6123">
        <v>0</v>
      </c>
      <c r="K6123">
        <v>1</v>
      </c>
      <c r="L6123">
        <v>0</v>
      </c>
      <c r="M6123">
        <v>0</v>
      </c>
      <c r="N6123">
        <v>1</v>
      </c>
      <c r="O6123" t="s">
        <v>703</v>
      </c>
      <c r="P6123" t="s">
        <v>703</v>
      </c>
      <c r="Q6123" t="s">
        <v>190</v>
      </c>
      <c r="R6123" t="s">
        <v>682</v>
      </c>
      <c r="T6123" s="7">
        <f>'Reference Values'!$B$10</f>
        <v>0.85</v>
      </c>
      <c r="U6123" t="str">
        <f t="shared" si="96"/>
        <v>Above Target</v>
      </c>
    </row>
    <row r="6124" spans="1:21" x14ac:dyDescent="0.25">
      <c r="A6124" t="s">
        <v>221</v>
      </c>
      <c r="B6124" t="s">
        <v>68</v>
      </c>
      <c r="C6124" t="s">
        <v>38</v>
      </c>
      <c r="D6124" t="s">
        <v>41</v>
      </c>
      <c r="E6124" t="s">
        <v>35</v>
      </c>
      <c r="F6124">
        <v>1084</v>
      </c>
      <c r="G6124">
        <v>0</v>
      </c>
      <c r="H6124">
        <v>0</v>
      </c>
      <c r="I6124">
        <v>1084</v>
      </c>
      <c r="J6124">
        <v>0</v>
      </c>
      <c r="K6124">
        <v>1</v>
      </c>
      <c r="L6124">
        <v>0</v>
      </c>
      <c r="M6124">
        <v>0</v>
      </c>
      <c r="N6124">
        <v>1</v>
      </c>
      <c r="O6124" t="s">
        <v>703</v>
      </c>
      <c r="P6124" t="s">
        <v>703</v>
      </c>
      <c r="Q6124" t="s">
        <v>204</v>
      </c>
      <c r="R6124" t="s">
        <v>684</v>
      </c>
      <c r="T6124" s="7">
        <f>'Reference Values'!$B$10</f>
        <v>0.85</v>
      </c>
      <c r="U6124" t="str">
        <f t="shared" si="96"/>
        <v>Above Target</v>
      </c>
    </row>
    <row r="6125" spans="1:21" x14ac:dyDescent="0.25">
      <c r="A6125" t="s">
        <v>141</v>
      </c>
      <c r="B6125" t="s">
        <v>68</v>
      </c>
      <c r="C6125" t="s">
        <v>38</v>
      </c>
      <c r="D6125" t="s">
        <v>41</v>
      </c>
      <c r="E6125" t="s">
        <v>35</v>
      </c>
      <c r="F6125">
        <v>505</v>
      </c>
      <c r="G6125">
        <v>0</v>
      </c>
      <c r="H6125">
        <v>0</v>
      </c>
      <c r="I6125">
        <v>505</v>
      </c>
      <c r="J6125">
        <v>0</v>
      </c>
      <c r="K6125">
        <v>1</v>
      </c>
      <c r="L6125">
        <v>0</v>
      </c>
      <c r="M6125">
        <v>0</v>
      </c>
      <c r="N6125">
        <v>1</v>
      </c>
      <c r="O6125" t="s">
        <v>703</v>
      </c>
      <c r="P6125" t="s">
        <v>703</v>
      </c>
      <c r="Q6125" t="s">
        <v>190</v>
      </c>
      <c r="R6125" t="s">
        <v>682</v>
      </c>
      <c r="T6125" s="7">
        <f>'Reference Values'!$B$10</f>
        <v>0.85</v>
      </c>
      <c r="U6125" t="str">
        <f t="shared" si="96"/>
        <v>Above Target</v>
      </c>
    </row>
    <row r="6126" spans="1:21" x14ac:dyDescent="0.25">
      <c r="A6126" t="s">
        <v>278</v>
      </c>
      <c r="B6126" t="s">
        <v>68</v>
      </c>
      <c r="C6126" t="s">
        <v>38</v>
      </c>
      <c r="D6126" t="s">
        <v>41</v>
      </c>
      <c r="E6126" t="s">
        <v>35</v>
      </c>
      <c r="F6126">
        <v>6288</v>
      </c>
      <c r="G6126">
        <v>0</v>
      </c>
      <c r="H6126">
        <v>0</v>
      </c>
      <c r="I6126">
        <v>6288</v>
      </c>
      <c r="J6126">
        <v>0</v>
      </c>
      <c r="K6126">
        <v>1</v>
      </c>
      <c r="L6126">
        <v>0</v>
      </c>
      <c r="M6126">
        <v>0</v>
      </c>
      <c r="N6126">
        <v>1</v>
      </c>
      <c r="O6126" t="s">
        <v>703</v>
      </c>
      <c r="P6126" t="s">
        <v>704</v>
      </c>
      <c r="Q6126" t="s">
        <v>212</v>
      </c>
      <c r="R6126" t="s">
        <v>197</v>
      </c>
      <c r="T6126" s="7">
        <f>'Reference Values'!$B$10</f>
        <v>0.85</v>
      </c>
      <c r="U6126" t="str">
        <f t="shared" si="96"/>
        <v>Above Target</v>
      </c>
    </row>
    <row r="6127" spans="1:21" x14ac:dyDescent="0.25">
      <c r="A6127" t="s">
        <v>254</v>
      </c>
      <c r="B6127" t="s">
        <v>68</v>
      </c>
      <c r="C6127" t="s">
        <v>38</v>
      </c>
      <c r="D6127" t="s">
        <v>41</v>
      </c>
      <c r="E6127" t="s">
        <v>35</v>
      </c>
      <c r="F6127">
        <v>1115</v>
      </c>
      <c r="G6127">
        <v>0</v>
      </c>
      <c r="H6127">
        <v>0</v>
      </c>
      <c r="I6127">
        <v>1115</v>
      </c>
      <c r="J6127">
        <v>0</v>
      </c>
      <c r="K6127">
        <v>1</v>
      </c>
      <c r="L6127">
        <v>0</v>
      </c>
      <c r="M6127">
        <v>0</v>
      </c>
      <c r="N6127">
        <v>1</v>
      </c>
      <c r="O6127" t="s">
        <v>703</v>
      </c>
      <c r="P6127" t="s">
        <v>703</v>
      </c>
      <c r="Q6127" t="s">
        <v>204</v>
      </c>
      <c r="R6127" t="s">
        <v>684</v>
      </c>
      <c r="T6127" s="7">
        <f>'Reference Values'!$B$10</f>
        <v>0.85</v>
      </c>
      <c r="U6127" t="str">
        <f t="shared" si="96"/>
        <v>Above Target</v>
      </c>
    </row>
    <row r="6128" spans="1:21" x14ac:dyDescent="0.25">
      <c r="A6128" t="s">
        <v>255</v>
      </c>
      <c r="B6128" t="s">
        <v>68</v>
      </c>
      <c r="C6128" t="s">
        <v>38</v>
      </c>
      <c r="D6128" t="s">
        <v>41</v>
      </c>
      <c r="E6128" t="s">
        <v>35</v>
      </c>
      <c r="F6128">
        <v>15133</v>
      </c>
      <c r="G6128">
        <v>0</v>
      </c>
      <c r="H6128">
        <v>0</v>
      </c>
      <c r="I6128">
        <v>15133</v>
      </c>
      <c r="J6128">
        <v>0</v>
      </c>
      <c r="K6128">
        <v>1</v>
      </c>
      <c r="L6128">
        <v>0</v>
      </c>
      <c r="M6128">
        <v>0</v>
      </c>
      <c r="N6128">
        <v>1</v>
      </c>
      <c r="O6128" t="s">
        <v>703</v>
      </c>
      <c r="P6128" t="s">
        <v>703</v>
      </c>
      <c r="Q6128" t="s">
        <v>198</v>
      </c>
      <c r="R6128" t="s">
        <v>199</v>
      </c>
      <c r="T6128" s="7">
        <f>'Reference Values'!$B$10</f>
        <v>0.85</v>
      </c>
      <c r="U6128" t="str">
        <f t="shared" si="96"/>
        <v>Above Target</v>
      </c>
    </row>
    <row r="6129" spans="1:21" x14ac:dyDescent="0.25">
      <c r="A6129" t="s">
        <v>266</v>
      </c>
      <c r="B6129" t="s">
        <v>68</v>
      </c>
      <c r="C6129" t="s">
        <v>38</v>
      </c>
      <c r="D6129" t="s">
        <v>41</v>
      </c>
      <c r="E6129" t="s">
        <v>35</v>
      </c>
      <c r="F6129">
        <v>2036</v>
      </c>
      <c r="G6129">
        <v>0</v>
      </c>
      <c r="H6129">
        <v>0</v>
      </c>
      <c r="I6129">
        <v>2036</v>
      </c>
      <c r="J6129">
        <v>0</v>
      </c>
      <c r="K6129">
        <v>1</v>
      </c>
      <c r="L6129">
        <v>0</v>
      </c>
      <c r="M6129">
        <v>0</v>
      </c>
      <c r="N6129">
        <v>1</v>
      </c>
      <c r="O6129" t="s">
        <v>703</v>
      </c>
      <c r="P6129" t="s">
        <v>703</v>
      </c>
      <c r="Q6129" t="s">
        <v>190</v>
      </c>
      <c r="R6129" t="s">
        <v>682</v>
      </c>
      <c r="T6129" s="7">
        <f>'Reference Values'!$B$10</f>
        <v>0.85</v>
      </c>
      <c r="U6129" t="str">
        <f t="shared" si="96"/>
        <v>Above Target</v>
      </c>
    </row>
    <row r="6130" spans="1:21" x14ac:dyDescent="0.25">
      <c r="A6130" t="s">
        <v>156</v>
      </c>
      <c r="B6130" t="s">
        <v>68</v>
      </c>
      <c r="C6130" t="s">
        <v>38</v>
      </c>
      <c r="D6130" t="s">
        <v>41</v>
      </c>
      <c r="E6130" t="s">
        <v>35</v>
      </c>
      <c r="F6130">
        <v>1064</v>
      </c>
      <c r="G6130">
        <v>0</v>
      </c>
      <c r="H6130">
        <v>0</v>
      </c>
      <c r="I6130">
        <v>1064</v>
      </c>
      <c r="J6130">
        <v>0</v>
      </c>
      <c r="K6130">
        <v>1</v>
      </c>
      <c r="L6130">
        <v>0</v>
      </c>
      <c r="M6130">
        <v>0</v>
      </c>
      <c r="N6130">
        <v>1</v>
      </c>
      <c r="O6130" t="s">
        <v>703</v>
      </c>
      <c r="P6130" t="s">
        <v>703</v>
      </c>
      <c r="Q6130" t="s">
        <v>198</v>
      </c>
      <c r="R6130" t="s">
        <v>199</v>
      </c>
      <c r="T6130" s="7">
        <f>'Reference Values'!$B$10</f>
        <v>0.85</v>
      </c>
      <c r="U6130" t="str">
        <f t="shared" si="96"/>
        <v>Above Target</v>
      </c>
    </row>
    <row r="6131" spans="1:21" x14ac:dyDescent="0.25">
      <c r="A6131" t="s">
        <v>273</v>
      </c>
      <c r="B6131" t="s">
        <v>68</v>
      </c>
      <c r="C6131" t="s">
        <v>38</v>
      </c>
      <c r="D6131" t="s">
        <v>41</v>
      </c>
      <c r="E6131" t="s">
        <v>35</v>
      </c>
      <c r="F6131">
        <v>2845</v>
      </c>
      <c r="G6131">
        <v>0</v>
      </c>
      <c r="H6131">
        <v>0</v>
      </c>
      <c r="I6131">
        <v>2845</v>
      </c>
      <c r="J6131">
        <v>0</v>
      </c>
      <c r="K6131">
        <v>1</v>
      </c>
      <c r="L6131">
        <v>0</v>
      </c>
      <c r="M6131">
        <v>0</v>
      </c>
      <c r="N6131">
        <v>1</v>
      </c>
      <c r="O6131" t="s">
        <v>703</v>
      </c>
      <c r="P6131" t="s">
        <v>703</v>
      </c>
      <c r="Q6131" t="s">
        <v>190</v>
      </c>
      <c r="R6131" t="s">
        <v>682</v>
      </c>
      <c r="T6131" s="7">
        <f>'Reference Values'!$B$10</f>
        <v>0.85</v>
      </c>
      <c r="U6131" t="str">
        <f t="shared" si="96"/>
        <v>Above Target</v>
      </c>
    </row>
    <row r="6132" spans="1:21" x14ac:dyDescent="0.25">
      <c r="A6132" t="s">
        <v>263</v>
      </c>
      <c r="B6132" t="s">
        <v>68</v>
      </c>
      <c r="C6132" t="s">
        <v>38</v>
      </c>
      <c r="D6132" t="s">
        <v>41</v>
      </c>
      <c r="E6132" t="s">
        <v>35</v>
      </c>
      <c r="F6132">
        <v>16783</v>
      </c>
      <c r="G6132">
        <v>0</v>
      </c>
      <c r="H6132">
        <v>2</v>
      </c>
      <c r="I6132">
        <v>16785</v>
      </c>
      <c r="J6132">
        <v>0</v>
      </c>
      <c r="K6132">
        <v>0.99988084599299998</v>
      </c>
      <c r="L6132">
        <v>0</v>
      </c>
      <c r="M6132">
        <v>1.1915400599999999E-4</v>
      </c>
      <c r="N6132">
        <v>0.99999999999900002</v>
      </c>
      <c r="O6132" t="s">
        <v>703</v>
      </c>
      <c r="P6132" t="s">
        <v>703</v>
      </c>
      <c r="Q6132" t="s">
        <v>204</v>
      </c>
      <c r="R6132" t="s">
        <v>684</v>
      </c>
      <c r="T6132" s="7">
        <f>'Reference Values'!$B$10</f>
        <v>0.85</v>
      </c>
      <c r="U6132" t="str">
        <f t="shared" si="96"/>
        <v>Above Target</v>
      </c>
    </row>
    <row r="6133" spans="1:21" x14ac:dyDescent="0.25">
      <c r="A6133" t="s">
        <v>134</v>
      </c>
      <c r="B6133" t="s">
        <v>68</v>
      </c>
      <c r="C6133" t="s">
        <v>38</v>
      </c>
      <c r="D6133" t="s">
        <v>41</v>
      </c>
      <c r="E6133" t="s">
        <v>35</v>
      </c>
      <c r="F6133">
        <v>4963</v>
      </c>
      <c r="G6133">
        <v>0</v>
      </c>
      <c r="H6133">
        <v>0</v>
      </c>
      <c r="I6133">
        <v>4963</v>
      </c>
      <c r="J6133">
        <v>0</v>
      </c>
      <c r="K6133">
        <v>1</v>
      </c>
      <c r="L6133">
        <v>0</v>
      </c>
      <c r="M6133">
        <v>0</v>
      </c>
      <c r="N6133">
        <v>1</v>
      </c>
      <c r="O6133" t="s">
        <v>703</v>
      </c>
      <c r="P6133" t="s">
        <v>704</v>
      </c>
      <c r="Q6133" t="s">
        <v>190</v>
      </c>
      <c r="R6133" t="s">
        <v>682</v>
      </c>
      <c r="T6133" s="7">
        <f>'Reference Values'!$B$10</f>
        <v>0.85</v>
      </c>
      <c r="U6133" t="str">
        <f t="shared" si="96"/>
        <v>Above Target</v>
      </c>
    </row>
    <row r="6134" spans="1:21" x14ac:dyDescent="0.25">
      <c r="A6134" t="s">
        <v>157</v>
      </c>
      <c r="B6134" t="s">
        <v>68</v>
      </c>
      <c r="C6134" t="s">
        <v>38</v>
      </c>
      <c r="D6134" t="s">
        <v>41</v>
      </c>
      <c r="E6134" t="s">
        <v>35</v>
      </c>
      <c r="F6134">
        <v>1399</v>
      </c>
      <c r="G6134">
        <v>0</v>
      </c>
      <c r="H6134">
        <v>0</v>
      </c>
      <c r="I6134">
        <v>1399</v>
      </c>
      <c r="J6134">
        <v>0</v>
      </c>
      <c r="K6134">
        <v>1</v>
      </c>
      <c r="L6134">
        <v>0</v>
      </c>
      <c r="M6134">
        <v>0</v>
      </c>
      <c r="N6134">
        <v>1</v>
      </c>
      <c r="O6134" t="s">
        <v>703</v>
      </c>
      <c r="P6134" t="s">
        <v>703</v>
      </c>
      <c r="Q6134" t="s">
        <v>198</v>
      </c>
      <c r="R6134" t="s">
        <v>197</v>
      </c>
      <c r="T6134" s="7">
        <f>'Reference Values'!$B$10</f>
        <v>0.85</v>
      </c>
      <c r="U6134" t="str">
        <f t="shared" si="96"/>
        <v>Above Target</v>
      </c>
    </row>
    <row r="6135" spans="1:21" x14ac:dyDescent="0.25">
      <c r="A6135" t="s">
        <v>209</v>
      </c>
      <c r="B6135" t="s">
        <v>68</v>
      </c>
      <c r="C6135" t="s">
        <v>38</v>
      </c>
      <c r="D6135" t="s">
        <v>41</v>
      </c>
      <c r="E6135" t="s">
        <v>35</v>
      </c>
      <c r="F6135">
        <v>1662</v>
      </c>
      <c r="G6135">
        <v>0</v>
      </c>
      <c r="H6135">
        <v>2230</v>
      </c>
      <c r="I6135">
        <v>3892</v>
      </c>
      <c r="J6135">
        <v>0</v>
      </c>
      <c r="K6135">
        <v>0.42702980472699997</v>
      </c>
      <c r="L6135">
        <v>0</v>
      </c>
      <c r="M6135">
        <v>0.57297019527199999</v>
      </c>
      <c r="N6135">
        <v>0.99999999999900002</v>
      </c>
      <c r="O6135" t="s">
        <v>703</v>
      </c>
      <c r="P6135" t="s">
        <v>703</v>
      </c>
      <c r="Q6135" t="s">
        <v>190</v>
      </c>
      <c r="R6135" t="s">
        <v>682</v>
      </c>
      <c r="T6135" s="7">
        <f>'Reference Values'!$B$10</f>
        <v>0.85</v>
      </c>
      <c r="U6135" t="str">
        <f t="shared" si="96"/>
        <v>Below Target</v>
      </c>
    </row>
    <row r="6136" spans="1:21" x14ac:dyDescent="0.25">
      <c r="A6136" t="s">
        <v>237</v>
      </c>
      <c r="B6136" t="s">
        <v>68</v>
      </c>
      <c r="C6136" t="s">
        <v>38</v>
      </c>
      <c r="D6136" t="s">
        <v>41</v>
      </c>
      <c r="E6136" t="s">
        <v>35</v>
      </c>
      <c r="F6136">
        <v>2221</v>
      </c>
      <c r="G6136">
        <v>0</v>
      </c>
      <c r="H6136">
        <v>0</v>
      </c>
      <c r="I6136">
        <v>2221</v>
      </c>
      <c r="J6136">
        <v>0</v>
      </c>
      <c r="K6136">
        <v>1</v>
      </c>
      <c r="L6136">
        <v>0</v>
      </c>
      <c r="M6136">
        <v>0</v>
      </c>
      <c r="N6136">
        <v>1</v>
      </c>
      <c r="O6136" t="s">
        <v>703</v>
      </c>
      <c r="P6136" t="s">
        <v>703</v>
      </c>
      <c r="Q6136" t="s">
        <v>193</v>
      </c>
      <c r="R6136" t="s">
        <v>194</v>
      </c>
      <c r="T6136" s="7">
        <f>'Reference Values'!$B$10</f>
        <v>0.85</v>
      </c>
      <c r="U6136" t="str">
        <f t="shared" si="96"/>
        <v>Above Target</v>
      </c>
    </row>
    <row r="6137" spans="1:21" x14ac:dyDescent="0.25">
      <c r="A6137" t="s">
        <v>311</v>
      </c>
      <c r="B6137" t="s">
        <v>68</v>
      </c>
      <c r="C6137" t="s">
        <v>38</v>
      </c>
      <c r="D6137" t="s">
        <v>41</v>
      </c>
      <c r="E6137" t="s">
        <v>35</v>
      </c>
      <c r="F6137">
        <v>1695</v>
      </c>
      <c r="G6137">
        <v>0</v>
      </c>
      <c r="H6137">
        <v>0</v>
      </c>
      <c r="I6137">
        <v>1695</v>
      </c>
      <c r="J6137">
        <v>0</v>
      </c>
      <c r="K6137">
        <v>1</v>
      </c>
      <c r="L6137">
        <v>0</v>
      </c>
      <c r="M6137">
        <v>0</v>
      </c>
      <c r="N6137">
        <v>1</v>
      </c>
      <c r="O6137" t="s">
        <v>703</v>
      </c>
      <c r="P6137" t="s">
        <v>703</v>
      </c>
      <c r="Q6137" t="s">
        <v>213</v>
      </c>
      <c r="R6137" t="s">
        <v>683</v>
      </c>
      <c r="T6137" s="7">
        <f>'Reference Values'!$B$10</f>
        <v>0.85</v>
      </c>
      <c r="U6137" t="str">
        <f t="shared" si="96"/>
        <v>Above Target</v>
      </c>
    </row>
    <row r="6138" spans="1:21" x14ac:dyDescent="0.25">
      <c r="A6138" t="s">
        <v>258</v>
      </c>
      <c r="B6138" t="s">
        <v>68</v>
      </c>
      <c r="C6138" t="s">
        <v>38</v>
      </c>
      <c r="D6138" t="s">
        <v>41</v>
      </c>
      <c r="E6138" t="s">
        <v>35</v>
      </c>
      <c r="F6138">
        <v>11192</v>
      </c>
      <c r="G6138">
        <v>0</v>
      </c>
      <c r="H6138">
        <v>0</v>
      </c>
      <c r="I6138">
        <v>11192</v>
      </c>
      <c r="J6138">
        <v>0</v>
      </c>
      <c r="K6138">
        <v>1</v>
      </c>
      <c r="L6138">
        <v>0</v>
      </c>
      <c r="M6138">
        <v>0</v>
      </c>
      <c r="N6138">
        <v>1</v>
      </c>
      <c r="O6138" t="s">
        <v>703</v>
      </c>
      <c r="P6138" t="s">
        <v>703</v>
      </c>
      <c r="Q6138" t="s">
        <v>198</v>
      </c>
      <c r="R6138" t="s">
        <v>199</v>
      </c>
      <c r="T6138" s="7">
        <f>'Reference Values'!$B$10</f>
        <v>0.85</v>
      </c>
      <c r="U6138" t="str">
        <f t="shared" si="96"/>
        <v>Above Target</v>
      </c>
    </row>
    <row r="6139" spans="1:21" x14ac:dyDescent="0.25">
      <c r="A6139" t="s">
        <v>305</v>
      </c>
      <c r="B6139" t="s">
        <v>68</v>
      </c>
      <c r="C6139" t="s">
        <v>38</v>
      </c>
      <c r="D6139" t="s">
        <v>41</v>
      </c>
      <c r="E6139" t="s">
        <v>35</v>
      </c>
      <c r="F6139">
        <v>10014</v>
      </c>
      <c r="G6139">
        <v>0</v>
      </c>
      <c r="H6139">
        <v>0</v>
      </c>
      <c r="I6139">
        <v>10014</v>
      </c>
      <c r="J6139">
        <v>0</v>
      </c>
      <c r="K6139">
        <v>1</v>
      </c>
      <c r="L6139">
        <v>0</v>
      </c>
      <c r="M6139">
        <v>0</v>
      </c>
      <c r="N6139">
        <v>1</v>
      </c>
      <c r="O6139" t="s">
        <v>703</v>
      </c>
      <c r="P6139" t="s">
        <v>704</v>
      </c>
      <c r="Q6139" t="s">
        <v>196</v>
      </c>
      <c r="R6139" t="s">
        <v>202</v>
      </c>
      <c r="T6139" s="7">
        <f>'Reference Values'!$B$10</f>
        <v>0.85</v>
      </c>
      <c r="U6139" t="str">
        <f t="shared" si="96"/>
        <v>Above Target</v>
      </c>
    </row>
    <row r="6140" spans="1:21" x14ac:dyDescent="0.25">
      <c r="A6140" t="s">
        <v>677</v>
      </c>
      <c r="B6140" t="s">
        <v>68</v>
      </c>
      <c r="C6140" t="s">
        <v>38</v>
      </c>
      <c r="D6140" t="s">
        <v>41</v>
      </c>
      <c r="E6140" t="s">
        <v>35</v>
      </c>
      <c r="F6140">
        <v>2729</v>
      </c>
      <c r="G6140">
        <v>0</v>
      </c>
      <c r="H6140">
        <v>0</v>
      </c>
      <c r="I6140">
        <v>2729</v>
      </c>
      <c r="J6140">
        <v>0</v>
      </c>
      <c r="K6140">
        <v>1</v>
      </c>
      <c r="L6140">
        <v>0</v>
      </c>
      <c r="M6140">
        <v>0</v>
      </c>
      <c r="N6140">
        <v>1</v>
      </c>
      <c r="O6140" t="s">
        <v>703</v>
      </c>
      <c r="P6140" t="s">
        <v>704</v>
      </c>
      <c r="Q6140" t="s">
        <v>219</v>
      </c>
      <c r="R6140" t="s">
        <v>684</v>
      </c>
      <c r="T6140" s="7">
        <f>'Reference Values'!$B$10</f>
        <v>0.85</v>
      </c>
      <c r="U6140" t="str">
        <f t="shared" si="96"/>
        <v>Above Target</v>
      </c>
    </row>
    <row r="6141" spans="1:21" x14ac:dyDescent="0.25">
      <c r="A6141" t="s">
        <v>268</v>
      </c>
      <c r="B6141" t="s">
        <v>68</v>
      </c>
      <c r="C6141" t="s">
        <v>38</v>
      </c>
      <c r="D6141" t="s">
        <v>41</v>
      </c>
      <c r="E6141" t="s">
        <v>35</v>
      </c>
      <c r="F6141">
        <v>370</v>
      </c>
      <c r="G6141">
        <v>0</v>
      </c>
      <c r="H6141">
        <v>0</v>
      </c>
      <c r="I6141">
        <v>370</v>
      </c>
      <c r="J6141">
        <v>0</v>
      </c>
      <c r="K6141">
        <v>1</v>
      </c>
      <c r="L6141">
        <v>0</v>
      </c>
      <c r="M6141">
        <v>0</v>
      </c>
      <c r="N6141">
        <v>1</v>
      </c>
      <c r="O6141" t="s">
        <v>703</v>
      </c>
      <c r="P6141" t="s">
        <v>703</v>
      </c>
      <c r="Q6141" t="s">
        <v>213</v>
      </c>
      <c r="R6141" t="s">
        <v>683</v>
      </c>
      <c r="T6141" s="7">
        <f>'Reference Values'!$B$10</f>
        <v>0.85</v>
      </c>
      <c r="U6141" t="str">
        <f t="shared" si="96"/>
        <v>Above Target</v>
      </c>
    </row>
    <row r="6142" spans="1:21" x14ac:dyDescent="0.25">
      <c r="A6142" t="s">
        <v>272</v>
      </c>
      <c r="B6142" t="s">
        <v>68</v>
      </c>
      <c r="C6142" t="s">
        <v>38</v>
      </c>
      <c r="D6142" t="s">
        <v>41</v>
      </c>
      <c r="E6142" t="s">
        <v>35</v>
      </c>
      <c r="F6142">
        <v>605</v>
      </c>
      <c r="G6142">
        <v>0</v>
      </c>
      <c r="H6142">
        <v>0</v>
      </c>
      <c r="I6142">
        <v>605</v>
      </c>
      <c r="J6142">
        <v>0</v>
      </c>
      <c r="K6142">
        <v>1</v>
      </c>
      <c r="L6142">
        <v>0</v>
      </c>
      <c r="M6142">
        <v>0</v>
      </c>
      <c r="N6142">
        <v>1</v>
      </c>
      <c r="O6142" t="s">
        <v>703</v>
      </c>
      <c r="P6142" t="s">
        <v>703</v>
      </c>
      <c r="Q6142" t="s">
        <v>219</v>
      </c>
      <c r="R6142" t="s">
        <v>684</v>
      </c>
      <c r="T6142" s="7">
        <f>'Reference Values'!$B$10</f>
        <v>0.85</v>
      </c>
      <c r="U6142" t="str">
        <f t="shared" si="96"/>
        <v>Above Target</v>
      </c>
    </row>
    <row r="6143" spans="1:21" x14ac:dyDescent="0.25">
      <c r="A6143" t="s">
        <v>133</v>
      </c>
      <c r="B6143" t="s">
        <v>68</v>
      </c>
      <c r="C6143" t="s">
        <v>38</v>
      </c>
      <c r="D6143" t="s">
        <v>41</v>
      </c>
      <c r="E6143" t="s">
        <v>35</v>
      </c>
      <c r="F6143">
        <v>11532</v>
      </c>
      <c r="G6143">
        <v>0</v>
      </c>
      <c r="H6143">
        <v>0</v>
      </c>
      <c r="I6143">
        <v>11532</v>
      </c>
      <c r="J6143">
        <v>0</v>
      </c>
      <c r="K6143">
        <v>1</v>
      </c>
      <c r="L6143">
        <v>0</v>
      </c>
      <c r="M6143">
        <v>0</v>
      </c>
      <c r="N6143">
        <v>1</v>
      </c>
      <c r="O6143" t="s">
        <v>705</v>
      </c>
      <c r="P6143" t="s">
        <v>704</v>
      </c>
      <c r="Q6143" t="s">
        <v>193</v>
      </c>
      <c r="R6143" t="s">
        <v>199</v>
      </c>
      <c r="T6143" s="7">
        <f>'Reference Values'!$B$10</f>
        <v>0.85</v>
      </c>
      <c r="U6143" t="str">
        <f t="shared" si="96"/>
        <v>Above Target</v>
      </c>
    </row>
    <row r="6144" spans="1:21" x14ac:dyDescent="0.25">
      <c r="A6144" t="s">
        <v>218</v>
      </c>
      <c r="B6144" t="s">
        <v>68</v>
      </c>
      <c r="C6144" t="s">
        <v>38</v>
      </c>
      <c r="D6144" t="s">
        <v>41</v>
      </c>
      <c r="E6144" t="s">
        <v>35</v>
      </c>
      <c r="F6144">
        <v>206</v>
      </c>
      <c r="G6144">
        <v>0</v>
      </c>
      <c r="H6144">
        <v>0</v>
      </c>
      <c r="I6144">
        <v>206</v>
      </c>
      <c r="J6144">
        <v>0</v>
      </c>
      <c r="K6144">
        <v>1</v>
      </c>
      <c r="L6144">
        <v>0</v>
      </c>
      <c r="M6144">
        <v>0</v>
      </c>
      <c r="N6144">
        <v>1</v>
      </c>
      <c r="O6144" t="s">
        <v>703</v>
      </c>
      <c r="P6144" t="s">
        <v>703</v>
      </c>
      <c r="Q6144" t="s">
        <v>190</v>
      </c>
      <c r="R6144" t="s">
        <v>682</v>
      </c>
      <c r="T6144" s="7">
        <f>'Reference Values'!$B$10</f>
        <v>0.85</v>
      </c>
      <c r="U6144" t="str">
        <f t="shared" si="96"/>
        <v>Above Target</v>
      </c>
    </row>
    <row r="6145" spans="1:21" x14ac:dyDescent="0.25">
      <c r="A6145" t="s">
        <v>284</v>
      </c>
      <c r="B6145" t="s">
        <v>68</v>
      </c>
      <c r="C6145" t="s">
        <v>38</v>
      </c>
      <c r="D6145" t="s">
        <v>41</v>
      </c>
      <c r="E6145" t="s">
        <v>35</v>
      </c>
      <c r="F6145">
        <v>10298</v>
      </c>
      <c r="G6145">
        <v>0</v>
      </c>
      <c r="H6145">
        <v>14</v>
      </c>
      <c r="I6145">
        <v>10312</v>
      </c>
      <c r="J6145">
        <v>0</v>
      </c>
      <c r="K6145">
        <v>0.998642358417</v>
      </c>
      <c r="L6145">
        <v>0</v>
      </c>
      <c r="M6145">
        <v>1.357641582E-3</v>
      </c>
      <c r="N6145">
        <v>0.99999999999900002</v>
      </c>
      <c r="O6145" t="s">
        <v>703</v>
      </c>
      <c r="P6145" t="s">
        <v>703</v>
      </c>
      <c r="Q6145" t="s">
        <v>219</v>
      </c>
      <c r="R6145" t="s">
        <v>684</v>
      </c>
      <c r="T6145" s="7">
        <f>'Reference Values'!$B$10</f>
        <v>0.85</v>
      </c>
      <c r="U6145" t="str">
        <f t="shared" si="96"/>
        <v>Above Target</v>
      </c>
    </row>
    <row r="6146" spans="1:21" x14ac:dyDescent="0.25">
      <c r="A6146" t="s">
        <v>139</v>
      </c>
      <c r="B6146" t="s">
        <v>68</v>
      </c>
      <c r="C6146" t="s">
        <v>38</v>
      </c>
      <c r="D6146" t="s">
        <v>41</v>
      </c>
      <c r="E6146" t="s">
        <v>35</v>
      </c>
      <c r="F6146">
        <v>6496</v>
      </c>
      <c r="G6146">
        <v>0</v>
      </c>
      <c r="H6146">
        <v>0</v>
      </c>
      <c r="I6146">
        <v>6496</v>
      </c>
      <c r="J6146">
        <v>0</v>
      </c>
      <c r="K6146">
        <v>1</v>
      </c>
      <c r="L6146">
        <v>0</v>
      </c>
      <c r="M6146">
        <v>0</v>
      </c>
      <c r="N6146">
        <v>1</v>
      </c>
      <c r="O6146" t="s">
        <v>703</v>
      </c>
      <c r="P6146" t="s">
        <v>704</v>
      </c>
      <c r="Q6146" t="s">
        <v>190</v>
      </c>
      <c r="R6146" t="s">
        <v>682</v>
      </c>
      <c r="T6146" s="7">
        <f>'Reference Values'!$B$10</f>
        <v>0.85</v>
      </c>
      <c r="U6146" t="str">
        <f t="shared" ref="U6146:U6209" si="97">IF(K6146&lt;T6146,"Below Target","Above Target")</f>
        <v>Above Target</v>
      </c>
    </row>
    <row r="6147" spans="1:21" x14ac:dyDescent="0.25">
      <c r="A6147" t="s">
        <v>203</v>
      </c>
      <c r="B6147" t="s">
        <v>68</v>
      </c>
      <c r="C6147" t="s">
        <v>38</v>
      </c>
      <c r="D6147" t="s">
        <v>41</v>
      </c>
      <c r="E6147" t="s">
        <v>35</v>
      </c>
      <c r="F6147">
        <v>2893</v>
      </c>
      <c r="G6147">
        <v>0</v>
      </c>
      <c r="H6147">
        <v>0</v>
      </c>
      <c r="I6147">
        <v>2893</v>
      </c>
      <c r="J6147">
        <v>0</v>
      </c>
      <c r="K6147">
        <v>1</v>
      </c>
      <c r="L6147">
        <v>0</v>
      </c>
      <c r="M6147">
        <v>0</v>
      </c>
      <c r="N6147">
        <v>1</v>
      </c>
      <c r="O6147" t="s">
        <v>703</v>
      </c>
      <c r="P6147" t="s">
        <v>703</v>
      </c>
      <c r="Q6147" t="s">
        <v>204</v>
      </c>
      <c r="R6147" t="s">
        <v>684</v>
      </c>
      <c r="T6147" s="7">
        <f>'Reference Values'!$B$10</f>
        <v>0.85</v>
      </c>
      <c r="U6147" t="str">
        <f t="shared" si="97"/>
        <v>Above Target</v>
      </c>
    </row>
    <row r="6148" spans="1:21" x14ac:dyDescent="0.25">
      <c r="A6148" t="s">
        <v>136</v>
      </c>
      <c r="B6148" t="s">
        <v>68</v>
      </c>
      <c r="C6148" t="s">
        <v>38</v>
      </c>
      <c r="D6148" t="s">
        <v>41</v>
      </c>
      <c r="E6148" t="s">
        <v>35</v>
      </c>
      <c r="F6148">
        <v>16865</v>
      </c>
      <c r="G6148">
        <v>0</v>
      </c>
      <c r="H6148">
        <v>0</v>
      </c>
      <c r="I6148">
        <v>16865</v>
      </c>
      <c r="J6148">
        <v>0</v>
      </c>
      <c r="K6148">
        <v>1</v>
      </c>
      <c r="L6148">
        <v>0</v>
      </c>
      <c r="M6148">
        <v>0</v>
      </c>
      <c r="N6148">
        <v>1</v>
      </c>
      <c r="O6148" t="s">
        <v>703</v>
      </c>
      <c r="P6148" t="s">
        <v>704</v>
      </c>
      <c r="Q6148" t="s">
        <v>193</v>
      </c>
      <c r="R6148" t="s">
        <v>194</v>
      </c>
      <c r="T6148" s="7">
        <f>'Reference Values'!$B$10</f>
        <v>0.85</v>
      </c>
      <c r="U6148" t="str">
        <f t="shared" si="97"/>
        <v>Above Target</v>
      </c>
    </row>
    <row r="6149" spans="1:21" x14ac:dyDescent="0.25">
      <c r="A6149" t="s">
        <v>250</v>
      </c>
      <c r="B6149" t="s">
        <v>68</v>
      </c>
      <c r="C6149" t="s">
        <v>38</v>
      </c>
      <c r="D6149" t="s">
        <v>41</v>
      </c>
      <c r="E6149" t="s">
        <v>35</v>
      </c>
      <c r="F6149">
        <v>1326</v>
      </c>
      <c r="G6149">
        <v>0</v>
      </c>
      <c r="H6149">
        <v>0</v>
      </c>
      <c r="I6149">
        <v>1326</v>
      </c>
      <c r="J6149">
        <v>0</v>
      </c>
      <c r="K6149">
        <v>1</v>
      </c>
      <c r="L6149">
        <v>0</v>
      </c>
      <c r="M6149">
        <v>0</v>
      </c>
      <c r="N6149">
        <v>1</v>
      </c>
      <c r="O6149" t="s">
        <v>703</v>
      </c>
      <c r="P6149" t="s">
        <v>703</v>
      </c>
      <c r="Q6149" t="s">
        <v>207</v>
      </c>
      <c r="R6149" t="s">
        <v>197</v>
      </c>
      <c r="T6149" s="7">
        <f>'Reference Values'!$B$10</f>
        <v>0.85</v>
      </c>
      <c r="U6149" t="str">
        <f t="shared" si="97"/>
        <v>Above Target</v>
      </c>
    </row>
    <row r="6150" spans="1:21" x14ac:dyDescent="0.25">
      <c r="A6150" t="s">
        <v>162</v>
      </c>
      <c r="B6150" t="s">
        <v>68</v>
      </c>
      <c r="C6150" t="s">
        <v>38</v>
      </c>
      <c r="D6150" t="s">
        <v>41</v>
      </c>
      <c r="E6150" t="s">
        <v>35</v>
      </c>
      <c r="F6150">
        <v>9</v>
      </c>
      <c r="G6150">
        <v>0</v>
      </c>
      <c r="H6150">
        <v>1416</v>
      </c>
      <c r="I6150">
        <v>1425</v>
      </c>
      <c r="J6150">
        <v>0</v>
      </c>
      <c r="K6150">
        <v>6.3157894729999999E-3</v>
      </c>
      <c r="L6150">
        <v>0</v>
      </c>
      <c r="M6150">
        <v>0.99368421052599998</v>
      </c>
      <c r="N6150">
        <v>0.99999999999900002</v>
      </c>
      <c r="O6150" t="s">
        <v>703</v>
      </c>
      <c r="P6150" t="s">
        <v>703</v>
      </c>
      <c r="Q6150" t="s">
        <v>204</v>
      </c>
      <c r="R6150" t="s">
        <v>684</v>
      </c>
      <c r="T6150" s="7">
        <f>'Reference Values'!$B$10</f>
        <v>0.85</v>
      </c>
      <c r="U6150" t="str">
        <f t="shared" si="97"/>
        <v>Below Target</v>
      </c>
    </row>
    <row r="6151" spans="1:21" x14ac:dyDescent="0.25">
      <c r="A6151" t="s">
        <v>189</v>
      </c>
      <c r="B6151" t="s">
        <v>68</v>
      </c>
      <c r="C6151" t="s">
        <v>38</v>
      </c>
      <c r="D6151" t="s">
        <v>41</v>
      </c>
      <c r="E6151" t="s">
        <v>35</v>
      </c>
      <c r="F6151">
        <v>1667</v>
      </c>
      <c r="G6151">
        <v>0</v>
      </c>
      <c r="H6151">
        <v>0</v>
      </c>
      <c r="I6151">
        <v>1667</v>
      </c>
      <c r="J6151">
        <v>0</v>
      </c>
      <c r="K6151">
        <v>1</v>
      </c>
      <c r="L6151">
        <v>0</v>
      </c>
      <c r="M6151">
        <v>0</v>
      </c>
      <c r="N6151">
        <v>1</v>
      </c>
      <c r="O6151" t="s">
        <v>703</v>
      </c>
      <c r="P6151" t="s">
        <v>703</v>
      </c>
      <c r="Q6151" t="s">
        <v>190</v>
      </c>
      <c r="R6151" t="s">
        <v>682</v>
      </c>
      <c r="T6151" s="7">
        <f>'Reference Values'!$B$10</f>
        <v>0.85</v>
      </c>
      <c r="U6151" t="str">
        <f t="shared" si="97"/>
        <v>Above Target</v>
      </c>
    </row>
    <row r="6152" spans="1:21" x14ac:dyDescent="0.25">
      <c r="A6152" t="s">
        <v>262</v>
      </c>
      <c r="B6152" t="s">
        <v>68</v>
      </c>
      <c r="C6152" t="s">
        <v>38</v>
      </c>
      <c r="D6152" t="s">
        <v>41</v>
      </c>
      <c r="E6152" t="s">
        <v>35</v>
      </c>
      <c r="F6152">
        <v>2323</v>
      </c>
      <c r="G6152">
        <v>0</v>
      </c>
      <c r="H6152">
        <v>0</v>
      </c>
      <c r="I6152">
        <v>2323</v>
      </c>
      <c r="J6152">
        <v>0</v>
      </c>
      <c r="K6152">
        <v>1</v>
      </c>
      <c r="L6152">
        <v>0</v>
      </c>
      <c r="M6152">
        <v>0</v>
      </c>
      <c r="N6152">
        <v>1</v>
      </c>
      <c r="O6152" t="s">
        <v>703</v>
      </c>
      <c r="P6152" t="s">
        <v>703</v>
      </c>
      <c r="Q6152" t="s">
        <v>196</v>
      </c>
      <c r="R6152" t="s">
        <v>202</v>
      </c>
      <c r="T6152" s="7">
        <f>'Reference Values'!$B$10</f>
        <v>0.85</v>
      </c>
      <c r="U6152" t="str">
        <f t="shared" si="97"/>
        <v>Above Target</v>
      </c>
    </row>
    <row r="6153" spans="1:21" x14ac:dyDescent="0.25">
      <c r="A6153" t="s">
        <v>290</v>
      </c>
      <c r="B6153" t="s">
        <v>68</v>
      </c>
      <c r="C6153" t="s">
        <v>38</v>
      </c>
      <c r="D6153" t="s">
        <v>41</v>
      </c>
      <c r="E6153" t="s">
        <v>35</v>
      </c>
      <c r="F6153">
        <v>1049</v>
      </c>
      <c r="G6153">
        <v>0</v>
      </c>
      <c r="H6153">
        <v>0</v>
      </c>
      <c r="I6153">
        <v>1049</v>
      </c>
      <c r="J6153">
        <v>0</v>
      </c>
      <c r="K6153">
        <v>1</v>
      </c>
      <c r="L6153">
        <v>0</v>
      </c>
      <c r="M6153">
        <v>0</v>
      </c>
      <c r="N6153">
        <v>1</v>
      </c>
      <c r="O6153" t="s">
        <v>703</v>
      </c>
      <c r="P6153" t="s">
        <v>703</v>
      </c>
      <c r="Q6153" t="s">
        <v>219</v>
      </c>
      <c r="R6153" t="s">
        <v>684</v>
      </c>
      <c r="T6153" s="7">
        <f>'Reference Values'!$B$10</f>
        <v>0.85</v>
      </c>
      <c r="U6153" t="str">
        <f t="shared" si="97"/>
        <v>Above Target</v>
      </c>
    </row>
    <row r="6154" spans="1:21" x14ac:dyDescent="0.25">
      <c r="A6154" t="s">
        <v>125</v>
      </c>
      <c r="B6154" t="s">
        <v>68</v>
      </c>
      <c r="C6154" t="s">
        <v>38</v>
      </c>
      <c r="D6154" t="s">
        <v>41</v>
      </c>
      <c r="E6154" t="s">
        <v>35</v>
      </c>
      <c r="F6154">
        <v>809</v>
      </c>
      <c r="G6154">
        <v>0</v>
      </c>
      <c r="H6154">
        <v>0</v>
      </c>
      <c r="I6154">
        <v>809</v>
      </c>
      <c r="J6154">
        <v>0</v>
      </c>
      <c r="K6154">
        <v>1</v>
      </c>
      <c r="L6154">
        <v>0</v>
      </c>
      <c r="M6154">
        <v>0</v>
      </c>
      <c r="N6154">
        <v>1</v>
      </c>
      <c r="O6154" t="s">
        <v>703</v>
      </c>
      <c r="P6154" t="s">
        <v>703</v>
      </c>
      <c r="Q6154" t="s">
        <v>204</v>
      </c>
      <c r="R6154" t="s">
        <v>684</v>
      </c>
      <c r="T6154" s="7">
        <f>'Reference Values'!$B$10</f>
        <v>0.85</v>
      </c>
      <c r="U6154" t="str">
        <f t="shared" si="97"/>
        <v>Above Target</v>
      </c>
    </row>
    <row r="6155" spans="1:21" x14ac:dyDescent="0.25">
      <c r="A6155" t="s">
        <v>277</v>
      </c>
      <c r="B6155" t="s">
        <v>68</v>
      </c>
      <c r="C6155" t="s">
        <v>38</v>
      </c>
      <c r="D6155" t="s">
        <v>41</v>
      </c>
      <c r="E6155" t="s">
        <v>35</v>
      </c>
      <c r="F6155">
        <v>3414</v>
      </c>
      <c r="G6155">
        <v>0</v>
      </c>
      <c r="H6155">
        <v>0</v>
      </c>
      <c r="I6155">
        <v>3414</v>
      </c>
      <c r="J6155">
        <v>0</v>
      </c>
      <c r="K6155">
        <v>1</v>
      </c>
      <c r="L6155">
        <v>0</v>
      </c>
      <c r="M6155">
        <v>0</v>
      </c>
      <c r="N6155">
        <v>1</v>
      </c>
      <c r="O6155" t="s">
        <v>703</v>
      </c>
      <c r="P6155" t="s">
        <v>703</v>
      </c>
      <c r="Q6155" t="s">
        <v>219</v>
      </c>
      <c r="R6155" t="s">
        <v>684</v>
      </c>
      <c r="T6155" s="7">
        <f>'Reference Values'!$B$10</f>
        <v>0.85</v>
      </c>
      <c r="U6155" t="str">
        <f t="shared" si="97"/>
        <v>Above Target</v>
      </c>
    </row>
    <row r="6156" spans="1:21" x14ac:dyDescent="0.25">
      <c r="A6156" t="s">
        <v>294</v>
      </c>
      <c r="B6156" t="s">
        <v>68</v>
      </c>
      <c r="C6156" t="s">
        <v>38</v>
      </c>
      <c r="D6156" t="s">
        <v>41</v>
      </c>
      <c r="E6156" t="s">
        <v>35</v>
      </c>
      <c r="F6156">
        <v>2905</v>
      </c>
      <c r="G6156">
        <v>0</v>
      </c>
      <c r="H6156">
        <v>0</v>
      </c>
      <c r="I6156">
        <v>2905</v>
      </c>
      <c r="J6156">
        <v>0</v>
      </c>
      <c r="K6156">
        <v>1</v>
      </c>
      <c r="L6156">
        <v>0</v>
      </c>
      <c r="M6156">
        <v>0</v>
      </c>
      <c r="N6156">
        <v>1</v>
      </c>
      <c r="O6156" t="s">
        <v>703</v>
      </c>
      <c r="P6156" t="s">
        <v>703</v>
      </c>
      <c r="Q6156" t="s">
        <v>213</v>
      </c>
      <c r="R6156" t="s">
        <v>683</v>
      </c>
      <c r="T6156" s="7">
        <f>'Reference Values'!$B$10</f>
        <v>0.85</v>
      </c>
      <c r="U6156" t="str">
        <f t="shared" si="97"/>
        <v>Above Target</v>
      </c>
    </row>
    <row r="6157" spans="1:21" x14ac:dyDescent="0.25">
      <c r="A6157" t="s">
        <v>209</v>
      </c>
      <c r="B6157" t="s">
        <v>68</v>
      </c>
      <c r="C6157" t="s">
        <v>38</v>
      </c>
      <c r="D6157" t="s">
        <v>41</v>
      </c>
      <c r="E6157" t="s">
        <v>35</v>
      </c>
      <c r="F6157">
        <v>361</v>
      </c>
      <c r="G6157">
        <v>0</v>
      </c>
      <c r="H6157">
        <v>430</v>
      </c>
      <c r="I6157">
        <v>791</v>
      </c>
      <c r="J6157">
        <v>0</v>
      </c>
      <c r="K6157">
        <v>0.45638432363999998</v>
      </c>
      <c r="L6157">
        <v>0</v>
      </c>
      <c r="M6157">
        <v>0.54361567635899999</v>
      </c>
      <c r="N6157">
        <v>0.99999999999900002</v>
      </c>
      <c r="O6157" t="s">
        <v>704</v>
      </c>
      <c r="P6157" t="s">
        <v>704</v>
      </c>
      <c r="Q6157" t="s">
        <v>190</v>
      </c>
      <c r="R6157" t="s">
        <v>682</v>
      </c>
      <c r="T6157" s="7">
        <f>'Reference Values'!$B$10</f>
        <v>0.85</v>
      </c>
      <c r="U6157" t="str">
        <f t="shared" si="97"/>
        <v>Below Target</v>
      </c>
    </row>
    <row r="6158" spans="1:21" x14ac:dyDescent="0.25">
      <c r="A6158" t="s">
        <v>264</v>
      </c>
      <c r="B6158" t="s">
        <v>68</v>
      </c>
      <c r="C6158" t="s">
        <v>38</v>
      </c>
      <c r="D6158" t="s">
        <v>41</v>
      </c>
      <c r="E6158" t="s">
        <v>35</v>
      </c>
      <c r="F6158">
        <v>3531</v>
      </c>
      <c r="G6158">
        <v>0</v>
      </c>
      <c r="H6158">
        <v>0</v>
      </c>
      <c r="I6158">
        <v>3531</v>
      </c>
      <c r="J6158">
        <v>0</v>
      </c>
      <c r="K6158">
        <v>1</v>
      </c>
      <c r="L6158">
        <v>0</v>
      </c>
      <c r="M6158">
        <v>0</v>
      </c>
      <c r="N6158">
        <v>1</v>
      </c>
      <c r="O6158" t="s">
        <v>703</v>
      </c>
      <c r="P6158" t="s">
        <v>704</v>
      </c>
      <c r="Q6158" t="s">
        <v>190</v>
      </c>
      <c r="R6158" t="s">
        <v>682</v>
      </c>
      <c r="T6158" s="7">
        <f>'Reference Values'!$B$10</f>
        <v>0.85</v>
      </c>
      <c r="U6158" t="str">
        <f t="shared" si="97"/>
        <v>Above Target</v>
      </c>
    </row>
    <row r="6159" spans="1:21" x14ac:dyDescent="0.25">
      <c r="A6159" t="s">
        <v>300</v>
      </c>
      <c r="B6159" t="s">
        <v>68</v>
      </c>
      <c r="C6159" t="s">
        <v>38</v>
      </c>
      <c r="D6159" t="s">
        <v>41</v>
      </c>
      <c r="E6159" t="s">
        <v>35</v>
      </c>
      <c r="F6159">
        <v>3013</v>
      </c>
      <c r="G6159">
        <v>0</v>
      </c>
      <c r="H6159">
        <v>0</v>
      </c>
      <c r="I6159">
        <v>3013</v>
      </c>
      <c r="J6159">
        <v>0</v>
      </c>
      <c r="K6159">
        <v>1</v>
      </c>
      <c r="L6159">
        <v>0</v>
      </c>
      <c r="M6159">
        <v>0</v>
      </c>
      <c r="N6159">
        <v>1</v>
      </c>
      <c r="O6159" t="s">
        <v>703</v>
      </c>
      <c r="P6159" t="s">
        <v>703</v>
      </c>
      <c r="Q6159" t="s">
        <v>213</v>
      </c>
      <c r="R6159" t="s">
        <v>683</v>
      </c>
      <c r="T6159" s="7">
        <f>'Reference Values'!$B$10</f>
        <v>0.85</v>
      </c>
      <c r="U6159" t="str">
        <f t="shared" si="97"/>
        <v>Above Target</v>
      </c>
    </row>
    <row r="6160" spans="1:21" x14ac:dyDescent="0.25">
      <c r="A6160" t="s">
        <v>151</v>
      </c>
      <c r="B6160" t="s">
        <v>68</v>
      </c>
      <c r="C6160" t="s">
        <v>38</v>
      </c>
      <c r="D6160" t="s">
        <v>41</v>
      </c>
      <c r="E6160" t="s">
        <v>35</v>
      </c>
      <c r="F6160">
        <v>3157</v>
      </c>
      <c r="G6160">
        <v>0</v>
      </c>
      <c r="H6160">
        <v>0</v>
      </c>
      <c r="I6160">
        <v>3157</v>
      </c>
      <c r="J6160">
        <v>0</v>
      </c>
      <c r="K6160">
        <v>1</v>
      </c>
      <c r="L6160">
        <v>0</v>
      </c>
      <c r="M6160">
        <v>0</v>
      </c>
      <c r="N6160">
        <v>1</v>
      </c>
      <c r="O6160" t="s">
        <v>703</v>
      </c>
      <c r="P6160" t="s">
        <v>704</v>
      </c>
      <c r="Q6160" t="s">
        <v>190</v>
      </c>
      <c r="R6160" t="s">
        <v>682</v>
      </c>
      <c r="T6160" s="7">
        <f>'Reference Values'!$B$10</f>
        <v>0.85</v>
      </c>
      <c r="U6160" t="str">
        <f t="shared" si="97"/>
        <v>Above Target</v>
      </c>
    </row>
    <row r="6161" spans="1:21" x14ac:dyDescent="0.25">
      <c r="A6161" t="s">
        <v>298</v>
      </c>
      <c r="B6161" t="s">
        <v>68</v>
      </c>
      <c r="C6161" t="s">
        <v>38</v>
      </c>
      <c r="D6161" t="s">
        <v>41</v>
      </c>
      <c r="E6161" t="s">
        <v>35</v>
      </c>
      <c r="F6161">
        <v>1631</v>
      </c>
      <c r="G6161">
        <v>0</v>
      </c>
      <c r="H6161">
        <v>0</v>
      </c>
      <c r="I6161">
        <v>1631</v>
      </c>
      <c r="J6161">
        <v>0</v>
      </c>
      <c r="K6161">
        <v>1</v>
      </c>
      <c r="L6161">
        <v>0</v>
      </c>
      <c r="M6161">
        <v>0</v>
      </c>
      <c r="N6161">
        <v>1</v>
      </c>
      <c r="O6161" t="s">
        <v>703</v>
      </c>
      <c r="P6161" t="s">
        <v>704</v>
      </c>
      <c r="Q6161" t="s">
        <v>190</v>
      </c>
      <c r="R6161" t="s">
        <v>682</v>
      </c>
      <c r="T6161" s="7">
        <f>'Reference Values'!$B$10</f>
        <v>0.85</v>
      </c>
      <c r="U6161" t="str">
        <f t="shared" si="97"/>
        <v>Above Target</v>
      </c>
    </row>
    <row r="6162" spans="1:21" x14ac:dyDescent="0.25">
      <c r="A6162" t="s">
        <v>269</v>
      </c>
      <c r="B6162" t="s">
        <v>68</v>
      </c>
      <c r="C6162" t="s">
        <v>38</v>
      </c>
      <c r="D6162" t="s">
        <v>41</v>
      </c>
      <c r="E6162" t="s">
        <v>35</v>
      </c>
      <c r="F6162">
        <v>2088</v>
      </c>
      <c r="G6162">
        <v>0</v>
      </c>
      <c r="H6162">
        <v>65</v>
      </c>
      <c r="I6162">
        <v>2153</v>
      </c>
      <c r="J6162">
        <v>0</v>
      </c>
      <c r="K6162">
        <v>0.96980956804399998</v>
      </c>
      <c r="L6162">
        <v>0</v>
      </c>
      <c r="M6162">
        <v>3.0190431954999999E-2</v>
      </c>
      <c r="N6162">
        <v>0.99999999999900002</v>
      </c>
      <c r="O6162" t="s">
        <v>703</v>
      </c>
      <c r="P6162" t="s">
        <v>703</v>
      </c>
      <c r="Q6162" t="s">
        <v>196</v>
      </c>
      <c r="R6162" t="s">
        <v>683</v>
      </c>
      <c r="T6162" s="7">
        <f>'Reference Values'!$B$10</f>
        <v>0.85</v>
      </c>
      <c r="U6162" t="str">
        <f t="shared" si="97"/>
        <v>Above Target</v>
      </c>
    </row>
    <row r="6163" spans="1:21" x14ac:dyDescent="0.25">
      <c r="A6163" t="s">
        <v>283</v>
      </c>
      <c r="B6163" t="s">
        <v>68</v>
      </c>
      <c r="C6163" t="s">
        <v>38</v>
      </c>
      <c r="D6163" t="s">
        <v>41</v>
      </c>
      <c r="E6163" t="s">
        <v>35</v>
      </c>
      <c r="F6163">
        <v>15482</v>
      </c>
      <c r="G6163">
        <v>0</v>
      </c>
      <c r="H6163">
        <v>0</v>
      </c>
      <c r="I6163">
        <v>15482</v>
      </c>
      <c r="J6163">
        <v>0</v>
      </c>
      <c r="K6163">
        <v>1</v>
      </c>
      <c r="L6163">
        <v>0</v>
      </c>
      <c r="M6163">
        <v>0</v>
      </c>
      <c r="N6163">
        <v>1</v>
      </c>
      <c r="O6163" t="s">
        <v>703</v>
      </c>
      <c r="P6163" t="s">
        <v>703</v>
      </c>
      <c r="Q6163" t="s">
        <v>204</v>
      </c>
      <c r="R6163" t="s">
        <v>684</v>
      </c>
      <c r="T6163" s="7">
        <f>'Reference Values'!$B$10</f>
        <v>0.85</v>
      </c>
      <c r="U6163" t="str">
        <f t="shared" si="97"/>
        <v>Above Target</v>
      </c>
    </row>
    <row r="6164" spans="1:21" x14ac:dyDescent="0.25">
      <c r="A6164" t="s">
        <v>292</v>
      </c>
      <c r="B6164" t="s">
        <v>68</v>
      </c>
      <c r="C6164" t="s">
        <v>38</v>
      </c>
      <c r="D6164" t="s">
        <v>41</v>
      </c>
      <c r="E6164" t="s">
        <v>35</v>
      </c>
      <c r="F6164">
        <v>13644</v>
      </c>
      <c r="G6164">
        <v>0</v>
      </c>
      <c r="H6164">
        <v>0</v>
      </c>
      <c r="I6164">
        <v>13644</v>
      </c>
      <c r="J6164">
        <v>0</v>
      </c>
      <c r="K6164">
        <v>1</v>
      </c>
      <c r="L6164">
        <v>0</v>
      </c>
      <c r="M6164">
        <v>0</v>
      </c>
      <c r="N6164">
        <v>1</v>
      </c>
      <c r="O6164" t="s">
        <v>703</v>
      </c>
      <c r="P6164" t="s">
        <v>703</v>
      </c>
      <c r="Q6164" t="s">
        <v>213</v>
      </c>
      <c r="R6164" t="s">
        <v>683</v>
      </c>
      <c r="T6164" s="7">
        <f>'Reference Values'!$B$10</f>
        <v>0.85</v>
      </c>
      <c r="U6164" t="str">
        <f t="shared" si="97"/>
        <v>Above Target</v>
      </c>
    </row>
    <row r="6165" spans="1:21" x14ac:dyDescent="0.25">
      <c r="A6165" t="s">
        <v>234</v>
      </c>
      <c r="B6165" t="s">
        <v>68</v>
      </c>
      <c r="C6165" t="s">
        <v>38</v>
      </c>
      <c r="D6165" t="s">
        <v>41</v>
      </c>
      <c r="E6165" t="s">
        <v>35</v>
      </c>
      <c r="F6165">
        <v>1539</v>
      </c>
      <c r="G6165">
        <v>0</v>
      </c>
      <c r="H6165">
        <v>127</v>
      </c>
      <c r="I6165">
        <v>1666</v>
      </c>
      <c r="J6165">
        <v>0</v>
      </c>
      <c r="K6165">
        <v>0.92376950780300005</v>
      </c>
      <c r="L6165">
        <v>0</v>
      </c>
      <c r="M6165">
        <v>7.6230492196000005E-2</v>
      </c>
      <c r="N6165">
        <v>0.99999999999900002</v>
      </c>
      <c r="O6165" t="s">
        <v>703</v>
      </c>
      <c r="P6165" t="s">
        <v>704</v>
      </c>
      <c r="Q6165" t="s">
        <v>204</v>
      </c>
      <c r="R6165" t="s">
        <v>684</v>
      </c>
      <c r="T6165" s="7">
        <f>'Reference Values'!$B$10</f>
        <v>0.85</v>
      </c>
      <c r="U6165" t="str">
        <f t="shared" si="97"/>
        <v>Above Target</v>
      </c>
    </row>
    <row r="6166" spans="1:21" x14ac:dyDescent="0.25">
      <c r="A6166" t="s">
        <v>233</v>
      </c>
      <c r="B6166" t="s">
        <v>68</v>
      </c>
      <c r="C6166" t="s">
        <v>38</v>
      </c>
      <c r="D6166" t="s">
        <v>41</v>
      </c>
      <c r="E6166" t="s">
        <v>35</v>
      </c>
      <c r="F6166">
        <v>9129</v>
      </c>
      <c r="G6166">
        <v>0</v>
      </c>
      <c r="H6166">
        <v>0</v>
      </c>
      <c r="I6166">
        <v>9129</v>
      </c>
      <c r="J6166">
        <v>0</v>
      </c>
      <c r="K6166">
        <v>1</v>
      </c>
      <c r="L6166">
        <v>0</v>
      </c>
      <c r="M6166">
        <v>0</v>
      </c>
      <c r="N6166">
        <v>1</v>
      </c>
      <c r="O6166" t="s">
        <v>703</v>
      </c>
      <c r="P6166" t="s">
        <v>703</v>
      </c>
      <c r="Q6166" t="s">
        <v>190</v>
      </c>
      <c r="R6166" t="s">
        <v>682</v>
      </c>
      <c r="T6166" s="7">
        <f>'Reference Values'!$B$10</f>
        <v>0.85</v>
      </c>
      <c r="U6166" t="str">
        <f t="shared" si="97"/>
        <v>Above Target</v>
      </c>
    </row>
    <row r="6167" spans="1:21" x14ac:dyDescent="0.25">
      <c r="A6167" t="s">
        <v>274</v>
      </c>
      <c r="B6167" t="s">
        <v>68</v>
      </c>
      <c r="C6167" t="s">
        <v>38</v>
      </c>
      <c r="D6167" t="s">
        <v>41</v>
      </c>
      <c r="E6167" t="s">
        <v>35</v>
      </c>
      <c r="F6167">
        <v>9798</v>
      </c>
      <c r="G6167">
        <v>0</v>
      </c>
      <c r="H6167">
        <v>0</v>
      </c>
      <c r="I6167">
        <v>9798</v>
      </c>
      <c r="J6167">
        <v>0</v>
      </c>
      <c r="K6167">
        <v>1</v>
      </c>
      <c r="L6167">
        <v>0</v>
      </c>
      <c r="M6167">
        <v>0</v>
      </c>
      <c r="N6167">
        <v>1</v>
      </c>
      <c r="O6167" t="s">
        <v>703</v>
      </c>
      <c r="P6167" t="s">
        <v>703</v>
      </c>
      <c r="Q6167" t="s">
        <v>213</v>
      </c>
      <c r="R6167" t="s">
        <v>194</v>
      </c>
      <c r="T6167" s="7">
        <f>'Reference Values'!$B$10</f>
        <v>0.85</v>
      </c>
      <c r="U6167" t="str">
        <f t="shared" si="97"/>
        <v>Above Target</v>
      </c>
    </row>
    <row r="6168" spans="1:21" x14ac:dyDescent="0.25">
      <c r="A6168" t="s">
        <v>267</v>
      </c>
      <c r="B6168" t="s">
        <v>68</v>
      </c>
      <c r="C6168" t="s">
        <v>38</v>
      </c>
      <c r="D6168" t="s">
        <v>41</v>
      </c>
      <c r="E6168" t="s">
        <v>35</v>
      </c>
      <c r="F6168">
        <v>2420</v>
      </c>
      <c r="G6168">
        <v>0</v>
      </c>
      <c r="H6168">
        <v>0</v>
      </c>
      <c r="I6168">
        <v>2420</v>
      </c>
      <c r="J6168">
        <v>0</v>
      </c>
      <c r="K6168">
        <v>1</v>
      </c>
      <c r="L6168">
        <v>0</v>
      </c>
      <c r="M6168">
        <v>0</v>
      </c>
      <c r="N6168">
        <v>1</v>
      </c>
      <c r="O6168" t="s">
        <v>703</v>
      </c>
      <c r="P6168" t="s">
        <v>704</v>
      </c>
      <c r="Q6168" t="s">
        <v>190</v>
      </c>
      <c r="R6168" t="s">
        <v>682</v>
      </c>
      <c r="T6168" s="7">
        <f>'Reference Values'!$B$10</f>
        <v>0.85</v>
      </c>
      <c r="U6168" t="str">
        <f t="shared" si="97"/>
        <v>Above Target</v>
      </c>
    </row>
    <row r="6169" spans="1:21" x14ac:dyDescent="0.25">
      <c r="A6169" t="s">
        <v>296</v>
      </c>
      <c r="B6169" t="s">
        <v>68</v>
      </c>
      <c r="C6169" t="s">
        <v>38</v>
      </c>
      <c r="D6169" t="s">
        <v>41</v>
      </c>
      <c r="E6169" t="s">
        <v>35</v>
      </c>
      <c r="F6169">
        <v>10025</v>
      </c>
      <c r="G6169">
        <v>0</v>
      </c>
      <c r="H6169">
        <v>0</v>
      </c>
      <c r="I6169">
        <v>10025</v>
      </c>
      <c r="J6169">
        <v>0</v>
      </c>
      <c r="K6169">
        <v>1</v>
      </c>
      <c r="L6169">
        <v>0</v>
      </c>
      <c r="M6169">
        <v>0</v>
      </c>
      <c r="N6169">
        <v>1</v>
      </c>
      <c r="O6169" t="s">
        <v>703</v>
      </c>
      <c r="P6169" t="s">
        <v>704</v>
      </c>
      <c r="Q6169" t="s">
        <v>196</v>
      </c>
      <c r="R6169" t="s">
        <v>202</v>
      </c>
      <c r="T6169" s="7">
        <f>'Reference Values'!$B$10</f>
        <v>0.85</v>
      </c>
      <c r="U6169" t="str">
        <f t="shared" si="97"/>
        <v>Above Target</v>
      </c>
    </row>
    <row r="6170" spans="1:21" x14ac:dyDescent="0.25">
      <c r="A6170" t="s">
        <v>297</v>
      </c>
      <c r="B6170" t="s">
        <v>68</v>
      </c>
      <c r="C6170" t="s">
        <v>38</v>
      </c>
      <c r="D6170" t="s">
        <v>41</v>
      </c>
      <c r="E6170" t="s">
        <v>35</v>
      </c>
      <c r="F6170">
        <v>12667</v>
      </c>
      <c r="G6170">
        <v>0</v>
      </c>
      <c r="H6170">
        <v>0</v>
      </c>
      <c r="I6170">
        <v>12667</v>
      </c>
      <c r="J6170">
        <v>0</v>
      </c>
      <c r="K6170">
        <v>1</v>
      </c>
      <c r="L6170">
        <v>0</v>
      </c>
      <c r="M6170">
        <v>0</v>
      </c>
      <c r="N6170">
        <v>1</v>
      </c>
      <c r="O6170" t="s">
        <v>703</v>
      </c>
      <c r="P6170" t="s">
        <v>703</v>
      </c>
      <c r="Q6170" t="s">
        <v>212</v>
      </c>
      <c r="R6170" t="s">
        <v>194</v>
      </c>
      <c r="T6170" s="7">
        <f>'Reference Values'!$B$10</f>
        <v>0.85</v>
      </c>
      <c r="U6170" t="str">
        <f t="shared" si="97"/>
        <v>Above Target</v>
      </c>
    </row>
    <row r="6171" spans="1:21" x14ac:dyDescent="0.25">
      <c r="A6171" t="s">
        <v>286</v>
      </c>
      <c r="B6171" t="s">
        <v>68</v>
      </c>
      <c r="C6171" t="s">
        <v>38</v>
      </c>
      <c r="D6171" t="s">
        <v>41</v>
      </c>
      <c r="E6171" t="s">
        <v>35</v>
      </c>
      <c r="F6171">
        <v>7527</v>
      </c>
      <c r="G6171">
        <v>0</v>
      </c>
      <c r="H6171">
        <v>0</v>
      </c>
      <c r="I6171">
        <v>7527</v>
      </c>
      <c r="J6171">
        <v>0</v>
      </c>
      <c r="K6171">
        <v>1</v>
      </c>
      <c r="L6171">
        <v>0</v>
      </c>
      <c r="M6171">
        <v>0</v>
      </c>
      <c r="N6171">
        <v>1</v>
      </c>
      <c r="O6171" t="s">
        <v>703</v>
      </c>
      <c r="P6171" t="s">
        <v>704</v>
      </c>
      <c r="Q6171" t="s">
        <v>196</v>
      </c>
      <c r="R6171" t="s">
        <v>202</v>
      </c>
      <c r="T6171" s="7">
        <f>'Reference Values'!$B$10</f>
        <v>0.85</v>
      </c>
      <c r="U6171" t="str">
        <f t="shared" si="97"/>
        <v>Above Target</v>
      </c>
    </row>
    <row r="6172" spans="1:21" x14ac:dyDescent="0.25">
      <c r="A6172" t="s">
        <v>265</v>
      </c>
      <c r="B6172" t="s">
        <v>68</v>
      </c>
      <c r="C6172" t="s">
        <v>38</v>
      </c>
      <c r="D6172" t="s">
        <v>41</v>
      </c>
      <c r="E6172" t="s">
        <v>35</v>
      </c>
      <c r="F6172">
        <v>18362</v>
      </c>
      <c r="G6172">
        <v>0</v>
      </c>
      <c r="H6172">
        <v>0</v>
      </c>
      <c r="I6172">
        <v>18362</v>
      </c>
      <c r="J6172">
        <v>0</v>
      </c>
      <c r="K6172">
        <v>1</v>
      </c>
      <c r="L6172">
        <v>0</v>
      </c>
      <c r="M6172">
        <v>0</v>
      </c>
      <c r="N6172">
        <v>1</v>
      </c>
      <c r="O6172" t="s">
        <v>703</v>
      </c>
      <c r="P6172" t="s">
        <v>703</v>
      </c>
      <c r="Q6172" t="s">
        <v>198</v>
      </c>
      <c r="R6172" t="s">
        <v>199</v>
      </c>
      <c r="S6172" t="s">
        <v>197</v>
      </c>
      <c r="T6172" s="7">
        <f>'Reference Values'!$B$10</f>
        <v>0.85</v>
      </c>
      <c r="U6172" t="str">
        <f t="shared" si="97"/>
        <v>Above Target</v>
      </c>
    </row>
    <row r="6173" spans="1:21" x14ac:dyDescent="0.25">
      <c r="A6173" t="s">
        <v>281</v>
      </c>
      <c r="B6173" t="s">
        <v>68</v>
      </c>
      <c r="C6173" t="s">
        <v>38</v>
      </c>
      <c r="D6173" t="s">
        <v>41</v>
      </c>
      <c r="E6173" t="s">
        <v>35</v>
      </c>
      <c r="F6173">
        <v>938</v>
      </c>
      <c r="G6173">
        <v>0</v>
      </c>
      <c r="H6173">
        <v>0</v>
      </c>
      <c r="I6173">
        <v>938</v>
      </c>
      <c r="J6173">
        <v>0</v>
      </c>
      <c r="K6173">
        <v>1</v>
      </c>
      <c r="L6173">
        <v>0</v>
      </c>
      <c r="M6173">
        <v>0</v>
      </c>
      <c r="N6173">
        <v>1</v>
      </c>
      <c r="O6173" t="s">
        <v>705</v>
      </c>
      <c r="P6173" t="s">
        <v>704</v>
      </c>
      <c r="Q6173" t="s">
        <v>212</v>
      </c>
      <c r="R6173" t="s">
        <v>194</v>
      </c>
      <c r="T6173" s="7">
        <f>'Reference Values'!$B$10</f>
        <v>0.85</v>
      </c>
      <c r="U6173" t="str">
        <f t="shared" si="97"/>
        <v>Above Target</v>
      </c>
    </row>
    <row r="6174" spans="1:21" x14ac:dyDescent="0.25">
      <c r="A6174" t="s">
        <v>226</v>
      </c>
      <c r="B6174" t="s">
        <v>68</v>
      </c>
      <c r="C6174" t="s">
        <v>38</v>
      </c>
      <c r="D6174" t="s">
        <v>41</v>
      </c>
      <c r="E6174" t="s">
        <v>35</v>
      </c>
      <c r="F6174">
        <v>12459</v>
      </c>
      <c r="G6174">
        <v>0</v>
      </c>
      <c r="H6174">
        <v>169</v>
      </c>
      <c r="I6174">
        <v>12628</v>
      </c>
      <c r="J6174">
        <v>0</v>
      </c>
      <c r="K6174">
        <v>0.98661704149499996</v>
      </c>
      <c r="L6174">
        <v>0</v>
      </c>
      <c r="M6174">
        <v>1.3382958504E-2</v>
      </c>
      <c r="N6174">
        <v>0.99999999999900002</v>
      </c>
      <c r="O6174" t="s">
        <v>703</v>
      </c>
      <c r="P6174" t="s">
        <v>703</v>
      </c>
      <c r="Q6174" t="s">
        <v>213</v>
      </c>
      <c r="R6174" t="s">
        <v>683</v>
      </c>
      <c r="T6174" s="7">
        <f>'Reference Values'!$B$10</f>
        <v>0.85</v>
      </c>
      <c r="U6174" t="str">
        <f t="shared" si="97"/>
        <v>Above Target</v>
      </c>
    </row>
    <row r="6175" spans="1:21" x14ac:dyDescent="0.25">
      <c r="A6175" t="s">
        <v>259</v>
      </c>
      <c r="B6175" t="s">
        <v>68</v>
      </c>
      <c r="C6175" t="s">
        <v>38</v>
      </c>
      <c r="D6175" t="s">
        <v>41</v>
      </c>
      <c r="E6175" t="s">
        <v>35</v>
      </c>
      <c r="F6175">
        <v>3412</v>
      </c>
      <c r="G6175">
        <v>0</v>
      </c>
      <c r="H6175">
        <v>0</v>
      </c>
      <c r="I6175">
        <v>3412</v>
      </c>
      <c r="J6175">
        <v>0</v>
      </c>
      <c r="K6175">
        <v>1</v>
      </c>
      <c r="L6175">
        <v>0</v>
      </c>
      <c r="M6175">
        <v>0</v>
      </c>
      <c r="N6175">
        <v>1</v>
      </c>
      <c r="O6175" t="s">
        <v>703</v>
      </c>
      <c r="P6175" t="s">
        <v>703</v>
      </c>
      <c r="Q6175" t="s">
        <v>190</v>
      </c>
      <c r="R6175" t="s">
        <v>682</v>
      </c>
      <c r="T6175" s="7">
        <f>'Reference Values'!$B$10</f>
        <v>0.85</v>
      </c>
      <c r="U6175" t="str">
        <f t="shared" si="97"/>
        <v>Above Target</v>
      </c>
    </row>
    <row r="6176" spans="1:21" x14ac:dyDescent="0.25">
      <c r="A6176" t="s">
        <v>230</v>
      </c>
      <c r="B6176" t="s">
        <v>68</v>
      </c>
      <c r="C6176" t="s">
        <v>38</v>
      </c>
      <c r="D6176" t="s">
        <v>41</v>
      </c>
      <c r="E6176" t="s">
        <v>35</v>
      </c>
      <c r="F6176">
        <v>2004</v>
      </c>
      <c r="G6176">
        <v>0</v>
      </c>
      <c r="H6176">
        <v>0</v>
      </c>
      <c r="I6176">
        <v>2004</v>
      </c>
      <c r="J6176">
        <v>0</v>
      </c>
      <c r="K6176">
        <v>1</v>
      </c>
      <c r="L6176">
        <v>0</v>
      </c>
      <c r="M6176">
        <v>0</v>
      </c>
      <c r="N6176">
        <v>1</v>
      </c>
      <c r="O6176" t="s">
        <v>703</v>
      </c>
      <c r="P6176" t="s">
        <v>703</v>
      </c>
      <c r="Q6176" t="s">
        <v>198</v>
      </c>
      <c r="R6176" t="s">
        <v>199</v>
      </c>
      <c r="T6176" s="7">
        <f>'Reference Values'!$B$10</f>
        <v>0.85</v>
      </c>
      <c r="U6176" t="str">
        <f t="shared" si="97"/>
        <v>Above Target</v>
      </c>
    </row>
    <row r="6177" spans="1:21" x14ac:dyDescent="0.25">
      <c r="A6177" t="s">
        <v>236</v>
      </c>
      <c r="B6177" t="s">
        <v>68</v>
      </c>
      <c r="C6177" t="s">
        <v>38</v>
      </c>
      <c r="D6177" t="s">
        <v>41</v>
      </c>
      <c r="E6177" t="s">
        <v>35</v>
      </c>
      <c r="F6177">
        <v>1390</v>
      </c>
      <c r="G6177">
        <v>0</v>
      </c>
      <c r="H6177">
        <v>0</v>
      </c>
      <c r="I6177">
        <v>1390</v>
      </c>
      <c r="J6177">
        <v>0</v>
      </c>
      <c r="K6177">
        <v>1</v>
      </c>
      <c r="L6177">
        <v>0</v>
      </c>
      <c r="M6177">
        <v>0</v>
      </c>
      <c r="N6177">
        <v>1</v>
      </c>
      <c r="O6177" t="s">
        <v>703</v>
      </c>
      <c r="P6177" t="s">
        <v>703</v>
      </c>
      <c r="Q6177" t="s">
        <v>219</v>
      </c>
      <c r="R6177" t="s">
        <v>197</v>
      </c>
      <c r="T6177" s="7">
        <f>'Reference Values'!$B$10</f>
        <v>0.85</v>
      </c>
      <c r="U6177" t="str">
        <f t="shared" si="97"/>
        <v>Above Target</v>
      </c>
    </row>
    <row r="6178" spans="1:21" x14ac:dyDescent="0.25">
      <c r="A6178" t="s">
        <v>147</v>
      </c>
      <c r="B6178" t="s">
        <v>68</v>
      </c>
      <c r="C6178" t="s">
        <v>38</v>
      </c>
      <c r="D6178" t="s">
        <v>41</v>
      </c>
      <c r="E6178" t="s">
        <v>35</v>
      </c>
      <c r="F6178">
        <v>2669</v>
      </c>
      <c r="G6178">
        <v>0</v>
      </c>
      <c r="H6178">
        <v>0</v>
      </c>
      <c r="I6178">
        <v>2669</v>
      </c>
      <c r="J6178">
        <v>0</v>
      </c>
      <c r="K6178">
        <v>1</v>
      </c>
      <c r="L6178">
        <v>0</v>
      </c>
      <c r="M6178">
        <v>0</v>
      </c>
      <c r="N6178">
        <v>1</v>
      </c>
      <c r="O6178" t="s">
        <v>703</v>
      </c>
      <c r="P6178" t="s">
        <v>703</v>
      </c>
      <c r="Q6178" t="s">
        <v>190</v>
      </c>
      <c r="R6178" t="s">
        <v>682</v>
      </c>
      <c r="T6178" s="7">
        <f>'Reference Values'!$B$10</f>
        <v>0.85</v>
      </c>
      <c r="U6178" t="str">
        <f t="shared" si="97"/>
        <v>Above Target</v>
      </c>
    </row>
    <row r="6179" spans="1:21" x14ac:dyDescent="0.25">
      <c r="A6179" t="s">
        <v>307</v>
      </c>
      <c r="B6179" t="s">
        <v>68</v>
      </c>
      <c r="C6179" t="s">
        <v>38</v>
      </c>
      <c r="D6179" t="s">
        <v>41</v>
      </c>
      <c r="E6179" t="s">
        <v>35</v>
      </c>
      <c r="F6179">
        <v>3655</v>
      </c>
      <c r="G6179">
        <v>0</v>
      </c>
      <c r="H6179">
        <v>0</v>
      </c>
      <c r="I6179">
        <v>3655</v>
      </c>
      <c r="J6179">
        <v>0</v>
      </c>
      <c r="K6179">
        <v>1</v>
      </c>
      <c r="L6179">
        <v>0</v>
      </c>
      <c r="M6179">
        <v>0</v>
      </c>
      <c r="N6179">
        <v>1</v>
      </c>
      <c r="O6179" t="s">
        <v>704</v>
      </c>
      <c r="P6179" t="s">
        <v>704</v>
      </c>
      <c r="Q6179" t="s">
        <v>198</v>
      </c>
      <c r="R6179" t="s">
        <v>197</v>
      </c>
      <c r="T6179" s="7">
        <f>'Reference Values'!$B$10</f>
        <v>0.85</v>
      </c>
      <c r="U6179" t="str">
        <f t="shared" si="97"/>
        <v>Above Target</v>
      </c>
    </row>
    <row r="6180" spans="1:21" x14ac:dyDescent="0.25">
      <c r="A6180" t="s">
        <v>253</v>
      </c>
      <c r="B6180" t="s">
        <v>68</v>
      </c>
      <c r="C6180" t="s">
        <v>38</v>
      </c>
      <c r="D6180" t="s">
        <v>41</v>
      </c>
      <c r="E6180" t="s">
        <v>35</v>
      </c>
      <c r="F6180">
        <v>5360</v>
      </c>
      <c r="G6180">
        <v>0</v>
      </c>
      <c r="H6180">
        <v>0</v>
      </c>
      <c r="I6180">
        <v>5360</v>
      </c>
      <c r="J6180">
        <v>0</v>
      </c>
      <c r="K6180">
        <v>1</v>
      </c>
      <c r="L6180">
        <v>0</v>
      </c>
      <c r="M6180">
        <v>0</v>
      </c>
      <c r="N6180">
        <v>1</v>
      </c>
      <c r="O6180" t="s">
        <v>703</v>
      </c>
      <c r="P6180" t="s">
        <v>703</v>
      </c>
      <c r="Q6180" t="s">
        <v>193</v>
      </c>
      <c r="R6180" t="s">
        <v>194</v>
      </c>
      <c r="T6180" s="7">
        <f>'Reference Values'!$B$10</f>
        <v>0.85</v>
      </c>
      <c r="U6180" t="str">
        <f t="shared" si="97"/>
        <v>Above Target</v>
      </c>
    </row>
    <row r="6181" spans="1:21" x14ac:dyDescent="0.25">
      <c r="A6181" t="s">
        <v>122</v>
      </c>
      <c r="B6181" t="s">
        <v>68</v>
      </c>
      <c r="C6181" t="s">
        <v>38</v>
      </c>
      <c r="D6181" t="s">
        <v>41</v>
      </c>
      <c r="E6181" t="s">
        <v>35</v>
      </c>
      <c r="F6181">
        <v>13495</v>
      </c>
      <c r="G6181">
        <v>0</v>
      </c>
      <c r="H6181">
        <v>0</v>
      </c>
      <c r="I6181">
        <v>13495</v>
      </c>
      <c r="J6181">
        <v>0</v>
      </c>
      <c r="K6181">
        <v>1</v>
      </c>
      <c r="L6181">
        <v>0</v>
      </c>
      <c r="M6181">
        <v>0</v>
      </c>
      <c r="N6181">
        <v>1</v>
      </c>
      <c r="O6181" t="s">
        <v>703</v>
      </c>
      <c r="P6181" t="s">
        <v>704</v>
      </c>
      <c r="Q6181" t="s">
        <v>207</v>
      </c>
      <c r="R6181" t="s">
        <v>197</v>
      </c>
      <c r="T6181" s="7">
        <f>'Reference Values'!$B$10</f>
        <v>0.85</v>
      </c>
      <c r="U6181" t="str">
        <f t="shared" si="97"/>
        <v>Above Target</v>
      </c>
    </row>
    <row r="6182" spans="1:21" x14ac:dyDescent="0.25">
      <c r="A6182" t="s">
        <v>145</v>
      </c>
      <c r="B6182" t="s">
        <v>68</v>
      </c>
      <c r="C6182" t="s">
        <v>38</v>
      </c>
      <c r="D6182" t="s">
        <v>41</v>
      </c>
      <c r="E6182" t="s">
        <v>35</v>
      </c>
      <c r="F6182">
        <v>1324</v>
      </c>
      <c r="G6182">
        <v>0</v>
      </c>
      <c r="H6182">
        <v>0</v>
      </c>
      <c r="I6182">
        <v>1324</v>
      </c>
      <c r="J6182">
        <v>0</v>
      </c>
      <c r="K6182">
        <v>1</v>
      </c>
      <c r="L6182">
        <v>0</v>
      </c>
      <c r="M6182">
        <v>0</v>
      </c>
      <c r="N6182">
        <v>1</v>
      </c>
      <c r="O6182" t="s">
        <v>703</v>
      </c>
      <c r="P6182" t="s">
        <v>703</v>
      </c>
      <c r="Q6182" t="s">
        <v>190</v>
      </c>
      <c r="R6182" t="s">
        <v>682</v>
      </c>
      <c r="T6182" s="7">
        <f>'Reference Values'!$B$10</f>
        <v>0.85</v>
      </c>
      <c r="U6182" t="str">
        <f t="shared" si="97"/>
        <v>Above Target</v>
      </c>
    </row>
    <row r="6183" spans="1:21" x14ac:dyDescent="0.25">
      <c r="A6183" t="s">
        <v>227</v>
      </c>
      <c r="B6183" t="s">
        <v>68</v>
      </c>
      <c r="C6183" t="s">
        <v>38</v>
      </c>
      <c r="D6183" t="s">
        <v>41</v>
      </c>
      <c r="E6183" t="s">
        <v>35</v>
      </c>
      <c r="F6183">
        <v>553</v>
      </c>
      <c r="G6183">
        <v>0</v>
      </c>
      <c r="H6183">
        <v>4125</v>
      </c>
      <c r="I6183">
        <v>4678</v>
      </c>
      <c r="J6183">
        <v>0</v>
      </c>
      <c r="K6183">
        <v>0.1182129115</v>
      </c>
      <c r="L6183">
        <v>0</v>
      </c>
      <c r="M6183">
        <v>0.881787088499</v>
      </c>
      <c r="N6183">
        <v>0.99999999999900002</v>
      </c>
      <c r="O6183" t="s">
        <v>703</v>
      </c>
      <c r="P6183" t="s">
        <v>703</v>
      </c>
      <c r="Q6183" t="s">
        <v>190</v>
      </c>
      <c r="R6183" t="s">
        <v>682</v>
      </c>
      <c r="T6183" s="7">
        <f>'Reference Values'!$B$10</f>
        <v>0.85</v>
      </c>
      <c r="U6183" t="str">
        <f t="shared" si="97"/>
        <v>Below Target</v>
      </c>
    </row>
    <row r="6184" spans="1:21" x14ac:dyDescent="0.25">
      <c r="A6184" t="s">
        <v>261</v>
      </c>
      <c r="B6184" t="s">
        <v>68</v>
      </c>
      <c r="C6184" t="s">
        <v>38</v>
      </c>
      <c r="D6184" t="s">
        <v>41</v>
      </c>
      <c r="E6184" t="s">
        <v>35</v>
      </c>
      <c r="F6184">
        <v>1147</v>
      </c>
      <c r="G6184">
        <v>0</v>
      </c>
      <c r="H6184">
        <v>0</v>
      </c>
      <c r="I6184">
        <v>1147</v>
      </c>
      <c r="J6184">
        <v>0</v>
      </c>
      <c r="K6184">
        <v>1</v>
      </c>
      <c r="L6184">
        <v>0</v>
      </c>
      <c r="M6184">
        <v>0</v>
      </c>
      <c r="N6184">
        <v>1</v>
      </c>
      <c r="O6184" t="s">
        <v>703</v>
      </c>
      <c r="P6184" t="s">
        <v>703</v>
      </c>
      <c r="Q6184" t="s">
        <v>207</v>
      </c>
      <c r="R6184" t="s">
        <v>197</v>
      </c>
      <c r="T6184" s="7">
        <f>'Reference Values'!$B$10</f>
        <v>0.85</v>
      </c>
      <c r="U6184" t="str">
        <f t="shared" si="97"/>
        <v>Above Target</v>
      </c>
    </row>
    <row r="6185" spans="1:21" x14ac:dyDescent="0.25">
      <c r="A6185" t="s">
        <v>242</v>
      </c>
      <c r="B6185" t="s">
        <v>68</v>
      </c>
      <c r="C6185" t="s">
        <v>38</v>
      </c>
      <c r="D6185" t="s">
        <v>41</v>
      </c>
      <c r="E6185" t="s">
        <v>35</v>
      </c>
      <c r="F6185">
        <v>3098</v>
      </c>
      <c r="G6185">
        <v>0</v>
      </c>
      <c r="H6185">
        <v>0</v>
      </c>
      <c r="I6185">
        <v>3098</v>
      </c>
      <c r="J6185">
        <v>0</v>
      </c>
      <c r="K6185">
        <v>1</v>
      </c>
      <c r="L6185">
        <v>0</v>
      </c>
      <c r="M6185">
        <v>0</v>
      </c>
      <c r="N6185">
        <v>1</v>
      </c>
      <c r="O6185" t="s">
        <v>703</v>
      </c>
      <c r="P6185" t="s">
        <v>704</v>
      </c>
      <c r="Q6185" t="s">
        <v>213</v>
      </c>
      <c r="R6185" t="s">
        <v>683</v>
      </c>
      <c r="T6185" s="7">
        <f>'Reference Values'!$B$10</f>
        <v>0.85</v>
      </c>
      <c r="U6185" t="str">
        <f t="shared" si="97"/>
        <v>Above Target</v>
      </c>
    </row>
    <row r="6186" spans="1:21" x14ac:dyDescent="0.25">
      <c r="A6186" t="s">
        <v>279</v>
      </c>
      <c r="B6186" t="s">
        <v>68</v>
      </c>
      <c r="C6186" t="s">
        <v>38</v>
      </c>
      <c r="D6186" t="s">
        <v>41</v>
      </c>
      <c r="E6186" t="s">
        <v>35</v>
      </c>
      <c r="F6186">
        <v>8960</v>
      </c>
      <c r="G6186">
        <v>0</v>
      </c>
      <c r="H6186">
        <v>0</v>
      </c>
      <c r="I6186">
        <v>8960</v>
      </c>
      <c r="J6186">
        <v>0</v>
      </c>
      <c r="K6186">
        <v>1</v>
      </c>
      <c r="L6186">
        <v>0</v>
      </c>
      <c r="M6186">
        <v>0</v>
      </c>
      <c r="N6186">
        <v>1</v>
      </c>
      <c r="O6186" t="s">
        <v>705</v>
      </c>
      <c r="P6186" t="s">
        <v>704</v>
      </c>
      <c r="Q6186" t="s">
        <v>193</v>
      </c>
      <c r="R6186" t="s">
        <v>199</v>
      </c>
      <c r="T6186" s="7">
        <f>'Reference Values'!$B$10</f>
        <v>0.85</v>
      </c>
      <c r="U6186" t="str">
        <f t="shared" si="97"/>
        <v>Above Target</v>
      </c>
    </row>
    <row r="6187" spans="1:21" x14ac:dyDescent="0.25">
      <c r="A6187" t="s">
        <v>231</v>
      </c>
      <c r="B6187" t="s">
        <v>68</v>
      </c>
      <c r="C6187" t="s">
        <v>38</v>
      </c>
      <c r="D6187" t="s">
        <v>41</v>
      </c>
      <c r="E6187" t="s">
        <v>35</v>
      </c>
      <c r="F6187">
        <v>4209</v>
      </c>
      <c r="G6187">
        <v>0</v>
      </c>
      <c r="H6187">
        <v>0</v>
      </c>
      <c r="I6187">
        <v>4209</v>
      </c>
      <c r="J6187">
        <v>0</v>
      </c>
      <c r="K6187">
        <v>1</v>
      </c>
      <c r="L6187">
        <v>0</v>
      </c>
      <c r="M6187">
        <v>0</v>
      </c>
      <c r="N6187">
        <v>1</v>
      </c>
      <c r="O6187" t="s">
        <v>703</v>
      </c>
      <c r="P6187" t="s">
        <v>703</v>
      </c>
      <c r="Q6187" t="s">
        <v>190</v>
      </c>
      <c r="R6187" t="s">
        <v>682</v>
      </c>
      <c r="T6187" s="7">
        <f>'Reference Values'!$B$10</f>
        <v>0.85</v>
      </c>
      <c r="U6187" t="str">
        <f t="shared" si="97"/>
        <v>Above Target</v>
      </c>
    </row>
    <row r="6188" spans="1:21" x14ac:dyDescent="0.25">
      <c r="A6188" t="s">
        <v>217</v>
      </c>
      <c r="B6188" t="s">
        <v>68</v>
      </c>
      <c r="C6188" t="s">
        <v>38</v>
      </c>
      <c r="D6188" t="s">
        <v>41</v>
      </c>
      <c r="E6188" t="s">
        <v>35</v>
      </c>
      <c r="F6188">
        <v>2763</v>
      </c>
      <c r="G6188">
        <v>0</v>
      </c>
      <c r="H6188">
        <v>0</v>
      </c>
      <c r="I6188">
        <v>2763</v>
      </c>
      <c r="J6188">
        <v>0</v>
      </c>
      <c r="K6188">
        <v>1</v>
      </c>
      <c r="L6188">
        <v>0</v>
      </c>
      <c r="M6188">
        <v>0</v>
      </c>
      <c r="N6188">
        <v>1</v>
      </c>
      <c r="O6188" t="s">
        <v>703</v>
      </c>
      <c r="P6188" t="s">
        <v>703</v>
      </c>
      <c r="Q6188" t="s">
        <v>213</v>
      </c>
      <c r="R6188" t="s">
        <v>683</v>
      </c>
      <c r="T6188" s="7">
        <f>'Reference Values'!$B$10</f>
        <v>0.85</v>
      </c>
      <c r="U6188" t="str">
        <f t="shared" si="97"/>
        <v>Above Target</v>
      </c>
    </row>
    <row r="6189" spans="1:21" x14ac:dyDescent="0.25">
      <c r="A6189" t="s">
        <v>138</v>
      </c>
      <c r="B6189" t="s">
        <v>68</v>
      </c>
      <c r="C6189" t="s">
        <v>38</v>
      </c>
      <c r="D6189" t="s">
        <v>41</v>
      </c>
      <c r="E6189" t="s">
        <v>35</v>
      </c>
      <c r="F6189">
        <v>3431</v>
      </c>
      <c r="G6189">
        <v>0</v>
      </c>
      <c r="H6189">
        <v>0</v>
      </c>
      <c r="I6189">
        <v>3431</v>
      </c>
      <c r="J6189">
        <v>0</v>
      </c>
      <c r="K6189">
        <v>1</v>
      </c>
      <c r="L6189">
        <v>0</v>
      </c>
      <c r="M6189">
        <v>0</v>
      </c>
      <c r="N6189">
        <v>1</v>
      </c>
      <c r="O6189" t="s">
        <v>703</v>
      </c>
      <c r="P6189" t="s">
        <v>703</v>
      </c>
      <c r="Q6189" t="s">
        <v>198</v>
      </c>
      <c r="R6189" t="s">
        <v>199</v>
      </c>
      <c r="T6189" s="7">
        <f>'Reference Values'!$B$10</f>
        <v>0.85</v>
      </c>
      <c r="U6189" t="str">
        <f t="shared" si="97"/>
        <v>Above Target</v>
      </c>
    </row>
    <row r="6190" spans="1:21" x14ac:dyDescent="0.25">
      <c r="A6190" t="s">
        <v>216</v>
      </c>
      <c r="B6190" t="s">
        <v>68</v>
      </c>
      <c r="C6190" t="s">
        <v>38</v>
      </c>
      <c r="D6190" t="s">
        <v>41</v>
      </c>
      <c r="E6190" t="s">
        <v>35</v>
      </c>
      <c r="F6190">
        <v>2100</v>
      </c>
      <c r="G6190">
        <v>0</v>
      </c>
      <c r="H6190">
        <v>0</v>
      </c>
      <c r="I6190">
        <v>2100</v>
      </c>
      <c r="J6190">
        <v>0</v>
      </c>
      <c r="K6190">
        <v>1</v>
      </c>
      <c r="L6190">
        <v>0</v>
      </c>
      <c r="M6190">
        <v>0</v>
      </c>
      <c r="N6190">
        <v>1</v>
      </c>
      <c r="O6190" t="s">
        <v>703</v>
      </c>
      <c r="P6190" t="s">
        <v>703</v>
      </c>
      <c r="Q6190" t="s">
        <v>196</v>
      </c>
      <c r="R6190" t="s">
        <v>202</v>
      </c>
      <c r="T6190" s="7">
        <f>'Reference Values'!$B$10</f>
        <v>0.85</v>
      </c>
      <c r="U6190" t="str">
        <f t="shared" si="97"/>
        <v>Above Target</v>
      </c>
    </row>
    <row r="6191" spans="1:21" x14ac:dyDescent="0.25">
      <c r="A6191" t="s">
        <v>206</v>
      </c>
      <c r="B6191" t="s">
        <v>68</v>
      </c>
      <c r="C6191" t="s">
        <v>38</v>
      </c>
      <c r="D6191" t="s">
        <v>41</v>
      </c>
      <c r="E6191" t="s">
        <v>35</v>
      </c>
      <c r="F6191">
        <v>1942</v>
      </c>
      <c r="G6191">
        <v>0</v>
      </c>
      <c r="H6191">
        <v>1</v>
      </c>
      <c r="I6191">
        <v>1943</v>
      </c>
      <c r="J6191">
        <v>0</v>
      </c>
      <c r="K6191">
        <v>0.99948533196</v>
      </c>
      <c r="L6191">
        <v>0</v>
      </c>
      <c r="M6191">
        <v>5.1466803899999998E-4</v>
      </c>
      <c r="N6191">
        <v>0.99999999999900002</v>
      </c>
      <c r="O6191" t="s">
        <v>703</v>
      </c>
      <c r="P6191" t="s">
        <v>703</v>
      </c>
      <c r="Q6191" t="s">
        <v>190</v>
      </c>
      <c r="R6191" t="s">
        <v>682</v>
      </c>
      <c r="T6191" s="7">
        <f>'Reference Values'!$B$10</f>
        <v>0.85</v>
      </c>
      <c r="U6191" t="str">
        <f t="shared" si="97"/>
        <v>Above Target</v>
      </c>
    </row>
    <row r="6192" spans="1:21" x14ac:dyDescent="0.25">
      <c r="A6192" t="s">
        <v>126</v>
      </c>
      <c r="B6192" t="s">
        <v>68</v>
      </c>
      <c r="C6192" t="s">
        <v>38</v>
      </c>
      <c r="D6192" t="s">
        <v>41</v>
      </c>
      <c r="E6192" t="s">
        <v>35</v>
      </c>
      <c r="F6192">
        <v>7360</v>
      </c>
      <c r="G6192">
        <v>0</v>
      </c>
      <c r="H6192">
        <v>0</v>
      </c>
      <c r="I6192">
        <v>7360</v>
      </c>
      <c r="J6192">
        <v>0</v>
      </c>
      <c r="K6192">
        <v>1</v>
      </c>
      <c r="L6192">
        <v>0</v>
      </c>
      <c r="M6192">
        <v>0</v>
      </c>
      <c r="N6192">
        <v>1</v>
      </c>
      <c r="O6192" t="s">
        <v>703</v>
      </c>
      <c r="P6192" t="s">
        <v>704</v>
      </c>
      <c r="Q6192" t="s">
        <v>207</v>
      </c>
      <c r="R6192" t="s">
        <v>197</v>
      </c>
      <c r="T6192" s="7">
        <f>'Reference Values'!$B$10</f>
        <v>0.85</v>
      </c>
      <c r="U6192" t="str">
        <f t="shared" si="97"/>
        <v>Above Target</v>
      </c>
    </row>
    <row r="6193" spans="1:21" x14ac:dyDescent="0.25">
      <c r="A6193" t="s">
        <v>142</v>
      </c>
      <c r="B6193" t="s">
        <v>68</v>
      </c>
      <c r="C6193" t="s">
        <v>38</v>
      </c>
      <c r="D6193" t="s">
        <v>41</v>
      </c>
      <c r="E6193" t="s">
        <v>35</v>
      </c>
      <c r="F6193">
        <v>5895</v>
      </c>
      <c r="G6193">
        <v>0</v>
      </c>
      <c r="H6193">
        <v>0</v>
      </c>
      <c r="I6193">
        <v>5895</v>
      </c>
      <c r="J6193">
        <v>0</v>
      </c>
      <c r="K6193">
        <v>1</v>
      </c>
      <c r="L6193">
        <v>0</v>
      </c>
      <c r="M6193">
        <v>0</v>
      </c>
      <c r="N6193">
        <v>1</v>
      </c>
      <c r="O6193" t="s">
        <v>703</v>
      </c>
      <c r="P6193" t="s">
        <v>704</v>
      </c>
      <c r="Q6193" t="s">
        <v>193</v>
      </c>
      <c r="R6193" t="s">
        <v>194</v>
      </c>
      <c r="T6193" s="7">
        <f>'Reference Values'!$B$10</f>
        <v>0.85</v>
      </c>
      <c r="U6193" t="str">
        <f t="shared" si="97"/>
        <v>Above Target</v>
      </c>
    </row>
    <row r="6194" spans="1:21" x14ac:dyDescent="0.25">
      <c r="A6194" t="s">
        <v>149</v>
      </c>
      <c r="B6194" t="s">
        <v>68</v>
      </c>
      <c r="C6194" t="s">
        <v>38</v>
      </c>
      <c r="D6194" t="s">
        <v>41</v>
      </c>
      <c r="E6194" t="s">
        <v>35</v>
      </c>
      <c r="F6194">
        <v>3591</v>
      </c>
      <c r="G6194">
        <v>0</v>
      </c>
      <c r="H6194">
        <v>0</v>
      </c>
      <c r="I6194">
        <v>3591</v>
      </c>
      <c r="J6194">
        <v>0</v>
      </c>
      <c r="K6194">
        <v>1</v>
      </c>
      <c r="L6194">
        <v>0</v>
      </c>
      <c r="M6194">
        <v>0</v>
      </c>
      <c r="N6194">
        <v>1</v>
      </c>
      <c r="O6194" t="s">
        <v>703</v>
      </c>
      <c r="P6194" t="s">
        <v>704</v>
      </c>
      <c r="Q6194" t="s">
        <v>190</v>
      </c>
      <c r="R6194" t="s">
        <v>682</v>
      </c>
      <c r="T6194" s="7">
        <f>'Reference Values'!$B$10</f>
        <v>0.85</v>
      </c>
      <c r="U6194" t="str">
        <f t="shared" si="97"/>
        <v>Above Target</v>
      </c>
    </row>
    <row r="6195" spans="1:21" x14ac:dyDescent="0.25">
      <c r="A6195" t="s">
        <v>137</v>
      </c>
      <c r="B6195" t="s">
        <v>68</v>
      </c>
      <c r="C6195" t="s">
        <v>38</v>
      </c>
      <c r="D6195" t="s">
        <v>41</v>
      </c>
      <c r="E6195" t="s">
        <v>35</v>
      </c>
      <c r="F6195">
        <v>40</v>
      </c>
      <c r="G6195">
        <v>0</v>
      </c>
      <c r="H6195">
        <v>0</v>
      </c>
      <c r="I6195">
        <v>40</v>
      </c>
      <c r="J6195">
        <v>0</v>
      </c>
      <c r="K6195">
        <v>1</v>
      </c>
      <c r="L6195">
        <v>0</v>
      </c>
      <c r="M6195">
        <v>0</v>
      </c>
      <c r="N6195">
        <v>1</v>
      </c>
      <c r="O6195" t="s">
        <v>703</v>
      </c>
      <c r="P6195" t="s">
        <v>704</v>
      </c>
      <c r="Q6195" t="s">
        <v>190</v>
      </c>
      <c r="R6195" t="s">
        <v>682</v>
      </c>
      <c r="T6195" s="7">
        <f>'Reference Values'!$B$10</f>
        <v>0.85</v>
      </c>
      <c r="U6195" t="str">
        <f t="shared" si="97"/>
        <v>Above Target</v>
      </c>
    </row>
    <row r="6196" spans="1:21" x14ac:dyDescent="0.25">
      <c r="A6196" t="s">
        <v>220</v>
      </c>
      <c r="B6196" t="s">
        <v>68</v>
      </c>
      <c r="C6196" t="s">
        <v>38</v>
      </c>
      <c r="D6196" t="s">
        <v>41</v>
      </c>
      <c r="E6196" t="s">
        <v>35</v>
      </c>
      <c r="F6196">
        <v>1837</v>
      </c>
      <c r="G6196">
        <v>0</v>
      </c>
      <c r="H6196">
        <v>0</v>
      </c>
      <c r="I6196">
        <v>1837</v>
      </c>
      <c r="J6196">
        <v>0</v>
      </c>
      <c r="K6196">
        <v>1</v>
      </c>
      <c r="L6196">
        <v>0</v>
      </c>
      <c r="M6196">
        <v>0</v>
      </c>
      <c r="N6196">
        <v>1</v>
      </c>
      <c r="O6196" t="s">
        <v>703</v>
      </c>
      <c r="P6196" t="s">
        <v>703</v>
      </c>
      <c r="Q6196" t="s">
        <v>213</v>
      </c>
      <c r="R6196" t="s">
        <v>683</v>
      </c>
      <c r="T6196" s="7">
        <f>'Reference Values'!$B$10</f>
        <v>0.85</v>
      </c>
      <c r="U6196" t="str">
        <f t="shared" si="97"/>
        <v>Above Target</v>
      </c>
    </row>
    <row r="6197" spans="1:21" x14ac:dyDescent="0.25">
      <c r="A6197" t="s">
        <v>304</v>
      </c>
      <c r="B6197" t="s">
        <v>68</v>
      </c>
      <c r="C6197" t="s">
        <v>38</v>
      </c>
      <c r="D6197" t="s">
        <v>41</v>
      </c>
      <c r="E6197" t="s">
        <v>35</v>
      </c>
      <c r="F6197">
        <v>1139</v>
      </c>
      <c r="G6197">
        <v>0</v>
      </c>
      <c r="H6197">
        <v>0</v>
      </c>
      <c r="I6197">
        <v>1139</v>
      </c>
      <c r="J6197">
        <v>0</v>
      </c>
      <c r="K6197">
        <v>1</v>
      </c>
      <c r="L6197">
        <v>0</v>
      </c>
      <c r="M6197">
        <v>0</v>
      </c>
      <c r="N6197">
        <v>1</v>
      </c>
      <c r="O6197" t="s">
        <v>703</v>
      </c>
      <c r="P6197" t="s">
        <v>703</v>
      </c>
      <c r="Q6197" t="s">
        <v>204</v>
      </c>
      <c r="R6197" t="s">
        <v>683</v>
      </c>
      <c r="T6197" s="7">
        <f>'Reference Values'!$B$10</f>
        <v>0.85</v>
      </c>
      <c r="U6197" t="str">
        <f t="shared" si="97"/>
        <v>Above Target</v>
      </c>
    </row>
    <row r="6198" spans="1:21" x14ac:dyDescent="0.25">
      <c r="A6198" t="s">
        <v>127</v>
      </c>
      <c r="B6198" t="s">
        <v>68</v>
      </c>
      <c r="C6198" t="s">
        <v>38</v>
      </c>
      <c r="D6198" t="s">
        <v>41</v>
      </c>
      <c r="E6198" t="s">
        <v>35</v>
      </c>
      <c r="F6198">
        <v>3883</v>
      </c>
      <c r="G6198">
        <v>0</v>
      </c>
      <c r="H6198">
        <v>0</v>
      </c>
      <c r="I6198">
        <v>3883</v>
      </c>
      <c r="J6198">
        <v>0</v>
      </c>
      <c r="K6198">
        <v>1</v>
      </c>
      <c r="L6198">
        <v>0</v>
      </c>
      <c r="M6198">
        <v>0</v>
      </c>
      <c r="N6198">
        <v>1</v>
      </c>
      <c r="O6198" t="s">
        <v>703</v>
      </c>
      <c r="P6198" t="s">
        <v>703</v>
      </c>
      <c r="Q6198" t="s">
        <v>212</v>
      </c>
      <c r="R6198" t="s">
        <v>199</v>
      </c>
      <c r="T6198" s="7">
        <f>'Reference Values'!$B$10</f>
        <v>0.85</v>
      </c>
      <c r="U6198" t="str">
        <f t="shared" si="97"/>
        <v>Above Target</v>
      </c>
    </row>
    <row r="6199" spans="1:21" x14ac:dyDescent="0.25">
      <c r="A6199" t="s">
        <v>192</v>
      </c>
      <c r="B6199" t="s">
        <v>68</v>
      </c>
      <c r="C6199" t="s">
        <v>38</v>
      </c>
      <c r="D6199" t="s">
        <v>41</v>
      </c>
      <c r="E6199" t="s">
        <v>35</v>
      </c>
      <c r="F6199">
        <v>942</v>
      </c>
      <c r="G6199">
        <v>0</v>
      </c>
      <c r="H6199">
        <v>0</v>
      </c>
      <c r="I6199">
        <v>942</v>
      </c>
      <c r="J6199">
        <v>0</v>
      </c>
      <c r="K6199">
        <v>1</v>
      </c>
      <c r="L6199">
        <v>0</v>
      </c>
      <c r="M6199">
        <v>0</v>
      </c>
      <c r="N6199">
        <v>1</v>
      </c>
      <c r="O6199" t="s">
        <v>703</v>
      </c>
      <c r="P6199" t="s">
        <v>703</v>
      </c>
      <c r="Q6199" t="s">
        <v>193</v>
      </c>
      <c r="R6199" t="s">
        <v>194</v>
      </c>
      <c r="T6199" s="7">
        <f>'Reference Values'!$B$10</f>
        <v>0.85</v>
      </c>
      <c r="U6199" t="str">
        <f t="shared" si="97"/>
        <v>Above Target</v>
      </c>
    </row>
    <row r="6200" spans="1:21" x14ac:dyDescent="0.25">
      <c r="A6200" t="s">
        <v>223</v>
      </c>
      <c r="B6200" t="s">
        <v>68</v>
      </c>
      <c r="C6200" t="s">
        <v>38</v>
      </c>
      <c r="D6200" t="s">
        <v>41</v>
      </c>
      <c r="E6200" t="s">
        <v>35</v>
      </c>
      <c r="F6200">
        <v>382</v>
      </c>
      <c r="G6200">
        <v>5736</v>
      </c>
      <c r="H6200">
        <v>0</v>
      </c>
      <c r="I6200">
        <v>6118</v>
      </c>
      <c r="J6200">
        <v>0</v>
      </c>
      <c r="K6200">
        <v>6.2438705459000002E-2</v>
      </c>
      <c r="L6200">
        <v>0.93756129454000003</v>
      </c>
      <c r="M6200">
        <v>0</v>
      </c>
      <c r="N6200">
        <v>0.99999999999900002</v>
      </c>
      <c r="O6200" t="s">
        <v>703</v>
      </c>
      <c r="P6200" t="s">
        <v>704</v>
      </c>
      <c r="Q6200" t="s">
        <v>219</v>
      </c>
      <c r="R6200" t="s">
        <v>684</v>
      </c>
      <c r="T6200" s="7">
        <f>'Reference Values'!$B$10</f>
        <v>0.85</v>
      </c>
      <c r="U6200" t="str">
        <f t="shared" si="97"/>
        <v>Below Target</v>
      </c>
    </row>
    <row r="6201" spans="1:21" x14ac:dyDescent="0.25">
      <c r="A6201" t="s">
        <v>280</v>
      </c>
      <c r="B6201" t="s">
        <v>68</v>
      </c>
      <c r="C6201" t="s">
        <v>38</v>
      </c>
      <c r="D6201" t="s">
        <v>41</v>
      </c>
      <c r="E6201" t="s">
        <v>35</v>
      </c>
      <c r="F6201">
        <v>7268</v>
      </c>
      <c r="G6201">
        <v>0</v>
      </c>
      <c r="H6201">
        <v>0</v>
      </c>
      <c r="I6201">
        <v>7268</v>
      </c>
      <c r="J6201">
        <v>0</v>
      </c>
      <c r="K6201">
        <v>1</v>
      </c>
      <c r="L6201">
        <v>0</v>
      </c>
      <c r="M6201">
        <v>0</v>
      </c>
      <c r="N6201">
        <v>1</v>
      </c>
      <c r="O6201" t="s">
        <v>703</v>
      </c>
      <c r="P6201" t="s">
        <v>703</v>
      </c>
      <c r="Q6201" t="s">
        <v>204</v>
      </c>
      <c r="R6201" t="s">
        <v>682</v>
      </c>
      <c r="S6201" t="s">
        <v>684</v>
      </c>
      <c r="T6201" s="7">
        <f>'Reference Values'!$B$10</f>
        <v>0.85</v>
      </c>
      <c r="U6201" t="str">
        <f t="shared" si="97"/>
        <v>Above Target</v>
      </c>
    </row>
    <row r="6202" spans="1:21" x14ac:dyDescent="0.25">
      <c r="A6202" t="s">
        <v>257</v>
      </c>
      <c r="B6202" t="s">
        <v>68</v>
      </c>
      <c r="C6202" t="s">
        <v>38</v>
      </c>
      <c r="D6202" t="s">
        <v>41</v>
      </c>
      <c r="E6202" t="s">
        <v>35</v>
      </c>
      <c r="F6202">
        <v>38276</v>
      </c>
      <c r="G6202">
        <v>0</v>
      </c>
      <c r="H6202">
        <v>0</v>
      </c>
      <c r="I6202">
        <v>38276</v>
      </c>
      <c r="J6202">
        <v>0</v>
      </c>
      <c r="K6202">
        <v>1</v>
      </c>
      <c r="L6202">
        <v>0</v>
      </c>
      <c r="M6202">
        <v>0</v>
      </c>
      <c r="N6202">
        <v>1</v>
      </c>
      <c r="O6202" t="s">
        <v>703</v>
      </c>
      <c r="P6202" t="s">
        <v>703</v>
      </c>
      <c r="Q6202" t="s">
        <v>212</v>
      </c>
      <c r="R6202" t="s">
        <v>197</v>
      </c>
      <c r="T6202" s="7">
        <f>'Reference Values'!$B$10</f>
        <v>0.85</v>
      </c>
      <c r="U6202" t="str">
        <f t="shared" si="97"/>
        <v>Above Target</v>
      </c>
    </row>
    <row r="6203" spans="1:21" x14ac:dyDescent="0.25">
      <c r="A6203" t="s">
        <v>124</v>
      </c>
      <c r="B6203" t="s">
        <v>68</v>
      </c>
      <c r="C6203" t="s">
        <v>38</v>
      </c>
      <c r="D6203" t="s">
        <v>41</v>
      </c>
      <c r="E6203" t="s">
        <v>35</v>
      </c>
      <c r="F6203">
        <v>5708</v>
      </c>
      <c r="G6203">
        <v>0</v>
      </c>
      <c r="H6203">
        <v>0</v>
      </c>
      <c r="I6203">
        <v>5708</v>
      </c>
      <c r="J6203">
        <v>0</v>
      </c>
      <c r="K6203">
        <v>1</v>
      </c>
      <c r="L6203">
        <v>0</v>
      </c>
      <c r="M6203">
        <v>0</v>
      </c>
      <c r="N6203">
        <v>1</v>
      </c>
      <c r="O6203" t="s">
        <v>703</v>
      </c>
      <c r="P6203" t="s">
        <v>704</v>
      </c>
      <c r="Q6203" t="s">
        <v>207</v>
      </c>
      <c r="R6203" t="s">
        <v>197</v>
      </c>
      <c r="T6203" s="7">
        <f>'Reference Values'!$B$10</f>
        <v>0.85</v>
      </c>
      <c r="U6203" t="str">
        <f t="shared" si="97"/>
        <v>Above Target</v>
      </c>
    </row>
    <row r="6204" spans="1:21" x14ac:dyDescent="0.25">
      <c r="A6204" t="s">
        <v>160</v>
      </c>
      <c r="B6204" t="s">
        <v>68</v>
      </c>
      <c r="C6204" t="s">
        <v>38</v>
      </c>
      <c r="D6204" t="s">
        <v>41</v>
      </c>
      <c r="E6204" t="s">
        <v>35</v>
      </c>
      <c r="F6204">
        <v>41349</v>
      </c>
      <c r="G6204">
        <v>0</v>
      </c>
      <c r="H6204">
        <v>0</v>
      </c>
      <c r="I6204">
        <v>41349</v>
      </c>
      <c r="J6204">
        <v>0</v>
      </c>
      <c r="K6204">
        <v>1</v>
      </c>
      <c r="L6204">
        <v>0</v>
      </c>
      <c r="M6204">
        <v>0</v>
      </c>
      <c r="N6204">
        <v>1</v>
      </c>
      <c r="O6204" t="s">
        <v>703</v>
      </c>
      <c r="P6204" t="s">
        <v>703</v>
      </c>
      <c r="Q6204" t="s">
        <v>204</v>
      </c>
      <c r="R6204" t="s">
        <v>683</v>
      </c>
      <c r="T6204" s="7">
        <f>'Reference Values'!$B$10</f>
        <v>0.85</v>
      </c>
      <c r="U6204" t="str">
        <f t="shared" si="97"/>
        <v>Above Target</v>
      </c>
    </row>
    <row r="6205" spans="1:21" x14ac:dyDescent="0.25">
      <c r="A6205" t="s">
        <v>291</v>
      </c>
      <c r="B6205" t="s">
        <v>68</v>
      </c>
      <c r="C6205" t="s">
        <v>38</v>
      </c>
      <c r="D6205" t="s">
        <v>41</v>
      </c>
      <c r="E6205" t="s">
        <v>35</v>
      </c>
      <c r="F6205">
        <v>2730</v>
      </c>
      <c r="G6205">
        <v>0</v>
      </c>
      <c r="H6205">
        <v>0</v>
      </c>
      <c r="I6205">
        <v>2730</v>
      </c>
      <c r="J6205">
        <v>0</v>
      </c>
      <c r="K6205">
        <v>1</v>
      </c>
      <c r="L6205">
        <v>0</v>
      </c>
      <c r="M6205">
        <v>0</v>
      </c>
      <c r="N6205">
        <v>1</v>
      </c>
      <c r="O6205" t="s">
        <v>703</v>
      </c>
      <c r="P6205" t="s">
        <v>703</v>
      </c>
      <c r="Q6205" t="s">
        <v>193</v>
      </c>
      <c r="R6205" t="s">
        <v>194</v>
      </c>
      <c r="T6205" s="7">
        <f>'Reference Values'!$B$10</f>
        <v>0.85</v>
      </c>
      <c r="U6205" t="str">
        <f t="shared" si="97"/>
        <v>Above Target</v>
      </c>
    </row>
    <row r="6206" spans="1:21" x14ac:dyDescent="0.25">
      <c r="A6206" t="s">
        <v>238</v>
      </c>
      <c r="B6206" t="s">
        <v>68</v>
      </c>
      <c r="C6206" t="s">
        <v>38</v>
      </c>
      <c r="D6206" t="s">
        <v>41</v>
      </c>
      <c r="E6206" t="s">
        <v>35</v>
      </c>
      <c r="F6206">
        <v>3145</v>
      </c>
      <c r="G6206">
        <v>0</v>
      </c>
      <c r="H6206">
        <v>0</v>
      </c>
      <c r="I6206">
        <v>3145</v>
      </c>
      <c r="J6206">
        <v>0</v>
      </c>
      <c r="K6206">
        <v>1</v>
      </c>
      <c r="L6206">
        <v>0</v>
      </c>
      <c r="M6206">
        <v>0</v>
      </c>
      <c r="N6206">
        <v>1</v>
      </c>
      <c r="O6206" t="s">
        <v>703</v>
      </c>
      <c r="P6206" t="s">
        <v>704</v>
      </c>
      <c r="Q6206" t="s">
        <v>219</v>
      </c>
      <c r="R6206" t="s">
        <v>197</v>
      </c>
      <c r="T6206" s="7">
        <f>'Reference Values'!$B$10</f>
        <v>0.85</v>
      </c>
      <c r="U6206" t="str">
        <f t="shared" si="97"/>
        <v>Above Target</v>
      </c>
    </row>
    <row r="6207" spans="1:21" x14ac:dyDescent="0.25">
      <c r="A6207" t="s">
        <v>210</v>
      </c>
      <c r="B6207" t="s">
        <v>68</v>
      </c>
      <c r="C6207" t="s">
        <v>38</v>
      </c>
      <c r="D6207" t="s">
        <v>41</v>
      </c>
      <c r="E6207" t="s">
        <v>35</v>
      </c>
      <c r="F6207">
        <v>1532</v>
      </c>
      <c r="G6207">
        <v>0</v>
      </c>
      <c r="H6207">
        <v>0</v>
      </c>
      <c r="I6207">
        <v>1532</v>
      </c>
      <c r="J6207">
        <v>0</v>
      </c>
      <c r="K6207">
        <v>1</v>
      </c>
      <c r="L6207">
        <v>0</v>
      </c>
      <c r="M6207">
        <v>0</v>
      </c>
      <c r="N6207">
        <v>1</v>
      </c>
      <c r="O6207" t="s">
        <v>703</v>
      </c>
      <c r="P6207" t="s">
        <v>704</v>
      </c>
      <c r="Q6207" t="s">
        <v>190</v>
      </c>
      <c r="R6207" t="s">
        <v>682</v>
      </c>
      <c r="T6207" s="7">
        <f>'Reference Values'!$B$10</f>
        <v>0.85</v>
      </c>
      <c r="U6207" t="str">
        <f t="shared" si="97"/>
        <v>Above Target</v>
      </c>
    </row>
    <row r="6208" spans="1:21" x14ac:dyDescent="0.25">
      <c r="A6208" t="s">
        <v>154</v>
      </c>
      <c r="B6208" t="s">
        <v>68</v>
      </c>
      <c r="C6208" t="s">
        <v>38</v>
      </c>
      <c r="D6208" t="s">
        <v>41</v>
      </c>
      <c r="E6208" t="s">
        <v>35</v>
      </c>
      <c r="F6208">
        <v>1078</v>
      </c>
      <c r="G6208">
        <v>0</v>
      </c>
      <c r="H6208">
        <v>0</v>
      </c>
      <c r="I6208">
        <v>1078</v>
      </c>
      <c r="J6208">
        <v>0</v>
      </c>
      <c r="K6208">
        <v>1</v>
      </c>
      <c r="L6208">
        <v>0</v>
      </c>
      <c r="M6208">
        <v>0</v>
      </c>
      <c r="N6208">
        <v>1</v>
      </c>
      <c r="O6208" t="s">
        <v>703</v>
      </c>
      <c r="P6208" t="s">
        <v>703</v>
      </c>
      <c r="Q6208" t="s">
        <v>212</v>
      </c>
      <c r="R6208" t="s">
        <v>202</v>
      </c>
      <c r="T6208" s="7">
        <f>'Reference Values'!$B$10</f>
        <v>0.85</v>
      </c>
      <c r="U6208" t="str">
        <f t="shared" si="97"/>
        <v>Above Target</v>
      </c>
    </row>
    <row r="6209" spans="1:21" x14ac:dyDescent="0.25">
      <c r="A6209" t="s">
        <v>252</v>
      </c>
      <c r="B6209" t="s">
        <v>68</v>
      </c>
      <c r="C6209" t="s">
        <v>38</v>
      </c>
      <c r="D6209" t="s">
        <v>41</v>
      </c>
      <c r="E6209" t="s">
        <v>35</v>
      </c>
      <c r="F6209">
        <v>1484</v>
      </c>
      <c r="G6209">
        <v>0</v>
      </c>
      <c r="H6209">
        <v>0</v>
      </c>
      <c r="I6209">
        <v>1484</v>
      </c>
      <c r="J6209">
        <v>0</v>
      </c>
      <c r="K6209">
        <v>1</v>
      </c>
      <c r="L6209">
        <v>0</v>
      </c>
      <c r="M6209">
        <v>0</v>
      </c>
      <c r="N6209">
        <v>1</v>
      </c>
      <c r="O6209" t="s">
        <v>703</v>
      </c>
      <c r="P6209" t="s">
        <v>703</v>
      </c>
      <c r="Q6209" t="s">
        <v>213</v>
      </c>
      <c r="R6209" t="s">
        <v>197</v>
      </c>
      <c r="T6209" s="7">
        <f>'Reference Values'!$B$10</f>
        <v>0.85</v>
      </c>
      <c r="U6209" t="str">
        <f t="shared" si="97"/>
        <v>Above Target</v>
      </c>
    </row>
    <row r="6210" spans="1:21" x14ac:dyDescent="0.25">
      <c r="A6210" t="s">
        <v>222</v>
      </c>
      <c r="B6210" t="s">
        <v>68</v>
      </c>
      <c r="C6210" t="s">
        <v>38</v>
      </c>
      <c r="D6210" t="s">
        <v>41</v>
      </c>
      <c r="E6210" t="s">
        <v>35</v>
      </c>
      <c r="F6210">
        <v>19471</v>
      </c>
      <c r="G6210">
        <v>0</v>
      </c>
      <c r="H6210">
        <v>0</v>
      </c>
      <c r="I6210">
        <v>19471</v>
      </c>
      <c r="J6210">
        <v>0</v>
      </c>
      <c r="K6210">
        <v>1</v>
      </c>
      <c r="L6210">
        <v>0</v>
      </c>
      <c r="M6210">
        <v>0</v>
      </c>
      <c r="N6210">
        <v>1</v>
      </c>
      <c r="O6210" t="s">
        <v>703</v>
      </c>
      <c r="P6210" t="s">
        <v>703</v>
      </c>
      <c r="Q6210" t="s">
        <v>213</v>
      </c>
      <c r="R6210" t="s">
        <v>683</v>
      </c>
      <c r="T6210" s="7">
        <f>'Reference Values'!$B$10</f>
        <v>0.85</v>
      </c>
      <c r="U6210" t="str">
        <f t="shared" ref="U6210:U6273" si="98">IF(K6210&lt;T6210,"Below Target","Above Target")</f>
        <v>Above Target</v>
      </c>
    </row>
    <row r="6211" spans="1:21" x14ac:dyDescent="0.25">
      <c r="A6211" t="s">
        <v>299</v>
      </c>
      <c r="B6211" t="s">
        <v>68</v>
      </c>
      <c r="C6211" t="s">
        <v>38</v>
      </c>
      <c r="D6211" t="s">
        <v>41</v>
      </c>
      <c r="E6211" t="s">
        <v>35</v>
      </c>
      <c r="F6211">
        <v>19180</v>
      </c>
      <c r="G6211">
        <v>0</v>
      </c>
      <c r="H6211">
        <v>0</v>
      </c>
      <c r="I6211">
        <v>19180</v>
      </c>
      <c r="J6211">
        <v>0</v>
      </c>
      <c r="K6211">
        <v>1</v>
      </c>
      <c r="L6211">
        <v>0</v>
      </c>
      <c r="M6211">
        <v>0</v>
      </c>
      <c r="N6211">
        <v>1</v>
      </c>
      <c r="O6211" t="s">
        <v>703</v>
      </c>
      <c r="P6211" t="s">
        <v>704</v>
      </c>
      <c r="Q6211" t="s">
        <v>204</v>
      </c>
      <c r="R6211" t="s">
        <v>684</v>
      </c>
      <c r="T6211" s="7">
        <f>'Reference Values'!$B$10</f>
        <v>0.85</v>
      </c>
      <c r="U6211" t="str">
        <f t="shared" si="98"/>
        <v>Above Target</v>
      </c>
    </row>
    <row r="6212" spans="1:21" x14ac:dyDescent="0.25">
      <c r="A6212" t="s">
        <v>681</v>
      </c>
      <c r="B6212" t="s">
        <v>68</v>
      </c>
      <c r="C6212" t="s">
        <v>38</v>
      </c>
      <c r="D6212" t="s">
        <v>41</v>
      </c>
      <c r="E6212" t="s">
        <v>35</v>
      </c>
      <c r="F6212">
        <v>6689</v>
      </c>
      <c r="G6212">
        <v>0</v>
      </c>
      <c r="H6212">
        <v>0</v>
      </c>
      <c r="I6212">
        <v>6689</v>
      </c>
      <c r="J6212">
        <v>0</v>
      </c>
      <c r="K6212">
        <v>1</v>
      </c>
      <c r="L6212">
        <v>0</v>
      </c>
      <c r="M6212">
        <v>0</v>
      </c>
      <c r="N6212">
        <v>1</v>
      </c>
      <c r="O6212" t="s">
        <v>703</v>
      </c>
      <c r="P6212" t="s">
        <v>703</v>
      </c>
      <c r="Q6212" t="s">
        <v>213</v>
      </c>
      <c r="R6212" t="s">
        <v>194</v>
      </c>
      <c r="S6212" t="s">
        <v>197</v>
      </c>
      <c r="T6212" s="7">
        <f>'Reference Values'!$B$10</f>
        <v>0.85</v>
      </c>
      <c r="U6212" t="str">
        <f t="shared" si="98"/>
        <v>Above Target</v>
      </c>
    </row>
    <row r="6213" spans="1:21" x14ac:dyDescent="0.25">
      <c r="A6213" t="s">
        <v>245</v>
      </c>
      <c r="B6213" t="s">
        <v>68</v>
      </c>
      <c r="C6213" t="s">
        <v>38</v>
      </c>
      <c r="D6213" t="s">
        <v>41</v>
      </c>
      <c r="E6213" t="s">
        <v>35</v>
      </c>
      <c r="F6213">
        <v>1592</v>
      </c>
      <c r="G6213">
        <v>0</v>
      </c>
      <c r="H6213">
        <v>0</v>
      </c>
      <c r="I6213">
        <v>1592</v>
      </c>
      <c r="J6213">
        <v>0</v>
      </c>
      <c r="K6213">
        <v>1</v>
      </c>
      <c r="L6213">
        <v>0</v>
      </c>
      <c r="M6213">
        <v>0</v>
      </c>
      <c r="N6213">
        <v>1</v>
      </c>
      <c r="O6213" t="s">
        <v>703</v>
      </c>
      <c r="P6213" t="s">
        <v>703</v>
      </c>
      <c r="Q6213" t="s">
        <v>204</v>
      </c>
      <c r="R6213" t="s">
        <v>197</v>
      </c>
      <c r="T6213" s="7">
        <f>'Reference Values'!$B$10</f>
        <v>0.85</v>
      </c>
      <c r="U6213" t="str">
        <f t="shared" si="98"/>
        <v>Above Target</v>
      </c>
    </row>
    <row r="6214" spans="1:21" x14ac:dyDescent="0.25">
      <c r="A6214" t="s">
        <v>150</v>
      </c>
      <c r="B6214" t="s">
        <v>68</v>
      </c>
      <c r="C6214" t="s">
        <v>38</v>
      </c>
      <c r="D6214" t="s">
        <v>41</v>
      </c>
      <c r="E6214" t="s">
        <v>35</v>
      </c>
      <c r="F6214">
        <v>1873</v>
      </c>
      <c r="G6214">
        <v>0</v>
      </c>
      <c r="H6214">
        <v>0</v>
      </c>
      <c r="I6214">
        <v>1873</v>
      </c>
      <c r="J6214">
        <v>0</v>
      </c>
      <c r="K6214">
        <v>1</v>
      </c>
      <c r="L6214">
        <v>0</v>
      </c>
      <c r="M6214">
        <v>0</v>
      </c>
      <c r="N6214">
        <v>1</v>
      </c>
      <c r="O6214" t="s">
        <v>703</v>
      </c>
      <c r="P6214" t="s">
        <v>703</v>
      </c>
      <c r="Q6214" t="s">
        <v>198</v>
      </c>
      <c r="R6214" t="s">
        <v>199</v>
      </c>
      <c r="T6214" s="7">
        <f>'Reference Values'!$B$10</f>
        <v>0.85</v>
      </c>
      <c r="U6214" t="str">
        <f t="shared" si="98"/>
        <v>Above Target</v>
      </c>
    </row>
    <row r="6215" spans="1:21" x14ac:dyDescent="0.25">
      <c r="A6215" t="s">
        <v>288</v>
      </c>
      <c r="B6215" t="s">
        <v>68</v>
      </c>
      <c r="C6215" t="s">
        <v>38</v>
      </c>
      <c r="D6215" t="s">
        <v>41</v>
      </c>
      <c r="E6215" t="s">
        <v>35</v>
      </c>
      <c r="F6215">
        <v>4879</v>
      </c>
      <c r="G6215">
        <v>0</v>
      </c>
      <c r="H6215">
        <v>0</v>
      </c>
      <c r="I6215">
        <v>4879</v>
      </c>
      <c r="J6215">
        <v>0</v>
      </c>
      <c r="K6215">
        <v>1</v>
      </c>
      <c r="L6215">
        <v>0</v>
      </c>
      <c r="M6215">
        <v>0</v>
      </c>
      <c r="N6215">
        <v>1</v>
      </c>
      <c r="O6215" t="s">
        <v>703</v>
      </c>
      <c r="P6215" t="s">
        <v>704</v>
      </c>
      <c r="Q6215" t="s">
        <v>193</v>
      </c>
      <c r="R6215" t="s">
        <v>194</v>
      </c>
      <c r="T6215" s="7">
        <f>'Reference Values'!$B$10</f>
        <v>0.85</v>
      </c>
      <c r="U6215" t="str">
        <f t="shared" si="98"/>
        <v>Above Target</v>
      </c>
    </row>
    <row r="6216" spans="1:21" x14ac:dyDescent="0.25">
      <c r="A6216" t="s">
        <v>232</v>
      </c>
      <c r="B6216" t="s">
        <v>68</v>
      </c>
      <c r="C6216" t="s">
        <v>38</v>
      </c>
      <c r="D6216" t="s">
        <v>41</v>
      </c>
      <c r="E6216" t="s">
        <v>35</v>
      </c>
      <c r="F6216">
        <v>1048</v>
      </c>
      <c r="G6216">
        <v>0</v>
      </c>
      <c r="H6216">
        <v>0</v>
      </c>
      <c r="I6216">
        <v>1048</v>
      </c>
      <c r="J6216">
        <v>0</v>
      </c>
      <c r="K6216">
        <v>1</v>
      </c>
      <c r="L6216">
        <v>0</v>
      </c>
      <c r="M6216">
        <v>0</v>
      </c>
      <c r="N6216">
        <v>1</v>
      </c>
      <c r="O6216" t="s">
        <v>703</v>
      </c>
      <c r="P6216" t="s">
        <v>703</v>
      </c>
      <c r="Q6216" t="s">
        <v>196</v>
      </c>
      <c r="R6216" t="s">
        <v>197</v>
      </c>
      <c r="T6216" s="7">
        <f>'Reference Values'!$B$10</f>
        <v>0.85</v>
      </c>
      <c r="U6216" t="str">
        <f t="shared" si="98"/>
        <v>Above Target</v>
      </c>
    </row>
    <row r="6217" spans="1:21" x14ac:dyDescent="0.25">
      <c r="A6217" t="s">
        <v>123</v>
      </c>
      <c r="B6217" t="s">
        <v>68</v>
      </c>
      <c r="C6217" t="s">
        <v>38</v>
      </c>
      <c r="D6217" t="s">
        <v>41</v>
      </c>
      <c r="E6217" t="s">
        <v>35</v>
      </c>
      <c r="F6217">
        <v>3306</v>
      </c>
      <c r="G6217">
        <v>0</v>
      </c>
      <c r="H6217">
        <v>0</v>
      </c>
      <c r="I6217">
        <v>3306</v>
      </c>
      <c r="J6217">
        <v>0</v>
      </c>
      <c r="K6217">
        <v>1</v>
      </c>
      <c r="L6217">
        <v>0</v>
      </c>
      <c r="M6217">
        <v>0</v>
      </c>
      <c r="N6217">
        <v>1</v>
      </c>
      <c r="O6217" t="s">
        <v>703</v>
      </c>
      <c r="P6217" t="s">
        <v>703</v>
      </c>
      <c r="Q6217" t="s">
        <v>207</v>
      </c>
      <c r="R6217" t="s">
        <v>197</v>
      </c>
      <c r="T6217" s="7">
        <f>'Reference Values'!$B$10</f>
        <v>0.85</v>
      </c>
      <c r="U6217" t="str">
        <f t="shared" si="98"/>
        <v>Above Target</v>
      </c>
    </row>
    <row r="6218" spans="1:21" x14ac:dyDescent="0.25">
      <c r="A6218" t="s">
        <v>200</v>
      </c>
      <c r="B6218" t="s">
        <v>68</v>
      </c>
      <c r="C6218" t="s">
        <v>38</v>
      </c>
      <c r="D6218" t="s">
        <v>41</v>
      </c>
      <c r="E6218" t="s">
        <v>35</v>
      </c>
      <c r="F6218">
        <v>9826</v>
      </c>
      <c r="G6218">
        <v>0</v>
      </c>
      <c r="H6218">
        <v>0</v>
      </c>
      <c r="I6218">
        <v>9826</v>
      </c>
      <c r="J6218">
        <v>0</v>
      </c>
      <c r="K6218">
        <v>1</v>
      </c>
      <c r="L6218">
        <v>0</v>
      </c>
      <c r="M6218">
        <v>0</v>
      </c>
      <c r="N6218">
        <v>1</v>
      </c>
      <c r="O6218" t="s">
        <v>703</v>
      </c>
      <c r="P6218" t="s">
        <v>703</v>
      </c>
      <c r="Q6218" t="s">
        <v>193</v>
      </c>
      <c r="R6218" t="s">
        <v>194</v>
      </c>
      <c r="T6218" s="7">
        <f>'Reference Values'!$B$10</f>
        <v>0.85</v>
      </c>
      <c r="U6218" t="str">
        <f t="shared" si="98"/>
        <v>Above Target</v>
      </c>
    </row>
    <row r="6219" spans="1:21" x14ac:dyDescent="0.25">
      <c r="A6219" t="s">
        <v>249</v>
      </c>
      <c r="B6219" t="s">
        <v>68</v>
      </c>
      <c r="C6219" t="s">
        <v>38</v>
      </c>
      <c r="D6219" t="s">
        <v>41</v>
      </c>
      <c r="E6219" t="s">
        <v>35</v>
      </c>
      <c r="F6219">
        <v>31875</v>
      </c>
      <c r="G6219">
        <v>0</v>
      </c>
      <c r="H6219">
        <v>0</v>
      </c>
      <c r="I6219">
        <v>31875</v>
      </c>
      <c r="J6219">
        <v>0</v>
      </c>
      <c r="K6219">
        <v>1</v>
      </c>
      <c r="L6219">
        <v>0</v>
      </c>
      <c r="M6219">
        <v>0</v>
      </c>
      <c r="N6219">
        <v>1</v>
      </c>
      <c r="O6219" t="s">
        <v>703</v>
      </c>
      <c r="P6219" t="s">
        <v>704</v>
      </c>
      <c r="Q6219" t="s">
        <v>207</v>
      </c>
      <c r="R6219" t="s">
        <v>197</v>
      </c>
      <c r="T6219" s="7">
        <f>'Reference Values'!$B$10</f>
        <v>0.85</v>
      </c>
      <c r="U6219" t="str">
        <f t="shared" si="98"/>
        <v>Above Target</v>
      </c>
    </row>
    <row r="6220" spans="1:21" x14ac:dyDescent="0.25">
      <c r="A6220" t="s">
        <v>128</v>
      </c>
      <c r="B6220" t="s">
        <v>68</v>
      </c>
      <c r="C6220" t="s">
        <v>38</v>
      </c>
      <c r="D6220" t="s">
        <v>41</v>
      </c>
      <c r="E6220" t="s">
        <v>35</v>
      </c>
      <c r="F6220">
        <v>4880</v>
      </c>
      <c r="G6220">
        <v>0</v>
      </c>
      <c r="H6220">
        <v>0</v>
      </c>
      <c r="I6220">
        <v>4880</v>
      </c>
      <c r="J6220">
        <v>0</v>
      </c>
      <c r="K6220">
        <v>1</v>
      </c>
      <c r="L6220">
        <v>0</v>
      </c>
      <c r="M6220">
        <v>0</v>
      </c>
      <c r="N6220">
        <v>1</v>
      </c>
      <c r="O6220" t="s">
        <v>703</v>
      </c>
      <c r="P6220" t="s">
        <v>703</v>
      </c>
      <c r="Q6220" t="s">
        <v>212</v>
      </c>
      <c r="R6220" t="s">
        <v>199</v>
      </c>
      <c r="T6220" s="7">
        <f>'Reference Values'!$B$10</f>
        <v>0.85</v>
      </c>
      <c r="U6220" t="str">
        <f t="shared" si="98"/>
        <v>Above Target</v>
      </c>
    </row>
    <row r="6221" spans="1:21" x14ac:dyDescent="0.25">
      <c r="A6221" t="s">
        <v>161</v>
      </c>
      <c r="B6221" t="s">
        <v>68</v>
      </c>
      <c r="C6221" t="s">
        <v>38</v>
      </c>
      <c r="D6221" t="s">
        <v>41</v>
      </c>
      <c r="E6221" t="s">
        <v>35</v>
      </c>
      <c r="F6221">
        <v>2803</v>
      </c>
      <c r="G6221">
        <v>0</v>
      </c>
      <c r="H6221">
        <v>0</v>
      </c>
      <c r="I6221">
        <v>2803</v>
      </c>
      <c r="J6221">
        <v>0</v>
      </c>
      <c r="K6221">
        <v>1</v>
      </c>
      <c r="L6221">
        <v>0</v>
      </c>
      <c r="M6221">
        <v>0</v>
      </c>
      <c r="N6221">
        <v>1</v>
      </c>
      <c r="O6221" t="s">
        <v>703</v>
      </c>
      <c r="P6221" t="s">
        <v>704</v>
      </c>
      <c r="Q6221" t="s">
        <v>190</v>
      </c>
      <c r="R6221" t="s">
        <v>682</v>
      </c>
      <c r="T6221" s="7">
        <f>'Reference Values'!$B$10</f>
        <v>0.85</v>
      </c>
      <c r="U6221" t="str">
        <f t="shared" si="98"/>
        <v>Above Target</v>
      </c>
    </row>
    <row r="6222" spans="1:21" x14ac:dyDescent="0.25">
      <c r="A6222" t="s">
        <v>275</v>
      </c>
      <c r="B6222" t="s">
        <v>68</v>
      </c>
      <c r="C6222" t="s">
        <v>38</v>
      </c>
      <c r="D6222" t="s">
        <v>41</v>
      </c>
      <c r="E6222" t="s">
        <v>35</v>
      </c>
      <c r="F6222">
        <v>5418</v>
      </c>
      <c r="G6222">
        <v>0</v>
      </c>
      <c r="H6222">
        <v>0</v>
      </c>
      <c r="I6222">
        <v>5418</v>
      </c>
      <c r="J6222">
        <v>0</v>
      </c>
      <c r="K6222">
        <v>1</v>
      </c>
      <c r="L6222">
        <v>0</v>
      </c>
      <c r="M6222">
        <v>0</v>
      </c>
      <c r="N6222">
        <v>1</v>
      </c>
      <c r="O6222" t="s">
        <v>703</v>
      </c>
      <c r="P6222" t="s">
        <v>704</v>
      </c>
      <c r="Q6222" t="s">
        <v>204</v>
      </c>
      <c r="R6222" t="s">
        <v>684</v>
      </c>
      <c r="T6222" s="7">
        <f>'Reference Values'!$B$10</f>
        <v>0.85</v>
      </c>
      <c r="U6222" t="str">
        <f t="shared" si="98"/>
        <v>Above Target</v>
      </c>
    </row>
    <row r="6223" spans="1:21" x14ac:dyDescent="0.25">
      <c r="A6223" t="s">
        <v>310</v>
      </c>
      <c r="B6223" t="s">
        <v>71</v>
      </c>
      <c r="C6223" t="s">
        <v>38</v>
      </c>
      <c r="D6223" t="s">
        <v>41</v>
      </c>
      <c r="E6223" t="s">
        <v>36</v>
      </c>
      <c r="F6223">
        <v>5194</v>
      </c>
      <c r="G6223">
        <v>2</v>
      </c>
      <c r="H6223">
        <v>0</v>
      </c>
      <c r="I6223">
        <v>5196</v>
      </c>
      <c r="J6223">
        <v>0</v>
      </c>
      <c r="K6223">
        <v>0.99961508852900005</v>
      </c>
      <c r="L6223">
        <v>3.8491147000000001E-4</v>
      </c>
      <c r="M6223">
        <v>0</v>
      </c>
      <c r="N6223">
        <v>0.99999999999900002</v>
      </c>
      <c r="O6223" t="s">
        <v>703</v>
      </c>
      <c r="P6223" t="s">
        <v>703</v>
      </c>
      <c r="Q6223" t="s">
        <v>190</v>
      </c>
      <c r="R6223" t="s">
        <v>682</v>
      </c>
      <c r="T6223" s="7">
        <f>'Reference Values'!$B$10</f>
        <v>0.85</v>
      </c>
      <c r="U6223" t="str">
        <f t="shared" si="98"/>
        <v>Above Target</v>
      </c>
    </row>
    <row r="6224" spans="1:21" x14ac:dyDescent="0.25">
      <c r="A6224" t="s">
        <v>215</v>
      </c>
      <c r="B6224" t="s">
        <v>71</v>
      </c>
      <c r="C6224" t="s">
        <v>38</v>
      </c>
      <c r="D6224" t="s">
        <v>41</v>
      </c>
      <c r="E6224" t="s">
        <v>36</v>
      </c>
      <c r="F6224">
        <v>1763</v>
      </c>
      <c r="G6224">
        <v>6843</v>
      </c>
      <c r="H6224">
        <v>0</v>
      </c>
      <c r="I6224">
        <v>8606</v>
      </c>
      <c r="J6224">
        <v>0</v>
      </c>
      <c r="K6224">
        <v>0.204857076458</v>
      </c>
      <c r="L6224">
        <v>0.79514292354100002</v>
      </c>
      <c r="M6224">
        <v>0</v>
      </c>
      <c r="N6224">
        <v>0.99999999999900002</v>
      </c>
      <c r="O6224" t="s">
        <v>703</v>
      </c>
      <c r="P6224" t="s">
        <v>703</v>
      </c>
      <c r="Q6224" t="s">
        <v>213</v>
      </c>
      <c r="R6224" t="s">
        <v>683</v>
      </c>
      <c r="T6224" s="7">
        <f>'Reference Values'!$B$10</f>
        <v>0.85</v>
      </c>
      <c r="U6224" t="str">
        <f t="shared" si="98"/>
        <v>Below Target</v>
      </c>
    </row>
    <row r="6225" spans="1:21" x14ac:dyDescent="0.25">
      <c r="A6225" t="s">
        <v>239</v>
      </c>
      <c r="B6225" t="s">
        <v>71</v>
      </c>
      <c r="C6225" t="s">
        <v>38</v>
      </c>
      <c r="D6225" t="s">
        <v>41</v>
      </c>
      <c r="E6225" t="s">
        <v>36</v>
      </c>
      <c r="F6225">
        <v>7</v>
      </c>
      <c r="G6225">
        <v>16</v>
      </c>
      <c r="H6225">
        <v>0</v>
      </c>
      <c r="I6225">
        <v>23</v>
      </c>
      <c r="J6225">
        <v>0</v>
      </c>
      <c r="K6225">
        <v>0.30434782608599997</v>
      </c>
      <c r="L6225">
        <v>0.69565217391300005</v>
      </c>
      <c r="M6225">
        <v>0</v>
      </c>
      <c r="N6225">
        <v>0.99999999999900002</v>
      </c>
      <c r="O6225" t="s">
        <v>703</v>
      </c>
      <c r="P6225" t="s">
        <v>704</v>
      </c>
      <c r="Q6225" t="s">
        <v>207</v>
      </c>
      <c r="R6225" t="s">
        <v>197</v>
      </c>
      <c r="T6225" s="7">
        <f>'Reference Values'!$B$10</f>
        <v>0.85</v>
      </c>
      <c r="U6225" t="str">
        <f t="shared" si="98"/>
        <v>Below Target</v>
      </c>
    </row>
    <row r="6226" spans="1:21" x14ac:dyDescent="0.25">
      <c r="A6226" t="s">
        <v>289</v>
      </c>
      <c r="B6226" t="s">
        <v>71</v>
      </c>
      <c r="C6226" t="s">
        <v>38</v>
      </c>
      <c r="D6226" t="s">
        <v>41</v>
      </c>
      <c r="E6226" t="s">
        <v>36</v>
      </c>
      <c r="F6226">
        <v>4644</v>
      </c>
      <c r="G6226">
        <v>10083</v>
      </c>
      <c r="H6226">
        <v>0</v>
      </c>
      <c r="I6226">
        <v>14727</v>
      </c>
      <c r="J6226">
        <v>0</v>
      </c>
      <c r="K6226">
        <v>0.31533917294699998</v>
      </c>
      <c r="L6226">
        <v>0.68466082705200004</v>
      </c>
      <c r="M6226">
        <v>0</v>
      </c>
      <c r="N6226">
        <v>0.99999999999900002</v>
      </c>
      <c r="O6226" t="s">
        <v>703</v>
      </c>
      <c r="P6226" t="s">
        <v>704</v>
      </c>
      <c r="Q6226" t="s">
        <v>213</v>
      </c>
      <c r="R6226" t="s">
        <v>683</v>
      </c>
      <c r="T6226" s="7">
        <f>'Reference Values'!$B$10</f>
        <v>0.85</v>
      </c>
      <c r="U6226" t="str">
        <f t="shared" si="98"/>
        <v>Below Target</v>
      </c>
    </row>
    <row r="6227" spans="1:21" x14ac:dyDescent="0.25">
      <c r="A6227" t="s">
        <v>246</v>
      </c>
      <c r="B6227" t="s">
        <v>71</v>
      </c>
      <c r="C6227" t="s">
        <v>38</v>
      </c>
      <c r="D6227" t="s">
        <v>41</v>
      </c>
      <c r="E6227" t="s">
        <v>36</v>
      </c>
      <c r="F6227">
        <v>0</v>
      </c>
      <c r="G6227">
        <v>20748</v>
      </c>
      <c r="H6227">
        <v>0</v>
      </c>
      <c r="I6227">
        <v>20748</v>
      </c>
      <c r="J6227">
        <v>0</v>
      </c>
      <c r="K6227">
        <v>0</v>
      </c>
      <c r="L6227">
        <v>1</v>
      </c>
      <c r="M6227">
        <v>0</v>
      </c>
      <c r="N6227">
        <v>1</v>
      </c>
      <c r="O6227" t="s">
        <v>703</v>
      </c>
      <c r="P6227" t="s">
        <v>703</v>
      </c>
      <c r="Q6227" t="s">
        <v>190</v>
      </c>
      <c r="R6227" t="s">
        <v>682</v>
      </c>
      <c r="T6227" s="7">
        <f>'Reference Values'!$B$10</f>
        <v>0.85</v>
      </c>
      <c r="U6227" t="str">
        <f t="shared" si="98"/>
        <v>Below Target</v>
      </c>
    </row>
    <row r="6228" spans="1:21" x14ac:dyDescent="0.25">
      <c r="A6228" t="s">
        <v>129</v>
      </c>
      <c r="B6228" t="s">
        <v>71</v>
      </c>
      <c r="C6228" t="s">
        <v>38</v>
      </c>
      <c r="D6228" t="s">
        <v>41</v>
      </c>
      <c r="E6228" t="s">
        <v>36</v>
      </c>
      <c r="F6228">
        <v>14559</v>
      </c>
      <c r="G6228">
        <v>8767</v>
      </c>
      <c r="H6228">
        <v>0</v>
      </c>
      <c r="I6228">
        <v>23326</v>
      </c>
      <c r="J6228">
        <v>0</v>
      </c>
      <c r="K6228">
        <v>0.62415330532400004</v>
      </c>
      <c r="L6228">
        <v>0.37584669467499998</v>
      </c>
      <c r="M6228">
        <v>0</v>
      </c>
      <c r="N6228">
        <v>0.99999999999900002</v>
      </c>
      <c r="O6228" t="s">
        <v>703</v>
      </c>
      <c r="P6228" t="s">
        <v>704</v>
      </c>
      <c r="Q6228" t="s">
        <v>207</v>
      </c>
      <c r="R6228" t="s">
        <v>197</v>
      </c>
      <c r="T6228" s="7">
        <f>'Reference Values'!$B$10</f>
        <v>0.85</v>
      </c>
      <c r="U6228" t="str">
        <f t="shared" si="98"/>
        <v>Below Target</v>
      </c>
    </row>
    <row r="6229" spans="1:21" x14ac:dyDescent="0.25">
      <c r="A6229" t="s">
        <v>206</v>
      </c>
      <c r="B6229" t="s">
        <v>71</v>
      </c>
      <c r="C6229" t="s">
        <v>38</v>
      </c>
      <c r="D6229" t="s">
        <v>41</v>
      </c>
      <c r="E6229" t="s">
        <v>36</v>
      </c>
      <c r="F6229">
        <v>2998</v>
      </c>
      <c r="G6229">
        <v>4475</v>
      </c>
      <c r="H6229">
        <v>0</v>
      </c>
      <c r="I6229">
        <v>7473</v>
      </c>
      <c r="J6229">
        <v>0</v>
      </c>
      <c r="K6229">
        <v>0.401177572594</v>
      </c>
      <c r="L6229">
        <v>0.59882242740500002</v>
      </c>
      <c r="M6229">
        <v>0</v>
      </c>
      <c r="N6229">
        <v>0.99999999999900002</v>
      </c>
      <c r="O6229" t="s">
        <v>703</v>
      </c>
      <c r="P6229" t="s">
        <v>703</v>
      </c>
      <c r="Q6229" t="s">
        <v>190</v>
      </c>
      <c r="R6229" t="s">
        <v>682</v>
      </c>
      <c r="T6229" s="7">
        <f>'Reference Values'!$B$10</f>
        <v>0.85</v>
      </c>
      <c r="U6229" t="str">
        <f t="shared" si="98"/>
        <v>Below Target</v>
      </c>
    </row>
    <row r="6230" spans="1:21" x14ac:dyDescent="0.25">
      <c r="A6230" t="s">
        <v>300</v>
      </c>
      <c r="B6230" t="s">
        <v>71</v>
      </c>
      <c r="C6230" t="s">
        <v>38</v>
      </c>
      <c r="D6230" t="s">
        <v>41</v>
      </c>
      <c r="E6230" t="s">
        <v>36</v>
      </c>
      <c r="F6230">
        <v>838</v>
      </c>
      <c r="G6230">
        <v>16416</v>
      </c>
      <c r="H6230">
        <v>1536</v>
      </c>
      <c r="I6230">
        <v>18790</v>
      </c>
      <c r="J6230">
        <v>0</v>
      </c>
      <c r="K6230">
        <v>4.4598190526000003E-2</v>
      </c>
      <c r="L6230">
        <v>0.87365620010599998</v>
      </c>
      <c r="M6230">
        <v>8.1745609366000005E-2</v>
      </c>
      <c r="N6230">
        <v>0.99999999999800004</v>
      </c>
      <c r="O6230" t="s">
        <v>703</v>
      </c>
      <c r="P6230" t="s">
        <v>703</v>
      </c>
      <c r="Q6230" t="s">
        <v>213</v>
      </c>
      <c r="R6230" t="s">
        <v>683</v>
      </c>
      <c r="T6230" s="7">
        <f>'Reference Values'!$B$10</f>
        <v>0.85</v>
      </c>
      <c r="U6230" t="str">
        <f t="shared" si="98"/>
        <v>Below Target</v>
      </c>
    </row>
    <row r="6231" spans="1:21" x14ac:dyDescent="0.25">
      <c r="A6231" t="s">
        <v>151</v>
      </c>
      <c r="B6231" t="s">
        <v>71</v>
      </c>
      <c r="C6231" t="s">
        <v>38</v>
      </c>
      <c r="D6231" t="s">
        <v>41</v>
      </c>
      <c r="E6231" t="s">
        <v>36</v>
      </c>
      <c r="F6231">
        <v>6180</v>
      </c>
      <c r="G6231">
        <v>707</v>
      </c>
      <c r="H6231">
        <v>0</v>
      </c>
      <c r="I6231">
        <v>6887</v>
      </c>
      <c r="J6231">
        <v>0</v>
      </c>
      <c r="K6231">
        <v>0.89734281980499997</v>
      </c>
      <c r="L6231">
        <v>0.102657180194</v>
      </c>
      <c r="M6231">
        <v>0</v>
      </c>
      <c r="N6231">
        <v>0.99999999999900002</v>
      </c>
      <c r="O6231" t="s">
        <v>703</v>
      </c>
      <c r="P6231" t="s">
        <v>704</v>
      </c>
      <c r="Q6231" t="s">
        <v>190</v>
      </c>
      <c r="R6231" t="s">
        <v>682</v>
      </c>
      <c r="T6231" s="7">
        <f>'Reference Values'!$B$10</f>
        <v>0.85</v>
      </c>
      <c r="U6231" t="str">
        <f t="shared" si="98"/>
        <v>Above Target</v>
      </c>
    </row>
    <row r="6232" spans="1:21" x14ac:dyDescent="0.25">
      <c r="A6232" t="s">
        <v>211</v>
      </c>
      <c r="B6232" t="s">
        <v>71</v>
      </c>
      <c r="C6232" t="s">
        <v>38</v>
      </c>
      <c r="D6232" t="s">
        <v>41</v>
      </c>
      <c r="E6232" t="s">
        <v>36</v>
      </c>
      <c r="F6232">
        <v>23916</v>
      </c>
      <c r="G6232">
        <v>10</v>
      </c>
      <c r="H6232">
        <v>0</v>
      </c>
      <c r="I6232">
        <v>23926</v>
      </c>
      <c r="J6232">
        <v>0</v>
      </c>
      <c r="K6232">
        <v>0.99958204463699996</v>
      </c>
      <c r="L6232">
        <v>4.1795536199999998E-4</v>
      </c>
      <c r="M6232">
        <v>0</v>
      </c>
      <c r="N6232">
        <v>0.99999999999900002</v>
      </c>
      <c r="O6232" t="s">
        <v>703</v>
      </c>
      <c r="P6232" t="s">
        <v>704</v>
      </c>
      <c r="Q6232" t="s">
        <v>212</v>
      </c>
      <c r="R6232" t="s">
        <v>194</v>
      </c>
      <c r="T6232" s="7">
        <f>'Reference Values'!$B$10</f>
        <v>0.85</v>
      </c>
      <c r="U6232" t="str">
        <f t="shared" si="98"/>
        <v>Above Target</v>
      </c>
    </row>
    <row r="6233" spans="1:21" x14ac:dyDescent="0.25">
      <c r="A6233" t="s">
        <v>285</v>
      </c>
      <c r="B6233" t="s">
        <v>71</v>
      </c>
      <c r="C6233" t="s">
        <v>38</v>
      </c>
      <c r="D6233" t="s">
        <v>41</v>
      </c>
      <c r="E6233" t="s">
        <v>36</v>
      </c>
      <c r="F6233">
        <v>6134</v>
      </c>
      <c r="G6233">
        <v>668</v>
      </c>
      <c r="H6233">
        <v>1</v>
      </c>
      <c r="I6233">
        <v>6803</v>
      </c>
      <c r="J6233">
        <v>0</v>
      </c>
      <c r="K6233">
        <v>0.90166103189699998</v>
      </c>
      <c r="L6233">
        <v>9.8191974129000006E-2</v>
      </c>
      <c r="M6233">
        <v>1.4699397300000001E-4</v>
      </c>
      <c r="N6233">
        <v>0.99999999999900002</v>
      </c>
      <c r="O6233" t="s">
        <v>703</v>
      </c>
      <c r="P6233" t="s">
        <v>703</v>
      </c>
      <c r="Q6233" t="s">
        <v>219</v>
      </c>
      <c r="R6233" t="s">
        <v>684</v>
      </c>
      <c r="T6233" s="7">
        <f>'Reference Values'!$B$10</f>
        <v>0.85</v>
      </c>
      <c r="U6233" t="str">
        <f t="shared" si="98"/>
        <v>Above Target</v>
      </c>
    </row>
    <row r="6234" spans="1:21" x14ac:dyDescent="0.25">
      <c r="A6234" t="s">
        <v>243</v>
      </c>
      <c r="B6234" t="s">
        <v>71</v>
      </c>
      <c r="C6234" t="s">
        <v>38</v>
      </c>
      <c r="D6234" t="s">
        <v>41</v>
      </c>
      <c r="E6234" t="s">
        <v>36</v>
      </c>
      <c r="F6234">
        <v>13712</v>
      </c>
      <c r="G6234">
        <v>4060</v>
      </c>
      <c r="H6234">
        <v>0</v>
      </c>
      <c r="I6234">
        <v>17772</v>
      </c>
      <c r="J6234">
        <v>0</v>
      </c>
      <c r="K6234">
        <v>0.77155075399499995</v>
      </c>
      <c r="L6234">
        <v>0.22844924600399999</v>
      </c>
      <c r="M6234">
        <v>0</v>
      </c>
      <c r="N6234">
        <v>0.99999999999900002</v>
      </c>
      <c r="O6234" t="s">
        <v>703</v>
      </c>
      <c r="P6234" t="s">
        <v>704</v>
      </c>
      <c r="Q6234" t="s">
        <v>207</v>
      </c>
      <c r="R6234" t="s">
        <v>197</v>
      </c>
      <c r="T6234" s="7">
        <f>'Reference Values'!$B$10</f>
        <v>0.85</v>
      </c>
      <c r="U6234" t="str">
        <f t="shared" si="98"/>
        <v>Below Target</v>
      </c>
    </row>
    <row r="6235" spans="1:21" x14ac:dyDescent="0.25">
      <c r="A6235" t="s">
        <v>159</v>
      </c>
      <c r="B6235" t="s">
        <v>71</v>
      </c>
      <c r="C6235" t="s">
        <v>38</v>
      </c>
      <c r="D6235" t="s">
        <v>41</v>
      </c>
      <c r="E6235" t="s">
        <v>36</v>
      </c>
      <c r="F6235">
        <v>14530</v>
      </c>
      <c r="G6235">
        <v>2185</v>
      </c>
      <c r="H6235">
        <v>0</v>
      </c>
      <c r="I6235">
        <v>16715</v>
      </c>
      <c r="J6235">
        <v>0</v>
      </c>
      <c r="K6235">
        <v>0.86927909063700004</v>
      </c>
      <c r="L6235">
        <v>0.13072090936200001</v>
      </c>
      <c r="M6235">
        <v>0</v>
      </c>
      <c r="N6235">
        <v>0.99999999999900002</v>
      </c>
      <c r="O6235" t="s">
        <v>703</v>
      </c>
      <c r="P6235" t="s">
        <v>703</v>
      </c>
      <c r="Q6235" t="s">
        <v>190</v>
      </c>
      <c r="R6235" t="s">
        <v>682</v>
      </c>
      <c r="T6235" s="7">
        <f>'Reference Values'!$B$10</f>
        <v>0.85</v>
      </c>
      <c r="U6235" t="str">
        <f t="shared" si="98"/>
        <v>Above Target</v>
      </c>
    </row>
    <row r="6236" spans="1:21" x14ac:dyDescent="0.25">
      <c r="A6236" t="s">
        <v>260</v>
      </c>
      <c r="B6236" t="s">
        <v>71</v>
      </c>
      <c r="C6236" t="s">
        <v>38</v>
      </c>
      <c r="D6236" t="s">
        <v>41</v>
      </c>
      <c r="E6236" t="s">
        <v>36</v>
      </c>
      <c r="F6236">
        <v>3106</v>
      </c>
      <c r="G6236">
        <v>397</v>
      </c>
      <c r="H6236">
        <v>7</v>
      </c>
      <c r="I6236">
        <v>3510</v>
      </c>
      <c r="J6236">
        <v>0</v>
      </c>
      <c r="K6236">
        <v>0.88490028489999994</v>
      </c>
      <c r="L6236">
        <v>0.113105413105</v>
      </c>
      <c r="M6236">
        <v>1.9943019939999999E-3</v>
      </c>
      <c r="N6236">
        <v>0.99999999999900002</v>
      </c>
      <c r="O6236" t="s">
        <v>703</v>
      </c>
      <c r="P6236" t="s">
        <v>703</v>
      </c>
      <c r="Q6236" t="s">
        <v>213</v>
      </c>
      <c r="R6236" t="s">
        <v>683</v>
      </c>
      <c r="T6236" s="7">
        <f>'Reference Values'!$B$10</f>
        <v>0.85</v>
      </c>
      <c r="U6236" t="str">
        <f t="shared" si="98"/>
        <v>Above Target</v>
      </c>
    </row>
    <row r="6237" spans="1:21" x14ac:dyDescent="0.25">
      <c r="A6237" t="s">
        <v>244</v>
      </c>
      <c r="B6237" t="s">
        <v>71</v>
      </c>
      <c r="C6237" t="s">
        <v>38</v>
      </c>
      <c r="D6237" t="s">
        <v>41</v>
      </c>
      <c r="E6237" t="s">
        <v>36</v>
      </c>
      <c r="F6237">
        <v>8060</v>
      </c>
      <c r="G6237">
        <v>6338</v>
      </c>
      <c r="H6237">
        <v>0</v>
      </c>
      <c r="I6237">
        <v>14398</v>
      </c>
      <c r="J6237">
        <v>0</v>
      </c>
      <c r="K6237">
        <v>0.55979997221800004</v>
      </c>
      <c r="L6237">
        <v>0.44020002778099998</v>
      </c>
      <c r="M6237">
        <v>0</v>
      </c>
      <c r="N6237">
        <v>0.99999999999900002</v>
      </c>
      <c r="O6237" t="s">
        <v>703</v>
      </c>
      <c r="P6237" t="s">
        <v>703</v>
      </c>
      <c r="Q6237" t="s">
        <v>213</v>
      </c>
      <c r="R6237" t="s">
        <v>683</v>
      </c>
      <c r="T6237" s="7">
        <f>'Reference Values'!$B$10</f>
        <v>0.85</v>
      </c>
      <c r="U6237" t="str">
        <f t="shared" si="98"/>
        <v>Below Target</v>
      </c>
    </row>
    <row r="6238" spans="1:21" x14ac:dyDescent="0.25">
      <c r="A6238" t="s">
        <v>229</v>
      </c>
      <c r="B6238" t="s">
        <v>71</v>
      </c>
      <c r="C6238" t="s">
        <v>38</v>
      </c>
      <c r="D6238" t="s">
        <v>41</v>
      </c>
      <c r="E6238" t="s">
        <v>36</v>
      </c>
      <c r="F6238">
        <v>3971</v>
      </c>
      <c r="G6238">
        <v>2900</v>
      </c>
      <c r="H6238">
        <v>641</v>
      </c>
      <c r="I6238">
        <v>7512</v>
      </c>
      <c r="J6238">
        <v>0</v>
      </c>
      <c r="K6238">
        <v>0.52862087326899998</v>
      </c>
      <c r="L6238">
        <v>0.38604898828500001</v>
      </c>
      <c r="M6238">
        <v>8.5330138444999995E-2</v>
      </c>
      <c r="N6238">
        <v>0.99999999999900002</v>
      </c>
      <c r="O6238" t="s">
        <v>703</v>
      </c>
      <c r="P6238" t="s">
        <v>704</v>
      </c>
      <c r="Q6238" t="s">
        <v>204</v>
      </c>
      <c r="R6238" t="s">
        <v>684</v>
      </c>
      <c r="T6238" s="7">
        <f>'Reference Values'!$B$10</f>
        <v>0.85</v>
      </c>
      <c r="U6238" t="str">
        <f t="shared" si="98"/>
        <v>Below Target</v>
      </c>
    </row>
    <row r="6239" spans="1:21" x14ac:dyDescent="0.25">
      <c r="A6239" t="s">
        <v>153</v>
      </c>
      <c r="B6239" t="s">
        <v>71</v>
      </c>
      <c r="C6239" t="s">
        <v>38</v>
      </c>
      <c r="D6239" t="s">
        <v>41</v>
      </c>
      <c r="E6239" t="s">
        <v>36</v>
      </c>
      <c r="F6239">
        <v>0</v>
      </c>
      <c r="G6239">
        <v>332</v>
      </c>
      <c r="H6239">
        <v>9538</v>
      </c>
      <c r="I6239">
        <v>9870</v>
      </c>
      <c r="J6239">
        <v>0</v>
      </c>
      <c r="K6239">
        <v>0</v>
      </c>
      <c r="L6239">
        <v>3.3637284700999998E-2</v>
      </c>
      <c r="M6239">
        <v>0.966362715298</v>
      </c>
      <c r="N6239">
        <v>0.99999999999900002</v>
      </c>
      <c r="O6239" t="s">
        <v>703</v>
      </c>
      <c r="P6239" t="s">
        <v>704</v>
      </c>
      <c r="Q6239" t="s">
        <v>196</v>
      </c>
      <c r="R6239" t="s">
        <v>197</v>
      </c>
      <c r="T6239" s="7">
        <f>'Reference Values'!$B$10</f>
        <v>0.85</v>
      </c>
      <c r="U6239" t="str">
        <f t="shared" si="98"/>
        <v>Below Target</v>
      </c>
    </row>
    <row r="6240" spans="1:21" x14ac:dyDescent="0.25">
      <c r="A6240" t="s">
        <v>274</v>
      </c>
      <c r="B6240" t="s">
        <v>71</v>
      </c>
      <c r="C6240" t="s">
        <v>38</v>
      </c>
      <c r="D6240" t="s">
        <v>41</v>
      </c>
      <c r="E6240" t="s">
        <v>36</v>
      </c>
      <c r="F6240">
        <v>18248</v>
      </c>
      <c r="G6240">
        <v>22038</v>
      </c>
      <c r="H6240">
        <v>0</v>
      </c>
      <c r="I6240">
        <v>40286</v>
      </c>
      <c r="J6240">
        <v>0</v>
      </c>
      <c r="K6240">
        <v>0.45296132651499998</v>
      </c>
      <c r="L6240">
        <v>0.54703867348400004</v>
      </c>
      <c r="M6240">
        <v>0</v>
      </c>
      <c r="N6240">
        <v>0.99999999999900002</v>
      </c>
      <c r="O6240" t="s">
        <v>703</v>
      </c>
      <c r="P6240" t="s">
        <v>703</v>
      </c>
      <c r="Q6240" t="s">
        <v>213</v>
      </c>
      <c r="R6240" t="s">
        <v>194</v>
      </c>
      <c r="T6240" s="7">
        <f>'Reference Values'!$B$10</f>
        <v>0.85</v>
      </c>
      <c r="U6240" t="str">
        <f t="shared" si="98"/>
        <v>Below Target</v>
      </c>
    </row>
    <row r="6241" spans="1:21" x14ac:dyDescent="0.25">
      <c r="A6241" t="s">
        <v>296</v>
      </c>
      <c r="B6241" t="s">
        <v>71</v>
      </c>
      <c r="C6241" t="s">
        <v>38</v>
      </c>
      <c r="D6241" t="s">
        <v>41</v>
      </c>
      <c r="E6241" t="s">
        <v>36</v>
      </c>
      <c r="F6241">
        <v>0</v>
      </c>
      <c r="G6241">
        <v>44156</v>
      </c>
      <c r="H6241">
        <v>0</v>
      </c>
      <c r="I6241">
        <v>44156</v>
      </c>
      <c r="J6241">
        <v>0</v>
      </c>
      <c r="K6241">
        <v>0</v>
      </c>
      <c r="L6241">
        <v>1</v>
      </c>
      <c r="M6241">
        <v>0</v>
      </c>
      <c r="N6241">
        <v>1</v>
      </c>
      <c r="O6241" t="s">
        <v>703</v>
      </c>
      <c r="P6241" t="s">
        <v>704</v>
      </c>
      <c r="Q6241" t="s">
        <v>196</v>
      </c>
      <c r="R6241" t="s">
        <v>202</v>
      </c>
      <c r="T6241" s="7">
        <f>'Reference Values'!$B$10</f>
        <v>0.85</v>
      </c>
      <c r="U6241" t="str">
        <f t="shared" si="98"/>
        <v>Below Target</v>
      </c>
    </row>
    <row r="6242" spans="1:21" x14ac:dyDescent="0.25">
      <c r="A6242" t="s">
        <v>267</v>
      </c>
      <c r="B6242" t="s">
        <v>71</v>
      </c>
      <c r="C6242" t="s">
        <v>38</v>
      </c>
      <c r="D6242" t="s">
        <v>41</v>
      </c>
      <c r="E6242" t="s">
        <v>36</v>
      </c>
      <c r="F6242">
        <v>2286</v>
      </c>
      <c r="G6242">
        <v>2719</v>
      </c>
      <c r="H6242">
        <v>0</v>
      </c>
      <c r="I6242">
        <v>5005</v>
      </c>
      <c r="J6242">
        <v>0</v>
      </c>
      <c r="K6242">
        <v>0.45674325674299998</v>
      </c>
      <c r="L6242">
        <v>0.54325674325600004</v>
      </c>
      <c r="M6242">
        <v>0</v>
      </c>
      <c r="N6242">
        <v>0.99999999999900002</v>
      </c>
      <c r="O6242" t="s">
        <v>703</v>
      </c>
      <c r="P6242" t="s">
        <v>704</v>
      </c>
      <c r="Q6242" t="s">
        <v>190</v>
      </c>
      <c r="R6242" t="s">
        <v>682</v>
      </c>
      <c r="T6242" s="7">
        <f>'Reference Values'!$B$10</f>
        <v>0.85</v>
      </c>
      <c r="U6242" t="str">
        <f t="shared" si="98"/>
        <v>Below Target</v>
      </c>
    </row>
    <row r="6243" spans="1:21" x14ac:dyDescent="0.25">
      <c r="A6243" t="s">
        <v>149</v>
      </c>
      <c r="B6243" t="s">
        <v>71</v>
      </c>
      <c r="C6243" t="s">
        <v>38</v>
      </c>
      <c r="D6243" t="s">
        <v>41</v>
      </c>
      <c r="E6243" t="s">
        <v>36</v>
      </c>
      <c r="F6243">
        <v>5012</v>
      </c>
      <c r="G6243">
        <v>3497</v>
      </c>
      <c r="H6243">
        <v>0</v>
      </c>
      <c r="I6243">
        <v>8509</v>
      </c>
      <c r="J6243">
        <v>0</v>
      </c>
      <c r="K6243">
        <v>0.58902338700099999</v>
      </c>
      <c r="L6243">
        <v>0.41097661299799998</v>
      </c>
      <c r="M6243">
        <v>0</v>
      </c>
      <c r="N6243">
        <v>0.99999999999900002</v>
      </c>
      <c r="O6243" t="s">
        <v>703</v>
      </c>
      <c r="P6243" t="s">
        <v>704</v>
      </c>
      <c r="Q6243" t="s">
        <v>190</v>
      </c>
      <c r="R6243" t="s">
        <v>682</v>
      </c>
      <c r="T6243" s="7">
        <f>'Reference Values'!$B$10</f>
        <v>0.85</v>
      </c>
      <c r="U6243" t="str">
        <f t="shared" si="98"/>
        <v>Below Target</v>
      </c>
    </row>
    <row r="6244" spans="1:21" x14ac:dyDescent="0.25">
      <c r="A6244" t="s">
        <v>137</v>
      </c>
      <c r="B6244" t="s">
        <v>71</v>
      </c>
      <c r="C6244" t="s">
        <v>38</v>
      </c>
      <c r="D6244" t="s">
        <v>41</v>
      </c>
      <c r="E6244" t="s">
        <v>36</v>
      </c>
      <c r="F6244">
        <v>8584</v>
      </c>
      <c r="G6244">
        <v>151</v>
      </c>
      <c r="H6244">
        <v>66</v>
      </c>
      <c r="I6244">
        <v>8801</v>
      </c>
      <c r="J6244">
        <v>0</v>
      </c>
      <c r="K6244">
        <v>0.97534371094100003</v>
      </c>
      <c r="L6244">
        <v>1.7157141232999999E-2</v>
      </c>
      <c r="M6244">
        <v>7.4991478239999996E-3</v>
      </c>
      <c r="N6244">
        <v>0.99999999999800004</v>
      </c>
      <c r="O6244" t="s">
        <v>703</v>
      </c>
      <c r="P6244" t="s">
        <v>704</v>
      </c>
      <c r="Q6244" t="s">
        <v>190</v>
      </c>
      <c r="R6244" t="s">
        <v>682</v>
      </c>
      <c r="T6244" s="7">
        <f>'Reference Values'!$B$10</f>
        <v>0.85</v>
      </c>
      <c r="U6244" t="str">
        <f t="shared" si="98"/>
        <v>Above Target</v>
      </c>
    </row>
    <row r="6245" spans="1:21" x14ac:dyDescent="0.25">
      <c r="A6245" t="s">
        <v>220</v>
      </c>
      <c r="B6245" t="s">
        <v>71</v>
      </c>
      <c r="C6245" t="s">
        <v>38</v>
      </c>
      <c r="D6245" t="s">
        <v>41</v>
      </c>
      <c r="E6245" t="s">
        <v>36</v>
      </c>
      <c r="F6245">
        <v>4208</v>
      </c>
      <c r="G6245">
        <v>18</v>
      </c>
      <c r="H6245">
        <v>0</v>
      </c>
      <c r="I6245">
        <v>4226</v>
      </c>
      <c r="J6245">
        <v>0</v>
      </c>
      <c r="K6245">
        <v>0.99574065309899995</v>
      </c>
      <c r="L6245">
        <v>4.2593468999999997E-3</v>
      </c>
      <c r="M6245">
        <v>0</v>
      </c>
      <c r="N6245">
        <v>0.99999999999900002</v>
      </c>
      <c r="O6245" t="s">
        <v>703</v>
      </c>
      <c r="P6245" t="s">
        <v>703</v>
      </c>
      <c r="Q6245" t="s">
        <v>213</v>
      </c>
      <c r="R6245" t="s">
        <v>683</v>
      </c>
      <c r="T6245" s="7">
        <f>'Reference Values'!$B$10</f>
        <v>0.85</v>
      </c>
      <c r="U6245" t="str">
        <f t="shared" si="98"/>
        <v>Above Target</v>
      </c>
    </row>
    <row r="6246" spans="1:21" x14ac:dyDescent="0.25">
      <c r="A6246" t="s">
        <v>201</v>
      </c>
      <c r="B6246" t="s">
        <v>71</v>
      </c>
      <c r="C6246" t="s">
        <v>38</v>
      </c>
      <c r="D6246" t="s">
        <v>41</v>
      </c>
      <c r="E6246" t="s">
        <v>36</v>
      </c>
      <c r="F6246">
        <v>3132</v>
      </c>
      <c r="G6246">
        <v>5417</v>
      </c>
      <c r="H6246">
        <v>0</v>
      </c>
      <c r="I6246">
        <v>8549</v>
      </c>
      <c r="J6246">
        <v>0</v>
      </c>
      <c r="K6246">
        <v>0.36635863843700001</v>
      </c>
      <c r="L6246">
        <v>0.63364136156200002</v>
      </c>
      <c r="M6246">
        <v>0</v>
      </c>
      <c r="N6246">
        <v>0.99999999999900002</v>
      </c>
      <c r="O6246" t="s">
        <v>703</v>
      </c>
      <c r="P6246" t="s">
        <v>703</v>
      </c>
      <c r="Q6246" t="s">
        <v>196</v>
      </c>
      <c r="R6246" t="s">
        <v>202</v>
      </c>
      <c r="T6246" s="7">
        <f>'Reference Values'!$B$10</f>
        <v>0.85</v>
      </c>
      <c r="U6246" t="str">
        <f t="shared" si="98"/>
        <v>Below Target</v>
      </c>
    </row>
    <row r="6247" spans="1:21" x14ac:dyDescent="0.25">
      <c r="A6247" t="s">
        <v>304</v>
      </c>
      <c r="B6247" t="s">
        <v>71</v>
      </c>
      <c r="C6247" t="s">
        <v>38</v>
      </c>
      <c r="D6247" t="s">
        <v>41</v>
      </c>
      <c r="E6247" t="s">
        <v>36</v>
      </c>
      <c r="F6247">
        <v>697</v>
      </c>
      <c r="G6247">
        <v>8133</v>
      </c>
      <c r="H6247">
        <v>0</v>
      </c>
      <c r="I6247">
        <v>8830</v>
      </c>
      <c r="J6247">
        <v>0</v>
      </c>
      <c r="K6247">
        <v>7.8935447337999995E-2</v>
      </c>
      <c r="L6247">
        <v>0.92106455266099996</v>
      </c>
      <c r="M6247">
        <v>0</v>
      </c>
      <c r="N6247">
        <v>0.99999999999900002</v>
      </c>
      <c r="O6247" t="s">
        <v>703</v>
      </c>
      <c r="P6247" t="s">
        <v>703</v>
      </c>
      <c r="Q6247" t="s">
        <v>204</v>
      </c>
      <c r="R6247" t="s">
        <v>683</v>
      </c>
      <c r="T6247" s="7">
        <f>'Reference Values'!$B$10</f>
        <v>0.85</v>
      </c>
      <c r="U6247" t="str">
        <f t="shared" si="98"/>
        <v>Below Target</v>
      </c>
    </row>
    <row r="6248" spans="1:21" x14ac:dyDescent="0.25">
      <c r="A6248" t="s">
        <v>272</v>
      </c>
      <c r="B6248" t="s">
        <v>71</v>
      </c>
      <c r="C6248" t="s">
        <v>38</v>
      </c>
      <c r="D6248" t="s">
        <v>41</v>
      </c>
      <c r="E6248" t="s">
        <v>36</v>
      </c>
      <c r="F6248">
        <v>0</v>
      </c>
      <c r="G6248">
        <v>5360</v>
      </c>
      <c r="H6248">
        <v>0</v>
      </c>
      <c r="I6248">
        <v>5360</v>
      </c>
      <c r="J6248">
        <v>0</v>
      </c>
      <c r="K6248">
        <v>0</v>
      </c>
      <c r="L6248">
        <v>1</v>
      </c>
      <c r="M6248">
        <v>0</v>
      </c>
      <c r="N6248">
        <v>1</v>
      </c>
      <c r="O6248" t="s">
        <v>703</v>
      </c>
      <c r="P6248" t="s">
        <v>703</v>
      </c>
      <c r="Q6248" t="s">
        <v>219</v>
      </c>
      <c r="R6248" t="s">
        <v>684</v>
      </c>
      <c r="T6248" s="7">
        <f>'Reference Values'!$B$10</f>
        <v>0.85</v>
      </c>
      <c r="U6248" t="str">
        <f t="shared" si="98"/>
        <v>Below Target</v>
      </c>
    </row>
    <row r="6249" spans="1:21" x14ac:dyDescent="0.25">
      <c r="A6249" t="s">
        <v>146</v>
      </c>
      <c r="B6249" t="s">
        <v>71</v>
      </c>
      <c r="C6249" t="s">
        <v>38</v>
      </c>
      <c r="D6249" t="s">
        <v>41</v>
      </c>
      <c r="E6249" t="s">
        <v>36</v>
      </c>
      <c r="F6249">
        <v>7517</v>
      </c>
      <c r="G6249">
        <v>10837</v>
      </c>
      <c r="H6249">
        <v>0</v>
      </c>
      <c r="I6249">
        <v>18354</v>
      </c>
      <c r="J6249">
        <v>0</v>
      </c>
      <c r="K6249">
        <v>0.40955649994499999</v>
      </c>
      <c r="L6249">
        <v>0.59044350005400004</v>
      </c>
      <c r="M6249">
        <v>0</v>
      </c>
      <c r="N6249">
        <v>0.99999999999900002</v>
      </c>
      <c r="O6249" t="s">
        <v>703</v>
      </c>
      <c r="P6249" t="s">
        <v>704</v>
      </c>
      <c r="Q6249" t="s">
        <v>193</v>
      </c>
      <c r="R6249" t="s">
        <v>194</v>
      </c>
      <c r="T6249" s="7">
        <f>'Reference Values'!$B$10</f>
        <v>0.85</v>
      </c>
      <c r="U6249" t="str">
        <f t="shared" si="98"/>
        <v>Below Target</v>
      </c>
    </row>
    <row r="6250" spans="1:21" x14ac:dyDescent="0.25">
      <c r="A6250" t="s">
        <v>251</v>
      </c>
      <c r="B6250" t="s">
        <v>71</v>
      </c>
      <c r="C6250" t="s">
        <v>38</v>
      </c>
      <c r="D6250" t="s">
        <v>41</v>
      </c>
      <c r="E6250" t="s">
        <v>36</v>
      </c>
      <c r="F6250">
        <v>8092</v>
      </c>
      <c r="G6250">
        <v>2128</v>
      </c>
      <c r="H6250">
        <v>0</v>
      </c>
      <c r="I6250">
        <v>10220</v>
      </c>
      <c r="J6250">
        <v>0</v>
      </c>
      <c r="K6250">
        <v>0.79178082191700005</v>
      </c>
      <c r="L6250">
        <v>0.20821917808199999</v>
      </c>
      <c r="M6250">
        <v>0</v>
      </c>
      <c r="N6250">
        <v>0.99999999999900002</v>
      </c>
      <c r="O6250" t="s">
        <v>703</v>
      </c>
      <c r="P6250" t="s">
        <v>703</v>
      </c>
      <c r="Q6250" t="s">
        <v>219</v>
      </c>
      <c r="R6250" t="s">
        <v>684</v>
      </c>
      <c r="T6250" s="7">
        <f>'Reference Values'!$B$10</f>
        <v>0.85</v>
      </c>
      <c r="U6250" t="str">
        <f t="shared" si="98"/>
        <v>Below Target</v>
      </c>
    </row>
    <row r="6251" spans="1:21" x14ac:dyDescent="0.25">
      <c r="A6251" t="s">
        <v>217</v>
      </c>
      <c r="B6251" t="s">
        <v>71</v>
      </c>
      <c r="C6251" t="s">
        <v>38</v>
      </c>
      <c r="D6251" t="s">
        <v>41</v>
      </c>
      <c r="E6251" t="s">
        <v>36</v>
      </c>
      <c r="F6251">
        <v>5053</v>
      </c>
      <c r="G6251">
        <v>5786</v>
      </c>
      <c r="H6251">
        <v>0</v>
      </c>
      <c r="I6251">
        <v>10839</v>
      </c>
      <c r="J6251">
        <v>0</v>
      </c>
      <c r="K6251">
        <v>0.46618691761199998</v>
      </c>
      <c r="L6251">
        <v>0.53381308238699998</v>
      </c>
      <c r="M6251">
        <v>0</v>
      </c>
      <c r="N6251">
        <v>0.99999999999900002</v>
      </c>
      <c r="O6251" t="s">
        <v>703</v>
      </c>
      <c r="P6251" t="s">
        <v>703</v>
      </c>
      <c r="Q6251" t="s">
        <v>213</v>
      </c>
      <c r="R6251" t="s">
        <v>683</v>
      </c>
      <c r="T6251" s="7">
        <f>'Reference Values'!$B$10</f>
        <v>0.85</v>
      </c>
      <c r="U6251" t="str">
        <f t="shared" si="98"/>
        <v>Below Target</v>
      </c>
    </row>
    <row r="6252" spans="1:21" x14ac:dyDescent="0.25">
      <c r="A6252" t="s">
        <v>138</v>
      </c>
      <c r="B6252" t="s">
        <v>71</v>
      </c>
      <c r="C6252" t="s">
        <v>38</v>
      </c>
      <c r="D6252" t="s">
        <v>41</v>
      </c>
      <c r="E6252" t="s">
        <v>36</v>
      </c>
      <c r="F6252">
        <v>0</v>
      </c>
      <c r="G6252">
        <v>11529</v>
      </c>
      <c r="H6252">
        <v>0</v>
      </c>
      <c r="I6252">
        <v>11529</v>
      </c>
      <c r="J6252">
        <v>0</v>
      </c>
      <c r="K6252">
        <v>0</v>
      </c>
      <c r="L6252">
        <v>1</v>
      </c>
      <c r="M6252">
        <v>0</v>
      </c>
      <c r="N6252">
        <v>1</v>
      </c>
      <c r="O6252" t="s">
        <v>703</v>
      </c>
      <c r="P6252" t="s">
        <v>703</v>
      </c>
      <c r="Q6252" t="s">
        <v>198</v>
      </c>
      <c r="R6252" t="s">
        <v>199</v>
      </c>
      <c r="T6252" s="7">
        <f>'Reference Values'!$B$10</f>
        <v>0.85</v>
      </c>
      <c r="U6252" t="str">
        <f t="shared" si="98"/>
        <v>Below Target</v>
      </c>
    </row>
    <row r="6253" spans="1:21" x14ac:dyDescent="0.25">
      <c r="A6253" t="s">
        <v>216</v>
      </c>
      <c r="B6253" t="s">
        <v>71</v>
      </c>
      <c r="C6253" t="s">
        <v>38</v>
      </c>
      <c r="D6253" t="s">
        <v>41</v>
      </c>
      <c r="E6253" t="s">
        <v>36</v>
      </c>
      <c r="F6253">
        <v>3984</v>
      </c>
      <c r="G6253">
        <v>4335</v>
      </c>
      <c r="H6253">
        <v>0</v>
      </c>
      <c r="I6253">
        <v>8319</v>
      </c>
      <c r="J6253">
        <v>0</v>
      </c>
      <c r="K6253">
        <v>0.478903714388</v>
      </c>
      <c r="L6253">
        <v>0.52109628561099997</v>
      </c>
      <c r="M6253">
        <v>0</v>
      </c>
      <c r="N6253">
        <v>0.99999999999900002</v>
      </c>
      <c r="O6253" t="s">
        <v>703</v>
      </c>
      <c r="P6253" t="s">
        <v>703</v>
      </c>
      <c r="Q6253" t="s">
        <v>196</v>
      </c>
      <c r="R6253" t="s">
        <v>202</v>
      </c>
      <c r="T6253" s="7">
        <f>'Reference Values'!$B$10</f>
        <v>0.85</v>
      </c>
      <c r="U6253" t="str">
        <f t="shared" si="98"/>
        <v>Below Target</v>
      </c>
    </row>
    <row r="6254" spans="1:21" x14ac:dyDescent="0.25">
      <c r="A6254" t="s">
        <v>264</v>
      </c>
      <c r="B6254" t="s">
        <v>71</v>
      </c>
      <c r="C6254" t="s">
        <v>38</v>
      </c>
      <c r="D6254" t="s">
        <v>41</v>
      </c>
      <c r="E6254" t="s">
        <v>36</v>
      </c>
      <c r="F6254">
        <v>22074</v>
      </c>
      <c r="G6254">
        <v>0</v>
      </c>
      <c r="H6254">
        <v>0</v>
      </c>
      <c r="I6254">
        <v>22074</v>
      </c>
      <c r="J6254">
        <v>0</v>
      </c>
      <c r="K6254">
        <v>1</v>
      </c>
      <c r="L6254">
        <v>0</v>
      </c>
      <c r="M6254">
        <v>0</v>
      </c>
      <c r="N6254">
        <v>1</v>
      </c>
      <c r="O6254" t="s">
        <v>703</v>
      </c>
      <c r="P6254" t="s">
        <v>704</v>
      </c>
      <c r="Q6254" t="s">
        <v>190</v>
      </c>
      <c r="R6254" t="s">
        <v>682</v>
      </c>
      <c r="T6254" s="7">
        <f>'Reference Values'!$B$10</f>
        <v>0.85</v>
      </c>
      <c r="U6254" t="str">
        <f t="shared" si="98"/>
        <v>Above Target</v>
      </c>
    </row>
    <row r="6255" spans="1:21" x14ac:dyDescent="0.25">
      <c r="A6255" t="s">
        <v>303</v>
      </c>
      <c r="B6255" t="s">
        <v>71</v>
      </c>
      <c r="C6255" t="s">
        <v>38</v>
      </c>
      <c r="D6255" t="s">
        <v>41</v>
      </c>
      <c r="E6255" t="s">
        <v>36</v>
      </c>
      <c r="F6255">
        <v>862</v>
      </c>
      <c r="G6255">
        <v>2000</v>
      </c>
      <c r="H6255">
        <v>0</v>
      </c>
      <c r="I6255">
        <v>2862</v>
      </c>
      <c r="J6255">
        <v>0</v>
      </c>
      <c r="K6255">
        <v>0.30118798043299999</v>
      </c>
      <c r="L6255">
        <v>0.69881201956600003</v>
      </c>
      <c r="M6255">
        <v>0</v>
      </c>
      <c r="N6255">
        <v>0.99999999999900002</v>
      </c>
      <c r="O6255" t="s">
        <v>703</v>
      </c>
      <c r="P6255" t="s">
        <v>703</v>
      </c>
      <c r="Q6255" t="s">
        <v>190</v>
      </c>
      <c r="R6255" t="s">
        <v>682</v>
      </c>
      <c r="T6255" s="7">
        <f>'Reference Values'!$B$10</f>
        <v>0.85</v>
      </c>
      <c r="U6255" t="str">
        <f t="shared" si="98"/>
        <v>Below Target</v>
      </c>
    </row>
    <row r="6256" spans="1:21" x14ac:dyDescent="0.25">
      <c r="A6256" t="s">
        <v>195</v>
      </c>
      <c r="B6256" t="s">
        <v>71</v>
      </c>
      <c r="C6256" t="s">
        <v>38</v>
      </c>
      <c r="D6256" t="s">
        <v>41</v>
      </c>
      <c r="E6256" t="s">
        <v>36</v>
      </c>
      <c r="F6256">
        <v>2303</v>
      </c>
      <c r="G6256">
        <v>1954</v>
      </c>
      <c r="H6256">
        <v>1</v>
      </c>
      <c r="I6256">
        <v>4258</v>
      </c>
      <c r="J6256">
        <v>0</v>
      </c>
      <c r="K6256">
        <v>0.54086425551899997</v>
      </c>
      <c r="L6256">
        <v>0.458900892437</v>
      </c>
      <c r="M6256">
        <v>2.3485204300000001E-4</v>
      </c>
      <c r="N6256">
        <v>0.99999999999900002</v>
      </c>
      <c r="O6256" t="s">
        <v>703</v>
      </c>
      <c r="P6256" t="s">
        <v>703</v>
      </c>
      <c r="Q6256" t="s">
        <v>196</v>
      </c>
      <c r="R6256" t="s">
        <v>197</v>
      </c>
      <c r="T6256" s="7">
        <f>'Reference Values'!$B$10</f>
        <v>0.85</v>
      </c>
      <c r="U6256" t="str">
        <f t="shared" si="98"/>
        <v>Below Target</v>
      </c>
    </row>
    <row r="6257" spans="1:21" x14ac:dyDescent="0.25">
      <c r="A6257" t="s">
        <v>152</v>
      </c>
      <c r="B6257" t="s">
        <v>71</v>
      </c>
      <c r="C6257" t="s">
        <v>38</v>
      </c>
      <c r="D6257" t="s">
        <v>41</v>
      </c>
      <c r="E6257" t="s">
        <v>36</v>
      </c>
      <c r="F6257">
        <v>0</v>
      </c>
      <c r="G6257">
        <v>14808</v>
      </c>
      <c r="H6257">
        <v>0</v>
      </c>
      <c r="I6257">
        <v>14808</v>
      </c>
      <c r="J6257">
        <v>0</v>
      </c>
      <c r="K6257">
        <v>0</v>
      </c>
      <c r="L6257">
        <v>1</v>
      </c>
      <c r="M6257">
        <v>0</v>
      </c>
      <c r="N6257">
        <v>1</v>
      </c>
      <c r="O6257" t="s">
        <v>703</v>
      </c>
      <c r="P6257" t="s">
        <v>703</v>
      </c>
      <c r="Q6257" t="s">
        <v>196</v>
      </c>
      <c r="R6257" t="s">
        <v>202</v>
      </c>
      <c r="T6257" s="7">
        <f>'Reference Values'!$B$10</f>
        <v>0.85</v>
      </c>
      <c r="U6257" t="str">
        <f t="shared" si="98"/>
        <v>Below Target</v>
      </c>
    </row>
    <row r="6258" spans="1:21" x14ac:dyDescent="0.25">
      <c r="A6258" t="s">
        <v>284</v>
      </c>
      <c r="B6258" t="s">
        <v>71</v>
      </c>
      <c r="C6258" t="s">
        <v>38</v>
      </c>
      <c r="D6258" t="s">
        <v>41</v>
      </c>
      <c r="E6258" t="s">
        <v>36</v>
      </c>
      <c r="F6258">
        <v>37188</v>
      </c>
      <c r="G6258">
        <v>14</v>
      </c>
      <c r="H6258">
        <v>0</v>
      </c>
      <c r="I6258">
        <v>37202</v>
      </c>
      <c r="J6258">
        <v>0</v>
      </c>
      <c r="K6258">
        <v>0.99962367614600001</v>
      </c>
      <c r="L6258">
        <v>3.7632385299999997E-4</v>
      </c>
      <c r="M6258">
        <v>0</v>
      </c>
      <c r="N6258">
        <v>0.99999999999900002</v>
      </c>
      <c r="O6258" t="s">
        <v>703</v>
      </c>
      <c r="P6258" t="s">
        <v>703</v>
      </c>
      <c r="Q6258" t="s">
        <v>219</v>
      </c>
      <c r="R6258" t="s">
        <v>684</v>
      </c>
      <c r="T6258" s="7">
        <f>'Reference Values'!$B$10</f>
        <v>0.85</v>
      </c>
      <c r="U6258" t="str">
        <f t="shared" si="98"/>
        <v>Above Target</v>
      </c>
    </row>
    <row r="6259" spans="1:21" x14ac:dyDescent="0.25">
      <c r="A6259" t="s">
        <v>135</v>
      </c>
      <c r="B6259" t="s">
        <v>71</v>
      </c>
      <c r="C6259" t="s">
        <v>38</v>
      </c>
      <c r="D6259" t="s">
        <v>41</v>
      </c>
      <c r="E6259" t="s">
        <v>36</v>
      </c>
      <c r="F6259">
        <v>0</v>
      </c>
      <c r="G6259">
        <v>22784</v>
      </c>
      <c r="H6259">
        <v>11387</v>
      </c>
      <c r="I6259">
        <v>34171</v>
      </c>
      <c r="J6259">
        <v>0</v>
      </c>
      <c r="K6259">
        <v>0</v>
      </c>
      <c r="L6259">
        <v>0.66676421526999996</v>
      </c>
      <c r="M6259">
        <v>0.33323578472900001</v>
      </c>
      <c r="N6259">
        <v>0.99999999999900002</v>
      </c>
      <c r="O6259" t="s">
        <v>703</v>
      </c>
      <c r="P6259" t="s">
        <v>703</v>
      </c>
      <c r="Q6259" t="s">
        <v>193</v>
      </c>
      <c r="R6259" t="s">
        <v>194</v>
      </c>
      <c r="T6259" s="7">
        <f>'Reference Values'!$B$10</f>
        <v>0.85</v>
      </c>
      <c r="U6259" t="str">
        <f t="shared" si="98"/>
        <v>Below Target</v>
      </c>
    </row>
    <row r="6260" spans="1:21" x14ac:dyDescent="0.25">
      <c r="A6260" t="s">
        <v>298</v>
      </c>
      <c r="B6260" t="s">
        <v>71</v>
      </c>
      <c r="C6260" t="s">
        <v>38</v>
      </c>
      <c r="D6260" t="s">
        <v>41</v>
      </c>
      <c r="E6260" t="s">
        <v>36</v>
      </c>
      <c r="F6260">
        <v>3698</v>
      </c>
      <c r="G6260">
        <v>4013</v>
      </c>
      <c r="H6260">
        <v>0</v>
      </c>
      <c r="I6260">
        <v>7711</v>
      </c>
      <c r="J6260">
        <v>0</v>
      </c>
      <c r="K6260">
        <v>0.47957463364000003</v>
      </c>
      <c r="L6260">
        <v>0.52042536635900005</v>
      </c>
      <c r="M6260">
        <v>0</v>
      </c>
      <c r="N6260">
        <v>0.99999999999900002</v>
      </c>
      <c r="O6260" t="s">
        <v>703</v>
      </c>
      <c r="P6260" t="s">
        <v>704</v>
      </c>
      <c r="Q6260" t="s">
        <v>190</v>
      </c>
      <c r="R6260" t="s">
        <v>682</v>
      </c>
      <c r="T6260" s="7">
        <f>'Reference Values'!$B$10</f>
        <v>0.85</v>
      </c>
      <c r="U6260" t="str">
        <f t="shared" si="98"/>
        <v>Below Target</v>
      </c>
    </row>
    <row r="6261" spans="1:21" x14ac:dyDescent="0.25">
      <c r="A6261" t="s">
        <v>130</v>
      </c>
      <c r="B6261" t="s">
        <v>71</v>
      </c>
      <c r="C6261" t="s">
        <v>38</v>
      </c>
      <c r="D6261" t="s">
        <v>41</v>
      </c>
      <c r="E6261" t="s">
        <v>36</v>
      </c>
      <c r="F6261">
        <v>20381</v>
      </c>
      <c r="G6261">
        <v>17</v>
      </c>
      <c r="H6261">
        <v>0</v>
      </c>
      <c r="I6261">
        <v>20398</v>
      </c>
      <c r="J6261">
        <v>0</v>
      </c>
      <c r="K6261">
        <v>0.99916658495900001</v>
      </c>
      <c r="L6261">
        <v>8.3341503999999995E-4</v>
      </c>
      <c r="M6261">
        <v>0</v>
      </c>
      <c r="N6261">
        <v>0.99999999999900002</v>
      </c>
      <c r="O6261" t="s">
        <v>703</v>
      </c>
      <c r="P6261" t="s">
        <v>704</v>
      </c>
      <c r="Q6261" t="s">
        <v>207</v>
      </c>
      <c r="R6261" t="s">
        <v>197</v>
      </c>
      <c r="T6261" s="7">
        <f>'Reference Values'!$B$10</f>
        <v>0.85</v>
      </c>
      <c r="U6261" t="str">
        <f t="shared" si="98"/>
        <v>Above Target</v>
      </c>
    </row>
    <row r="6262" spans="1:21" x14ac:dyDescent="0.25">
      <c r="A6262" t="s">
        <v>292</v>
      </c>
      <c r="B6262" t="s">
        <v>71</v>
      </c>
      <c r="C6262" t="s">
        <v>38</v>
      </c>
      <c r="D6262" t="s">
        <v>41</v>
      </c>
      <c r="E6262" t="s">
        <v>36</v>
      </c>
      <c r="F6262">
        <v>9750</v>
      </c>
      <c r="G6262">
        <v>16776</v>
      </c>
      <c r="H6262">
        <v>0</v>
      </c>
      <c r="I6262">
        <v>26526</v>
      </c>
      <c r="J6262">
        <v>0</v>
      </c>
      <c r="K6262">
        <v>0.36756389957000002</v>
      </c>
      <c r="L6262">
        <v>0.632436100429</v>
      </c>
      <c r="M6262">
        <v>0</v>
      </c>
      <c r="N6262">
        <v>0.99999999999900002</v>
      </c>
      <c r="O6262" t="s">
        <v>703</v>
      </c>
      <c r="P6262" t="s">
        <v>703</v>
      </c>
      <c r="Q6262" t="s">
        <v>213</v>
      </c>
      <c r="R6262" t="s">
        <v>683</v>
      </c>
      <c r="T6262" s="7">
        <f>'Reference Values'!$B$10</f>
        <v>0.85</v>
      </c>
      <c r="U6262" t="str">
        <f t="shared" si="98"/>
        <v>Below Target</v>
      </c>
    </row>
    <row r="6263" spans="1:21" x14ac:dyDescent="0.25">
      <c r="A6263" t="s">
        <v>254</v>
      </c>
      <c r="B6263" t="s">
        <v>71</v>
      </c>
      <c r="C6263" t="s">
        <v>38</v>
      </c>
      <c r="D6263" t="s">
        <v>41</v>
      </c>
      <c r="E6263" t="s">
        <v>36</v>
      </c>
      <c r="F6263">
        <v>7716</v>
      </c>
      <c r="G6263">
        <v>2</v>
      </c>
      <c r="H6263">
        <v>0</v>
      </c>
      <c r="I6263">
        <v>7718</v>
      </c>
      <c r="J6263">
        <v>0</v>
      </c>
      <c r="K6263">
        <v>0.99974086550899999</v>
      </c>
      <c r="L6263">
        <v>2.5913449E-4</v>
      </c>
      <c r="M6263">
        <v>0</v>
      </c>
      <c r="N6263">
        <v>0.99999999999900002</v>
      </c>
      <c r="O6263" t="s">
        <v>703</v>
      </c>
      <c r="P6263" t="s">
        <v>703</v>
      </c>
      <c r="Q6263" t="s">
        <v>204</v>
      </c>
      <c r="R6263" t="s">
        <v>684</v>
      </c>
      <c r="T6263" s="7">
        <f>'Reference Values'!$B$10</f>
        <v>0.85</v>
      </c>
      <c r="U6263" t="str">
        <f t="shared" si="98"/>
        <v>Above Target</v>
      </c>
    </row>
    <row r="6264" spans="1:21" x14ac:dyDescent="0.25">
      <c r="A6264" t="s">
        <v>225</v>
      </c>
      <c r="B6264" t="s">
        <v>71</v>
      </c>
      <c r="C6264" t="s">
        <v>38</v>
      </c>
      <c r="D6264" t="s">
        <v>41</v>
      </c>
      <c r="E6264" t="s">
        <v>36</v>
      </c>
      <c r="F6264">
        <v>0</v>
      </c>
      <c r="G6264">
        <v>7229</v>
      </c>
      <c r="H6264">
        <v>0</v>
      </c>
      <c r="I6264">
        <v>7229</v>
      </c>
      <c r="J6264">
        <v>0</v>
      </c>
      <c r="K6264">
        <v>0</v>
      </c>
      <c r="L6264">
        <v>1</v>
      </c>
      <c r="M6264">
        <v>0</v>
      </c>
      <c r="N6264">
        <v>1</v>
      </c>
      <c r="O6264" t="s">
        <v>703</v>
      </c>
      <c r="P6264" t="s">
        <v>703</v>
      </c>
      <c r="Q6264" t="s">
        <v>190</v>
      </c>
      <c r="R6264" t="s">
        <v>682</v>
      </c>
      <c r="T6264" s="7">
        <f>'Reference Values'!$B$10</f>
        <v>0.85</v>
      </c>
      <c r="U6264" t="str">
        <f t="shared" si="98"/>
        <v>Below Target</v>
      </c>
    </row>
    <row r="6265" spans="1:21" x14ac:dyDescent="0.25">
      <c r="A6265" t="s">
        <v>142</v>
      </c>
      <c r="B6265" t="s">
        <v>71</v>
      </c>
      <c r="C6265" t="s">
        <v>38</v>
      </c>
      <c r="D6265" t="s">
        <v>41</v>
      </c>
      <c r="E6265" t="s">
        <v>36</v>
      </c>
      <c r="F6265">
        <v>96</v>
      </c>
      <c r="G6265">
        <v>0</v>
      </c>
      <c r="H6265">
        <v>0</v>
      </c>
      <c r="I6265">
        <v>96</v>
      </c>
      <c r="J6265">
        <v>0</v>
      </c>
      <c r="K6265">
        <v>1</v>
      </c>
      <c r="L6265">
        <v>0</v>
      </c>
      <c r="M6265">
        <v>0</v>
      </c>
      <c r="N6265">
        <v>1</v>
      </c>
      <c r="O6265" t="s">
        <v>703</v>
      </c>
      <c r="P6265" t="s">
        <v>703</v>
      </c>
      <c r="Q6265" t="s">
        <v>193</v>
      </c>
      <c r="R6265" t="s">
        <v>194</v>
      </c>
      <c r="T6265" s="7">
        <f>'Reference Values'!$B$10</f>
        <v>0.85</v>
      </c>
      <c r="U6265" t="str">
        <f t="shared" si="98"/>
        <v>Above Target</v>
      </c>
    </row>
    <row r="6266" spans="1:21" x14ac:dyDescent="0.25">
      <c r="A6266" t="s">
        <v>218</v>
      </c>
      <c r="B6266" t="s">
        <v>71</v>
      </c>
      <c r="C6266" t="s">
        <v>38</v>
      </c>
      <c r="D6266" t="s">
        <v>41</v>
      </c>
      <c r="E6266" t="s">
        <v>36</v>
      </c>
      <c r="F6266">
        <v>1</v>
      </c>
      <c r="G6266">
        <v>0</v>
      </c>
      <c r="H6266">
        <v>0</v>
      </c>
      <c r="I6266">
        <v>1</v>
      </c>
      <c r="J6266">
        <v>0</v>
      </c>
      <c r="K6266">
        <v>1</v>
      </c>
      <c r="L6266">
        <v>0</v>
      </c>
      <c r="M6266">
        <v>0</v>
      </c>
      <c r="N6266">
        <v>1</v>
      </c>
      <c r="O6266" t="s">
        <v>703</v>
      </c>
      <c r="P6266" t="s">
        <v>704</v>
      </c>
      <c r="Q6266" t="s">
        <v>190</v>
      </c>
      <c r="R6266" t="s">
        <v>682</v>
      </c>
      <c r="T6266" s="7">
        <f>'Reference Values'!$B$10</f>
        <v>0.85</v>
      </c>
      <c r="U6266" t="str">
        <f t="shared" si="98"/>
        <v>Above Target</v>
      </c>
    </row>
    <row r="6267" spans="1:21" x14ac:dyDescent="0.25">
      <c r="A6267" t="s">
        <v>301</v>
      </c>
      <c r="B6267" t="s">
        <v>71</v>
      </c>
      <c r="C6267" t="s">
        <v>38</v>
      </c>
      <c r="D6267" t="s">
        <v>41</v>
      </c>
      <c r="E6267" t="s">
        <v>36</v>
      </c>
      <c r="F6267">
        <v>11035</v>
      </c>
      <c r="G6267">
        <v>2003</v>
      </c>
      <c r="H6267">
        <v>0</v>
      </c>
      <c r="I6267">
        <v>13038</v>
      </c>
      <c r="J6267">
        <v>0</v>
      </c>
      <c r="K6267">
        <v>0.84637214296600005</v>
      </c>
      <c r="L6267">
        <v>0.153627857033</v>
      </c>
      <c r="M6267">
        <v>0</v>
      </c>
      <c r="N6267">
        <v>0.99999999999900002</v>
      </c>
      <c r="O6267" t="s">
        <v>703</v>
      </c>
      <c r="P6267" t="s">
        <v>704</v>
      </c>
      <c r="Q6267" t="s">
        <v>190</v>
      </c>
      <c r="R6267" t="s">
        <v>682</v>
      </c>
      <c r="T6267" s="7">
        <f>'Reference Values'!$B$10</f>
        <v>0.85</v>
      </c>
      <c r="U6267" t="str">
        <f t="shared" si="98"/>
        <v>Below Target</v>
      </c>
    </row>
    <row r="6268" spans="1:21" x14ac:dyDescent="0.25">
      <c r="A6268" t="s">
        <v>270</v>
      </c>
      <c r="B6268" t="s">
        <v>71</v>
      </c>
      <c r="C6268" t="s">
        <v>38</v>
      </c>
      <c r="D6268" t="s">
        <v>41</v>
      </c>
      <c r="E6268" t="s">
        <v>36</v>
      </c>
      <c r="F6268">
        <v>7131</v>
      </c>
      <c r="G6268">
        <v>0</v>
      </c>
      <c r="H6268">
        <v>0</v>
      </c>
      <c r="I6268">
        <v>7131</v>
      </c>
      <c r="J6268">
        <v>0</v>
      </c>
      <c r="K6268">
        <v>1</v>
      </c>
      <c r="L6268">
        <v>0</v>
      </c>
      <c r="M6268">
        <v>0</v>
      </c>
      <c r="N6268">
        <v>1</v>
      </c>
      <c r="O6268" t="s">
        <v>703</v>
      </c>
      <c r="P6268" t="s">
        <v>703</v>
      </c>
      <c r="Q6268" t="s">
        <v>190</v>
      </c>
      <c r="R6268" t="s">
        <v>682</v>
      </c>
      <c r="T6268" s="7">
        <f>'Reference Values'!$B$10</f>
        <v>0.85</v>
      </c>
      <c r="U6268" t="str">
        <f t="shared" si="98"/>
        <v>Above Target</v>
      </c>
    </row>
    <row r="6269" spans="1:21" x14ac:dyDescent="0.25">
      <c r="A6269" t="s">
        <v>263</v>
      </c>
      <c r="B6269" t="s">
        <v>71</v>
      </c>
      <c r="C6269" t="s">
        <v>38</v>
      </c>
      <c r="D6269" t="s">
        <v>41</v>
      </c>
      <c r="E6269" t="s">
        <v>36</v>
      </c>
      <c r="F6269">
        <v>16678</v>
      </c>
      <c r="G6269">
        <v>89853</v>
      </c>
      <c r="H6269">
        <v>0</v>
      </c>
      <c r="I6269">
        <v>106531</v>
      </c>
      <c r="J6269">
        <v>0</v>
      </c>
      <c r="K6269">
        <v>0.15655536885900001</v>
      </c>
      <c r="L6269">
        <v>0.84344463114000001</v>
      </c>
      <c r="M6269">
        <v>0</v>
      </c>
      <c r="N6269">
        <v>0.99999999999900002</v>
      </c>
      <c r="O6269" t="s">
        <v>703</v>
      </c>
      <c r="P6269" t="s">
        <v>703</v>
      </c>
      <c r="Q6269" t="s">
        <v>204</v>
      </c>
      <c r="R6269" t="s">
        <v>684</v>
      </c>
      <c r="T6269" s="7">
        <f>'Reference Values'!$B$10</f>
        <v>0.85</v>
      </c>
      <c r="U6269" t="str">
        <f t="shared" si="98"/>
        <v>Below Target</v>
      </c>
    </row>
    <row r="6270" spans="1:21" x14ac:dyDescent="0.25">
      <c r="A6270" t="s">
        <v>122</v>
      </c>
      <c r="B6270" t="s">
        <v>71</v>
      </c>
      <c r="C6270" t="s">
        <v>38</v>
      </c>
      <c r="D6270" t="s">
        <v>41</v>
      </c>
      <c r="E6270" t="s">
        <v>36</v>
      </c>
      <c r="F6270">
        <v>29988</v>
      </c>
      <c r="G6270">
        <v>3044</v>
      </c>
      <c r="H6270">
        <v>832</v>
      </c>
      <c r="I6270">
        <v>33864</v>
      </c>
      <c r="J6270">
        <v>0</v>
      </c>
      <c r="K6270">
        <v>0.88554216867400004</v>
      </c>
      <c r="L6270">
        <v>8.9888967634999997E-2</v>
      </c>
      <c r="M6270">
        <v>2.4568863690000001E-2</v>
      </c>
      <c r="N6270">
        <v>0.99999999999900002</v>
      </c>
      <c r="O6270" t="s">
        <v>703</v>
      </c>
      <c r="P6270" t="s">
        <v>704</v>
      </c>
      <c r="Q6270" t="s">
        <v>207</v>
      </c>
      <c r="R6270" t="s">
        <v>197</v>
      </c>
      <c r="T6270" s="7">
        <f>'Reference Values'!$B$10</f>
        <v>0.85</v>
      </c>
      <c r="U6270" t="str">
        <f t="shared" si="98"/>
        <v>Above Target</v>
      </c>
    </row>
    <row r="6271" spans="1:21" x14ac:dyDescent="0.25">
      <c r="A6271" t="s">
        <v>253</v>
      </c>
      <c r="B6271" t="s">
        <v>71</v>
      </c>
      <c r="C6271" t="s">
        <v>38</v>
      </c>
      <c r="D6271" t="s">
        <v>41</v>
      </c>
      <c r="E6271" t="s">
        <v>36</v>
      </c>
      <c r="F6271">
        <v>9529</v>
      </c>
      <c r="G6271">
        <v>6697</v>
      </c>
      <c r="H6271">
        <v>0</v>
      </c>
      <c r="I6271">
        <v>16226</v>
      </c>
      <c r="J6271">
        <v>0</v>
      </c>
      <c r="K6271">
        <v>0.58726734869899999</v>
      </c>
      <c r="L6271">
        <v>0.41273265129999998</v>
      </c>
      <c r="M6271">
        <v>0</v>
      </c>
      <c r="N6271">
        <v>0.99999999999900002</v>
      </c>
      <c r="O6271" t="s">
        <v>703</v>
      </c>
      <c r="P6271" t="s">
        <v>703</v>
      </c>
      <c r="Q6271" t="s">
        <v>193</v>
      </c>
      <c r="R6271" t="s">
        <v>194</v>
      </c>
      <c r="T6271" s="7">
        <f>'Reference Values'!$B$10</f>
        <v>0.85</v>
      </c>
      <c r="U6271" t="str">
        <f t="shared" si="98"/>
        <v>Below Target</v>
      </c>
    </row>
    <row r="6272" spans="1:21" x14ac:dyDescent="0.25">
      <c r="A6272" t="s">
        <v>145</v>
      </c>
      <c r="B6272" t="s">
        <v>71</v>
      </c>
      <c r="C6272" t="s">
        <v>38</v>
      </c>
      <c r="D6272" t="s">
        <v>41</v>
      </c>
      <c r="E6272" t="s">
        <v>36</v>
      </c>
      <c r="F6272">
        <v>1059</v>
      </c>
      <c r="G6272">
        <v>1422</v>
      </c>
      <c r="H6272">
        <v>0</v>
      </c>
      <c r="I6272">
        <v>2481</v>
      </c>
      <c r="J6272">
        <v>0</v>
      </c>
      <c r="K6272">
        <v>0.42684401450999998</v>
      </c>
      <c r="L6272">
        <v>0.57315598548900004</v>
      </c>
      <c r="M6272">
        <v>0</v>
      </c>
      <c r="N6272">
        <v>0.99999999999900002</v>
      </c>
      <c r="O6272" t="s">
        <v>703</v>
      </c>
      <c r="P6272" t="s">
        <v>703</v>
      </c>
      <c r="Q6272" t="s">
        <v>190</v>
      </c>
      <c r="R6272" t="s">
        <v>682</v>
      </c>
      <c r="T6272" s="7">
        <f>'Reference Values'!$B$10</f>
        <v>0.85</v>
      </c>
      <c r="U6272" t="str">
        <f t="shared" si="98"/>
        <v>Below Target</v>
      </c>
    </row>
    <row r="6273" spans="1:21" x14ac:dyDescent="0.25">
      <c r="A6273" t="s">
        <v>242</v>
      </c>
      <c r="B6273" t="s">
        <v>71</v>
      </c>
      <c r="C6273" t="s">
        <v>38</v>
      </c>
      <c r="D6273" t="s">
        <v>41</v>
      </c>
      <c r="E6273" t="s">
        <v>36</v>
      </c>
      <c r="F6273">
        <v>4774</v>
      </c>
      <c r="G6273">
        <v>5021</v>
      </c>
      <c r="H6273">
        <v>1</v>
      </c>
      <c r="I6273">
        <v>9796</v>
      </c>
      <c r="J6273">
        <v>0</v>
      </c>
      <c r="K6273">
        <v>0.487341772151</v>
      </c>
      <c r="L6273">
        <v>0.51255614536500005</v>
      </c>
      <c r="M6273">
        <v>1.02082482E-4</v>
      </c>
      <c r="N6273">
        <v>0.99999999999800004</v>
      </c>
      <c r="O6273" t="s">
        <v>703</v>
      </c>
      <c r="P6273" t="s">
        <v>704</v>
      </c>
      <c r="Q6273" t="s">
        <v>213</v>
      </c>
      <c r="R6273" t="s">
        <v>683</v>
      </c>
      <c r="T6273" s="7">
        <f>'Reference Values'!$B$10</f>
        <v>0.85</v>
      </c>
      <c r="U6273" t="str">
        <f t="shared" si="98"/>
        <v>Below Target</v>
      </c>
    </row>
    <row r="6274" spans="1:21" x14ac:dyDescent="0.25">
      <c r="A6274" t="s">
        <v>189</v>
      </c>
      <c r="B6274" t="s">
        <v>71</v>
      </c>
      <c r="C6274" t="s">
        <v>38</v>
      </c>
      <c r="D6274" t="s">
        <v>41</v>
      </c>
      <c r="E6274" t="s">
        <v>36</v>
      </c>
      <c r="F6274">
        <v>6832</v>
      </c>
      <c r="G6274">
        <v>212</v>
      </c>
      <c r="H6274">
        <v>0</v>
      </c>
      <c r="I6274">
        <v>7044</v>
      </c>
      <c r="J6274">
        <v>0</v>
      </c>
      <c r="K6274">
        <v>0.96990346394000004</v>
      </c>
      <c r="L6274">
        <v>3.0096536058999999E-2</v>
      </c>
      <c r="M6274">
        <v>0</v>
      </c>
      <c r="N6274">
        <v>0.99999999999900002</v>
      </c>
      <c r="O6274" t="s">
        <v>703</v>
      </c>
      <c r="P6274" t="s">
        <v>703</v>
      </c>
      <c r="Q6274" t="s">
        <v>190</v>
      </c>
      <c r="R6274" t="s">
        <v>682</v>
      </c>
      <c r="T6274" s="7">
        <f>'Reference Values'!$B$10</f>
        <v>0.85</v>
      </c>
      <c r="U6274" t="str">
        <f t="shared" ref="U6274:U6337" si="99">IF(K6274&lt;T6274,"Below Target","Above Target")</f>
        <v>Above Target</v>
      </c>
    </row>
    <row r="6275" spans="1:21" x14ac:dyDescent="0.25">
      <c r="A6275" t="s">
        <v>241</v>
      </c>
      <c r="B6275" t="s">
        <v>71</v>
      </c>
      <c r="C6275" t="s">
        <v>38</v>
      </c>
      <c r="D6275" t="s">
        <v>41</v>
      </c>
      <c r="E6275" t="s">
        <v>36</v>
      </c>
      <c r="F6275">
        <v>3556</v>
      </c>
      <c r="G6275">
        <v>1999</v>
      </c>
      <c r="H6275">
        <v>2</v>
      </c>
      <c r="I6275">
        <v>5557</v>
      </c>
      <c r="J6275">
        <v>0</v>
      </c>
      <c r="K6275">
        <v>0.63991362245799999</v>
      </c>
      <c r="L6275">
        <v>0.35972647111700001</v>
      </c>
      <c r="M6275">
        <v>3.5990642399999999E-4</v>
      </c>
      <c r="N6275">
        <v>0.99999999999900002</v>
      </c>
      <c r="O6275" t="s">
        <v>703</v>
      </c>
      <c r="P6275" t="s">
        <v>704</v>
      </c>
      <c r="Q6275" t="s">
        <v>213</v>
      </c>
      <c r="R6275" t="s">
        <v>683</v>
      </c>
      <c r="T6275" s="7">
        <f>'Reference Values'!$B$10</f>
        <v>0.85</v>
      </c>
      <c r="U6275" t="str">
        <f t="shared" si="99"/>
        <v>Below Target</v>
      </c>
    </row>
    <row r="6276" spans="1:21" x14ac:dyDescent="0.25">
      <c r="A6276" t="s">
        <v>148</v>
      </c>
      <c r="B6276" t="s">
        <v>71</v>
      </c>
      <c r="C6276" t="s">
        <v>38</v>
      </c>
      <c r="D6276" t="s">
        <v>41</v>
      </c>
      <c r="E6276" t="s">
        <v>36</v>
      </c>
      <c r="F6276">
        <v>3314</v>
      </c>
      <c r="G6276">
        <v>10443</v>
      </c>
      <c r="H6276">
        <v>0</v>
      </c>
      <c r="I6276">
        <v>13757</v>
      </c>
      <c r="J6276">
        <v>0</v>
      </c>
      <c r="K6276">
        <v>0.240895544086</v>
      </c>
      <c r="L6276">
        <v>0.75910445591300002</v>
      </c>
      <c r="M6276">
        <v>0</v>
      </c>
      <c r="N6276">
        <v>0.99999999999900002</v>
      </c>
      <c r="O6276" t="s">
        <v>703</v>
      </c>
      <c r="P6276" t="s">
        <v>703</v>
      </c>
      <c r="Q6276" t="s">
        <v>219</v>
      </c>
      <c r="R6276" t="s">
        <v>684</v>
      </c>
      <c r="T6276" s="7">
        <f>'Reference Values'!$B$10</f>
        <v>0.85</v>
      </c>
      <c r="U6276" t="str">
        <f t="shared" si="99"/>
        <v>Below Target</v>
      </c>
    </row>
    <row r="6277" spans="1:21" x14ac:dyDescent="0.25">
      <c r="A6277" t="s">
        <v>131</v>
      </c>
      <c r="B6277" t="s">
        <v>71</v>
      </c>
      <c r="C6277" t="s">
        <v>38</v>
      </c>
      <c r="D6277" t="s">
        <v>41</v>
      </c>
      <c r="E6277" t="s">
        <v>36</v>
      </c>
      <c r="F6277">
        <v>1474</v>
      </c>
      <c r="G6277">
        <v>13223</v>
      </c>
      <c r="H6277">
        <v>0</v>
      </c>
      <c r="I6277">
        <v>14697</v>
      </c>
      <c r="J6277">
        <v>0</v>
      </c>
      <c r="K6277">
        <v>0.100292576716</v>
      </c>
      <c r="L6277">
        <v>0.89970742328300002</v>
      </c>
      <c r="M6277">
        <v>0</v>
      </c>
      <c r="N6277">
        <v>0.99999999999900002</v>
      </c>
      <c r="O6277" t="s">
        <v>703</v>
      </c>
      <c r="P6277" t="s">
        <v>703</v>
      </c>
      <c r="Q6277" t="s">
        <v>207</v>
      </c>
      <c r="R6277" t="s">
        <v>197</v>
      </c>
      <c r="T6277" s="7">
        <f>'Reference Values'!$B$10</f>
        <v>0.85</v>
      </c>
      <c r="U6277" t="str">
        <f t="shared" si="99"/>
        <v>Below Target</v>
      </c>
    </row>
    <row r="6278" spans="1:21" x14ac:dyDescent="0.25">
      <c r="A6278" t="s">
        <v>294</v>
      </c>
      <c r="B6278" t="s">
        <v>71</v>
      </c>
      <c r="C6278" t="s">
        <v>38</v>
      </c>
      <c r="D6278" t="s">
        <v>41</v>
      </c>
      <c r="E6278" t="s">
        <v>36</v>
      </c>
      <c r="F6278">
        <v>13545</v>
      </c>
      <c r="G6278">
        <v>43</v>
      </c>
      <c r="H6278">
        <v>0</v>
      </c>
      <c r="I6278">
        <v>13588</v>
      </c>
      <c r="J6278">
        <v>0</v>
      </c>
      <c r="K6278">
        <v>0.996835443037</v>
      </c>
      <c r="L6278">
        <v>3.1645569619999999E-3</v>
      </c>
      <c r="M6278">
        <v>0</v>
      </c>
      <c r="N6278">
        <v>0.99999999999900002</v>
      </c>
      <c r="O6278" t="s">
        <v>703</v>
      </c>
      <c r="P6278" t="s">
        <v>703</v>
      </c>
      <c r="Q6278" t="s">
        <v>213</v>
      </c>
      <c r="R6278" t="s">
        <v>683</v>
      </c>
      <c r="T6278" s="7">
        <f>'Reference Values'!$B$10</f>
        <v>0.85</v>
      </c>
      <c r="U6278" t="str">
        <f t="shared" si="99"/>
        <v>Above Target</v>
      </c>
    </row>
    <row r="6279" spans="1:21" x14ac:dyDescent="0.25">
      <c r="A6279" t="s">
        <v>209</v>
      </c>
      <c r="B6279" t="s">
        <v>71</v>
      </c>
      <c r="C6279" t="s">
        <v>38</v>
      </c>
      <c r="D6279" t="s">
        <v>41</v>
      </c>
      <c r="E6279" t="s">
        <v>36</v>
      </c>
      <c r="F6279">
        <v>4827</v>
      </c>
      <c r="G6279">
        <v>0</v>
      </c>
      <c r="H6279">
        <v>0</v>
      </c>
      <c r="I6279">
        <v>4827</v>
      </c>
      <c r="J6279">
        <v>0</v>
      </c>
      <c r="K6279">
        <v>1</v>
      </c>
      <c r="L6279">
        <v>0</v>
      </c>
      <c r="M6279">
        <v>0</v>
      </c>
      <c r="N6279">
        <v>1</v>
      </c>
      <c r="O6279" t="s">
        <v>704</v>
      </c>
      <c r="P6279" t="s">
        <v>704</v>
      </c>
      <c r="Q6279" t="s">
        <v>190</v>
      </c>
      <c r="R6279" t="s">
        <v>682</v>
      </c>
      <c r="T6279" s="7">
        <f>'Reference Values'!$B$10</f>
        <v>0.85</v>
      </c>
      <c r="U6279" t="str">
        <f t="shared" si="99"/>
        <v>Above Target</v>
      </c>
    </row>
    <row r="6280" spans="1:21" x14ac:dyDescent="0.25">
      <c r="A6280" t="s">
        <v>155</v>
      </c>
      <c r="B6280" t="s">
        <v>71</v>
      </c>
      <c r="C6280" t="s">
        <v>38</v>
      </c>
      <c r="D6280" t="s">
        <v>41</v>
      </c>
      <c r="E6280" t="s">
        <v>36</v>
      </c>
      <c r="F6280">
        <v>70048</v>
      </c>
      <c r="G6280">
        <v>6485</v>
      </c>
      <c r="H6280">
        <v>1315</v>
      </c>
      <c r="I6280">
        <v>77848</v>
      </c>
      <c r="J6280">
        <v>0</v>
      </c>
      <c r="K6280">
        <v>0.89980474771300001</v>
      </c>
      <c r="L6280">
        <v>8.3303360394000006E-2</v>
      </c>
      <c r="M6280">
        <v>1.6891891890999999E-2</v>
      </c>
      <c r="N6280">
        <v>0.99999999999800004</v>
      </c>
      <c r="O6280" t="s">
        <v>703</v>
      </c>
      <c r="P6280" t="s">
        <v>703</v>
      </c>
      <c r="Q6280" t="s">
        <v>212</v>
      </c>
      <c r="R6280" t="s">
        <v>199</v>
      </c>
      <c r="T6280" s="7">
        <f>'Reference Values'!$B$10</f>
        <v>0.85</v>
      </c>
      <c r="U6280" t="str">
        <f t="shared" si="99"/>
        <v>Above Target</v>
      </c>
    </row>
    <row r="6281" spans="1:21" x14ac:dyDescent="0.25">
      <c r="A6281" t="s">
        <v>158</v>
      </c>
      <c r="B6281" t="s">
        <v>71</v>
      </c>
      <c r="C6281" t="s">
        <v>38</v>
      </c>
      <c r="D6281" t="s">
        <v>41</v>
      </c>
      <c r="E6281" t="s">
        <v>36</v>
      </c>
      <c r="F6281">
        <v>19117</v>
      </c>
      <c r="G6281">
        <v>7480</v>
      </c>
      <c r="H6281">
        <v>0</v>
      </c>
      <c r="I6281">
        <v>26597</v>
      </c>
      <c r="J6281">
        <v>0</v>
      </c>
      <c r="K6281">
        <v>0.71876527427900005</v>
      </c>
      <c r="L6281">
        <v>0.28123472572000002</v>
      </c>
      <c r="M6281">
        <v>0</v>
      </c>
      <c r="N6281">
        <v>0.99999999999900002</v>
      </c>
      <c r="O6281" t="s">
        <v>703</v>
      </c>
      <c r="P6281" t="s">
        <v>703</v>
      </c>
      <c r="Q6281" t="s">
        <v>198</v>
      </c>
      <c r="R6281" t="s">
        <v>197</v>
      </c>
      <c r="T6281" s="7">
        <f>'Reference Values'!$B$10</f>
        <v>0.85</v>
      </c>
      <c r="U6281" t="str">
        <f t="shared" si="99"/>
        <v>Below Target</v>
      </c>
    </row>
    <row r="6282" spans="1:21" x14ac:dyDescent="0.25">
      <c r="A6282" t="s">
        <v>282</v>
      </c>
      <c r="B6282" t="s">
        <v>71</v>
      </c>
      <c r="C6282" t="s">
        <v>38</v>
      </c>
      <c r="D6282" t="s">
        <v>41</v>
      </c>
      <c r="E6282" t="s">
        <v>36</v>
      </c>
      <c r="F6282">
        <v>0</v>
      </c>
      <c r="G6282">
        <v>9245</v>
      </c>
      <c r="H6282">
        <v>0</v>
      </c>
      <c r="I6282">
        <v>9245</v>
      </c>
      <c r="J6282">
        <v>0</v>
      </c>
      <c r="K6282">
        <v>0</v>
      </c>
      <c r="L6282">
        <v>1</v>
      </c>
      <c r="M6282">
        <v>0</v>
      </c>
      <c r="N6282">
        <v>1</v>
      </c>
      <c r="O6282" t="s">
        <v>703</v>
      </c>
      <c r="P6282" t="s">
        <v>703</v>
      </c>
      <c r="Q6282" t="s">
        <v>219</v>
      </c>
      <c r="R6282" t="s">
        <v>684</v>
      </c>
      <c r="T6282" s="7">
        <f>'Reference Values'!$B$10</f>
        <v>0.85</v>
      </c>
      <c r="U6282" t="str">
        <f t="shared" si="99"/>
        <v>Below Target</v>
      </c>
    </row>
    <row r="6283" spans="1:21" x14ac:dyDescent="0.25">
      <c r="A6283" t="s">
        <v>278</v>
      </c>
      <c r="B6283" t="s">
        <v>71</v>
      </c>
      <c r="C6283" t="s">
        <v>38</v>
      </c>
      <c r="D6283" t="s">
        <v>41</v>
      </c>
      <c r="E6283" t="s">
        <v>36</v>
      </c>
      <c r="F6283">
        <v>15101</v>
      </c>
      <c r="G6283">
        <v>2394</v>
      </c>
      <c r="H6283">
        <v>3</v>
      </c>
      <c r="I6283">
        <v>17498</v>
      </c>
      <c r="J6283">
        <v>0</v>
      </c>
      <c r="K6283">
        <v>0.86301291576100003</v>
      </c>
      <c r="L6283">
        <v>0.13681563607200001</v>
      </c>
      <c r="M6283">
        <v>1.7144816500000001E-4</v>
      </c>
      <c r="N6283">
        <v>0.99999999999800004</v>
      </c>
      <c r="O6283" t="s">
        <v>703</v>
      </c>
      <c r="P6283" t="s">
        <v>704</v>
      </c>
      <c r="Q6283" t="s">
        <v>212</v>
      </c>
      <c r="R6283" t="s">
        <v>197</v>
      </c>
      <c r="T6283" s="7">
        <f>'Reference Values'!$B$10</f>
        <v>0.85</v>
      </c>
      <c r="U6283" t="str">
        <f t="shared" si="99"/>
        <v>Above Target</v>
      </c>
    </row>
    <row r="6284" spans="1:21" x14ac:dyDescent="0.25">
      <c r="A6284" t="s">
        <v>234</v>
      </c>
      <c r="B6284" t="s">
        <v>71</v>
      </c>
      <c r="C6284" t="s">
        <v>38</v>
      </c>
      <c r="D6284" t="s">
        <v>41</v>
      </c>
      <c r="E6284" t="s">
        <v>36</v>
      </c>
      <c r="F6284">
        <v>345</v>
      </c>
      <c r="G6284">
        <v>3906</v>
      </c>
      <c r="H6284">
        <v>6</v>
      </c>
      <c r="I6284">
        <v>4257</v>
      </c>
      <c r="J6284">
        <v>0</v>
      </c>
      <c r="K6284">
        <v>8.1042988019000006E-2</v>
      </c>
      <c r="L6284">
        <v>0.91754756870999998</v>
      </c>
      <c r="M6284">
        <v>1.409443269E-3</v>
      </c>
      <c r="N6284">
        <v>0.99999999999800004</v>
      </c>
      <c r="O6284" t="s">
        <v>703</v>
      </c>
      <c r="P6284" t="s">
        <v>704</v>
      </c>
      <c r="Q6284" t="s">
        <v>204</v>
      </c>
      <c r="R6284" t="s">
        <v>684</v>
      </c>
      <c r="T6284" s="7">
        <f>'Reference Values'!$B$10</f>
        <v>0.85</v>
      </c>
      <c r="U6284" t="str">
        <f t="shared" si="99"/>
        <v>Below Target</v>
      </c>
    </row>
    <row r="6285" spans="1:21" x14ac:dyDescent="0.25">
      <c r="A6285" t="s">
        <v>233</v>
      </c>
      <c r="B6285" t="s">
        <v>71</v>
      </c>
      <c r="C6285" t="s">
        <v>38</v>
      </c>
      <c r="D6285" t="s">
        <v>41</v>
      </c>
      <c r="E6285" t="s">
        <v>36</v>
      </c>
      <c r="F6285">
        <v>21160</v>
      </c>
      <c r="G6285">
        <v>2753</v>
      </c>
      <c r="H6285">
        <v>0</v>
      </c>
      <c r="I6285">
        <v>23913</v>
      </c>
      <c r="J6285">
        <v>0</v>
      </c>
      <c r="K6285">
        <v>0.88487433613499999</v>
      </c>
      <c r="L6285">
        <v>0.115125663864</v>
      </c>
      <c r="M6285">
        <v>0</v>
      </c>
      <c r="N6285">
        <v>0.99999999999900002</v>
      </c>
      <c r="O6285" t="s">
        <v>703</v>
      </c>
      <c r="P6285" t="s">
        <v>703</v>
      </c>
      <c r="Q6285" t="s">
        <v>190</v>
      </c>
      <c r="R6285" t="s">
        <v>682</v>
      </c>
      <c r="T6285" s="7">
        <f>'Reference Values'!$B$10</f>
        <v>0.85</v>
      </c>
      <c r="U6285" t="str">
        <f t="shared" si="99"/>
        <v>Above Target</v>
      </c>
    </row>
    <row r="6286" spans="1:21" x14ac:dyDescent="0.25">
      <c r="A6286" t="s">
        <v>273</v>
      </c>
      <c r="B6286" t="s">
        <v>71</v>
      </c>
      <c r="C6286" t="s">
        <v>38</v>
      </c>
      <c r="D6286" t="s">
        <v>41</v>
      </c>
      <c r="E6286" t="s">
        <v>36</v>
      </c>
      <c r="F6286">
        <v>1896</v>
      </c>
      <c r="G6286">
        <v>2942</v>
      </c>
      <c r="H6286">
        <v>45</v>
      </c>
      <c r="I6286">
        <v>4883</v>
      </c>
      <c r="J6286">
        <v>0</v>
      </c>
      <c r="K6286">
        <v>0.38828588982099999</v>
      </c>
      <c r="L6286">
        <v>0.60249846405800001</v>
      </c>
      <c r="M6286">
        <v>9.215646119E-3</v>
      </c>
      <c r="N6286">
        <v>0.99999999999800004</v>
      </c>
      <c r="O6286" t="s">
        <v>703</v>
      </c>
      <c r="P6286" t="s">
        <v>703</v>
      </c>
      <c r="Q6286" t="s">
        <v>190</v>
      </c>
      <c r="R6286" t="s">
        <v>682</v>
      </c>
      <c r="T6286" s="7">
        <f>'Reference Values'!$B$10</f>
        <v>0.85</v>
      </c>
      <c r="U6286" t="str">
        <f t="shared" si="99"/>
        <v>Below Target</v>
      </c>
    </row>
    <row r="6287" spans="1:21" x14ac:dyDescent="0.25">
      <c r="A6287" t="s">
        <v>228</v>
      </c>
      <c r="B6287" t="s">
        <v>71</v>
      </c>
      <c r="C6287" t="s">
        <v>38</v>
      </c>
      <c r="D6287" t="s">
        <v>41</v>
      </c>
      <c r="E6287" t="s">
        <v>36</v>
      </c>
      <c r="F6287">
        <v>5078</v>
      </c>
      <c r="G6287">
        <v>3475</v>
      </c>
      <c r="H6287">
        <v>0</v>
      </c>
      <c r="I6287">
        <v>8553</v>
      </c>
      <c r="J6287">
        <v>0</v>
      </c>
      <c r="K6287">
        <v>0.593709809423</v>
      </c>
      <c r="L6287">
        <v>0.40629019057600002</v>
      </c>
      <c r="M6287">
        <v>0</v>
      </c>
      <c r="N6287">
        <v>0.99999999999900002</v>
      </c>
      <c r="O6287" t="s">
        <v>703</v>
      </c>
      <c r="P6287" t="s">
        <v>704</v>
      </c>
      <c r="Q6287" t="s">
        <v>190</v>
      </c>
      <c r="R6287" t="s">
        <v>682</v>
      </c>
      <c r="T6287" s="7">
        <f>'Reference Values'!$B$10</f>
        <v>0.85</v>
      </c>
      <c r="U6287" t="str">
        <f t="shared" si="99"/>
        <v>Below Target</v>
      </c>
    </row>
    <row r="6288" spans="1:21" x14ac:dyDescent="0.25">
      <c r="A6288" t="s">
        <v>238</v>
      </c>
      <c r="B6288" t="s">
        <v>71</v>
      </c>
      <c r="C6288" t="s">
        <v>38</v>
      </c>
      <c r="D6288" t="s">
        <v>41</v>
      </c>
      <c r="E6288" t="s">
        <v>36</v>
      </c>
      <c r="F6288">
        <v>10865</v>
      </c>
      <c r="G6288">
        <v>0</v>
      </c>
      <c r="H6288">
        <v>0</v>
      </c>
      <c r="I6288">
        <v>10865</v>
      </c>
      <c r="J6288">
        <v>0</v>
      </c>
      <c r="K6288">
        <v>1</v>
      </c>
      <c r="L6288">
        <v>0</v>
      </c>
      <c r="M6288">
        <v>0</v>
      </c>
      <c r="N6288">
        <v>1</v>
      </c>
      <c r="O6288" t="s">
        <v>703</v>
      </c>
      <c r="P6288" t="s">
        <v>704</v>
      </c>
      <c r="Q6288" t="s">
        <v>219</v>
      </c>
      <c r="R6288" t="s">
        <v>197</v>
      </c>
      <c r="T6288" s="7">
        <f>'Reference Values'!$B$10</f>
        <v>0.85</v>
      </c>
      <c r="U6288" t="str">
        <f t="shared" si="99"/>
        <v>Above Target</v>
      </c>
    </row>
    <row r="6289" spans="1:21" x14ac:dyDescent="0.25">
      <c r="A6289" t="s">
        <v>137</v>
      </c>
      <c r="B6289" t="s">
        <v>71</v>
      </c>
      <c r="C6289" t="s">
        <v>38</v>
      </c>
      <c r="D6289" t="s">
        <v>41</v>
      </c>
      <c r="E6289" t="s">
        <v>36</v>
      </c>
      <c r="F6289">
        <v>33</v>
      </c>
      <c r="G6289">
        <v>5</v>
      </c>
      <c r="H6289">
        <v>1</v>
      </c>
      <c r="I6289">
        <v>39</v>
      </c>
      <c r="J6289">
        <v>0</v>
      </c>
      <c r="K6289">
        <v>0.84615384615300004</v>
      </c>
      <c r="L6289">
        <v>0.12820512820499999</v>
      </c>
      <c r="M6289">
        <v>2.5641025641000001E-2</v>
      </c>
      <c r="N6289">
        <v>0.99999999999900002</v>
      </c>
      <c r="O6289" t="s">
        <v>703</v>
      </c>
      <c r="P6289" t="s">
        <v>703</v>
      </c>
      <c r="Q6289" t="s">
        <v>190</v>
      </c>
      <c r="R6289" t="s">
        <v>682</v>
      </c>
      <c r="T6289" s="7">
        <f>'Reference Values'!$B$10</f>
        <v>0.85</v>
      </c>
      <c r="U6289" t="str">
        <f t="shared" si="99"/>
        <v>Below Target</v>
      </c>
    </row>
    <row r="6290" spans="1:21" x14ac:dyDescent="0.25">
      <c r="A6290" t="s">
        <v>154</v>
      </c>
      <c r="B6290" t="s">
        <v>71</v>
      </c>
      <c r="C6290" t="s">
        <v>38</v>
      </c>
      <c r="D6290" t="s">
        <v>41</v>
      </c>
      <c r="E6290" t="s">
        <v>36</v>
      </c>
      <c r="F6290">
        <v>8767</v>
      </c>
      <c r="G6290">
        <v>99</v>
      </c>
      <c r="H6290">
        <v>0</v>
      </c>
      <c r="I6290">
        <v>8866</v>
      </c>
      <c r="J6290">
        <v>0</v>
      </c>
      <c r="K6290">
        <v>0.98883374689799997</v>
      </c>
      <c r="L6290">
        <v>1.1166253100999999E-2</v>
      </c>
      <c r="M6290">
        <v>0</v>
      </c>
      <c r="N6290">
        <v>0.99999999999900002</v>
      </c>
      <c r="O6290" t="s">
        <v>703</v>
      </c>
      <c r="P6290" t="s">
        <v>703</v>
      </c>
      <c r="Q6290" t="s">
        <v>212</v>
      </c>
      <c r="R6290" t="s">
        <v>202</v>
      </c>
      <c r="T6290" s="7">
        <f>'Reference Values'!$B$10</f>
        <v>0.85</v>
      </c>
      <c r="U6290" t="str">
        <f t="shared" si="99"/>
        <v>Above Target</v>
      </c>
    </row>
    <row r="6291" spans="1:21" x14ac:dyDescent="0.25">
      <c r="A6291" t="s">
        <v>307</v>
      </c>
      <c r="B6291" t="s">
        <v>71</v>
      </c>
      <c r="C6291" t="s">
        <v>38</v>
      </c>
      <c r="D6291" t="s">
        <v>41</v>
      </c>
      <c r="E6291" t="s">
        <v>36</v>
      </c>
      <c r="F6291">
        <v>12</v>
      </c>
      <c r="G6291">
        <v>33876</v>
      </c>
      <c r="H6291">
        <v>0</v>
      </c>
      <c r="I6291">
        <v>33888</v>
      </c>
      <c r="J6291">
        <v>0</v>
      </c>
      <c r="K6291">
        <v>3.54107648E-4</v>
      </c>
      <c r="L6291">
        <v>0.99964589235099999</v>
      </c>
      <c r="M6291">
        <v>0</v>
      </c>
      <c r="N6291">
        <v>0.99999999999900002</v>
      </c>
      <c r="O6291" t="s">
        <v>705</v>
      </c>
      <c r="P6291" t="s">
        <v>705</v>
      </c>
      <c r="Q6291" t="s">
        <v>198</v>
      </c>
      <c r="R6291" t="s">
        <v>197</v>
      </c>
      <c r="T6291" s="7">
        <f>'Reference Values'!$B$10</f>
        <v>0.85</v>
      </c>
      <c r="U6291" t="str">
        <f t="shared" si="99"/>
        <v>Below Target</v>
      </c>
    </row>
    <row r="6292" spans="1:21" x14ac:dyDescent="0.25">
      <c r="A6292" t="s">
        <v>307</v>
      </c>
      <c r="B6292" t="s">
        <v>71</v>
      </c>
      <c r="C6292" t="s">
        <v>38</v>
      </c>
      <c r="D6292" t="s">
        <v>41</v>
      </c>
      <c r="E6292" t="s">
        <v>36</v>
      </c>
      <c r="F6292">
        <v>326</v>
      </c>
      <c r="G6292">
        <v>12278</v>
      </c>
      <c r="H6292">
        <v>0</v>
      </c>
      <c r="I6292">
        <v>12604</v>
      </c>
      <c r="J6292">
        <v>0</v>
      </c>
      <c r="K6292">
        <v>2.5864804823E-2</v>
      </c>
      <c r="L6292">
        <v>0.974135195176</v>
      </c>
      <c r="M6292">
        <v>0</v>
      </c>
      <c r="N6292">
        <v>0.99999999999900002</v>
      </c>
      <c r="O6292" t="s">
        <v>704</v>
      </c>
      <c r="P6292" t="s">
        <v>704</v>
      </c>
      <c r="Q6292" t="s">
        <v>198</v>
      </c>
      <c r="R6292" t="s">
        <v>197</v>
      </c>
      <c r="T6292" s="7">
        <f>'Reference Values'!$B$10</f>
        <v>0.85</v>
      </c>
      <c r="U6292" t="str">
        <f t="shared" si="99"/>
        <v>Below Target</v>
      </c>
    </row>
    <row r="6293" spans="1:21" x14ac:dyDescent="0.25">
      <c r="A6293" t="s">
        <v>121</v>
      </c>
      <c r="B6293" t="s">
        <v>71</v>
      </c>
      <c r="C6293" t="s">
        <v>38</v>
      </c>
      <c r="D6293" t="s">
        <v>41</v>
      </c>
      <c r="E6293" t="s">
        <v>36</v>
      </c>
      <c r="F6293">
        <v>403</v>
      </c>
      <c r="G6293">
        <v>3570</v>
      </c>
      <c r="H6293">
        <v>0</v>
      </c>
      <c r="I6293">
        <v>3973</v>
      </c>
      <c r="J6293">
        <v>0</v>
      </c>
      <c r="K6293">
        <v>0.101434684117</v>
      </c>
      <c r="L6293">
        <v>0.89856531588199995</v>
      </c>
      <c r="M6293">
        <v>0</v>
      </c>
      <c r="N6293">
        <v>0.99999999999900002</v>
      </c>
      <c r="O6293" t="s">
        <v>703</v>
      </c>
      <c r="P6293" t="s">
        <v>703</v>
      </c>
      <c r="Q6293" t="s">
        <v>204</v>
      </c>
      <c r="R6293" t="s">
        <v>684</v>
      </c>
      <c r="T6293" s="7">
        <f>'Reference Values'!$B$10</f>
        <v>0.85</v>
      </c>
      <c r="U6293" t="str">
        <f t="shared" si="99"/>
        <v>Below Target</v>
      </c>
    </row>
    <row r="6294" spans="1:21" x14ac:dyDescent="0.25">
      <c r="A6294" t="s">
        <v>308</v>
      </c>
      <c r="B6294" t="s">
        <v>71</v>
      </c>
      <c r="C6294" t="s">
        <v>38</v>
      </c>
      <c r="D6294" t="s">
        <v>41</v>
      </c>
      <c r="E6294" t="s">
        <v>36</v>
      </c>
      <c r="F6294">
        <v>1693</v>
      </c>
      <c r="G6294">
        <v>7265</v>
      </c>
      <c r="H6294">
        <v>0</v>
      </c>
      <c r="I6294">
        <v>8958</v>
      </c>
      <c r="J6294">
        <v>0</v>
      </c>
      <c r="K6294">
        <v>0.188993078812</v>
      </c>
      <c r="L6294">
        <v>0.81100692118700002</v>
      </c>
      <c r="M6294">
        <v>0</v>
      </c>
      <c r="N6294">
        <v>0.99999999999900002</v>
      </c>
      <c r="O6294" t="s">
        <v>703</v>
      </c>
      <c r="P6294" t="s">
        <v>703</v>
      </c>
      <c r="Q6294" t="s">
        <v>213</v>
      </c>
      <c r="R6294" t="s">
        <v>683</v>
      </c>
      <c r="T6294" s="7">
        <f>'Reference Values'!$B$10</f>
        <v>0.85</v>
      </c>
      <c r="U6294" t="str">
        <f t="shared" si="99"/>
        <v>Below Target</v>
      </c>
    </row>
    <row r="6295" spans="1:21" x14ac:dyDescent="0.25">
      <c r="A6295" t="s">
        <v>309</v>
      </c>
      <c r="B6295" t="s">
        <v>71</v>
      </c>
      <c r="C6295" t="s">
        <v>38</v>
      </c>
      <c r="D6295" t="s">
        <v>41</v>
      </c>
      <c r="E6295" t="s">
        <v>36</v>
      </c>
      <c r="F6295">
        <v>2117</v>
      </c>
      <c r="G6295">
        <v>2853</v>
      </c>
      <c r="H6295">
        <v>0</v>
      </c>
      <c r="I6295">
        <v>4970</v>
      </c>
      <c r="J6295">
        <v>0</v>
      </c>
      <c r="K6295">
        <v>0.42595573440599999</v>
      </c>
      <c r="L6295">
        <v>0.57404426559300004</v>
      </c>
      <c r="M6295">
        <v>0</v>
      </c>
      <c r="N6295">
        <v>0.99999999999900002</v>
      </c>
      <c r="O6295" t="s">
        <v>703</v>
      </c>
      <c r="P6295" t="s">
        <v>703</v>
      </c>
      <c r="Q6295" t="s">
        <v>198</v>
      </c>
      <c r="R6295" t="s">
        <v>199</v>
      </c>
      <c r="T6295" s="7">
        <f>'Reference Values'!$B$10</f>
        <v>0.85</v>
      </c>
      <c r="U6295" t="str">
        <f t="shared" si="99"/>
        <v>Below Target</v>
      </c>
    </row>
    <row r="6296" spans="1:21" x14ac:dyDescent="0.25">
      <c r="A6296" t="s">
        <v>224</v>
      </c>
      <c r="B6296" t="s">
        <v>71</v>
      </c>
      <c r="C6296" t="s">
        <v>38</v>
      </c>
      <c r="D6296" t="s">
        <v>41</v>
      </c>
      <c r="E6296" t="s">
        <v>36</v>
      </c>
      <c r="F6296">
        <v>4273</v>
      </c>
      <c r="G6296">
        <v>5551</v>
      </c>
      <c r="H6296">
        <v>5</v>
      </c>
      <c r="I6296">
        <v>9829</v>
      </c>
      <c r="J6296">
        <v>0</v>
      </c>
      <c r="K6296">
        <v>0.43473395055399999</v>
      </c>
      <c r="L6296">
        <v>0.56475735069599997</v>
      </c>
      <c r="M6296">
        <v>5.0869874799999997E-4</v>
      </c>
      <c r="N6296">
        <v>0.99999999999800004</v>
      </c>
      <c r="O6296" t="s">
        <v>703</v>
      </c>
      <c r="P6296" t="s">
        <v>703</v>
      </c>
      <c r="Q6296" t="s">
        <v>219</v>
      </c>
      <c r="R6296" t="s">
        <v>684</v>
      </c>
      <c r="T6296" s="7">
        <f>'Reference Values'!$B$10</f>
        <v>0.85</v>
      </c>
      <c r="U6296" t="str">
        <f t="shared" si="99"/>
        <v>Below Target</v>
      </c>
    </row>
    <row r="6297" spans="1:21" x14ac:dyDescent="0.25">
      <c r="A6297" t="s">
        <v>237</v>
      </c>
      <c r="B6297" t="s">
        <v>71</v>
      </c>
      <c r="C6297" t="s">
        <v>38</v>
      </c>
      <c r="D6297" t="s">
        <v>41</v>
      </c>
      <c r="E6297" t="s">
        <v>36</v>
      </c>
      <c r="F6297">
        <v>5077</v>
      </c>
      <c r="G6297">
        <v>3184</v>
      </c>
      <c r="H6297">
        <v>0</v>
      </c>
      <c r="I6297">
        <v>8261</v>
      </c>
      <c r="J6297">
        <v>0</v>
      </c>
      <c r="K6297">
        <v>0.61457450671799996</v>
      </c>
      <c r="L6297">
        <v>0.38542549328100001</v>
      </c>
      <c r="M6297">
        <v>0</v>
      </c>
      <c r="N6297">
        <v>0.99999999999900002</v>
      </c>
      <c r="O6297" t="s">
        <v>703</v>
      </c>
      <c r="P6297" t="s">
        <v>703</v>
      </c>
      <c r="Q6297" t="s">
        <v>193</v>
      </c>
      <c r="R6297" t="s">
        <v>194</v>
      </c>
      <c r="T6297" s="7">
        <f>'Reference Values'!$B$10</f>
        <v>0.85</v>
      </c>
      <c r="U6297" t="str">
        <f t="shared" si="99"/>
        <v>Below Target</v>
      </c>
    </row>
    <row r="6298" spans="1:21" x14ac:dyDescent="0.25">
      <c r="A6298" t="s">
        <v>209</v>
      </c>
      <c r="B6298" t="s">
        <v>71</v>
      </c>
      <c r="C6298" t="s">
        <v>38</v>
      </c>
      <c r="D6298" t="s">
        <v>41</v>
      </c>
      <c r="E6298" t="s">
        <v>36</v>
      </c>
      <c r="F6298">
        <v>9193</v>
      </c>
      <c r="G6298">
        <v>0</v>
      </c>
      <c r="H6298">
        <v>0</v>
      </c>
      <c r="I6298">
        <v>9193</v>
      </c>
      <c r="J6298">
        <v>0</v>
      </c>
      <c r="K6298">
        <v>1</v>
      </c>
      <c r="L6298">
        <v>0</v>
      </c>
      <c r="M6298">
        <v>0</v>
      </c>
      <c r="N6298">
        <v>1</v>
      </c>
      <c r="O6298" t="s">
        <v>703</v>
      </c>
      <c r="P6298" t="s">
        <v>703</v>
      </c>
      <c r="Q6298" t="s">
        <v>190</v>
      </c>
      <c r="R6298" t="s">
        <v>682</v>
      </c>
      <c r="T6298" s="7">
        <f>'Reference Values'!$B$10</f>
        <v>0.85</v>
      </c>
      <c r="U6298" t="str">
        <f t="shared" si="99"/>
        <v>Above Target</v>
      </c>
    </row>
    <row r="6299" spans="1:21" x14ac:dyDescent="0.25">
      <c r="A6299" t="s">
        <v>311</v>
      </c>
      <c r="B6299" t="s">
        <v>71</v>
      </c>
      <c r="C6299" t="s">
        <v>38</v>
      </c>
      <c r="D6299" t="s">
        <v>41</v>
      </c>
      <c r="E6299" t="s">
        <v>36</v>
      </c>
      <c r="F6299">
        <v>0</v>
      </c>
      <c r="G6299">
        <v>305</v>
      </c>
      <c r="H6299">
        <v>2085</v>
      </c>
      <c r="I6299">
        <v>2390</v>
      </c>
      <c r="J6299">
        <v>0</v>
      </c>
      <c r="K6299">
        <v>0</v>
      </c>
      <c r="L6299">
        <v>0.12761506276099999</v>
      </c>
      <c r="M6299">
        <v>0.87238493723800004</v>
      </c>
      <c r="N6299">
        <v>0.99999999999900002</v>
      </c>
      <c r="O6299" t="s">
        <v>703</v>
      </c>
      <c r="P6299" t="s">
        <v>703</v>
      </c>
      <c r="Q6299" t="s">
        <v>213</v>
      </c>
      <c r="R6299" t="s">
        <v>683</v>
      </c>
      <c r="T6299" s="7">
        <f>'Reference Values'!$B$10</f>
        <v>0.85</v>
      </c>
      <c r="U6299" t="str">
        <f t="shared" si="99"/>
        <v>Below Target</v>
      </c>
    </row>
    <row r="6300" spans="1:21" x14ac:dyDescent="0.25">
      <c r="A6300" t="s">
        <v>227</v>
      </c>
      <c r="B6300" t="s">
        <v>71</v>
      </c>
      <c r="C6300" t="s">
        <v>38</v>
      </c>
      <c r="D6300" t="s">
        <v>41</v>
      </c>
      <c r="E6300" t="s">
        <v>36</v>
      </c>
      <c r="F6300">
        <v>6404</v>
      </c>
      <c r="G6300">
        <v>3102</v>
      </c>
      <c r="H6300">
        <v>3</v>
      </c>
      <c r="I6300">
        <v>9509</v>
      </c>
      <c r="J6300">
        <v>0</v>
      </c>
      <c r="K6300">
        <v>0.67346724156000004</v>
      </c>
      <c r="L6300">
        <v>0.32621726785100003</v>
      </c>
      <c r="M6300">
        <v>3.1549058700000002E-4</v>
      </c>
      <c r="N6300">
        <v>0.99999999999800004</v>
      </c>
      <c r="O6300" t="s">
        <v>703</v>
      </c>
      <c r="P6300" t="s">
        <v>703</v>
      </c>
      <c r="Q6300" t="s">
        <v>190</v>
      </c>
      <c r="R6300" t="s">
        <v>682</v>
      </c>
      <c r="T6300" s="7">
        <f>'Reference Values'!$B$10</f>
        <v>0.85</v>
      </c>
      <c r="U6300" t="str">
        <f t="shared" si="99"/>
        <v>Below Target</v>
      </c>
    </row>
    <row r="6301" spans="1:21" x14ac:dyDescent="0.25">
      <c r="A6301" t="s">
        <v>271</v>
      </c>
      <c r="B6301" t="s">
        <v>71</v>
      </c>
      <c r="C6301" t="s">
        <v>38</v>
      </c>
      <c r="D6301" t="s">
        <v>41</v>
      </c>
      <c r="E6301" t="s">
        <v>36</v>
      </c>
      <c r="F6301">
        <v>8499</v>
      </c>
      <c r="G6301">
        <v>4165</v>
      </c>
      <c r="H6301">
        <v>0</v>
      </c>
      <c r="I6301">
        <v>12664</v>
      </c>
      <c r="J6301">
        <v>0</v>
      </c>
      <c r="K6301">
        <v>0.67111497157199995</v>
      </c>
      <c r="L6301">
        <v>0.32888502842700001</v>
      </c>
      <c r="M6301">
        <v>0</v>
      </c>
      <c r="N6301">
        <v>0.99999999999900002</v>
      </c>
      <c r="O6301" t="s">
        <v>703</v>
      </c>
      <c r="P6301" t="s">
        <v>703</v>
      </c>
      <c r="Q6301" t="s">
        <v>213</v>
      </c>
      <c r="R6301" t="s">
        <v>683</v>
      </c>
      <c r="T6301" s="7">
        <f>'Reference Values'!$B$10</f>
        <v>0.85</v>
      </c>
      <c r="U6301" t="str">
        <f t="shared" si="99"/>
        <v>Below Target</v>
      </c>
    </row>
    <row r="6302" spans="1:21" x14ac:dyDescent="0.25">
      <c r="A6302" t="s">
        <v>240</v>
      </c>
      <c r="B6302" t="s">
        <v>71</v>
      </c>
      <c r="C6302" t="s">
        <v>38</v>
      </c>
      <c r="D6302" t="s">
        <v>41</v>
      </c>
      <c r="E6302" t="s">
        <v>36</v>
      </c>
      <c r="F6302">
        <v>3987</v>
      </c>
      <c r="G6302">
        <v>4756</v>
      </c>
      <c r="H6302">
        <v>3</v>
      </c>
      <c r="I6302">
        <v>8746</v>
      </c>
      <c r="J6302">
        <v>0</v>
      </c>
      <c r="K6302">
        <v>0.45586553853099998</v>
      </c>
      <c r="L6302">
        <v>0.54379144751800002</v>
      </c>
      <c r="M6302">
        <v>3.4301394899999998E-4</v>
      </c>
      <c r="N6302">
        <v>0.99999999999800004</v>
      </c>
      <c r="O6302" t="s">
        <v>703</v>
      </c>
      <c r="P6302" t="s">
        <v>703</v>
      </c>
      <c r="Q6302" t="s">
        <v>196</v>
      </c>
      <c r="R6302" t="s">
        <v>194</v>
      </c>
      <c r="S6302" t="s">
        <v>197</v>
      </c>
      <c r="T6302" s="7">
        <f>'Reference Values'!$B$10</f>
        <v>0.85</v>
      </c>
      <c r="U6302" t="str">
        <f t="shared" si="99"/>
        <v>Below Target</v>
      </c>
    </row>
    <row r="6303" spans="1:21" x14ac:dyDescent="0.25">
      <c r="A6303" t="s">
        <v>128</v>
      </c>
      <c r="B6303" t="s">
        <v>71</v>
      </c>
      <c r="C6303" t="s">
        <v>38</v>
      </c>
      <c r="D6303" t="s">
        <v>41</v>
      </c>
      <c r="E6303" t="s">
        <v>36</v>
      </c>
      <c r="F6303">
        <v>2456</v>
      </c>
      <c r="G6303">
        <v>9404</v>
      </c>
      <c r="H6303">
        <v>1054</v>
      </c>
      <c r="I6303">
        <v>12914</v>
      </c>
      <c r="J6303">
        <v>0</v>
      </c>
      <c r="K6303">
        <v>0.19018119869899999</v>
      </c>
      <c r="L6303">
        <v>0.72820195136999999</v>
      </c>
      <c r="M6303">
        <v>8.1616849929999999E-2</v>
      </c>
      <c r="N6303">
        <v>0.99999999999900002</v>
      </c>
      <c r="O6303" t="s">
        <v>703</v>
      </c>
      <c r="P6303" t="s">
        <v>703</v>
      </c>
      <c r="Q6303" t="s">
        <v>212</v>
      </c>
      <c r="R6303" t="s">
        <v>199</v>
      </c>
      <c r="T6303" s="7">
        <f>'Reference Values'!$B$10</f>
        <v>0.85</v>
      </c>
      <c r="U6303" t="str">
        <f t="shared" si="99"/>
        <v>Below Target</v>
      </c>
    </row>
    <row r="6304" spans="1:21" x14ac:dyDescent="0.25">
      <c r="A6304" t="s">
        <v>231</v>
      </c>
      <c r="B6304" t="s">
        <v>71</v>
      </c>
      <c r="C6304" t="s">
        <v>38</v>
      </c>
      <c r="D6304" t="s">
        <v>41</v>
      </c>
      <c r="E6304" t="s">
        <v>36</v>
      </c>
      <c r="F6304">
        <v>8129</v>
      </c>
      <c r="G6304">
        <v>2899</v>
      </c>
      <c r="H6304">
        <v>0</v>
      </c>
      <c r="I6304">
        <v>11028</v>
      </c>
      <c r="J6304">
        <v>0</v>
      </c>
      <c r="K6304">
        <v>0.73712368516500004</v>
      </c>
      <c r="L6304">
        <v>0.26287631483399998</v>
      </c>
      <c r="M6304">
        <v>0</v>
      </c>
      <c r="N6304">
        <v>0.99999999999900002</v>
      </c>
      <c r="O6304" t="s">
        <v>703</v>
      </c>
      <c r="P6304" t="s">
        <v>703</v>
      </c>
      <c r="Q6304" t="s">
        <v>190</v>
      </c>
      <c r="R6304" t="s">
        <v>682</v>
      </c>
      <c r="T6304" s="7">
        <f>'Reference Values'!$B$10</f>
        <v>0.85</v>
      </c>
      <c r="U6304" t="str">
        <f t="shared" si="99"/>
        <v>Below Target</v>
      </c>
    </row>
    <row r="6305" spans="1:21" x14ac:dyDescent="0.25">
      <c r="A6305" t="s">
        <v>230</v>
      </c>
      <c r="B6305" t="s">
        <v>71</v>
      </c>
      <c r="C6305" t="s">
        <v>38</v>
      </c>
      <c r="D6305" t="s">
        <v>41</v>
      </c>
      <c r="E6305" t="s">
        <v>36</v>
      </c>
      <c r="F6305">
        <v>0</v>
      </c>
      <c r="G6305">
        <v>1869</v>
      </c>
      <c r="H6305">
        <v>244</v>
      </c>
      <c r="I6305">
        <v>2113</v>
      </c>
      <c r="J6305">
        <v>0</v>
      </c>
      <c r="K6305">
        <v>0</v>
      </c>
      <c r="L6305">
        <v>0.88452437292899999</v>
      </c>
      <c r="M6305">
        <v>0.11547562707</v>
      </c>
      <c r="N6305">
        <v>0.99999999999900002</v>
      </c>
      <c r="O6305" t="s">
        <v>703</v>
      </c>
      <c r="P6305" t="s">
        <v>703</v>
      </c>
      <c r="Q6305" t="s">
        <v>198</v>
      </c>
      <c r="R6305" t="s">
        <v>199</v>
      </c>
      <c r="T6305" s="7">
        <f>'Reference Values'!$B$10</f>
        <v>0.85</v>
      </c>
      <c r="U6305" t="str">
        <f t="shared" si="99"/>
        <v>Below Target</v>
      </c>
    </row>
    <row r="6306" spans="1:21" x14ac:dyDescent="0.25">
      <c r="A6306" t="s">
        <v>257</v>
      </c>
      <c r="B6306" t="s">
        <v>71</v>
      </c>
      <c r="C6306" t="s">
        <v>38</v>
      </c>
      <c r="D6306" t="s">
        <v>41</v>
      </c>
      <c r="E6306" t="s">
        <v>36</v>
      </c>
      <c r="F6306">
        <v>15426</v>
      </c>
      <c r="G6306">
        <v>12466</v>
      </c>
      <c r="H6306">
        <v>28132</v>
      </c>
      <c r="I6306">
        <v>56024</v>
      </c>
      <c r="J6306">
        <v>0</v>
      </c>
      <c r="K6306">
        <v>0.27534628016500001</v>
      </c>
      <c r="L6306">
        <v>0.22251178066499999</v>
      </c>
      <c r="M6306">
        <v>0.50214193916799998</v>
      </c>
      <c r="N6306">
        <v>0.99999999999800004</v>
      </c>
      <c r="O6306" t="s">
        <v>703</v>
      </c>
      <c r="P6306" t="s">
        <v>703</v>
      </c>
      <c r="Q6306" t="s">
        <v>212</v>
      </c>
      <c r="R6306" t="s">
        <v>197</v>
      </c>
      <c r="T6306" s="7">
        <f>'Reference Values'!$B$10</f>
        <v>0.85</v>
      </c>
      <c r="U6306" t="str">
        <f t="shared" si="99"/>
        <v>Below Target</v>
      </c>
    </row>
    <row r="6307" spans="1:21" x14ac:dyDescent="0.25">
      <c r="A6307" t="s">
        <v>124</v>
      </c>
      <c r="B6307" t="s">
        <v>71</v>
      </c>
      <c r="C6307" t="s">
        <v>38</v>
      </c>
      <c r="D6307" t="s">
        <v>41</v>
      </c>
      <c r="E6307" t="s">
        <v>36</v>
      </c>
      <c r="F6307">
        <v>9485</v>
      </c>
      <c r="G6307">
        <v>3563</v>
      </c>
      <c r="H6307">
        <v>0</v>
      </c>
      <c r="I6307">
        <v>13048</v>
      </c>
      <c r="J6307">
        <v>0</v>
      </c>
      <c r="K6307">
        <v>0.72693133047199998</v>
      </c>
      <c r="L6307">
        <v>0.27306866952699999</v>
      </c>
      <c r="M6307">
        <v>0</v>
      </c>
      <c r="N6307">
        <v>0.99999999999900002</v>
      </c>
      <c r="O6307" t="s">
        <v>703</v>
      </c>
      <c r="P6307" t="s">
        <v>704</v>
      </c>
      <c r="Q6307" t="s">
        <v>207</v>
      </c>
      <c r="R6307" t="s">
        <v>197</v>
      </c>
      <c r="T6307" s="7">
        <f>'Reference Values'!$B$10</f>
        <v>0.85</v>
      </c>
      <c r="U6307" t="str">
        <f t="shared" si="99"/>
        <v>Below Target</v>
      </c>
    </row>
    <row r="6308" spans="1:21" x14ac:dyDescent="0.25">
      <c r="A6308" t="s">
        <v>291</v>
      </c>
      <c r="B6308" t="s">
        <v>71</v>
      </c>
      <c r="C6308" t="s">
        <v>38</v>
      </c>
      <c r="D6308" t="s">
        <v>41</v>
      </c>
      <c r="E6308" t="s">
        <v>36</v>
      </c>
      <c r="F6308">
        <v>6093</v>
      </c>
      <c r="G6308">
        <v>3500</v>
      </c>
      <c r="H6308">
        <v>0</v>
      </c>
      <c r="I6308">
        <v>9593</v>
      </c>
      <c r="J6308">
        <v>0</v>
      </c>
      <c r="K6308">
        <v>0.63515063066800004</v>
      </c>
      <c r="L6308">
        <v>0.36484936933099998</v>
      </c>
      <c r="M6308">
        <v>0</v>
      </c>
      <c r="N6308">
        <v>0.99999999999900002</v>
      </c>
      <c r="O6308" t="s">
        <v>703</v>
      </c>
      <c r="P6308" t="s">
        <v>703</v>
      </c>
      <c r="Q6308" t="s">
        <v>193</v>
      </c>
      <c r="R6308" t="s">
        <v>194</v>
      </c>
      <c r="T6308" s="7">
        <f>'Reference Values'!$B$10</f>
        <v>0.85</v>
      </c>
      <c r="U6308" t="str">
        <f t="shared" si="99"/>
        <v>Below Target</v>
      </c>
    </row>
    <row r="6309" spans="1:21" x14ac:dyDescent="0.25">
      <c r="A6309" t="s">
        <v>141</v>
      </c>
      <c r="B6309" t="s">
        <v>71</v>
      </c>
      <c r="C6309" t="s">
        <v>38</v>
      </c>
      <c r="D6309" t="s">
        <v>41</v>
      </c>
      <c r="E6309" t="s">
        <v>36</v>
      </c>
      <c r="F6309">
        <v>2095</v>
      </c>
      <c r="G6309">
        <v>8</v>
      </c>
      <c r="H6309">
        <v>0</v>
      </c>
      <c r="I6309">
        <v>2103</v>
      </c>
      <c r="J6309">
        <v>0</v>
      </c>
      <c r="K6309">
        <v>0.99619591060299995</v>
      </c>
      <c r="L6309">
        <v>3.8040893959999998E-3</v>
      </c>
      <c r="M6309">
        <v>0</v>
      </c>
      <c r="N6309">
        <v>0.99999999999900002</v>
      </c>
      <c r="O6309" t="s">
        <v>703</v>
      </c>
      <c r="P6309" t="s">
        <v>703</v>
      </c>
      <c r="Q6309" t="s">
        <v>190</v>
      </c>
      <c r="R6309" t="s">
        <v>682</v>
      </c>
      <c r="T6309" s="7">
        <f>'Reference Values'!$B$10</f>
        <v>0.85</v>
      </c>
      <c r="U6309" t="str">
        <f t="shared" si="99"/>
        <v>Above Target</v>
      </c>
    </row>
    <row r="6310" spans="1:21" x14ac:dyDescent="0.25">
      <c r="A6310" t="s">
        <v>277</v>
      </c>
      <c r="B6310" t="s">
        <v>71</v>
      </c>
      <c r="C6310" t="s">
        <v>38</v>
      </c>
      <c r="D6310" t="s">
        <v>41</v>
      </c>
      <c r="E6310" t="s">
        <v>36</v>
      </c>
      <c r="F6310">
        <v>17977</v>
      </c>
      <c r="G6310">
        <v>0</v>
      </c>
      <c r="H6310">
        <v>0</v>
      </c>
      <c r="I6310">
        <v>17977</v>
      </c>
      <c r="J6310">
        <v>0</v>
      </c>
      <c r="K6310">
        <v>1</v>
      </c>
      <c r="L6310">
        <v>0</v>
      </c>
      <c r="M6310">
        <v>0</v>
      </c>
      <c r="N6310">
        <v>1</v>
      </c>
      <c r="O6310" t="s">
        <v>703</v>
      </c>
      <c r="P6310" t="s">
        <v>703</v>
      </c>
      <c r="Q6310" t="s">
        <v>219</v>
      </c>
      <c r="R6310" t="s">
        <v>684</v>
      </c>
      <c r="T6310" s="7">
        <f>'Reference Values'!$B$10</f>
        <v>0.85</v>
      </c>
      <c r="U6310" t="str">
        <f t="shared" si="99"/>
        <v>Above Target</v>
      </c>
    </row>
    <row r="6311" spans="1:21" x14ac:dyDescent="0.25">
      <c r="A6311" t="s">
        <v>250</v>
      </c>
      <c r="B6311" t="s">
        <v>71</v>
      </c>
      <c r="C6311" t="s">
        <v>38</v>
      </c>
      <c r="D6311" t="s">
        <v>41</v>
      </c>
      <c r="E6311" t="s">
        <v>36</v>
      </c>
      <c r="F6311">
        <v>7349</v>
      </c>
      <c r="G6311">
        <v>0</v>
      </c>
      <c r="H6311">
        <v>0</v>
      </c>
      <c r="I6311">
        <v>7349</v>
      </c>
      <c r="J6311">
        <v>0</v>
      </c>
      <c r="K6311">
        <v>1</v>
      </c>
      <c r="L6311">
        <v>0</v>
      </c>
      <c r="M6311">
        <v>0</v>
      </c>
      <c r="N6311">
        <v>1</v>
      </c>
      <c r="O6311" t="s">
        <v>703</v>
      </c>
      <c r="P6311" t="s">
        <v>703</v>
      </c>
      <c r="Q6311" t="s">
        <v>207</v>
      </c>
      <c r="R6311" t="s">
        <v>197</v>
      </c>
      <c r="T6311" s="7">
        <f>'Reference Values'!$B$10</f>
        <v>0.85</v>
      </c>
      <c r="U6311" t="str">
        <f t="shared" si="99"/>
        <v>Above Target</v>
      </c>
    </row>
    <row r="6312" spans="1:21" x14ac:dyDescent="0.25">
      <c r="A6312" t="s">
        <v>136</v>
      </c>
      <c r="B6312" t="s">
        <v>71</v>
      </c>
      <c r="C6312" t="s">
        <v>38</v>
      </c>
      <c r="D6312" t="s">
        <v>41</v>
      </c>
      <c r="E6312" t="s">
        <v>36</v>
      </c>
      <c r="F6312">
        <v>13265</v>
      </c>
      <c r="G6312">
        <v>26195</v>
      </c>
      <c r="H6312">
        <v>0</v>
      </c>
      <c r="I6312">
        <v>39460</v>
      </c>
      <c r="J6312">
        <v>0</v>
      </c>
      <c r="K6312">
        <v>0.33616320324299998</v>
      </c>
      <c r="L6312">
        <v>0.66383679675600005</v>
      </c>
      <c r="M6312">
        <v>0</v>
      </c>
      <c r="N6312">
        <v>0.99999999999900002</v>
      </c>
      <c r="O6312" t="s">
        <v>703</v>
      </c>
      <c r="P6312" t="s">
        <v>704</v>
      </c>
      <c r="Q6312" t="s">
        <v>193</v>
      </c>
      <c r="R6312" t="s">
        <v>194</v>
      </c>
      <c r="T6312" s="7">
        <f>'Reference Values'!$B$10</f>
        <v>0.85</v>
      </c>
      <c r="U6312" t="str">
        <f t="shared" si="99"/>
        <v>Below Target</v>
      </c>
    </row>
    <row r="6313" spans="1:21" x14ac:dyDescent="0.25">
      <c r="A6313" t="s">
        <v>226</v>
      </c>
      <c r="B6313" t="s">
        <v>71</v>
      </c>
      <c r="C6313" t="s">
        <v>38</v>
      </c>
      <c r="D6313" t="s">
        <v>41</v>
      </c>
      <c r="E6313" t="s">
        <v>36</v>
      </c>
      <c r="F6313">
        <v>8336</v>
      </c>
      <c r="G6313">
        <v>18699</v>
      </c>
      <c r="H6313">
        <v>0</v>
      </c>
      <c r="I6313">
        <v>27035</v>
      </c>
      <c r="J6313">
        <v>0</v>
      </c>
      <c r="K6313">
        <v>0.308341039393</v>
      </c>
      <c r="L6313">
        <v>0.69165896060599996</v>
      </c>
      <c r="M6313">
        <v>0</v>
      </c>
      <c r="N6313">
        <v>0.99999999999900002</v>
      </c>
      <c r="O6313" t="s">
        <v>703</v>
      </c>
      <c r="P6313" t="s">
        <v>703</v>
      </c>
      <c r="Q6313" t="s">
        <v>213</v>
      </c>
      <c r="R6313" t="s">
        <v>683</v>
      </c>
      <c r="T6313" s="7">
        <f>'Reference Values'!$B$10</f>
        <v>0.85</v>
      </c>
      <c r="U6313" t="str">
        <f t="shared" si="99"/>
        <v>Below Target</v>
      </c>
    </row>
    <row r="6314" spans="1:21" x14ac:dyDescent="0.25">
      <c r="A6314" t="s">
        <v>259</v>
      </c>
      <c r="B6314" t="s">
        <v>71</v>
      </c>
      <c r="C6314" t="s">
        <v>38</v>
      </c>
      <c r="D6314" t="s">
        <v>41</v>
      </c>
      <c r="E6314" t="s">
        <v>36</v>
      </c>
      <c r="F6314">
        <v>6116</v>
      </c>
      <c r="G6314">
        <v>5</v>
      </c>
      <c r="H6314">
        <v>0</v>
      </c>
      <c r="I6314">
        <v>6121</v>
      </c>
      <c r="J6314">
        <v>0</v>
      </c>
      <c r="K6314">
        <v>0.99918314000899999</v>
      </c>
      <c r="L6314">
        <v>8.1685999000000002E-4</v>
      </c>
      <c r="M6314">
        <v>0</v>
      </c>
      <c r="N6314">
        <v>0.99999999999900002</v>
      </c>
      <c r="O6314" t="s">
        <v>703</v>
      </c>
      <c r="P6314" t="s">
        <v>703</v>
      </c>
      <c r="Q6314" t="s">
        <v>190</v>
      </c>
      <c r="R6314" t="s">
        <v>682</v>
      </c>
      <c r="T6314" s="7">
        <f>'Reference Values'!$B$10</f>
        <v>0.85</v>
      </c>
      <c r="U6314" t="str">
        <f t="shared" si="99"/>
        <v>Above Target</v>
      </c>
    </row>
    <row r="6315" spans="1:21" x14ac:dyDescent="0.25">
      <c r="A6315" t="s">
        <v>160</v>
      </c>
      <c r="B6315" t="s">
        <v>71</v>
      </c>
      <c r="C6315" t="s">
        <v>38</v>
      </c>
      <c r="D6315" t="s">
        <v>41</v>
      </c>
      <c r="E6315" t="s">
        <v>36</v>
      </c>
      <c r="F6315">
        <v>86444</v>
      </c>
      <c r="G6315">
        <v>0</v>
      </c>
      <c r="H6315">
        <v>0</v>
      </c>
      <c r="I6315">
        <v>86444</v>
      </c>
      <c r="J6315">
        <v>0</v>
      </c>
      <c r="K6315">
        <v>1</v>
      </c>
      <c r="L6315">
        <v>0</v>
      </c>
      <c r="M6315">
        <v>0</v>
      </c>
      <c r="N6315">
        <v>1</v>
      </c>
      <c r="O6315" t="s">
        <v>703</v>
      </c>
      <c r="P6315" t="s">
        <v>703</v>
      </c>
      <c r="Q6315" t="s">
        <v>204</v>
      </c>
      <c r="R6315" t="s">
        <v>683</v>
      </c>
      <c r="T6315" s="7">
        <f>'Reference Values'!$B$10</f>
        <v>0.85</v>
      </c>
      <c r="U6315" t="str">
        <f t="shared" si="99"/>
        <v>Above Target</v>
      </c>
    </row>
    <row r="6316" spans="1:21" x14ac:dyDescent="0.25">
      <c r="A6316" t="s">
        <v>147</v>
      </c>
      <c r="B6316" t="s">
        <v>71</v>
      </c>
      <c r="C6316" t="s">
        <v>38</v>
      </c>
      <c r="D6316" t="s">
        <v>41</v>
      </c>
      <c r="E6316" t="s">
        <v>36</v>
      </c>
      <c r="F6316">
        <v>3208</v>
      </c>
      <c r="G6316">
        <v>5035</v>
      </c>
      <c r="H6316">
        <v>0</v>
      </c>
      <c r="I6316">
        <v>8243</v>
      </c>
      <c r="J6316">
        <v>0</v>
      </c>
      <c r="K6316">
        <v>0.389178697076</v>
      </c>
      <c r="L6316">
        <v>0.61082130292299996</v>
      </c>
      <c r="M6316">
        <v>0</v>
      </c>
      <c r="N6316">
        <v>0.99999999999900002</v>
      </c>
      <c r="O6316" t="s">
        <v>703</v>
      </c>
      <c r="P6316" t="s">
        <v>703</v>
      </c>
      <c r="Q6316" t="s">
        <v>190</v>
      </c>
      <c r="R6316" t="s">
        <v>682</v>
      </c>
      <c r="T6316" s="7">
        <f>'Reference Values'!$B$10</f>
        <v>0.85</v>
      </c>
      <c r="U6316" t="str">
        <f t="shared" si="99"/>
        <v>Below Target</v>
      </c>
    </row>
    <row r="6317" spans="1:21" x14ac:dyDescent="0.25">
      <c r="A6317" t="s">
        <v>262</v>
      </c>
      <c r="B6317" t="s">
        <v>71</v>
      </c>
      <c r="C6317" t="s">
        <v>38</v>
      </c>
      <c r="D6317" t="s">
        <v>41</v>
      </c>
      <c r="E6317" t="s">
        <v>36</v>
      </c>
      <c r="F6317">
        <v>7513</v>
      </c>
      <c r="G6317">
        <v>1478</v>
      </c>
      <c r="H6317">
        <v>0</v>
      </c>
      <c r="I6317">
        <v>8991</v>
      </c>
      <c r="J6317">
        <v>0</v>
      </c>
      <c r="K6317">
        <v>0.83561339116800004</v>
      </c>
      <c r="L6317">
        <v>0.16438660883100001</v>
      </c>
      <c r="M6317">
        <v>0</v>
      </c>
      <c r="N6317">
        <v>0.99999999999900002</v>
      </c>
      <c r="O6317" t="s">
        <v>703</v>
      </c>
      <c r="P6317" t="s">
        <v>703</v>
      </c>
      <c r="Q6317" t="s">
        <v>196</v>
      </c>
      <c r="R6317" t="s">
        <v>202</v>
      </c>
      <c r="T6317" s="7">
        <f>'Reference Values'!$B$10</f>
        <v>0.85</v>
      </c>
      <c r="U6317" t="str">
        <f t="shared" si="99"/>
        <v>Below Target</v>
      </c>
    </row>
    <row r="6318" spans="1:21" x14ac:dyDescent="0.25">
      <c r="A6318" t="s">
        <v>287</v>
      </c>
      <c r="B6318" t="s">
        <v>71</v>
      </c>
      <c r="C6318" t="s">
        <v>38</v>
      </c>
      <c r="D6318" t="s">
        <v>41</v>
      </c>
      <c r="E6318" t="s">
        <v>36</v>
      </c>
      <c r="F6318">
        <v>81717</v>
      </c>
      <c r="G6318">
        <v>0</v>
      </c>
      <c r="H6318">
        <v>0</v>
      </c>
      <c r="I6318">
        <v>81717</v>
      </c>
      <c r="J6318">
        <v>0</v>
      </c>
      <c r="K6318">
        <v>1</v>
      </c>
      <c r="L6318">
        <v>0</v>
      </c>
      <c r="M6318">
        <v>0</v>
      </c>
      <c r="N6318">
        <v>1</v>
      </c>
      <c r="O6318" t="s">
        <v>703</v>
      </c>
      <c r="P6318" t="s">
        <v>703</v>
      </c>
      <c r="Q6318" t="s">
        <v>212</v>
      </c>
      <c r="R6318" t="s">
        <v>202</v>
      </c>
      <c r="T6318" s="7">
        <f>'Reference Values'!$B$10</f>
        <v>0.85</v>
      </c>
      <c r="U6318" t="str">
        <f t="shared" si="99"/>
        <v>Above Target</v>
      </c>
    </row>
    <row r="6319" spans="1:21" x14ac:dyDescent="0.25">
      <c r="A6319" t="s">
        <v>248</v>
      </c>
      <c r="B6319" t="s">
        <v>71</v>
      </c>
      <c r="C6319" t="s">
        <v>38</v>
      </c>
      <c r="D6319" t="s">
        <v>41</v>
      </c>
      <c r="E6319" t="s">
        <v>36</v>
      </c>
      <c r="F6319">
        <v>744</v>
      </c>
      <c r="G6319">
        <v>807</v>
      </c>
      <c r="H6319">
        <v>0</v>
      </c>
      <c r="I6319">
        <v>1551</v>
      </c>
      <c r="J6319">
        <v>0</v>
      </c>
      <c r="K6319">
        <v>0.47969052224300002</v>
      </c>
      <c r="L6319">
        <v>0.52030947775600001</v>
      </c>
      <c r="M6319">
        <v>0</v>
      </c>
      <c r="N6319">
        <v>0.99999999999900002</v>
      </c>
      <c r="O6319" t="s">
        <v>703</v>
      </c>
      <c r="P6319" t="s">
        <v>703</v>
      </c>
      <c r="Q6319" t="s">
        <v>213</v>
      </c>
      <c r="R6319" t="s">
        <v>683</v>
      </c>
      <c r="T6319" s="7">
        <f>'Reference Values'!$B$10</f>
        <v>0.85</v>
      </c>
      <c r="U6319" t="str">
        <f t="shared" si="99"/>
        <v>Below Target</v>
      </c>
    </row>
    <row r="6320" spans="1:21" x14ac:dyDescent="0.25">
      <c r="A6320" t="s">
        <v>161</v>
      </c>
      <c r="B6320" t="s">
        <v>71</v>
      </c>
      <c r="C6320" t="s">
        <v>38</v>
      </c>
      <c r="D6320" t="s">
        <v>41</v>
      </c>
      <c r="E6320" t="s">
        <v>36</v>
      </c>
      <c r="F6320">
        <v>16353</v>
      </c>
      <c r="G6320">
        <v>0</v>
      </c>
      <c r="H6320">
        <v>0</v>
      </c>
      <c r="I6320">
        <v>16353</v>
      </c>
      <c r="J6320">
        <v>0</v>
      </c>
      <c r="K6320">
        <v>1</v>
      </c>
      <c r="L6320">
        <v>0</v>
      </c>
      <c r="M6320">
        <v>0</v>
      </c>
      <c r="N6320">
        <v>1</v>
      </c>
      <c r="O6320" t="s">
        <v>703</v>
      </c>
      <c r="P6320" t="s">
        <v>704</v>
      </c>
      <c r="Q6320" t="s">
        <v>190</v>
      </c>
      <c r="R6320" t="s">
        <v>682</v>
      </c>
      <c r="T6320" s="7">
        <f>'Reference Values'!$B$10</f>
        <v>0.85</v>
      </c>
      <c r="U6320" t="str">
        <f t="shared" si="99"/>
        <v>Above Target</v>
      </c>
    </row>
    <row r="6321" spans="1:21" x14ac:dyDescent="0.25">
      <c r="A6321" t="s">
        <v>214</v>
      </c>
      <c r="B6321" t="s">
        <v>71</v>
      </c>
      <c r="C6321" t="s">
        <v>38</v>
      </c>
      <c r="D6321" t="s">
        <v>41</v>
      </c>
      <c r="E6321" t="s">
        <v>36</v>
      </c>
      <c r="F6321">
        <v>6922</v>
      </c>
      <c r="G6321">
        <v>6313</v>
      </c>
      <c r="H6321">
        <v>0</v>
      </c>
      <c r="I6321">
        <v>13235</v>
      </c>
      <c r="J6321">
        <v>0</v>
      </c>
      <c r="K6321">
        <v>0.52300717793700002</v>
      </c>
      <c r="L6321">
        <v>0.476992822062</v>
      </c>
      <c r="M6321">
        <v>0</v>
      </c>
      <c r="N6321">
        <v>0.99999999999900002</v>
      </c>
      <c r="O6321" t="s">
        <v>703</v>
      </c>
      <c r="P6321" t="s">
        <v>703</v>
      </c>
      <c r="Q6321" t="s">
        <v>213</v>
      </c>
      <c r="R6321" t="s">
        <v>194</v>
      </c>
      <c r="T6321" s="7">
        <f>'Reference Values'!$B$10</f>
        <v>0.85</v>
      </c>
      <c r="U6321" t="str">
        <f t="shared" si="99"/>
        <v>Below Target</v>
      </c>
    </row>
    <row r="6322" spans="1:21" x14ac:dyDescent="0.25">
      <c r="A6322" t="s">
        <v>275</v>
      </c>
      <c r="B6322" t="s">
        <v>71</v>
      </c>
      <c r="C6322" t="s">
        <v>38</v>
      </c>
      <c r="D6322" t="s">
        <v>41</v>
      </c>
      <c r="E6322" t="s">
        <v>36</v>
      </c>
      <c r="F6322">
        <v>10847</v>
      </c>
      <c r="G6322">
        <v>8636</v>
      </c>
      <c r="H6322">
        <v>0</v>
      </c>
      <c r="I6322">
        <v>19483</v>
      </c>
      <c r="J6322">
        <v>0</v>
      </c>
      <c r="K6322">
        <v>0.55674177487999998</v>
      </c>
      <c r="L6322">
        <v>0.44325822511899998</v>
      </c>
      <c r="M6322">
        <v>0</v>
      </c>
      <c r="N6322">
        <v>0.99999999999900002</v>
      </c>
      <c r="O6322" t="s">
        <v>703</v>
      </c>
      <c r="P6322" t="s">
        <v>704</v>
      </c>
      <c r="Q6322" t="s">
        <v>204</v>
      </c>
      <c r="R6322" t="s">
        <v>684</v>
      </c>
      <c r="T6322" s="7">
        <f>'Reference Values'!$B$10</f>
        <v>0.85</v>
      </c>
      <c r="U6322" t="str">
        <f t="shared" si="99"/>
        <v>Below Target</v>
      </c>
    </row>
    <row r="6323" spans="1:21" x14ac:dyDescent="0.25">
      <c r="A6323" t="s">
        <v>125</v>
      </c>
      <c r="B6323" t="s">
        <v>71</v>
      </c>
      <c r="C6323" t="s">
        <v>38</v>
      </c>
      <c r="D6323" t="s">
        <v>41</v>
      </c>
      <c r="E6323" t="s">
        <v>36</v>
      </c>
      <c r="F6323">
        <v>852</v>
      </c>
      <c r="G6323">
        <v>4289</v>
      </c>
      <c r="H6323">
        <v>0</v>
      </c>
      <c r="I6323">
        <v>5141</v>
      </c>
      <c r="J6323">
        <v>0</v>
      </c>
      <c r="K6323">
        <v>0.165726512351</v>
      </c>
      <c r="L6323">
        <v>0.83427348764800002</v>
      </c>
      <c r="M6323">
        <v>0</v>
      </c>
      <c r="N6323">
        <v>0.99999999999900002</v>
      </c>
      <c r="O6323" t="s">
        <v>703</v>
      </c>
      <c r="P6323" t="s">
        <v>703</v>
      </c>
      <c r="Q6323" t="s">
        <v>204</v>
      </c>
      <c r="R6323" t="s">
        <v>684</v>
      </c>
      <c r="T6323" s="7">
        <f>'Reference Values'!$B$10</f>
        <v>0.85</v>
      </c>
      <c r="U6323" t="str">
        <f t="shared" si="99"/>
        <v>Below Target</v>
      </c>
    </row>
    <row r="6324" spans="1:21" x14ac:dyDescent="0.25">
      <c r="A6324" t="s">
        <v>290</v>
      </c>
      <c r="B6324" t="s">
        <v>71</v>
      </c>
      <c r="C6324" t="s">
        <v>38</v>
      </c>
      <c r="D6324" t="s">
        <v>41</v>
      </c>
      <c r="E6324" t="s">
        <v>36</v>
      </c>
      <c r="F6324">
        <v>14053</v>
      </c>
      <c r="G6324">
        <v>0</v>
      </c>
      <c r="H6324">
        <v>0</v>
      </c>
      <c r="I6324">
        <v>14053</v>
      </c>
      <c r="J6324">
        <v>0</v>
      </c>
      <c r="K6324">
        <v>1</v>
      </c>
      <c r="L6324">
        <v>0</v>
      </c>
      <c r="M6324">
        <v>0</v>
      </c>
      <c r="N6324">
        <v>1</v>
      </c>
      <c r="O6324" t="s">
        <v>703</v>
      </c>
      <c r="P6324" t="s">
        <v>703</v>
      </c>
      <c r="Q6324" t="s">
        <v>219</v>
      </c>
      <c r="R6324" t="s">
        <v>684</v>
      </c>
      <c r="T6324" s="7">
        <f>'Reference Values'!$B$10</f>
        <v>0.85</v>
      </c>
      <c r="U6324" t="str">
        <f t="shared" si="99"/>
        <v>Above Target</v>
      </c>
    </row>
    <row r="6325" spans="1:21" x14ac:dyDescent="0.25">
      <c r="A6325" t="s">
        <v>133</v>
      </c>
      <c r="B6325" t="s">
        <v>71</v>
      </c>
      <c r="C6325" t="s">
        <v>38</v>
      </c>
      <c r="D6325" t="s">
        <v>41</v>
      </c>
      <c r="E6325" t="s">
        <v>36</v>
      </c>
      <c r="F6325">
        <v>58164</v>
      </c>
      <c r="G6325">
        <v>20833</v>
      </c>
      <c r="H6325">
        <v>0</v>
      </c>
      <c r="I6325">
        <v>78997</v>
      </c>
      <c r="J6325">
        <v>0</v>
      </c>
      <c r="K6325">
        <v>0.73628112459899997</v>
      </c>
      <c r="L6325">
        <v>0.2637188754</v>
      </c>
      <c r="M6325">
        <v>0</v>
      </c>
      <c r="N6325">
        <v>0.99999999999900002</v>
      </c>
      <c r="O6325" t="s">
        <v>705</v>
      </c>
      <c r="P6325" t="s">
        <v>704</v>
      </c>
      <c r="Q6325" t="s">
        <v>193</v>
      </c>
      <c r="R6325" t="s">
        <v>199</v>
      </c>
      <c r="T6325" s="7">
        <f>'Reference Values'!$B$10</f>
        <v>0.85</v>
      </c>
      <c r="U6325" t="str">
        <f t="shared" si="99"/>
        <v>Below Target</v>
      </c>
    </row>
    <row r="6326" spans="1:21" x14ac:dyDescent="0.25">
      <c r="A6326" t="s">
        <v>297</v>
      </c>
      <c r="B6326" t="s">
        <v>71</v>
      </c>
      <c r="C6326" t="s">
        <v>38</v>
      </c>
      <c r="D6326" t="s">
        <v>41</v>
      </c>
      <c r="E6326" t="s">
        <v>36</v>
      </c>
      <c r="F6326">
        <v>21487</v>
      </c>
      <c r="G6326">
        <v>18651</v>
      </c>
      <c r="H6326">
        <v>0</v>
      </c>
      <c r="I6326">
        <v>40138</v>
      </c>
      <c r="J6326">
        <v>0</v>
      </c>
      <c r="K6326">
        <v>0.53532811799199997</v>
      </c>
      <c r="L6326">
        <v>0.46467188200699999</v>
      </c>
      <c r="M6326">
        <v>0</v>
      </c>
      <c r="N6326">
        <v>0.99999999999900002</v>
      </c>
      <c r="O6326" t="s">
        <v>703</v>
      </c>
      <c r="P6326" t="s">
        <v>703</v>
      </c>
      <c r="Q6326" t="s">
        <v>212</v>
      </c>
      <c r="R6326" t="s">
        <v>194</v>
      </c>
      <c r="T6326" s="7">
        <f>'Reference Values'!$B$10</f>
        <v>0.85</v>
      </c>
      <c r="U6326" t="str">
        <f t="shared" si="99"/>
        <v>Below Target</v>
      </c>
    </row>
    <row r="6327" spans="1:21" x14ac:dyDescent="0.25">
      <c r="A6327" t="s">
        <v>156</v>
      </c>
      <c r="B6327" t="s">
        <v>71</v>
      </c>
      <c r="C6327" t="s">
        <v>38</v>
      </c>
      <c r="D6327" t="s">
        <v>41</v>
      </c>
      <c r="E6327" t="s">
        <v>36</v>
      </c>
      <c r="F6327">
        <v>2372</v>
      </c>
      <c r="G6327">
        <v>1782</v>
      </c>
      <c r="H6327">
        <v>0</v>
      </c>
      <c r="I6327">
        <v>4154</v>
      </c>
      <c r="J6327">
        <v>0</v>
      </c>
      <c r="K6327">
        <v>0.57101588830000005</v>
      </c>
      <c r="L6327">
        <v>0.42898411169900003</v>
      </c>
      <c r="M6327">
        <v>0</v>
      </c>
      <c r="N6327">
        <v>0.99999999999900002</v>
      </c>
      <c r="O6327" t="s">
        <v>703</v>
      </c>
      <c r="P6327" t="s">
        <v>703</v>
      </c>
      <c r="Q6327" t="s">
        <v>198</v>
      </c>
      <c r="R6327" t="s">
        <v>199</v>
      </c>
      <c r="T6327" s="7">
        <f>'Reference Values'!$B$10</f>
        <v>0.85</v>
      </c>
      <c r="U6327" t="str">
        <f t="shared" si="99"/>
        <v>Below Target</v>
      </c>
    </row>
    <row r="6328" spans="1:21" x14ac:dyDescent="0.25">
      <c r="A6328" t="s">
        <v>281</v>
      </c>
      <c r="B6328" t="s">
        <v>71</v>
      </c>
      <c r="C6328" t="s">
        <v>38</v>
      </c>
      <c r="D6328" t="s">
        <v>41</v>
      </c>
      <c r="E6328" t="s">
        <v>36</v>
      </c>
      <c r="F6328">
        <v>2870</v>
      </c>
      <c r="G6328">
        <v>482</v>
      </c>
      <c r="H6328">
        <v>0</v>
      </c>
      <c r="I6328">
        <v>3352</v>
      </c>
      <c r="J6328">
        <v>0</v>
      </c>
      <c r="K6328">
        <v>0.85620525059599994</v>
      </c>
      <c r="L6328">
        <v>0.14379474940299999</v>
      </c>
      <c r="M6328">
        <v>0</v>
      </c>
      <c r="N6328">
        <v>0.99999999999900002</v>
      </c>
      <c r="O6328" t="s">
        <v>705</v>
      </c>
      <c r="P6328" t="s">
        <v>704</v>
      </c>
      <c r="Q6328" t="s">
        <v>212</v>
      </c>
      <c r="R6328" t="s">
        <v>194</v>
      </c>
      <c r="T6328" s="7">
        <f>'Reference Values'!$B$10</f>
        <v>0.85</v>
      </c>
      <c r="U6328" t="str">
        <f t="shared" si="99"/>
        <v>Above Target</v>
      </c>
    </row>
    <row r="6329" spans="1:21" x14ac:dyDescent="0.25">
      <c r="A6329" t="s">
        <v>192</v>
      </c>
      <c r="B6329" t="s">
        <v>71</v>
      </c>
      <c r="C6329" t="s">
        <v>38</v>
      </c>
      <c r="D6329" t="s">
        <v>41</v>
      </c>
      <c r="E6329" t="s">
        <v>36</v>
      </c>
      <c r="F6329">
        <v>1</v>
      </c>
      <c r="G6329">
        <v>5823</v>
      </c>
      <c r="H6329">
        <v>0</v>
      </c>
      <c r="I6329">
        <v>5824</v>
      </c>
      <c r="J6329">
        <v>0</v>
      </c>
      <c r="K6329">
        <v>1.71703296E-4</v>
      </c>
      <c r="L6329">
        <v>0.999828296703</v>
      </c>
      <c r="M6329">
        <v>0</v>
      </c>
      <c r="N6329">
        <v>0.99999999999900002</v>
      </c>
      <c r="O6329" t="s">
        <v>703</v>
      </c>
      <c r="P6329" t="s">
        <v>703</v>
      </c>
      <c r="Q6329" t="s">
        <v>193</v>
      </c>
      <c r="R6329" t="s">
        <v>194</v>
      </c>
      <c r="T6329" s="7">
        <f>'Reference Values'!$B$10</f>
        <v>0.85</v>
      </c>
      <c r="U6329" t="str">
        <f t="shared" si="99"/>
        <v>Below Target</v>
      </c>
    </row>
    <row r="6330" spans="1:21" x14ac:dyDescent="0.25">
      <c r="A6330" t="s">
        <v>127</v>
      </c>
      <c r="B6330" t="s">
        <v>71</v>
      </c>
      <c r="C6330" t="s">
        <v>38</v>
      </c>
      <c r="D6330" t="s">
        <v>41</v>
      </c>
      <c r="E6330" t="s">
        <v>36</v>
      </c>
      <c r="F6330">
        <v>9401</v>
      </c>
      <c r="G6330">
        <v>2869</v>
      </c>
      <c r="H6330">
        <v>0</v>
      </c>
      <c r="I6330">
        <v>12270</v>
      </c>
      <c r="J6330">
        <v>0</v>
      </c>
      <c r="K6330">
        <v>0.76617766911100005</v>
      </c>
      <c r="L6330">
        <v>0.233822330888</v>
      </c>
      <c r="M6330">
        <v>0</v>
      </c>
      <c r="N6330">
        <v>0.99999999999900002</v>
      </c>
      <c r="O6330" t="s">
        <v>703</v>
      </c>
      <c r="P6330" t="s">
        <v>703</v>
      </c>
      <c r="Q6330" t="s">
        <v>212</v>
      </c>
      <c r="R6330" t="s">
        <v>199</v>
      </c>
      <c r="T6330" s="7">
        <f>'Reference Values'!$B$10</f>
        <v>0.85</v>
      </c>
      <c r="U6330" t="str">
        <f t="shared" si="99"/>
        <v>Below Target</v>
      </c>
    </row>
    <row r="6331" spans="1:21" x14ac:dyDescent="0.25">
      <c r="A6331" t="s">
        <v>223</v>
      </c>
      <c r="B6331" t="s">
        <v>71</v>
      </c>
      <c r="C6331" t="s">
        <v>38</v>
      </c>
      <c r="D6331" t="s">
        <v>41</v>
      </c>
      <c r="E6331" t="s">
        <v>36</v>
      </c>
      <c r="F6331">
        <v>22388</v>
      </c>
      <c r="G6331">
        <v>1855</v>
      </c>
      <c r="H6331">
        <v>0</v>
      </c>
      <c r="I6331">
        <v>24243</v>
      </c>
      <c r="J6331">
        <v>0</v>
      </c>
      <c r="K6331">
        <v>0.92348306727700002</v>
      </c>
      <c r="L6331">
        <v>7.6516932721999997E-2</v>
      </c>
      <c r="M6331">
        <v>0</v>
      </c>
      <c r="N6331">
        <v>0.99999999999900002</v>
      </c>
      <c r="O6331" t="s">
        <v>703</v>
      </c>
      <c r="P6331" t="s">
        <v>704</v>
      </c>
      <c r="Q6331" t="s">
        <v>219</v>
      </c>
      <c r="R6331" t="s">
        <v>684</v>
      </c>
      <c r="T6331" s="7">
        <f>'Reference Values'!$B$10</f>
        <v>0.85</v>
      </c>
      <c r="U6331" t="str">
        <f t="shared" si="99"/>
        <v>Above Target</v>
      </c>
    </row>
    <row r="6332" spans="1:21" x14ac:dyDescent="0.25">
      <c r="A6332" t="s">
        <v>134</v>
      </c>
      <c r="B6332" t="s">
        <v>71</v>
      </c>
      <c r="C6332" t="s">
        <v>38</v>
      </c>
      <c r="D6332" t="s">
        <v>41</v>
      </c>
      <c r="E6332" t="s">
        <v>36</v>
      </c>
      <c r="F6332">
        <v>5465</v>
      </c>
      <c r="G6332">
        <v>2356</v>
      </c>
      <c r="H6332">
        <v>706</v>
      </c>
      <c r="I6332">
        <v>8527</v>
      </c>
      <c r="J6332">
        <v>0</v>
      </c>
      <c r="K6332">
        <v>0.64090535944600002</v>
      </c>
      <c r="L6332">
        <v>0.27629881552699997</v>
      </c>
      <c r="M6332">
        <v>8.2795825025999997E-2</v>
      </c>
      <c r="N6332">
        <v>0.99999999999900002</v>
      </c>
      <c r="O6332" t="s">
        <v>703</v>
      </c>
      <c r="P6332" t="s">
        <v>704</v>
      </c>
      <c r="Q6332" t="s">
        <v>190</v>
      </c>
      <c r="R6332" t="s">
        <v>682</v>
      </c>
      <c r="T6332" s="7">
        <f>'Reference Values'!$B$10</f>
        <v>0.85</v>
      </c>
      <c r="U6332" t="str">
        <f t="shared" si="99"/>
        <v>Below Target</v>
      </c>
    </row>
    <row r="6333" spans="1:21" x14ac:dyDescent="0.25">
      <c r="A6333" t="s">
        <v>677</v>
      </c>
      <c r="B6333" t="s">
        <v>71</v>
      </c>
      <c r="C6333" t="s">
        <v>38</v>
      </c>
      <c r="D6333" t="s">
        <v>41</v>
      </c>
      <c r="E6333" t="s">
        <v>36</v>
      </c>
      <c r="F6333">
        <v>5988</v>
      </c>
      <c r="G6333">
        <v>2821</v>
      </c>
      <c r="H6333">
        <v>0</v>
      </c>
      <c r="I6333">
        <v>8809</v>
      </c>
      <c r="J6333">
        <v>0</v>
      </c>
      <c r="K6333">
        <v>0.679759337041</v>
      </c>
      <c r="L6333">
        <v>0.32024066295800002</v>
      </c>
      <c r="M6333">
        <v>0</v>
      </c>
      <c r="N6333">
        <v>0.99999999999900002</v>
      </c>
      <c r="O6333" t="s">
        <v>703</v>
      </c>
      <c r="P6333" t="s">
        <v>704</v>
      </c>
      <c r="Q6333" t="s">
        <v>219</v>
      </c>
      <c r="R6333" t="s">
        <v>684</v>
      </c>
      <c r="T6333" s="7">
        <f>'Reference Values'!$B$10</f>
        <v>0.85</v>
      </c>
      <c r="U6333" t="str">
        <f t="shared" si="99"/>
        <v>Below Target</v>
      </c>
    </row>
    <row r="6334" spans="1:21" x14ac:dyDescent="0.25">
      <c r="A6334" t="s">
        <v>305</v>
      </c>
      <c r="B6334" t="s">
        <v>71</v>
      </c>
      <c r="C6334" t="s">
        <v>38</v>
      </c>
      <c r="D6334" t="s">
        <v>41</v>
      </c>
      <c r="E6334" t="s">
        <v>36</v>
      </c>
      <c r="F6334">
        <v>26583</v>
      </c>
      <c r="G6334">
        <v>2075</v>
      </c>
      <c r="H6334">
        <v>134</v>
      </c>
      <c r="I6334">
        <v>28792</v>
      </c>
      <c r="J6334">
        <v>0</v>
      </c>
      <c r="K6334">
        <v>0.92327729924900004</v>
      </c>
      <c r="L6334">
        <v>7.2068630174999995E-2</v>
      </c>
      <c r="M6334">
        <v>4.6540705749999996E-3</v>
      </c>
      <c r="N6334">
        <v>0.99999999999900002</v>
      </c>
      <c r="O6334" t="s">
        <v>703</v>
      </c>
      <c r="P6334" t="s">
        <v>704</v>
      </c>
      <c r="Q6334" t="s">
        <v>196</v>
      </c>
      <c r="R6334" t="s">
        <v>202</v>
      </c>
      <c r="T6334" s="7">
        <f>'Reference Values'!$B$10</f>
        <v>0.85</v>
      </c>
      <c r="U6334" t="str">
        <f t="shared" si="99"/>
        <v>Above Target</v>
      </c>
    </row>
    <row r="6335" spans="1:21" x14ac:dyDescent="0.25">
      <c r="A6335" t="s">
        <v>268</v>
      </c>
      <c r="B6335" t="s">
        <v>71</v>
      </c>
      <c r="C6335" t="s">
        <v>38</v>
      </c>
      <c r="D6335" t="s">
        <v>41</v>
      </c>
      <c r="E6335" t="s">
        <v>36</v>
      </c>
      <c r="F6335">
        <v>3158</v>
      </c>
      <c r="G6335">
        <v>0</v>
      </c>
      <c r="H6335">
        <v>0</v>
      </c>
      <c r="I6335">
        <v>3158</v>
      </c>
      <c r="J6335">
        <v>0</v>
      </c>
      <c r="K6335">
        <v>1</v>
      </c>
      <c r="L6335">
        <v>0</v>
      </c>
      <c r="M6335">
        <v>0</v>
      </c>
      <c r="N6335">
        <v>1</v>
      </c>
      <c r="O6335" t="s">
        <v>703</v>
      </c>
      <c r="P6335" t="s">
        <v>703</v>
      </c>
      <c r="Q6335" t="s">
        <v>213</v>
      </c>
      <c r="R6335" t="s">
        <v>683</v>
      </c>
      <c r="T6335" s="7">
        <f>'Reference Values'!$B$10</f>
        <v>0.85</v>
      </c>
      <c r="U6335" t="str">
        <f t="shared" si="99"/>
        <v>Above Target</v>
      </c>
    </row>
    <row r="6336" spans="1:21" x14ac:dyDescent="0.25">
      <c r="A6336" t="s">
        <v>299</v>
      </c>
      <c r="B6336" t="s">
        <v>71</v>
      </c>
      <c r="C6336" t="s">
        <v>38</v>
      </c>
      <c r="D6336" t="s">
        <v>41</v>
      </c>
      <c r="E6336" t="s">
        <v>36</v>
      </c>
      <c r="F6336">
        <v>121464</v>
      </c>
      <c r="G6336">
        <v>19709</v>
      </c>
      <c r="H6336">
        <v>1134</v>
      </c>
      <c r="I6336">
        <v>142307</v>
      </c>
      <c r="J6336">
        <v>0</v>
      </c>
      <c r="K6336">
        <v>0.85353496314300004</v>
      </c>
      <c r="L6336">
        <v>0.13849634944100001</v>
      </c>
      <c r="M6336">
        <v>7.968687415E-3</v>
      </c>
      <c r="N6336">
        <v>0.99999999999900002</v>
      </c>
      <c r="O6336" t="s">
        <v>703</v>
      </c>
      <c r="P6336" t="s">
        <v>704</v>
      </c>
      <c r="Q6336" t="s">
        <v>204</v>
      </c>
      <c r="R6336" t="s">
        <v>684</v>
      </c>
      <c r="T6336" s="7">
        <f>'Reference Values'!$B$10</f>
        <v>0.85</v>
      </c>
      <c r="U6336" t="str">
        <f t="shared" si="99"/>
        <v>Above Target</v>
      </c>
    </row>
    <row r="6337" spans="1:21" x14ac:dyDescent="0.25">
      <c r="A6337" t="s">
        <v>261</v>
      </c>
      <c r="B6337" t="s">
        <v>71</v>
      </c>
      <c r="C6337" t="s">
        <v>38</v>
      </c>
      <c r="D6337" t="s">
        <v>41</v>
      </c>
      <c r="E6337" t="s">
        <v>36</v>
      </c>
      <c r="F6337">
        <v>404</v>
      </c>
      <c r="G6337">
        <v>1159</v>
      </c>
      <c r="H6337">
        <v>0</v>
      </c>
      <c r="I6337">
        <v>1563</v>
      </c>
      <c r="J6337">
        <v>0</v>
      </c>
      <c r="K6337">
        <v>0.25847728726800001</v>
      </c>
      <c r="L6337">
        <v>0.74152271273100001</v>
      </c>
      <c r="M6337">
        <v>0</v>
      </c>
      <c r="N6337">
        <v>0.99999999999900002</v>
      </c>
      <c r="O6337" t="s">
        <v>703</v>
      </c>
      <c r="P6337" t="s">
        <v>703</v>
      </c>
      <c r="Q6337" t="s">
        <v>207</v>
      </c>
      <c r="R6337" t="s">
        <v>197</v>
      </c>
      <c r="T6337" s="7">
        <f>'Reference Values'!$B$10</f>
        <v>0.85</v>
      </c>
      <c r="U6337" t="str">
        <f t="shared" si="99"/>
        <v>Below Target</v>
      </c>
    </row>
    <row r="6338" spans="1:21" x14ac:dyDescent="0.25">
      <c r="A6338" t="s">
        <v>162</v>
      </c>
      <c r="B6338" t="s">
        <v>71</v>
      </c>
      <c r="C6338" t="s">
        <v>38</v>
      </c>
      <c r="D6338" t="s">
        <v>41</v>
      </c>
      <c r="E6338" t="s">
        <v>36</v>
      </c>
      <c r="F6338">
        <v>3063</v>
      </c>
      <c r="G6338">
        <v>2907</v>
      </c>
      <c r="H6338">
        <v>2</v>
      </c>
      <c r="I6338">
        <v>5972</v>
      </c>
      <c r="J6338">
        <v>0</v>
      </c>
      <c r="K6338">
        <v>0.51289350301400005</v>
      </c>
      <c r="L6338">
        <v>0.48677160080300003</v>
      </c>
      <c r="M6338">
        <v>3.3489618199999998E-4</v>
      </c>
      <c r="N6338">
        <v>0.99999999999900002</v>
      </c>
      <c r="O6338" t="s">
        <v>703</v>
      </c>
      <c r="P6338" t="s">
        <v>703</v>
      </c>
      <c r="Q6338" t="s">
        <v>204</v>
      </c>
      <c r="R6338" t="s">
        <v>684</v>
      </c>
      <c r="T6338" s="7">
        <f>'Reference Values'!$B$10</f>
        <v>0.85</v>
      </c>
      <c r="U6338" t="str">
        <f t="shared" ref="U6338:U6401" si="100">IF(K6338&lt;T6338,"Below Target","Above Target")</f>
        <v>Below Target</v>
      </c>
    </row>
    <row r="6339" spans="1:21" x14ac:dyDescent="0.25">
      <c r="A6339" t="s">
        <v>302</v>
      </c>
      <c r="B6339" t="s">
        <v>71</v>
      </c>
      <c r="C6339" t="s">
        <v>38</v>
      </c>
      <c r="D6339" t="s">
        <v>41</v>
      </c>
      <c r="E6339" t="s">
        <v>36</v>
      </c>
      <c r="F6339">
        <v>5810</v>
      </c>
      <c r="G6339">
        <v>17475</v>
      </c>
      <c r="H6339">
        <v>0</v>
      </c>
      <c r="I6339">
        <v>23285</v>
      </c>
      <c r="J6339">
        <v>0</v>
      </c>
      <c r="K6339">
        <v>0.24951685634500001</v>
      </c>
      <c r="L6339">
        <v>0.75048314365400004</v>
      </c>
      <c r="M6339">
        <v>0</v>
      </c>
      <c r="N6339">
        <v>0.99999999999900002</v>
      </c>
      <c r="O6339" t="s">
        <v>703</v>
      </c>
      <c r="P6339" t="s">
        <v>703</v>
      </c>
      <c r="Q6339" t="s">
        <v>196</v>
      </c>
      <c r="R6339" t="s">
        <v>197</v>
      </c>
      <c r="T6339" s="7">
        <f>'Reference Values'!$B$10</f>
        <v>0.85</v>
      </c>
      <c r="U6339" t="str">
        <f t="shared" si="100"/>
        <v>Below Target</v>
      </c>
    </row>
    <row r="6340" spans="1:21" x14ac:dyDescent="0.25">
      <c r="A6340" t="s">
        <v>293</v>
      </c>
      <c r="B6340" t="s">
        <v>71</v>
      </c>
      <c r="C6340" t="s">
        <v>38</v>
      </c>
      <c r="D6340" t="s">
        <v>41</v>
      </c>
      <c r="E6340" t="s">
        <v>36</v>
      </c>
      <c r="F6340">
        <v>0</v>
      </c>
      <c r="G6340">
        <v>11</v>
      </c>
      <c r="H6340">
        <v>412</v>
      </c>
      <c r="I6340">
        <v>423</v>
      </c>
      <c r="J6340">
        <v>0</v>
      </c>
      <c r="K6340">
        <v>0</v>
      </c>
      <c r="L6340">
        <v>2.6004728131999999E-2</v>
      </c>
      <c r="M6340">
        <v>0.97399527186699997</v>
      </c>
      <c r="N6340">
        <v>0.99999999999900002</v>
      </c>
      <c r="O6340" t="s">
        <v>703</v>
      </c>
      <c r="P6340" t="s">
        <v>703</v>
      </c>
      <c r="Q6340" t="s">
        <v>193</v>
      </c>
      <c r="R6340" t="s">
        <v>194</v>
      </c>
      <c r="T6340" s="7">
        <f>'Reference Values'!$B$10</f>
        <v>0.85</v>
      </c>
      <c r="U6340" t="str">
        <f t="shared" si="100"/>
        <v>Below Target</v>
      </c>
    </row>
    <row r="6341" spans="1:21" x14ac:dyDescent="0.25">
      <c r="A6341" t="s">
        <v>218</v>
      </c>
      <c r="B6341" t="s">
        <v>71</v>
      </c>
      <c r="C6341" t="s">
        <v>38</v>
      </c>
      <c r="D6341" t="s">
        <v>41</v>
      </c>
      <c r="E6341" t="s">
        <v>36</v>
      </c>
      <c r="F6341">
        <v>207</v>
      </c>
      <c r="G6341">
        <v>0</v>
      </c>
      <c r="H6341">
        <v>0</v>
      </c>
      <c r="I6341">
        <v>207</v>
      </c>
      <c r="J6341">
        <v>0</v>
      </c>
      <c r="K6341">
        <v>1</v>
      </c>
      <c r="L6341">
        <v>0</v>
      </c>
      <c r="M6341">
        <v>0</v>
      </c>
      <c r="N6341">
        <v>1</v>
      </c>
      <c r="O6341" t="s">
        <v>703</v>
      </c>
      <c r="P6341" t="s">
        <v>703</v>
      </c>
      <c r="Q6341" t="s">
        <v>190</v>
      </c>
      <c r="R6341" t="s">
        <v>682</v>
      </c>
      <c r="T6341" s="7">
        <f>'Reference Values'!$B$10</f>
        <v>0.85</v>
      </c>
      <c r="U6341" t="str">
        <f t="shared" si="100"/>
        <v>Above Target</v>
      </c>
    </row>
    <row r="6342" spans="1:21" x14ac:dyDescent="0.25">
      <c r="A6342" t="s">
        <v>288</v>
      </c>
      <c r="B6342" t="s">
        <v>71</v>
      </c>
      <c r="C6342" t="s">
        <v>38</v>
      </c>
      <c r="D6342" t="s">
        <v>41</v>
      </c>
      <c r="E6342" t="s">
        <v>36</v>
      </c>
      <c r="F6342">
        <v>8895</v>
      </c>
      <c r="G6342">
        <v>8592</v>
      </c>
      <c r="H6342">
        <v>0</v>
      </c>
      <c r="I6342">
        <v>17487</v>
      </c>
      <c r="J6342">
        <v>0</v>
      </c>
      <c r="K6342">
        <v>0.50866357865800005</v>
      </c>
      <c r="L6342">
        <v>0.49133642134099997</v>
      </c>
      <c r="M6342">
        <v>0</v>
      </c>
      <c r="N6342">
        <v>0.99999999999900002</v>
      </c>
      <c r="O6342" t="s">
        <v>703</v>
      </c>
      <c r="P6342" t="s">
        <v>704</v>
      </c>
      <c r="Q6342" t="s">
        <v>193</v>
      </c>
      <c r="R6342" t="s">
        <v>194</v>
      </c>
      <c r="T6342" s="7">
        <f>'Reference Values'!$B$10</f>
        <v>0.85</v>
      </c>
      <c r="U6342" t="str">
        <f t="shared" si="100"/>
        <v>Below Target</v>
      </c>
    </row>
    <row r="6343" spans="1:21" x14ac:dyDescent="0.25">
      <c r="A6343" t="s">
        <v>269</v>
      </c>
      <c r="B6343" t="s">
        <v>71</v>
      </c>
      <c r="C6343" t="s">
        <v>38</v>
      </c>
      <c r="D6343" t="s">
        <v>41</v>
      </c>
      <c r="E6343" t="s">
        <v>36</v>
      </c>
      <c r="F6343">
        <v>5339</v>
      </c>
      <c r="G6343">
        <v>2535</v>
      </c>
      <c r="H6343">
        <v>348</v>
      </c>
      <c r="I6343">
        <v>8222</v>
      </c>
      <c r="J6343">
        <v>0</v>
      </c>
      <c r="K6343">
        <v>0.64935538798299997</v>
      </c>
      <c r="L6343">
        <v>0.30831914376000003</v>
      </c>
      <c r="M6343">
        <v>4.2325468254999998E-2</v>
      </c>
      <c r="N6343">
        <v>0.99999999999800004</v>
      </c>
      <c r="O6343" t="s">
        <v>703</v>
      </c>
      <c r="P6343" t="s">
        <v>703</v>
      </c>
      <c r="Q6343" t="s">
        <v>196</v>
      </c>
      <c r="R6343" t="s">
        <v>683</v>
      </c>
      <c r="T6343" s="7">
        <f>'Reference Values'!$B$10</f>
        <v>0.85</v>
      </c>
      <c r="U6343" t="str">
        <f t="shared" si="100"/>
        <v>Below Target</v>
      </c>
    </row>
    <row r="6344" spans="1:21" x14ac:dyDescent="0.25">
      <c r="A6344" t="s">
        <v>228</v>
      </c>
      <c r="B6344" t="s">
        <v>71</v>
      </c>
      <c r="C6344" t="s">
        <v>38</v>
      </c>
      <c r="D6344" t="s">
        <v>41</v>
      </c>
      <c r="E6344" t="s">
        <v>36</v>
      </c>
      <c r="F6344">
        <v>2222</v>
      </c>
      <c r="G6344">
        <v>755</v>
      </c>
      <c r="H6344">
        <v>0</v>
      </c>
      <c r="I6344">
        <v>2977</v>
      </c>
      <c r="J6344">
        <v>0</v>
      </c>
      <c r="K6344">
        <v>0.74638898219600003</v>
      </c>
      <c r="L6344">
        <v>0.25361101780299999</v>
      </c>
      <c r="M6344">
        <v>0</v>
      </c>
      <c r="N6344">
        <v>0.99999999999900002</v>
      </c>
      <c r="O6344" t="s">
        <v>703</v>
      </c>
      <c r="P6344" t="s">
        <v>703</v>
      </c>
      <c r="Q6344" t="s">
        <v>190</v>
      </c>
      <c r="R6344" t="s">
        <v>682</v>
      </c>
      <c r="T6344" s="7">
        <f>'Reference Values'!$B$10</f>
        <v>0.85</v>
      </c>
      <c r="U6344" t="str">
        <f t="shared" si="100"/>
        <v>Below Target</v>
      </c>
    </row>
    <row r="6345" spans="1:21" x14ac:dyDescent="0.25">
      <c r="A6345" t="s">
        <v>247</v>
      </c>
      <c r="B6345" t="s">
        <v>71</v>
      </c>
      <c r="C6345" t="s">
        <v>38</v>
      </c>
      <c r="D6345" t="s">
        <v>41</v>
      </c>
      <c r="E6345" t="s">
        <v>36</v>
      </c>
      <c r="F6345">
        <v>24657</v>
      </c>
      <c r="G6345">
        <v>12858</v>
      </c>
      <c r="H6345">
        <v>0</v>
      </c>
      <c r="I6345">
        <v>37515</v>
      </c>
      <c r="J6345">
        <v>0</v>
      </c>
      <c r="K6345">
        <v>0.657257097161</v>
      </c>
      <c r="L6345">
        <v>0.34274290283800002</v>
      </c>
      <c r="M6345">
        <v>0</v>
      </c>
      <c r="N6345">
        <v>0.99999999999900002</v>
      </c>
      <c r="O6345" t="s">
        <v>703</v>
      </c>
      <c r="P6345" t="s">
        <v>703</v>
      </c>
      <c r="Q6345" t="s">
        <v>193</v>
      </c>
      <c r="R6345" t="s">
        <v>194</v>
      </c>
      <c r="T6345" s="7">
        <f>'Reference Values'!$B$10</f>
        <v>0.85</v>
      </c>
      <c r="U6345" t="str">
        <f t="shared" si="100"/>
        <v>Below Target</v>
      </c>
    </row>
    <row r="6346" spans="1:21" x14ac:dyDescent="0.25">
      <c r="A6346" t="s">
        <v>276</v>
      </c>
      <c r="B6346" t="s">
        <v>71</v>
      </c>
      <c r="C6346" t="s">
        <v>38</v>
      </c>
      <c r="D6346" t="s">
        <v>41</v>
      </c>
      <c r="E6346" t="s">
        <v>36</v>
      </c>
      <c r="F6346">
        <v>537</v>
      </c>
      <c r="G6346">
        <v>46</v>
      </c>
      <c r="H6346">
        <v>1</v>
      </c>
      <c r="I6346">
        <v>584</v>
      </c>
      <c r="J6346">
        <v>0</v>
      </c>
      <c r="K6346">
        <v>0.91952054794500004</v>
      </c>
      <c r="L6346">
        <v>7.8767123287000002E-2</v>
      </c>
      <c r="M6346">
        <v>1.7123287669999999E-3</v>
      </c>
      <c r="N6346">
        <v>0.99999999999900002</v>
      </c>
      <c r="O6346" t="s">
        <v>703</v>
      </c>
      <c r="P6346" t="s">
        <v>703</v>
      </c>
      <c r="Q6346" t="s">
        <v>196</v>
      </c>
      <c r="R6346" t="s">
        <v>202</v>
      </c>
      <c r="T6346" s="7">
        <f>'Reference Values'!$B$10</f>
        <v>0.85</v>
      </c>
      <c r="U6346" t="str">
        <f t="shared" si="100"/>
        <v>Above Target</v>
      </c>
    </row>
    <row r="6347" spans="1:21" x14ac:dyDescent="0.25">
      <c r="A6347" t="s">
        <v>144</v>
      </c>
      <c r="B6347" t="s">
        <v>71</v>
      </c>
      <c r="C6347" t="s">
        <v>38</v>
      </c>
      <c r="D6347" t="s">
        <v>41</v>
      </c>
      <c r="E6347" t="s">
        <v>36</v>
      </c>
      <c r="F6347">
        <v>12599</v>
      </c>
      <c r="G6347">
        <v>2962</v>
      </c>
      <c r="H6347">
        <v>0</v>
      </c>
      <c r="I6347">
        <v>15561</v>
      </c>
      <c r="J6347">
        <v>0</v>
      </c>
      <c r="K6347">
        <v>0.80965233596800001</v>
      </c>
      <c r="L6347">
        <v>0.19034766403100001</v>
      </c>
      <c r="M6347">
        <v>0</v>
      </c>
      <c r="N6347">
        <v>0.99999999999900002</v>
      </c>
      <c r="O6347" t="s">
        <v>703</v>
      </c>
      <c r="P6347" t="s">
        <v>704</v>
      </c>
      <c r="Q6347" t="s">
        <v>204</v>
      </c>
      <c r="R6347" t="s">
        <v>199</v>
      </c>
      <c r="T6347" s="7">
        <f>'Reference Values'!$B$10</f>
        <v>0.85</v>
      </c>
      <c r="U6347" t="str">
        <f t="shared" si="100"/>
        <v>Below Target</v>
      </c>
    </row>
    <row r="6348" spans="1:21" x14ac:dyDescent="0.25">
      <c r="A6348" t="s">
        <v>142</v>
      </c>
      <c r="B6348" t="s">
        <v>71</v>
      </c>
      <c r="C6348" t="s">
        <v>38</v>
      </c>
      <c r="D6348" t="s">
        <v>41</v>
      </c>
      <c r="E6348" t="s">
        <v>36</v>
      </c>
      <c r="F6348">
        <v>345329</v>
      </c>
      <c r="G6348">
        <v>319</v>
      </c>
      <c r="H6348">
        <v>0</v>
      </c>
      <c r="I6348">
        <v>345648</v>
      </c>
      <c r="J6348">
        <v>0</v>
      </c>
      <c r="K6348">
        <v>0.99907709577299997</v>
      </c>
      <c r="L6348">
        <v>9.2290422599999996E-4</v>
      </c>
      <c r="M6348">
        <v>0</v>
      </c>
      <c r="N6348">
        <v>0.99999999999900002</v>
      </c>
      <c r="O6348" t="s">
        <v>703</v>
      </c>
      <c r="P6348" t="s">
        <v>704</v>
      </c>
      <c r="Q6348" t="s">
        <v>193</v>
      </c>
      <c r="R6348" t="s">
        <v>194</v>
      </c>
      <c r="T6348" s="7">
        <f>'Reference Values'!$B$10</f>
        <v>0.85</v>
      </c>
      <c r="U6348" t="str">
        <f t="shared" si="100"/>
        <v>Above Target</v>
      </c>
    </row>
    <row r="6349" spans="1:21" x14ac:dyDescent="0.25">
      <c r="A6349" t="s">
        <v>126</v>
      </c>
      <c r="B6349" t="s">
        <v>71</v>
      </c>
      <c r="C6349" t="s">
        <v>38</v>
      </c>
      <c r="D6349" t="s">
        <v>41</v>
      </c>
      <c r="E6349" t="s">
        <v>36</v>
      </c>
      <c r="F6349">
        <v>3893</v>
      </c>
      <c r="G6349">
        <v>6306</v>
      </c>
      <c r="H6349">
        <v>0</v>
      </c>
      <c r="I6349">
        <v>10199</v>
      </c>
      <c r="J6349">
        <v>0</v>
      </c>
      <c r="K6349">
        <v>0.38170408863600003</v>
      </c>
      <c r="L6349">
        <v>0.61829591136299999</v>
      </c>
      <c r="M6349">
        <v>0</v>
      </c>
      <c r="N6349">
        <v>0.99999999999900002</v>
      </c>
      <c r="O6349" t="s">
        <v>703</v>
      </c>
      <c r="P6349" t="s">
        <v>704</v>
      </c>
      <c r="Q6349" t="s">
        <v>207</v>
      </c>
      <c r="R6349" t="s">
        <v>197</v>
      </c>
      <c r="T6349" s="7">
        <f>'Reference Values'!$B$10</f>
        <v>0.85</v>
      </c>
      <c r="U6349" t="str">
        <f t="shared" si="100"/>
        <v>Below Target</v>
      </c>
    </row>
    <row r="6350" spans="1:21" x14ac:dyDescent="0.25">
      <c r="A6350" t="s">
        <v>256</v>
      </c>
      <c r="B6350" t="s">
        <v>71</v>
      </c>
      <c r="C6350" t="s">
        <v>38</v>
      </c>
      <c r="D6350" t="s">
        <v>41</v>
      </c>
      <c r="E6350" t="s">
        <v>36</v>
      </c>
      <c r="F6350">
        <v>5500</v>
      </c>
      <c r="G6350">
        <v>6</v>
      </c>
      <c r="H6350">
        <v>0</v>
      </c>
      <c r="I6350">
        <v>5506</v>
      </c>
      <c r="J6350">
        <v>0</v>
      </c>
      <c r="K6350">
        <v>0.99891027969400004</v>
      </c>
      <c r="L6350">
        <v>1.0897203050000001E-3</v>
      </c>
      <c r="M6350">
        <v>0</v>
      </c>
      <c r="N6350">
        <v>0.99999999999900002</v>
      </c>
      <c r="O6350" t="s">
        <v>703</v>
      </c>
      <c r="P6350" t="s">
        <v>703</v>
      </c>
      <c r="Q6350" t="s">
        <v>204</v>
      </c>
      <c r="R6350" t="s">
        <v>684</v>
      </c>
      <c r="T6350" s="7">
        <f>'Reference Values'!$B$10</f>
        <v>0.85</v>
      </c>
      <c r="U6350" t="str">
        <f t="shared" si="100"/>
        <v>Above Target</v>
      </c>
    </row>
    <row r="6351" spans="1:21" x14ac:dyDescent="0.25">
      <c r="A6351" t="s">
        <v>203</v>
      </c>
      <c r="B6351" t="s">
        <v>71</v>
      </c>
      <c r="C6351" t="s">
        <v>38</v>
      </c>
      <c r="D6351" t="s">
        <v>41</v>
      </c>
      <c r="E6351" t="s">
        <v>36</v>
      </c>
      <c r="F6351">
        <v>10623</v>
      </c>
      <c r="G6351">
        <v>11042</v>
      </c>
      <c r="H6351">
        <v>0</v>
      </c>
      <c r="I6351">
        <v>21665</v>
      </c>
      <c r="J6351">
        <v>0</v>
      </c>
      <c r="K6351">
        <v>0.49033002538600001</v>
      </c>
      <c r="L6351">
        <v>0.50966997461300001</v>
      </c>
      <c r="M6351">
        <v>0</v>
      </c>
      <c r="N6351">
        <v>0.99999999999900002</v>
      </c>
      <c r="O6351" t="s">
        <v>703</v>
      </c>
      <c r="P6351" t="s">
        <v>703</v>
      </c>
      <c r="Q6351" t="s">
        <v>204</v>
      </c>
      <c r="R6351" t="s">
        <v>684</v>
      </c>
      <c r="T6351" s="7">
        <f>'Reference Values'!$B$10</f>
        <v>0.85</v>
      </c>
      <c r="U6351" t="str">
        <f t="shared" si="100"/>
        <v>Below Target</v>
      </c>
    </row>
    <row r="6352" spans="1:21" x14ac:dyDescent="0.25">
      <c r="A6352" t="s">
        <v>307</v>
      </c>
      <c r="B6352" t="s">
        <v>71</v>
      </c>
      <c r="C6352" t="s">
        <v>38</v>
      </c>
      <c r="D6352" t="s">
        <v>41</v>
      </c>
      <c r="E6352" t="s">
        <v>36</v>
      </c>
      <c r="F6352">
        <v>363</v>
      </c>
      <c r="G6352">
        <v>32480</v>
      </c>
      <c r="H6352">
        <v>0</v>
      </c>
      <c r="I6352">
        <v>32843</v>
      </c>
      <c r="J6352">
        <v>0</v>
      </c>
      <c r="K6352">
        <v>1.1052583503000001E-2</v>
      </c>
      <c r="L6352">
        <v>0.98894741649600004</v>
      </c>
      <c r="M6352">
        <v>0</v>
      </c>
      <c r="N6352">
        <v>0.99999999999900002</v>
      </c>
      <c r="O6352" t="s">
        <v>703</v>
      </c>
      <c r="P6352" t="s">
        <v>703</v>
      </c>
      <c r="Q6352" t="s">
        <v>198</v>
      </c>
      <c r="R6352" t="s">
        <v>197</v>
      </c>
      <c r="T6352" s="7">
        <f>'Reference Values'!$B$10</f>
        <v>0.85</v>
      </c>
      <c r="U6352" t="str">
        <f t="shared" si="100"/>
        <v>Below Target</v>
      </c>
    </row>
    <row r="6353" spans="1:21" x14ac:dyDescent="0.25">
      <c r="A6353" t="s">
        <v>295</v>
      </c>
      <c r="B6353" t="s">
        <v>71</v>
      </c>
      <c r="C6353" t="s">
        <v>38</v>
      </c>
      <c r="D6353" t="s">
        <v>41</v>
      </c>
      <c r="E6353" t="s">
        <v>36</v>
      </c>
      <c r="F6353">
        <v>6224</v>
      </c>
      <c r="G6353">
        <v>819</v>
      </c>
      <c r="H6353">
        <v>0</v>
      </c>
      <c r="I6353">
        <v>7043</v>
      </c>
      <c r="J6353">
        <v>0</v>
      </c>
      <c r="K6353">
        <v>0.883714326281</v>
      </c>
      <c r="L6353">
        <v>0.116285673718</v>
      </c>
      <c r="M6353">
        <v>0</v>
      </c>
      <c r="N6353">
        <v>0.99999999999900002</v>
      </c>
      <c r="O6353" t="s">
        <v>703</v>
      </c>
      <c r="P6353" t="s">
        <v>703</v>
      </c>
      <c r="Q6353" t="s">
        <v>219</v>
      </c>
      <c r="R6353" t="s">
        <v>684</v>
      </c>
      <c r="T6353" s="7">
        <f>'Reference Values'!$B$10</f>
        <v>0.85</v>
      </c>
      <c r="U6353" t="str">
        <f t="shared" si="100"/>
        <v>Above Target</v>
      </c>
    </row>
    <row r="6354" spans="1:21" x14ac:dyDescent="0.25">
      <c r="A6354" t="s">
        <v>222</v>
      </c>
      <c r="B6354" t="s">
        <v>71</v>
      </c>
      <c r="C6354" t="s">
        <v>38</v>
      </c>
      <c r="D6354" t="s">
        <v>41</v>
      </c>
      <c r="E6354" t="s">
        <v>36</v>
      </c>
      <c r="F6354">
        <v>13563</v>
      </c>
      <c r="G6354">
        <v>9144</v>
      </c>
      <c r="H6354">
        <v>0</v>
      </c>
      <c r="I6354">
        <v>22707</v>
      </c>
      <c r="J6354">
        <v>0</v>
      </c>
      <c r="K6354">
        <v>0.59730479587700003</v>
      </c>
      <c r="L6354">
        <v>0.40269520412199999</v>
      </c>
      <c r="M6354">
        <v>0</v>
      </c>
      <c r="N6354">
        <v>0.99999999999900002</v>
      </c>
      <c r="O6354" t="s">
        <v>703</v>
      </c>
      <c r="P6354" t="s">
        <v>703</v>
      </c>
      <c r="Q6354" t="s">
        <v>213</v>
      </c>
      <c r="R6354" t="s">
        <v>683</v>
      </c>
      <c r="T6354" s="7">
        <f>'Reference Values'!$B$10</f>
        <v>0.85</v>
      </c>
      <c r="U6354" t="str">
        <f t="shared" si="100"/>
        <v>Below Target</v>
      </c>
    </row>
    <row r="6355" spans="1:21" x14ac:dyDescent="0.25">
      <c r="A6355" t="s">
        <v>252</v>
      </c>
      <c r="B6355" t="s">
        <v>71</v>
      </c>
      <c r="C6355" t="s">
        <v>38</v>
      </c>
      <c r="D6355" t="s">
        <v>41</v>
      </c>
      <c r="E6355" t="s">
        <v>36</v>
      </c>
      <c r="F6355">
        <v>0</v>
      </c>
      <c r="G6355">
        <v>1849</v>
      </c>
      <c r="H6355">
        <v>0</v>
      </c>
      <c r="I6355">
        <v>1849</v>
      </c>
      <c r="J6355">
        <v>0</v>
      </c>
      <c r="K6355">
        <v>0</v>
      </c>
      <c r="L6355">
        <v>1</v>
      </c>
      <c r="M6355">
        <v>0</v>
      </c>
      <c r="N6355">
        <v>1</v>
      </c>
      <c r="O6355" t="s">
        <v>703</v>
      </c>
      <c r="P6355" t="s">
        <v>703</v>
      </c>
      <c r="Q6355" t="s">
        <v>213</v>
      </c>
      <c r="R6355" t="s">
        <v>197</v>
      </c>
      <c r="T6355" s="7">
        <f>'Reference Values'!$B$10</f>
        <v>0.85</v>
      </c>
      <c r="U6355" t="str">
        <f t="shared" si="100"/>
        <v>Below Target</v>
      </c>
    </row>
    <row r="6356" spans="1:21" x14ac:dyDescent="0.25">
      <c r="A6356" t="s">
        <v>140</v>
      </c>
      <c r="B6356" t="s">
        <v>71</v>
      </c>
      <c r="C6356" t="s">
        <v>38</v>
      </c>
      <c r="D6356" t="s">
        <v>41</v>
      </c>
      <c r="E6356" t="s">
        <v>36</v>
      </c>
      <c r="F6356">
        <v>4639</v>
      </c>
      <c r="G6356">
        <v>2066</v>
      </c>
      <c r="H6356">
        <v>0</v>
      </c>
      <c r="I6356">
        <v>6705</v>
      </c>
      <c r="J6356">
        <v>0</v>
      </c>
      <c r="K6356">
        <v>0.691871737509</v>
      </c>
      <c r="L6356">
        <v>0.30812826249000003</v>
      </c>
      <c r="M6356">
        <v>0</v>
      </c>
      <c r="N6356">
        <v>0.99999999999900002</v>
      </c>
      <c r="O6356" t="s">
        <v>703</v>
      </c>
      <c r="P6356" t="s">
        <v>703</v>
      </c>
      <c r="Q6356" t="s">
        <v>196</v>
      </c>
      <c r="R6356" t="s">
        <v>202</v>
      </c>
      <c r="T6356" s="7">
        <f>'Reference Values'!$B$10</f>
        <v>0.85</v>
      </c>
      <c r="U6356" t="str">
        <f t="shared" si="100"/>
        <v>Below Target</v>
      </c>
    </row>
    <row r="6357" spans="1:21" x14ac:dyDescent="0.25">
      <c r="A6357" t="s">
        <v>157</v>
      </c>
      <c r="B6357" t="s">
        <v>71</v>
      </c>
      <c r="C6357" t="s">
        <v>38</v>
      </c>
      <c r="D6357" t="s">
        <v>41</v>
      </c>
      <c r="E6357" t="s">
        <v>36</v>
      </c>
      <c r="F6357">
        <v>0</v>
      </c>
      <c r="G6357">
        <v>3653</v>
      </c>
      <c r="H6357">
        <v>0</v>
      </c>
      <c r="I6357">
        <v>3653</v>
      </c>
      <c r="J6357">
        <v>0</v>
      </c>
      <c r="K6357">
        <v>0</v>
      </c>
      <c r="L6357">
        <v>1</v>
      </c>
      <c r="M6357">
        <v>0</v>
      </c>
      <c r="N6357">
        <v>1</v>
      </c>
      <c r="O6357" t="s">
        <v>703</v>
      </c>
      <c r="P6357" t="s">
        <v>703</v>
      </c>
      <c r="Q6357" t="s">
        <v>198</v>
      </c>
      <c r="R6357" t="s">
        <v>197</v>
      </c>
      <c r="T6357" s="7">
        <f>'Reference Values'!$B$10</f>
        <v>0.85</v>
      </c>
      <c r="U6357" t="str">
        <f t="shared" si="100"/>
        <v>Below Target</v>
      </c>
    </row>
    <row r="6358" spans="1:21" x14ac:dyDescent="0.25">
      <c r="A6358" t="s">
        <v>681</v>
      </c>
      <c r="B6358" t="s">
        <v>71</v>
      </c>
      <c r="C6358" t="s">
        <v>38</v>
      </c>
      <c r="D6358" t="s">
        <v>41</v>
      </c>
      <c r="E6358" t="s">
        <v>36</v>
      </c>
      <c r="F6358">
        <v>0</v>
      </c>
      <c r="G6358">
        <v>3488</v>
      </c>
      <c r="H6358">
        <v>0</v>
      </c>
      <c r="I6358">
        <v>3488</v>
      </c>
      <c r="J6358">
        <v>0</v>
      </c>
      <c r="K6358">
        <v>0</v>
      </c>
      <c r="L6358">
        <v>1</v>
      </c>
      <c r="M6358">
        <v>0</v>
      </c>
      <c r="N6358">
        <v>1</v>
      </c>
      <c r="O6358" t="s">
        <v>703</v>
      </c>
      <c r="P6358" t="s">
        <v>703</v>
      </c>
      <c r="Q6358" t="s">
        <v>213</v>
      </c>
      <c r="R6358" t="s">
        <v>194</v>
      </c>
      <c r="S6358" t="s">
        <v>197</v>
      </c>
      <c r="T6358" s="7">
        <f>'Reference Values'!$B$10</f>
        <v>0.85</v>
      </c>
      <c r="U6358" t="str">
        <f t="shared" si="100"/>
        <v>Below Target</v>
      </c>
    </row>
    <row r="6359" spans="1:21" x14ac:dyDescent="0.25">
      <c r="A6359" t="s">
        <v>245</v>
      </c>
      <c r="B6359" t="s">
        <v>71</v>
      </c>
      <c r="C6359" t="s">
        <v>38</v>
      </c>
      <c r="D6359" t="s">
        <v>41</v>
      </c>
      <c r="E6359" t="s">
        <v>36</v>
      </c>
      <c r="F6359">
        <v>4114</v>
      </c>
      <c r="G6359">
        <v>7</v>
      </c>
      <c r="H6359">
        <v>0</v>
      </c>
      <c r="I6359">
        <v>4121</v>
      </c>
      <c r="J6359">
        <v>0</v>
      </c>
      <c r="K6359">
        <v>0.99830138315899997</v>
      </c>
      <c r="L6359">
        <v>1.6986168399999999E-3</v>
      </c>
      <c r="M6359">
        <v>0</v>
      </c>
      <c r="N6359">
        <v>0.99999999999900002</v>
      </c>
      <c r="O6359" t="s">
        <v>703</v>
      </c>
      <c r="P6359" t="s">
        <v>703</v>
      </c>
      <c r="Q6359" t="s">
        <v>204</v>
      </c>
      <c r="R6359" t="s">
        <v>197</v>
      </c>
      <c r="T6359" s="7">
        <f>'Reference Values'!$B$10</f>
        <v>0.85</v>
      </c>
      <c r="U6359" t="str">
        <f t="shared" si="100"/>
        <v>Above Target</v>
      </c>
    </row>
    <row r="6360" spans="1:21" x14ac:dyDescent="0.25">
      <c r="A6360" t="s">
        <v>279</v>
      </c>
      <c r="B6360" t="s">
        <v>71</v>
      </c>
      <c r="C6360" t="s">
        <v>38</v>
      </c>
      <c r="D6360" t="s">
        <v>41</v>
      </c>
      <c r="E6360" t="s">
        <v>36</v>
      </c>
      <c r="F6360">
        <v>20862</v>
      </c>
      <c r="G6360">
        <v>3984</v>
      </c>
      <c r="H6360">
        <v>0</v>
      </c>
      <c r="I6360">
        <v>24846</v>
      </c>
      <c r="J6360">
        <v>0</v>
      </c>
      <c r="K6360">
        <v>0.83965225790800002</v>
      </c>
      <c r="L6360">
        <v>0.160347742091</v>
      </c>
      <c r="M6360">
        <v>0</v>
      </c>
      <c r="N6360">
        <v>0.99999999999900002</v>
      </c>
      <c r="O6360" t="s">
        <v>705</v>
      </c>
      <c r="P6360" t="s">
        <v>704</v>
      </c>
      <c r="Q6360" t="s">
        <v>193</v>
      </c>
      <c r="R6360" t="s">
        <v>199</v>
      </c>
      <c r="T6360" s="7">
        <f>'Reference Values'!$B$10</f>
        <v>0.85</v>
      </c>
      <c r="U6360" t="str">
        <f t="shared" si="100"/>
        <v>Below Target</v>
      </c>
    </row>
    <row r="6361" spans="1:21" x14ac:dyDescent="0.25">
      <c r="A6361" t="s">
        <v>208</v>
      </c>
      <c r="B6361" t="s">
        <v>71</v>
      </c>
      <c r="C6361" t="s">
        <v>38</v>
      </c>
      <c r="D6361" t="s">
        <v>41</v>
      </c>
      <c r="E6361" t="s">
        <v>36</v>
      </c>
      <c r="F6361">
        <v>9691</v>
      </c>
      <c r="G6361">
        <v>3636</v>
      </c>
      <c r="H6361">
        <v>0</v>
      </c>
      <c r="I6361">
        <v>13327</v>
      </c>
      <c r="J6361">
        <v>0</v>
      </c>
      <c r="K6361">
        <v>0.727170405942</v>
      </c>
      <c r="L6361">
        <v>0.27282959405700002</v>
      </c>
      <c r="M6361">
        <v>0</v>
      </c>
      <c r="N6361">
        <v>0.99999999999900002</v>
      </c>
      <c r="O6361" t="s">
        <v>703</v>
      </c>
      <c r="P6361" t="s">
        <v>703</v>
      </c>
      <c r="Q6361" t="s">
        <v>204</v>
      </c>
      <c r="R6361" t="s">
        <v>684</v>
      </c>
      <c r="T6361" s="7">
        <f>'Reference Values'!$B$10</f>
        <v>0.85</v>
      </c>
      <c r="U6361" t="str">
        <f t="shared" si="100"/>
        <v>Below Target</v>
      </c>
    </row>
    <row r="6362" spans="1:21" x14ac:dyDescent="0.25">
      <c r="A6362" t="s">
        <v>235</v>
      </c>
      <c r="B6362" t="s">
        <v>71</v>
      </c>
      <c r="C6362" t="s">
        <v>38</v>
      </c>
      <c r="D6362" t="s">
        <v>41</v>
      </c>
      <c r="E6362" t="s">
        <v>36</v>
      </c>
      <c r="F6362">
        <v>0</v>
      </c>
      <c r="G6362">
        <v>20736</v>
      </c>
      <c r="H6362">
        <v>9426</v>
      </c>
      <c r="I6362">
        <v>30162</v>
      </c>
      <c r="J6362">
        <v>0</v>
      </c>
      <c r="K6362">
        <v>0</v>
      </c>
      <c r="L6362">
        <v>0.68748756713699999</v>
      </c>
      <c r="M6362">
        <v>0.31251243286199998</v>
      </c>
      <c r="N6362">
        <v>0.99999999999900002</v>
      </c>
      <c r="O6362" t="s">
        <v>703</v>
      </c>
      <c r="P6362" t="s">
        <v>703</v>
      </c>
      <c r="Q6362" t="s">
        <v>213</v>
      </c>
      <c r="R6362" t="s">
        <v>683</v>
      </c>
      <c r="T6362" s="7">
        <f>'Reference Values'!$B$10</f>
        <v>0.85</v>
      </c>
      <c r="U6362" t="str">
        <f t="shared" si="100"/>
        <v>Below Target</v>
      </c>
    </row>
    <row r="6363" spans="1:21" x14ac:dyDescent="0.25">
      <c r="A6363" t="s">
        <v>283</v>
      </c>
      <c r="B6363" t="s">
        <v>71</v>
      </c>
      <c r="C6363" t="s">
        <v>38</v>
      </c>
      <c r="D6363" t="s">
        <v>41</v>
      </c>
      <c r="E6363" t="s">
        <v>36</v>
      </c>
      <c r="F6363">
        <v>22504</v>
      </c>
      <c r="G6363">
        <v>10</v>
      </c>
      <c r="H6363">
        <v>0</v>
      </c>
      <c r="I6363">
        <v>22514</v>
      </c>
      <c r="J6363">
        <v>0</v>
      </c>
      <c r="K6363">
        <v>0.99955583192599995</v>
      </c>
      <c r="L6363">
        <v>4.4416807300000003E-4</v>
      </c>
      <c r="M6363">
        <v>0</v>
      </c>
      <c r="N6363">
        <v>0.99999999999900002</v>
      </c>
      <c r="O6363" t="s">
        <v>703</v>
      </c>
      <c r="P6363" t="s">
        <v>703</v>
      </c>
      <c r="Q6363" t="s">
        <v>204</v>
      </c>
      <c r="R6363" t="s">
        <v>684</v>
      </c>
      <c r="T6363" s="7">
        <f>'Reference Values'!$B$10</f>
        <v>0.85</v>
      </c>
      <c r="U6363" t="str">
        <f t="shared" si="100"/>
        <v>Above Target</v>
      </c>
    </row>
    <row r="6364" spans="1:21" x14ac:dyDescent="0.25">
      <c r="A6364" t="s">
        <v>139</v>
      </c>
      <c r="B6364" t="s">
        <v>71</v>
      </c>
      <c r="C6364" t="s">
        <v>38</v>
      </c>
      <c r="D6364" t="s">
        <v>41</v>
      </c>
      <c r="E6364" t="s">
        <v>36</v>
      </c>
      <c r="F6364">
        <v>7385</v>
      </c>
      <c r="G6364">
        <v>1608</v>
      </c>
      <c r="H6364">
        <v>973</v>
      </c>
      <c r="I6364">
        <v>9966</v>
      </c>
      <c r="J6364">
        <v>0</v>
      </c>
      <c r="K6364">
        <v>0.74101946618500003</v>
      </c>
      <c r="L6364">
        <v>0.161348585189</v>
      </c>
      <c r="M6364">
        <v>9.7631948625000006E-2</v>
      </c>
      <c r="N6364">
        <v>0.99999999999900002</v>
      </c>
      <c r="O6364" t="s">
        <v>703</v>
      </c>
      <c r="P6364" t="s">
        <v>704</v>
      </c>
      <c r="Q6364" t="s">
        <v>190</v>
      </c>
      <c r="R6364" t="s">
        <v>682</v>
      </c>
      <c r="T6364" s="7">
        <f>'Reference Values'!$B$10</f>
        <v>0.85</v>
      </c>
      <c r="U6364" t="str">
        <f t="shared" si="100"/>
        <v>Below Target</v>
      </c>
    </row>
    <row r="6365" spans="1:21" x14ac:dyDescent="0.25">
      <c r="A6365" t="s">
        <v>255</v>
      </c>
      <c r="B6365" t="s">
        <v>71</v>
      </c>
      <c r="C6365" t="s">
        <v>38</v>
      </c>
      <c r="D6365" t="s">
        <v>41</v>
      </c>
      <c r="E6365" t="s">
        <v>36</v>
      </c>
      <c r="F6365">
        <v>24211</v>
      </c>
      <c r="G6365">
        <v>11</v>
      </c>
      <c r="H6365">
        <v>0</v>
      </c>
      <c r="I6365">
        <v>24222</v>
      </c>
      <c r="J6365">
        <v>0</v>
      </c>
      <c r="K6365">
        <v>0.999545867393</v>
      </c>
      <c r="L6365">
        <v>4.5413260600000001E-4</v>
      </c>
      <c r="M6365">
        <v>0</v>
      </c>
      <c r="N6365">
        <v>0.99999999999900002</v>
      </c>
      <c r="O6365" t="s">
        <v>703</v>
      </c>
      <c r="P6365" t="s">
        <v>703</v>
      </c>
      <c r="Q6365" t="s">
        <v>198</v>
      </c>
      <c r="R6365" t="s">
        <v>199</v>
      </c>
      <c r="T6365" s="7">
        <f>'Reference Values'!$B$10</f>
        <v>0.85</v>
      </c>
      <c r="U6365" t="str">
        <f t="shared" si="100"/>
        <v>Above Target</v>
      </c>
    </row>
    <row r="6366" spans="1:21" x14ac:dyDescent="0.25">
      <c r="A6366" t="s">
        <v>266</v>
      </c>
      <c r="B6366" t="s">
        <v>71</v>
      </c>
      <c r="C6366" t="s">
        <v>38</v>
      </c>
      <c r="D6366" t="s">
        <v>41</v>
      </c>
      <c r="E6366" t="s">
        <v>36</v>
      </c>
      <c r="F6366">
        <v>5474</v>
      </c>
      <c r="G6366">
        <v>14</v>
      </c>
      <c r="H6366">
        <v>0</v>
      </c>
      <c r="I6366">
        <v>5488</v>
      </c>
      <c r="J6366">
        <v>0</v>
      </c>
      <c r="K6366">
        <v>0.99744897959099998</v>
      </c>
      <c r="L6366">
        <v>2.5510204079999999E-3</v>
      </c>
      <c r="M6366">
        <v>0</v>
      </c>
      <c r="N6366">
        <v>0.99999999999900002</v>
      </c>
      <c r="O6366" t="s">
        <v>703</v>
      </c>
      <c r="P6366" t="s">
        <v>703</v>
      </c>
      <c r="Q6366" t="s">
        <v>190</v>
      </c>
      <c r="R6366" t="s">
        <v>682</v>
      </c>
      <c r="T6366" s="7">
        <f>'Reference Values'!$B$10</f>
        <v>0.85</v>
      </c>
      <c r="U6366" t="str">
        <f t="shared" si="100"/>
        <v>Above Target</v>
      </c>
    </row>
    <row r="6367" spans="1:21" x14ac:dyDescent="0.25">
      <c r="A6367" t="s">
        <v>265</v>
      </c>
      <c r="B6367" t="s">
        <v>71</v>
      </c>
      <c r="C6367" t="s">
        <v>38</v>
      </c>
      <c r="D6367" t="s">
        <v>41</v>
      </c>
      <c r="E6367" t="s">
        <v>36</v>
      </c>
      <c r="F6367">
        <v>76241</v>
      </c>
      <c r="G6367">
        <v>259</v>
      </c>
      <c r="H6367">
        <v>408</v>
      </c>
      <c r="I6367">
        <v>76908</v>
      </c>
      <c r="J6367">
        <v>0</v>
      </c>
      <c r="K6367">
        <v>0.99132730015000003</v>
      </c>
      <c r="L6367">
        <v>3.3676600609999999E-3</v>
      </c>
      <c r="M6367">
        <v>5.305039787E-3</v>
      </c>
      <c r="N6367">
        <v>0.99999999999800004</v>
      </c>
      <c r="O6367" t="s">
        <v>703</v>
      </c>
      <c r="P6367" t="s">
        <v>703</v>
      </c>
      <c r="Q6367" t="s">
        <v>198</v>
      </c>
      <c r="R6367" t="s">
        <v>199</v>
      </c>
      <c r="S6367" t="s">
        <v>197</v>
      </c>
      <c r="T6367" s="7">
        <f>'Reference Values'!$B$10</f>
        <v>0.85</v>
      </c>
      <c r="U6367" t="str">
        <f t="shared" si="100"/>
        <v>Above Target</v>
      </c>
    </row>
    <row r="6368" spans="1:21" x14ac:dyDescent="0.25">
      <c r="A6368" t="s">
        <v>286</v>
      </c>
      <c r="B6368" t="s">
        <v>71</v>
      </c>
      <c r="C6368" t="s">
        <v>38</v>
      </c>
      <c r="D6368" t="s">
        <v>41</v>
      </c>
      <c r="E6368" t="s">
        <v>36</v>
      </c>
      <c r="F6368">
        <v>0</v>
      </c>
      <c r="G6368">
        <v>42038</v>
      </c>
      <c r="H6368">
        <v>0</v>
      </c>
      <c r="I6368">
        <v>42038</v>
      </c>
      <c r="J6368">
        <v>0</v>
      </c>
      <c r="K6368">
        <v>0</v>
      </c>
      <c r="L6368">
        <v>1</v>
      </c>
      <c r="M6368">
        <v>0</v>
      </c>
      <c r="N6368">
        <v>1</v>
      </c>
      <c r="O6368" t="s">
        <v>703</v>
      </c>
      <c r="P6368" t="s">
        <v>704</v>
      </c>
      <c r="Q6368" t="s">
        <v>196</v>
      </c>
      <c r="R6368" t="s">
        <v>202</v>
      </c>
      <c r="T6368" s="7">
        <f>'Reference Values'!$B$10</f>
        <v>0.85</v>
      </c>
      <c r="U6368" t="str">
        <f t="shared" si="100"/>
        <v>Below Target</v>
      </c>
    </row>
    <row r="6369" spans="1:21" x14ac:dyDescent="0.25">
      <c r="A6369" t="s">
        <v>258</v>
      </c>
      <c r="B6369" t="s">
        <v>71</v>
      </c>
      <c r="C6369" t="s">
        <v>38</v>
      </c>
      <c r="D6369" t="s">
        <v>41</v>
      </c>
      <c r="E6369" t="s">
        <v>36</v>
      </c>
      <c r="F6369">
        <v>8588</v>
      </c>
      <c r="G6369">
        <v>27705</v>
      </c>
      <c r="H6369">
        <v>0</v>
      </c>
      <c r="I6369">
        <v>36293</v>
      </c>
      <c r="J6369">
        <v>0</v>
      </c>
      <c r="K6369">
        <v>0.23662965310100001</v>
      </c>
      <c r="L6369">
        <v>0.76337034689799999</v>
      </c>
      <c r="M6369">
        <v>0</v>
      </c>
      <c r="N6369">
        <v>0.99999999999900002</v>
      </c>
      <c r="O6369" t="s">
        <v>703</v>
      </c>
      <c r="P6369" t="s">
        <v>703</v>
      </c>
      <c r="Q6369" t="s">
        <v>198</v>
      </c>
      <c r="R6369" t="s">
        <v>199</v>
      </c>
      <c r="T6369" s="7">
        <f>'Reference Values'!$B$10</f>
        <v>0.85</v>
      </c>
      <c r="U6369" t="str">
        <f t="shared" si="100"/>
        <v>Below Target</v>
      </c>
    </row>
    <row r="6370" spans="1:21" x14ac:dyDescent="0.25">
      <c r="A6370" t="s">
        <v>132</v>
      </c>
      <c r="B6370" t="s">
        <v>71</v>
      </c>
      <c r="C6370" t="s">
        <v>38</v>
      </c>
      <c r="D6370" t="s">
        <v>41</v>
      </c>
      <c r="E6370" t="s">
        <v>36</v>
      </c>
      <c r="F6370">
        <v>23891</v>
      </c>
      <c r="G6370">
        <v>5279</v>
      </c>
      <c r="H6370">
        <v>0</v>
      </c>
      <c r="I6370">
        <v>29170</v>
      </c>
      <c r="J6370">
        <v>0</v>
      </c>
      <c r="K6370">
        <v>0.81902639698299995</v>
      </c>
      <c r="L6370">
        <v>0.18097360301599999</v>
      </c>
      <c r="M6370">
        <v>0</v>
      </c>
      <c r="N6370">
        <v>0.99999999999900002</v>
      </c>
      <c r="O6370" t="s">
        <v>703</v>
      </c>
      <c r="P6370" t="s">
        <v>703</v>
      </c>
      <c r="Q6370" t="s">
        <v>213</v>
      </c>
      <c r="R6370" t="s">
        <v>194</v>
      </c>
      <c r="T6370" s="7">
        <f>'Reference Values'!$B$10</f>
        <v>0.85</v>
      </c>
      <c r="U6370" t="str">
        <f t="shared" si="100"/>
        <v>Below Target</v>
      </c>
    </row>
    <row r="6371" spans="1:21" x14ac:dyDescent="0.25">
      <c r="A6371" t="s">
        <v>200</v>
      </c>
      <c r="B6371" t="s">
        <v>71</v>
      </c>
      <c r="C6371" t="s">
        <v>38</v>
      </c>
      <c r="D6371" t="s">
        <v>41</v>
      </c>
      <c r="E6371" t="s">
        <v>36</v>
      </c>
      <c r="F6371">
        <v>0</v>
      </c>
      <c r="G6371">
        <v>12959</v>
      </c>
      <c r="H6371">
        <v>0</v>
      </c>
      <c r="I6371">
        <v>12959</v>
      </c>
      <c r="J6371">
        <v>0</v>
      </c>
      <c r="K6371">
        <v>0</v>
      </c>
      <c r="L6371">
        <v>1</v>
      </c>
      <c r="M6371">
        <v>0</v>
      </c>
      <c r="N6371">
        <v>1</v>
      </c>
      <c r="O6371" t="s">
        <v>703</v>
      </c>
      <c r="P6371" t="s">
        <v>703</v>
      </c>
      <c r="Q6371" t="s">
        <v>193</v>
      </c>
      <c r="R6371" t="s">
        <v>194</v>
      </c>
      <c r="T6371" s="7">
        <f>'Reference Values'!$B$10</f>
        <v>0.85</v>
      </c>
      <c r="U6371" t="str">
        <f t="shared" si="100"/>
        <v>Below Target</v>
      </c>
    </row>
    <row r="6372" spans="1:21" x14ac:dyDescent="0.25">
      <c r="A6372" t="s">
        <v>280</v>
      </c>
      <c r="B6372" t="s">
        <v>71</v>
      </c>
      <c r="C6372" t="s">
        <v>38</v>
      </c>
      <c r="D6372" t="s">
        <v>41</v>
      </c>
      <c r="E6372" t="s">
        <v>36</v>
      </c>
      <c r="F6372">
        <v>6669</v>
      </c>
      <c r="G6372">
        <v>3618</v>
      </c>
      <c r="H6372">
        <v>599</v>
      </c>
      <c r="I6372">
        <v>10886</v>
      </c>
      <c r="J6372">
        <v>0</v>
      </c>
      <c r="K6372">
        <v>0.61262171596500004</v>
      </c>
      <c r="L6372">
        <v>0.33235348153499999</v>
      </c>
      <c r="M6372">
        <v>5.5024802498E-2</v>
      </c>
      <c r="N6372">
        <v>0.99999999999800004</v>
      </c>
      <c r="O6372" t="s">
        <v>703</v>
      </c>
      <c r="P6372" t="s">
        <v>703</v>
      </c>
      <c r="Q6372" t="s">
        <v>204</v>
      </c>
      <c r="R6372" t="s">
        <v>682</v>
      </c>
      <c r="S6372" t="s">
        <v>684</v>
      </c>
      <c r="T6372" s="7">
        <f>'Reference Values'!$B$10</f>
        <v>0.85</v>
      </c>
      <c r="U6372" t="str">
        <f t="shared" si="100"/>
        <v>Below Target</v>
      </c>
    </row>
    <row r="6373" spans="1:21" x14ac:dyDescent="0.25">
      <c r="A6373" t="s">
        <v>306</v>
      </c>
      <c r="B6373" t="s">
        <v>71</v>
      </c>
      <c r="C6373" t="s">
        <v>38</v>
      </c>
      <c r="D6373" t="s">
        <v>41</v>
      </c>
      <c r="E6373" t="s">
        <v>36</v>
      </c>
      <c r="F6373">
        <v>9634</v>
      </c>
      <c r="G6373">
        <v>7</v>
      </c>
      <c r="H6373">
        <v>1</v>
      </c>
      <c r="I6373">
        <v>9642</v>
      </c>
      <c r="J6373">
        <v>0</v>
      </c>
      <c r="K6373">
        <v>0.99917029661800005</v>
      </c>
      <c r="L6373">
        <v>7.2599045800000005E-4</v>
      </c>
      <c r="M6373">
        <v>1.03712922E-4</v>
      </c>
      <c r="N6373">
        <v>0.99999999999800004</v>
      </c>
      <c r="O6373" t="s">
        <v>703</v>
      </c>
      <c r="P6373" t="s">
        <v>703</v>
      </c>
      <c r="Q6373" t="s">
        <v>190</v>
      </c>
      <c r="R6373" t="s">
        <v>682</v>
      </c>
      <c r="T6373" s="7">
        <f>'Reference Values'!$B$10</f>
        <v>0.85</v>
      </c>
      <c r="U6373" t="str">
        <f t="shared" si="100"/>
        <v>Above Target</v>
      </c>
    </row>
    <row r="6374" spans="1:21" x14ac:dyDescent="0.25">
      <c r="A6374" t="s">
        <v>210</v>
      </c>
      <c r="B6374" t="s">
        <v>71</v>
      </c>
      <c r="C6374" t="s">
        <v>38</v>
      </c>
      <c r="D6374" t="s">
        <v>41</v>
      </c>
      <c r="E6374" t="s">
        <v>36</v>
      </c>
      <c r="F6374">
        <v>9039</v>
      </c>
      <c r="G6374">
        <v>1636</v>
      </c>
      <c r="H6374">
        <v>0</v>
      </c>
      <c r="I6374">
        <v>10675</v>
      </c>
      <c r="J6374">
        <v>0</v>
      </c>
      <c r="K6374">
        <v>0.84674473067900002</v>
      </c>
      <c r="L6374">
        <v>0.15325526932</v>
      </c>
      <c r="M6374">
        <v>0</v>
      </c>
      <c r="N6374">
        <v>0.99999999999900002</v>
      </c>
      <c r="O6374" t="s">
        <v>703</v>
      </c>
      <c r="P6374" t="s">
        <v>704</v>
      </c>
      <c r="Q6374" t="s">
        <v>190</v>
      </c>
      <c r="R6374" t="s">
        <v>682</v>
      </c>
      <c r="T6374" s="7">
        <f>'Reference Values'!$B$10</f>
        <v>0.85</v>
      </c>
      <c r="U6374" t="str">
        <f t="shared" si="100"/>
        <v>Below Target</v>
      </c>
    </row>
    <row r="6375" spans="1:21" x14ac:dyDescent="0.25">
      <c r="A6375" t="s">
        <v>249</v>
      </c>
      <c r="B6375" t="s">
        <v>71</v>
      </c>
      <c r="C6375" t="s">
        <v>38</v>
      </c>
      <c r="D6375" t="s">
        <v>41</v>
      </c>
      <c r="E6375" t="s">
        <v>36</v>
      </c>
      <c r="F6375">
        <v>11593</v>
      </c>
      <c r="G6375">
        <v>14299</v>
      </c>
      <c r="H6375">
        <v>0</v>
      </c>
      <c r="I6375">
        <v>25892</v>
      </c>
      <c r="J6375">
        <v>0</v>
      </c>
      <c r="K6375">
        <v>0.44774447705800002</v>
      </c>
      <c r="L6375">
        <v>0.552255522941</v>
      </c>
      <c r="M6375">
        <v>0</v>
      </c>
      <c r="N6375">
        <v>0.99999999999900002</v>
      </c>
      <c r="O6375" t="s">
        <v>703</v>
      </c>
      <c r="P6375" t="s">
        <v>704</v>
      </c>
      <c r="Q6375" t="s">
        <v>207</v>
      </c>
      <c r="R6375" t="s">
        <v>197</v>
      </c>
      <c r="T6375" s="7">
        <f>'Reference Values'!$B$10</f>
        <v>0.85</v>
      </c>
      <c r="U6375" t="str">
        <f t="shared" si="100"/>
        <v>Below Target</v>
      </c>
    </row>
    <row r="6376" spans="1:21" x14ac:dyDescent="0.25">
      <c r="A6376" t="s">
        <v>236</v>
      </c>
      <c r="B6376" t="s">
        <v>71</v>
      </c>
      <c r="C6376" t="s">
        <v>38</v>
      </c>
      <c r="D6376" t="s">
        <v>41</v>
      </c>
      <c r="E6376" t="s">
        <v>36</v>
      </c>
      <c r="F6376">
        <v>2718</v>
      </c>
      <c r="G6376">
        <v>40</v>
      </c>
      <c r="H6376">
        <v>0</v>
      </c>
      <c r="I6376">
        <v>2758</v>
      </c>
      <c r="J6376">
        <v>0</v>
      </c>
      <c r="K6376">
        <v>0.98549673676500005</v>
      </c>
      <c r="L6376">
        <v>1.4503263234000001E-2</v>
      </c>
      <c r="M6376">
        <v>0</v>
      </c>
      <c r="N6376">
        <v>0.99999999999900002</v>
      </c>
      <c r="O6376" t="s">
        <v>703</v>
      </c>
      <c r="P6376" t="s">
        <v>703</v>
      </c>
      <c r="Q6376" t="s">
        <v>219</v>
      </c>
      <c r="R6376" t="s">
        <v>197</v>
      </c>
      <c r="T6376" s="7">
        <f>'Reference Values'!$B$10</f>
        <v>0.85</v>
      </c>
      <c r="U6376" t="str">
        <f t="shared" si="100"/>
        <v>Above Target</v>
      </c>
    </row>
    <row r="6377" spans="1:21" x14ac:dyDescent="0.25">
      <c r="A6377" t="s">
        <v>150</v>
      </c>
      <c r="B6377" t="s">
        <v>71</v>
      </c>
      <c r="C6377" t="s">
        <v>38</v>
      </c>
      <c r="D6377" t="s">
        <v>41</v>
      </c>
      <c r="E6377" t="s">
        <v>36</v>
      </c>
      <c r="F6377">
        <v>11033</v>
      </c>
      <c r="G6377">
        <v>723</v>
      </c>
      <c r="H6377">
        <v>0</v>
      </c>
      <c r="I6377">
        <v>11756</v>
      </c>
      <c r="J6377">
        <v>0</v>
      </c>
      <c r="K6377">
        <v>0.93849948962200003</v>
      </c>
      <c r="L6377">
        <v>6.1500510377000002E-2</v>
      </c>
      <c r="M6377">
        <v>0</v>
      </c>
      <c r="N6377">
        <v>0.99999999999900002</v>
      </c>
      <c r="O6377" t="s">
        <v>703</v>
      </c>
      <c r="P6377" t="s">
        <v>703</v>
      </c>
      <c r="Q6377" t="s">
        <v>198</v>
      </c>
      <c r="R6377" t="s">
        <v>199</v>
      </c>
      <c r="T6377" s="7">
        <f>'Reference Values'!$B$10</f>
        <v>0.85</v>
      </c>
      <c r="U6377" t="str">
        <f t="shared" si="100"/>
        <v>Above Target</v>
      </c>
    </row>
    <row r="6378" spans="1:21" x14ac:dyDescent="0.25">
      <c r="A6378" t="s">
        <v>221</v>
      </c>
      <c r="B6378" t="s">
        <v>71</v>
      </c>
      <c r="C6378" t="s">
        <v>38</v>
      </c>
      <c r="D6378" t="s">
        <v>41</v>
      </c>
      <c r="E6378" t="s">
        <v>36</v>
      </c>
      <c r="F6378">
        <v>0</v>
      </c>
      <c r="G6378">
        <v>2739</v>
      </c>
      <c r="H6378">
        <v>0</v>
      </c>
      <c r="I6378">
        <v>2739</v>
      </c>
      <c r="J6378">
        <v>0</v>
      </c>
      <c r="K6378">
        <v>0</v>
      </c>
      <c r="L6378">
        <v>1</v>
      </c>
      <c r="M6378">
        <v>0</v>
      </c>
      <c r="N6378">
        <v>1</v>
      </c>
      <c r="O6378" t="s">
        <v>703</v>
      </c>
      <c r="P6378" t="s">
        <v>703</v>
      </c>
      <c r="Q6378" t="s">
        <v>204</v>
      </c>
      <c r="R6378" t="s">
        <v>684</v>
      </c>
      <c r="T6378" s="7">
        <f>'Reference Values'!$B$10</f>
        <v>0.85</v>
      </c>
      <c r="U6378" t="str">
        <f t="shared" si="100"/>
        <v>Below Target</v>
      </c>
    </row>
    <row r="6379" spans="1:21" x14ac:dyDescent="0.25">
      <c r="A6379" t="s">
        <v>123</v>
      </c>
      <c r="B6379" t="s">
        <v>71</v>
      </c>
      <c r="C6379" t="s">
        <v>38</v>
      </c>
      <c r="D6379" t="s">
        <v>41</v>
      </c>
      <c r="E6379" t="s">
        <v>36</v>
      </c>
      <c r="F6379">
        <v>5026</v>
      </c>
      <c r="G6379">
        <v>28</v>
      </c>
      <c r="H6379">
        <v>0</v>
      </c>
      <c r="I6379">
        <v>5054</v>
      </c>
      <c r="J6379">
        <v>0</v>
      </c>
      <c r="K6379">
        <v>0.99445983379500003</v>
      </c>
      <c r="L6379">
        <v>5.5401662040000001E-3</v>
      </c>
      <c r="M6379">
        <v>0</v>
      </c>
      <c r="N6379">
        <v>0.99999999999900002</v>
      </c>
      <c r="O6379" t="s">
        <v>703</v>
      </c>
      <c r="P6379" t="s">
        <v>703</v>
      </c>
      <c r="Q6379" t="s">
        <v>207</v>
      </c>
      <c r="R6379" t="s">
        <v>197</v>
      </c>
      <c r="T6379" s="7">
        <f>'Reference Values'!$B$10</f>
        <v>0.85</v>
      </c>
      <c r="U6379" t="str">
        <f t="shared" si="100"/>
        <v>Above Target</v>
      </c>
    </row>
    <row r="6380" spans="1:21" x14ac:dyDescent="0.25">
      <c r="A6380" t="s">
        <v>232</v>
      </c>
      <c r="B6380" t="s">
        <v>71</v>
      </c>
      <c r="C6380" t="s">
        <v>38</v>
      </c>
      <c r="D6380" t="s">
        <v>41</v>
      </c>
      <c r="E6380" t="s">
        <v>36</v>
      </c>
      <c r="F6380">
        <v>0</v>
      </c>
      <c r="G6380">
        <v>5577</v>
      </c>
      <c r="H6380">
        <v>0</v>
      </c>
      <c r="I6380">
        <v>5577</v>
      </c>
      <c r="J6380">
        <v>0</v>
      </c>
      <c r="K6380">
        <v>0</v>
      </c>
      <c r="L6380">
        <v>1</v>
      </c>
      <c r="M6380">
        <v>0</v>
      </c>
      <c r="N6380">
        <v>1</v>
      </c>
      <c r="O6380" t="s">
        <v>703</v>
      </c>
      <c r="P6380" t="s">
        <v>703</v>
      </c>
      <c r="Q6380" t="s">
        <v>196</v>
      </c>
      <c r="R6380" t="s">
        <v>197</v>
      </c>
      <c r="T6380" s="7">
        <f>'Reference Values'!$B$10</f>
        <v>0.85</v>
      </c>
      <c r="U6380" t="str">
        <f t="shared" si="100"/>
        <v>Below Target</v>
      </c>
    </row>
    <row r="6381" spans="1:21" x14ac:dyDescent="0.25">
      <c r="A6381" t="s">
        <v>146</v>
      </c>
      <c r="B6381" t="s">
        <v>78</v>
      </c>
      <c r="C6381" t="s">
        <v>76</v>
      </c>
      <c r="D6381" t="s">
        <v>41</v>
      </c>
      <c r="F6381">
        <v>64831</v>
      </c>
      <c r="G6381">
        <v>0</v>
      </c>
      <c r="H6381">
        <v>0</v>
      </c>
      <c r="I6381">
        <v>64831</v>
      </c>
      <c r="J6381">
        <v>0</v>
      </c>
      <c r="K6381">
        <v>1</v>
      </c>
      <c r="L6381">
        <v>0</v>
      </c>
      <c r="M6381">
        <v>0</v>
      </c>
      <c r="N6381">
        <v>1</v>
      </c>
      <c r="O6381" t="s">
        <v>703</v>
      </c>
      <c r="P6381" t="s">
        <v>704</v>
      </c>
      <c r="Q6381" t="s">
        <v>193</v>
      </c>
      <c r="R6381" t="s">
        <v>194</v>
      </c>
      <c r="T6381" s="7">
        <f>'Reference Values'!$B$10</f>
        <v>0.85</v>
      </c>
      <c r="U6381" t="str">
        <f t="shared" si="100"/>
        <v>Above Target</v>
      </c>
    </row>
    <row r="6382" spans="1:21" x14ac:dyDescent="0.25">
      <c r="A6382" t="s">
        <v>251</v>
      </c>
      <c r="B6382" t="s">
        <v>78</v>
      </c>
      <c r="C6382" t="s">
        <v>76</v>
      </c>
      <c r="D6382" t="s">
        <v>41</v>
      </c>
      <c r="F6382">
        <v>26637</v>
      </c>
      <c r="G6382">
        <v>0</v>
      </c>
      <c r="H6382">
        <v>0</v>
      </c>
      <c r="I6382">
        <v>26637</v>
      </c>
      <c r="J6382">
        <v>0</v>
      </c>
      <c r="K6382">
        <v>1</v>
      </c>
      <c r="L6382">
        <v>0</v>
      </c>
      <c r="M6382">
        <v>0</v>
      </c>
      <c r="N6382">
        <v>1</v>
      </c>
      <c r="O6382" t="s">
        <v>703</v>
      </c>
      <c r="P6382" t="s">
        <v>703</v>
      </c>
      <c r="Q6382" t="s">
        <v>219</v>
      </c>
      <c r="R6382" t="s">
        <v>684</v>
      </c>
      <c r="T6382" s="7">
        <f>'Reference Values'!$B$10</f>
        <v>0.85</v>
      </c>
      <c r="U6382" t="str">
        <f t="shared" si="100"/>
        <v>Above Target</v>
      </c>
    </row>
    <row r="6383" spans="1:21" x14ac:dyDescent="0.25">
      <c r="A6383" t="s">
        <v>678</v>
      </c>
      <c r="B6383" t="s">
        <v>78</v>
      </c>
      <c r="C6383" t="s">
        <v>76</v>
      </c>
      <c r="D6383" t="s">
        <v>41</v>
      </c>
      <c r="F6383">
        <v>66</v>
      </c>
      <c r="G6383">
        <v>0</v>
      </c>
      <c r="H6383">
        <v>0</v>
      </c>
      <c r="I6383">
        <v>66</v>
      </c>
      <c r="J6383">
        <v>0</v>
      </c>
      <c r="K6383">
        <v>1</v>
      </c>
      <c r="L6383">
        <v>0</v>
      </c>
      <c r="M6383">
        <v>0</v>
      </c>
      <c r="N6383">
        <v>1</v>
      </c>
      <c r="O6383" t="s">
        <v>703</v>
      </c>
      <c r="P6383" t="s">
        <v>703</v>
      </c>
      <c r="Q6383" t="s">
        <v>219</v>
      </c>
      <c r="R6383" t="s">
        <v>684</v>
      </c>
      <c r="T6383" s="7">
        <f>'Reference Values'!$B$10</f>
        <v>0.85</v>
      </c>
      <c r="U6383" t="str">
        <f t="shared" si="100"/>
        <v>Above Target</v>
      </c>
    </row>
    <row r="6384" spans="1:21" x14ac:dyDescent="0.25">
      <c r="A6384" t="s">
        <v>310</v>
      </c>
      <c r="B6384" t="s">
        <v>78</v>
      </c>
      <c r="C6384" t="s">
        <v>76</v>
      </c>
      <c r="D6384" t="s">
        <v>41</v>
      </c>
      <c r="F6384">
        <v>16987</v>
      </c>
      <c r="G6384">
        <v>0</v>
      </c>
      <c r="H6384">
        <v>0</v>
      </c>
      <c r="I6384">
        <v>16987</v>
      </c>
      <c r="J6384">
        <v>0</v>
      </c>
      <c r="K6384">
        <v>1</v>
      </c>
      <c r="L6384">
        <v>0</v>
      </c>
      <c r="M6384">
        <v>0</v>
      </c>
      <c r="N6384">
        <v>1</v>
      </c>
      <c r="O6384" t="s">
        <v>703</v>
      </c>
      <c r="P6384" t="s">
        <v>703</v>
      </c>
      <c r="Q6384" t="s">
        <v>190</v>
      </c>
      <c r="R6384" t="s">
        <v>682</v>
      </c>
      <c r="T6384" s="7">
        <f>'Reference Values'!$B$10</f>
        <v>0.85</v>
      </c>
      <c r="U6384" t="str">
        <f t="shared" si="100"/>
        <v>Above Target</v>
      </c>
    </row>
    <row r="6385" spans="1:21" x14ac:dyDescent="0.25">
      <c r="A6385" t="s">
        <v>215</v>
      </c>
      <c r="B6385" t="s">
        <v>78</v>
      </c>
      <c r="C6385" t="s">
        <v>76</v>
      </c>
      <c r="D6385" t="s">
        <v>41</v>
      </c>
      <c r="F6385">
        <v>25027</v>
      </c>
      <c r="G6385">
        <v>0</v>
      </c>
      <c r="H6385">
        <v>0</v>
      </c>
      <c r="I6385">
        <v>25027</v>
      </c>
      <c r="J6385">
        <v>0</v>
      </c>
      <c r="K6385">
        <v>1</v>
      </c>
      <c r="L6385">
        <v>0</v>
      </c>
      <c r="M6385">
        <v>0</v>
      </c>
      <c r="N6385">
        <v>1</v>
      </c>
      <c r="O6385" t="s">
        <v>703</v>
      </c>
      <c r="P6385" t="s">
        <v>703</v>
      </c>
      <c r="Q6385" t="s">
        <v>213</v>
      </c>
      <c r="R6385" t="s">
        <v>683</v>
      </c>
      <c r="T6385" s="7">
        <f>'Reference Values'!$B$10</f>
        <v>0.85</v>
      </c>
      <c r="U6385" t="str">
        <f t="shared" si="100"/>
        <v>Above Target</v>
      </c>
    </row>
    <row r="6386" spans="1:21" x14ac:dyDescent="0.25">
      <c r="A6386" t="s">
        <v>239</v>
      </c>
      <c r="B6386" t="s">
        <v>78</v>
      </c>
      <c r="C6386" t="s">
        <v>76</v>
      </c>
      <c r="D6386" t="s">
        <v>41</v>
      </c>
      <c r="F6386">
        <v>278</v>
      </c>
      <c r="G6386">
        <v>0</v>
      </c>
      <c r="H6386">
        <v>0</v>
      </c>
      <c r="I6386">
        <v>278</v>
      </c>
      <c r="J6386">
        <v>0</v>
      </c>
      <c r="K6386">
        <v>1</v>
      </c>
      <c r="L6386">
        <v>0</v>
      </c>
      <c r="M6386">
        <v>0</v>
      </c>
      <c r="N6386">
        <v>1</v>
      </c>
      <c r="O6386" t="s">
        <v>703</v>
      </c>
      <c r="P6386" t="s">
        <v>704</v>
      </c>
      <c r="Q6386" t="s">
        <v>207</v>
      </c>
      <c r="R6386" t="s">
        <v>197</v>
      </c>
      <c r="T6386" s="7">
        <f>'Reference Values'!$B$10</f>
        <v>0.85</v>
      </c>
      <c r="U6386" t="str">
        <f t="shared" si="100"/>
        <v>Above Target</v>
      </c>
    </row>
    <row r="6387" spans="1:21" x14ac:dyDescent="0.25">
      <c r="A6387" t="s">
        <v>241</v>
      </c>
      <c r="B6387" t="s">
        <v>78</v>
      </c>
      <c r="C6387" t="s">
        <v>76</v>
      </c>
      <c r="D6387" t="s">
        <v>41</v>
      </c>
      <c r="F6387">
        <v>16277</v>
      </c>
      <c r="G6387">
        <v>0</v>
      </c>
      <c r="H6387">
        <v>0</v>
      </c>
      <c r="I6387">
        <v>16277</v>
      </c>
      <c r="J6387">
        <v>0</v>
      </c>
      <c r="K6387">
        <v>1</v>
      </c>
      <c r="L6387">
        <v>0</v>
      </c>
      <c r="M6387">
        <v>0</v>
      </c>
      <c r="N6387">
        <v>1</v>
      </c>
      <c r="O6387" t="s">
        <v>703</v>
      </c>
      <c r="P6387" t="s">
        <v>704</v>
      </c>
      <c r="Q6387" t="s">
        <v>213</v>
      </c>
      <c r="R6387" t="s">
        <v>683</v>
      </c>
      <c r="T6387" s="7">
        <f>'Reference Values'!$B$10</f>
        <v>0.85</v>
      </c>
      <c r="U6387" t="str">
        <f t="shared" si="100"/>
        <v>Above Target</v>
      </c>
    </row>
    <row r="6388" spans="1:21" x14ac:dyDescent="0.25">
      <c r="A6388" t="s">
        <v>131</v>
      </c>
      <c r="B6388" t="s">
        <v>78</v>
      </c>
      <c r="C6388" t="s">
        <v>76</v>
      </c>
      <c r="D6388" t="s">
        <v>41</v>
      </c>
      <c r="F6388">
        <v>0</v>
      </c>
      <c r="G6388">
        <v>0</v>
      </c>
      <c r="H6388">
        <v>40046</v>
      </c>
      <c r="I6388">
        <v>40046</v>
      </c>
      <c r="J6388">
        <v>0</v>
      </c>
      <c r="K6388">
        <v>0</v>
      </c>
      <c r="L6388">
        <v>0</v>
      </c>
      <c r="M6388">
        <v>1</v>
      </c>
      <c r="N6388">
        <v>1</v>
      </c>
      <c r="O6388" t="s">
        <v>703</v>
      </c>
      <c r="P6388" t="s">
        <v>703</v>
      </c>
      <c r="Q6388" t="s">
        <v>207</v>
      </c>
      <c r="R6388" t="s">
        <v>197</v>
      </c>
      <c r="T6388" s="7">
        <f>'Reference Values'!$B$10</f>
        <v>0.85</v>
      </c>
      <c r="U6388" t="str">
        <f t="shared" si="100"/>
        <v>Below Target</v>
      </c>
    </row>
    <row r="6389" spans="1:21" x14ac:dyDescent="0.25">
      <c r="A6389" t="s">
        <v>289</v>
      </c>
      <c r="B6389" t="s">
        <v>78</v>
      </c>
      <c r="C6389" t="s">
        <v>76</v>
      </c>
      <c r="D6389" t="s">
        <v>41</v>
      </c>
      <c r="F6389">
        <v>61953</v>
      </c>
      <c r="G6389">
        <v>0</v>
      </c>
      <c r="H6389">
        <v>0</v>
      </c>
      <c r="I6389">
        <v>61953</v>
      </c>
      <c r="J6389">
        <v>0</v>
      </c>
      <c r="K6389">
        <v>1</v>
      </c>
      <c r="L6389">
        <v>0</v>
      </c>
      <c r="M6389">
        <v>0</v>
      </c>
      <c r="N6389">
        <v>1</v>
      </c>
      <c r="O6389" t="s">
        <v>703</v>
      </c>
      <c r="P6389" t="s">
        <v>704</v>
      </c>
      <c r="Q6389" t="s">
        <v>213</v>
      </c>
      <c r="R6389" t="s">
        <v>683</v>
      </c>
      <c r="T6389" s="7">
        <f>'Reference Values'!$B$10</f>
        <v>0.85</v>
      </c>
      <c r="U6389" t="str">
        <f t="shared" si="100"/>
        <v>Above Target</v>
      </c>
    </row>
    <row r="6390" spans="1:21" x14ac:dyDescent="0.25">
      <c r="A6390" t="s">
        <v>303</v>
      </c>
      <c r="B6390" t="s">
        <v>78</v>
      </c>
      <c r="C6390" t="s">
        <v>76</v>
      </c>
      <c r="D6390" t="s">
        <v>41</v>
      </c>
      <c r="F6390">
        <v>16970</v>
      </c>
      <c r="G6390">
        <v>0</v>
      </c>
      <c r="H6390">
        <v>0</v>
      </c>
      <c r="I6390">
        <v>16970</v>
      </c>
      <c r="J6390">
        <v>0</v>
      </c>
      <c r="K6390">
        <v>1</v>
      </c>
      <c r="L6390">
        <v>0</v>
      </c>
      <c r="M6390">
        <v>0</v>
      </c>
      <c r="N6390">
        <v>1</v>
      </c>
      <c r="O6390" t="s">
        <v>703</v>
      </c>
      <c r="P6390" t="s">
        <v>703</v>
      </c>
      <c r="Q6390" t="s">
        <v>190</v>
      </c>
      <c r="R6390" t="s">
        <v>682</v>
      </c>
      <c r="T6390" s="7">
        <f>'Reference Values'!$B$10</f>
        <v>0.85</v>
      </c>
      <c r="U6390" t="str">
        <f t="shared" si="100"/>
        <v>Above Target</v>
      </c>
    </row>
    <row r="6391" spans="1:21" x14ac:dyDescent="0.25">
      <c r="A6391" t="s">
        <v>158</v>
      </c>
      <c r="B6391" t="s">
        <v>78</v>
      </c>
      <c r="C6391" t="s">
        <v>76</v>
      </c>
      <c r="D6391" t="s">
        <v>41</v>
      </c>
      <c r="F6391">
        <v>48971</v>
      </c>
      <c r="G6391">
        <v>0</v>
      </c>
      <c r="H6391">
        <v>56208</v>
      </c>
      <c r="I6391">
        <v>105179</v>
      </c>
      <c r="J6391">
        <v>0</v>
      </c>
      <c r="K6391">
        <v>0.46559674459700001</v>
      </c>
      <c r="L6391">
        <v>0</v>
      </c>
      <c r="M6391">
        <v>0.53440325540199995</v>
      </c>
      <c r="N6391">
        <v>0.99999999999900002</v>
      </c>
      <c r="O6391" t="s">
        <v>703</v>
      </c>
      <c r="P6391" t="s">
        <v>703</v>
      </c>
      <c r="Q6391" t="s">
        <v>198</v>
      </c>
      <c r="R6391" t="s">
        <v>197</v>
      </c>
      <c r="T6391" s="7">
        <f>'Reference Values'!$B$10</f>
        <v>0.85</v>
      </c>
      <c r="U6391" t="str">
        <f t="shared" si="100"/>
        <v>Below Target</v>
      </c>
    </row>
    <row r="6392" spans="1:21" x14ac:dyDescent="0.25">
      <c r="A6392" t="s">
        <v>206</v>
      </c>
      <c r="B6392" t="s">
        <v>78</v>
      </c>
      <c r="C6392" t="s">
        <v>76</v>
      </c>
      <c r="D6392" t="s">
        <v>41</v>
      </c>
      <c r="F6392">
        <v>27344</v>
      </c>
      <c r="G6392">
        <v>0</v>
      </c>
      <c r="H6392">
        <v>1</v>
      </c>
      <c r="I6392">
        <v>27345</v>
      </c>
      <c r="J6392">
        <v>0</v>
      </c>
      <c r="K6392">
        <v>0.99996343024300005</v>
      </c>
      <c r="L6392">
        <v>0</v>
      </c>
      <c r="M6392">
        <v>3.6569756000000003E-5</v>
      </c>
      <c r="N6392">
        <v>0.99999999999900002</v>
      </c>
      <c r="O6392" t="s">
        <v>703</v>
      </c>
      <c r="P6392" t="s">
        <v>703</v>
      </c>
      <c r="Q6392" t="s">
        <v>190</v>
      </c>
      <c r="R6392" t="s">
        <v>682</v>
      </c>
      <c r="T6392" s="7">
        <f>'Reference Values'!$B$10</f>
        <v>0.85</v>
      </c>
      <c r="U6392" t="str">
        <f t="shared" si="100"/>
        <v>Above Target</v>
      </c>
    </row>
    <row r="6393" spans="1:21" x14ac:dyDescent="0.25">
      <c r="A6393" t="s">
        <v>152</v>
      </c>
      <c r="B6393" t="s">
        <v>78</v>
      </c>
      <c r="C6393" t="s">
        <v>76</v>
      </c>
      <c r="D6393" t="s">
        <v>41</v>
      </c>
      <c r="F6393">
        <v>30245</v>
      </c>
      <c r="G6393">
        <v>0</v>
      </c>
      <c r="H6393">
        <v>0</v>
      </c>
      <c r="I6393">
        <v>30245</v>
      </c>
      <c r="J6393">
        <v>0</v>
      </c>
      <c r="K6393">
        <v>1</v>
      </c>
      <c r="L6393">
        <v>0</v>
      </c>
      <c r="M6393">
        <v>0</v>
      </c>
      <c r="N6393">
        <v>1</v>
      </c>
      <c r="O6393" t="s">
        <v>703</v>
      </c>
      <c r="P6393" t="s">
        <v>703</v>
      </c>
      <c r="Q6393" t="s">
        <v>196</v>
      </c>
      <c r="R6393" t="s">
        <v>202</v>
      </c>
      <c r="T6393" s="7">
        <f>'Reference Values'!$B$10</f>
        <v>0.85</v>
      </c>
      <c r="U6393" t="str">
        <f t="shared" si="100"/>
        <v>Above Target</v>
      </c>
    </row>
    <row r="6394" spans="1:21" x14ac:dyDescent="0.25">
      <c r="A6394" t="s">
        <v>300</v>
      </c>
      <c r="B6394" t="s">
        <v>78</v>
      </c>
      <c r="C6394" t="s">
        <v>76</v>
      </c>
      <c r="D6394" t="s">
        <v>41</v>
      </c>
      <c r="F6394">
        <v>44608</v>
      </c>
      <c r="G6394">
        <v>0</v>
      </c>
      <c r="H6394">
        <v>0</v>
      </c>
      <c r="I6394">
        <v>44608</v>
      </c>
      <c r="J6394">
        <v>0</v>
      </c>
      <c r="K6394">
        <v>1</v>
      </c>
      <c r="L6394">
        <v>0</v>
      </c>
      <c r="M6394">
        <v>0</v>
      </c>
      <c r="N6394">
        <v>1</v>
      </c>
      <c r="O6394" t="s">
        <v>703</v>
      </c>
      <c r="P6394" t="s">
        <v>703</v>
      </c>
      <c r="Q6394" t="s">
        <v>213</v>
      </c>
      <c r="R6394" t="s">
        <v>683</v>
      </c>
      <c r="T6394" s="7">
        <f>'Reference Values'!$B$10</f>
        <v>0.85</v>
      </c>
      <c r="U6394" t="str">
        <f t="shared" si="100"/>
        <v>Above Target</v>
      </c>
    </row>
    <row r="6395" spans="1:21" x14ac:dyDescent="0.25">
      <c r="A6395" t="s">
        <v>151</v>
      </c>
      <c r="B6395" t="s">
        <v>78</v>
      </c>
      <c r="C6395" t="s">
        <v>76</v>
      </c>
      <c r="D6395" t="s">
        <v>41</v>
      </c>
      <c r="F6395">
        <v>23159</v>
      </c>
      <c r="G6395">
        <v>0</v>
      </c>
      <c r="H6395">
        <v>0</v>
      </c>
      <c r="I6395">
        <v>23159</v>
      </c>
      <c r="J6395">
        <v>0</v>
      </c>
      <c r="K6395">
        <v>1</v>
      </c>
      <c r="L6395">
        <v>0</v>
      </c>
      <c r="M6395">
        <v>0</v>
      </c>
      <c r="N6395">
        <v>1</v>
      </c>
      <c r="O6395" t="s">
        <v>703</v>
      </c>
      <c r="P6395" t="s">
        <v>704</v>
      </c>
      <c r="Q6395" t="s">
        <v>190</v>
      </c>
      <c r="R6395" t="s">
        <v>682</v>
      </c>
      <c r="T6395" s="7">
        <f>'Reference Values'!$B$10</f>
        <v>0.85</v>
      </c>
      <c r="U6395" t="str">
        <f t="shared" si="100"/>
        <v>Above Target</v>
      </c>
    </row>
    <row r="6396" spans="1:21" x14ac:dyDescent="0.25">
      <c r="A6396" t="s">
        <v>269</v>
      </c>
      <c r="B6396" t="s">
        <v>78</v>
      </c>
      <c r="C6396" t="s">
        <v>76</v>
      </c>
      <c r="D6396" t="s">
        <v>41</v>
      </c>
      <c r="F6396">
        <v>19799</v>
      </c>
      <c r="G6396">
        <v>0</v>
      </c>
      <c r="H6396">
        <v>0</v>
      </c>
      <c r="I6396">
        <v>19799</v>
      </c>
      <c r="J6396">
        <v>0</v>
      </c>
      <c r="K6396">
        <v>1</v>
      </c>
      <c r="L6396">
        <v>0</v>
      </c>
      <c r="M6396">
        <v>0</v>
      </c>
      <c r="N6396">
        <v>1</v>
      </c>
      <c r="O6396" t="s">
        <v>703</v>
      </c>
      <c r="P6396" t="s">
        <v>703</v>
      </c>
      <c r="Q6396" t="s">
        <v>196</v>
      </c>
      <c r="R6396" t="s">
        <v>683</v>
      </c>
      <c r="T6396" s="7">
        <f>'Reference Values'!$B$10</f>
        <v>0.85</v>
      </c>
      <c r="U6396" t="str">
        <f t="shared" si="100"/>
        <v>Above Target</v>
      </c>
    </row>
    <row r="6397" spans="1:21" x14ac:dyDescent="0.25">
      <c r="A6397" t="s">
        <v>228</v>
      </c>
      <c r="B6397" t="s">
        <v>78</v>
      </c>
      <c r="C6397" t="s">
        <v>76</v>
      </c>
      <c r="D6397" t="s">
        <v>41</v>
      </c>
      <c r="F6397">
        <v>2977</v>
      </c>
      <c r="G6397">
        <v>0</v>
      </c>
      <c r="H6397">
        <v>0</v>
      </c>
      <c r="I6397">
        <v>2977</v>
      </c>
      <c r="J6397">
        <v>0</v>
      </c>
      <c r="K6397">
        <v>1</v>
      </c>
      <c r="L6397">
        <v>0</v>
      </c>
      <c r="M6397">
        <v>0</v>
      </c>
      <c r="N6397">
        <v>1</v>
      </c>
      <c r="O6397" t="s">
        <v>703</v>
      </c>
      <c r="P6397" t="s">
        <v>703</v>
      </c>
      <c r="Q6397" t="s">
        <v>190</v>
      </c>
      <c r="R6397" t="s">
        <v>682</v>
      </c>
      <c r="T6397" s="7">
        <f>'Reference Values'!$B$10</f>
        <v>0.85</v>
      </c>
      <c r="U6397" t="str">
        <f t="shared" si="100"/>
        <v>Above Target</v>
      </c>
    </row>
    <row r="6398" spans="1:21" x14ac:dyDescent="0.25">
      <c r="A6398" t="s">
        <v>283</v>
      </c>
      <c r="B6398" t="s">
        <v>78</v>
      </c>
      <c r="C6398" t="s">
        <v>76</v>
      </c>
      <c r="D6398" t="s">
        <v>41</v>
      </c>
      <c r="F6398">
        <v>80744</v>
      </c>
      <c r="G6398">
        <v>0</v>
      </c>
      <c r="H6398">
        <v>0</v>
      </c>
      <c r="I6398">
        <v>80744</v>
      </c>
      <c r="J6398">
        <v>0</v>
      </c>
      <c r="K6398">
        <v>1</v>
      </c>
      <c r="L6398">
        <v>0</v>
      </c>
      <c r="M6398">
        <v>0</v>
      </c>
      <c r="N6398">
        <v>1</v>
      </c>
      <c r="O6398" t="s">
        <v>703</v>
      </c>
      <c r="P6398" t="s">
        <v>703</v>
      </c>
      <c r="Q6398" t="s">
        <v>204</v>
      </c>
      <c r="R6398" t="s">
        <v>684</v>
      </c>
      <c r="T6398" s="7">
        <f>'Reference Values'!$B$10</f>
        <v>0.85</v>
      </c>
      <c r="U6398" t="str">
        <f t="shared" si="100"/>
        <v>Above Target</v>
      </c>
    </row>
    <row r="6399" spans="1:21" x14ac:dyDescent="0.25">
      <c r="A6399" t="s">
        <v>144</v>
      </c>
      <c r="B6399" t="s">
        <v>78</v>
      </c>
      <c r="C6399" t="s">
        <v>76</v>
      </c>
      <c r="D6399" t="s">
        <v>41</v>
      </c>
      <c r="F6399">
        <v>54549</v>
      </c>
      <c r="G6399">
        <v>0</v>
      </c>
      <c r="H6399">
        <v>0</v>
      </c>
      <c r="I6399">
        <v>54549</v>
      </c>
      <c r="J6399">
        <v>0</v>
      </c>
      <c r="K6399">
        <v>1</v>
      </c>
      <c r="L6399">
        <v>0</v>
      </c>
      <c r="M6399">
        <v>0</v>
      </c>
      <c r="N6399">
        <v>1</v>
      </c>
      <c r="O6399" t="s">
        <v>703</v>
      </c>
      <c r="P6399" t="s">
        <v>704</v>
      </c>
      <c r="Q6399" t="s">
        <v>204</v>
      </c>
      <c r="R6399" t="s">
        <v>199</v>
      </c>
      <c r="T6399" s="7">
        <f>'Reference Values'!$B$10</f>
        <v>0.85</v>
      </c>
      <c r="U6399" t="str">
        <f t="shared" si="100"/>
        <v>Above Target</v>
      </c>
    </row>
    <row r="6400" spans="1:21" x14ac:dyDescent="0.25">
      <c r="A6400" t="s">
        <v>142</v>
      </c>
      <c r="B6400" t="s">
        <v>78</v>
      </c>
      <c r="C6400" t="s">
        <v>76</v>
      </c>
      <c r="D6400" t="s">
        <v>41</v>
      </c>
      <c r="F6400">
        <v>0</v>
      </c>
      <c r="G6400">
        <v>0</v>
      </c>
      <c r="H6400">
        <v>391006</v>
      </c>
      <c r="I6400">
        <v>391006</v>
      </c>
      <c r="J6400">
        <v>0</v>
      </c>
      <c r="K6400">
        <v>0</v>
      </c>
      <c r="L6400">
        <v>0</v>
      </c>
      <c r="M6400">
        <v>1</v>
      </c>
      <c r="N6400">
        <v>1</v>
      </c>
      <c r="O6400" t="s">
        <v>703</v>
      </c>
      <c r="P6400" t="s">
        <v>704</v>
      </c>
      <c r="Q6400" t="s">
        <v>193</v>
      </c>
      <c r="R6400" t="s">
        <v>194</v>
      </c>
      <c r="T6400" s="7">
        <f>'Reference Values'!$B$10</f>
        <v>0.85</v>
      </c>
      <c r="U6400" t="str">
        <f t="shared" si="100"/>
        <v>Below Target</v>
      </c>
    </row>
    <row r="6401" spans="1:21" x14ac:dyDescent="0.25">
      <c r="A6401" t="s">
        <v>126</v>
      </c>
      <c r="B6401" t="s">
        <v>78</v>
      </c>
      <c r="C6401" t="s">
        <v>76</v>
      </c>
      <c r="D6401" t="s">
        <v>41</v>
      </c>
      <c r="F6401">
        <v>31733</v>
      </c>
      <c r="G6401">
        <v>0</v>
      </c>
      <c r="H6401">
        <v>0</v>
      </c>
      <c r="I6401">
        <v>31733</v>
      </c>
      <c r="J6401">
        <v>0</v>
      </c>
      <c r="K6401">
        <v>1</v>
      </c>
      <c r="L6401">
        <v>0</v>
      </c>
      <c r="M6401">
        <v>0</v>
      </c>
      <c r="N6401">
        <v>1</v>
      </c>
      <c r="O6401" t="s">
        <v>703</v>
      </c>
      <c r="P6401" t="s">
        <v>704</v>
      </c>
      <c r="Q6401" t="s">
        <v>207</v>
      </c>
      <c r="R6401" t="s">
        <v>197</v>
      </c>
      <c r="T6401" s="7">
        <f>'Reference Values'!$B$10</f>
        <v>0.85</v>
      </c>
      <c r="U6401" t="str">
        <f t="shared" si="100"/>
        <v>Above Target</v>
      </c>
    </row>
    <row r="6402" spans="1:21" x14ac:dyDescent="0.25">
      <c r="A6402" t="s">
        <v>139</v>
      </c>
      <c r="B6402" t="s">
        <v>78</v>
      </c>
      <c r="C6402" t="s">
        <v>76</v>
      </c>
      <c r="D6402" t="s">
        <v>41</v>
      </c>
      <c r="F6402">
        <v>0</v>
      </c>
      <c r="G6402">
        <v>0</v>
      </c>
      <c r="H6402">
        <v>40993</v>
      </c>
      <c r="I6402">
        <v>40993</v>
      </c>
      <c r="J6402">
        <v>0</v>
      </c>
      <c r="K6402">
        <v>0</v>
      </c>
      <c r="L6402">
        <v>0</v>
      </c>
      <c r="M6402">
        <v>1</v>
      </c>
      <c r="N6402">
        <v>1</v>
      </c>
      <c r="O6402" t="s">
        <v>703</v>
      </c>
      <c r="P6402" t="s">
        <v>704</v>
      </c>
      <c r="Q6402" t="s">
        <v>190</v>
      </c>
      <c r="R6402" t="s">
        <v>682</v>
      </c>
      <c r="T6402" s="7">
        <f>'Reference Values'!$B$10</f>
        <v>0.85</v>
      </c>
      <c r="U6402" t="str">
        <f t="shared" ref="U6402:U6465" si="101">IF(K6402&lt;T6402,"Below Target","Above Target")</f>
        <v>Below Target</v>
      </c>
    </row>
    <row r="6403" spans="1:21" x14ac:dyDescent="0.25">
      <c r="A6403" t="s">
        <v>238</v>
      </c>
      <c r="B6403" t="s">
        <v>78</v>
      </c>
      <c r="C6403" t="s">
        <v>76</v>
      </c>
      <c r="D6403" t="s">
        <v>41</v>
      </c>
      <c r="F6403">
        <v>46407</v>
      </c>
      <c r="G6403">
        <v>0</v>
      </c>
      <c r="H6403">
        <v>0</v>
      </c>
      <c r="I6403">
        <v>46407</v>
      </c>
      <c r="J6403">
        <v>0</v>
      </c>
      <c r="K6403">
        <v>1</v>
      </c>
      <c r="L6403">
        <v>0</v>
      </c>
      <c r="M6403">
        <v>0</v>
      </c>
      <c r="N6403">
        <v>1</v>
      </c>
      <c r="O6403" t="s">
        <v>703</v>
      </c>
      <c r="P6403" t="s">
        <v>704</v>
      </c>
      <c r="Q6403" t="s">
        <v>219</v>
      </c>
      <c r="R6403" t="s">
        <v>197</v>
      </c>
      <c r="T6403" s="7">
        <f>'Reference Values'!$B$10</f>
        <v>0.85</v>
      </c>
      <c r="U6403" t="str">
        <f t="shared" si="101"/>
        <v>Above Target</v>
      </c>
    </row>
    <row r="6404" spans="1:21" x14ac:dyDescent="0.25">
      <c r="A6404" t="s">
        <v>137</v>
      </c>
      <c r="B6404" t="s">
        <v>78</v>
      </c>
      <c r="C6404" t="s">
        <v>76</v>
      </c>
      <c r="D6404" t="s">
        <v>41</v>
      </c>
      <c r="F6404">
        <v>2</v>
      </c>
      <c r="G6404">
        <v>0</v>
      </c>
      <c r="H6404">
        <v>37</v>
      </c>
      <c r="I6404">
        <v>39</v>
      </c>
      <c r="J6404">
        <v>0</v>
      </c>
      <c r="K6404">
        <v>5.1282051282000002E-2</v>
      </c>
      <c r="L6404">
        <v>0</v>
      </c>
      <c r="M6404">
        <v>0.94871794871699999</v>
      </c>
      <c r="N6404">
        <v>0.99999999999900002</v>
      </c>
      <c r="O6404" t="s">
        <v>703</v>
      </c>
      <c r="P6404" t="s">
        <v>703</v>
      </c>
      <c r="Q6404" t="s">
        <v>190</v>
      </c>
      <c r="R6404" t="s">
        <v>682</v>
      </c>
      <c r="T6404" s="7">
        <f>'Reference Values'!$B$10</f>
        <v>0.85</v>
      </c>
      <c r="U6404" t="str">
        <f t="shared" si="101"/>
        <v>Below Target</v>
      </c>
    </row>
    <row r="6405" spans="1:21" x14ac:dyDescent="0.25">
      <c r="A6405" t="s">
        <v>265</v>
      </c>
      <c r="B6405" t="s">
        <v>78</v>
      </c>
      <c r="C6405" t="s">
        <v>76</v>
      </c>
      <c r="D6405" t="s">
        <v>41</v>
      </c>
      <c r="F6405">
        <v>182622</v>
      </c>
      <c r="G6405">
        <v>0</v>
      </c>
      <c r="H6405">
        <v>0</v>
      </c>
      <c r="I6405">
        <v>182622</v>
      </c>
      <c r="J6405">
        <v>0</v>
      </c>
      <c r="K6405">
        <v>1</v>
      </c>
      <c r="L6405">
        <v>0</v>
      </c>
      <c r="M6405">
        <v>0</v>
      </c>
      <c r="N6405">
        <v>1</v>
      </c>
      <c r="O6405" t="s">
        <v>703</v>
      </c>
      <c r="P6405" t="s">
        <v>703</v>
      </c>
      <c r="Q6405" t="s">
        <v>198</v>
      </c>
      <c r="R6405" t="s">
        <v>199</v>
      </c>
      <c r="S6405" t="s">
        <v>197</v>
      </c>
      <c r="T6405" s="7">
        <f>'Reference Values'!$B$10</f>
        <v>0.85</v>
      </c>
      <c r="U6405" t="str">
        <f t="shared" si="101"/>
        <v>Above Target</v>
      </c>
    </row>
    <row r="6406" spans="1:21" x14ac:dyDescent="0.25">
      <c r="A6406" t="s">
        <v>286</v>
      </c>
      <c r="B6406" t="s">
        <v>78</v>
      </c>
      <c r="C6406" t="s">
        <v>76</v>
      </c>
      <c r="D6406" t="s">
        <v>41</v>
      </c>
      <c r="F6406">
        <v>68061</v>
      </c>
      <c r="G6406">
        <v>0</v>
      </c>
      <c r="H6406">
        <v>0</v>
      </c>
      <c r="I6406">
        <v>68061</v>
      </c>
      <c r="J6406">
        <v>0</v>
      </c>
      <c r="K6406">
        <v>1</v>
      </c>
      <c r="L6406">
        <v>0</v>
      </c>
      <c r="M6406">
        <v>0</v>
      </c>
      <c r="N6406">
        <v>1</v>
      </c>
      <c r="O6406" t="s">
        <v>703</v>
      </c>
      <c r="P6406" t="s">
        <v>704</v>
      </c>
      <c r="Q6406" t="s">
        <v>196</v>
      </c>
      <c r="R6406" t="s">
        <v>202</v>
      </c>
      <c r="T6406" s="7">
        <f>'Reference Values'!$B$10</f>
        <v>0.85</v>
      </c>
      <c r="U6406" t="str">
        <f t="shared" si="101"/>
        <v>Above Target</v>
      </c>
    </row>
    <row r="6407" spans="1:21" x14ac:dyDescent="0.25">
      <c r="A6407" t="s">
        <v>298</v>
      </c>
      <c r="B6407" t="s">
        <v>78</v>
      </c>
      <c r="C6407" t="s">
        <v>76</v>
      </c>
      <c r="D6407" t="s">
        <v>41</v>
      </c>
      <c r="F6407">
        <v>1</v>
      </c>
      <c r="G6407">
        <v>0</v>
      </c>
      <c r="H6407">
        <v>0</v>
      </c>
      <c r="I6407">
        <v>1</v>
      </c>
      <c r="J6407">
        <v>0</v>
      </c>
      <c r="K6407">
        <v>1</v>
      </c>
      <c r="L6407">
        <v>0</v>
      </c>
      <c r="M6407">
        <v>0</v>
      </c>
      <c r="N6407">
        <v>1</v>
      </c>
      <c r="O6407" t="s">
        <v>703</v>
      </c>
      <c r="P6407" t="s">
        <v>703</v>
      </c>
      <c r="Q6407" t="s">
        <v>190</v>
      </c>
      <c r="R6407" t="s">
        <v>682</v>
      </c>
      <c r="T6407" s="7">
        <f>'Reference Values'!$B$10</f>
        <v>0.85</v>
      </c>
      <c r="U6407" t="str">
        <f t="shared" si="101"/>
        <v>Above Target</v>
      </c>
    </row>
    <row r="6408" spans="1:21" x14ac:dyDescent="0.25">
      <c r="A6408" t="s">
        <v>148</v>
      </c>
      <c r="B6408" t="s">
        <v>78</v>
      </c>
      <c r="C6408" t="s">
        <v>76</v>
      </c>
      <c r="D6408" t="s">
        <v>41</v>
      </c>
      <c r="F6408">
        <v>22555</v>
      </c>
      <c r="G6408">
        <v>0</v>
      </c>
      <c r="H6408">
        <v>0</v>
      </c>
      <c r="I6408">
        <v>22555</v>
      </c>
      <c r="J6408">
        <v>0</v>
      </c>
      <c r="K6408">
        <v>1</v>
      </c>
      <c r="L6408">
        <v>0</v>
      </c>
      <c r="M6408">
        <v>0</v>
      </c>
      <c r="N6408">
        <v>1</v>
      </c>
      <c r="O6408" t="s">
        <v>703</v>
      </c>
      <c r="P6408" t="s">
        <v>703</v>
      </c>
      <c r="Q6408" t="s">
        <v>219</v>
      </c>
      <c r="R6408" t="s">
        <v>684</v>
      </c>
      <c r="T6408" s="7">
        <f>'Reference Values'!$B$10</f>
        <v>0.85</v>
      </c>
      <c r="U6408" t="str">
        <f t="shared" si="101"/>
        <v>Above Target</v>
      </c>
    </row>
    <row r="6409" spans="1:21" x14ac:dyDescent="0.25">
      <c r="A6409" t="s">
        <v>209</v>
      </c>
      <c r="B6409" t="s">
        <v>78</v>
      </c>
      <c r="C6409" t="s">
        <v>76</v>
      </c>
      <c r="D6409" t="s">
        <v>41</v>
      </c>
      <c r="F6409">
        <v>0</v>
      </c>
      <c r="G6409">
        <v>0</v>
      </c>
      <c r="H6409">
        <v>9790</v>
      </c>
      <c r="I6409">
        <v>9790</v>
      </c>
      <c r="J6409">
        <v>0</v>
      </c>
      <c r="K6409">
        <v>0</v>
      </c>
      <c r="L6409">
        <v>0</v>
      </c>
      <c r="M6409">
        <v>1</v>
      </c>
      <c r="N6409">
        <v>1</v>
      </c>
      <c r="O6409" t="s">
        <v>704</v>
      </c>
      <c r="P6409" t="s">
        <v>704</v>
      </c>
      <c r="Q6409" t="s">
        <v>190</v>
      </c>
      <c r="R6409" t="s">
        <v>682</v>
      </c>
      <c r="T6409" s="7">
        <f>'Reference Values'!$B$10</f>
        <v>0.85</v>
      </c>
      <c r="U6409" t="str">
        <f t="shared" si="101"/>
        <v>Below Target</v>
      </c>
    </row>
    <row r="6410" spans="1:21" x14ac:dyDescent="0.25">
      <c r="A6410" t="s">
        <v>294</v>
      </c>
      <c r="B6410" t="s">
        <v>78</v>
      </c>
      <c r="C6410" t="s">
        <v>76</v>
      </c>
      <c r="D6410" t="s">
        <v>41</v>
      </c>
      <c r="F6410">
        <v>23484</v>
      </c>
      <c r="G6410">
        <v>0</v>
      </c>
      <c r="H6410">
        <v>0</v>
      </c>
      <c r="I6410">
        <v>23484</v>
      </c>
      <c r="J6410">
        <v>0</v>
      </c>
      <c r="K6410">
        <v>1</v>
      </c>
      <c r="L6410">
        <v>0</v>
      </c>
      <c r="M6410">
        <v>0</v>
      </c>
      <c r="N6410">
        <v>1</v>
      </c>
      <c r="O6410" t="s">
        <v>703</v>
      </c>
      <c r="P6410" t="s">
        <v>703</v>
      </c>
      <c r="Q6410" t="s">
        <v>213</v>
      </c>
      <c r="R6410" t="s">
        <v>683</v>
      </c>
      <c r="T6410" s="7">
        <f>'Reference Values'!$B$10</f>
        <v>0.85</v>
      </c>
      <c r="U6410" t="str">
        <f t="shared" si="101"/>
        <v>Above Target</v>
      </c>
    </row>
    <row r="6411" spans="1:21" x14ac:dyDescent="0.25">
      <c r="A6411" t="s">
        <v>216</v>
      </c>
      <c r="B6411" t="s">
        <v>78</v>
      </c>
      <c r="C6411" t="s">
        <v>76</v>
      </c>
      <c r="D6411" t="s">
        <v>41</v>
      </c>
      <c r="F6411">
        <v>21298</v>
      </c>
      <c r="G6411">
        <v>0</v>
      </c>
      <c r="H6411">
        <v>0</v>
      </c>
      <c r="I6411">
        <v>21298</v>
      </c>
      <c r="J6411">
        <v>0</v>
      </c>
      <c r="K6411">
        <v>1</v>
      </c>
      <c r="L6411">
        <v>0</v>
      </c>
      <c r="M6411">
        <v>0</v>
      </c>
      <c r="N6411">
        <v>1</v>
      </c>
      <c r="O6411" t="s">
        <v>703</v>
      </c>
      <c r="P6411" t="s">
        <v>703</v>
      </c>
      <c r="Q6411" t="s">
        <v>196</v>
      </c>
      <c r="R6411" t="s">
        <v>202</v>
      </c>
      <c r="T6411" s="7">
        <f>'Reference Values'!$B$10</f>
        <v>0.85</v>
      </c>
      <c r="U6411" t="str">
        <f t="shared" si="101"/>
        <v>Above Target</v>
      </c>
    </row>
    <row r="6412" spans="1:21" x14ac:dyDescent="0.25">
      <c r="A6412" t="s">
        <v>138</v>
      </c>
      <c r="B6412" t="s">
        <v>78</v>
      </c>
      <c r="C6412" t="s">
        <v>76</v>
      </c>
      <c r="D6412" t="s">
        <v>41</v>
      </c>
      <c r="F6412">
        <v>0</v>
      </c>
      <c r="G6412">
        <v>0</v>
      </c>
      <c r="H6412">
        <v>27547</v>
      </c>
      <c r="I6412">
        <v>27547</v>
      </c>
      <c r="J6412">
        <v>0</v>
      </c>
      <c r="K6412">
        <v>0</v>
      </c>
      <c r="L6412">
        <v>0</v>
      </c>
      <c r="M6412">
        <v>1</v>
      </c>
      <c r="N6412">
        <v>1</v>
      </c>
      <c r="O6412" t="s">
        <v>703</v>
      </c>
      <c r="P6412" t="s">
        <v>703</v>
      </c>
      <c r="Q6412" t="s">
        <v>198</v>
      </c>
      <c r="R6412" t="s">
        <v>199</v>
      </c>
      <c r="T6412" s="7">
        <f>'Reference Values'!$B$10</f>
        <v>0.85</v>
      </c>
      <c r="U6412" t="str">
        <f t="shared" si="101"/>
        <v>Below Target</v>
      </c>
    </row>
    <row r="6413" spans="1:21" x14ac:dyDescent="0.25">
      <c r="A6413" t="s">
        <v>143</v>
      </c>
      <c r="B6413" t="s">
        <v>78</v>
      </c>
      <c r="C6413" t="s">
        <v>76</v>
      </c>
      <c r="D6413" t="s">
        <v>41</v>
      </c>
      <c r="F6413">
        <v>0</v>
      </c>
      <c r="G6413">
        <v>0</v>
      </c>
      <c r="H6413">
        <v>28</v>
      </c>
      <c r="I6413">
        <v>28</v>
      </c>
      <c r="J6413">
        <v>0</v>
      </c>
      <c r="K6413">
        <v>0</v>
      </c>
      <c r="L6413">
        <v>0</v>
      </c>
      <c r="M6413">
        <v>1</v>
      </c>
      <c r="N6413">
        <v>1</v>
      </c>
      <c r="O6413" t="s">
        <v>703</v>
      </c>
      <c r="P6413" t="s">
        <v>703</v>
      </c>
      <c r="Q6413" t="s">
        <v>190</v>
      </c>
      <c r="R6413" t="s">
        <v>682</v>
      </c>
      <c r="T6413" s="7">
        <f>'Reference Values'!$B$10</f>
        <v>0.85</v>
      </c>
      <c r="U6413" t="str">
        <f t="shared" si="101"/>
        <v>Below Target</v>
      </c>
    </row>
    <row r="6414" spans="1:21" x14ac:dyDescent="0.25">
      <c r="A6414" t="s">
        <v>284</v>
      </c>
      <c r="B6414" t="s">
        <v>78</v>
      </c>
      <c r="C6414" t="s">
        <v>76</v>
      </c>
      <c r="D6414" t="s">
        <v>41</v>
      </c>
      <c r="F6414">
        <v>117811</v>
      </c>
      <c r="G6414">
        <v>0</v>
      </c>
      <c r="H6414">
        <v>459</v>
      </c>
      <c r="I6414">
        <v>118270</v>
      </c>
      <c r="J6414">
        <v>0</v>
      </c>
      <c r="K6414">
        <v>0.99611904963200004</v>
      </c>
      <c r="L6414">
        <v>0</v>
      </c>
      <c r="M6414">
        <v>3.880950367E-3</v>
      </c>
      <c r="N6414">
        <v>0.99999999999900002</v>
      </c>
      <c r="O6414" t="s">
        <v>703</v>
      </c>
      <c r="P6414" t="s">
        <v>703</v>
      </c>
      <c r="Q6414" t="s">
        <v>219</v>
      </c>
      <c r="R6414" t="s">
        <v>684</v>
      </c>
      <c r="T6414" s="7">
        <f>'Reference Values'!$B$10</f>
        <v>0.85</v>
      </c>
      <c r="U6414" t="str">
        <f t="shared" si="101"/>
        <v>Above Target</v>
      </c>
    </row>
    <row r="6415" spans="1:21" x14ac:dyDescent="0.25">
      <c r="A6415" t="s">
        <v>135</v>
      </c>
      <c r="B6415" t="s">
        <v>78</v>
      </c>
      <c r="C6415" t="s">
        <v>76</v>
      </c>
      <c r="D6415" t="s">
        <v>41</v>
      </c>
      <c r="F6415">
        <v>0</v>
      </c>
      <c r="G6415">
        <v>0</v>
      </c>
      <c r="H6415">
        <v>89010</v>
      </c>
      <c r="I6415">
        <v>89010</v>
      </c>
      <c r="J6415">
        <v>0</v>
      </c>
      <c r="K6415">
        <v>0</v>
      </c>
      <c r="L6415">
        <v>0</v>
      </c>
      <c r="M6415">
        <v>1</v>
      </c>
      <c r="N6415">
        <v>1</v>
      </c>
      <c r="O6415" t="s">
        <v>703</v>
      </c>
      <c r="P6415" t="s">
        <v>703</v>
      </c>
      <c r="Q6415" t="s">
        <v>193</v>
      </c>
      <c r="R6415" t="s">
        <v>194</v>
      </c>
      <c r="T6415" s="7">
        <f>'Reference Values'!$B$10</f>
        <v>0.85</v>
      </c>
      <c r="U6415" t="str">
        <f t="shared" si="101"/>
        <v>Below Target</v>
      </c>
    </row>
    <row r="6416" spans="1:21" x14ac:dyDescent="0.25">
      <c r="A6416" t="s">
        <v>298</v>
      </c>
      <c r="B6416" t="s">
        <v>78</v>
      </c>
      <c r="C6416" t="s">
        <v>76</v>
      </c>
      <c r="D6416" t="s">
        <v>41</v>
      </c>
      <c r="F6416">
        <v>23266</v>
      </c>
      <c r="G6416">
        <v>0</v>
      </c>
      <c r="H6416">
        <v>0</v>
      </c>
      <c r="I6416">
        <v>23266</v>
      </c>
      <c r="J6416">
        <v>0</v>
      </c>
      <c r="K6416">
        <v>1</v>
      </c>
      <c r="L6416">
        <v>0</v>
      </c>
      <c r="M6416">
        <v>0</v>
      </c>
      <c r="N6416">
        <v>1</v>
      </c>
      <c r="O6416" t="s">
        <v>703</v>
      </c>
      <c r="P6416" t="s">
        <v>704</v>
      </c>
      <c r="Q6416" t="s">
        <v>190</v>
      </c>
      <c r="R6416" t="s">
        <v>682</v>
      </c>
      <c r="T6416" s="7">
        <f>'Reference Values'!$B$10</f>
        <v>0.85</v>
      </c>
      <c r="U6416" t="str">
        <f t="shared" si="101"/>
        <v>Above Target</v>
      </c>
    </row>
    <row r="6417" spans="1:21" x14ac:dyDescent="0.25">
      <c r="A6417" t="s">
        <v>130</v>
      </c>
      <c r="B6417" t="s">
        <v>78</v>
      </c>
      <c r="C6417" t="s">
        <v>76</v>
      </c>
      <c r="D6417" t="s">
        <v>41</v>
      </c>
      <c r="F6417">
        <v>51973</v>
      </c>
      <c r="G6417">
        <v>0</v>
      </c>
      <c r="H6417">
        <v>0</v>
      </c>
      <c r="I6417">
        <v>51973</v>
      </c>
      <c r="J6417">
        <v>0</v>
      </c>
      <c r="K6417">
        <v>1</v>
      </c>
      <c r="L6417">
        <v>0</v>
      </c>
      <c r="M6417">
        <v>0</v>
      </c>
      <c r="N6417">
        <v>1</v>
      </c>
      <c r="O6417" t="s">
        <v>703</v>
      </c>
      <c r="P6417" t="s">
        <v>704</v>
      </c>
      <c r="Q6417" t="s">
        <v>207</v>
      </c>
      <c r="R6417" t="s">
        <v>197</v>
      </c>
      <c r="T6417" s="7">
        <f>'Reference Values'!$B$10</f>
        <v>0.85</v>
      </c>
      <c r="U6417" t="str">
        <f t="shared" si="101"/>
        <v>Above Target</v>
      </c>
    </row>
    <row r="6418" spans="1:21" x14ac:dyDescent="0.25">
      <c r="A6418" t="s">
        <v>247</v>
      </c>
      <c r="B6418" t="s">
        <v>78</v>
      </c>
      <c r="C6418" t="s">
        <v>76</v>
      </c>
      <c r="D6418" t="s">
        <v>41</v>
      </c>
      <c r="F6418">
        <v>114499</v>
      </c>
      <c r="G6418">
        <v>0</v>
      </c>
      <c r="H6418">
        <v>0</v>
      </c>
      <c r="I6418">
        <v>114499</v>
      </c>
      <c r="J6418">
        <v>0</v>
      </c>
      <c r="K6418">
        <v>1</v>
      </c>
      <c r="L6418">
        <v>0</v>
      </c>
      <c r="M6418">
        <v>0</v>
      </c>
      <c r="N6418">
        <v>1</v>
      </c>
      <c r="O6418" t="s">
        <v>703</v>
      </c>
      <c r="P6418" t="s">
        <v>703</v>
      </c>
      <c r="Q6418" t="s">
        <v>193</v>
      </c>
      <c r="R6418" t="s">
        <v>194</v>
      </c>
      <c r="T6418" s="7">
        <f>'Reference Values'!$B$10</f>
        <v>0.85</v>
      </c>
      <c r="U6418" t="str">
        <f t="shared" si="101"/>
        <v>Above Target</v>
      </c>
    </row>
    <row r="6419" spans="1:21" x14ac:dyDescent="0.25">
      <c r="A6419" t="s">
        <v>276</v>
      </c>
      <c r="B6419" t="s">
        <v>78</v>
      </c>
      <c r="C6419" t="s">
        <v>76</v>
      </c>
      <c r="D6419" t="s">
        <v>41</v>
      </c>
      <c r="F6419">
        <v>1604</v>
      </c>
      <c r="G6419">
        <v>0</v>
      </c>
      <c r="H6419">
        <v>0</v>
      </c>
      <c r="I6419">
        <v>1604</v>
      </c>
      <c r="J6419">
        <v>0</v>
      </c>
      <c r="K6419">
        <v>1</v>
      </c>
      <c r="L6419">
        <v>0</v>
      </c>
      <c r="M6419">
        <v>0</v>
      </c>
      <c r="N6419">
        <v>1</v>
      </c>
      <c r="O6419" t="s">
        <v>703</v>
      </c>
      <c r="P6419" t="s">
        <v>703</v>
      </c>
      <c r="Q6419" t="s">
        <v>196</v>
      </c>
      <c r="R6419" t="s">
        <v>202</v>
      </c>
      <c r="T6419" s="7">
        <f>'Reference Values'!$B$10</f>
        <v>0.85</v>
      </c>
      <c r="U6419" t="str">
        <f t="shared" si="101"/>
        <v>Above Target</v>
      </c>
    </row>
    <row r="6420" spans="1:21" x14ac:dyDescent="0.25">
      <c r="A6420" t="s">
        <v>234</v>
      </c>
      <c r="B6420" t="s">
        <v>78</v>
      </c>
      <c r="C6420" t="s">
        <v>76</v>
      </c>
      <c r="D6420" t="s">
        <v>41</v>
      </c>
      <c r="F6420">
        <v>14542</v>
      </c>
      <c r="G6420">
        <v>0</v>
      </c>
      <c r="H6420">
        <v>0</v>
      </c>
      <c r="I6420">
        <v>14542</v>
      </c>
      <c r="J6420">
        <v>0</v>
      </c>
      <c r="K6420">
        <v>1</v>
      </c>
      <c r="L6420">
        <v>0</v>
      </c>
      <c r="M6420">
        <v>0</v>
      </c>
      <c r="N6420">
        <v>1</v>
      </c>
      <c r="O6420" t="s">
        <v>703</v>
      </c>
      <c r="P6420" t="s">
        <v>704</v>
      </c>
      <c r="Q6420" t="s">
        <v>204</v>
      </c>
      <c r="R6420" t="s">
        <v>684</v>
      </c>
      <c r="T6420" s="7">
        <f>'Reference Values'!$B$10</f>
        <v>0.85</v>
      </c>
      <c r="U6420" t="str">
        <f t="shared" si="101"/>
        <v>Above Target</v>
      </c>
    </row>
    <row r="6421" spans="1:21" x14ac:dyDescent="0.25">
      <c r="A6421" t="s">
        <v>233</v>
      </c>
      <c r="B6421" t="s">
        <v>78</v>
      </c>
      <c r="C6421" t="s">
        <v>76</v>
      </c>
      <c r="D6421" t="s">
        <v>41</v>
      </c>
      <c r="F6421">
        <v>62149</v>
      </c>
      <c r="G6421">
        <v>0</v>
      </c>
      <c r="H6421">
        <v>797</v>
      </c>
      <c r="I6421">
        <v>62946</v>
      </c>
      <c r="J6421">
        <v>0</v>
      </c>
      <c r="K6421">
        <v>0.98733835350900001</v>
      </c>
      <c r="L6421">
        <v>0</v>
      </c>
      <c r="M6421">
        <v>1.2661646489999999E-2</v>
      </c>
      <c r="N6421">
        <v>0.99999999999900002</v>
      </c>
      <c r="O6421" t="s">
        <v>703</v>
      </c>
      <c r="P6421" t="s">
        <v>703</v>
      </c>
      <c r="Q6421" t="s">
        <v>190</v>
      </c>
      <c r="R6421" t="s">
        <v>682</v>
      </c>
      <c r="T6421" s="7">
        <f>'Reference Values'!$B$10</f>
        <v>0.85</v>
      </c>
      <c r="U6421" t="str">
        <f t="shared" si="101"/>
        <v>Above Target</v>
      </c>
    </row>
    <row r="6422" spans="1:21" x14ac:dyDescent="0.25">
      <c r="A6422" t="s">
        <v>274</v>
      </c>
      <c r="B6422" t="s">
        <v>78</v>
      </c>
      <c r="C6422" t="s">
        <v>76</v>
      </c>
      <c r="D6422" t="s">
        <v>41</v>
      </c>
      <c r="F6422">
        <v>108617</v>
      </c>
      <c r="G6422">
        <v>0</v>
      </c>
      <c r="H6422">
        <v>0</v>
      </c>
      <c r="I6422">
        <v>108617</v>
      </c>
      <c r="J6422">
        <v>0</v>
      </c>
      <c r="K6422">
        <v>1</v>
      </c>
      <c r="L6422">
        <v>0</v>
      </c>
      <c r="M6422">
        <v>0</v>
      </c>
      <c r="N6422">
        <v>1</v>
      </c>
      <c r="O6422" t="s">
        <v>703</v>
      </c>
      <c r="P6422" t="s">
        <v>703</v>
      </c>
      <c r="Q6422" t="s">
        <v>213</v>
      </c>
      <c r="R6422" t="s">
        <v>194</v>
      </c>
      <c r="T6422" s="7">
        <f>'Reference Values'!$B$10</f>
        <v>0.85</v>
      </c>
      <c r="U6422" t="str">
        <f t="shared" si="101"/>
        <v>Above Target</v>
      </c>
    </row>
    <row r="6423" spans="1:21" x14ac:dyDescent="0.25">
      <c r="A6423" t="s">
        <v>296</v>
      </c>
      <c r="B6423" t="s">
        <v>78</v>
      </c>
      <c r="C6423" t="s">
        <v>76</v>
      </c>
      <c r="D6423" t="s">
        <v>41</v>
      </c>
      <c r="F6423">
        <v>139594</v>
      </c>
      <c r="G6423">
        <v>0</v>
      </c>
      <c r="H6423">
        <v>0</v>
      </c>
      <c r="I6423">
        <v>139594</v>
      </c>
      <c r="J6423">
        <v>0</v>
      </c>
      <c r="K6423">
        <v>1</v>
      </c>
      <c r="L6423">
        <v>0</v>
      </c>
      <c r="M6423">
        <v>0</v>
      </c>
      <c r="N6423">
        <v>1</v>
      </c>
      <c r="O6423" t="s">
        <v>703</v>
      </c>
      <c r="P6423" t="s">
        <v>704</v>
      </c>
      <c r="Q6423" t="s">
        <v>196</v>
      </c>
      <c r="R6423" t="s">
        <v>202</v>
      </c>
      <c r="T6423" s="7">
        <f>'Reference Values'!$B$10</f>
        <v>0.85</v>
      </c>
      <c r="U6423" t="str">
        <f t="shared" si="101"/>
        <v>Above Target</v>
      </c>
    </row>
    <row r="6424" spans="1:21" x14ac:dyDescent="0.25">
      <c r="A6424" t="s">
        <v>267</v>
      </c>
      <c r="B6424" t="s">
        <v>78</v>
      </c>
      <c r="C6424" t="s">
        <v>76</v>
      </c>
      <c r="D6424" t="s">
        <v>41</v>
      </c>
      <c r="F6424">
        <v>19890</v>
      </c>
      <c r="G6424">
        <v>0</v>
      </c>
      <c r="H6424">
        <v>904</v>
      </c>
      <c r="I6424">
        <v>20794</v>
      </c>
      <c r="J6424">
        <v>0</v>
      </c>
      <c r="K6424">
        <v>0.95652592093800004</v>
      </c>
      <c r="L6424">
        <v>0</v>
      </c>
      <c r="M6424">
        <v>4.3474079061000002E-2</v>
      </c>
      <c r="N6424">
        <v>0.99999999999900002</v>
      </c>
      <c r="O6424" t="s">
        <v>703</v>
      </c>
      <c r="P6424" t="s">
        <v>704</v>
      </c>
      <c r="Q6424" t="s">
        <v>190</v>
      </c>
      <c r="R6424" t="s">
        <v>682</v>
      </c>
      <c r="T6424" s="7">
        <f>'Reference Values'!$B$10</f>
        <v>0.85</v>
      </c>
      <c r="U6424" t="str">
        <f t="shared" si="101"/>
        <v>Above Target</v>
      </c>
    </row>
    <row r="6425" spans="1:21" x14ac:dyDescent="0.25">
      <c r="A6425" t="s">
        <v>255</v>
      </c>
      <c r="B6425" t="s">
        <v>78</v>
      </c>
      <c r="C6425" t="s">
        <v>76</v>
      </c>
      <c r="D6425" t="s">
        <v>41</v>
      </c>
      <c r="F6425">
        <v>84269</v>
      </c>
      <c r="G6425">
        <v>0</v>
      </c>
      <c r="H6425">
        <v>2483</v>
      </c>
      <c r="I6425">
        <v>86752</v>
      </c>
      <c r="J6425">
        <v>0</v>
      </c>
      <c r="K6425">
        <v>0.97137818148199995</v>
      </c>
      <c r="L6425">
        <v>0</v>
      </c>
      <c r="M6425">
        <v>2.8621818516999999E-2</v>
      </c>
      <c r="N6425">
        <v>0.99999999999900002</v>
      </c>
      <c r="O6425" t="s">
        <v>703</v>
      </c>
      <c r="P6425" t="s">
        <v>703</v>
      </c>
      <c r="Q6425" t="s">
        <v>198</v>
      </c>
      <c r="R6425" t="s">
        <v>199</v>
      </c>
      <c r="T6425" s="7">
        <f>'Reference Values'!$B$10</f>
        <v>0.85</v>
      </c>
      <c r="U6425" t="str">
        <f t="shared" si="101"/>
        <v>Above Target</v>
      </c>
    </row>
    <row r="6426" spans="1:21" x14ac:dyDescent="0.25">
      <c r="A6426" t="s">
        <v>266</v>
      </c>
      <c r="B6426" t="s">
        <v>78</v>
      </c>
      <c r="C6426" t="s">
        <v>76</v>
      </c>
      <c r="D6426" t="s">
        <v>41</v>
      </c>
      <c r="F6426">
        <v>14385</v>
      </c>
      <c r="G6426">
        <v>0</v>
      </c>
      <c r="H6426">
        <v>0</v>
      </c>
      <c r="I6426">
        <v>14385</v>
      </c>
      <c r="J6426">
        <v>0</v>
      </c>
      <c r="K6426">
        <v>1</v>
      </c>
      <c r="L6426">
        <v>0</v>
      </c>
      <c r="M6426">
        <v>0</v>
      </c>
      <c r="N6426">
        <v>1</v>
      </c>
      <c r="O6426" t="s">
        <v>703</v>
      </c>
      <c r="P6426" t="s">
        <v>703</v>
      </c>
      <c r="Q6426" t="s">
        <v>190</v>
      </c>
      <c r="R6426" t="s">
        <v>682</v>
      </c>
      <c r="T6426" s="7">
        <f>'Reference Values'!$B$10</f>
        <v>0.85</v>
      </c>
      <c r="U6426" t="str">
        <f t="shared" si="101"/>
        <v>Above Target</v>
      </c>
    </row>
    <row r="6427" spans="1:21" x14ac:dyDescent="0.25">
      <c r="A6427" t="s">
        <v>297</v>
      </c>
      <c r="B6427" t="s">
        <v>78</v>
      </c>
      <c r="C6427" t="s">
        <v>76</v>
      </c>
      <c r="D6427" t="s">
        <v>41</v>
      </c>
      <c r="F6427">
        <v>120501</v>
      </c>
      <c r="G6427">
        <v>0</v>
      </c>
      <c r="H6427">
        <v>0</v>
      </c>
      <c r="I6427">
        <v>120501</v>
      </c>
      <c r="J6427">
        <v>0</v>
      </c>
      <c r="K6427">
        <v>1</v>
      </c>
      <c r="L6427">
        <v>0</v>
      </c>
      <c r="M6427">
        <v>0</v>
      </c>
      <c r="N6427">
        <v>1</v>
      </c>
      <c r="O6427" t="s">
        <v>703</v>
      </c>
      <c r="P6427" t="s">
        <v>703</v>
      </c>
      <c r="Q6427" t="s">
        <v>212</v>
      </c>
      <c r="R6427" t="s">
        <v>194</v>
      </c>
      <c r="T6427" s="7">
        <f>'Reference Values'!$B$10</f>
        <v>0.85</v>
      </c>
      <c r="U6427" t="str">
        <f t="shared" si="101"/>
        <v>Above Target</v>
      </c>
    </row>
    <row r="6428" spans="1:21" x14ac:dyDescent="0.25">
      <c r="A6428" t="s">
        <v>156</v>
      </c>
      <c r="B6428" t="s">
        <v>78</v>
      </c>
      <c r="C6428" t="s">
        <v>76</v>
      </c>
      <c r="D6428" t="s">
        <v>41</v>
      </c>
      <c r="F6428">
        <v>9081</v>
      </c>
      <c r="G6428">
        <v>0</v>
      </c>
      <c r="H6428">
        <v>0</v>
      </c>
      <c r="I6428">
        <v>9081</v>
      </c>
      <c r="J6428">
        <v>0</v>
      </c>
      <c r="K6428">
        <v>1</v>
      </c>
      <c r="L6428">
        <v>0</v>
      </c>
      <c r="M6428">
        <v>0</v>
      </c>
      <c r="N6428">
        <v>1</v>
      </c>
      <c r="O6428" t="s">
        <v>703</v>
      </c>
      <c r="P6428" t="s">
        <v>703</v>
      </c>
      <c r="Q6428" t="s">
        <v>198</v>
      </c>
      <c r="R6428" t="s">
        <v>199</v>
      </c>
      <c r="T6428" s="7">
        <f>'Reference Values'!$B$10</f>
        <v>0.85</v>
      </c>
      <c r="U6428" t="str">
        <f t="shared" si="101"/>
        <v>Above Target</v>
      </c>
    </row>
    <row r="6429" spans="1:21" x14ac:dyDescent="0.25">
      <c r="A6429" t="s">
        <v>149</v>
      </c>
      <c r="B6429" t="s">
        <v>78</v>
      </c>
      <c r="C6429" t="s">
        <v>76</v>
      </c>
      <c r="D6429" t="s">
        <v>41</v>
      </c>
      <c r="F6429">
        <v>0</v>
      </c>
      <c r="G6429">
        <v>0</v>
      </c>
      <c r="H6429">
        <v>37227</v>
      </c>
      <c r="I6429">
        <v>37227</v>
      </c>
      <c r="J6429">
        <v>0</v>
      </c>
      <c r="K6429">
        <v>0</v>
      </c>
      <c r="L6429">
        <v>0</v>
      </c>
      <c r="M6429">
        <v>1</v>
      </c>
      <c r="N6429">
        <v>1</v>
      </c>
      <c r="O6429" t="s">
        <v>703</v>
      </c>
      <c r="P6429" t="s">
        <v>704</v>
      </c>
      <c r="Q6429" t="s">
        <v>190</v>
      </c>
      <c r="R6429" t="s">
        <v>682</v>
      </c>
      <c r="T6429" s="7">
        <f>'Reference Values'!$B$10</f>
        <v>0.85</v>
      </c>
      <c r="U6429" t="str">
        <f t="shared" si="101"/>
        <v>Below Target</v>
      </c>
    </row>
    <row r="6430" spans="1:21" x14ac:dyDescent="0.25">
      <c r="A6430" t="s">
        <v>137</v>
      </c>
      <c r="B6430" t="s">
        <v>78</v>
      </c>
      <c r="C6430" t="s">
        <v>76</v>
      </c>
      <c r="D6430" t="s">
        <v>41</v>
      </c>
      <c r="F6430">
        <v>268</v>
      </c>
      <c r="G6430">
        <v>0</v>
      </c>
      <c r="H6430">
        <v>8735</v>
      </c>
      <c r="I6430">
        <v>9003</v>
      </c>
      <c r="J6430">
        <v>0</v>
      </c>
      <c r="K6430">
        <v>2.9767855159E-2</v>
      </c>
      <c r="L6430">
        <v>0</v>
      </c>
      <c r="M6430">
        <v>0.97023214483999998</v>
      </c>
      <c r="N6430">
        <v>0.99999999999900002</v>
      </c>
      <c r="O6430" t="s">
        <v>703</v>
      </c>
      <c r="P6430" t="s">
        <v>704</v>
      </c>
      <c r="Q6430" t="s">
        <v>190</v>
      </c>
      <c r="R6430" t="s">
        <v>682</v>
      </c>
      <c r="T6430" s="7">
        <f>'Reference Values'!$B$10</f>
        <v>0.85</v>
      </c>
      <c r="U6430" t="str">
        <f t="shared" si="101"/>
        <v>Below Target</v>
      </c>
    </row>
    <row r="6431" spans="1:21" x14ac:dyDescent="0.25">
      <c r="A6431" t="s">
        <v>220</v>
      </c>
      <c r="B6431" t="s">
        <v>78</v>
      </c>
      <c r="C6431" t="s">
        <v>76</v>
      </c>
      <c r="D6431" t="s">
        <v>41</v>
      </c>
      <c r="F6431">
        <v>19198</v>
      </c>
      <c r="G6431">
        <v>0</v>
      </c>
      <c r="H6431">
        <v>0</v>
      </c>
      <c r="I6431">
        <v>19198</v>
      </c>
      <c r="J6431">
        <v>0</v>
      </c>
      <c r="K6431">
        <v>1</v>
      </c>
      <c r="L6431">
        <v>0</v>
      </c>
      <c r="M6431">
        <v>0</v>
      </c>
      <c r="N6431">
        <v>1</v>
      </c>
      <c r="O6431" t="s">
        <v>703</v>
      </c>
      <c r="P6431" t="s">
        <v>703</v>
      </c>
      <c r="Q6431" t="s">
        <v>213</v>
      </c>
      <c r="R6431" t="s">
        <v>683</v>
      </c>
      <c r="T6431" s="7">
        <f>'Reference Values'!$B$10</f>
        <v>0.85</v>
      </c>
      <c r="U6431" t="str">
        <f t="shared" si="101"/>
        <v>Above Target</v>
      </c>
    </row>
    <row r="6432" spans="1:21" x14ac:dyDescent="0.25">
      <c r="A6432" t="s">
        <v>273</v>
      </c>
      <c r="B6432" t="s">
        <v>78</v>
      </c>
      <c r="C6432" t="s">
        <v>76</v>
      </c>
      <c r="D6432" t="s">
        <v>41</v>
      </c>
      <c r="F6432">
        <v>23564</v>
      </c>
      <c r="G6432">
        <v>0</v>
      </c>
      <c r="H6432">
        <v>0</v>
      </c>
      <c r="I6432">
        <v>23564</v>
      </c>
      <c r="J6432">
        <v>0</v>
      </c>
      <c r="K6432">
        <v>1</v>
      </c>
      <c r="L6432">
        <v>0</v>
      </c>
      <c r="M6432">
        <v>0</v>
      </c>
      <c r="N6432">
        <v>1</v>
      </c>
      <c r="O6432" t="s">
        <v>703</v>
      </c>
      <c r="P6432" t="s">
        <v>703</v>
      </c>
      <c r="Q6432" t="s">
        <v>190</v>
      </c>
      <c r="R6432" t="s">
        <v>682</v>
      </c>
      <c r="T6432" s="7">
        <f>'Reference Values'!$B$10</f>
        <v>0.85</v>
      </c>
      <c r="U6432" t="str">
        <f t="shared" si="101"/>
        <v>Above Target</v>
      </c>
    </row>
    <row r="6433" spans="1:21" x14ac:dyDescent="0.25">
      <c r="A6433" t="s">
        <v>228</v>
      </c>
      <c r="B6433" t="s">
        <v>78</v>
      </c>
      <c r="C6433" t="s">
        <v>76</v>
      </c>
      <c r="D6433" t="s">
        <v>41</v>
      </c>
      <c r="F6433">
        <v>31088</v>
      </c>
      <c r="G6433">
        <v>0</v>
      </c>
      <c r="H6433">
        <v>0</v>
      </c>
      <c r="I6433">
        <v>31088</v>
      </c>
      <c r="J6433">
        <v>0</v>
      </c>
      <c r="K6433">
        <v>1</v>
      </c>
      <c r="L6433">
        <v>0</v>
      </c>
      <c r="M6433">
        <v>0</v>
      </c>
      <c r="N6433">
        <v>1</v>
      </c>
      <c r="O6433" t="s">
        <v>703</v>
      </c>
      <c r="P6433" t="s">
        <v>704</v>
      </c>
      <c r="Q6433" t="s">
        <v>190</v>
      </c>
      <c r="R6433" t="s">
        <v>682</v>
      </c>
      <c r="T6433" s="7">
        <f>'Reference Values'!$B$10</f>
        <v>0.85</v>
      </c>
      <c r="U6433" t="str">
        <f t="shared" si="101"/>
        <v>Above Target</v>
      </c>
    </row>
    <row r="6434" spans="1:21" x14ac:dyDescent="0.25">
      <c r="A6434" t="s">
        <v>301</v>
      </c>
      <c r="B6434" t="s">
        <v>78</v>
      </c>
      <c r="C6434" t="s">
        <v>76</v>
      </c>
      <c r="D6434" t="s">
        <v>41</v>
      </c>
      <c r="F6434">
        <v>25596</v>
      </c>
      <c r="G6434">
        <v>0</v>
      </c>
      <c r="H6434">
        <v>0</v>
      </c>
      <c r="I6434">
        <v>25596</v>
      </c>
      <c r="J6434">
        <v>0</v>
      </c>
      <c r="K6434">
        <v>1</v>
      </c>
      <c r="L6434">
        <v>0</v>
      </c>
      <c r="M6434">
        <v>0</v>
      </c>
      <c r="N6434">
        <v>1</v>
      </c>
      <c r="O6434" t="s">
        <v>703</v>
      </c>
      <c r="P6434" t="s">
        <v>704</v>
      </c>
      <c r="Q6434" t="s">
        <v>190</v>
      </c>
      <c r="R6434" t="s">
        <v>682</v>
      </c>
      <c r="T6434" s="7">
        <f>'Reference Values'!$B$10</f>
        <v>0.85</v>
      </c>
      <c r="U6434" t="str">
        <f t="shared" si="101"/>
        <v>Above Target</v>
      </c>
    </row>
    <row r="6435" spans="1:21" x14ac:dyDescent="0.25">
      <c r="A6435" t="s">
        <v>308</v>
      </c>
      <c r="B6435" t="s">
        <v>78</v>
      </c>
      <c r="C6435" t="s">
        <v>76</v>
      </c>
      <c r="D6435" t="s">
        <v>41</v>
      </c>
      <c r="F6435">
        <v>21424</v>
      </c>
      <c r="G6435">
        <v>0</v>
      </c>
      <c r="H6435">
        <v>0</v>
      </c>
      <c r="I6435">
        <v>21424</v>
      </c>
      <c r="J6435">
        <v>0</v>
      </c>
      <c r="K6435">
        <v>1</v>
      </c>
      <c r="L6435">
        <v>0</v>
      </c>
      <c r="M6435">
        <v>0</v>
      </c>
      <c r="N6435">
        <v>1</v>
      </c>
      <c r="O6435" t="s">
        <v>703</v>
      </c>
      <c r="P6435" t="s">
        <v>703</v>
      </c>
      <c r="Q6435" t="s">
        <v>213</v>
      </c>
      <c r="R6435" t="s">
        <v>683</v>
      </c>
      <c r="T6435" s="7">
        <f>'Reference Values'!$B$10</f>
        <v>0.85</v>
      </c>
      <c r="U6435" t="str">
        <f t="shared" si="101"/>
        <v>Above Target</v>
      </c>
    </row>
    <row r="6436" spans="1:21" x14ac:dyDescent="0.25">
      <c r="A6436" t="s">
        <v>309</v>
      </c>
      <c r="B6436" t="s">
        <v>78</v>
      </c>
      <c r="C6436" t="s">
        <v>76</v>
      </c>
      <c r="D6436" t="s">
        <v>41</v>
      </c>
      <c r="F6436">
        <v>11553</v>
      </c>
      <c r="G6436">
        <v>0</v>
      </c>
      <c r="H6436">
        <v>0</v>
      </c>
      <c r="I6436">
        <v>11553</v>
      </c>
      <c r="J6436">
        <v>0</v>
      </c>
      <c r="K6436">
        <v>1</v>
      </c>
      <c r="L6436">
        <v>0</v>
      </c>
      <c r="M6436">
        <v>0</v>
      </c>
      <c r="N6436">
        <v>1</v>
      </c>
      <c r="O6436" t="s">
        <v>703</v>
      </c>
      <c r="P6436" t="s">
        <v>703</v>
      </c>
      <c r="Q6436" t="s">
        <v>198</v>
      </c>
      <c r="R6436" t="s">
        <v>199</v>
      </c>
      <c r="T6436" s="7">
        <f>'Reference Values'!$B$10</f>
        <v>0.85</v>
      </c>
      <c r="U6436" t="str">
        <f t="shared" si="101"/>
        <v>Above Target</v>
      </c>
    </row>
    <row r="6437" spans="1:21" x14ac:dyDescent="0.25">
      <c r="A6437" t="s">
        <v>224</v>
      </c>
      <c r="B6437" t="s">
        <v>78</v>
      </c>
      <c r="C6437" t="s">
        <v>76</v>
      </c>
      <c r="D6437" t="s">
        <v>41</v>
      </c>
      <c r="F6437">
        <v>40349</v>
      </c>
      <c r="G6437">
        <v>0</v>
      </c>
      <c r="H6437">
        <v>0</v>
      </c>
      <c r="I6437">
        <v>40349</v>
      </c>
      <c r="J6437">
        <v>0</v>
      </c>
      <c r="K6437">
        <v>1</v>
      </c>
      <c r="L6437">
        <v>0</v>
      </c>
      <c r="M6437">
        <v>0</v>
      </c>
      <c r="N6437">
        <v>1</v>
      </c>
      <c r="O6437" t="s">
        <v>703</v>
      </c>
      <c r="P6437" t="s">
        <v>703</v>
      </c>
      <c r="Q6437" t="s">
        <v>219</v>
      </c>
      <c r="R6437" t="s">
        <v>684</v>
      </c>
      <c r="T6437" s="7">
        <f>'Reference Values'!$B$10</f>
        <v>0.85</v>
      </c>
      <c r="U6437" t="str">
        <f t="shared" si="101"/>
        <v>Above Target</v>
      </c>
    </row>
    <row r="6438" spans="1:21" x14ac:dyDescent="0.25">
      <c r="A6438" t="s">
        <v>132</v>
      </c>
      <c r="B6438" t="s">
        <v>78</v>
      </c>
      <c r="C6438" t="s">
        <v>76</v>
      </c>
      <c r="D6438" t="s">
        <v>41</v>
      </c>
      <c r="F6438">
        <v>0</v>
      </c>
      <c r="G6438">
        <v>0</v>
      </c>
      <c r="H6438">
        <v>52936</v>
      </c>
      <c r="I6438">
        <v>52936</v>
      </c>
      <c r="J6438">
        <v>0</v>
      </c>
      <c r="K6438">
        <v>0</v>
      </c>
      <c r="L6438">
        <v>0</v>
      </c>
      <c r="M6438">
        <v>1</v>
      </c>
      <c r="N6438">
        <v>1</v>
      </c>
      <c r="O6438" t="s">
        <v>703</v>
      </c>
      <c r="P6438" t="s">
        <v>703</v>
      </c>
      <c r="Q6438" t="s">
        <v>213</v>
      </c>
      <c r="R6438" t="s">
        <v>194</v>
      </c>
      <c r="T6438" s="7">
        <f>'Reference Values'!$B$10</f>
        <v>0.85</v>
      </c>
      <c r="U6438" t="str">
        <f t="shared" si="101"/>
        <v>Below Target</v>
      </c>
    </row>
    <row r="6439" spans="1:21" x14ac:dyDescent="0.25">
      <c r="A6439" t="s">
        <v>272</v>
      </c>
      <c r="B6439" t="s">
        <v>78</v>
      </c>
      <c r="C6439" t="s">
        <v>76</v>
      </c>
      <c r="D6439" t="s">
        <v>41</v>
      </c>
      <c r="F6439">
        <v>13293</v>
      </c>
      <c r="G6439">
        <v>0</v>
      </c>
      <c r="H6439">
        <v>0</v>
      </c>
      <c r="I6439">
        <v>13293</v>
      </c>
      <c r="J6439">
        <v>0</v>
      </c>
      <c r="K6439">
        <v>1</v>
      </c>
      <c r="L6439">
        <v>0</v>
      </c>
      <c r="M6439">
        <v>0</v>
      </c>
      <c r="N6439">
        <v>1</v>
      </c>
      <c r="O6439" t="s">
        <v>703</v>
      </c>
      <c r="P6439" t="s">
        <v>703</v>
      </c>
      <c r="Q6439" t="s">
        <v>219</v>
      </c>
      <c r="R6439" t="s">
        <v>684</v>
      </c>
      <c r="T6439" s="7">
        <f>'Reference Values'!$B$10</f>
        <v>0.85</v>
      </c>
      <c r="U6439" t="str">
        <f t="shared" si="101"/>
        <v>Above Target</v>
      </c>
    </row>
    <row r="6440" spans="1:21" x14ac:dyDescent="0.25">
      <c r="A6440" t="s">
        <v>275</v>
      </c>
      <c r="B6440" t="s">
        <v>78</v>
      </c>
      <c r="C6440" t="s">
        <v>76</v>
      </c>
      <c r="D6440" t="s">
        <v>41</v>
      </c>
      <c r="F6440">
        <v>46865</v>
      </c>
      <c r="G6440">
        <v>0</v>
      </c>
      <c r="H6440">
        <v>3426</v>
      </c>
      <c r="I6440">
        <v>50291</v>
      </c>
      <c r="J6440">
        <v>0</v>
      </c>
      <c r="K6440">
        <v>0.93187647889199998</v>
      </c>
      <c r="L6440">
        <v>0</v>
      </c>
      <c r="M6440">
        <v>6.8123521106999999E-2</v>
      </c>
      <c r="N6440">
        <v>0.99999999999900002</v>
      </c>
      <c r="O6440" t="s">
        <v>703</v>
      </c>
      <c r="P6440" t="s">
        <v>704</v>
      </c>
      <c r="Q6440" t="s">
        <v>204</v>
      </c>
      <c r="R6440" t="s">
        <v>684</v>
      </c>
      <c r="T6440" s="7">
        <f>'Reference Values'!$B$10</f>
        <v>0.85</v>
      </c>
      <c r="U6440" t="str">
        <f t="shared" si="101"/>
        <v>Above Target</v>
      </c>
    </row>
    <row r="6441" spans="1:21" x14ac:dyDescent="0.25">
      <c r="A6441" t="s">
        <v>218</v>
      </c>
      <c r="B6441" t="s">
        <v>78</v>
      </c>
      <c r="C6441" t="s">
        <v>76</v>
      </c>
      <c r="D6441" t="s">
        <v>41</v>
      </c>
      <c r="F6441">
        <v>780</v>
      </c>
      <c r="G6441">
        <v>0</v>
      </c>
      <c r="H6441">
        <v>73</v>
      </c>
      <c r="I6441">
        <v>853</v>
      </c>
      <c r="J6441">
        <v>0</v>
      </c>
      <c r="K6441">
        <v>0.91441969519300004</v>
      </c>
      <c r="L6441">
        <v>0</v>
      </c>
      <c r="M6441">
        <v>8.5580304805999999E-2</v>
      </c>
      <c r="N6441">
        <v>0.99999999999900002</v>
      </c>
      <c r="O6441" t="s">
        <v>703</v>
      </c>
      <c r="P6441" t="s">
        <v>703</v>
      </c>
      <c r="Q6441" t="s">
        <v>190</v>
      </c>
      <c r="R6441" t="s">
        <v>682</v>
      </c>
      <c r="T6441" s="7">
        <f>'Reference Values'!$B$10</f>
        <v>0.85</v>
      </c>
      <c r="U6441" t="str">
        <f t="shared" si="101"/>
        <v>Above Target</v>
      </c>
    </row>
    <row r="6442" spans="1:21" x14ac:dyDescent="0.25">
      <c r="A6442" t="s">
        <v>147</v>
      </c>
      <c r="B6442" t="s">
        <v>78</v>
      </c>
      <c r="C6442" t="s">
        <v>76</v>
      </c>
      <c r="D6442" t="s">
        <v>41</v>
      </c>
      <c r="F6442">
        <v>0</v>
      </c>
      <c r="G6442">
        <v>0</v>
      </c>
      <c r="H6442">
        <v>17745</v>
      </c>
      <c r="I6442">
        <v>17745</v>
      </c>
      <c r="J6442">
        <v>0</v>
      </c>
      <c r="K6442">
        <v>0</v>
      </c>
      <c r="L6442">
        <v>0</v>
      </c>
      <c r="M6442">
        <v>1</v>
      </c>
      <c r="N6442">
        <v>1</v>
      </c>
      <c r="O6442" t="s">
        <v>703</v>
      </c>
      <c r="P6442" t="s">
        <v>703</v>
      </c>
      <c r="Q6442" t="s">
        <v>190</v>
      </c>
      <c r="R6442" t="s">
        <v>682</v>
      </c>
      <c r="T6442" s="7">
        <f>'Reference Values'!$B$10</f>
        <v>0.85</v>
      </c>
      <c r="U6442" t="str">
        <f t="shared" si="101"/>
        <v>Below Target</v>
      </c>
    </row>
    <row r="6443" spans="1:21" x14ac:dyDescent="0.25">
      <c r="A6443" t="s">
        <v>217</v>
      </c>
      <c r="B6443" t="s">
        <v>78</v>
      </c>
      <c r="C6443" t="s">
        <v>76</v>
      </c>
      <c r="D6443" t="s">
        <v>41</v>
      </c>
      <c r="F6443">
        <v>28634</v>
      </c>
      <c r="G6443">
        <v>0</v>
      </c>
      <c r="H6443">
        <v>0</v>
      </c>
      <c r="I6443">
        <v>28634</v>
      </c>
      <c r="J6443">
        <v>0</v>
      </c>
      <c r="K6443">
        <v>1</v>
      </c>
      <c r="L6443">
        <v>0</v>
      </c>
      <c r="M6443">
        <v>0</v>
      </c>
      <c r="N6443">
        <v>1</v>
      </c>
      <c r="O6443" t="s">
        <v>703</v>
      </c>
      <c r="P6443" t="s">
        <v>703</v>
      </c>
      <c r="Q6443" t="s">
        <v>213</v>
      </c>
      <c r="R6443" t="s">
        <v>683</v>
      </c>
      <c r="T6443" s="7">
        <f>'Reference Values'!$B$10</f>
        <v>0.85</v>
      </c>
      <c r="U6443" t="str">
        <f t="shared" si="101"/>
        <v>Above Target</v>
      </c>
    </row>
    <row r="6444" spans="1:21" x14ac:dyDescent="0.25">
      <c r="A6444" t="s">
        <v>264</v>
      </c>
      <c r="B6444" t="s">
        <v>78</v>
      </c>
      <c r="C6444" t="s">
        <v>76</v>
      </c>
      <c r="D6444" t="s">
        <v>41</v>
      </c>
      <c r="F6444">
        <v>60010</v>
      </c>
      <c r="G6444">
        <v>0</v>
      </c>
      <c r="H6444">
        <v>0</v>
      </c>
      <c r="I6444">
        <v>60010</v>
      </c>
      <c r="J6444">
        <v>0</v>
      </c>
      <c r="K6444">
        <v>1</v>
      </c>
      <c r="L6444">
        <v>0</v>
      </c>
      <c r="M6444">
        <v>0</v>
      </c>
      <c r="N6444">
        <v>1</v>
      </c>
      <c r="O6444" t="s">
        <v>703</v>
      </c>
      <c r="P6444" t="s">
        <v>704</v>
      </c>
      <c r="Q6444" t="s">
        <v>190</v>
      </c>
      <c r="R6444" t="s">
        <v>682</v>
      </c>
      <c r="T6444" s="7">
        <f>'Reference Values'!$B$10</f>
        <v>0.85</v>
      </c>
      <c r="U6444" t="str">
        <f t="shared" si="101"/>
        <v>Above Target</v>
      </c>
    </row>
    <row r="6445" spans="1:21" x14ac:dyDescent="0.25">
      <c r="A6445" t="s">
        <v>235</v>
      </c>
      <c r="B6445" t="s">
        <v>78</v>
      </c>
      <c r="C6445" t="s">
        <v>76</v>
      </c>
      <c r="D6445" t="s">
        <v>41</v>
      </c>
      <c r="F6445">
        <v>84738</v>
      </c>
      <c r="G6445">
        <v>0</v>
      </c>
      <c r="H6445">
        <v>0</v>
      </c>
      <c r="I6445">
        <v>84738</v>
      </c>
      <c r="J6445">
        <v>0</v>
      </c>
      <c r="K6445">
        <v>1</v>
      </c>
      <c r="L6445">
        <v>0</v>
      </c>
      <c r="M6445">
        <v>0</v>
      </c>
      <c r="N6445">
        <v>1</v>
      </c>
      <c r="O6445" t="s">
        <v>703</v>
      </c>
      <c r="P6445" t="s">
        <v>703</v>
      </c>
      <c r="Q6445" t="s">
        <v>213</v>
      </c>
      <c r="R6445" t="s">
        <v>683</v>
      </c>
      <c r="T6445" s="7">
        <f>'Reference Values'!$B$10</f>
        <v>0.85</v>
      </c>
      <c r="U6445" t="str">
        <f t="shared" si="101"/>
        <v>Above Target</v>
      </c>
    </row>
    <row r="6446" spans="1:21" x14ac:dyDescent="0.25">
      <c r="A6446" t="s">
        <v>155</v>
      </c>
      <c r="B6446" t="s">
        <v>78</v>
      </c>
      <c r="C6446" t="s">
        <v>76</v>
      </c>
      <c r="D6446" t="s">
        <v>41</v>
      </c>
      <c r="F6446">
        <v>0</v>
      </c>
      <c r="G6446">
        <v>0</v>
      </c>
      <c r="H6446">
        <v>217060</v>
      </c>
      <c r="I6446">
        <v>217060</v>
      </c>
      <c r="J6446">
        <v>0</v>
      </c>
      <c r="K6446">
        <v>0</v>
      </c>
      <c r="L6446">
        <v>0</v>
      </c>
      <c r="M6446">
        <v>1</v>
      </c>
      <c r="N6446">
        <v>1</v>
      </c>
      <c r="O6446" t="s">
        <v>703</v>
      </c>
      <c r="P6446" t="s">
        <v>703</v>
      </c>
      <c r="Q6446" t="s">
        <v>212</v>
      </c>
      <c r="R6446" t="s">
        <v>199</v>
      </c>
      <c r="T6446" s="7">
        <f>'Reference Values'!$B$10</f>
        <v>0.85</v>
      </c>
      <c r="U6446" t="str">
        <f t="shared" si="101"/>
        <v>Below Target</v>
      </c>
    </row>
    <row r="6447" spans="1:21" x14ac:dyDescent="0.25">
      <c r="A6447" t="s">
        <v>195</v>
      </c>
      <c r="B6447" t="s">
        <v>78</v>
      </c>
      <c r="C6447" t="s">
        <v>76</v>
      </c>
      <c r="D6447" t="s">
        <v>41</v>
      </c>
      <c r="F6447">
        <v>13127</v>
      </c>
      <c r="G6447">
        <v>0</v>
      </c>
      <c r="H6447">
        <v>0</v>
      </c>
      <c r="I6447">
        <v>13127</v>
      </c>
      <c r="J6447">
        <v>0</v>
      </c>
      <c r="K6447">
        <v>1</v>
      </c>
      <c r="L6447">
        <v>0</v>
      </c>
      <c r="M6447">
        <v>0</v>
      </c>
      <c r="N6447">
        <v>1</v>
      </c>
      <c r="O6447" t="s">
        <v>703</v>
      </c>
      <c r="P6447" t="s">
        <v>703</v>
      </c>
      <c r="Q6447" t="s">
        <v>196</v>
      </c>
      <c r="R6447" t="s">
        <v>197</v>
      </c>
      <c r="T6447" s="7">
        <f>'Reference Values'!$B$10</f>
        <v>0.85</v>
      </c>
      <c r="U6447" t="str">
        <f t="shared" si="101"/>
        <v>Above Target</v>
      </c>
    </row>
    <row r="6448" spans="1:21" x14ac:dyDescent="0.25">
      <c r="A6448" t="s">
        <v>211</v>
      </c>
      <c r="B6448" t="s">
        <v>78</v>
      </c>
      <c r="C6448" t="s">
        <v>76</v>
      </c>
      <c r="D6448" t="s">
        <v>41</v>
      </c>
      <c r="F6448">
        <v>46254</v>
      </c>
      <c r="G6448">
        <v>0</v>
      </c>
      <c r="H6448">
        <v>119</v>
      </c>
      <c r="I6448">
        <v>46373</v>
      </c>
      <c r="J6448">
        <v>0</v>
      </c>
      <c r="K6448">
        <v>0.997433851594</v>
      </c>
      <c r="L6448">
        <v>0</v>
      </c>
      <c r="M6448">
        <v>2.566148405E-3</v>
      </c>
      <c r="N6448">
        <v>0.99999999999900002</v>
      </c>
      <c r="O6448" t="s">
        <v>703</v>
      </c>
      <c r="P6448" t="s">
        <v>704</v>
      </c>
      <c r="Q6448" t="s">
        <v>212</v>
      </c>
      <c r="R6448" t="s">
        <v>194</v>
      </c>
      <c r="T6448" s="7">
        <f>'Reference Values'!$B$10</f>
        <v>0.85</v>
      </c>
      <c r="U6448" t="str">
        <f t="shared" si="101"/>
        <v>Above Target</v>
      </c>
    </row>
    <row r="6449" spans="1:21" x14ac:dyDescent="0.25">
      <c r="A6449" t="s">
        <v>285</v>
      </c>
      <c r="B6449" t="s">
        <v>78</v>
      </c>
      <c r="C6449" t="s">
        <v>76</v>
      </c>
      <c r="D6449" t="s">
        <v>41</v>
      </c>
      <c r="F6449">
        <v>15408</v>
      </c>
      <c r="G6449">
        <v>0</v>
      </c>
      <c r="H6449">
        <v>0</v>
      </c>
      <c r="I6449">
        <v>15408</v>
      </c>
      <c r="J6449">
        <v>0</v>
      </c>
      <c r="K6449">
        <v>1</v>
      </c>
      <c r="L6449">
        <v>0</v>
      </c>
      <c r="M6449">
        <v>0</v>
      </c>
      <c r="N6449">
        <v>1</v>
      </c>
      <c r="O6449" t="s">
        <v>703</v>
      </c>
      <c r="P6449" t="s">
        <v>703</v>
      </c>
      <c r="Q6449" t="s">
        <v>219</v>
      </c>
      <c r="R6449" t="s">
        <v>684</v>
      </c>
      <c r="T6449" s="7">
        <f>'Reference Values'!$B$10</f>
        <v>0.85</v>
      </c>
      <c r="U6449" t="str">
        <f t="shared" si="101"/>
        <v>Above Target</v>
      </c>
    </row>
    <row r="6450" spans="1:21" x14ac:dyDescent="0.25">
      <c r="A6450" t="s">
        <v>243</v>
      </c>
      <c r="B6450" t="s">
        <v>78</v>
      </c>
      <c r="C6450" t="s">
        <v>76</v>
      </c>
      <c r="D6450" t="s">
        <v>41</v>
      </c>
      <c r="F6450">
        <v>59119</v>
      </c>
      <c r="G6450">
        <v>0</v>
      </c>
      <c r="H6450">
        <v>0</v>
      </c>
      <c r="I6450">
        <v>59119</v>
      </c>
      <c r="J6450">
        <v>0</v>
      </c>
      <c r="K6450">
        <v>1</v>
      </c>
      <c r="L6450">
        <v>0</v>
      </c>
      <c r="M6450">
        <v>0</v>
      </c>
      <c r="N6450">
        <v>1</v>
      </c>
      <c r="O6450" t="s">
        <v>703</v>
      </c>
      <c r="P6450" t="s">
        <v>704</v>
      </c>
      <c r="Q6450" t="s">
        <v>207</v>
      </c>
      <c r="R6450" t="s">
        <v>197</v>
      </c>
      <c r="T6450" s="7">
        <f>'Reference Values'!$B$10</f>
        <v>0.85</v>
      </c>
      <c r="U6450" t="str">
        <f t="shared" si="101"/>
        <v>Above Target</v>
      </c>
    </row>
    <row r="6451" spans="1:21" x14ac:dyDescent="0.25">
      <c r="A6451" t="s">
        <v>282</v>
      </c>
      <c r="B6451" t="s">
        <v>78</v>
      </c>
      <c r="C6451" t="s">
        <v>76</v>
      </c>
      <c r="D6451" t="s">
        <v>41</v>
      </c>
      <c r="F6451">
        <v>0</v>
      </c>
      <c r="G6451">
        <v>0</v>
      </c>
      <c r="H6451">
        <v>49383</v>
      </c>
      <c r="I6451">
        <v>49383</v>
      </c>
      <c r="J6451">
        <v>0</v>
      </c>
      <c r="K6451">
        <v>0</v>
      </c>
      <c r="L6451">
        <v>0</v>
      </c>
      <c r="M6451">
        <v>1</v>
      </c>
      <c r="N6451">
        <v>1</v>
      </c>
      <c r="O6451" t="s">
        <v>703</v>
      </c>
      <c r="P6451" t="s">
        <v>703</v>
      </c>
      <c r="Q6451" t="s">
        <v>219</v>
      </c>
      <c r="R6451" t="s">
        <v>684</v>
      </c>
      <c r="T6451" s="7">
        <f>'Reference Values'!$B$10</f>
        <v>0.85</v>
      </c>
      <c r="U6451" t="str">
        <f t="shared" si="101"/>
        <v>Below Target</v>
      </c>
    </row>
    <row r="6452" spans="1:21" x14ac:dyDescent="0.25">
      <c r="A6452" t="s">
        <v>244</v>
      </c>
      <c r="B6452" t="s">
        <v>78</v>
      </c>
      <c r="C6452" t="s">
        <v>76</v>
      </c>
      <c r="D6452" t="s">
        <v>41</v>
      </c>
      <c r="F6452">
        <v>35363</v>
      </c>
      <c r="G6452">
        <v>0</v>
      </c>
      <c r="H6452">
        <v>0</v>
      </c>
      <c r="I6452">
        <v>35363</v>
      </c>
      <c r="J6452">
        <v>0</v>
      </c>
      <c r="K6452">
        <v>1</v>
      </c>
      <c r="L6452">
        <v>0</v>
      </c>
      <c r="M6452">
        <v>0</v>
      </c>
      <c r="N6452">
        <v>1</v>
      </c>
      <c r="O6452" t="s">
        <v>703</v>
      </c>
      <c r="P6452" t="s">
        <v>703</v>
      </c>
      <c r="Q6452" t="s">
        <v>213</v>
      </c>
      <c r="R6452" t="s">
        <v>683</v>
      </c>
      <c r="T6452" s="7">
        <f>'Reference Values'!$B$10</f>
        <v>0.85</v>
      </c>
      <c r="U6452" t="str">
        <f t="shared" si="101"/>
        <v>Above Target</v>
      </c>
    </row>
    <row r="6453" spans="1:21" x14ac:dyDescent="0.25">
      <c r="A6453" t="s">
        <v>210</v>
      </c>
      <c r="B6453" t="s">
        <v>78</v>
      </c>
      <c r="C6453" t="s">
        <v>76</v>
      </c>
      <c r="D6453" t="s">
        <v>41</v>
      </c>
      <c r="F6453">
        <v>17712</v>
      </c>
      <c r="G6453">
        <v>0</v>
      </c>
      <c r="H6453">
        <v>0</v>
      </c>
      <c r="I6453">
        <v>17712</v>
      </c>
      <c r="J6453">
        <v>0</v>
      </c>
      <c r="K6453">
        <v>1</v>
      </c>
      <c r="L6453">
        <v>0</v>
      </c>
      <c r="M6453">
        <v>0</v>
      </c>
      <c r="N6453">
        <v>1</v>
      </c>
      <c r="O6453" t="s">
        <v>703</v>
      </c>
      <c r="P6453" t="s">
        <v>704</v>
      </c>
      <c r="Q6453" t="s">
        <v>190</v>
      </c>
      <c r="R6453" t="s">
        <v>682</v>
      </c>
      <c r="T6453" s="7">
        <f>'Reference Values'!$B$10</f>
        <v>0.85</v>
      </c>
      <c r="U6453" t="str">
        <f t="shared" si="101"/>
        <v>Above Target</v>
      </c>
    </row>
    <row r="6454" spans="1:21" x14ac:dyDescent="0.25">
      <c r="A6454" t="s">
        <v>281</v>
      </c>
      <c r="B6454" t="s">
        <v>78</v>
      </c>
      <c r="C6454" t="s">
        <v>76</v>
      </c>
      <c r="D6454" t="s">
        <v>41</v>
      </c>
      <c r="F6454">
        <v>13436</v>
      </c>
      <c r="G6454">
        <v>0</v>
      </c>
      <c r="H6454">
        <v>0</v>
      </c>
      <c r="I6454">
        <v>13436</v>
      </c>
      <c r="J6454">
        <v>0</v>
      </c>
      <c r="K6454">
        <v>1</v>
      </c>
      <c r="L6454">
        <v>0</v>
      </c>
      <c r="M6454">
        <v>0</v>
      </c>
      <c r="N6454">
        <v>1</v>
      </c>
      <c r="O6454" t="s">
        <v>705</v>
      </c>
      <c r="P6454" t="s">
        <v>704</v>
      </c>
      <c r="Q6454" t="s">
        <v>212</v>
      </c>
      <c r="R6454" t="s">
        <v>194</v>
      </c>
      <c r="T6454" s="7">
        <f>'Reference Values'!$B$10</f>
        <v>0.85</v>
      </c>
      <c r="U6454" t="str">
        <f t="shared" si="101"/>
        <v>Above Target</v>
      </c>
    </row>
    <row r="6455" spans="1:21" x14ac:dyDescent="0.25">
      <c r="A6455" t="s">
        <v>122</v>
      </c>
      <c r="B6455" t="s">
        <v>78</v>
      </c>
      <c r="C6455" t="s">
        <v>76</v>
      </c>
      <c r="D6455" t="s">
        <v>41</v>
      </c>
      <c r="F6455">
        <v>0</v>
      </c>
      <c r="G6455">
        <v>0</v>
      </c>
      <c r="H6455">
        <v>76799</v>
      </c>
      <c r="I6455">
        <v>76799</v>
      </c>
      <c r="J6455">
        <v>0</v>
      </c>
      <c r="K6455">
        <v>0</v>
      </c>
      <c r="L6455">
        <v>0</v>
      </c>
      <c r="M6455">
        <v>1</v>
      </c>
      <c r="N6455">
        <v>1</v>
      </c>
      <c r="O6455" t="s">
        <v>703</v>
      </c>
      <c r="P6455" t="s">
        <v>704</v>
      </c>
      <c r="Q6455" t="s">
        <v>207</v>
      </c>
      <c r="R6455" t="s">
        <v>197</v>
      </c>
      <c r="T6455" s="7">
        <f>'Reference Values'!$B$10</f>
        <v>0.85</v>
      </c>
      <c r="U6455" t="str">
        <f t="shared" si="101"/>
        <v>Below Target</v>
      </c>
    </row>
    <row r="6456" spans="1:21" x14ac:dyDescent="0.25">
      <c r="A6456" t="s">
        <v>253</v>
      </c>
      <c r="B6456" t="s">
        <v>78</v>
      </c>
      <c r="C6456" t="s">
        <v>76</v>
      </c>
      <c r="D6456" t="s">
        <v>41</v>
      </c>
      <c r="F6456">
        <v>45165</v>
      </c>
      <c r="G6456">
        <v>0</v>
      </c>
      <c r="H6456">
        <v>0</v>
      </c>
      <c r="I6456">
        <v>45165</v>
      </c>
      <c r="J6456">
        <v>0</v>
      </c>
      <c r="K6456">
        <v>1</v>
      </c>
      <c r="L6456">
        <v>0</v>
      </c>
      <c r="M6456">
        <v>0</v>
      </c>
      <c r="N6456">
        <v>1</v>
      </c>
      <c r="O6456" t="s">
        <v>703</v>
      </c>
      <c r="P6456" t="s">
        <v>703</v>
      </c>
      <c r="Q6456" t="s">
        <v>193</v>
      </c>
      <c r="R6456" t="s">
        <v>194</v>
      </c>
      <c r="T6456" s="7">
        <f>'Reference Values'!$B$10</f>
        <v>0.85</v>
      </c>
      <c r="U6456" t="str">
        <f t="shared" si="101"/>
        <v>Above Target</v>
      </c>
    </row>
    <row r="6457" spans="1:21" x14ac:dyDescent="0.25">
      <c r="A6457" t="s">
        <v>145</v>
      </c>
      <c r="B6457" t="s">
        <v>78</v>
      </c>
      <c r="C6457" t="s">
        <v>76</v>
      </c>
      <c r="D6457" t="s">
        <v>41</v>
      </c>
      <c r="F6457">
        <v>0</v>
      </c>
      <c r="G6457">
        <v>0</v>
      </c>
      <c r="H6457">
        <v>10233</v>
      </c>
      <c r="I6457">
        <v>10233</v>
      </c>
      <c r="J6457">
        <v>0</v>
      </c>
      <c r="K6457">
        <v>0</v>
      </c>
      <c r="L6457">
        <v>0</v>
      </c>
      <c r="M6457">
        <v>1</v>
      </c>
      <c r="N6457">
        <v>1</v>
      </c>
      <c r="O6457" t="s">
        <v>703</v>
      </c>
      <c r="P6457" t="s">
        <v>703</v>
      </c>
      <c r="Q6457" t="s">
        <v>190</v>
      </c>
      <c r="R6457" t="s">
        <v>682</v>
      </c>
      <c r="T6457" s="7">
        <f>'Reference Values'!$B$10</f>
        <v>0.85</v>
      </c>
      <c r="U6457" t="str">
        <f t="shared" si="101"/>
        <v>Below Target</v>
      </c>
    </row>
    <row r="6458" spans="1:21" x14ac:dyDescent="0.25">
      <c r="A6458" t="s">
        <v>258</v>
      </c>
      <c r="B6458" t="s">
        <v>78</v>
      </c>
      <c r="C6458" t="s">
        <v>76</v>
      </c>
      <c r="D6458" t="s">
        <v>41</v>
      </c>
      <c r="F6458">
        <v>79059</v>
      </c>
      <c r="G6458">
        <v>0</v>
      </c>
      <c r="H6458">
        <v>3440</v>
      </c>
      <c r="I6458">
        <v>82499</v>
      </c>
      <c r="J6458">
        <v>0</v>
      </c>
      <c r="K6458">
        <v>0.95830252487900003</v>
      </c>
      <c r="L6458">
        <v>0</v>
      </c>
      <c r="M6458">
        <v>4.1697475120000001E-2</v>
      </c>
      <c r="N6458">
        <v>0.99999999999900002</v>
      </c>
      <c r="O6458" t="s">
        <v>703</v>
      </c>
      <c r="P6458" t="s">
        <v>703</v>
      </c>
      <c r="Q6458" t="s">
        <v>198</v>
      </c>
      <c r="R6458" t="s">
        <v>199</v>
      </c>
      <c r="T6458" s="7">
        <f>'Reference Values'!$B$10</f>
        <v>0.85</v>
      </c>
      <c r="U6458" t="str">
        <f t="shared" si="101"/>
        <v>Above Target</v>
      </c>
    </row>
    <row r="6459" spans="1:21" x14ac:dyDescent="0.25">
      <c r="A6459" t="s">
        <v>261</v>
      </c>
      <c r="B6459" t="s">
        <v>78</v>
      </c>
      <c r="C6459" t="s">
        <v>76</v>
      </c>
      <c r="D6459" t="s">
        <v>41</v>
      </c>
      <c r="F6459">
        <v>7449</v>
      </c>
      <c r="G6459">
        <v>0</v>
      </c>
      <c r="H6459">
        <v>0</v>
      </c>
      <c r="I6459">
        <v>7449</v>
      </c>
      <c r="J6459">
        <v>0</v>
      </c>
      <c r="K6459">
        <v>1</v>
      </c>
      <c r="L6459">
        <v>0</v>
      </c>
      <c r="M6459">
        <v>0</v>
      </c>
      <c r="N6459">
        <v>1</v>
      </c>
      <c r="O6459" t="s">
        <v>703</v>
      </c>
      <c r="P6459" t="s">
        <v>703</v>
      </c>
      <c r="Q6459" t="s">
        <v>207</v>
      </c>
      <c r="R6459" t="s">
        <v>197</v>
      </c>
      <c r="T6459" s="7">
        <f>'Reference Values'!$B$10</f>
        <v>0.85</v>
      </c>
      <c r="U6459" t="str">
        <f t="shared" si="101"/>
        <v>Above Target</v>
      </c>
    </row>
    <row r="6460" spans="1:21" x14ac:dyDescent="0.25">
      <c r="A6460" t="s">
        <v>208</v>
      </c>
      <c r="B6460" t="s">
        <v>78</v>
      </c>
      <c r="C6460" t="s">
        <v>76</v>
      </c>
      <c r="D6460" t="s">
        <v>41</v>
      </c>
      <c r="F6460">
        <v>30079</v>
      </c>
      <c r="G6460">
        <v>0</v>
      </c>
      <c r="H6460">
        <v>0</v>
      </c>
      <c r="I6460">
        <v>30079</v>
      </c>
      <c r="J6460">
        <v>0</v>
      </c>
      <c r="K6460">
        <v>1</v>
      </c>
      <c r="L6460">
        <v>0</v>
      </c>
      <c r="M6460">
        <v>0</v>
      </c>
      <c r="N6460">
        <v>1</v>
      </c>
      <c r="O6460" t="s">
        <v>703</v>
      </c>
      <c r="P6460" t="s">
        <v>703</v>
      </c>
      <c r="Q6460" t="s">
        <v>204</v>
      </c>
      <c r="R6460" t="s">
        <v>684</v>
      </c>
      <c r="T6460" s="7">
        <f>'Reference Values'!$B$10</f>
        <v>0.85</v>
      </c>
      <c r="U6460" t="str">
        <f t="shared" si="101"/>
        <v>Above Target</v>
      </c>
    </row>
    <row r="6461" spans="1:21" x14ac:dyDescent="0.25">
      <c r="A6461" t="s">
        <v>306</v>
      </c>
      <c r="B6461" t="s">
        <v>78</v>
      </c>
      <c r="C6461" t="s">
        <v>76</v>
      </c>
      <c r="D6461" t="s">
        <v>41</v>
      </c>
      <c r="F6461">
        <v>38403</v>
      </c>
      <c r="G6461">
        <v>0</v>
      </c>
      <c r="H6461">
        <v>0</v>
      </c>
      <c r="I6461">
        <v>38403</v>
      </c>
      <c r="J6461">
        <v>0</v>
      </c>
      <c r="K6461">
        <v>1</v>
      </c>
      <c r="L6461">
        <v>0</v>
      </c>
      <c r="M6461">
        <v>0</v>
      </c>
      <c r="N6461">
        <v>1</v>
      </c>
      <c r="O6461" t="s">
        <v>703</v>
      </c>
      <c r="P6461" t="s">
        <v>703</v>
      </c>
      <c r="Q6461" t="s">
        <v>190</v>
      </c>
      <c r="R6461" t="s">
        <v>682</v>
      </c>
      <c r="T6461" s="7">
        <f>'Reference Values'!$B$10</f>
        <v>0.85</v>
      </c>
      <c r="U6461" t="str">
        <f t="shared" si="101"/>
        <v>Above Target</v>
      </c>
    </row>
    <row r="6462" spans="1:21" x14ac:dyDescent="0.25">
      <c r="A6462" t="s">
        <v>141</v>
      </c>
      <c r="B6462" t="s">
        <v>78</v>
      </c>
      <c r="C6462" t="s">
        <v>76</v>
      </c>
      <c r="D6462" t="s">
        <v>41</v>
      </c>
      <c r="F6462">
        <v>0</v>
      </c>
      <c r="G6462">
        <v>0</v>
      </c>
      <c r="H6462">
        <v>6714</v>
      </c>
      <c r="I6462">
        <v>6714</v>
      </c>
      <c r="J6462">
        <v>0</v>
      </c>
      <c r="K6462">
        <v>0</v>
      </c>
      <c r="L6462">
        <v>0</v>
      </c>
      <c r="M6462">
        <v>1</v>
      </c>
      <c r="N6462">
        <v>1</v>
      </c>
      <c r="O6462" t="s">
        <v>703</v>
      </c>
      <c r="P6462" t="s">
        <v>703</v>
      </c>
      <c r="Q6462" t="s">
        <v>190</v>
      </c>
      <c r="R6462" t="s">
        <v>682</v>
      </c>
      <c r="T6462" s="7">
        <f>'Reference Values'!$B$10</f>
        <v>0.85</v>
      </c>
      <c r="U6462" t="str">
        <f t="shared" si="101"/>
        <v>Below Target</v>
      </c>
    </row>
    <row r="6463" spans="1:21" x14ac:dyDescent="0.25">
      <c r="A6463" t="s">
        <v>270</v>
      </c>
      <c r="B6463" t="s">
        <v>78</v>
      </c>
      <c r="C6463" t="s">
        <v>76</v>
      </c>
      <c r="D6463" t="s">
        <v>41</v>
      </c>
      <c r="F6463">
        <v>13592</v>
      </c>
      <c r="G6463">
        <v>0</v>
      </c>
      <c r="H6463">
        <v>0</v>
      </c>
      <c r="I6463">
        <v>13592</v>
      </c>
      <c r="J6463">
        <v>0</v>
      </c>
      <c r="K6463">
        <v>1</v>
      </c>
      <c r="L6463">
        <v>0</v>
      </c>
      <c r="M6463">
        <v>0</v>
      </c>
      <c r="N6463">
        <v>1</v>
      </c>
      <c r="O6463" t="s">
        <v>703</v>
      </c>
      <c r="P6463" t="s">
        <v>703</v>
      </c>
      <c r="Q6463" t="s">
        <v>190</v>
      </c>
      <c r="R6463" t="s">
        <v>682</v>
      </c>
      <c r="T6463" s="7">
        <f>'Reference Values'!$B$10</f>
        <v>0.85</v>
      </c>
      <c r="U6463" t="str">
        <f t="shared" si="101"/>
        <v>Above Target</v>
      </c>
    </row>
    <row r="6464" spans="1:21" x14ac:dyDescent="0.25">
      <c r="A6464" t="s">
        <v>201</v>
      </c>
      <c r="B6464" t="s">
        <v>78</v>
      </c>
      <c r="C6464" t="s">
        <v>76</v>
      </c>
      <c r="D6464" t="s">
        <v>41</v>
      </c>
      <c r="F6464">
        <v>33417</v>
      </c>
      <c r="G6464">
        <v>0</v>
      </c>
      <c r="H6464">
        <v>0</v>
      </c>
      <c r="I6464">
        <v>33417</v>
      </c>
      <c r="J6464">
        <v>0</v>
      </c>
      <c r="K6464">
        <v>1</v>
      </c>
      <c r="L6464">
        <v>0</v>
      </c>
      <c r="M6464">
        <v>0</v>
      </c>
      <c r="N6464">
        <v>1</v>
      </c>
      <c r="O6464" t="s">
        <v>703</v>
      </c>
      <c r="P6464" t="s">
        <v>703</v>
      </c>
      <c r="Q6464" t="s">
        <v>196</v>
      </c>
      <c r="R6464" t="s">
        <v>202</v>
      </c>
      <c r="T6464" s="7">
        <f>'Reference Values'!$B$10</f>
        <v>0.85</v>
      </c>
      <c r="U6464" t="str">
        <f t="shared" si="101"/>
        <v>Above Target</v>
      </c>
    </row>
    <row r="6465" spans="1:21" x14ac:dyDescent="0.25">
      <c r="A6465" t="s">
        <v>307</v>
      </c>
      <c r="B6465" t="s">
        <v>78</v>
      </c>
      <c r="C6465" t="s">
        <v>76</v>
      </c>
      <c r="D6465" t="s">
        <v>41</v>
      </c>
      <c r="F6465">
        <v>110220</v>
      </c>
      <c r="G6465">
        <v>0</v>
      </c>
      <c r="H6465">
        <v>0</v>
      </c>
      <c r="I6465">
        <v>110220</v>
      </c>
      <c r="J6465">
        <v>0</v>
      </c>
      <c r="K6465">
        <v>1</v>
      </c>
      <c r="L6465">
        <v>0</v>
      </c>
      <c r="M6465">
        <v>0</v>
      </c>
      <c r="N6465">
        <v>1</v>
      </c>
      <c r="O6465" t="s">
        <v>705</v>
      </c>
      <c r="P6465" t="s">
        <v>705</v>
      </c>
      <c r="Q6465" t="s">
        <v>198</v>
      </c>
      <c r="R6465" t="s">
        <v>197</v>
      </c>
      <c r="T6465" s="7">
        <f>'Reference Values'!$B$10</f>
        <v>0.85</v>
      </c>
      <c r="U6465" t="str">
        <f t="shared" si="101"/>
        <v>Above Target</v>
      </c>
    </row>
    <row r="6466" spans="1:21" x14ac:dyDescent="0.25">
      <c r="A6466" t="s">
        <v>307</v>
      </c>
      <c r="B6466" t="s">
        <v>78</v>
      </c>
      <c r="C6466" t="s">
        <v>76</v>
      </c>
      <c r="D6466" t="s">
        <v>41</v>
      </c>
      <c r="F6466">
        <v>32329</v>
      </c>
      <c r="G6466">
        <v>0</v>
      </c>
      <c r="H6466">
        <v>0</v>
      </c>
      <c r="I6466">
        <v>32329</v>
      </c>
      <c r="J6466">
        <v>0</v>
      </c>
      <c r="K6466">
        <v>1</v>
      </c>
      <c r="L6466">
        <v>0</v>
      </c>
      <c r="M6466">
        <v>0</v>
      </c>
      <c r="N6466">
        <v>1</v>
      </c>
      <c r="O6466" t="s">
        <v>704</v>
      </c>
      <c r="P6466" t="s">
        <v>704</v>
      </c>
      <c r="Q6466" t="s">
        <v>198</v>
      </c>
      <c r="R6466" t="s">
        <v>197</v>
      </c>
      <c r="T6466" s="7">
        <f>'Reference Values'!$B$10</f>
        <v>0.85</v>
      </c>
      <c r="U6466" t="str">
        <f t="shared" ref="U6466:U6529" si="102">IF(K6466&lt;T6466,"Below Target","Above Target")</f>
        <v>Above Target</v>
      </c>
    </row>
    <row r="6467" spans="1:21" x14ac:dyDescent="0.25">
      <c r="A6467" t="s">
        <v>121</v>
      </c>
      <c r="B6467" t="s">
        <v>78</v>
      </c>
      <c r="C6467" t="s">
        <v>76</v>
      </c>
      <c r="D6467" t="s">
        <v>41</v>
      </c>
      <c r="F6467">
        <v>16054</v>
      </c>
      <c r="G6467">
        <v>0</v>
      </c>
      <c r="H6467">
        <v>0</v>
      </c>
      <c r="I6467">
        <v>16054</v>
      </c>
      <c r="J6467">
        <v>0</v>
      </c>
      <c r="K6467">
        <v>1</v>
      </c>
      <c r="L6467">
        <v>0</v>
      </c>
      <c r="M6467">
        <v>0</v>
      </c>
      <c r="N6467">
        <v>1</v>
      </c>
      <c r="O6467" t="s">
        <v>703</v>
      </c>
      <c r="P6467" t="s">
        <v>703</v>
      </c>
      <c r="Q6467" t="s">
        <v>204</v>
      </c>
      <c r="R6467" t="s">
        <v>684</v>
      </c>
      <c r="T6467" s="7">
        <f>'Reference Values'!$B$10</f>
        <v>0.85</v>
      </c>
      <c r="U6467" t="str">
        <f t="shared" si="102"/>
        <v>Above Target</v>
      </c>
    </row>
    <row r="6468" spans="1:21" x14ac:dyDescent="0.25">
      <c r="A6468" t="s">
        <v>134</v>
      </c>
      <c r="B6468" t="s">
        <v>78</v>
      </c>
      <c r="C6468" t="s">
        <v>76</v>
      </c>
      <c r="D6468" t="s">
        <v>41</v>
      </c>
      <c r="F6468">
        <v>0</v>
      </c>
      <c r="G6468">
        <v>0</v>
      </c>
      <c r="H6468">
        <v>32187</v>
      </c>
      <c r="I6468">
        <v>32187</v>
      </c>
      <c r="J6468">
        <v>0</v>
      </c>
      <c r="K6468">
        <v>0</v>
      </c>
      <c r="L6468">
        <v>0</v>
      </c>
      <c r="M6468">
        <v>1</v>
      </c>
      <c r="N6468">
        <v>1</v>
      </c>
      <c r="O6468" t="s">
        <v>703</v>
      </c>
      <c r="P6468" t="s">
        <v>704</v>
      </c>
      <c r="Q6468" t="s">
        <v>190</v>
      </c>
      <c r="R6468" t="s">
        <v>682</v>
      </c>
      <c r="T6468" s="7">
        <f>'Reference Values'!$B$10</f>
        <v>0.85</v>
      </c>
      <c r="U6468" t="str">
        <f t="shared" si="102"/>
        <v>Below Target</v>
      </c>
    </row>
    <row r="6469" spans="1:21" x14ac:dyDescent="0.25">
      <c r="A6469" t="s">
        <v>157</v>
      </c>
      <c r="B6469" t="s">
        <v>78</v>
      </c>
      <c r="C6469" t="s">
        <v>76</v>
      </c>
      <c r="D6469" t="s">
        <v>41</v>
      </c>
      <c r="F6469">
        <v>11888</v>
      </c>
      <c r="G6469">
        <v>0</v>
      </c>
      <c r="H6469">
        <v>0</v>
      </c>
      <c r="I6469">
        <v>11888</v>
      </c>
      <c r="J6469">
        <v>0</v>
      </c>
      <c r="K6469">
        <v>1</v>
      </c>
      <c r="L6469">
        <v>0</v>
      </c>
      <c r="M6469">
        <v>0</v>
      </c>
      <c r="N6469">
        <v>1</v>
      </c>
      <c r="O6469" t="s">
        <v>703</v>
      </c>
      <c r="P6469" t="s">
        <v>703</v>
      </c>
      <c r="Q6469" t="s">
        <v>198</v>
      </c>
      <c r="R6469" t="s">
        <v>197</v>
      </c>
      <c r="T6469" s="7">
        <f>'Reference Values'!$B$10</f>
        <v>0.85</v>
      </c>
      <c r="U6469" t="str">
        <f t="shared" si="102"/>
        <v>Above Target</v>
      </c>
    </row>
    <row r="6470" spans="1:21" x14ac:dyDescent="0.25">
      <c r="A6470" t="s">
        <v>237</v>
      </c>
      <c r="B6470" t="s">
        <v>78</v>
      </c>
      <c r="C6470" t="s">
        <v>76</v>
      </c>
      <c r="D6470" t="s">
        <v>41</v>
      </c>
      <c r="F6470">
        <v>16425</v>
      </c>
      <c r="G6470">
        <v>0</v>
      </c>
      <c r="H6470">
        <v>0</v>
      </c>
      <c r="I6470">
        <v>16425</v>
      </c>
      <c r="J6470">
        <v>0</v>
      </c>
      <c r="K6470">
        <v>1</v>
      </c>
      <c r="L6470">
        <v>0</v>
      </c>
      <c r="M6470">
        <v>0</v>
      </c>
      <c r="N6470">
        <v>1</v>
      </c>
      <c r="O6470" t="s">
        <v>703</v>
      </c>
      <c r="P6470" t="s">
        <v>703</v>
      </c>
      <c r="Q6470" t="s">
        <v>193</v>
      </c>
      <c r="R6470" t="s">
        <v>194</v>
      </c>
      <c r="T6470" s="7">
        <f>'Reference Values'!$B$10</f>
        <v>0.85</v>
      </c>
      <c r="U6470" t="str">
        <f t="shared" si="102"/>
        <v>Above Target</v>
      </c>
    </row>
    <row r="6471" spans="1:21" x14ac:dyDescent="0.25">
      <c r="A6471" t="s">
        <v>209</v>
      </c>
      <c r="B6471" t="s">
        <v>78</v>
      </c>
      <c r="C6471" t="s">
        <v>76</v>
      </c>
      <c r="D6471" t="s">
        <v>41</v>
      </c>
      <c r="F6471">
        <v>0</v>
      </c>
      <c r="G6471">
        <v>0</v>
      </c>
      <c r="H6471">
        <v>29220</v>
      </c>
      <c r="I6471">
        <v>29220</v>
      </c>
      <c r="J6471">
        <v>0</v>
      </c>
      <c r="K6471">
        <v>0</v>
      </c>
      <c r="L6471">
        <v>0</v>
      </c>
      <c r="M6471">
        <v>1</v>
      </c>
      <c r="N6471">
        <v>1</v>
      </c>
      <c r="O6471" t="s">
        <v>703</v>
      </c>
      <c r="P6471" t="s">
        <v>703</v>
      </c>
      <c r="Q6471" t="s">
        <v>190</v>
      </c>
      <c r="R6471" t="s">
        <v>682</v>
      </c>
      <c r="T6471" s="7">
        <f>'Reference Values'!$B$10</f>
        <v>0.85</v>
      </c>
      <c r="U6471" t="str">
        <f t="shared" si="102"/>
        <v>Below Target</v>
      </c>
    </row>
    <row r="6472" spans="1:21" x14ac:dyDescent="0.25">
      <c r="A6472" t="s">
        <v>311</v>
      </c>
      <c r="B6472" t="s">
        <v>78</v>
      </c>
      <c r="C6472" t="s">
        <v>76</v>
      </c>
      <c r="D6472" t="s">
        <v>41</v>
      </c>
      <c r="F6472">
        <v>11930</v>
      </c>
      <c r="G6472">
        <v>0</v>
      </c>
      <c r="H6472">
        <v>0</v>
      </c>
      <c r="I6472">
        <v>11930</v>
      </c>
      <c r="J6472">
        <v>0</v>
      </c>
      <c r="K6472">
        <v>1</v>
      </c>
      <c r="L6472">
        <v>0</v>
      </c>
      <c r="M6472">
        <v>0</v>
      </c>
      <c r="N6472">
        <v>1</v>
      </c>
      <c r="O6472" t="s">
        <v>703</v>
      </c>
      <c r="P6472" t="s">
        <v>703</v>
      </c>
      <c r="Q6472" t="s">
        <v>213</v>
      </c>
      <c r="R6472" t="s">
        <v>683</v>
      </c>
      <c r="T6472" s="7">
        <f>'Reference Values'!$B$10</f>
        <v>0.85</v>
      </c>
      <c r="U6472" t="str">
        <f t="shared" si="102"/>
        <v>Above Target</v>
      </c>
    </row>
    <row r="6473" spans="1:21" x14ac:dyDescent="0.25">
      <c r="A6473" t="s">
        <v>242</v>
      </c>
      <c r="B6473" t="s">
        <v>78</v>
      </c>
      <c r="C6473" t="s">
        <v>76</v>
      </c>
      <c r="D6473" t="s">
        <v>41</v>
      </c>
      <c r="F6473">
        <v>45289</v>
      </c>
      <c r="G6473">
        <v>0</v>
      </c>
      <c r="H6473">
        <v>0</v>
      </c>
      <c r="I6473">
        <v>45289</v>
      </c>
      <c r="J6473">
        <v>0</v>
      </c>
      <c r="K6473">
        <v>1</v>
      </c>
      <c r="L6473">
        <v>0</v>
      </c>
      <c r="M6473">
        <v>0</v>
      </c>
      <c r="N6473">
        <v>1</v>
      </c>
      <c r="O6473" t="s">
        <v>703</v>
      </c>
      <c r="P6473" t="s">
        <v>704</v>
      </c>
      <c r="Q6473" t="s">
        <v>213</v>
      </c>
      <c r="R6473" t="s">
        <v>683</v>
      </c>
      <c r="T6473" s="7">
        <f>'Reference Values'!$B$10</f>
        <v>0.85</v>
      </c>
      <c r="U6473" t="str">
        <f t="shared" si="102"/>
        <v>Above Target</v>
      </c>
    </row>
    <row r="6474" spans="1:21" x14ac:dyDescent="0.25">
      <c r="A6474" t="s">
        <v>162</v>
      </c>
      <c r="B6474" t="s">
        <v>78</v>
      </c>
      <c r="C6474" t="s">
        <v>76</v>
      </c>
      <c r="D6474" t="s">
        <v>41</v>
      </c>
      <c r="F6474">
        <v>19378</v>
      </c>
      <c r="G6474">
        <v>0</v>
      </c>
      <c r="H6474">
        <v>0</v>
      </c>
      <c r="I6474">
        <v>19378</v>
      </c>
      <c r="J6474">
        <v>0</v>
      </c>
      <c r="K6474">
        <v>1</v>
      </c>
      <c r="L6474">
        <v>0</v>
      </c>
      <c r="M6474">
        <v>0</v>
      </c>
      <c r="N6474">
        <v>1</v>
      </c>
      <c r="O6474" t="s">
        <v>703</v>
      </c>
      <c r="P6474" t="s">
        <v>703</v>
      </c>
      <c r="Q6474" t="s">
        <v>204</v>
      </c>
      <c r="R6474" t="s">
        <v>684</v>
      </c>
      <c r="T6474" s="7">
        <f>'Reference Values'!$B$10</f>
        <v>0.85</v>
      </c>
      <c r="U6474" t="str">
        <f t="shared" si="102"/>
        <v>Above Target</v>
      </c>
    </row>
    <row r="6475" spans="1:21" x14ac:dyDescent="0.25">
      <c r="A6475" t="s">
        <v>279</v>
      </c>
      <c r="B6475" t="s">
        <v>78</v>
      </c>
      <c r="C6475" t="s">
        <v>76</v>
      </c>
      <c r="D6475" t="s">
        <v>41</v>
      </c>
      <c r="F6475">
        <v>80673</v>
      </c>
      <c r="G6475">
        <v>0</v>
      </c>
      <c r="H6475">
        <v>0</v>
      </c>
      <c r="I6475">
        <v>80673</v>
      </c>
      <c r="J6475">
        <v>0</v>
      </c>
      <c r="K6475">
        <v>1</v>
      </c>
      <c r="L6475">
        <v>0</v>
      </c>
      <c r="M6475">
        <v>0</v>
      </c>
      <c r="N6475">
        <v>1</v>
      </c>
      <c r="O6475" t="s">
        <v>705</v>
      </c>
      <c r="P6475" t="s">
        <v>704</v>
      </c>
      <c r="Q6475" t="s">
        <v>193</v>
      </c>
      <c r="R6475" t="s">
        <v>199</v>
      </c>
      <c r="T6475" s="7">
        <f>'Reference Values'!$B$10</f>
        <v>0.85</v>
      </c>
      <c r="U6475" t="str">
        <f t="shared" si="102"/>
        <v>Above Target</v>
      </c>
    </row>
    <row r="6476" spans="1:21" x14ac:dyDescent="0.25">
      <c r="A6476" t="s">
        <v>189</v>
      </c>
      <c r="B6476" t="s">
        <v>78</v>
      </c>
      <c r="C6476" t="s">
        <v>76</v>
      </c>
      <c r="D6476" t="s">
        <v>41</v>
      </c>
      <c r="F6476">
        <v>32365</v>
      </c>
      <c r="G6476">
        <v>0</v>
      </c>
      <c r="H6476">
        <v>0</v>
      </c>
      <c r="I6476">
        <v>32365</v>
      </c>
      <c r="J6476">
        <v>0</v>
      </c>
      <c r="K6476">
        <v>1</v>
      </c>
      <c r="L6476">
        <v>0</v>
      </c>
      <c r="M6476">
        <v>0</v>
      </c>
      <c r="N6476">
        <v>1</v>
      </c>
      <c r="O6476" t="s">
        <v>703</v>
      </c>
      <c r="P6476" t="s">
        <v>703</v>
      </c>
      <c r="Q6476" t="s">
        <v>190</v>
      </c>
      <c r="R6476" t="s">
        <v>682</v>
      </c>
      <c r="T6476" s="7">
        <f>'Reference Values'!$B$10</f>
        <v>0.85</v>
      </c>
      <c r="U6476" t="str">
        <f t="shared" si="102"/>
        <v>Above Target</v>
      </c>
    </row>
    <row r="6477" spans="1:21" x14ac:dyDescent="0.25">
      <c r="A6477" t="s">
        <v>262</v>
      </c>
      <c r="B6477" t="s">
        <v>78</v>
      </c>
      <c r="C6477" t="s">
        <v>76</v>
      </c>
      <c r="D6477" t="s">
        <v>41</v>
      </c>
      <c r="F6477">
        <v>38564</v>
      </c>
      <c r="G6477">
        <v>0</v>
      </c>
      <c r="H6477">
        <v>848</v>
      </c>
      <c r="I6477">
        <v>39412</v>
      </c>
      <c r="J6477">
        <v>0</v>
      </c>
      <c r="K6477">
        <v>0.97848371054500005</v>
      </c>
      <c r="L6477">
        <v>0</v>
      </c>
      <c r="M6477">
        <v>2.1516289454000002E-2</v>
      </c>
      <c r="N6477">
        <v>0.99999999999900002</v>
      </c>
      <c r="O6477" t="s">
        <v>703</v>
      </c>
      <c r="P6477" t="s">
        <v>703</v>
      </c>
      <c r="Q6477" t="s">
        <v>196</v>
      </c>
      <c r="R6477" t="s">
        <v>202</v>
      </c>
      <c r="T6477" s="7">
        <f>'Reference Values'!$B$10</f>
        <v>0.85</v>
      </c>
      <c r="U6477" t="str">
        <f t="shared" si="102"/>
        <v>Above Target</v>
      </c>
    </row>
    <row r="6478" spans="1:21" x14ac:dyDescent="0.25">
      <c r="A6478" t="s">
        <v>249</v>
      </c>
      <c r="B6478" t="s">
        <v>78</v>
      </c>
      <c r="C6478" t="s">
        <v>76</v>
      </c>
      <c r="D6478" t="s">
        <v>41</v>
      </c>
      <c r="F6478">
        <v>116573</v>
      </c>
      <c r="G6478">
        <v>0</v>
      </c>
      <c r="H6478">
        <v>0</v>
      </c>
      <c r="I6478">
        <v>116573</v>
      </c>
      <c r="J6478">
        <v>0</v>
      </c>
      <c r="K6478">
        <v>1</v>
      </c>
      <c r="L6478">
        <v>0</v>
      </c>
      <c r="M6478">
        <v>0</v>
      </c>
      <c r="N6478">
        <v>1</v>
      </c>
      <c r="O6478" t="s">
        <v>703</v>
      </c>
      <c r="P6478" t="s">
        <v>704</v>
      </c>
      <c r="Q6478" t="s">
        <v>207</v>
      </c>
      <c r="R6478" t="s">
        <v>197</v>
      </c>
      <c r="T6478" s="7">
        <f>'Reference Values'!$B$10</f>
        <v>0.85</v>
      </c>
      <c r="U6478" t="str">
        <f t="shared" si="102"/>
        <v>Above Target</v>
      </c>
    </row>
    <row r="6479" spans="1:21" x14ac:dyDescent="0.25">
      <c r="A6479" t="s">
        <v>226</v>
      </c>
      <c r="B6479" t="s">
        <v>78</v>
      </c>
      <c r="C6479" t="s">
        <v>76</v>
      </c>
      <c r="D6479" t="s">
        <v>41</v>
      </c>
      <c r="F6479">
        <v>104744</v>
      </c>
      <c r="G6479">
        <v>0</v>
      </c>
      <c r="H6479">
        <v>0</v>
      </c>
      <c r="I6479">
        <v>104744</v>
      </c>
      <c r="J6479">
        <v>0</v>
      </c>
      <c r="K6479">
        <v>1</v>
      </c>
      <c r="L6479">
        <v>0</v>
      </c>
      <c r="M6479">
        <v>0</v>
      </c>
      <c r="N6479">
        <v>1</v>
      </c>
      <c r="O6479" t="s">
        <v>703</v>
      </c>
      <c r="P6479" t="s">
        <v>703</v>
      </c>
      <c r="Q6479" t="s">
        <v>213</v>
      </c>
      <c r="R6479" t="s">
        <v>683</v>
      </c>
      <c r="T6479" s="7">
        <f>'Reference Values'!$B$10</f>
        <v>0.85</v>
      </c>
      <c r="U6479" t="str">
        <f t="shared" si="102"/>
        <v>Above Target</v>
      </c>
    </row>
    <row r="6480" spans="1:21" x14ac:dyDescent="0.25">
      <c r="A6480" t="s">
        <v>259</v>
      </c>
      <c r="B6480" t="s">
        <v>78</v>
      </c>
      <c r="C6480" t="s">
        <v>76</v>
      </c>
      <c r="D6480" t="s">
        <v>41</v>
      </c>
      <c r="F6480">
        <v>14379</v>
      </c>
      <c r="G6480">
        <v>0</v>
      </c>
      <c r="H6480">
        <v>0</v>
      </c>
      <c r="I6480">
        <v>14379</v>
      </c>
      <c r="J6480">
        <v>0</v>
      </c>
      <c r="K6480">
        <v>1</v>
      </c>
      <c r="L6480">
        <v>0</v>
      </c>
      <c r="M6480">
        <v>0</v>
      </c>
      <c r="N6480">
        <v>1</v>
      </c>
      <c r="O6480" t="s">
        <v>703</v>
      </c>
      <c r="P6480" t="s">
        <v>703</v>
      </c>
      <c r="Q6480" t="s">
        <v>190</v>
      </c>
      <c r="R6480" t="s">
        <v>682</v>
      </c>
      <c r="T6480" s="7">
        <f>'Reference Values'!$B$10</f>
        <v>0.85</v>
      </c>
      <c r="U6480" t="str">
        <f t="shared" si="102"/>
        <v>Above Target</v>
      </c>
    </row>
    <row r="6481" spans="1:21" x14ac:dyDescent="0.25">
      <c r="A6481" t="s">
        <v>161</v>
      </c>
      <c r="B6481" t="s">
        <v>78</v>
      </c>
      <c r="C6481" t="s">
        <v>76</v>
      </c>
      <c r="D6481" t="s">
        <v>41</v>
      </c>
      <c r="F6481">
        <v>43665</v>
      </c>
      <c r="G6481">
        <v>0</v>
      </c>
      <c r="H6481">
        <v>0</v>
      </c>
      <c r="I6481">
        <v>43665</v>
      </c>
      <c r="J6481">
        <v>0</v>
      </c>
      <c r="K6481">
        <v>1</v>
      </c>
      <c r="L6481">
        <v>0</v>
      </c>
      <c r="M6481">
        <v>0</v>
      </c>
      <c r="N6481">
        <v>1</v>
      </c>
      <c r="O6481" t="s">
        <v>703</v>
      </c>
      <c r="P6481" t="s">
        <v>704</v>
      </c>
      <c r="Q6481" t="s">
        <v>190</v>
      </c>
      <c r="R6481" t="s">
        <v>682</v>
      </c>
      <c r="T6481" s="7">
        <f>'Reference Values'!$B$10</f>
        <v>0.85</v>
      </c>
      <c r="U6481" t="str">
        <f t="shared" si="102"/>
        <v>Above Target</v>
      </c>
    </row>
    <row r="6482" spans="1:21" x14ac:dyDescent="0.25">
      <c r="A6482" t="s">
        <v>302</v>
      </c>
      <c r="B6482" t="s">
        <v>78</v>
      </c>
      <c r="C6482" t="s">
        <v>76</v>
      </c>
      <c r="D6482" t="s">
        <v>41</v>
      </c>
      <c r="F6482">
        <v>48518</v>
      </c>
      <c r="G6482">
        <v>0</v>
      </c>
      <c r="H6482">
        <v>0</v>
      </c>
      <c r="I6482">
        <v>48518</v>
      </c>
      <c r="J6482">
        <v>0</v>
      </c>
      <c r="K6482">
        <v>1</v>
      </c>
      <c r="L6482">
        <v>0</v>
      </c>
      <c r="M6482">
        <v>0</v>
      </c>
      <c r="N6482">
        <v>1</v>
      </c>
      <c r="O6482" t="s">
        <v>703</v>
      </c>
      <c r="P6482" t="s">
        <v>703</v>
      </c>
      <c r="Q6482" t="s">
        <v>196</v>
      </c>
      <c r="R6482" t="s">
        <v>197</v>
      </c>
      <c r="T6482" s="7">
        <f>'Reference Values'!$B$10</f>
        <v>0.85</v>
      </c>
      <c r="U6482" t="str">
        <f t="shared" si="102"/>
        <v>Above Target</v>
      </c>
    </row>
    <row r="6483" spans="1:21" x14ac:dyDescent="0.25">
      <c r="A6483" t="s">
        <v>133</v>
      </c>
      <c r="B6483" t="s">
        <v>78</v>
      </c>
      <c r="C6483" t="s">
        <v>76</v>
      </c>
      <c r="D6483" t="s">
        <v>41</v>
      </c>
      <c r="F6483">
        <v>0</v>
      </c>
      <c r="G6483">
        <v>0</v>
      </c>
      <c r="H6483">
        <v>134704</v>
      </c>
      <c r="I6483">
        <v>134704</v>
      </c>
      <c r="J6483">
        <v>0</v>
      </c>
      <c r="K6483">
        <v>0</v>
      </c>
      <c r="L6483">
        <v>0</v>
      </c>
      <c r="M6483">
        <v>1</v>
      </c>
      <c r="N6483">
        <v>1</v>
      </c>
      <c r="O6483" t="s">
        <v>705</v>
      </c>
      <c r="P6483" t="s">
        <v>704</v>
      </c>
      <c r="Q6483" t="s">
        <v>193</v>
      </c>
      <c r="R6483" t="s">
        <v>199</v>
      </c>
      <c r="T6483" s="7">
        <f>'Reference Values'!$B$10</f>
        <v>0.85</v>
      </c>
      <c r="U6483" t="str">
        <f t="shared" si="102"/>
        <v>Below Target</v>
      </c>
    </row>
    <row r="6484" spans="1:21" x14ac:dyDescent="0.25">
      <c r="A6484" t="s">
        <v>150</v>
      </c>
      <c r="B6484" t="s">
        <v>78</v>
      </c>
      <c r="C6484" t="s">
        <v>76</v>
      </c>
      <c r="D6484" t="s">
        <v>41</v>
      </c>
      <c r="F6484">
        <v>1563</v>
      </c>
      <c r="G6484">
        <v>0</v>
      </c>
      <c r="H6484">
        <v>39787</v>
      </c>
      <c r="I6484">
        <v>41350</v>
      </c>
      <c r="J6484">
        <v>0</v>
      </c>
      <c r="K6484">
        <v>3.7799274485999998E-2</v>
      </c>
      <c r="L6484">
        <v>0</v>
      </c>
      <c r="M6484">
        <v>0.96220072551299995</v>
      </c>
      <c r="N6484">
        <v>0.99999999999900002</v>
      </c>
      <c r="O6484" t="s">
        <v>703</v>
      </c>
      <c r="P6484" t="s">
        <v>703</v>
      </c>
      <c r="Q6484" t="s">
        <v>198</v>
      </c>
      <c r="R6484" t="s">
        <v>199</v>
      </c>
      <c r="T6484" s="7">
        <f>'Reference Values'!$B$10</f>
        <v>0.85</v>
      </c>
      <c r="U6484" t="str">
        <f t="shared" si="102"/>
        <v>Below Target</v>
      </c>
    </row>
    <row r="6485" spans="1:21" x14ac:dyDescent="0.25">
      <c r="A6485" t="s">
        <v>123</v>
      </c>
      <c r="B6485" t="s">
        <v>78</v>
      </c>
      <c r="C6485" t="s">
        <v>76</v>
      </c>
      <c r="D6485" t="s">
        <v>41</v>
      </c>
      <c r="F6485">
        <v>0</v>
      </c>
      <c r="G6485">
        <v>0</v>
      </c>
      <c r="H6485">
        <v>18052</v>
      </c>
      <c r="I6485">
        <v>18052</v>
      </c>
      <c r="J6485">
        <v>0</v>
      </c>
      <c r="K6485">
        <v>0</v>
      </c>
      <c r="L6485">
        <v>0</v>
      </c>
      <c r="M6485">
        <v>1</v>
      </c>
      <c r="N6485">
        <v>1</v>
      </c>
      <c r="O6485" t="s">
        <v>703</v>
      </c>
      <c r="P6485" t="s">
        <v>703</v>
      </c>
      <c r="Q6485" t="s">
        <v>207</v>
      </c>
      <c r="R6485" t="s">
        <v>197</v>
      </c>
      <c r="T6485" s="7">
        <f>'Reference Values'!$B$10</f>
        <v>0.85</v>
      </c>
      <c r="U6485" t="str">
        <f t="shared" si="102"/>
        <v>Below Target</v>
      </c>
    </row>
    <row r="6486" spans="1:21" x14ac:dyDescent="0.25">
      <c r="A6486" t="s">
        <v>232</v>
      </c>
      <c r="B6486" t="s">
        <v>78</v>
      </c>
      <c r="C6486" t="s">
        <v>76</v>
      </c>
      <c r="D6486" t="s">
        <v>41</v>
      </c>
      <c r="F6486">
        <v>11167</v>
      </c>
      <c r="G6486">
        <v>0</v>
      </c>
      <c r="H6486">
        <v>0</v>
      </c>
      <c r="I6486">
        <v>11167</v>
      </c>
      <c r="J6486">
        <v>0</v>
      </c>
      <c r="K6486">
        <v>1</v>
      </c>
      <c r="L6486">
        <v>0</v>
      </c>
      <c r="M6486">
        <v>0</v>
      </c>
      <c r="N6486">
        <v>1</v>
      </c>
      <c r="O6486" t="s">
        <v>703</v>
      </c>
      <c r="P6486" t="s">
        <v>703</v>
      </c>
      <c r="Q6486" t="s">
        <v>196</v>
      </c>
      <c r="R6486" t="s">
        <v>197</v>
      </c>
      <c r="T6486" s="7">
        <f>'Reference Values'!$B$10</f>
        <v>0.85</v>
      </c>
      <c r="U6486" t="str">
        <f t="shared" si="102"/>
        <v>Above Target</v>
      </c>
    </row>
    <row r="6487" spans="1:21" x14ac:dyDescent="0.25">
      <c r="A6487" t="s">
        <v>246</v>
      </c>
      <c r="B6487" t="s">
        <v>78</v>
      </c>
      <c r="C6487" t="s">
        <v>76</v>
      </c>
      <c r="D6487" t="s">
        <v>41</v>
      </c>
      <c r="F6487">
        <v>27660</v>
      </c>
      <c r="G6487">
        <v>0</v>
      </c>
      <c r="H6487">
        <v>0</v>
      </c>
      <c r="I6487">
        <v>27660</v>
      </c>
      <c r="J6487">
        <v>0</v>
      </c>
      <c r="K6487">
        <v>1</v>
      </c>
      <c r="L6487">
        <v>0</v>
      </c>
      <c r="M6487">
        <v>0</v>
      </c>
      <c r="N6487">
        <v>1</v>
      </c>
      <c r="O6487" t="s">
        <v>703</v>
      </c>
      <c r="P6487" t="s">
        <v>703</v>
      </c>
      <c r="Q6487" t="s">
        <v>190</v>
      </c>
      <c r="R6487" t="s">
        <v>682</v>
      </c>
      <c r="T6487" s="7">
        <f>'Reference Values'!$B$10</f>
        <v>0.85</v>
      </c>
      <c r="U6487" t="str">
        <f t="shared" si="102"/>
        <v>Above Target</v>
      </c>
    </row>
    <row r="6488" spans="1:21" x14ac:dyDescent="0.25">
      <c r="A6488" t="s">
        <v>129</v>
      </c>
      <c r="B6488" t="s">
        <v>78</v>
      </c>
      <c r="C6488" t="s">
        <v>76</v>
      </c>
      <c r="D6488" t="s">
        <v>41</v>
      </c>
      <c r="F6488">
        <v>0</v>
      </c>
      <c r="G6488">
        <v>0</v>
      </c>
      <c r="H6488">
        <v>79916</v>
      </c>
      <c r="I6488">
        <v>79916</v>
      </c>
      <c r="J6488">
        <v>0</v>
      </c>
      <c r="K6488">
        <v>0</v>
      </c>
      <c r="L6488">
        <v>0</v>
      </c>
      <c r="M6488">
        <v>1</v>
      </c>
      <c r="N6488">
        <v>1</v>
      </c>
      <c r="O6488" t="s">
        <v>703</v>
      </c>
      <c r="P6488" t="s">
        <v>704</v>
      </c>
      <c r="Q6488" t="s">
        <v>207</v>
      </c>
      <c r="R6488" t="s">
        <v>197</v>
      </c>
      <c r="T6488" s="7">
        <f>'Reference Values'!$B$10</f>
        <v>0.85</v>
      </c>
      <c r="U6488" t="str">
        <f t="shared" si="102"/>
        <v>Below Target</v>
      </c>
    </row>
    <row r="6489" spans="1:21" x14ac:dyDescent="0.25">
      <c r="A6489" t="s">
        <v>159</v>
      </c>
      <c r="B6489" t="s">
        <v>78</v>
      </c>
      <c r="C6489" t="s">
        <v>76</v>
      </c>
      <c r="D6489" t="s">
        <v>41</v>
      </c>
      <c r="F6489">
        <v>24416</v>
      </c>
      <c r="G6489">
        <v>0</v>
      </c>
      <c r="H6489">
        <v>90</v>
      </c>
      <c r="I6489">
        <v>24506</v>
      </c>
      <c r="J6489">
        <v>0</v>
      </c>
      <c r="K6489">
        <v>0.99632743001699997</v>
      </c>
      <c r="L6489">
        <v>0</v>
      </c>
      <c r="M6489">
        <v>3.6725699820000001E-3</v>
      </c>
      <c r="N6489">
        <v>0.99999999999900002</v>
      </c>
      <c r="O6489" t="s">
        <v>703</v>
      </c>
      <c r="P6489" t="s">
        <v>703</v>
      </c>
      <c r="Q6489" t="s">
        <v>190</v>
      </c>
      <c r="R6489" t="s">
        <v>682</v>
      </c>
      <c r="T6489" s="7">
        <f>'Reference Values'!$B$10</f>
        <v>0.85</v>
      </c>
      <c r="U6489" t="str">
        <f t="shared" si="102"/>
        <v>Above Target</v>
      </c>
    </row>
    <row r="6490" spans="1:21" x14ac:dyDescent="0.25">
      <c r="A6490" t="s">
        <v>229</v>
      </c>
      <c r="B6490" t="s">
        <v>78</v>
      </c>
      <c r="C6490" t="s">
        <v>76</v>
      </c>
      <c r="D6490" t="s">
        <v>41</v>
      </c>
      <c r="F6490">
        <v>16739</v>
      </c>
      <c r="G6490">
        <v>0</v>
      </c>
      <c r="H6490">
        <v>0</v>
      </c>
      <c r="I6490">
        <v>16739</v>
      </c>
      <c r="J6490">
        <v>0</v>
      </c>
      <c r="K6490">
        <v>1</v>
      </c>
      <c r="L6490">
        <v>0</v>
      </c>
      <c r="M6490">
        <v>0</v>
      </c>
      <c r="N6490">
        <v>1</v>
      </c>
      <c r="O6490" t="s">
        <v>703</v>
      </c>
      <c r="P6490" t="s">
        <v>704</v>
      </c>
      <c r="Q6490" t="s">
        <v>204</v>
      </c>
      <c r="R6490" t="s">
        <v>684</v>
      </c>
      <c r="T6490" s="7">
        <f>'Reference Values'!$B$10</f>
        <v>0.85</v>
      </c>
      <c r="U6490" t="str">
        <f t="shared" si="102"/>
        <v>Above Target</v>
      </c>
    </row>
    <row r="6491" spans="1:21" x14ac:dyDescent="0.25">
      <c r="A6491" t="s">
        <v>292</v>
      </c>
      <c r="B6491" t="s">
        <v>78</v>
      </c>
      <c r="C6491" t="s">
        <v>76</v>
      </c>
      <c r="D6491" t="s">
        <v>41</v>
      </c>
      <c r="F6491">
        <v>94791</v>
      </c>
      <c r="G6491">
        <v>0</v>
      </c>
      <c r="H6491">
        <v>0</v>
      </c>
      <c r="I6491">
        <v>94791</v>
      </c>
      <c r="J6491">
        <v>0</v>
      </c>
      <c r="K6491">
        <v>1</v>
      </c>
      <c r="L6491">
        <v>0</v>
      </c>
      <c r="M6491">
        <v>0</v>
      </c>
      <c r="N6491">
        <v>1</v>
      </c>
      <c r="O6491" t="s">
        <v>703</v>
      </c>
      <c r="P6491" t="s">
        <v>703</v>
      </c>
      <c r="Q6491" t="s">
        <v>213</v>
      </c>
      <c r="R6491" t="s">
        <v>683</v>
      </c>
      <c r="T6491" s="7">
        <f>'Reference Values'!$B$10</f>
        <v>0.85</v>
      </c>
      <c r="U6491" t="str">
        <f t="shared" si="102"/>
        <v>Above Target</v>
      </c>
    </row>
    <row r="6492" spans="1:21" x14ac:dyDescent="0.25">
      <c r="A6492" t="s">
        <v>225</v>
      </c>
      <c r="B6492" t="s">
        <v>78</v>
      </c>
      <c r="C6492" t="s">
        <v>76</v>
      </c>
      <c r="D6492" t="s">
        <v>41</v>
      </c>
      <c r="F6492">
        <v>40272</v>
      </c>
      <c r="G6492">
        <v>0</v>
      </c>
      <c r="H6492">
        <v>0</v>
      </c>
      <c r="I6492">
        <v>40272</v>
      </c>
      <c r="J6492">
        <v>0</v>
      </c>
      <c r="K6492">
        <v>1</v>
      </c>
      <c r="L6492">
        <v>0</v>
      </c>
      <c r="M6492">
        <v>0</v>
      </c>
      <c r="N6492">
        <v>1</v>
      </c>
      <c r="O6492" t="s">
        <v>703</v>
      </c>
      <c r="P6492" t="s">
        <v>703</v>
      </c>
      <c r="Q6492" t="s">
        <v>190</v>
      </c>
      <c r="R6492" t="s">
        <v>682</v>
      </c>
      <c r="T6492" s="7">
        <f>'Reference Values'!$B$10</f>
        <v>0.85</v>
      </c>
      <c r="U6492" t="str">
        <f t="shared" si="102"/>
        <v>Above Target</v>
      </c>
    </row>
    <row r="6493" spans="1:21" x14ac:dyDescent="0.25">
      <c r="A6493" t="s">
        <v>142</v>
      </c>
      <c r="B6493" t="s">
        <v>78</v>
      </c>
      <c r="C6493" t="s">
        <v>76</v>
      </c>
      <c r="D6493" t="s">
        <v>41</v>
      </c>
      <c r="F6493">
        <v>0</v>
      </c>
      <c r="G6493">
        <v>0</v>
      </c>
      <c r="H6493">
        <v>96</v>
      </c>
      <c r="I6493">
        <v>96</v>
      </c>
      <c r="J6493">
        <v>0</v>
      </c>
      <c r="K6493">
        <v>0</v>
      </c>
      <c r="L6493">
        <v>0</v>
      </c>
      <c r="M6493">
        <v>1</v>
      </c>
      <c r="N6493">
        <v>1</v>
      </c>
      <c r="O6493" t="s">
        <v>703</v>
      </c>
      <c r="P6493" t="s">
        <v>703</v>
      </c>
      <c r="Q6493" t="s">
        <v>193</v>
      </c>
      <c r="R6493" t="s">
        <v>194</v>
      </c>
      <c r="T6493" s="7">
        <f>'Reference Values'!$B$10</f>
        <v>0.85</v>
      </c>
      <c r="U6493" t="str">
        <f t="shared" si="102"/>
        <v>Below Target</v>
      </c>
    </row>
    <row r="6494" spans="1:21" x14ac:dyDescent="0.25">
      <c r="A6494" t="s">
        <v>218</v>
      </c>
      <c r="B6494" t="s">
        <v>78</v>
      </c>
      <c r="C6494" t="s">
        <v>76</v>
      </c>
      <c r="D6494" t="s">
        <v>41</v>
      </c>
      <c r="F6494">
        <v>1</v>
      </c>
      <c r="G6494">
        <v>0</v>
      </c>
      <c r="H6494">
        <v>0</v>
      </c>
      <c r="I6494">
        <v>1</v>
      </c>
      <c r="J6494">
        <v>0</v>
      </c>
      <c r="K6494">
        <v>1</v>
      </c>
      <c r="L6494">
        <v>0</v>
      </c>
      <c r="M6494">
        <v>0</v>
      </c>
      <c r="N6494">
        <v>1</v>
      </c>
      <c r="O6494" t="s">
        <v>703</v>
      </c>
      <c r="P6494" t="s">
        <v>704</v>
      </c>
      <c r="Q6494" t="s">
        <v>190</v>
      </c>
      <c r="R6494" t="s">
        <v>682</v>
      </c>
      <c r="T6494" s="7">
        <f>'Reference Values'!$B$10</f>
        <v>0.85</v>
      </c>
      <c r="U6494" t="str">
        <f t="shared" si="102"/>
        <v>Above Target</v>
      </c>
    </row>
    <row r="6495" spans="1:21" x14ac:dyDescent="0.25">
      <c r="A6495" t="s">
        <v>203</v>
      </c>
      <c r="B6495" t="s">
        <v>78</v>
      </c>
      <c r="C6495" t="s">
        <v>76</v>
      </c>
      <c r="D6495" t="s">
        <v>41</v>
      </c>
      <c r="F6495">
        <v>39496</v>
      </c>
      <c r="G6495">
        <v>0</v>
      </c>
      <c r="H6495">
        <v>0</v>
      </c>
      <c r="I6495">
        <v>39496</v>
      </c>
      <c r="J6495">
        <v>0</v>
      </c>
      <c r="K6495">
        <v>1</v>
      </c>
      <c r="L6495">
        <v>0</v>
      </c>
      <c r="M6495">
        <v>0</v>
      </c>
      <c r="N6495">
        <v>1</v>
      </c>
      <c r="O6495" t="s">
        <v>703</v>
      </c>
      <c r="P6495" t="s">
        <v>703</v>
      </c>
      <c r="Q6495" t="s">
        <v>204</v>
      </c>
      <c r="R6495" t="s">
        <v>684</v>
      </c>
      <c r="T6495" s="7">
        <f>'Reference Values'!$B$10</f>
        <v>0.85</v>
      </c>
      <c r="U6495" t="str">
        <f t="shared" si="102"/>
        <v>Above Target</v>
      </c>
    </row>
    <row r="6496" spans="1:21" x14ac:dyDescent="0.25">
      <c r="A6496" t="s">
        <v>304</v>
      </c>
      <c r="B6496" t="s">
        <v>78</v>
      </c>
      <c r="C6496" t="s">
        <v>76</v>
      </c>
      <c r="D6496" t="s">
        <v>41</v>
      </c>
      <c r="F6496">
        <v>18338</v>
      </c>
      <c r="G6496">
        <v>0</v>
      </c>
      <c r="H6496">
        <v>0</v>
      </c>
      <c r="I6496">
        <v>18338</v>
      </c>
      <c r="J6496">
        <v>0</v>
      </c>
      <c r="K6496">
        <v>1</v>
      </c>
      <c r="L6496">
        <v>0</v>
      </c>
      <c r="M6496">
        <v>0</v>
      </c>
      <c r="N6496">
        <v>1</v>
      </c>
      <c r="O6496" t="s">
        <v>703</v>
      </c>
      <c r="P6496" t="s">
        <v>703</v>
      </c>
      <c r="Q6496" t="s">
        <v>204</v>
      </c>
      <c r="R6496" t="s">
        <v>683</v>
      </c>
      <c r="T6496" s="7">
        <f>'Reference Values'!$B$10</f>
        <v>0.85</v>
      </c>
      <c r="U6496" t="str">
        <f t="shared" si="102"/>
        <v>Above Target</v>
      </c>
    </row>
    <row r="6497" spans="1:21" x14ac:dyDescent="0.25">
      <c r="A6497" t="s">
        <v>295</v>
      </c>
      <c r="B6497" t="s">
        <v>78</v>
      </c>
      <c r="C6497" t="s">
        <v>76</v>
      </c>
      <c r="D6497" t="s">
        <v>41</v>
      </c>
      <c r="F6497">
        <v>25238</v>
      </c>
      <c r="G6497">
        <v>0</v>
      </c>
      <c r="H6497">
        <v>0</v>
      </c>
      <c r="I6497">
        <v>25238</v>
      </c>
      <c r="J6497">
        <v>0</v>
      </c>
      <c r="K6497">
        <v>1</v>
      </c>
      <c r="L6497">
        <v>0</v>
      </c>
      <c r="M6497">
        <v>0</v>
      </c>
      <c r="N6497">
        <v>1</v>
      </c>
      <c r="O6497" t="s">
        <v>703</v>
      </c>
      <c r="P6497" t="s">
        <v>703</v>
      </c>
      <c r="Q6497" t="s">
        <v>219</v>
      </c>
      <c r="R6497" t="s">
        <v>684</v>
      </c>
      <c r="T6497" s="7">
        <f>'Reference Values'!$B$10</f>
        <v>0.85</v>
      </c>
      <c r="U6497" t="str">
        <f t="shared" si="102"/>
        <v>Above Target</v>
      </c>
    </row>
    <row r="6498" spans="1:21" x14ac:dyDescent="0.25">
      <c r="A6498" t="s">
        <v>307</v>
      </c>
      <c r="B6498" t="s">
        <v>78</v>
      </c>
      <c r="C6498" t="s">
        <v>76</v>
      </c>
      <c r="D6498" t="s">
        <v>41</v>
      </c>
      <c r="F6498">
        <v>111965</v>
      </c>
      <c r="G6498">
        <v>0</v>
      </c>
      <c r="H6498">
        <v>0</v>
      </c>
      <c r="I6498">
        <v>111965</v>
      </c>
      <c r="J6498">
        <v>0</v>
      </c>
      <c r="K6498">
        <v>1</v>
      </c>
      <c r="L6498">
        <v>0</v>
      </c>
      <c r="M6498">
        <v>0</v>
      </c>
      <c r="N6498">
        <v>1</v>
      </c>
      <c r="O6498" t="s">
        <v>703</v>
      </c>
      <c r="P6498" t="s">
        <v>703</v>
      </c>
      <c r="Q6498" t="s">
        <v>198</v>
      </c>
      <c r="R6498" t="s">
        <v>197</v>
      </c>
      <c r="T6498" s="7">
        <f>'Reference Values'!$B$10</f>
        <v>0.85</v>
      </c>
      <c r="U6498" t="str">
        <f t="shared" si="102"/>
        <v>Above Target</v>
      </c>
    </row>
    <row r="6499" spans="1:21" x14ac:dyDescent="0.25">
      <c r="A6499" t="s">
        <v>136</v>
      </c>
      <c r="B6499" t="s">
        <v>78</v>
      </c>
      <c r="C6499" t="s">
        <v>76</v>
      </c>
      <c r="D6499" t="s">
        <v>41</v>
      </c>
      <c r="F6499">
        <v>129901</v>
      </c>
      <c r="G6499">
        <v>0</v>
      </c>
      <c r="H6499">
        <v>0</v>
      </c>
      <c r="I6499">
        <v>129901</v>
      </c>
      <c r="J6499">
        <v>0</v>
      </c>
      <c r="K6499">
        <v>1</v>
      </c>
      <c r="L6499">
        <v>0</v>
      </c>
      <c r="M6499">
        <v>0</v>
      </c>
      <c r="N6499">
        <v>1</v>
      </c>
      <c r="O6499" t="s">
        <v>703</v>
      </c>
      <c r="P6499" t="s">
        <v>704</v>
      </c>
      <c r="Q6499" t="s">
        <v>193</v>
      </c>
      <c r="R6499" t="s">
        <v>194</v>
      </c>
      <c r="T6499" s="7">
        <f>'Reference Values'!$B$10</f>
        <v>0.85</v>
      </c>
      <c r="U6499" t="str">
        <f t="shared" si="102"/>
        <v>Above Target</v>
      </c>
    </row>
    <row r="6500" spans="1:21" x14ac:dyDescent="0.25">
      <c r="A6500" t="s">
        <v>250</v>
      </c>
      <c r="B6500" t="s">
        <v>78</v>
      </c>
      <c r="C6500" t="s">
        <v>76</v>
      </c>
      <c r="D6500" t="s">
        <v>41</v>
      </c>
      <c r="F6500">
        <v>14293</v>
      </c>
      <c r="G6500">
        <v>0</v>
      </c>
      <c r="H6500">
        <v>734</v>
      </c>
      <c r="I6500">
        <v>15027</v>
      </c>
      <c r="J6500">
        <v>0</v>
      </c>
      <c r="K6500">
        <v>0.95115458840699996</v>
      </c>
      <c r="L6500">
        <v>0</v>
      </c>
      <c r="M6500">
        <v>4.8845411592000003E-2</v>
      </c>
      <c r="N6500">
        <v>0.99999999999900002</v>
      </c>
      <c r="O6500" t="s">
        <v>703</v>
      </c>
      <c r="P6500" t="s">
        <v>703</v>
      </c>
      <c r="Q6500" t="s">
        <v>207</v>
      </c>
      <c r="R6500" t="s">
        <v>197</v>
      </c>
      <c r="T6500" s="7">
        <f>'Reference Values'!$B$10</f>
        <v>0.85</v>
      </c>
      <c r="U6500" t="str">
        <f t="shared" si="102"/>
        <v>Above Target</v>
      </c>
    </row>
    <row r="6501" spans="1:21" x14ac:dyDescent="0.25">
      <c r="A6501" t="s">
        <v>271</v>
      </c>
      <c r="B6501" t="s">
        <v>78</v>
      </c>
      <c r="C6501" t="s">
        <v>76</v>
      </c>
      <c r="D6501" t="s">
        <v>41</v>
      </c>
      <c r="F6501">
        <v>37258</v>
      </c>
      <c r="G6501">
        <v>0</v>
      </c>
      <c r="H6501">
        <v>0</v>
      </c>
      <c r="I6501">
        <v>37258</v>
      </c>
      <c r="J6501">
        <v>0</v>
      </c>
      <c r="K6501">
        <v>1</v>
      </c>
      <c r="L6501">
        <v>0</v>
      </c>
      <c r="M6501">
        <v>0</v>
      </c>
      <c r="N6501">
        <v>1</v>
      </c>
      <c r="O6501" t="s">
        <v>703</v>
      </c>
      <c r="P6501" t="s">
        <v>703</v>
      </c>
      <c r="Q6501" t="s">
        <v>213</v>
      </c>
      <c r="R6501" t="s">
        <v>683</v>
      </c>
      <c r="T6501" s="7">
        <f>'Reference Values'!$B$10</f>
        <v>0.85</v>
      </c>
      <c r="U6501" t="str">
        <f t="shared" si="102"/>
        <v>Above Target</v>
      </c>
    </row>
    <row r="6502" spans="1:21" x14ac:dyDescent="0.25">
      <c r="A6502" t="s">
        <v>240</v>
      </c>
      <c r="B6502" t="s">
        <v>78</v>
      </c>
      <c r="C6502" t="s">
        <v>76</v>
      </c>
      <c r="D6502" t="s">
        <v>41</v>
      </c>
      <c r="F6502">
        <v>29870</v>
      </c>
      <c r="G6502">
        <v>0</v>
      </c>
      <c r="H6502">
        <v>36</v>
      </c>
      <c r="I6502">
        <v>29906</v>
      </c>
      <c r="J6502">
        <v>0</v>
      </c>
      <c r="K6502">
        <v>0.998796228181</v>
      </c>
      <c r="L6502">
        <v>0</v>
      </c>
      <c r="M6502">
        <v>1.2037718179999999E-3</v>
      </c>
      <c r="N6502">
        <v>0.99999999999900002</v>
      </c>
      <c r="O6502" t="s">
        <v>703</v>
      </c>
      <c r="P6502" t="s">
        <v>703</v>
      </c>
      <c r="Q6502" t="s">
        <v>196</v>
      </c>
      <c r="R6502" t="s">
        <v>194</v>
      </c>
      <c r="S6502" t="s">
        <v>197</v>
      </c>
      <c r="T6502" s="7">
        <f>'Reference Values'!$B$10</f>
        <v>0.85</v>
      </c>
      <c r="U6502" t="str">
        <f t="shared" si="102"/>
        <v>Above Target</v>
      </c>
    </row>
    <row r="6503" spans="1:21" x14ac:dyDescent="0.25">
      <c r="A6503" t="s">
        <v>128</v>
      </c>
      <c r="B6503" t="s">
        <v>78</v>
      </c>
      <c r="C6503" t="s">
        <v>76</v>
      </c>
      <c r="D6503" t="s">
        <v>41</v>
      </c>
      <c r="F6503">
        <v>41609</v>
      </c>
      <c r="G6503">
        <v>0</v>
      </c>
      <c r="H6503">
        <v>4264</v>
      </c>
      <c r="I6503">
        <v>45873</v>
      </c>
      <c r="J6503">
        <v>0</v>
      </c>
      <c r="K6503">
        <v>0.90704771870099998</v>
      </c>
      <c r="L6503">
        <v>0</v>
      </c>
      <c r="M6503">
        <v>9.2952281297999997E-2</v>
      </c>
      <c r="N6503">
        <v>0.99999999999900002</v>
      </c>
      <c r="O6503" t="s">
        <v>703</v>
      </c>
      <c r="P6503" t="s">
        <v>703</v>
      </c>
      <c r="Q6503" t="s">
        <v>212</v>
      </c>
      <c r="R6503" t="s">
        <v>199</v>
      </c>
      <c r="T6503" s="7">
        <f>'Reference Values'!$B$10</f>
        <v>0.85</v>
      </c>
      <c r="U6503" t="str">
        <f t="shared" si="102"/>
        <v>Above Target</v>
      </c>
    </row>
    <row r="6504" spans="1:21" x14ac:dyDescent="0.25">
      <c r="A6504" t="s">
        <v>214</v>
      </c>
      <c r="B6504" t="s">
        <v>78</v>
      </c>
      <c r="C6504" t="s">
        <v>76</v>
      </c>
      <c r="D6504" t="s">
        <v>41</v>
      </c>
      <c r="F6504">
        <v>40467</v>
      </c>
      <c r="G6504">
        <v>0</v>
      </c>
      <c r="H6504">
        <v>0</v>
      </c>
      <c r="I6504">
        <v>40467</v>
      </c>
      <c r="J6504">
        <v>0</v>
      </c>
      <c r="K6504">
        <v>1</v>
      </c>
      <c r="L6504">
        <v>0</v>
      </c>
      <c r="M6504">
        <v>0</v>
      </c>
      <c r="N6504">
        <v>1</v>
      </c>
      <c r="O6504" t="s">
        <v>703</v>
      </c>
      <c r="P6504" t="s">
        <v>703</v>
      </c>
      <c r="Q6504" t="s">
        <v>213</v>
      </c>
      <c r="R6504" t="s">
        <v>194</v>
      </c>
      <c r="T6504" s="7">
        <f>'Reference Values'!$B$10</f>
        <v>0.85</v>
      </c>
      <c r="U6504" t="str">
        <f t="shared" si="102"/>
        <v>Above Target</v>
      </c>
    </row>
    <row r="6505" spans="1:21" x14ac:dyDescent="0.25">
      <c r="A6505" t="s">
        <v>236</v>
      </c>
      <c r="B6505" t="s">
        <v>78</v>
      </c>
      <c r="C6505" t="s">
        <v>76</v>
      </c>
      <c r="D6505" t="s">
        <v>41</v>
      </c>
      <c r="F6505">
        <v>11973</v>
      </c>
      <c r="G6505">
        <v>0</v>
      </c>
      <c r="H6505">
        <v>0</v>
      </c>
      <c r="I6505">
        <v>11973</v>
      </c>
      <c r="J6505">
        <v>0</v>
      </c>
      <c r="K6505">
        <v>1</v>
      </c>
      <c r="L6505">
        <v>0</v>
      </c>
      <c r="M6505">
        <v>0</v>
      </c>
      <c r="N6505">
        <v>1</v>
      </c>
      <c r="O6505" t="s">
        <v>703</v>
      </c>
      <c r="P6505" t="s">
        <v>703</v>
      </c>
      <c r="Q6505" t="s">
        <v>219</v>
      </c>
      <c r="R6505" t="s">
        <v>197</v>
      </c>
      <c r="T6505" s="7">
        <f>'Reference Values'!$B$10</f>
        <v>0.85</v>
      </c>
      <c r="U6505" t="str">
        <f t="shared" si="102"/>
        <v>Above Target</v>
      </c>
    </row>
    <row r="6506" spans="1:21" x14ac:dyDescent="0.25">
      <c r="A6506" t="s">
        <v>221</v>
      </c>
      <c r="B6506" t="s">
        <v>78</v>
      </c>
      <c r="C6506" t="s">
        <v>76</v>
      </c>
      <c r="D6506" t="s">
        <v>41</v>
      </c>
      <c r="F6506">
        <v>6903</v>
      </c>
      <c r="G6506">
        <v>0</v>
      </c>
      <c r="H6506">
        <v>0</v>
      </c>
      <c r="I6506">
        <v>6903</v>
      </c>
      <c r="J6506">
        <v>0</v>
      </c>
      <c r="K6506">
        <v>1</v>
      </c>
      <c r="L6506">
        <v>0</v>
      </c>
      <c r="M6506">
        <v>0</v>
      </c>
      <c r="N6506">
        <v>1</v>
      </c>
      <c r="O6506" t="s">
        <v>703</v>
      </c>
      <c r="P6506" t="s">
        <v>703</v>
      </c>
      <c r="Q6506" t="s">
        <v>204</v>
      </c>
      <c r="R6506" t="s">
        <v>684</v>
      </c>
      <c r="T6506" s="7">
        <f>'Reference Values'!$B$10</f>
        <v>0.85</v>
      </c>
      <c r="U6506" t="str">
        <f t="shared" si="102"/>
        <v>Above Target</v>
      </c>
    </row>
    <row r="6507" spans="1:21" x14ac:dyDescent="0.25">
      <c r="A6507" t="s">
        <v>288</v>
      </c>
      <c r="B6507" t="s">
        <v>78</v>
      </c>
      <c r="C6507" t="s">
        <v>76</v>
      </c>
      <c r="D6507" t="s">
        <v>41</v>
      </c>
      <c r="F6507">
        <v>40416</v>
      </c>
      <c r="G6507">
        <v>0</v>
      </c>
      <c r="H6507">
        <v>0</v>
      </c>
      <c r="I6507">
        <v>40416</v>
      </c>
      <c r="J6507">
        <v>0</v>
      </c>
      <c r="K6507">
        <v>1</v>
      </c>
      <c r="L6507">
        <v>0</v>
      </c>
      <c r="M6507">
        <v>0</v>
      </c>
      <c r="N6507">
        <v>1</v>
      </c>
      <c r="O6507" t="s">
        <v>703</v>
      </c>
      <c r="P6507" t="s">
        <v>704</v>
      </c>
      <c r="Q6507" t="s">
        <v>193</v>
      </c>
      <c r="R6507" t="s">
        <v>194</v>
      </c>
      <c r="T6507" s="7">
        <f>'Reference Values'!$B$10</f>
        <v>0.85</v>
      </c>
      <c r="U6507" t="str">
        <f t="shared" si="102"/>
        <v>Above Target</v>
      </c>
    </row>
    <row r="6508" spans="1:21" x14ac:dyDescent="0.25">
      <c r="A6508" t="s">
        <v>260</v>
      </c>
      <c r="B6508" t="s">
        <v>78</v>
      </c>
      <c r="C6508" t="s">
        <v>76</v>
      </c>
      <c r="D6508" t="s">
        <v>41</v>
      </c>
      <c r="F6508">
        <v>15400</v>
      </c>
      <c r="G6508">
        <v>0</v>
      </c>
      <c r="H6508">
        <v>0</v>
      </c>
      <c r="I6508">
        <v>15400</v>
      </c>
      <c r="J6508">
        <v>0</v>
      </c>
      <c r="K6508">
        <v>1</v>
      </c>
      <c r="L6508">
        <v>0</v>
      </c>
      <c r="M6508">
        <v>0</v>
      </c>
      <c r="N6508">
        <v>1</v>
      </c>
      <c r="O6508" t="s">
        <v>703</v>
      </c>
      <c r="P6508" t="s">
        <v>703</v>
      </c>
      <c r="Q6508" t="s">
        <v>213</v>
      </c>
      <c r="R6508" t="s">
        <v>683</v>
      </c>
      <c r="T6508" s="7">
        <f>'Reference Values'!$B$10</f>
        <v>0.85</v>
      </c>
      <c r="U6508" t="str">
        <f t="shared" si="102"/>
        <v>Above Target</v>
      </c>
    </row>
    <row r="6509" spans="1:21" x14ac:dyDescent="0.25">
      <c r="A6509" t="s">
        <v>278</v>
      </c>
      <c r="B6509" t="s">
        <v>78</v>
      </c>
      <c r="C6509" t="s">
        <v>76</v>
      </c>
      <c r="D6509" t="s">
        <v>41</v>
      </c>
      <c r="F6509">
        <v>60067</v>
      </c>
      <c r="G6509">
        <v>0</v>
      </c>
      <c r="H6509">
        <v>0</v>
      </c>
      <c r="I6509">
        <v>60067</v>
      </c>
      <c r="J6509">
        <v>0</v>
      </c>
      <c r="K6509">
        <v>1</v>
      </c>
      <c r="L6509">
        <v>0</v>
      </c>
      <c r="M6509">
        <v>0</v>
      </c>
      <c r="N6509">
        <v>1</v>
      </c>
      <c r="O6509" t="s">
        <v>703</v>
      </c>
      <c r="P6509" t="s">
        <v>704</v>
      </c>
      <c r="Q6509" t="s">
        <v>212</v>
      </c>
      <c r="R6509" t="s">
        <v>197</v>
      </c>
      <c r="T6509" s="7">
        <f>'Reference Values'!$B$10</f>
        <v>0.85</v>
      </c>
      <c r="U6509" t="str">
        <f t="shared" si="102"/>
        <v>Above Target</v>
      </c>
    </row>
    <row r="6510" spans="1:21" x14ac:dyDescent="0.25">
      <c r="A6510" t="s">
        <v>254</v>
      </c>
      <c r="B6510" t="s">
        <v>78</v>
      </c>
      <c r="C6510" t="s">
        <v>76</v>
      </c>
      <c r="D6510" t="s">
        <v>41</v>
      </c>
      <c r="F6510">
        <v>11717</v>
      </c>
      <c r="G6510">
        <v>0</v>
      </c>
      <c r="H6510">
        <v>699</v>
      </c>
      <c r="I6510">
        <v>12416</v>
      </c>
      <c r="J6510">
        <v>0</v>
      </c>
      <c r="K6510">
        <v>0.94370167525699999</v>
      </c>
      <c r="L6510">
        <v>0</v>
      </c>
      <c r="M6510">
        <v>5.6298324742E-2</v>
      </c>
      <c r="N6510">
        <v>0.99999999999900002</v>
      </c>
      <c r="O6510" t="s">
        <v>703</v>
      </c>
      <c r="P6510" t="s">
        <v>703</v>
      </c>
      <c r="Q6510" t="s">
        <v>204</v>
      </c>
      <c r="R6510" t="s">
        <v>684</v>
      </c>
      <c r="T6510" s="7">
        <f>'Reference Values'!$B$10</f>
        <v>0.85</v>
      </c>
      <c r="U6510" t="str">
        <f t="shared" si="102"/>
        <v>Above Target</v>
      </c>
    </row>
    <row r="6511" spans="1:21" x14ac:dyDescent="0.25">
      <c r="A6511" t="s">
        <v>153</v>
      </c>
      <c r="B6511" t="s">
        <v>78</v>
      </c>
      <c r="C6511" t="s">
        <v>76</v>
      </c>
      <c r="D6511" t="s">
        <v>41</v>
      </c>
      <c r="F6511">
        <v>9870</v>
      </c>
      <c r="G6511">
        <v>0</v>
      </c>
      <c r="H6511">
        <v>43007</v>
      </c>
      <c r="I6511">
        <v>52877</v>
      </c>
      <c r="J6511">
        <v>0</v>
      </c>
      <c r="K6511">
        <v>0.186659606256</v>
      </c>
      <c r="L6511">
        <v>0</v>
      </c>
      <c r="M6511">
        <v>0.81334039374300005</v>
      </c>
      <c r="N6511">
        <v>0.99999999999900002</v>
      </c>
      <c r="O6511" t="s">
        <v>703</v>
      </c>
      <c r="P6511" t="s">
        <v>704</v>
      </c>
      <c r="Q6511" t="s">
        <v>196</v>
      </c>
      <c r="R6511" t="s">
        <v>197</v>
      </c>
      <c r="T6511" s="7">
        <f>'Reference Values'!$B$10</f>
        <v>0.85</v>
      </c>
      <c r="U6511" t="str">
        <f t="shared" si="102"/>
        <v>Below Target</v>
      </c>
    </row>
    <row r="6512" spans="1:21" x14ac:dyDescent="0.25">
      <c r="A6512" t="s">
        <v>256</v>
      </c>
      <c r="B6512" t="s">
        <v>78</v>
      </c>
      <c r="C6512" t="s">
        <v>76</v>
      </c>
      <c r="D6512" t="s">
        <v>41</v>
      </c>
      <c r="F6512">
        <v>42394</v>
      </c>
      <c r="G6512">
        <v>0</v>
      </c>
      <c r="H6512">
        <v>0</v>
      </c>
      <c r="I6512">
        <v>42394</v>
      </c>
      <c r="J6512">
        <v>0</v>
      </c>
      <c r="K6512">
        <v>1</v>
      </c>
      <c r="L6512">
        <v>0</v>
      </c>
      <c r="M6512">
        <v>0</v>
      </c>
      <c r="N6512">
        <v>1</v>
      </c>
      <c r="O6512" t="s">
        <v>703</v>
      </c>
      <c r="P6512" t="s">
        <v>703</v>
      </c>
      <c r="Q6512" t="s">
        <v>204</v>
      </c>
      <c r="R6512" t="s">
        <v>684</v>
      </c>
      <c r="T6512" s="7">
        <f>'Reference Values'!$B$10</f>
        <v>0.85</v>
      </c>
      <c r="U6512" t="str">
        <f t="shared" si="102"/>
        <v>Above Target</v>
      </c>
    </row>
    <row r="6513" spans="1:21" x14ac:dyDescent="0.25">
      <c r="A6513" t="s">
        <v>263</v>
      </c>
      <c r="B6513" t="s">
        <v>78</v>
      </c>
      <c r="C6513" t="s">
        <v>76</v>
      </c>
      <c r="D6513" t="s">
        <v>41</v>
      </c>
      <c r="F6513">
        <v>197635</v>
      </c>
      <c r="G6513">
        <v>0</v>
      </c>
      <c r="H6513">
        <v>0</v>
      </c>
      <c r="I6513">
        <v>197635</v>
      </c>
      <c r="J6513">
        <v>0</v>
      </c>
      <c r="K6513">
        <v>1</v>
      </c>
      <c r="L6513">
        <v>0</v>
      </c>
      <c r="M6513">
        <v>0</v>
      </c>
      <c r="N6513">
        <v>1</v>
      </c>
      <c r="O6513" t="s">
        <v>703</v>
      </c>
      <c r="P6513" t="s">
        <v>703</v>
      </c>
      <c r="Q6513" t="s">
        <v>204</v>
      </c>
      <c r="R6513" t="s">
        <v>684</v>
      </c>
      <c r="T6513" s="7">
        <f>'Reference Values'!$B$10</f>
        <v>0.85</v>
      </c>
      <c r="U6513" t="str">
        <f t="shared" si="102"/>
        <v>Above Target</v>
      </c>
    </row>
    <row r="6514" spans="1:21" x14ac:dyDescent="0.25">
      <c r="A6514" t="s">
        <v>252</v>
      </c>
      <c r="B6514" t="s">
        <v>78</v>
      </c>
      <c r="C6514" t="s">
        <v>76</v>
      </c>
      <c r="D6514" t="s">
        <v>41</v>
      </c>
      <c r="F6514">
        <v>20218</v>
      </c>
      <c r="G6514">
        <v>0</v>
      </c>
      <c r="H6514">
        <v>0</v>
      </c>
      <c r="I6514">
        <v>20218</v>
      </c>
      <c r="J6514">
        <v>0</v>
      </c>
      <c r="K6514">
        <v>1</v>
      </c>
      <c r="L6514">
        <v>0</v>
      </c>
      <c r="M6514">
        <v>0</v>
      </c>
      <c r="N6514">
        <v>1</v>
      </c>
      <c r="O6514" t="s">
        <v>703</v>
      </c>
      <c r="P6514" t="s">
        <v>703</v>
      </c>
      <c r="Q6514" t="s">
        <v>213</v>
      </c>
      <c r="R6514" t="s">
        <v>197</v>
      </c>
      <c r="T6514" s="7">
        <f>'Reference Values'!$B$10</f>
        <v>0.85</v>
      </c>
      <c r="U6514" t="str">
        <f t="shared" si="102"/>
        <v>Above Target</v>
      </c>
    </row>
    <row r="6515" spans="1:21" x14ac:dyDescent="0.25">
      <c r="A6515" t="s">
        <v>222</v>
      </c>
      <c r="B6515" t="s">
        <v>78</v>
      </c>
      <c r="C6515" t="s">
        <v>76</v>
      </c>
      <c r="D6515" t="s">
        <v>41</v>
      </c>
      <c r="F6515">
        <v>55977</v>
      </c>
      <c r="G6515">
        <v>0</v>
      </c>
      <c r="H6515">
        <v>0</v>
      </c>
      <c r="I6515">
        <v>55977</v>
      </c>
      <c r="J6515">
        <v>0</v>
      </c>
      <c r="K6515">
        <v>1</v>
      </c>
      <c r="L6515">
        <v>0</v>
      </c>
      <c r="M6515">
        <v>0</v>
      </c>
      <c r="N6515">
        <v>1</v>
      </c>
      <c r="O6515" t="s">
        <v>703</v>
      </c>
      <c r="P6515" t="s">
        <v>703</v>
      </c>
      <c r="Q6515" t="s">
        <v>213</v>
      </c>
      <c r="R6515" t="s">
        <v>683</v>
      </c>
      <c r="T6515" s="7">
        <f>'Reference Values'!$B$10</f>
        <v>0.85</v>
      </c>
      <c r="U6515" t="str">
        <f t="shared" si="102"/>
        <v>Above Target</v>
      </c>
    </row>
    <row r="6516" spans="1:21" x14ac:dyDescent="0.25">
      <c r="A6516" t="s">
        <v>140</v>
      </c>
      <c r="B6516" t="s">
        <v>78</v>
      </c>
      <c r="C6516" t="s">
        <v>76</v>
      </c>
      <c r="D6516" t="s">
        <v>41</v>
      </c>
      <c r="F6516">
        <v>0</v>
      </c>
      <c r="G6516">
        <v>0</v>
      </c>
      <c r="H6516">
        <v>19363</v>
      </c>
      <c r="I6516">
        <v>19363</v>
      </c>
      <c r="J6516">
        <v>0</v>
      </c>
      <c r="K6516">
        <v>0</v>
      </c>
      <c r="L6516">
        <v>0</v>
      </c>
      <c r="M6516">
        <v>1</v>
      </c>
      <c r="N6516">
        <v>1</v>
      </c>
      <c r="O6516" t="s">
        <v>703</v>
      </c>
      <c r="P6516" t="s">
        <v>703</v>
      </c>
      <c r="Q6516" t="s">
        <v>196</v>
      </c>
      <c r="R6516" t="s">
        <v>202</v>
      </c>
      <c r="T6516" s="7">
        <f>'Reference Values'!$B$10</f>
        <v>0.85</v>
      </c>
      <c r="U6516" t="str">
        <f t="shared" si="102"/>
        <v>Below Target</v>
      </c>
    </row>
    <row r="6517" spans="1:21" x14ac:dyDescent="0.25">
      <c r="A6517" t="s">
        <v>299</v>
      </c>
      <c r="B6517" t="s">
        <v>78</v>
      </c>
      <c r="C6517" t="s">
        <v>76</v>
      </c>
      <c r="D6517" t="s">
        <v>41</v>
      </c>
      <c r="F6517">
        <v>407723</v>
      </c>
      <c r="G6517">
        <v>0</v>
      </c>
      <c r="H6517">
        <v>0</v>
      </c>
      <c r="I6517">
        <v>407723</v>
      </c>
      <c r="J6517">
        <v>0</v>
      </c>
      <c r="K6517">
        <v>1</v>
      </c>
      <c r="L6517">
        <v>0</v>
      </c>
      <c r="M6517">
        <v>0</v>
      </c>
      <c r="N6517">
        <v>1</v>
      </c>
      <c r="O6517" t="s">
        <v>703</v>
      </c>
      <c r="P6517" t="s">
        <v>704</v>
      </c>
      <c r="Q6517" t="s">
        <v>204</v>
      </c>
      <c r="R6517" t="s">
        <v>684</v>
      </c>
      <c r="T6517" s="7">
        <f>'Reference Values'!$B$10</f>
        <v>0.85</v>
      </c>
      <c r="U6517" t="str">
        <f t="shared" si="102"/>
        <v>Above Target</v>
      </c>
    </row>
    <row r="6518" spans="1:21" x14ac:dyDescent="0.25">
      <c r="A6518" t="s">
        <v>245</v>
      </c>
      <c r="B6518" t="s">
        <v>78</v>
      </c>
      <c r="C6518" t="s">
        <v>76</v>
      </c>
      <c r="D6518" t="s">
        <v>41</v>
      </c>
      <c r="F6518">
        <v>19294</v>
      </c>
      <c r="G6518">
        <v>0</v>
      </c>
      <c r="H6518">
        <v>0</v>
      </c>
      <c r="I6518">
        <v>19294</v>
      </c>
      <c r="J6518">
        <v>0</v>
      </c>
      <c r="K6518">
        <v>1</v>
      </c>
      <c r="L6518">
        <v>0</v>
      </c>
      <c r="M6518">
        <v>0</v>
      </c>
      <c r="N6518">
        <v>1</v>
      </c>
      <c r="O6518" t="s">
        <v>703</v>
      </c>
      <c r="P6518" t="s">
        <v>703</v>
      </c>
      <c r="Q6518" t="s">
        <v>204</v>
      </c>
      <c r="R6518" t="s">
        <v>197</v>
      </c>
      <c r="T6518" s="7">
        <f>'Reference Values'!$B$10</f>
        <v>0.85</v>
      </c>
      <c r="U6518" t="str">
        <f t="shared" si="102"/>
        <v>Above Target</v>
      </c>
    </row>
    <row r="6519" spans="1:21" x14ac:dyDescent="0.25">
      <c r="A6519" t="s">
        <v>287</v>
      </c>
      <c r="B6519" t="s">
        <v>78</v>
      </c>
      <c r="C6519" t="s">
        <v>76</v>
      </c>
      <c r="D6519" t="s">
        <v>41</v>
      </c>
      <c r="F6519">
        <v>107359</v>
      </c>
      <c r="G6519">
        <v>0</v>
      </c>
      <c r="H6519">
        <v>0</v>
      </c>
      <c r="I6519">
        <v>107359</v>
      </c>
      <c r="J6519">
        <v>0</v>
      </c>
      <c r="K6519">
        <v>1</v>
      </c>
      <c r="L6519">
        <v>0</v>
      </c>
      <c r="M6519">
        <v>0</v>
      </c>
      <c r="N6519">
        <v>1</v>
      </c>
      <c r="O6519" t="s">
        <v>703</v>
      </c>
      <c r="P6519" t="s">
        <v>703</v>
      </c>
      <c r="Q6519" t="s">
        <v>212</v>
      </c>
      <c r="R6519" t="s">
        <v>202</v>
      </c>
      <c r="T6519" s="7">
        <f>'Reference Values'!$B$10</f>
        <v>0.85</v>
      </c>
      <c r="U6519" t="str">
        <f t="shared" si="102"/>
        <v>Above Target</v>
      </c>
    </row>
    <row r="6520" spans="1:21" x14ac:dyDescent="0.25">
      <c r="A6520" t="s">
        <v>248</v>
      </c>
      <c r="B6520" t="s">
        <v>78</v>
      </c>
      <c r="C6520" t="s">
        <v>76</v>
      </c>
      <c r="D6520" t="s">
        <v>41</v>
      </c>
      <c r="F6520">
        <v>12784</v>
      </c>
      <c r="G6520">
        <v>0</v>
      </c>
      <c r="H6520">
        <v>0</v>
      </c>
      <c r="I6520">
        <v>12784</v>
      </c>
      <c r="J6520">
        <v>0</v>
      </c>
      <c r="K6520">
        <v>1</v>
      </c>
      <c r="L6520">
        <v>0</v>
      </c>
      <c r="M6520">
        <v>0</v>
      </c>
      <c r="N6520">
        <v>1</v>
      </c>
      <c r="O6520" t="s">
        <v>703</v>
      </c>
      <c r="P6520" t="s">
        <v>703</v>
      </c>
      <c r="Q6520" t="s">
        <v>213</v>
      </c>
      <c r="R6520" t="s">
        <v>683</v>
      </c>
      <c r="T6520" s="7">
        <f>'Reference Values'!$B$10</f>
        <v>0.85</v>
      </c>
      <c r="U6520" t="str">
        <f t="shared" si="102"/>
        <v>Above Target</v>
      </c>
    </row>
    <row r="6521" spans="1:21" x14ac:dyDescent="0.25">
      <c r="A6521" t="s">
        <v>231</v>
      </c>
      <c r="B6521" t="s">
        <v>78</v>
      </c>
      <c r="C6521" t="s">
        <v>76</v>
      </c>
      <c r="D6521" t="s">
        <v>41</v>
      </c>
      <c r="F6521">
        <v>36062</v>
      </c>
      <c r="G6521">
        <v>0</v>
      </c>
      <c r="H6521">
        <v>0</v>
      </c>
      <c r="I6521">
        <v>36062</v>
      </c>
      <c r="J6521">
        <v>0</v>
      </c>
      <c r="K6521">
        <v>1</v>
      </c>
      <c r="L6521">
        <v>0</v>
      </c>
      <c r="M6521">
        <v>0</v>
      </c>
      <c r="N6521">
        <v>1</v>
      </c>
      <c r="O6521" t="s">
        <v>703</v>
      </c>
      <c r="P6521" t="s">
        <v>703</v>
      </c>
      <c r="Q6521" t="s">
        <v>190</v>
      </c>
      <c r="R6521" t="s">
        <v>682</v>
      </c>
      <c r="T6521" s="7">
        <f>'Reference Values'!$B$10</f>
        <v>0.85</v>
      </c>
      <c r="U6521" t="str">
        <f t="shared" si="102"/>
        <v>Above Target</v>
      </c>
    </row>
    <row r="6522" spans="1:21" x14ac:dyDescent="0.25">
      <c r="A6522" t="s">
        <v>160</v>
      </c>
      <c r="B6522" t="s">
        <v>78</v>
      </c>
      <c r="C6522" t="s">
        <v>76</v>
      </c>
      <c r="D6522" t="s">
        <v>41</v>
      </c>
      <c r="F6522">
        <v>267396</v>
      </c>
      <c r="G6522">
        <v>0</v>
      </c>
      <c r="H6522">
        <v>1</v>
      </c>
      <c r="I6522">
        <v>267397</v>
      </c>
      <c r="J6522">
        <v>0</v>
      </c>
      <c r="K6522">
        <v>0.99999626024199995</v>
      </c>
      <c r="L6522">
        <v>0</v>
      </c>
      <c r="M6522">
        <v>3.739757E-6</v>
      </c>
      <c r="N6522">
        <v>0.99999999999900002</v>
      </c>
      <c r="O6522" t="s">
        <v>703</v>
      </c>
      <c r="P6522" t="s">
        <v>703</v>
      </c>
      <c r="Q6522" t="s">
        <v>204</v>
      </c>
      <c r="R6522" t="s">
        <v>683</v>
      </c>
      <c r="T6522" s="7">
        <f>'Reference Values'!$B$10</f>
        <v>0.85</v>
      </c>
      <c r="U6522" t="str">
        <f t="shared" si="102"/>
        <v>Above Target</v>
      </c>
    </row>
    <row r="6523" spans="1:21" x14ac:dyDescent="0.25">
      <c r="A6523" t="s">
        <v>291</v>
      </c>
      <c r="B6523" t="s">
        <v>78</v>
      </c>
      <c r="C6523" t="s">
        <v>76</v>
      </c>
      <c r="D6523" t="s">
        <v>41</v>
      </c>
      <c r="F6523">
        <v>44769</v>
      </c>
      <c r="G6523">
        <v>0</v>
      </c>
      <c r="H6523">
        <v>0</v>
      </c>
      <c r="I6523">
        <v>44769</v>
      </c>
      <c r="J6523">
        <v>0</v>
      </c>
      <c r="K6523">
        <v>1</v>
      </c>
      <c r="L6523">
        <v>0</v>
      </c>
      <c r="M6523">
        <v>0</v>
      </c>
      <c r="N6523">
        <v>1</v>
      </c>
      <c r="O6523" t="s">
        <v>703</v>
      </c>
      <c r="P6523" t="s">
        <v>703</v>
      </c>
      <c r="Q6523" t="s">
        <v>193</v>
      </c>
      <c r="R6523" t="s">
        <v>194</v>
      </c>
      <c r="T6523" s="7">
        <f>'Reference Values'!$B$10</f>
        <v>0.85</v>
      </c>
      <c r="U6523" t="str">
        <f t="shared" si="102"/>
        <v>Above Target</v>
      </c>
    </row>
    <row r="6524" spans="1:21" x14ac:dyDescent="0.25">
      <c r="A6524" t="s">
        <v>127</v>
      </c>
      <c r="B6524" t="s">
        <v>78</v>
      </c>
      <c r="C6524" t="s">
        <v>76</v>
      </c>
      <c r="D6524" t="s">
        <v>41</v>
      </c>
      <c r="F6524">
        <v>0</v>
      </c>
      <c r="G6524">
        <v>0</v>
      </c>
      <c r="H6524">
        <v>48438</v>
      </c>
      <c r="I6524">
        <v>48438</v>
      </c>
      <c r="J6524">
        <v>0</v>
      </c>
      <c r="K6524">
        <v>0</v>
      </c>
      <c r="L6524">
        <v>0</v>
      </c>
      <c r="M6524">
        <v>1</v>
      </c>
      <c r="N6524">
        <v>1</v>
      </c>
      <c r="O6524" t="s">
        <v>703</v>
      </c>
      <c r="P6524" t="s">
        <v>703</v>
      </c>
      <c r="Q6524" t="s">
        <v>212</v>
      </c>
      <c r="R6524" t="s">
        <v>199</v>
      </c>
      <c r="T6524" s="7">
        <f>'Reference Values'!$B$10</f>
        <v>0.85</v>
      </c>
      <c r="U6524" t="str">
        <f t="shared" si="102"/>
        <v>Below Target</v>
      </c>
    </row>
    <row r="6525" spans="1:21" x14ac:dyDescent="0.25">
      <c r="A6525" t="s">
        <v>192</v>
      </c>
      <c r="B6525" t="s">
        <v>78</v>
      </c>
      <c r="C6525" t="s">
        <v>76</v>
      </c>
      <c r="D6525" t="s">
        <v>41</v>
      </c>
      <c r="F6525">
        <v>9239</v>
      </c>
      <c r="G6525">
        <v>0</v>
      </c>
      <c r="H6525">
        <v>0</v>
      </c>
      <c r="I6525">
        <v>9239</v>
      </c>
      <c r="J6525">
        <v>0</v>
      </c>
      <c r="K6525">
        <v>1</v>
      </c>
      <c r="L6525">
        <v>0</v>
      </c>
      <c r="M6525">
        <v>0</v>
      </c>
      <c r="N6525">
        <v>1</v>
      </c>
      <c r="O6525" t="s">
        <v>703</v>
      </c>
      <c r="P6525" t="s">
        <v>703</v>
      </c>
      <c r="Q6525" t="s">
        <v>193</v>
      </c>
      <c r="R6525" t="s">
        <v>194</v>
      </c>
      <c r="T6525" s="7">
        <f>'Reference Values'!$B$10</f>
        <v>0.85</v>
      </c>
      <c r="U6525" t="str">
        <f t="shared" si="102"/>
        <v>Above Target</v>
      </c>
    </row>
    <row r="6526" spans="1:21" x14ac:dyDescent="0.25">
      <c r="A6526" t="s">
        <v>223</v>
      </c>
      <c r="B6526" t="s">
        <v>78</v>
      </c>
      <c r="C6526" t="s">
        <v>76</v>
      </c>
      <c r="D6526" t="s">
        <v>41</v>
      </c>
      <c r="F6526">
        <v>87250</v>
      </c>
      <c r="G6526">
        <v>0</v>
      </c>
      <c r="H6526">
        <v>8035</v>
      </c>
      <c r="I6526">
        <v>95285</v>
      </c>
      <c r="J6526">
        <v>0</v>
      </c>
      <c r="K6526">
        <v>0.91567403053899998</v>
      </c>
      <c r="L6526">
        <v>0</v>
      </c>
      <c r="M6526">
        <v>8.4325969459999997E-2</v>
      </c>
      <c r="N6526">
        <v>0.99999999999900002</v>
      </c>
      <c r="O6526" t="s">
        <v>703</v>
      </c>
      <c r="P6526" t="s">
        <v>704</v>
      </c>
      <c r="Q6526" t="s">
        <v>219</v>
      </c>
      <c r="R6526" t="s">
        <v>684</v>
      </c>
      <c r="T6526" s="7">
        <f>'Reference Values'!$B$10</f>
        <v>0.85</v>
      </c>
      <c r="U6526" t="str">
        <f t="shared" si="102"/>
        <v>Above Target</v>
      </c>
    </row>
    <row r="6527" spans="1:21" x14ac:dyDescent="0.25">
      <c r="A6527" t="s">
        <v>227</v>
      </c>
      <c r="B6527" t="s">
        <v>78</v>
      </c>
      <c r="C6527" t="s">
        <v>76</v>
      </c>
      <c r="D6527" t="s">
        <v>41</v>
      </c>
      <c r="F6527">
        <v>29939</v>
      </c>
      <c r="G6527">
        <v>0</v>
      </c>
      <c r="H6527">
        <v>0</v>
      </c>
      <c r="I6527">
        <v>29939</v>
      </c>
      <c r="J6527">
        <v>0</v>
      </c>
      <c r="K6527">
        <v>1</v>
      </c>
      <c r="L6527">
        <v>0</v>
      </c>
      <c r="M6527">
        <v>0</v>
      </c>
      <c r="N6527">
        <v>1</v>
      </c>
      <c r="O6527" t="s">
        <v>703</v>
      </c>
      <c r="P6527" t="s">
        <v>703</v>
      </c>
      <c r="Q6527" t="s">
        <v>190</v>
      </c>
      <c r="R6527" t="s">
        <v>682</v>
      </c>
      <c r="T6527" s="7">
        <f>'Reference Values'!$B$10</f>
        <v>0.85</v>
      </c>
      <c r="U6527" t="str">
        <f t="shared" si="102"/>
        <v>Above Target</v>
      </c>
    </row>
    <row r="6528" spans="1:21" x14ac:dyDescent="0.25">
      <c r="A6528" t="s">
        <v>681</v>
      </c>
      <c r="B6528" t="s">
        <v>78</v>
      </c>
      <c r="C6528" t="s">
        <v>76</v>
      </c>
      <c r="D6528" t="s">
        <v>41</v>
      </c>
      <c r="F6528">
        <v>42390</v>
      </c>
      <c r="G6528">
        <v>0</v>
      </c>
      <c r="H6528">
        <v>0</v>
      </c>
      <c r="I6528">
        <v>42390</v>
      </c>
      <c r="J6528">
        <v>0</v>
      </c>
      <c r="K6528">
        <v>1</v>
      </c>
      <c r="L6528">
        <v>0</v>
      </c>
      <c r="M6528">
        <v>0</v>
      </c>
      <c r="N6528">
        <v>1</v>
      </c>
      <c r="O6528" t="s">
        <v>703</v>
      </c>
      <c r="P6528" t="s">
        <v>703</v>
      </c>
      <c r="Q6528" t="s">
        <v>213</v>
      </c>
      <c r="R6528" t="s">
        <v>194</v>
      </c>
      <c r="S6528" t="s">
        <v>197</v>
      </c>
      <c r="T6528" s="7">
        <f>'Reference Values'!$B$10</f>
        <v>0.85</v>
      </c>
      <c r="U6528" t="str">
        <f t="shared" si="102"/>
        <v>Above Target</v>
      </c>
    </row>
    <row r="6529" spans="1:21" x14ac:dyDescent="0.25">
      <c r="A6529" t="s">
        <v>230</v>
      </c>
      <c r="B6529" t="s">
        <v>78</v>
      </c>
      <c r="C6529" t="s">
        <v>76</v>
      </c>
      <c r="D6529" t="s">
        <v>41</v>
      </c>
      <c r="F6529">
        <v>9412</v>
      </c>
      <c r="G6529">
        <v>0</v>
      </c>
      <c r="H6529">
        <v>83</v>
      </c>
      <c r="I6529">
        <v>9495</v>
      </c>
      <c r="J6529">
        <v>0</v>
      </c>
      <c r="K6529">
        <v>0.991258557135</v>
      </c>
      <c r="L6529">
        <v>0</v>
      </c>
      <c r="M6529">
        <v>8.7414428640000003E-3</v>
      </c>
      <c r="N6529">
        <v>0.99999999999900002</v>
      </c>
      <c r="O6529" t="s">
        <v>703</v>
      </c>
      <c r="P6529" t="s">
        <v>703</v>
      </c>
      <c r="Q6529" t="s">
        <v>198</v>
      </c>
      <c r="R6529" t="s">
        <v>199</v>
      </c>
      <c r="T6529" s="7">
        <f>'Reference Values'!$B$10</f>
        <v>0.85</v>
      </c>
      <c r="U6529" t="str">
        <f t="shared" si="102"/>
        <v>Above Target</v>
      </c>
    </row>
    <row r="6530" spans="1:21" x14ac:dyDescent="0.25">
      <c r="A6530" t="s">
        <v>277</v>
      </c>
      <c r="B6530" t="s">
        <v>78</v>
      </c>
      <c r="C6530" t="s">
        <v>76</v>
      </c>
      <c r="D6530" t="s">
        <v>41</v>
      </c>
      <c r="F6530">
        <v>30332</v>
      </c>
      <c r="G6530">
        <v>0</v>
      </c>
      <c r="H6530">
        <v>0</v>
      </c>
      <c r="I6530">
        <v>30332</v>
      </c>
      <c r="J6530">
        <v>0</v>
      </c>
      <c r="K6530">
        <v>1</v>
      </c>
      <c r="L6530">
        <v>0</v>
      </c>
      <c r="M6530">
        <v>0</v>
      </c>
      <c r="N6530">
        <v>1</v>
      </c>
      <c r="O6530" t="s">
        <v>703</v>
      </c>
      <c r="P6530" t="s">
        <v>703</v>
      </c>
      <c r="Q6530" t="s">
        <v>219</v>
      </c>
      <c r="R6530" t="s">
        <v>684</v>
      </c>
      <c r="T6530" s="7">
        <f>'Reference Values'!$B$10</f>
        <v>0.85</v>
      </c>
      <c r="U6530" t="str">
        <f t="shared" ref="U6530:U6593" si="103">IF(K6530&lt;T6530,"Below Target","Above Target")</f>
        <v>Above Target</v>
      </c>
    </row>
    <row r="6531" spans="1:21" x14ac:dyDescent="0.25">
      <c r="A6531" t="s">
        <v>293</v>
      </c>
      <c r="B6531" t="s">
        <v>78</v>
      </c>
      <c r="C6531" t="s">
        <v>76</v>
      </c>
      <c r="D6531" t="s">
        <v>41</v>
      </c>
      <c r="F6531">
        <v>423</v>
      </c>
      <c r="G6531">
        <v>0</v>
      </c>
      <c r="H6531">
        <v>0</v>
      </c>
      <c r="I6531">
        <v>423</v>
      </c>
      <c r="J6531">
        <v>0</v>
      </c>
      <c r="K6531">
        <v>1</v>
      </c>
      <c r="L6531">
        <v>0</v>
      </c>
      <c r="M6531">
        <v>0</v>
      </c>
      <c r="N6531">
        <v>1</v>
      </c>
      <c r="O6531" t="s">
        <v>703</v>
      </c>
      <c r="P6531" t="s">
        <v>703</v>
      </c>
      <c r="Q6531" t="s">
        <v>193</v>
      </c>
      <c r="R6531" t="s">
        <v>194</v>
      </c>
      <c r="T6531" s="7">
        <f>'Reference Values'!$B$10</f>
        <v>0.85</v>
      </c>
      <c r="U6531" t="str">
        <f t="shared" si="103"/>
        <v>Above Target</v>
      </c>
    </row>
    <row r="6532" spans="1:21" x14ac:dyDescent="0.25">
      <c r="A6532" t="s">
        <v>154</v>
      </c>
      <c r="B6532" t="s">
        <v>78</v>
      </c>
      <c r="C6532" t="s">
        <v>76</v>
      </c>
      <c r="D6532" t="s">
        <v>41</v>
      </c>
      <c r="F6532">
        <v>16541</v>
      </c>
      <c r="G6532">
        <v>0</v>
      </c>
      <c r="H6532">
        <v>0</v>
      </c>
      <c r="I6532">
        <v>16541</v>
      </c>
      <c r="J6532">
        <v>0</v>
      </c>
      <c r="K6532">
        <v>1</v>
      </c>
      <c r="L6532">
        <v>0</v>
      </c>
      <c r="M6532">
        <v>0</v>
      </c>
      <c r="N6532">
        <v>1</v>
      </c>
      <c r="O6532" t="s">
        <v>703</v>
      </c>
      <c r="P6532" t="s">
        <v>703</v>
      </c>
      <c r="Q6532" t="s">
        <v>212</v>
      </c>
      <c r="R6532" t="s">
        <v>202</v>
      </c>
      <c r="T6532" s="7">
        <f>'Reference Values'!$B$10</f>
        <v>0.85</v>
      </c>
      <c r="U6532" t="str">
        <f t="shared" si="103"/>
        <v>Above Target</v>
      </c>
    </row>
    <row r="6533" spans="1:21" x14ac:dyDescent="0.25">
      <c r="A6533" t="s">
        <v>305</v>
      </c>
      <c r="B6533" t="s">
        <v>78</v>
      </c>
      <c r="C6533" t="s">
        <v>76</v>
      </c>
      <c r="D6533" t="s">
        <v>41</v>
      </c>
      <c r="F6533">
        <v>120903</v>
      </c>
      <c r="G6533">
        <v>0</v>
      </c>
      <c r="H6533">
        <v>0</v>
      </c>
      <c r="I6533">
        <v>120903</v>
      </c>
      <c r="J6533">
        <v>0</v>
      </c>
      <c r="K6533">
        <v>1</v>
      </c>
      <c r="L6533">
        <v>0</v>
      </c>
      <c r="M6533">
        <v>0</v>
      </c>
      <c r="N6533">
        <v>1</v>
      </c>
      <c r="O6533" t="s">
        <v>703</v>
      </c>
      <c r="P6533" t="s">
        <v>704</v>
      </c>
      <c r="Q6533" t="s">
        <v>196</v>
      </c>
      <c r="R6533" t="s">
        <v>202</v>
      </c>
      <c r="T6533" s="7">
        <f>'Reference Values'!$B$10</f>
        <v>0.85</v>
      </c>
      <c r="U6533" t="str">
        <f t="shared" si="103"/>
        <v>Above Target</v>
      </c>
    </row>
    <row r="6534" spans="1:21" x14ac:dyDescent="0.25">
      <c r="A6534" t="s">
        <v>677</v>
      </c>
      <c r="B6534" t="s">
        <v>78</v>
      </c>
      <c r="C6534" t="s">
        <v>76</v>
      </c>
      <c r="D6534" t="s">
        <v>41</v>
      </c>
      <c r="F6534">
        <v>28026</v>
      </c>
      <c r="G6534">
        <v>0</v>
      </c>
      <c r="H6534">
        <v>0</v>
      </c>
      <c r="I6534">
        <v>28026</v>
      </c>
      <c r="J6534">
        <v>0</v>
      </c>
      <c r="K6534">
        <v>1</v>
      </c>
      <c r="L6534">
        <v>0</v>
      </c>
      <c r="M6534">
        <v>0</v>
      </c>
      <c r="N6534">
        <v>1</v>
      </c>
      <c r="O6534" t="s">
        <v>703</v>
      </c>
      <c r="P6534" t="s">
        <v>704</v>
      </c>
      <c r="Q6534" t="s">
        <v>219</v>
      </c>
      <c r="R6534" t="s">
        <v>684</v>
      </c>
      <c r="T6534" s="7">
        <f>'Reference Values'!$B$10</f>
        <v>0.85</v>
      </c>
      <c r="U6534" t="str">
        <f t="shared" si="103"/>
        <v>Above Target</v>
      </c>
    </row>
    <row r="6535" spans="1:21" x14ac:dyDescent="0.25">
      <c r="A6535" t="s">
        <v>268</v>
      </c>
      <c r="B6535" t="s">
        <v>78</v>
      </c>
      <c r="C6535" t="s">
        <v>76</v>
      </c>
      <c r="D6535" t="s">
        <v>41</v>
      </c>
      <c r="F6535">
        <v>4561</v>
      </c>
      <c r="G6535">
        <v>0</v>
      </c>
      <c r="H6535">
        <v>0</v>
      </c>
      <c r="I6535">
        <v>4561</v>
      </c>
      <c r="J6535">
        <v>0</v>
      </c>
      <c r="K6535">
        <v>1</v>
      </c>
      <c r="L6535">
        <v>0</v>
      </c>
      <c r="M6535">
        <v>0</v>
      </c>
      <c r="N6535">
        <v>1</v>
      </c>
      <c r="O6535" t="s">
        <v>703</v>
      </c>
      <c r="P6535" t="s">
        <v>703</v>
      </c>
      <c r="Q6535" t="s">
        <v>213</v>
      </c>
      <c r="R6535" t="s">
        <v>683</v>
      </c>
      <c r="T6535" s="7">
        <f>'Reference Values'!$B$10</f>
        <v>0.85</v>
      </c>
      <c r="U6535" t="str">
        <f t="shared" si="103"/>
        <v>Above Target</v>
      </c>
    </row>
    <row r="6536" spans="1:21" x14ac:dyDescent="0.25">
      <c r="A6536" t="s">
        <v>200</v>
      </c>
      <c r="B6536" t="s">
        <v>78</v>
      </c>
      <c r="C6536" t="s">
        <v>76</v>
      </c>
      <c r="D6536" t="s">
        <v>41</v>
      </c>
      <c r="F6536">
        <v>61380</v>
      </c>
      <c r="G6536">
        <v>0</v>
      </c>
      <c r="H6536">
        <v>0</v>
      </c>
      <c r="I6536">
        <v>61380</v>
      </c>
      <c r="J6536">
        <v>0</v>
      </c>
      <c r="K6536">
        <v>1</v>
      </c>
      <c r="L6536">
        <v>0</v>
      </c>
      <c r="M6536">
        <v>0</v>
      </c>
      <c r="N6536">
        <v>1</v>
      </c>
      <c r="O6536" t="s">
        <v>703</v>
      </c>
      <c r="P6536" t="s">
        <v>703</v>
      </c>
      <c r="Q6536" t="s">
        <v>193</v>
      </c>
      <c r="R6536" t="s">
        <v>194</v>
      </c>
      <c r="T6536" s="7">
        <f>'Reference Values'!$B$10</f>
        <v>0.85</v>
      </c>
      <c r="U6536" t="str">
        <f t="shared" si="103"/>
        <v>Above Target</v>
      </c>
    </row>
    <row r="6537" spans="1:21" x14ac:dyDescent="0.25">
      <c r="A6537" t="s">
        <v>280</v>
      </c>
      <c r="B6537" t="s">
        <v>78</v>
      </c>
      <c r="C6537" t="s">
        <v>76</v>
      </c>
      <c r="D6537" t="s">
        <v>41</v>
      </c>
      <c r="F6537">
        <v>53745</v>
      </c>
      <c r="G6537">
        <v>0</v>
      </c>
      <c r="H6537">
        <v>0</v>
      </c>
      <c r="I6537">
        <v>53745</v>
      </c>
      <c r="J6537">
        <v>0</v>
      </c>
      <c r="K6537">
        <v>1</v>
      </c>
      <c r="L6537">
        <v>0</v>
      </c>
      <c r="M6537">
        <v>0</v>
      </c>
      <c r="N6537">
        <v>1</v>
      </c>
      <c r="O6537" t="s">
        <v>703</v>
      </c>
      <c r="P6537" t="s">
        <v>703</v>
      </c>
      <c r="Q6537" t="s">
        <v>204</v>
      </c>
      <c r="R6537" t="s">
        <v>682</v>
      </c>
      <c r="S6537" t="s">
        <v>684</v>
      </c>
      <c r="T6537" s="7">
        <f>'Reference Values'!$B$10</f>
        <v>0.85</v>
      </c>
      <c r="U6537" t="str">
        <f t="shared" si="103"/>
        <v>Above Target</v>
      </c>
    </row>
    <row r="6538" spans="1:21" x14ac:dyDescent="0.25">
      <c r="A6538" t="s">
        <v>257</v>
      </c>
      <c r="B6538" t="s">
        <v>78</v>
      </c>
      <c r="C6538" t="s">
        <v>76</v>
      </c>
      <c r="D6538" t="s">
        <v>41</v>
      </c>
      <c r="F6538">
        <v>174779</v>
      </c>
      <c r="G6538">
        <v>0</v>
      </c>
      <c r="H6538">
        <v>0</v>
      </c>
      <c r="I6538">
        <v>174779</v>
      </c>
      <c r="J6538">
        <v>0</v>
      </c>
      <c r="K6538">
        <v>1</v>
      </c>
      <c r="L6538">
        <v>0</v>
      </c>
      <c r="M6538">
        <v>0</v>
      </c>
      <c r="N6538">
        <v>1</v>
      </c>
      <c r="O6538" t="s">
        <v>703</v>
      </c>
      <c r="P6538" t="s">
        <v>703</v>
      </c>
      <c r="Q6538" t="s">
        <v>212</v>
      </c>
      <c r="R6538" t="s">
        <v>197</v>
      </c>
      <c r="T6538" s="7">
        <f>'Reference Values'!$B$10</f>
        <v>0.85</v>
      </c>
      <c r="U6538" t="str">
        <f t="shared" si="103"/>
        <v>Above Target</v>
      </c>
    </row>
    <row r="6539" spans="1:21" x14ac:dyDescent="0.25">
      <c r="A6539" t="s">
        <v>124</v>
      </c>
      <c r="B6539" t="s">
        <v>78</v>
      </c>
      <c r="C6539" t="s">
        <v>76</v>
      </c>
      <c r="D6539" t="s">
        <v>41</v>
      </c>
      <c r="F6539">
        <v>0</v>
      </c>
      <c r="G6539">
        <v>0</v>
      </c>
      <c r="H6539">
        <v>48371</v>
      </c>
      <c r="I6539">
        <v>48371</v>
      </c>
      <c r="J6539">
        <v>0</v>
      </c>
      <c r="K6539">
        <v>0</v>
      </c>
      <c r="L6539">
        <v>0</v>
      </c>
      <c r="M6539">
        <v>1</v>
      </c>
      <c r="N6539">
        <v>1</v>
      </c>
      <c r="O6539" t="s">
        <v>703</v>
      </c>
      <c r="P6539" t="s">
        <v>704</v>
      </c>
      <c r="Q6539" t="s">
        <v>207</v>
      </c>
      <c r="R6539" t="s">
        <v>197</v>
      </c>
      <c r="T6539" s="7">
        <f>'Reference Values'!$B$10</f>
        <v>0.85</v>
      </c>
      <c r="U6539" t="str">
        <f t="shared" si="103"/>
        <v>Below Target</v>
      </c>
    </row>
    <row r="6540" spans="1:21" x14ac:dyDescent="0.25">
      <c r="A6540" t="s">
        <v>125</v>
      </c>
      <c r="B6540" t="s">
        <v>78</v>
      </c>
      <c r="C6540" t="s">
        <v>76</v>
      </c>
      <c r="D6540" t="s">
        <v>41</v>
      </c>
      <c r="F6540">
        <v>14032</v>
      </c>
      <c r="G6540">
        <v>0</v>
      </c>
      <c r="H6540">
        <v>0</v>
      </c>
      <c r="I6540">
        <v>14032</v>
      </c>
      <c r="J6540">
        <v>0</v>
      </c>
      <c r="K6540">
        <v>1</v>
      </c>
      <c r="L6540">
        <v>0</v>
      </c>
      <c r="M6540">
        <v>0</v>
      </c>
      <c r="N6540">
        <v>1</v>
      </c>
      <c r="O6540" t="s">
        <v>703</v>
      </c>
      <c r="P6540" t="s">
        <v>703</v>
      </c>
      <c r="Q6540" t="s">
        <v>204</v>
      </c>
      <c r="R6540" t="s">
        <v>684</v>
      </c>
      <c r="T6540" s="7">
        <f>'Reference Values'!$B$10</f>
        <v>0.85</v>
      </c>
      <c r="U6540" t="str">
        <f t="shared" si="103"/>
        <v>Above Target</v>
      </c>
    </row>
    <row r="6541" spans="1:21" x14ac:dyDescent="0.25">
      <c r="A6541" t="s">
        <v>290</v>
      </c>
      <c r="B6541" t="s">
        <v>78</v>
      </c>
      <c r="C6541" t="s">
        <v>76</v>
      </c>
      <c r="D6541" t="s">
        <v>41</v>
      </c>
      <c r="F6541">
        <v>19372</v>
      </c>
      <c r="G6541">
        <v>0</v>
      </c>
      <c r="H6541">
        <v>0</v>
      </c>
      <c r="I6541">
        <v>19372</v>
      </c>
      <c r="J6541">
        <v>0</v>
      </c>
      <c r="K6541">
        <v>1</v>
      </c>
      <c r="L6541">
        <v>0</v>
      </c>
      <c r="M6541">
        <v>0</v>
      </c>
      <c r="N6541">
        <v>1</v>
      </c>
      <c r="O6541" t="s">
        <v>703</v>
      </c>
      <c r="P6541" t="s">
        <v>703</v>
      </c>
      <c r="Q6541" t="s">
        <v>219</v>
      </c>
      <c r="R6541" t="s">
        <v>684</v>
      </c>
      <c r="T6541" s="7">
        <f>'Reference Values'!$B$10</f>
        <v>0.85</v>
      </c>
      <c r="U6541" t="str">
        <f t="shared" si="103"/>
        <v>Above Target</v>
      </c>
    </row>
    <row r="6542" spans="1:21" x14ac:dyDescent="0.25">
      <c r="A6542" t="s">
        <v>215</v>
      </c>
      <c r="B6542" t="s">
        <v>82</v>
      </c>
      <c r="C6542" t="s">
        <v>76</v>
      </c>
      <c r="D6542" t="s">
        <v>41</v>
      </c>
      <c r="F6542">
        <v>25027</v>
      </c>
      <c r="G6542">
        <v>0</v>
      </c>
      <c r="H6542">
        <v>0</v>
      </c>
      <c r="I6542">
        <v>25027</v>
      </c>
      <c r="J6542">
        <v>0</v>
      </c>
      <c r="K6542">
        <v>1</v>
      </c>
      <c r="L6542">
        <v>0</v>
      </c>
      <c r="M6542">
        <v>0</v>
      </c>
      <c r="N6542">
        <v>1</v>
      </c>
      <c r="O6542" t="s">
        <v>703</v>
      </c>
      <c r="P6542" t="s">
        <v>703</v>
      </c>
      <c r="Q6542" t="s">
        <v>213</v>
      </c>
      <c r="R6542" t="s">
        <v>683</v>
      </c>
      <c r="T6542" s="7">
        <f>'Reference Values'!$B$10</f>
        <v>0.85</v>
      </c>
      <c r="U6542" t="str">
        <f t="shared" si="103"/>
        <v>Above Target</v>
      </c>
    </row>
    <row r="6543" spans="1:21" x14ac:dyDescent="0.25">
      <c r="A6543" t="s">
        <v>239</v>
      </c>
      <c r="B6543" t="s">
        <v>82</v>
      </c>
      <c r="C6543" t="s">
        <v>76</v>
      </c>
      <c r="D6543" t="s">
        <v>41</v>
      </c>
      <c r="F6543">
        <v>278</v>
      </c>
      <c r="G6543">
        <v>0</v>
      </c>
      <c r="H6543">
        <v>0</v>
      </c>
      <c r="I6543">
        <v>278</v>
      </c>
      <c r="J6543">
        <v>0</v>
      </c>
      <c r="K6543">
        <v>1</v>
      </c>
      <c r="L6543">
        <v>0</v>
      </c>
      <c r="M6543">
        <v>0</v>
      </c>
      <c r="N6543">
        <v>1</v>
      </c>
      <c r="O6543" t="s">
        <v>703</v>
      </c>
      <c r="P6543" t="s">
        <v>704</v>
      </c>
      <c r="Q6543" t="s">
        <v>207</v>
      </c>
      <c r="R6543" t="s">
        <v>197</v>
      </c>
      <c r="T6543" s="7">
        <f>'Reference Values'!$B$10</f>
        <v>0.85</v>
      </c>
      <c r="U6543" t="str">
        <f t="shared" si="103"/>
        <v>Above Target</v>
      </c>
    </row>
    <row r="6544" spans="1:21" x14ac:dyDescent="0.25">
      <c r="A6544" t="s">
        <v>148</v>
      </c>
      <c r="B6544" t="s">
        <v>82</v>
      </c>
      <c r="C6544" t="s">
        <v>76</v>
      </c>
      <c r="D6544" t="s">
        <v>41</v>
      </c>
      <c r="F6544">
        <v>22555</v>
      </c>
      <c r="G6544">
        <v>0</v>
      </c>
      <c r="H6544">
        <v>0</v>
      </c>
      <c r="I6544">
        <v>22555</v>
      </c>
      <c r="J6544">
        <v>0</v>
      </c>
      <c r="K6544">
        <v>1</v>
      </c>
      <c r="L6544">
        <v>0</v>
      </c>
      <c r="M6544">
        <v>0</v>
      </c>
      <c r="N6544">
        <v>1</v>
      </c>
      <c r="O6544" t="s">
        <v>703</v>
      </c>
      <c r="P6544" t="s">
        <v>703</v>
      </c>
      <c r="Q6544" t="s">
        <v>219</v>
      </c>
      <c r="R6544" t="s">
        <v>684</v>
      </c>
      <c r="T6544" s="7">
        <f>'Reference Values'!$B$10</f>
        <v>0.85</v>
      </c>
      <c r="U6544" t="str">
        <f t="shared" si="103"/>
        <v>Above Target</v>
      </c>
    </row>
    <row r="6545" spans="1:21" x14ac:dyDescent="0.25">
      <c r="A6545" t="s">
        <v>217</v>
      </c>
      <c r="B6545" t="s">
        <v>82</v>
      </c>
      <c r="C6545" t="s">
        <v>76</v>
      </c>
      <c r="D6545" t="s">
        <v>41</v>
      </c>
      <c r="F6545">
        <v>28634</v>
      </c>
      <c r="G6545">
        <v>0</v>
      </c>
      <c r="H6545">
        <v>0</v>
      </c>
      <c r="I6545">
        <v>28634</v>
      </c>
      <c r="J6545">
        <v>0</v>
      </c>
      <c r="K6545">
        <v>1</v>
      </c>
      <c r="L6545">
        <v>0</v>
      </c>
      <c r="M6545">
        <v>0</v>
      </c>
      <c r="N6545">
        <v>1</v>
      </c>
      <c r="O6545" t="s">
        <v>703</v>
      </c>
      <c r="P6545" t="s">
        <v>703</v>
      </c>
      <c r="Q6545" t="s">
        <v>213</v>
      </c>
      <c r="R6545" t="s">
        <v>683</v>
      </c>
      <c r="T6545" s="7">
        <f>'Reference Values'!$B$10</f>
        <v>0.85</v>
      </c>
      <c r="U6545" t="str">
        <f t="shared" si="103"/>
        <v>Above Target</v>
      </c>
    </row>
    <row r="6546" spans="1:21" x14ac:dyDescent="0.25">
      <c r="A6546" t="s">
        <v>155</v>
      </c>
      <c r="B6546" t="s">
        <v>82</v>
      </c>
      <c r="C6546" t="s">
        <v>76</v>
      </c>
      <c r="D6546" t="s">
        <v>41</v>
      </c>
      <c r="F6546">
        <v>0</v>
      </c>
      <c r="G6546">
        <v>0</v>
      </c>
      <c r="H6546">
        <v>217060</v>
      </c>
      <c r="I6546">
        <v>217060</v>
      </c>
      <c r="J6546">
        <v>0</v>
      </c>
      <c r="K6546">
        <v>0</v>
      </c>
      <c r="L6546">
        <v>0</v>
      </c>
      <c r="M6546">
        <v>1</v>
      </c>
      <c r="N6546">
        <v>1</v>
      </c>
      <c r="O6546" t="s">
        <v>703</v>
      </c>
      <c r="P6546" t="s">
        <v>703</v>
      </c>
      <c r="Q6546" t="s">
        <v>212</v>
      </c>
      <c r="R6546" t="s">
        <v>199</v>
      </c>
      <c r="T6546" s="7">
        <f>'Reference Values'!$B$10</f>
        <v>0.85</v>
      </c>
      <c r="U6546" t="str">
        <f t="shared" si="103"/>
        <v>Below Target</v>
      </c>
    </row>
    <row r="6547" spans="1:21" x14ac:dyDescent="0.25">
      <c r="A6547" t="s">
        <v>206</v>
      </c>
      <c r="B6547" t="s">
        <v>82</v>
      </c>
      <c r="C6547" t="s">
        <v>76</v>
      </c>
      <c r="D6547" t="s">
        <v>41</v>
      </c>
      <c r="F6547">
        <v>27344</v>
      </c>
      <c r="G6547">
        <v>0</v>
      </c>
      <c r="H6547">
        <v>1</v>
      </c>
      <c r="I6547">
        <v>27345</v>
      </c>
      <c r="J6547">
        <v>0</v>
      </c>
      <c r="K6547">
        <v>0.99996343024300005</v>
      </c>
      <c r="L6547">
        <v>0</v>
      </c>
      <c r="M6547">
        <v>3.6569756000000003E-5</v>
      </c>
      <c r="N6547">
        <v>0.99999999999900002</v>
      </c>
      <c r="O6547" t="s">
        <v>703</v>
      </c>
      <c r="P6547" t="s">
        <v>703</v>
      </c>
      <c r="Q6547" t="s">
        <v>190</v>
      </c>
      <c r="R6547" t="s">
        <v>682</v>
      </c>
      <c r="T6547" s="7">
        <f>'Reference Values'!$B$10</f>
        <v>0.85</v>
      </c>
      <c r="U6547" t="str">
        <f t="shared" si="103"/>
        <v>Above Target</v>
      </c>
    </row>
    <row r="6548" spans="1:21" x14ac:dyDescent="0.25">
      <c r="A6548" t="s">
        <v>152</v>
      </c>
      <c r="B6548" t="s">
        <v>82</v>
      </c>
      <c r="C6548" t="s">
        <v>76</v>
      </c>
      <c r="D6548" t="s">
        <v>41</v>
      </c>
      <c r="F6548">
        <v>30245</v>
      </c>
      <c r="G6548">
        <v>0</v>
      </c>
      <c r="H6548">
        <v>0</v>
      </c>
      <c r="I6548">
        <v>30245</v>
      </c>
      <c r="J6548">
        <v>0</v>
      </c>
      <c r="K6548">
        <v>1</v>
      </c>
      <c r="L6548">
        <v>0</v>
      </c>
      <c r="M6548">
        <v>0</v>
      </c>
      <c r="N6548">
        <v>1</v>
      </c>
      <c r="O6548" t="s">
        <v>703</v>
      </c>
      <c r="P6548" t="s">
        <v>703</v>
      </c>
      <c r="Q6548" t="s">
        <v>196</v>
      </c>
      <c r="R6548" t="s">
        <v>202</v>
      </c>
      <c r="T6548" s="7">
        <f>'Reference Values'!$B$10</f>
        <v>0.85</v>
      </c>
      <c r="U6548" t="str">
        <f t="shared" si="103"/>
        <v>Above Target</v>
      </c>
    </row>
    <row r="6549" spans="1:21" x14ac:dyDescent="0.25">
      <c r="A6549" t="s">
        <v>284</v>
      </c>
      <c r="B6549" t="s">
        <v>82</v>
      </c>
      <c r="C6549" t="s">
        <v>76</v>
      </c>
      <c r="D6549" t="s">
        <v>41</v>
      </c>
      <c r="F6549">
        <v>117811</v>
      </c>
      <c r="G6549">
        <v>0</v>
      </c>
      <c r="H6549">
        <v>459</v>
      </c>
      <c r="I6549">
        <v>118270</v>
      </c>
      <c r="J6549">
        <v>0</v>
      </c>
      <c r="K6549">
        <v>0.99611904963200004</v>
      </c>
      <c r="L6549">
        <v>0</v>
      </c>
      <c r="M6549">
        <v>3.880950367E-3</v>
      </c>
      <c r="N6549">
        <v>0.99999999999900002</v>
      </c>
      <c r="O6549" t="s">
        <v>703</v>
      </c>
      <c r="P6549" t="s">
        <v>703</v>
      </c>
      <c r="Q6549" t="s">
        <v>219</v>
      </c>
      <c r="R6549" t="s">
        <v>684</v>
      </c>
      <c r="T6549" s="7">
        <f>'Reference Values'!$B$10</f>
        <v>0.85</v>
      </c>
      <c r="U6549" t="str">
        <f t="shared" si="103"/>
        <v>Above Target</v>
      </c>
    </row>
    <row r="6550" spans="1:21" x14ac:dyDescent="0.25">
      <c r="A6550" t="s">
        <v>135</v>
      </c>
      <c r="B6550" t="s">
        <v>82</v>
      </c>
      <c r="C6550" t="s">
        <v>76</v>
      </c>
      <c r="D6550" t="s">
        <v>41</v>
      </c>
      <c r="F6550">
        <v>0</v>
      </c>
      <c r="G6550">
        <v>0</v>
      </c>
      <c r="H6550">
        <v>89010</v>
      </c>
      <c r="I6550">
        <v>89010</v>
      </c>
      <c r="J6550">
        <v>0</v>
      </c>
      <c r="K6550">
        <v>0</v>
      </c>
      <c r="L6550">
        <v>0</v>
      </c>
      <c r="M6550">
        <v>1</v>
      </c>
      <c r="N6550">
        <v>1</v>
      </c>
      <c r="O6550" t="s">
        <v>703</v>
      </c>
      <c r="P6550" t="s">
        <v>703</v>
      </c>
      <c r="Q6550" t="s">
        <v>193</v>
      </c>
      <c r="R6550" t="s">
        <v>194</v>
      </c>
      <c r="T6550" s="7">
        <f>'Reference Values'!$B$10</f>
        <v>0.85</v>
      </c>
      <c r="U6550" t="str">
        <f t="shared" si="103"/>
        <v>Below Target</v>
      </c>
    </row>
    <row r="6551" spans="1:21" x14ac:dyDescent="0.25">
      <c r="A6551" t="s">
        <v>282</v>
      </c>
      <c r="B6551" t="s">
        <v>82</v>
      </c>
      <c r="C6551" t="s">
        <v>76</v>
      </c>
      <c r="D6551" t="s">
        <v>41</v>
      </c>
      <c r="F6551">
        <v>0</v>
      </c>
      <c r="G6551">
        <v>0</v>
      </c>
      <c r="H6551">
        <v>49383</v>
      </c>
      <c r="I6551">
        <v>49383</v>
      </c>
      <c r="J6551">
        <v>0</v>
      </c>
      <c r="K6551">
        <v>0</v>
      </c>
      <c r="L6551">
        <v>0</v>
      </c>
      <c r="M6551">
        <v>1</v>
      </c>
      <c r="N6551">
        <v>1</v>
      </c>
      <c r="O6551" t="s">
        <v>703</v>
      </c>
      <c r="P6551" t="s">
        <v>703</v>
      </c>
      <c r="Q6551" t="s">
        <v>219</v>
      </c>
      <c r="R6551" t="s">
        <v>684</v>
      </c>
      <c r="T6551" s="7">
        <f>'Reference Values'!$B$10</f>
        <v>0.85</v>
      </c>
      <c r="U6551" t="str">
        <f t="shared" si="103"/>
        <v>Below Target</v>
      </c>
    </row>
    <row r="6552" spans="1:21" x14ac:dyDescent="0.25">
      <c r="A6552" t="s">
        <v>283</v>
      </c>
      <c r="B6552" t="s">
        <v>82</v>
      </c>
      <c r="C6552" t="s">
        <v>76</v>
      </c>
      <c r="D6552" t="s">
        <v>41</v>
      </c>
      <c r="F6552">
        <v>80744</v>
      </c>
      <c r="G6552">
        <v>0</v>
      </c>
      <c r="H6552">
        <v>0</v>
      </c>
      <c r="I6552">
        <v>80744</v>
      </c>
      <c r="J6552">
        <v>0</v>
      </c>
      <c r="K6552">
        <v>1</v>
      </c>
      <c r="L6552">
        <v>0</v>
      </c>
      <c r="M6552">
        <v>0</v>
      </c>
      <c r="N6552">
        <v>1</v>
      </c>
      <c r="O6552" t="s">
        <v>703</v>
      </c>
      <c r="P6552" t="s">
        <v>703</v>
      </c>
      <c r="Q6552" t="s">
        <v>204</v>
      </c>
      <c r="R6552" t="s">
        <v>684</v>
      </c>
      <c r="T6552" s="7">
        <f>'Reference Values'!$B$10</f>
        <v>0.85</v>
      </c>
      <c r="U6552" t="str">
        <f t="shared" si="103"/>
        <v>Above Target</v>
      </c>
    </row>
    <row r="6553" spans="1:21" x14ac:dyDescent="0.25">
      <c r="A6553" t="s">
        <v>292</v>
      </c>
      <c r="B6553" t="s">
        <v>82</v>
      </c>
      <c r="C6553" t="s">
        <v>76</v>
      </c>
      <c r="D6553" t="s">
        <v>41</v>
      </c>
      <c r="F6553">
        <v>94791</v>
      </c>
      <c r="G6553">
        <v>0</v>
      </c>
      <c r="H6553">
        <v>0</v>
      </c>
      <c r="I6553">
        <v>94791</v>
      </c>
      <c r="J6553">
        <v>0</v>
      </c>
      <c r="K6553">
        <v>1</v>
      </c>
      <c r="L6553">
        <v>0</v>
      </c>
      <c r="M6553">
        <v>0</v>
      </c>
      <c r="N6553">
        <v>1</v>
      </c>
      <c r="O6553" t="s">
        <v>703</v>
      </c>
      <c r="P6553" t="s">
        <v>703</v>
      </c>
      <c r="Q6553" t="s">
        <v>213</v>
      </c>
      <c r="R6553" t="s">
        <v>683</v>
      </c>
      <c r="T6553" s="7">
        <f>'Reference Values'!$B$10</f>
        <v>0.85</v>
      </c>
      <c r="U6553" t="str">
        <f t="shared" si="103"/>
        <v>Above Target</v>
      </c>
    </row>
    <row r="6554" spans="1:21" x14ac:dyDescent="0.25">
      <c r="A6554" t="s">
        <v>276</v>
      </c>
      <c r="B6554" t="s">
        <v>82</v>
      </c>
      <c r="C6554" t="s">
        <v>76</v>
      </c>
      <c r="D6554" t="s">
        <v>41</v>
      </c>
      <c r="F6554">
        <v>1604</v>
      </c>
      <c r="G6554">
        <v>0</v>
      </c>
      <c r="H6554">
        <v>0</v>
      </c>
      <c r="I6554">
        <v>1604</v>
      </c>
      <c r="J6554">
        <v>0</v>
      </c>
      <c r="K6554">
        <v>1</v>
      </c>
      <c r="L6554">
        <v>0</v>
      </c>
      <c r="M6554">
        <v>0</v>
      </c>
      <c r="N6554">
        <v>1</v>
      </c>
      <c r="O6554" t="s">
        <v>703</v>
      </c>
      <c r="P6554" t="s">
        <v>703</v>
      </c>
      <c r="Q6554" t="s">
        <v>196</v>
      </c>
      <c r="R6554" t="s">
        <v>202</v>
      </c>
      <c r="T6554" s="7">
        <f>'Reference Values'!$B$10</f>
        <v>0.85</v>
      </c>
      <c r="U6554" t="str">
        <f t="shared" si="103"/>
        <v>Above Target</v>
      </c>
    </row>
    <row r="6555" spans="1:21" x14ac:dyDescent="0.25">
      <c r="A6555" t="s">
        <v>234</v>
      </c>
      <c r="B6555" t="s">
        <v>82</v>
      </c>
      <c r="C6555" t="s">
        <v>76</v>
      </c>
      <c r="D6555" t="s">
        <v>41</v>
      </c>
      <c r="F6555">
        <v>14542</v>
      </c>
      <c r="G6555">
        <v>0</v>
      </c>
      <c r="H6555">
        <v>0</v>
      </c>
      <c r="I6555">
        <v>14542</v>
      </c>
      <c r="J6555">
        <v>0</v>
      </c>
      <c r="K6555">
        <v>1</v>
      </c>
      <c r="L6555">
        <v>0</v>
      </c>
      <c r="M6555">
        <v>0</v>
      </c>
      <c r="N6555">
        <v>1</v>
      </c>
      <c r="O6555" t="s">
        <v>703</v>
      </c>
      <c r="P6555" t="s">
        <v>704</v>
      </c>
      <c r="Q6555" t="s">
        <v>204</v>
      </c>
      <c r="R6555" t="s">
        <v>684</v>
      </c>
      <c r="T6555" s="7">
        <f>'Reference Values'!$B$10</f>
        <v>0.85</v>
      </c>
      <c r="U6555" t="str">
        <f t="shared" si="103"/>
        <v>Above Target</v>
      </c>
    </row>
    <row r="6556" spans="1:21" x14ac:dyDescent="0.25">
      <c r="A6556" t="s">
        <v>233</v>
      </c>
      <c r="B6556" t="s">
        <v>82</v>
      </c>
      <c r="C6556" t="s">
        <v>76</v>
      </c>
      <c r="D6556" t="s">
        <v>41</v>
      </c>
      <c r="F6556">
        <v>62149</v>
      </c>
      <c r="G6556">
        <v>0</v>
      </c>
      <c r="H6556">
        <v>797</v>
      </c>
      <c r="I6556">
        <v>62946</v>
      </c>
      <c r="J6556">
        <v>0</v>
      </c>
      <c r="K6556">
        <v>0.98733835350900001</v>
      </c>
      <c r="L6556">
        <v>0</v>
      </c>
      <c r="M6556">
        <v>1.2661646489999999E-2</v>
      </c>
      <c r="N6556">
        <v>0.99999999999900002</v>
      </c>
      <c r="O6556" t="s">
        <v>703</v>
      </c>
      <c r="P6556" t="s">
        <v>703</v>
      </c>
      <c r="Q6556" t="s">
        <v>190</v>
      </c>
      <c r="R6556" t="s">
        <v>682</v>
      </c>
      <c r="T6556" s="7">
        <f>'Reference Values'!$B$10</f>
        <v>0.85</v>
      </c>
      <c r="U6556" t="str">
        <f t="shared" si="103"/>
        <v>Above Target</v>
      </c>
    </row>
    <row r="6557" spans="1:21" x14ac:dyDescent="0.25">
      <c r="A6557" t="s">
        <v>225</v>
      </c>
      <c r="B6557" t="s">
        <v>82</v>
      </c>
      <c r="C6557" t="s">
        <v>76</v>
      </c>
      <c r="D6557" t="s">
        <v>41</v>
      </c>
      <c r="F6557">
        <v>40272</v>
      </c>
      <c r="G6557">
        <v>0</v>
      </c>
      <c r="H6557">
        <v>0</v>
      </c>
      <c r="I6557">
        <v>40272</v>
      </c>
      <c r="J6557">
        <v>0</v>
      </c>
      <c r="K6557">
        <v>1</v>
      </c>
      <c r="L6557">
        <v>0</v>
      </c>
      <c r="M6557">
        <v>0</v>
      </c>
      <c r="N6557">
        <v>1</v>
      </c>
      <c r="O6557" t="s">
        <v>703</v>
      </c>
      <c r="P6557" t="s">
        <v>703</v>
      </c>
      <c r="Q6557" t="s">
        <v>190</v>
      </c>
      <c r="R6557" t="s">
        <v>682</v>
      </c>
      <c r="T6557" s="7">
        <f>'Reference Values'!$B$10</f>
        <v>0.85</v>
      </c>
      <c r="U6557" t="str">
        <f t="shared" si="103"/>
        <v>Above Target</v>
      </c>
    </row>
    <row r="6558" spans="1:21" x14ac:dyDescent="0.25">
      <c r="A6558" t="s">
        <v>139</v>
      </c>
      <c r="B6558" t="s">
        <v>82</v>
      </c>
      <c r="C6558" t="s">
        <v>76</v>
      </c>
      <c r="D6558" t="s">
        <v>41</v>
      </c>
      <c r="F6558">
        <v>0</v>
      </c>
      <c r="G6558">
        <v>0</v>
      </c>
      <c r="H6558">
        <v>40993</v>
      </c>
      <c r="I6558">
        <v>40993</v>
      </c>
      <c r="J6558">
        <v>0</v>
      </c>
      <c r="K6558">
        <v>0</v>
      </c>
      <c r="L6558">
        <v>0</v>
      </c>
      <c r="M6558">
        <v>1</v>
      </c>
      <c r="N6558">
        <v>1</v>
      </c>
      <c r="O6558" t="s">
        <v>703</v>
      </c>
      <c r="P6558" t="s">
        <v>704</v>
      </c>
      <c r="Q6558" t="s">
        <v>190</v>
      </c>
      <c r="R6558" t="s">
        <v>682</v>
      </c>
      <c r="T6558" s="7">
        <f>'Reference Values'!$B$10</f>
        <v>0.85</v>
      </c>
      <c r="U6558" t="str">
        <f t="shared" si="103"/>
        <v>Below Target</v>
      </c>
    </row>
    <row r="6559" spans="1:21" x14ac:dyDescent="0.25">
      <c r="A6559" t="s">
        <v>255</v>
      </c>
      <c r="B6559" t="s">
        <v>82</v>
      </c>
      <c r="C6559" t="s">
        <v>76</v>
      </c>
      <c r="D6559" t="s">
        <v>41</v>
      </c>
      <c r="F6559">
        <v>84269</v>
      </c>
      <c r="G6559">
        <v>0</v>
      </c>
      <c r="H6559">
        <v>2483</v>
      </c>
      <c r="I6559">
        <v>86752</v>
      </c>
      <c r="J6559">
        <v>0</v>
      </c>
      <c r="K6559">
        <v>0.97137818148199995</v>
      </c>
      <c r="L6559">
        <v>0</v>
      </c>
      <c r="M6559">
        <v>2.8621818516999999E-2</v>
      </c>
      <c r="N6559">
        <v>0.99999999999900002</v>
      </c>
      <c r="O6559" t="s">
        <v>703</v>
      </c>
      <c r="P6559" t="s">
        <v>703</v>
      </c>
      <c r="Q6559" t="s">
        <v>198</v>
      </c>
      <c r="R6559" t="s">
        <v>199</v>
      </c>
      <c r="T6559" s="7">
        <f>'Reference Values'!$B$10</f>
        <v>0.85</v>
      </c>
      <c r="U6559" t="str">
        <f t="shared" si="103"/>
        <v>Above Target</v>
      </c>
    </row>
    <row r="6560" spans="1:21" x14ac:dyDescent="0.25">
      <c r="A6560" t="s">
        <v>266</v>
      </c>
      <c r="B6560" t="s">
        <v>82</v>
      </c>
      <c r="C6560" t="s">
        <v>76</v>
      </c>
      <c r="D6560" t="s">
        <v>41</v>
      </c>
      <c r="F6560">
        <v>14385</v>
      </c>
      <c r="G6560">
        <v>0</v>
      </c>
      <c r="H6560">
        <v>0</v>
      </c>
      <c r="I6560">
        <v>14385</v>
      </c>
      <c r="J6560">
        <v>0</v>
      </c>
      <c r="K6560">
        <v>1</v>
      </c>
      <c r="L6560">
        <v>0</v>
      </c>
      <c r="M6560">
        <v>0</v>
      </c>
      <c r="N6560">
        <v>1</v>
      </c>
      <c r="O6560" t="s">
        <v>703</v>
      </c>
      <c r="P6560" t="s">
        <v>703</v>
      </c>
      <c r="Q6560" t="s">
        <v>190</v>
      </c>
      <c r="R6560" t="s">
        <v>682</v>
      </c>
      <c r="T6560" s="7">
        <f>'Reference Values'!$B$10</f>
        <v>0.85</v>
      </c>
      <c r="U6560" t="str">
        <f t="shared" si="103"/>
        <v>Above Target</v>
      </c>
    </row>
    <row r="6561" spans="1:21" x14ac:dyDescent="0.25">
      <c r="A6561" t="s">
        <v>156</v>
      </c>
      <c r="B6561" t="s">
        <v>82</v>
      </c>
      <c r="C6561" t="s">
        <v>76</v>
      </c>
      <c r="D6561" t="s">
        <v>41</v>
      </c>
      <c r="F6561">
        <v>9081</v>
      </c>
      <c r="G6561">
        <v>0</v>
      </c>
      <c r="H6561">
        <v>0</v>
      </c>
      <c r="I6561">
        <v>9081</v>
      </c>
      <c r="J6561">
        <v>0</v>
      </c>
      <c r="K6561">
        <v>1</v>
      </c>
      <c r="L6561">
        <v>0</v>
      </c>
      <c r="M6561">
        <v>0</v>
      </c>
      <c r="N6561">
        <v>1</v>
      </c>
      <c r="O6561" t="s">
        <v>703</v>
      </c>
      <c r="P6561" t="s">
        <v>703</v>
      </c>
      <c r="Q6561" t="s">
        <v>198</v>
      </c>
      <c r="R6561" t="s">
        <v>199</v>
      </c>
      <c r="T6561" s="7">
        <f>'Reference Values'!$B$10</f>
        <v>0.85</v>
      </c>
      <c r="U6561" t="str">
        <f t="shared" si="103"/>
        <v>Above Target</v>
      </c>
    </row>
    <row r="6562" spans="1:21" x14ac:dyDescent="0.25">
      <c r="A6562" t="s">
        <v>256</v>
      </c>
      <c r="B6562" t="s">
        <v>82</v>
      </c>
      <c r="C6562" t="s">
        <v>76</v>
      </c>
      <c r="D6562" t="s">
        <v>41</v>
      </c>
      <c r="F6562">
        <v>42394</v>
      </c>
      <c r="G6562">
        <v>0</v>
      </c>
      <c r="H6562">
        <v>0</v>
      </c>
      <c r="I6562">
        <v>42394</v>
      </c>
      <c r="J6562">
        <v>0</v>
      </c>
      <c r="K6562">
        <v>1</v>
      </c>
      <c r="L6562">
        <v>0</v>
      </c>
      <c r="M6562">
        <v>0</v>
      </c>
      <c r="N6562">
        <v>1</v>
      </c>
      <c r="O6562" t="s">
        <v>703</v>
      </c>
      <c r="P6562" t="s">
        <v>703</v>
      </c>
      <c r="Q6562" t="s">
        <v>204</v>
      </c>
      <c r="R6562" t="s">
        <v>684</v>
      </c>
      <c r="T6562" s="7">
        <f>'Reference Values'!$B$10</f>
        <v>0.85</v>
      </c>
      <c r="U6562" t="str">
        <f t="shared" si="103"/>
        <v>Above Target</v>
      </c>
    </row>
    <row r="6563" spans="1:21" x14ac:dyDescent="0.25">
      <c r="A6563" t="s">
        <v>203</v>
      </c>
      <c r="B6563" t="s">
        <v>82</v>
      </c>
      <c r="C6563" t="s">
        <v>76</v>
      </c>
      <c r="D6563" t="s">
        <v>41</v>
      </c>
      <c r="F6563">
        <v>39496</v>
      </c>
      <c r="G6563">
        <v>0</v>
      </c>
      <c r="H6563">
        <v>0</v>
      </c>
      <c r="I6563">
        <v>39496</v>
      </c>
      <c r="J6563">
        <v>0</v>
      </c>
      <c r="K6563">
        <v>1</v>
      </c>
      <c r="L6563">
        <v>0</v>
      </c>
      <c r="M6563">
        <v>0</v>
      </c>
      <c r="N6563">
        <v>1</v>
      </c>
      <c r="O6563" t="s">
        <v>703</v>
      </c>
      <c r="P6563" t="s">
        <v>703</v>
      </c>
      <c r="Q6563" t="s">
        <v>204</v>
      </c>
      <c r="R6563" t="s">
        <v>684</v>
      </c>
      <c r="T6563" s="7">
        <f>'Reference Values'!$B$10</f>
        <v>0.85</v>
      </c>
      <c r="U6563" t="str">
        <f t="shared" si="103"/>
        <v>Above Target</v>
      </c>
    </row>
    <row r="6564" spans="1:21" x14ac:dyDescent="0.25">
      <c r="A6564" t="s">
        <v>238</v>
      </c>
      <c r="B6564" t="s">
        <v>82</v>
      </c>
      <c r="C6564" t="s">
        <v>76</v>
      </c>
      <c r="D6564" t="s">
        <v>41</v>
      </c>
      <c r="F6564">
        <v>46407</v>
      </c>
      <c r="G6564">
        <v>0</v>
      </c>
      <c r="H6564">
        <v>0</v>
      </c>
      <c r="I6564">
        <v>46407</v>
      </c>
      <c r="J6564">
        <v>0</v>
      </c>
      <c r="K6564">
        <v>1</v>
      </c>
      <c r="L6564">
        <v>0</v>
      </c>
      <c r="M6564">
        <v>0</v>
      </c>
      <c r="N6564">
        <v>1</v>
      </c>
      <c r="O6564" t="s">
        <v>703</v>
      </c>
      <c r="P6564" t="s">
        <v>704</v>
      </c>
      <c r="Q6564" t="s">
        <v>219</v>
      </c>
      <c r="R6564" t="s">
        <v>197</v>
      </c>
      <c r="T6564" s="7">
        <f>'Reference Values'!$B$10</f>
        <v>0.85</v>
      </c>
      <c r="U6564" t="str">
        <f t="shared" si="103"/>
        <v>Above Target</v>
      </c>
    </row>
    <row r="6565" spans="1:21" x14ac:dyDescent="0.25">
      <c r="A6565" t="s">
        <v>137</v>
      </c>
      <c r="B6565" t="s">
        <v>82</v>
      </c>
      <c r="C6565" t="s">
        <v>76</v>
      </c>
      <c r="D6565" t="s">
        <v>41</v>
      </c>
      <c r="F6565">
        <v>2</v>
      </c>
      <c r="G6565">
        <v>0</v>
      </c>
      <c r="H6565">
        <v>37</v>
      </c>
      <c r="I6565">
        <v>39</v>
      </c>
      <c r="J6565">
        <v>0</v>
      </c>
      <c r="K6565">
        <v>5.1282051282000002E-2</v>
      </c>
      <c r="L6565">
        <v>0</v>
      </c>
      <c r="M6565">
        <v>0.94871794871699999</v>
      </c>
      <c r="N6565">
        <v>0.99999999999900002</v>
      </c>
      <c r="O6565" t="s">
        <v>703</v>
      </c>
      <c r="P6565" t="s">
        <v>703</v>
      </c>
      <c r="Q6565" t="s">
        <v>190</v>
      </c>
      <c r="R6565" t="s">
        <v>682</v>
      </c>
      <c r="T6565" s="7">
        <f>'Reference Values'!$B$10</f>
        <v>0.85</v>
      </c>
      <c r="U6565" t="str">
        <f t="shared" si="103"/>
        <v>Below Target</v>
      </c>
    </row>
    <row r="6566" spans="1:21" x14ac:dyDescent="0.25">
      <c r="A6566" t="s">
        <v>210</v>
      </c>
      <c r="B6566" t="s">
        <v>82</v>
      </c>
      <c r="C6566" t="s">
        <v>76</v>
      </c>
      <c r="D6566" t="s">
        <v>41</v>
      </c>
      <c r="F6566">
        <v>17712</v>
      </c>
      <c r="G6566">
        <v>0</v>
      </c>
      <c r="H6566">
        <v>0</v>
      </c>
      <c r="I6566">
        <v>17712</v>
      </c>
      <c r="J6566">
        <v>0</v>
      </c>
      <c r="K6566">
        <v>1</v>
      </c>
      <c r="L6566">
        <v>0</v>
      </c>
      <c r="M6566">
        <v>0</v>
      </c>
      <c r="N6566">
        <v>1</v>
      </c>
      <c r="O6566" t="s">
        <v>703</v>
      </c>
      <c r="P6566" t="s">
        <v>704</v>
      </c>
      <c r="Q6566" t="s">
        <v>190</v>
      </c>
      <c r="R6566" t="s">
        <v>682</v>
      </c>
      <c r="T6566" s="7">
        <f>'Reference Values'!$B$10</f>
        <v>0.85</v>
      </c>
      <c r="U6566" t="str">
        <f t="shared" si="103"/>
        <v>Above Target</v>
      </c>
    </row>
    <row r="6567" spans="1:21" x14ac:dyDescent="0.25">
      <c r="A6567" t="s">
        <v>295</v>
      </c>
      <c r="B6567" t="s">
        <v>82</v>
      </c>
      <c r="C6567" t="s">
        <v>76</v>
      </c>
      <c r="D6567" t="s">
        <v>41</v>
      </c>
      <c r="F6567">
        <v>25238</v>
      </c>
      <c r="G6567">
        <v>0</v>
      </c>
      <c r="H6567">
        <v>0</v>
      </c>
      <c r="I6567">
        <v>25238</v>
      </c>
      <c r="J6567">
        <v>0</v>
      </c>
      <c r="K6567">
        <v>1</v>
      </c>
      <c r="L6567">
        <v>0</v>
      </c>
      <c r="M6567">
        <v>0</v>
      </c>
      <c r="N6567">
        <v>1</v>
      </c>
      <c r="O6567" t="s">
        <v>703</v>
      </c>
      <c r="P6567" t="s">
        <v>703</v>
      </c>
      <c r="Q6567" t="s">
        <v>219</v>
      </c>
      <c r="R6567" t="s">
        <v>684</v>
      </c>
      <c r="T6567" s="7">
        <f>'Reference Values'!$B$10</f>
        <v>0.85</v>
      </c>
      <c r="U6567" t="str">
        <f t="shared" si="103"/>
        <v>Above Target</v>
      </c>
    </row>
    <row r="6568" spans="1:21" x14ac:dyDescent="0.25">
      <c r="A6568" t="s">
        <v>307</v>
      </c>
      <c r="B6568" t="s">
        <v>82</v>
      </c>
      <c r="C6568" t="s">
        <v>76</v>
      </c>
      <c r="D6568" t="s">
        <v>41</v>
      </c>
      <c r="F6568">
        <v>111965</v>
      </c>
      <c r="G6568">
        <v>0</v>
      </c>
      <c r="H6568">
        <v>0</v>
      </c>
      <c r="I6568">
        <v>111965</v>
      </c>
      <c r="J6568">
        <v>0</v>
      </c>
      <c r="K6568">
        <v>1</v>
      </c>
      <c r="L6568">
        <v>0</v>
      </c>
      <c r="M6568">
        <v>0</v>
      </c>
      <c r="N6568">
        <v>1</v>
      </c>
      <c r="O6568" t="s">
        <v>703</v>
      </c>
      <c r="P6568" t="s">
        <v>703</v>
      </c>
      <c r="Q6568" t="s">
        <v>198</v>
      </c>
      <c r="R6568" t="s">
        <v>197</v>
      </c>
      <c r="T6568" s="7">
        <f>'Reference Values'!$B$10</f>
        <v>0.85</v>
      </c>
      <c r="U6568" t="str">
        <f t="shared" si="103"/>
        <v>Above Target</v>
      </c>
    </row>
    <row r="6569" spans="1:21" x14ac:dyDescent="0.25">
      <c r="A6569" t="s">
        <v>281</v>
      </c>
      <c r="B6569" t="s">
        <v>82</v>
      </c>
      <c r="C6569" t="s">
        <v>76</v>
      </c>
      <c r="D6569" t="s">
        <v>41</v>
      </c>
      <c r="F6569">
        <v>13436</v>
      </c>
      <c r="G6569">
        <v>0</v>
      </c>
      <c r="H6569">
        <v>0</v>
      </c>
      <c r="I6569">
        <v>13436</v>
      </c>
      <c r="J6569">
        <v>0</v>
      </c>
      <c r="K6569">
        <v>1</v>
      </c>
      <c r="L6569">
        <v>0</v>
      </c>
      <c r="M6569">
        <v>0</v>
      </c>
      <c r="N6569">
        <v>1</v>
      </c>
      <c r="O6569" t="s">
        <v>705</v>
      </c>
      <c r="P6569" t="s">
        <v>704</v>
      </c>
      <c r="Q6569" t="s">
        <v>212</v>
      </c>
      <c r="R6569" t="s">
        <v>194</v>
      </c>
      <c r="T6569" s="7">
        <f>'Reference Values'!$B$10</f>
        <v>0.85</v>
      </c>
      <c r="U6569" t="str">
        <f t="shared" si="103"/>
        <v>Above Target</v>
      </c>
    </row>
    <row r="6570" spans="1:21" x14ac:dyDescent="0.25">
      <c r="A6570" t="s">
        <v>235</v>
      </c>
      <c r="B6570" t="s">
        <v>82</v>
      </c>
      <c r="C6570" t="s">
        <v>76</v>
      </c>
      <c r="D6570" t="s">
        <v>41</v>
      </c>
      <c r="F6570">
        <v>84738</v>
      </c>
      <c r="G6570">
        <v>0</v>
      </c>
      <c r="H6570">
        <v>0</v>
      </c>
      <c r="I6570">
        <v>84738</v>
      </c>
      <c r="J6570">
        <v>0</v>
      </c>
      <c r="K6570">
        <v>1</v>
      </c>
      <c r="L6570">
        <v>0</v>
      </c>
      <c r="M6570">
        <v>0</v>
      </c>
      <c r="N6570">
        <v>1</v>
      </c>
      <c r="O6570" t="s">
        <v>703</v>
      </c>
      <c r="P6570" t="s">
        <v>703</v>
      </c>
      <c r="Q6570" t="s">
        <v>213</v>
      </c>
      <c r="R6570" t="s">
        <v>683</v>
      </c>
      <c r="T6570" s="7">
        <f>'Reference Values'!$B$10</f>
        <v>0.85</v>
      </c>
      <c r="U6570" t="str">
        <f t="shared" si="103"/>
        <v>Above Target</v>
      </c>
    </row>
    <row r="6571" spans="1:21" x14ac:dyDescent="0.25">
      <c r="A6571" t="s">
        <v>158</v>
      </c>
      <c r="B6571" t="s">
        <v>82</v>
      </c>
      <c r="C6571" t="s">
        <v>76</v>
      </c>
      <c r="D6571" t="s">
        <v>41</v>
      </c>
      <c r="F6571">
        <v>48971</v>
      </c>
      <c r="G6571">
        <v>0</v>
      </c>
      <c r="H6571">
        <v>56208</v>
      </c>
      <c r="I6571">
        <v>105179</v>
      </c>
      <c r="J6571">
        <v>0</v>
      </c>
      <c r="K6571">
        <v>0.46559674459700001</v>
      </c>
      <c r="L6571">
        <v>0</v>
      </c>
      <c r="M6571">
        <v>0.53440325540199995</v>
      </c>
      <c r="N6571">
        <v>0.99999999999900002</v>
      </c>
      <c r="O6571" t="s">
        <v>703</v>
      </c>
      <c r="P6571" t="s">
        <v>703</v>
      </c>
      <c r="Q6571" t="s">
        <v>198</v>
      </c>
      <c r="R6571" t="s">
        <v>197</v>
      </c>
      <c r="T6571" s="7">
        <f>'Reference Values'!$B$10</f>
        <v>0.85</v>
      </c>
      <c r="U6571" t="str">
        <f t="shared" si="103"/>
        <v>Below Target</v>
      </c>
    </row>
    <row r="6572" spans="1:21" x14ac:dyDescent="0.25">
      <c r="A6572" t="s">
        <v>195</v>
      </c>
      <c r="B6572" t="s">
        <v>82</v>
      </c>
      <c r="C6572" t="s">
        <v>76</v>
      </c>
      <c r="D6572" t="s">
        <v>41</v>
      </c>
      <c r="F6572">
        <v>13127</v>
      </c>
      <c r="G6572">
        <v>0</v>
      </c>
      <c r="H6572">
        <v>0</v>
      </c>
      <c r="I6572">
        <v>13127</v>
      </c>
      <c r="J6572">
        <v>0</v>
      </c>
      <c r="K6572">
        <v>1</v>
      </c>
      <c r="L6572">
        <v>0</v>
      </c>
      <c r="M6572">
        <v>0</v>
      </c>
      <c r="N6572">
        <v>1</v>
      </c>
      <c r="O6572" t="s">
        <v>703</v>
      </c>
      <c r="P6572" t="s">
        <v>703</v>
      </c>
      <c r="Q6572" t="s">
        <v>196</v>
      </c>
      <c r="R6572" t="s">
        <v>197</v>
      </c>
      <c r="T6572" s="7">
        <f>'Reference Values'!$B$10</f>
        <v>0.85</v>
      </c>
      <c r="U6572" t="str">
        <f t="shared" si="103"/>
        <v>Above Target</v>
      </c>
    </row>
    <row r="6573" spans="1:21" x14ac:dyDescent="0.25">
      <c r="A6573" t="s">
        <v>246</v>
      </c>
      <c r="B6573" t="s">
        <v>82</v>
      </c>
      <c r="C6573" t="s">
        <v>76</v>
      </c>
      <c r="D6573" t="s">
        <v>41</v>
      </c>
      <c r="F6573">
        <v>27660</v>
      </c>
      <c r="G6573">
        <v>0</v>
      </c>
      <c r="H6573">
        <v>0</v>
      </c>
      <c r="I6573">
        <v>27660</v>
      </c>
      <c r="J6573">
        <v>0</v>
      </c>
      <c r="K6573">
        <v>1</v>
      </c>
      <c r="L6573">
        <v>0</v>
      </c>
      <c r="M6573">
        <v>0</v>
      </c>
      <c r="N6573">
        <v>1</v>
      </c>
      <c r="O6573" t="s">
        <v>703</v>
      </c>
      <c r="P6573" t="s">
        <v>703</v>
      </c>
      <c r="Q6573" t="s">
        <v>190</v>
      </c>
      <c r="R6573" t="s">
        <v>682</v>
      </c>
      <c r="T6573" s="7">
        <f>'Reference Values'!$B$10</f>
        <v>0.85</v>
      </c>
      <c r="U6573" t="str">
        <f t="shared" si="103"/>
        <v>Above Target</v>
      </c>
    </row>
    <row r="6574" spans="1:21" x14ac:dyDescent="0.25">
      <c r="A6574" t="s">
        <v>129</v>
      </c>
      <c r="B6574" t="s">
        <v>82</v>
      </c>
      <c r="C6574" t="s">
        <v>76</v>
      </c>
      <c r="D6574" t="s">
        <v>41</v>
      </c>
      <c r="F6574">
        <v>0</v>
      </c>
      <c r="G6574">
        <v>0</v>
      </c>
      <c r="H6574">
        <v>79916</v>
      </c>
      <c r="I6574">
        <v>79916</v>
      </c>
      <c r="J6574">
        <v>0</v>
      </c>
      <c r="K6574">
        <v>0</v>
      </c>
      <c r="L6574">
        <v>0</v>
      </c>
      <c r="M6574">
        <v>1</v>
      </c>
      <c r="N6574">
        <v>1</v>
      </c>
      <c r="O6574" t="s">
        <v>703</v>
      </c>
      <c r="P6574" t="s">
        <v>704</v>
      </c>
      <c r="Q6574" t="s">
        <v>207</v>
      </c>
      <c r="R6574" t="s">
        <v>197</v>
      </c>
      <c r="T6574" s="7">
        <f>'Reference Values'!$B$10</f>
        <v>0.85</v>
      </c>
      <c r="U6574" t="str">
        <f t="shared" si="103"/>
        <v>Below Target</v>
      </c>
    </row>
    <row r="6575" spans="1:21" x14ac:dyDescent="0.25">
      <c r="A6575" t="s">
        <v>159</v>
      </c>
      <c r="B6575" t="s">
        <v>82</v>
      </c>
      <c r="C6575" t="s">
        <v>76</v>
      </c>
      <c r="D6575" t="s">
        <v>41</v>
      </c>
      <c r="F6575">
        <v>24416</v>
      </c>
      <c r="G6575">
        <v>0</v>
      </c>
      <c r="H6575">
        <v>90</v>
      </c>
      <c r="I6575">
        <v>24506</v>
      </c>
      <c r="J6575">
        <v>0</v>
      </c>
      <c r="K6575">
        <v>0.99632743001699997</v>
      </c>
      <c r="L6575">
        <v>0</v>
      </c>
      <c r="M6575">
        <v>3.6725699820000001E-3</v>
      </c>
      <c r="N6575">
        <v>0.99999999999900002</v>
      </c>
      <c r="O6575" t="s">
        <v>703</v>
      </c>
      <c r="P6575" t="s">
        <v>703</v>
      </c>
      <c r="Q6575" t="s">
        <v>190</v>
      </c>
      <c r="R6575" t="s">
        <v>682</v>
      </c>
      <c r="T6575" s="7">
        <f>'Reference Values'!$B$10</f>
        <v>0.85</v>
      </c>
      <c r="U6575" t="str">
        <f t="shared" si="103"/>
        <v>Above Target</v>
      </c>
    </row>
    <row r="6576" spans="1:21" x14ac:dyDescent="0.25">
      <c r="A6576" t="s">
        <v>260</v>
      </c>
      <c r="B6576" t="s">
        <v>82</v>
      </c>
      <c r="C6576" t="s">
        <v>76</v>
      </c>
      <c r="D6576" t="s">
        <v>41</v>
      </c>
      <c r="F6576">
        <v>1535</v>
      </c>
      <c r="G6576">
        <v>0</v>
      </c>
      <c r="H6576">
        <v>13865</v>
      </c>
      <c r="I6576">
        <v>15400</v>
      </c>
      <c r="J6576">
        <v>0</v>
      </c>
      <c r="K6576">
        <v>9.9675324674999996E-2</v>
      </c>
      <c r="L6576">
        <v>0</v>
      </c>
      <c r="M6576">
        <v>0.90032467532399996</v>
      </c>
      <c r="N6576">
        <v>0.99999999999900002</v>
      </c>
      <c r="O6576" t="s">
        <v>703</v>
      </c>
      <c r="P6576" t="s">
        <v>703</v>
      </c>
      <c r="Q6576" t="s">
        <v>213</v>
      </c>
      <c r="R6576" t="s">
        <v>683</v>
      </c>
      <c r="T6576" s="7">
        <f>'Reference Values'!$B$10</f>
        <v>0.85</v>
      </c>
      <c r="U6576" t="str">
        <f t="shared" si="103"/>
        <v>Below Target</v>
      </c>
    </row>
    <row r="6577" spans="1:21" x14ac:dyDescent="0.25">
      <c r="A6577" t="s">
        <v>244</v>
      </c>
      <c r="B6577" t="s">
        <v>82</v>
      </c>
      <c r="C6577" t="s">
        <v>76</v>
      </c>
      <c r="D6577" t="s">
        <v>41</v>
      </c>
      <c r="F6577">
        <v>35363</v>
      </c>
      <c r="G6577">
        <v>0</v>
      </c>
      <c r="H6577">
        <v>0</v>
      </c>
      <c r="I6577">
        <v>35363</v>
      </c>
      <c r="J6577">
        <v>0</v>
      </c>
      <c r="K6577">
        <v>1</v>
      </c>
      <c r="L6577">
        <v>0</v>
      </c>
      <c r="M6577">
        <v>0</v>
      </c>
      <c r="N6577">
        <v>1</v>
      </c>
      <c r="O6577" t="s">
        <v>703</v>
      </c>
      <c r="P6577" t="s">
        <v>703</v>
      </c>
      <c r="Q6577" t="s">
        <v>213</v>
      </c>
      <c r="R6577" t="s">
        <v>683</v>
      </c>
      <c r="T6577" s="7">
        <f>'Reference Values'!$B$10</f>
        <v>0.85</v>
      </c>
      <c r="U6577" t="str">
        <f t="shared" si="103"/>
        <v>Above Target</v>
      </c>
    </row>
    <row r="6578" spans="1:21" x14ac:dyDescent="0.25">
      <c r="A6578" t="s">
        <v>229</v>
      </c>
      <c r="B6578" t="s">
        <v>82</v>
      </c>
      <c r="C6578" t="s">
        <v>76</v>
      </c>
      <c r="D6578" t="s">
        <v>41</v>
      </c>
      <c r="F6578">
        <v>16739</v>
      </c>
      <c r="G6578">
        <v>0</v>
      </c>
      <c r="H6578">
        <v>0</v>
      </c>
      <c r="I6578">
        <v>16739</v>
      </c>
      <c r="J6578">
        <v>0</v>
      </c>
      <c r="K6578">
        <v>1</v>
      </c>
      <c r="L6578">
        <v>0</v>
      </c>
      <c r="M6578">
        <v>0</v>
      </c>
      <c r="N6578">
        <v>1</v>
      </c>
      <c r="O6578" t="s">
        <v>703</v>
      </c>
      <c r="P6578" t="s">
        <v>704</v>
      </c>
      <c r="Q6578" t="s">
        <v>204</v>
      </c>
      <c r="R6578" t="s">
        <v>684</v>
      </c>
      <c r="T6578" s="7">
        <f>'Reference Values'!$B$10</f>
        <v>0.85</v>
      </c>
      <c r="U6578" t="str">
        <f t="shared" si="103"/>
        <v>Above Target</v>
      </c>
    </row>
    <row r="6579" spans="1:21" x14ac:dyDescent="0.25">
      <c r="A6579" t="s">
        <v>254</v>
      </c>
      <c r="B6579" t="s">
        <v>82</v>
      </c>
      <c r="C6579" t="s">
        <v>76</v>
      </c>
      <c r="D6579" t="s">
        <v>41</v>
      </c>
      <c r="F6579">
        <v>11717</v>
      </c>
      <c r="G6579">
        <v>0</v>
      </c>
      <c r="H6579">
        <v>699</v>
      </c>
      <c r="I6579">
        <v>12416</v>
      </c>
      <c r="J6579">
        <v>0</v>
      </c>
      <c r="K6579">
        <v>0.94370167525699999</v>
      </c>
      <c r="L6579">
        <v>0</v>
      </c>
      <c r="M6579">
        <v>5.6298324742E-2</v>
      </c>
      <c r="N6579">
        <v>0.99999999999900002</v>
      </c>
      <c r="O6579" t="s">
        <v>703</v>
      </c>
      <c r="P6579" t="s">
        <v>703</v>
      </c>
      <c r="Q6579" t="s">
        <v>204</v>
      </c>
      <c r="R6579" t="s">
        <v>684</v>
      </c>
      <c r="T6579" s="7">
        <f>'Reference Values'!$B$10</f>
        <v>0.85</v>
      </c>
      <c r="U6579" t="str">
        <f t="shared" si="103"/>
        <v>Above Target</v>
      </c>
    </row>
    <row r="6580" spans="1:21" x14ac:dyDescent="0.25">
      <c r="A6580" t="s">
        <v>201</v>
      </c>
      <c r="B6580" t="s">
        <v>82</v>
      </c>
      <c r="C6580" t="s">
        <v>76</v>
      </c>
      <c r="D6580" t="s">
        <v>41</v>
      </c>
      <c r="F6580">
        <v>33417</v>
      </c>
      <c r="G6580">
        <v>0</v>
      </c>
      <c r="H6580">
        <v>0</v>
      </c>
      <c r="I6580">
        <v>33417</v>
      </c>
      <c r="J6580">
        <v>0</v>
      </c>
      <c r="K6580">
        <v>1</v>
      </c>
      <c r="L6580">
        <v>0</v>
      </c>
      <c r="M6580">
        <v>0</v>
      </c>
      <c r="N6580">
        <v>1</v>
      </c>
      <c r="O6580" t="s">
        <v>703</v>
      </c>
      <c r="P6580" t="s">
        <v>703</v>
      </c>
      <c r="Q6580" t="s">
        <v>196</v>
      </c>
      <c r="R6580" t="s">
        <v>202</v>
      </c>
      <c r="T6580" s="7">
        <f>'Reference Values'!$B$10</f>
        <v>0.85</v>
      </c>
      <c r="U6580" t="str">
        <f t="shared" si="103"/>
        <v>Above Target</v>
      </c>
    </row>
    <row r="6581" spans="1:21" x14ac:dyDescent="0.25">
      <c r="A6581" t="s">
        <v>263</v>
      </c>
      <c r="B6581" t="s">
        <v>82</v>
      </c>
      <c r="C6581" t="s">
        <v>76</v>
      </c>
      <c r="D6581" t="s">
        <v>41</v>
      </c>
      <c r="F6581">
        <v>186176</v>
      </c>
      <c r="G6581">
        <v>0</v>
      </c>
      <c r="H6581">
        <v>11459</v>
      </c>
      <c r="I6581">
        <v>197635</v>
      </c>
      <c r="J6581">
        <v>0</v>
      </c>
      <c r="K6581">
        <v>0.94201937915800005</v>
      </c>
      <c r="L6581">
        <v>0</v>
      </c>
      <c r="M6581">
        <v>5.7980620841000002E-2</v>
      </c>
      <c r="N6581">
        <v>0.99999999999900002</v>
      </c>
      <c r="O6581" t="s">
        <v>703</v>
      </c>
      <c r="P6581" t="s">
        <v>703</v>
      </c>
      <c r="Q6581" t="s">
        <v>204</v>
      </c>
      <c r="R6581" t="s">
        <v>684</v>
      </c>
      <c r="T6581" s="7">
        <f>'Reference Values'!$B$10</f>
        <v>0.85</v>
      </c>
      <c r="U6581" t="str">
        <f t="shared" si="103"/>
        <v>Above Target</v>
      </c>
    </row>
    <row r="6582" spans="1:21" x14ac:dyDescent="0.25">
      <c r="A6582" t="s">
        <v>307</v>
      </c>
      <c r="B6582" t="s">
        <v>82</v>
      </c>
      <c r="C6582" t="s">
        <v>76</v>
      </c>
      <c r="D6582" t="s">
        <v>41</v>
      </c>
      <c r="F6582">
        <v>110220</v>
      </c>
      <c r="G6582">
        <v>0</v>
      </c>
      <c r="H6582">
        <v>0</v>
      </c>
      <c r="I6582">
        <v>110220</v>
      </c>
      <c r="J6582">
        <v>0</v>
      </c>
      <c r="K6582">
        <v>1</v>
      </c>
      <c r="L6582">
        <v>0</v>
      </c>
      <c r="M6582">
        <v>0</v>
      </c>
      <c r="N6582">
        <v>1</v>
      </c>
      <c r="O6582" t="s">
        <v>705</v>
      </c>
      <c r="P6582" t="s">
        <v>705</v>
      </c>
      <c r="Q6582" t="s">
        <v>198</v>
      </c>
      <c r="R6582" t="s">
        <v>197</v>
      </c>
      <c r="T6582" s="7">
        <f>'Reference Values'!$B$10</f>
        <v>0.85</v>
      </c>
      <c r="U6582" t="str">
        <f t="shared" si="103"/>
        <v>Above Target</v>
      </c>
    </row>
    <row r="6583" spans="1:21" x14ac:dyDescent="0.25">
      <c r="A6583" t="s">
        <v>127</v>
      </c>
      <c r="B6583" t="s">
        <v>82</v>
      </c>
      <c r="C6583" t="s">
        <v>76</v>
      </c>
      <c r="D6583" t="s">
        <v>41</v>
      </c>
      <c r="F6583">
        <v>0</v>
      </c>
      <c r="G6583">
        <v>0</v>
      </c>
      <c r="H6583">
        <v>48438</v>
      </c>
      <c r="I6583">
        <v>48438</v>
      </c>
      <c r="J6583">
        <v>0</v>
      </c>
      <c r="K6583">
        <v>0</v>
      </c>
      <c r="L6583">
        <v>0</v>
      </c>
      <c r="M6583">
        <v>1</v>
      </c>
      <c r="N6583">
        <v>1</v>
      </c>
      <c r="O6583" t="s">
        <v>703</v>
      </c>
      <c r="P6583" t="s">
        <v>703</v>
      </c>
      <c r="Q6583" t="s">
        <v>212</v>
      </c>
      <c r="R6583" t="s">
        <v>199</v>
      </c>
      <c r="T6583" s="7">
        <f>'Reference Values'!$B$10</f>
        <v>0.85</v>
      </c>
      <c r="U6583" t="str">
        <f t="shared" si="103"/>
        <v>Below Target</v>
      </c>
    </row>
    <row r="6584" spans="1:21" x14ac:dyDescent="0.25">
      <c r="A6584" t="s">
        <v>192</v>
      </c>
      <c r="B6584" t="s">
        <v>82</v>
      </c>
      <c r="C6584" t="s">
        <v>76</v>
      </c>
      <c r="D6584" t="s">
        <v>41</v>
      </c>
      <c r="F6584">
        <v>9239</v>
      </c>
      <c r="G6584">
        <v>0</v>
      </c>
      <c r="H6584">
        <v>0</v>
      </c>
      <c r="I6584">
        <v>9239</v>
      </c>
      <c r="J6584">
        <v>0</v>
      </c>
      <c r="K6584">
        <v>1</v>
      </c>
      <c r="L6584">
        <v>0</v>
      </c>
      <c r="M6584">
        <v>0</v>
      </c>
      <c r="N6584">
        <v>1</v>
      </c>
      <c r="O6584" t="s">
        <v>703</v>
      </c>
      <c r="P6584" t="s">
        <v>703</v>
      </c>
      <c r="Q6584" t="s">
        <v>193</v>
      </c>
      <c r="R6584" t="s">
        <v>194</v>
      </c>
      <c r="T6584" s="7">
        <f>'Reference Values'!$B$10</f>
        <v>0.85</v>
      </c>
      <c r="U6584" t="str">
        <f t="shared" si="103"/>
        <v>Above Target</v>
      </c>
    </row>
    <row r="6585" spans="1:21" x14ac:dyDescent="0.25">
      <c r="A6585" t="s">
        <v>223</v>
      </c>
      <c r="B6585" t="s">
        <v>82</v>
      </c>
      <c r="C6585" t="s">
        <v>76</v>
      </c>
      <c r="D6585" t="s">
        <v>41</v>
      </c>
      <c r="F6585">
        <v>87250</v>
      </c>
      <c r="G6585">
        <v>0</v>
      </c>
      <c r="H6585">
        <v>8035</v>
      </c>
      <c r="I6585">
        <v>95285</v>
      </c>
      <c r="J6585">
        <v>0</v>
      </c>
      <c r="K6585">
        <v>0.91567403053899998</v>
      </c>
      <c r="L6585">
        <v>0</v>
      </c>
      <c r="M6585">
        <v>8.4325969459999997E-2</v>
      </c>
      <c r="N6585">
        <v>0.99999999999900002</v>
      </c>
      <c r="O6585" t="s">
        <v>703</v>
      </c>
      <c r="P6585" t="s">
        <v>704</v>
      </c>
      <c r="Q6585" t="s">
        <v>219</v>
      </c>
      <c r="R6585" t="s">
        <v>684</v>
      </c>
      <c r="T6585" s="7">
        <f>'Reference Values'!$B$10</f>
        <v>0.85</v>
      </c>
      <c r="U6585" t="str">
        <f t="shared" si="103"/>
        <v>Above Target</v>
      </c>
    </row>
    <row r="6586" spans="1:21" x14ac:dyDescent="0.25">
      <c r="A6586" t="s">
        <v>134</v>
      </c>
      <c r="B6586" t="s">
        <v>82</v>
      </c>
      <c r="C6586" t="s">
        <v>76</v>
      </c>
      <c r="D6586" t="s">
        <v>41</v>
      </c>
      <c r="F6586">
        <v>0</v>
      </c>
      <c r="G6586">
        <v>0</v>
      </c>
      <c r="H6586">
        <v>32187</v>
      </c>
      <c r="I6586">
        <v>32187</v>
      </c>
      <c r="J6586">
        <v>0</v>
      </c>
      <c r="K6586">
        <v>0</v>
      </c>
      <c r="L6586">
        <v>0</v>
      </c>
      <c r="M6586">
        <v>1</v>
      </c>
      <c r="N6586">
        <v>1</v>
      </c>
      <c r="O6586" t="s">
        <v>703</v>
      </c>
      <c r="P6586" t="s">
        <v>704</v>
      </c>
      <c r="Q6586" t="s">
        <v>190</v>
      </c>
      <c r="R6586" t="s">
        <v>682</v>
      </c>
      <c r="T6586" s="7">
        <f>'Reference Values'!$B$10</f>
        <v>0.85</v>
      </c>
      <c r="U6586" t="str">
        <f t="shared" si="103"/>
        <v>Below Target</v>
      </c>
    </row>
    <row r="6587" spans="1:21" x14ac:dyDescent="0.25">
      <c r="A6587" t="s">
        <v>309</v>
      </c>
      <c r="B6587" t="s">
        <v>82</v>
      </c>
      <c r="C6587" t="s">
        <v>76</v>
      </c>
      <c r="D6587" t="s">
        <v>41</v>
      </c>
      <c r="F6587">
        <v>11553</v>
      </c>
      <c r="G6587">
        <v>0</v>
      </c>
      <c r="H6587">
        <v>0</v>
      </c>
      <c r="I6587">
        <v>11553</v>
      </c>
      <c r="J6587">
        <v>0</v>
      </c>
      <c r="K6587">
        <v>1</v>
      </c>
      <c r="L6587">
        <v>0</v>
      </c>
      <c r="M6587">
        <v>0</v>
      </c>
      <c r="N6587">
        <v>1</v>
      </c>
      <c r="O6587" t="s">
        <v>703</v>
      </c>
      <c r="P6587" t="s">
        <v>703</v>
      </c>
      <c r="Q6587" t="s">
        <v>198</v>
      </c>
      <c r="R6587" t="s">
        <v>199</v>
      </c>
      <c r="T6587" s="7">
        <f>'Reference Values'!$B$10</f>
        <v>0.85</v>
      </c>
      <c r="U6587" t="str">
        <f t="shared" si="103"/>
        <v>Above Target</v>
      </c>
    </row>
    <row r="6588" spans="1:21" x14ac:dyDescent="0.25">
      <c r="A6588" t="s">
        <v>308</v>
      </c>
      <c r="B6588" t="s">
        <v>82</v>
      </c>
      <c r="C6588" t="s">
        <v>76</v>
      </c>
      <c r="D6588" t="s">
        <v>41</v>
      </c>
      <c r="F6588">
        <v>21424</v>
      </c>
      <c r="G6588">
        <v>0</v>
      </c>
      <c r="H6588">
        <v>0</v>
      </c>
      <c r="I6588">
        <v>21424</v>
      </c>
      <c r="J6588">
        <v>0</v>
      </c>
      <c r="K6588">
        <v>1</v>
      </c>
      <c r="L6588">
        <v>0</v>
      </c>
      <c r="M6588">
        <v>0</v>
      </c>
      <c r="N6588">
        <v>1</v>
      </c>
      <c r="O6588" t="s">
        <v>703</v>
      </c>
      <c r="P6588" t="s">
        <v>703</v>
      </c>
      <c r="Q6588" t="s">
        <v>213</v>
      </c>
      <c r="R6588" t="s">
        <v>683</v>
      </c>
      <c r="T6588" s="7">
        <f>'Reference Values'!$B$10</f>
        <v>0.85</v>
      </c>
      <c r="U6588" t="str">
        <f t="shared" si="103"/>
        <v>Above Target</v>
      </c>
    </row>
    <row r="6589" spans="1:21" x14ac:dyDescent="0.25">
      <c r="A6589" t="s">
        <v>224</v>
      </c>
      <c r="B6589" t="s">
        <v>82</v>
      </c>
      <c r="C6589" t="s">
        <v>76</v>
      </c>
      <c r="D6589" t="s">
        <v>41</v>
      </c>
      <c r="F6589">
        <v>40349</v>
      </c>
      <c r="G6589">
        <v>0</v>
      </c>
      <c r="H6589">
        <v>0</v>
      </c>
      <c r="I6589">
        <v>40349</v>
      </c>
      <c r="J6589">
        <v>0</v>
      </c>
      <c r="K6589">
        <v>1</v>
      </c>
      <c r="L6589">
        <v>0</v>
      </c>
      <c r="M6589">
        <v>0</v>
      </c>
      <c r="N6589">
        <v>1</v>
      </c>
      <c r="O6589" t="s">
        <v>703</v>
      </c>
      <c r="P6589" t="s">
        <v>703</v>
      </c>
      <c r="Q6589" t="s">
        <v>219</v>
      </c>
      <c r="R6589" t="s">
        <v>684</v>
      </c>
      <c r="T6589" s="7">
        <f>'Reference Values'!$B$10</f>
        <v>0.85</v>
      </c>
      <c r="U6589" t="str">
        <f t="shared" si="103"/>
        <v>Above Target</v>
      </c>
    </row>
    <row r="6590" spans="1:21" x14ac:dyDescent="0.25">
      <c r="A6590" t="s">
        <v>305</v>
      </c>
      <c r="B6590" t="s">
        <v>82</v>
      </c>
      <c r="C6590" t="s">
        <v>76</v>
      </c>
      <c r="D6590" t="s">
        <v>41</v>
      </c>
      <c r="F6590">
        <v>120903</v>
      </c>
      <c r="G6590">
        <v>0</v>
      </c>
      <c r="H6590">
        <v>0</v>
      </c>
      <c r="I6590">
        <v>120903</v>
      </c>
      <c r="J6590">
        <v>0</v>
      </c>
      <c r="K6590">
        <v>1</v>
      </c>
      <c r="L6590">
        <v>0</v>
      </c>
      <c r="M6590">
        <v>0</v>
      </c>
      <c r="N6590">
        <v>1</v>
      </c>
      <c r="O6590" t="s">
        <v>703</v>
      </c>
      <c r="P6590" t="s">
        <v>704</v>
      </c>
      <c r="Q6590" t="s">
        <v>196</v>
      </c>
      <c r="R6590" t="s">
        <v>202</v>
      </c>
      <c r="T6590" s="7">
        <f>'Reference Values'!$B$10</f>
        <v>0.85</v>
      </c>
      <c r="U6590" t="str">
        <f t="shared" si="103"/>
        <v>Above Target</v>
      </c>
    </row>
    <row r="6591" spans="1:21" x14ac:dyDescent="0.25">
      <c r="A6591" t="s">
        <v>677</v>
      </c>
      <c r="B6591" t="s">
        <v>82</v>
      </c>
      <c r="C6591" t="s">
        <v>76</v>
      </c>
      <c r="D6591" t="s">
        <v>41</v>
      </c>
      <c r="F6591">
        <v>28026</v>
      </c>
      <c r="G6591">
        <v>0</v>
      </c>
      <c r="H6591">
        <v>0</v>
      </c>
      <c r="I6591">
        <v>28026</v>
      </c>
      <c r="J6591">
        <v>0</v>
      </c>
      <c r="K6591">
        <v>1</v>
      </c>
      <c r="L6591">
        <v>0</v>
      </c>
      <c r="M6591">
        <v>0</v>
      </c>
      <c r="N6591">
        <v>1</v>
      </c>
      <c r="O6591" t="s">
        <v>703</v>
      </c>
      <c r="P6591" t="s">
        <v>704</v>
      </c>
      <c r="Q6591" t="s">
        <v>219</v>
      </c>
      <c r="R6591" t="s">
        <v>684</v>
      </c>
      <c r="T6591" s="7">
        <f>'Reference Values'!$B$10</f>
        <v>0.85</v>
      </c>
      <c r="U6591" t="str">
        <f t="shared" si="103"/>
        <v>Above Target</v>
      </c>
    </row>
    <row r="6592" spans="1:21" x14ac:dyDescent="0.25">
      <c r="A6592" t="s">
        <v>268</v>
      </c>
      <c r="B6592" t="s">
        <v>82</v>
      </c>
      <c r="C6592" t="s">
        <v>76</v>
      </c>
      <c r="D6592" t="s">
        <v>41</v>
      </c>
      <c r="F6592">
        <v>4561</v>
      </c>
      <c r="G6592">
        <v>0</v>
      </c>
      <c r="H6592">
        <v>0</v>
      </c>
      <c r="I6592">
        <v>4561</v>
      </c>
      <c r="J6592">
        <v>0</v>
      </c>
      <c r="K6592">
        <v>1</v>
      </c>
      <c r="L6592">
        <v>0</v>
      </c>
      <c r="M6592">
        <v>0</v>
      </c>
      <c r="N6592">
        <v>1</v>
      </c>
      <c r="O6592" t="s">
        <v>703</v>
      </c>
      <c r="P6592" t="s">
        <v>703</v>
      </c>
      <c r="Q6592" t="s">
        <v>213</v>
      </c>
      <c r="R6592" t="s">
        <v>683</v>
      </c>
      <c r="T6592" s="7">
        <f>'Reference Values'!$B$10</f>
        <v>0.85</v>
      </c>
      <c r="U6592" t="str">
        <f t="shared" si="103"/>
        <v>Above Target</v>
      </c>
    </row>
    <row r="6593" spans="1:21" x14ac:dyDescent="0.25">
      <c r="A6593" t="s">
        <v>132</v>
      </c>
      <c r="B6593" t="s">
        <v>82</v>
      </c>
      <c r="C6593" t="s">
        <v>76</v>
      </c>
      <c r="D6593" t="s">
        <v>41</v>
      </c>
      <c r="F6593">
        <v>0</v>
      </c>
      <c r="G6593">
        <v>0</v>
      </c>
      <c r="H6593">
        <v>52936</v>
      </c>
      <c r="I6593">
        <v>52936</v>
      </c>
      <c r="J6593">
        <v>0</v>
      </c>
      <c r="K6593">
        <v>0</v>
      </c>
      <c r="L6593">
        <v>0</v>
      </c>
      <c r="M6593">
        <v>1</v>
      </c>
      <c r="N6593">
        <v>1</v>
      </c>
      <c r="O6593" t="s">
        <v>703</v>
      </c>
      <c r="P6593" t="s">
        <v>703</v>
      </c>
      <c r="Q6593" t="s">
        <v>213</v>
      </c>
      <c r="R6593" t="s">
        <v>194</v>
      </c>
      <c r="T6593" s="7">
        <f>'Reference Values'!$B$10</f>
        <v>0.85</v>
      </c>
      <c r="U6593" t="str">
        <f t="shared" si="103"/>
        <v>Below Target</v>
      </c>
    </row>
    <row r="6594" spans="1:21" x14ac:dyDescent="0.25">
      <c r="A6594" t="s">
        <v>262</v>
      </c>
      <c r="B6594" t="s">
        <v>82</v>
      </c>
      <c r="C6594" t="s">
        <v>76</v>
      </c>
      <c r="D6594" t="s">
        <v>41</v>
      </c>
      <c r="F6594">
        <v>0</v>
      </c>
      <c r="G6594">
        <v>0</v>
      </c>
      <c r="H6594">
        <v>39412</v>
      </c>
      <c r="I6594">
        <v>39412</v>
      </c>
      <c r="J6594">
        <v>0</v>
      </c>
      <c r="K6594">
        <v>0</v>
      </c>
      <c r="L6594">
        <v>0</v>
      </c>
      <c r="M6594">
        <v>1</v>
      </c>
      <c r="N6594">
        <v>1</v>
      </c>
      <c r="O6594" t="s">
        <v>703</v>
      </c>
      <c r="P6594" t="s">
        <v>703</v>
      </c>
      <c r="Q6594" t="s">
        <v>196</v>
      </c>
      <c r="R6594" t="s">
        <v>202</v>
      </c>
      <c r="T6594" s="7">
        <f>'Reference Values'!$B$10</f>
        <v>0.85</v>
      </c>
      <c r="U6594" t="str">
        <f t="shared" ref="U6594:U6657" si="104">IF(K6594&lt;T6594,"Below Target","Above Target")</f>
        <v>Below Target</v>
      </c>
    </row>
    <row r="6595" spans="1:21" x14ac:dyDescent="0.25">
      <c r="A6595" t="s">
        <v>189</v>
      </c>
      <c r="B6595" t="s">
        <v>82</v>
      </c>
      <c r="C6595" t="s">
        <v>76</v>
      </c>
      <c r="D6595" t="s">
        <v>41</v>
      </c>
      <c r="F6595">
        <v>32365</v>
      </c>
      <c r="G6595">
        <v>0</v>
      </c>
      <c r="H6595">
        <v>0</v>
      </c>
      <c r="I6595">
        <v>32365</v>
      </c>
      <c r="J6595">
        <v>0</v>
      </c>
      <c r="K6595">
        <v>1</v>
      </c>
      <c r="L6595">
        <v>0</v>
      </c>
      <c r="M6595">
        <v>0</v>
      </c>
      <c r="N6595">
        <v>1</v>
      </c>
      <c r="O6595" t="s">
        <v>703</v>
      </c>
      <c r="P6595" t="s">
        <v>703</v>
      </c>
      <c r="Q6595" t="s">
        <v>190</v>
      </c>
      <c r="R6595" t="s">
        <v>682</v>
      </c>
      <c r="T6595" s="7">
        <f>'Reference Values'!$B$10</f>
        <v>0.85</v>
      </c>
      <c r="U6595" t="str">
        <f t="shared" si="104"/>
        <v>Above Target</v>
      </c>
    </row>
    <row r="6596" spans="1:21" x14ac:dyDescent="0.25">
      <c r="A6596" t="s">
        <v>208</v>
      </c>
      <c r="B6596" t="s">
        <v>82</v>
      </c>
      <c r="C6596" t="s">
        <v>76</v>
      </c>
      <c r="D6596" t="s">
        <v>41</v>
      </c>
      <c r="F6596">
        <v>30079</v>
      </c>
      <c r="G6596">
        <v>0</v>
      </c>
      <c r="H6596">
        <v>0</v>
      </c>
      <c r="I6596">
        <v>30079</v>
      </c>
      <c r="J6596">
        <v>0</v>
      </c>
      <c r="K6596">
        <v>1</v>
      </c>
      <c r="L6596">
        <v>0</v>
      </c>
      <c r="M6596">
        <v>0</v>
      </c>
      <c r="N6596">
        <v>1</v>
      </c>
      <c r="O6596" t="s">
        <v>703</v>
      </c>
      <c r="P6596" t="s">
        <v>703</v>
      </c>
      <c r="Q6596" t="s">
        <v>204</v>
      </c>
      <c r="R6596" t="s">
        <v>684</v>
      </c>
      <c r="T6596" s="7">
        <f>'Reference Values'!$B$10</f>
        <v>0.85</v>
      </c>
      <c r="U6596" t="str">
        <f t="shared" si="104"/>
        <v>Above Target</v>
      </c>
    </row>
    <row r="6597" spans="1:21" x14ac:dyDescent="0.25">
      <c r="A6597" t="s">
        <v>287</v>
      </c>
      <c r="B6597" t="s">
        <v>82</v>
      </c>
      <c r="C6597" t="s">
        <v>76</v>
      </c>
      <c r="D6597" t="s">
        <v>41</v>
      </c>
      <c r="F6597">
        <v>107359</v>
      </c>
      <c r="G6597">
        <v>0</v>
      </c>
      <c r="H6597">
        <v>0</v>
      </c>
      <c r="I6597">
        <v>107359</v>
      </c>
      <c r="J6597">
        <v>0</v>
      </c>
      <c r="K6597">
        <v>1</v>
      </c>
      <c r="L6597">
        <v>0</v>
      </c>
      <c r="M6597">
        <v>0</v>
      </c>
      <c r="N6597">
        <v>1</v>
      </c>
      <c r="O6597" t="s">
        <v>703</v>
      </c>
      <c r="P6597" t="s">
        <v>703</v>
      </c>
      <c r="Q6597" t="s">
        <v>212</v>
      </c>
      <c r="R6597" t="s">
        <v>202</v>
      </c>
      <c r="T6597" s="7">
        <f>'Reference Values'!$B$10</f>
        <v>0.85</v>
      </c>
      <c r="U6597" t="str">
        <f t="shared" si="104"/>
        <v>Above Target</v>
      </c>
    </row>
    <row r="6598" spans="1:21" x14ac:dyDescent="0.25">
      <c r="A6598" t="s">
        <v>146</v>
      </c>
      <c r="B6598" t="s">
        <v>82</v>
      </c>
      <c r="C6598" t="s">
        <v>76</v>
      </c>
      <c r="D6598" t="s">
        <v>41</v>
      </c>
      <c r="F6598">
        <v>64831</v>
      </c>
      <c r="G6598">
        <v>0</v>
      </c>
      <c r="H6598">
        <v>0</v>
      </c>
      <c r="I6598">
        <v>64831</v>
      </c>
      <c r="J6598">
        <v>0</v>
      </c>
      <c r="K6598">
        <v>1</v>
      </c>
      <c r="L6598">
        <v>0</v>
      </c>
      <c r="M6598">
        <v>0</v>
      </c>
      <c r="N6598">
        <v>1</v>
      </c>
      <c r="O6598" t="s">
        <v>703</v>
      </c>
      <c r="P6598" t="s">
        <v>704</v>
      </c>
      <c r="Q6598" t="s">
        <v>193</v>
      </c>
      <c r="R6598" t="s">
        <v>194</v>
      </c>
      <c r="T6598" s="7">
        <f>'Reference Values'!$B$10</f>
        <v>0.85</v>
      </c>
      <c r="U6598" t="str">
        <f t="shared" si="104"/>
        <v>Above Target</v>
      </c>
    </row>
    <row r="6599" spans="1:21" x14ac:dyDescent="0.25">
      <c r="A6599" t="s">
        <v>678</v>
      </c>
      <c r="B6599" t="s">
        <v>82</v>
      </c>
      <c r="C6599" t="s">
        <v>76</v>
      </c>
      <c r="D6599" t="s">
        <v>41</v>
      </c>
      <c r="F6599">
        <v>65</v>
      </c>
      <c r="G6599">
        <v>1</v>
      </c>
      <c r="H6599">
        <v>0</v>
      </c>
      <c r="I6599">
        <v>66</v>
      </c>
      <c r="J6599">
        <v>0</v>
      </c>
      <c r="K6599">
        <v>0.98484848484800003</v>
      </c>
      <c r="L6599">
        <v>1.5151515151E-2</v>
      </c>
      <c r="M6599">
        <v>0</v>
      </c>
      <c r="N6599">
        <v>0.99999999999900002</v>
      </c>
      <c r="O6599" t="s">
        <v>703</v>
      </c>
      <c r="P6599" t="s">
        <v>703</v>
      </c>
      <c r="Q6599" t="s">
        <v>219</v>
      </c>
      <c r="R6599" t="s">
        <v>684</v>
      </c>
      <c r="T6599" s="7">
        <f>'Reference Values'!$B$10</f>
        <v>0.85</v>
      </c>
      <c r="U6599" t="str">
        <f t="shared" si="104"/>
        <v>Above Target</v>
      </c>
    </row>
    <row r="6600" spans="1:21" x14ac:dyDescent="0.25">
      <c r="A6600" t="s">
        <v>251</v>
      </c>
      <c r="B6600" t="s">
        <v>82</v>
      </c>
      <c r="C6600" t="s">
        <v>76</v>
      </c>
      <c r="D6600" t="s">
        <v>41</v>
      </c>
      <c r="F6600">
        <v>26637</v>
      </c>
      <c r="G6600">
        <v>0</v>
      </c>
      <c r="H6600">
        <v>0</v>
      </c>
      <c r="I6600">
        <v>26637</v>
      </c>
      <c r="J6600">
        <v>0</v>
      </c>
      <c r="K6600">
        <v>1</v>
      </c>
      <c r="L6600">
        <v>0</v>
      </c>
      <c r="M6600">
        <v>0</v>
      </c>
      <c r="N6600">
        <v>1</v>
      </c>
      <c r="O6600" t="s">
        <v>703</v>
      </c>
      <c r="P6600" t="s">
        <v>703</v>
      </c>
      <c r="Q6600" t="s">
        <v>219</v>
      </c>
      <c r="R6600" t="s">
        <v>684</v>
      </c>
      <c r="T6600" s="7">
        <f>'Reference Values'!$B$10</f>
        <v>0.85</v>
      </c>
      <c r="U6600" t="str">
        <f t="shared" si="104"/>
        <v>Above Target</v>
      </c>
    </row>
    <row r="6601" spans="1:21" x14ac:dyDescent="0.25">
      <c r="A6601" t="s">
        <v>310</v>
      </c>
      <c r="B6601" t="s">
        <v>82</v>
      </c>
      <c r="C6601" t="s">
        <v>76</v>
      </c>
      <c r="D6601" t="s">
        <v>41</v>
      </c>
      <c r="F6601">
        <v>16987</v>
      </c>
      <c r="G6601">
        <v>0</v>
      </c>
      <c r="H6601">
        <v>0</v>
      </c>
      <c r="I6601">
        <v>16987</v>
      </c>
      <c r="J6601">
        <v>0</v>
      </c>
      <c r="K6601">
        <v>1</v>
      </c>
      <c r="L6601">
        <v>0</v>
      </c>
      <c r="M6601">
        <v>0</v>
      </c>
      <c r="N6601">
        <v>1</v>
      </c>
      <c r="O6601" t="s">
        <v>703</v>
      </c>
      <c r="P6601" t="s">
        <v>703</v>
      </c>
      <c r="Q6601" t="s">
        <v>190</v>
      </c>
      <c r="R6601" t="s">
        <v>682</v>
      </c>
      <c r="T6601" s="7">
        <f>'Reference Values'!$B$10</f>
        <v>0.85</v>
      </c>
      <c r="U6601" t="str">
        <f t="shared" si="104"/>
        <v>Above Target</v>
      </c>
    </row>
    <row r="6602" spans="1:21" x14ac:dyDescent="0.25">
      <c r="A6602" t="s">
        <v>241</v>
      </c>
      <c r="B6602" t="s">
        <v>82</v>
      </c>
      <c r="C6602" t="s">
        <v>76</v>
      </c>
      <c r="D6602" t="s">
        <v>41</v>
      </c>
      <c r="F6602">
        <v>16277</v>
      </c>
      <c r="G6602">
        <v>0</v>
      </c>
      <c r="H6602">
        <v>0</v>
      </c>
      <c r="I6602">
        <v>16277</v>
      </c>
      <c r="J6602">
        <v>0</v>
      </c>
      <c r="K6602">
        <v>1</v>
      </c>
      <c r="L6602">
        <v>0</v>
      </c>
      <c r="M6602">
        <v>0</v>
      </c>
      <c r="N6602">
        <v>1</v>
      </c>
      <c r="O6602" t="s">
        <v>703</v>
      </c>
      <c r="P6602" t="s">
        <v>704</v>
      </c>
      <c r="Q6602" t="s">
        <v>213</v>
      </c>
      <c r="R6602" t="s">
        <v>683</v>
      </c>
      <c r="T6602" s="7">
        <f>'Reference Values'!$B$10</f>
        <v>0.85</v>
      </c>
      <c r="U6602" t="str">
        <f t="shared" si="104"/>
        <v>Above Target</v>
      </c>
    </row>
    <row r="6603" spans="1:21" x14ac:dyDescent="0.25">
      <c r="A6603" t="s">
        <v>131</v>
      </c>
      <c r="B6603" t="s">
        <v>82</v>
      </c>
      <c r="C6603" t="s">
        <v>76</v>
      </c>
      <c r="D6603" t="s">
        <v>41</v>
      </c>
      <c r="F6603">
        <v>0</v>
      </c>
      <c r="G6603">
        <v>0</v>
      </c>
      <c r="H6603">
        <v>40046</v>
      </c>
      <c r="I6603">
        <v>40046</v>
      </c>
      <c r="J6603">
        <v>0</v>
      </c>
      <c r="K6603">
        <v>0</v>
      </c>
      <c r="L6603">
        <v>0</v>
      </c>
      <c r="M6603">
        <v>1</v>
      </c>
      <c r="N6603">
        <v>1</v>
      </c>
      <c r="O6603" t="s">
        <v>703</v>
      </c>
      <c r="P6603" t="s">
        <v>703</v>
      </c>
      <c r="Q6603" t="s">
        <v>207</v>
      </c>
      <c r="R6603" t="s">
        <v>197</v>
      </c>
      <c r="T6603" s="7">
        <f>'Reference Values'!$B$10</f>
        <v>0.85</v>
      </c>
      <c r="U6603" t="str">
        <f t="shared" si="104"/>
        <v>Below Target</v>
      </c>
    </row>
    <row r="6604" spans="1:21" x14ac:dyDescent="0.25">
      <c r="A6604" t="s">
        <v>289</v>
      </c>
      <c r="B6604" t="s">
        <v>82</v>
      </c>
      <c r="C6604" t="s">
        <v>76</v>
      </c>
      <c r="D6604" t="s">
        <v>41</v>
      </c>
      <c r="F6604">
        <v>61953</v>
      </c>
      <c r="G6604">
        <v>0</v>
      </c>
      <c r="H6604">
        <v>0</v>
      </c>
      <c r="I6604">
        <v>61953</v>
      </c>
      <c r="J6604">
        <v>0</v>
      </c>
      <c r="K6604">
        <v>1</v>
      </c>
      <c r="L6604">
        <v>0</v>
      </c>
      <c r="M6604">
        <v>0</v>
      </c>
      <c r="N6604">
        <v>1</v>
      </c>
      <c r="O6604" t="s">
        <v>703</v>
      </c>
      <c r="P6604" t="s">
        <v>704</v>
      </c>
      <c r="Q6604" t="s">
        <v>213</v>
      </c>
      <c r="R6604" t="s">
        <v>683</v>
      </c>
      <c r="T6604" s="7">
        <f>'Reference Values'!$B$10</f>
        <v>0.85</v>
      </c>
      <c r="U6604" t="str">
        <f t="shared" si="104"/>
        <v>Above Target</v>
      </c>
    </row>
    <row r="6605" spans="1:21" x14ac:dyDescent="0.25">
      <c r="A6605" t="s">
        <v>294</v>
      </c>
      <c r="B6605" t="s">
        <v>82</v>
      </c>
      <c r="C6605" t="s">
        <v>76</v>
      </c>
      <c r="D6605" t="s">
        <v>41</v>
      </c>
      <c r="F6605">
        <v>23484</v>
      </c>
      <c r="G6605">
        <v>0</v>
      </c>
      <c r="H6605">
        <v>0</v>
      </c>
      <c r="I6605">
        <v>23484</v>
      </c>
      <c r="J6605">
        <v>0</v>
      </c>
      <c r="K6605">
        <v>1</v>
      </c>
      <c r="L6605">
        <v>0</v>
      </c>
      <c r="M6605">
        <v>0</v>
      </c>
      <c r="N6605">
        <v>1</v>
      </c>
      <c r="O6605" t="s">
        <v>703</v>
      </c>
      <c r="P6605" t="s">
        <v>703</v>
      </c>
      <c r="Q6605" t="s">
        <v>213</v>
      </c>
      <c r="R6605" t="s">
        <v>683</v>
      </c>
      <c r="T6605" s="7">
        <f>'Reference Values'!$B$10</f>
        <v>0.85</v>
      </c>
      <c r="U6605" t="str">
        <f t="shared" si="104"/>
        <v>Above Target</v>
      </c>
    </row>
    <row r="6606" spans="1:21" x14ac:dyDescent="0.25">
      <c r="A6606" t="s">
        <v>209</v>
      </c>
      <c r="B6606" t="s">
        <v>82</v>
      </c>
      <c r="C6606" t="s">
        <v>76</v>
      </c>
      <c r="D6606" t="s">
        <v>41</v>
      </c>
      <c r="F6606">
        <v>0</v>
      </c>
      <c r="G6606">
        <v>0</v>
      </c>
      <c r="H6606">
        <v>9790</v>
      </c>
      <c r="I6606">
        <v>9790</v>
      </c>
      <c r="J6606">
        <v>0</v>
      </c>
      <c r="K6606">
        <v>0</v>
      </c>
      <c r="L6606">
        <v>0</v>
      </c>
      <c r="M6606">
        <v>1</v>
      </c>
      <c r="N6606">
        <v>1</v>
      </c>
      <c r="O6606" t="s">
        <v>704</v>
      </c>
      <c r="P6606" t="s">
        <v>704</v>
      </c>
      <c r="Q6606" t="s">
        <v>190</v>
      </c>
      <c r="R6606" t="s">
        <v>682</v>
      </c>
      <c r="T6606" s="7">
        <f>'Reference Values'!$B$10</f>
        <v>0.85</v>
      </c>
      <c r="U6606" t="str">
        <f t="shared" si="104"/>
        <v>Below Target</v>
      </c>
    </row>
    <row r="6607" spans="1:21" x14ac:dyDescent="0.25">
      <c r="A6607" t="s">
        <v>216</v>
      </c>
      <c r="B6607" t="s">
        <v>82</v>
      </c>
      <c r="C6607" t="s">
        <v>76</v>
      </c>
      <c r="D6607" t="s">
        <v>41</v>
      </c>
      <c r="F6607">
        <v>21298</v>
      </c>
      <c r="G6607">
        <v>0</v>
      </c>
      <c r="H6607">
        <v>0</v>
      </c>
      <c r="I6607">
        <v>21298</v>
      </c>
      <c r="J6607">
        <v>0</v>
      </c>
      <c r="K6607">
        <v>1</v>
      </c>
      <c r="L6607">
        <v>0</v>
      </c>
      <c r="M6607">
        <v>0</v>
      </c>
      <c r="N6607">
        <v>1</v>
      </c>
      <c r="O6607" t="s">
        <v>703</v>
      </c>
      <c r="P6607" t="s">
        <v>703</v>
      </c>
      <c r="Q6607" t="s">
        <v>196</v>
      </c>
      <c r="R6607" t="s">
        <v>202</v>
      </c>
      <c r="T6607" s="7">
        <f>'Reference Values'!$B$10</f>
        <v>0.85</v>
      </c>
      <c r="U6607" t="str">
        <f t="shared" si="104"/>
        <v>Above Target</v>
      </c>
    </row>
    <row r="6608" spans="1:21" x14ac:dyDescent="0.25">
      <c r="A6608" t="s">
        <v>138</v>
      </c>
      <c r="B6608" t="s">
        <v>82</v>
      </c>
      <c r="C6608" t="s">
        <v>76</v>
      </c>
      <c r="D6608" t="s">
        <v>41</v>
      </c>
      <c r="F6608">
        <v>0</v>
      </c>
      <c r="G6608">
        <v>0</v>
      </c>
      <c r="H6608">
        <v>27547</v>
      </c>
      <c r="I6608">
        <v>27547</v>
      </c>
      <c r="J6608">
        <v>0</v>
      </c>
      <c r="K6608">
        <v>0</v>
      </c>
      <c r="L6608">
        <v>0</v>
      </c>
      <c r="M6608">
        <v>1</v>
      </c>
      <c r="N6608">
        <v>1</v>
      </c>
      <c r="O6608" t="s">
        <v>703</v>
      </c>
      <c r="P6608" t="s">
        <v>703</v>
      </c>
      <c r="Q6608" t="s">
        <v>198</v>
      </c>
      <c r="R6608" t="s">
        <v>199</v>
      </c>
      <c r="T6608" s="7">
        <f>'Reference Values'!$B$10</f>
        <v>0.85</v>
      </c>
      <c r="U6608" t="str">
        <f t="shared" si="104"/>
        <v>Below Target</v>
      </c>
    </row>
    <row r="6609" spans="1:21" x14ac:dyDescent="0.25">
      <c r="A6609" t="s">
        <v>264</v>
      </c>
      <c r="B6609" t="s">
        <v>82</v>
      </c>
      <c r="C6609" t="s">
        <v>76</v>
      </c>
      <c r="D6609" t="s">
        <v>41</v>
      </c>
      <c r="F6609">
        <v>60010</v>
      </c>
      <c r="G6609">
        <v>0</v>
      </c>
      <c r="H6609">
        <v>0</v>
      </c>
      <c r="I6609">
        <v>60010</v>
      </c>
      <c r="J6609">
        <v>0</v>
      </c>
      <c r="K6609">
        <v>1</v>
      </c>
      <c r="L6609">
        <v>0</v>
      </c>
      <c r="M6609">
        <v>0</v>
      </c>
      <c r="N6609">
        <v>1</v>
      </c>
      <c r="O6609" t="s">
        <v>703</v>
      </c>
      <c r="P6609" t="s">
        <v>704</v>
      </c>
      <c r="Q6609" t="s">
        <v>190</v>
      </c>
      <c r="R6609" t="s">
        <v>682</v>
      </c>
      <c r="T6609" s="7">
        <f>'Reference Values'!$B$10</f>
        <v>0.85</v>
      </c>
      <c r="U6609" t="str">
        <f t="shared" si="104"/>
        <v>Above Target</v>
      </c>
    </row>
    <row r="6610" spans="1:21" x14ac:dyDescent="0.25">
      <c r="A6610" t="s">
        <v>303</v>
      </c>
      <c r="B6610" t="s">
        <v>82</v>
      </c>
      <c r="C6610" t="s">
        <v>76</v>
      </c>
      <c r="D6610" t="s">
        <v>41</v>
      </c>
      <c r="F6610">
        <v>16970</v>
      </c>
      <c r="G6610">
        <v>0</v>
      </c>
      <c r="H6610">
        <v>0</v>
      </c>
      <c r="I6610">
        <v>16970</v>
      </c>
      <c r="J6610">
        <v>0</v>
      </c>
      <c r="K6610">
        <v>1</v>
      </c>
      <c r="L6610">
        <v>0</v>
      </c>
      <c r="M6610">
        <v>0</v>
      </c>
      <c r="N6610">
        <v>1</v>
      </c>
      <c r="O6610" t="s">
        <v>703</v>
      </c>
      <c r="P6610" t="s">
        <v>703</v>
      </c>
      <c r="Q6610" t="s">
        <v>190</v>
      </c>
      <c r="R6610" t="s">
        <v>682</v>
      </c>
      <c r="T6610" s="7">
        <f>'Reference Values'!$B$10</f>
        <v>0.85</v>
      </c>
      <c r="U6610" t="str">
        <f t="shared" si="104"/>
        <v>Above Target</v>
      </c>
    </row>
    <row r="6611" spans="1:21" x14ac:dyDescent="0.25">
      <c r="A6611" t="s">
        <v>300</v>
      </c>
      <c r="B6611" t="s">
        <v>82</v>
      </c>
      <c r="C6611" t="s">
        <v>76</v>
      </c>
      <c r="D6611" t="s">
        <v>41</v>
      </c>
      <c r="F6611">
        <v>44608</v>
      </c>
      <c r="G6611">
        <v>0</v>
      </c>
      <c r="H6611">
        <v>0</v>
      </c>
      <c r="I6611">
        <v>44608</v>
      </c>
      <c r="J6611">
        <v>0</v>
      </c>
      <c r="K6611">
        <v>1</v>
      </c>
      <c r="L6611">
        <v>0</v>
      </c>
      <c r="M6611">
        <v>0</v>
      </c>
      <c r="N6611">
        <v>1</v>
      </c>
      <c r="O6611" t="s">
        <v>703</v>
      </c>
      <c r="P6611" t="s">
        <v>703</v>
      </c>
      <c r="Q6611" t="s">
        <v>213</v>
      </c>
      <c r="R6611" t="s">
        <v>683</v>
      </c>
      <c r="T6611" s="7">
        <f>'Reference Values'!$B$10</f>
        <v>0.85</v>
      </c>
      <c r="U6611" t="str">
        <f t="shared" si="104"/>
        <v>Above Target</v>
      </c>
    </row>
    <row r="6612" spans="1:21" x14ac:dyDescent="0.25">
      <c r="A6612" t="s">
        <v>151</v>
      </c>
      <c r="B6612" t="s">
        <v>82</v>
      </c>
      <c r="C6612" t="s">
        <v>76</v>
      </c>
      <c r="D6612" t="s">
        <v>41</v>
      </c>
      <c r="F6612">
        <v>23159</v>
      </c>
      <c r="G6612">
        <v>0</v>
      </c>
      <c r="H6612">
        <v>0</v>
      </c>
      <c r="I6612">
        <v>23159</v>
      </c>
      <c r="J6612">
        <v>0</v>
      </c>
      <c r="K6612">
        <v>1</v>
      </c>
      <c r="L6612">
        <v>0</v>
      </c>
      <c r="M6612">
        <v>0</v>
      </c>
      <c r="N6612">
        <v>1</v>
      </c>
      <c r="O6612" t="s">
        <v>703</v>
      </c>
      <c r="P6612" t="s">
        <v>704</v>
      </c>
      <c r="Q6612" t="s">
        <v>190</v>
      </c>
      <c r="R6612" t="s">
        <v>682</v>
      </c>
      <c r="T6612" s="7">
        <f>'Reference Values'!$B$10</f>
        <v>0.85</v>
      </c>
      <c r="U6612" t="str">
        <f t="shared" si="104"/>
        <v>Above Target</v>
      </c>
    </row>
    <row r="6613" spans="1:21" x14ac:dyDescent="0.25">
      <c r="A6613" t="s">
        <v>211</v>
      </c>
      <c r="B6613" t="s">
        <v>82</v>
      </c>
      <c r="C6613" t="s">
        <v>76</v>
      </c>
      <c r="D6613" t="s">
        <v>41</v>
      </c>
      <c r="F6613">
        <v>46254</v>
      </c>
      <c r="G6613">
        <v>0</v>
      </c>
      <c r="H6613">
        <v>119</v>
      </c>
      <c r="I6613">
        <v>46373</v>
      </c>
      <c r="J6613">
        <v>0</v>
      </c>
      <c r="K6613">
        <v>0.997433851594</v>
      </c>
      <c r="L6613">
        <v>0</v>
      </c>
      <c r="M6613">
        <v>2.566148405E-3</v>
      </c>
      <c r="N6613">
        <v>0.99999999999900002</v>
      </c>
      <c r="O6613" t="s">
        <v>703</v>
      </c>
      <c r="P6613" t="s">
        <v>704</v>
      </c>
      <c r="Q6613" t="s">
        <v>212</v>
      </c>
      <c r="R6613" t="s">
        <v>194</v>
      </c>
      <c r="T6613" s="7">
        <f>'Reference Values'!$B$10</f>
        <v>0.85</v>
      </c>
      <c r="U6613" t="str">
        <f t="shared" si="104"/>
        <v>Above Target</v>
      </c>
    </row>
    <row r="6614" spans="1:21" x14ac:dyDescent="0.25">
      <c r="A6614" t="s">
        <v>285</v>
      </c>
      <c r="B6614" t="s">
        <v>82</v>
      </c>
      <c r="C6614" t="s">
        <v>76</v>
      </c>
      <c r="D6614" t="s">
        <v>41</v>
      </c>
      <c r="F6614">
        <v>15408</v>
      </c>
      <c r="G6614">
        <v>0</v>
      </c>
      <c r="H6614">
        <v>0</v>
      </c>
      <c r="I6614">
        <v>15408</v>
      </c>
      <c r="J6614">
        <v>0</v>
      </c>
      <c r="K6614">
        <v>1</v>
      </c>
      <c r="L6614">
        <v>0</v>
      </c>
      <c r="M6614">
        <v>0</v>
      </c>
      <c r="N6614">
        <v>1</v>
      </c>
      <c r="O6614" t="s">
        <v>703</v>
      </c>
      <c r="P6614" t="s">
        <v>703</v>
      </c>
      <c r="Q6614" t="s">
        <v>219</v>
      </c>
      <c r="R6614" t="s">
        <v>684</v>
      </c>
      <c r="T6614" s="7">
        <f>'Reference Values'!$B$10</f>
        <v>0.85</v>
      </c>
      <c r="U6614" t="str">
        <f t="shared" si="104"/>
        <v>Above Target</v>
      </c>
    </row>
    <row r="6615" spans="1:21" x14ac:dyDescent="0.25">
      <c r="A6615" t="s">
        <v>243</v>
      </c>
      <c r="B6615" t="s">
        <v>82</v>
      </c>
      <c r="C6615" t="s">
        <v>76</v>
      </c>
      <c r="D6615" t="s">
        <v>41</v>
      </c>
      <c r="F6615">
        <v>59119</v>
      </c>
      <c r="G6615">
        <v>0</v>
      </c>
      <c r="H6615">
        <v>0</v>
      </c>
      <c r="I6615">
        <v>59119</v>
      </c>
      <c r="J6615">
        <v>0</v>
      </c>
      <c r="K6615">
        <v>1</v>
      </c>
      <c r="L6615">
        <v>0</v>
      </c>
      <c r="M6615">
        <v>0</v>
      </c>
      <c r="N6615">
        <v>1</v>
      </c>
      <c r="O6615" t="s">
        <v>703</v>
      </c>
      <c r="P6615" t="s">
        <v>704</v>
      </c>
      <c r="Q6615" t="s">
        <v>207</v>
      </c>
      <c r="R6615" t="s">
        <v>197</v>
      </c>
      <c r="T6615" s="7">
        <f>'Reference Values'!$B$10</f>
        <v>0.85</v>
      </c>
      <c r="U6615" t="str">
        <f t="shared" si="104"/>
        <v>Above Target</v>
      </c>
    </row>
    <row r="6616" spans="1:21" x14ac:dyDescent="0.25">
      <c r="A6616" t="s">
        <v>143</v>
      </c>
      <c r="B6616" t="s">
        <v>82</v>
      </c>
      <c r="C6616" t="s">
        <v>76</v>
      </c>
      <c r="D6616" t="s">
        <v>41</v>
      </c>
      <c r="F6616">
        <v>0</v>
      </c>
      <c r="G6616">
        <v>0</v>
      </c>
      <c r="H6616">
        <v>28</v>
      </c>
      <c r="I6616">
        <v>28</v>
      </c>
      <c r="J6616">
        <v>0</v>
      </c>
      <c r="K6616">
        <v>0</v>
      </c>
      <c r="L6616">
        <v>0</v>
      </c>
      <c r="M6616">
        <v>1</v>
      </c>
      <c r="N6616">
        <v>1</v>
      </c>
      <c r="O6616" t="s">
        <v>703</v>
      </c>
      <c r="P6616" t="s">
        <v>703</v>
      </c>
      <c r="Q6616" t="s">
        <v>190</v>
      </c>
      <c r="R6616" t="s">
        <v>682</v>
      </c>
      <c r="T6616" s="7">
        <f>'Reference Values'!$B$10</f>
        <v>0.85</v>
      </c>
      <c r="U6616" t="str">
        <f t="shared" si="104"/>
        <v>Below Target</v>
      </c>
    </row>
    <row r="6617" spans="1:21" x14ac:dyDescent="0.25">
      <c r="A6617" t="s">
        <v>298</v>
      </c>
      <c r="B6617" t="s">
        <v>82</v>
      </c>
      <c r="C6617" t="s">
        <v>76</v>
      </c>
      <c r="D6617" t="s">
        <v>41</v>
      </c>
      <c r="F6617">
        <v>23266</v>
      </c>
      <c r="G6617">
        <v>0</v>
      </c>
      <c r="H6617">
        <v>0</v>
      </c>
      <c r="I6617">
        <v>23266</v>
      </c>
      <c r="J6617">
        <v>0</v>
      </c>
      <c r="K6617">
        <v>1</v>
      </c>
      <c r="L6617">
        <v>0</v>
      </c>
      <c r="M6617">
        <v>0</v>
      </c>
      <c r="N6617">
        <v>1</v>
      </c>
      <c r="O6617" t="s">
        <v>703</v>
      </c>
      <c r="P6617" t="s">
        <v>704</v>
      </c>
      <c r="Q6617" t="s">
        <v>190</v>
      </c>
      <c r="R6617" t="s">
        <v>682</v>
      </c>
      <c r="T6617" s="7">
        <f>'Reference Values'!$B$10</f>
        <v>0.85</v>
      </c>
      <c r="U6617" t="str">
        <f t="shared" si="104"/>
        <v>Above Target</v>
      </c>
    </row>
    <row r="6618" spans="1:21" x14ac:dyDescent="0.25">
      <c r="A6618" t="s">
        <v>269</v>
      </c>
      <c r="B6618" t="s">
        <v>82</v>
      </c>
      <c r="C6618" t="s">
        <v>76</v>
      </c>
      <c r="D6618" t="s">
        <v>41</v>
      </c>
      <c r="F6618">
        <v>0</v>
      </c>
      <c r="G6618">
        <v>0</v>
      </c>
      <c r="H6618">
        <v>19799</v>
      </c>
      <c r="I6618">
        <v>19799</v>
      </c>
      <c r="J6618">
        <v>0</v>
      </c>
      <c r="K6618">
        <v>0</v>
      </c>
      <c r="L6618">
        <v>0</v>
      </c>
      <c r="M6618">
        <v>1</v>
      </c>
      <c r="N6618">
        <v>1</v>
      </c>
      <c r="O6618" t="s">
        <v>703</v>
      </c>
      <c r="P6618" t="s">
        <v>703</v>
      </c>
      <c r="Q6618" t="s">
        <v>196</v>
      </c>
      <c r="R6618" t="s">
        <v>683</v>
      </c>
      <c r="T6618" s="7">
        <f>'Reference Values'!$B$10</f>
        <v>0.85</v>
      </c>
      <c r="U6618" t="str">
        <f t="shared" si="104"/>
        <v>Below Target</v>
      </c>
    </row>
    <row r="6619" spans="1:21" x14ac:dyDescent="0.25">
      <c r="A6619" t="s">
        <v>228</v>
      </c>
      <c r="B6619" t="s">
        <v>82</v>
      </c>
      <c r="C6619" t="s">
        <v>76</v>
      </c>
      <c r="D6619" t="s">
        <v>41</v>
      </c>
      <c r="F6619">
        <v>0</v>
      </c>
      <c r="G6619">
        <v>0</v>
      </c>
      <c r="H6619">
        <v>2977</v>
      </c>
      <c r="I6619">
        <v>2977</v>
      </c>
      <c r="J6619">
        <v>0</v>
      </c>
      <c r="K6619">
        <v>0</v>
      </c>
      <c r="L6619">
        <v>0</v>
      </c>
      <c r="M6619">
        <v>1</v>
      </c>
      <c r="N6619">
        <v>1</v>
      </c>
      <c r="O6619" t="s">
        <v>703</v>
      </c>
      <c r="P6619" t="s">
        <v>703</v>
      </c>
      <c r="Q6619" t="s">
        <v>190</v>
      </c>
      <c r="R6619" t="s">
        <v>682</v>
      </c>
      <c r="T6619" s="7">
        <f>'Reference Values'!$B$10</f>
        <v>0.85</v>
      </c>
      <c r="U6619" t="str">
        <f t="shared" si="104"/>
        <v>Below Target</v>
      </c>
    </row>
    <row r="6620" spans="1:21" x14ac:dyDescent="0.25">
      <c r="A6620" t="s">
        <v>130</v>
      </c>
      <c r="B6620" t="s">
        <v>82</v>
      </c>
      <c r="C6620" t="s">
        <v>76</v>
      </c>
      <c r="D6620" t="s">
        <v>41</v>
      </c>
      <c r="F6620">
        <v>0</v>
      </c>
      <c r="G6620">
        <v>0</v>
      </c>
      <c r="H6620">
        <v>51973</v>
      </c>
      <c r="I6620">
        <v>51973</v>
      </c>
      <c r="J6620">
        <v>0</v>
      </c>
      <c r="K6620">
        <v>0</v>
      </c>
      <c r="L6620">
        <v>0</v>
      </c>
      <c r="M6620">
        <v>1</v>
      </c>
      <c r="N6620">
        <v>1</v>
      </c>
      <c r="O6620" t="s">
        <v>703</v>
      </c>
      <c r="P6620" t="s">
        <v>704</v>
      </c>
      <c r="Q6620" t="s">
        <v>207</v>
      </c>
      <c r="R6620" t="s">
        <v>197</v>
      </c>
      <c r="T6620" s="7">
        <f>'Reference Values'!$B$10</f>
        <v>0.85</v>
      </c>
      <c r="U6620" t="str">
        <f t="shared" si="104"/>
        <v>Below Target</v>
      </c>
    </row>
    <row r="6621" spans="1:21" x14ac:dyDescent="0.25">
      <c r="A6621" t="s">
        <v>278</v>
      </c>
      <c r="B6621" t="s">
        <v>82</v>
      </c>
      <c r="C6621" t="s">
        <v>76</v>
      </c>
      <c r="D6621" t="s">
        <v>41</v>
      </c>
      <c r="F6621">
        <v>60067</v>
      </c>
      <c r="G6621">
        <v>0</v>
      </c>
      <c r="H6621">
        <v>0</v>
      </c>
      <c r="I6621">
        <v>60067</v>
      </c>
      <c r="J6621">
        <v>0</v>
      </c>
      <c r="K6621">
        <v>1</v>
      </c>
      <c r="L6621">
        <v>0</v>
      </c>
      <c r="M6621">
        <v>0</v>
      </c>
      <c r="N6621">
        <v>1</v>
      </c>
      <c r="O6621" t="s">
        <v>703</v>
      </c>
      <c r="P6621" t="s">
        <v>704</v>
      </c>
      <c r="Q6621" t="s">
        <v>212</v>
      </c>
      <c r="R6621" t="s">
        <v>197</v>
      </c>
      <c r="T6621" s="7">
        <f>'Reference Values'!$B$10</f>
        <v>0.85</v>
      </c>
      <c r="U6621" t="str">
        <f t="shared" si="104"/>
        <v>Above Target</v>
      </c>
    </row>
    <row r="6622" spans="1:21" x14ac:dyDescent="0.25">
      <c r="A6622" t="s">
        <v>144</v>
      </c>
      <c r="B6622" t="s">
        <v>82</v>
      </c>
      <c r="C6622" t="s">
        <v>76</v>
      </c>
      <c r="D6622" t="s">
        <v>41</v>
      </c>
      <c r="F6622">
        <v>54549</v>
      </c>
      <c r="G6622">
        <v>0</v>
      </c>
      <c r="H6622">
        <v>0</v>
      </c>
      <c r="I6622">
        <v>54549</v>
      </c>
      <c r="J6622">
        <v>0</v>
      </c>
      <c r="K6622">
        <v>1</v>
      </c>
      <c r="L6622">
        <v>0</v>
      </c>
      <c r="M6622">
        <v>0</v>
      </c>
      <c r="N6622">
        <v>1</v>
      </c>
      <c r="O6622" t="s">
        <v>703</v>
      </c>
      <c r="P6622" t="s">
        <v>704</v>
      </c>
      <c r="Q6622" t="s">
        <v>204</v>
      </c>
      <c r="R6622" t="s">
        <v>199</v>
      </c>
      <c r="T6622" s="7">
        <f>'Reference Values'!$B$10</f>
        <v>0.85</v>
      </c>
      <c r="U6622" t="str">
        <f t="shared" si="104"/>
        <v>Above Target</v>
      </c>
    </row>
    <row r="6623" spans="1:21" x14ac:dyDescent="0.25">
      <c r="A6623" t="s">
        <v>142</v>
      </c>
      <c r="B6623" t="s">
        <v>82</v>
      </c>
      <c r="C6623" t="s">
        <v>76</v>
      </c>
      <c r="D6623" t="s">
        <v>41</v>
      </c>
      <c r="F6623">
        <v>0</v>
      </c>
      <c r="G6623">
        <v>0</v>
      </c>
      <c r="H6623">
        <v>391006</v>
      </c>
      <c r="I6623">
        <v>391006</v>
      </c>
      <c r="J6623">
        <v>0</v>
      </c>
      <c r="K6623">
        <v>0</v>
      </c>
      <c r="L6623">
        <v>0</v>
      </c>
      <c r="M6623">
        <v>1</v>
      </c>
      <c r="N6623">
        <v>1</v>
      </c>
      <c r="O6623" t="s">
        <v>703</v>
      </c>
      <c r="P6623" t="s">
        <v>704</v>
      </c>
      <c r="Q6623" t="s">
        <v>193</v>
      </c>
      <c r="R6623" t="s">
        <v>194</v>
      </c>
      <c r="T6623" s="7">
        <f>'Reference Values'!$B$10</f>
        <v>0.85</v>
      </c>
      <c r="U6623" t="str">
        <f t="shared" si="104"/>
        <v>Below Target</v>
      </c>
    </row>
    <row r="6624" spans="1:21" x14ac:dyDescent="0.25">
      <c r="A6624" t="s">
        <v>126</v>
      </c>
      <c r="B6624" t="s">
        <v>82</v>
      </c>
      <c r="C6624" t="s">
        <v>76</v>
      </c>
      <c r="D6624" t="s">
        <v>41</v>
      </c>
      <c r="F6624">
        <v>31733</v>
      </c>
      <c r="G6624">
        <v>0</v>
      </c>
      <c r="H6624">
        <v>0</v>
      </c>
      <c r="I6624">
        <v>31733</v>
      </c>
      <c r="J6624">
        <v>0</v>
      </c>
      <c r="K6624">
        <v>1</v>
      </c>
      <c r="L6624">
        <v>0</v>
      </c>
      <c r="M6624">
        <v>0</v>
      </c>
      <c r="N6624">
        <v>1</v>
      </c>
      <c r="O6624" t="s">
        <v>703</v>
      </c>
      <c r="P6624" t="s">
        <v>704</v>
      </c>
      <c r="Q6624" t="s">
        <v>207</v>
      </c>
      <c r="R6624" t="s">
        <v>197</v>
      </c>
      <c r="T6624" s="7">
        <f>'Reference Values'!$B$10</f>
        <v>0.85</v>
      </c>
      <c r="U6624" t="str">
        <f t="shared" si="104"/>
        <v>Above Target</v>
      </c>
    </row>
    <row r="6625" spans="1:21" x14ac:dyDescent="0.25">
      <c r="A6625" t="s">
        <v>274</v>
      </c>
      <c r="B6625" t="s">
        <v>82</v>
      </c>
      <c r="C6625" t="s">
        <v>76</v>
      </c>
      <c r="D6625" t="s">
        <v>41</v>
      </c>
      <c r="F6625">
        <v>108617</v>
      </c>
      <c r="G6625">
        <v>0</v>
      </c>
      <c r="H6625">
        <v>0</v>
      </c>
      <c r="I6625">
        <v>108617</v>
      </c>
      <c r="J6625">
        <v>0</v>
      </c>
      <c r="K6625">
        <v>1</v>
      </c>
      <c r="L6625">
        <v>0</v>
      </c>
      <c r="M6625">
        <v>0</v>
      </c>
      <c r="N6625">
        <v>1</v>
      </c>
      <c r="O6625" t="s">
        <v>703</v>
      </c>
      <c r="P6625" t="s">
        <v>703</v>
      </c>
      <c r="Q6625" t="s">
        <v>213</v>
      </c>
      <c r="R6625" t="s">
        <v>194</v>
      </c>
      <c r="T6625" s="7">
        <f>'Reference Values'!$B$10</f>
        <v>0.85</v>
      </c>
      <c r="U6625" t="str">
        <f t="shared" si="104"/>
        <v>Above Target</v>
      </c>
    </row>
    <row r="6626" spans="1:21" x14ac:dyDescent="0.25">
      <c r="A6626" t="s">
        <v>247</v>
      </c>
      <c r="B6626" t="s">
        <v>82</v>
      </c>
      <c r="C6626" t="s">
        <v>76</v>
      </c>
      <c r="D6626" t="s">
        <v>41</v>
      </c>
      <c r="F6626">
        <v>3797</v>
      </c>
      <c r="G6626">
        <v>0</v>
      </c>
      <c r="H6626">
        <v>110702</v>
      </c>
      <c r="I6626">
        <v>114499</v>
      </c>
      <c r="J6626">
        <v>0</v>
      </c>
      <c r="K6626">
        <v>3.3161861675000001E-2</v>
      </c>
      <c r="L6626">
        <v>0</v>
      </c>
      <c r="M6626">
        <v>0.96683813832400001</v>
      </c>
      <c r="N6626">
        <v>0.99999999999900002</v>
      </c>
      <c r="O6626" t="s">
        <v>703</v>
      </c>
      <c r="P6626" t="s">
        <v>703</v>
      </c>
      <c r="Q6626" t="s">
        <v>193</v>
      </c>
      <c r="R6626" t="s">
        <v>194</v>
      </c>
      <c r="T6626" s="7">
        <f>'Reference Values'!$B$10</f>
        <v>0.85</v>
      </c>
      <c r="U6626" t="str">
        <f t="shared" si="104"/>
        <v>Below Target</v>
      </c>
    </row>
    <row r="6627" spans="1:21" x14ac:dyDescent="0.25">
      <c r="A6627" t="s">
        <v>153</v>
      </c>
      <c r="B6627" t="s">
        <v>82</v>
      </c>
      <c r="C6627" t="s">
        <v>76</v>
      </c>
      <c r="D6627" t="s">
        <v>41</v>
      </c>
      <c r="F6627">
        <v>9870</v>
      </c>
      <c r="G6627">
        <v>0</v>
      </c>
      <c r="H6627">
        <v>43007</v>
      </c>
      <c r="I6627">
        <v>52877</v>
      </c>
      <c r="J6627">
        <v>0</v>
      </c>
      <c r="K6627">
        <v>0.186659606256</v>
      </c>
      <c r="L6627">
        <v>0</v>
      </c>
      <c r="M6627">
        <v>0.81334039374300005</v>
      </c>
      <c r="N6627">
        <v>0.99999999999900002</v>
      </c>
      <c r="O6627" t="s">
        <v>703</v>
      </c>
      <c r="P6627" t="s">
        <v>704</v>
      </c>
      <c r="Q6627" t="s">
        <v>196</v>
      </c>
      <c r="R6627" t="s">
        <v>197</v>
      </c>
      <c r="T6627" s="7">
        <f>'Reference Values'!$B$10</f>
        <v>0.85</v>
      </c>
      <c r="U6627" t="str">
        <f t="shared" si="104"/>
        <v>Below Target</v>
      </c>
    </row>
    <row r="6628" spans="1:21" x14ac:dyDescent="0.25">
      <c r="A6628" t="s">
        <v>297</v>
      </c>
      <c r="B6628" t="s">
        <v>82</v>
      </c>
      <c r="C6628" t="s">
        <v>76</v>
      </c>
      <c r="D6628" t="s">
        <v>41</v>
      </c>
      <c r="F6628">
        <v>120501</v>
      </c>
      <c r="G6628">
        <v>0</v>
      </c>
      <c r="H6628">
        <v>0</v>
      </c>
      <c r="I6628">
        <v>120501</v>
      </c>
      <c r="J6628">
        <v>0</v>
      </c>
      <c r="K6628">
        <v>1</v>
      </c>
      <c r="L6628">
        <v>0</v>
      </c>
      <c r="M6628">
        <v>0</v>
      </c>
      <c r="N6628">
        <v>1</v>
      </c>
      <c r="O6628" t="s">
        <v>703</v>
      </c>
      <c r="P6628" t="s">
        <v>703</v>
      </c>
      <c r="Q6628" t="s">
        <v>212</v>
      </c>
      <c r="R6628" t="s">
        <v>194</v>
      </c>
      <c r="T6628" s="7">
        <f>'Reference Values'!$B$10</f>
        <v>0.85</v>
      </c>
      <c r="U6628" t="str">
        <f t="shared" si="104"/>
        <v>Above Target</v>
      </c>
    </row>
    <row r="6629" spans="1:21" x14ac:dyDescent="0.25">
      <c r="A6629" t="s">
        <v>301</v>
      </c>
      <c r="B6629" t="s">
        <v>82</v>
      </c>
      <c r="C6629" t="s">
        <v>76</v>
      </c>
      <c r="D6629" t="s">
        <v>41</v>
      </c>
      <c r="F6629">
        <v>25596</v>
      </c>
      <c r="G6629">
        <v>0</v>
      </c>
      <c r="H6629">
        <v>0</v>
      </c>
      <c r="I6629">
        <v>25596</v>
      </c>
      <c r="J6629">
        <v>0</v>
      </c>
      <c r="K6629">
        <v>1</v>
      </c>
      <c r="L6629">
        <v>0</v>
      </c>
      <c r="M6629">
        <v>0</v>
      </c>
      <c r="N6629">
        <v>1</v>
      </c>
      <c r="O6629" t="s">
        <v>703</v>
      </c>
      <c r="P6629" t="s">
        <v>704</v>
      </c>
      <c r="Q6629" t="s">
        <v>190</v>
      </c>
      <c r="R6629" t="s">
        <v>682</v>
      </c>
      <c r="T6629" s="7">
        <f>'Reference Values'!$B$10</f>
        <v>0.85</v>
      </c>
      <c r="U6629" t="str">
        <f t="shared" si="104"/>
        <v>Above Target</v>
      </c>
    </row>
    <row r="6630" spans="1:21" x14ac:dyDescent="0.25">
      <c r="A6630" t="s">
        <v>270</v>
      </c>
      <c r="B6630" t="s">
        <v>82</v>
      </c>
      <c r="C6630" t="s">
        <v>76</v>
      </c>
      <c r="D6630" t="s">
        <v>41</v>
      </c>
      <c r="F6630">
        <v>13592</v>
      </c>
      <c r="G6630">
        <v>0</v>
      </c>
      <c r="H6630">
        <v>0</v>
      </c>
      <c r="I6630">
        <v>13592</v>
      </c>
      <c r="J6630">
        <v>0</v>
      </c>
      <c r="K6630">
        <v>1</v>
      </c>
      <c r="L6630">
        <v>0</v>
      </c>
      <c r="M6630">
        <v>0</v>
      </c>
      <c r="N6630">
        <v>1</v>
      </c>
      <c r="O6630" t="s">
        <v>703</v>
      </c>
      <c r="P6630" t="s">
        <v>703</v>
      </c>
      <c r="Q6630" t="s">
        <v>190</v>
      </c>
      <c r="R6630" t="s">
        <v>682</v>
      </c>
      <c r="T6630" s="7">
        <f>'Reference Values'!$B$10</f>
        <v>0.85</v>
      </c>
      <c r="U6630" t="str">
        <f t="shared" si="104"/>
        <v>Above Target</v>
      </c>
    </row>
    <row r="6631" spans="1:21" x14ac:dyDescent="0.25">
      <c r="A6631" t="s">
        <v>265</v>
      </c>
      <c r="B6631" t="s">
        <v>82</v>
      </c>
      <c r="C6631" t="s">
        <v>76</v>
      </c>
      <c r="D6631" t="s">
        <v>41</v>
      </c>
      <c r="F6631">
        <v>182622</v>
      </c>
      <c r="G6631">
        <v>0</v>
      </c>
      <c r="H6631">
        <v>0</v>
      </c>
      <c r="I6631">
        <v>182622</v>
      </c>
      <c r="J6631">
        <v>0</v>
      </c>
      <c r="K6631">
        <v>1</v>
      </c>
      <c r="L6631">
        <v>0</v>
      </c>
      <c r="M6631">
        <v>0</v>
      </c>
      <c r="N6631">
        <v>1</v>
      </c>
      <c r="O6631" t="s">
        <v>703</v>
      </c>
      <c r="P6631" t="s">
        <v>703</v>
      </c>
      <c r="Q6631" t="s">
        <v>198</v>
      </c>
      <c r="R6631" t="s">
        <v>199</v>
      </c>
      <c r="S6631" t="s">
        <v>197</v>
      </c>
      <c r="T6631" s="7">
        <f>'Reference Values'!$B$10</f>
        <v>0.85</v>
      </c>
      <c r="U6631" t="str">
        <f t="shared" si="104"/>
        <v>Above Target</v>
      </c>
    </row>
    <row r="6632" spans="1:21" x14ac:dyDescent="0.25">
      <c r="A6632" t="s">
        <v>286</v>
      </c>
      <c r="B6632" t="s">
        <v>82</v>
      </c>
      <c r="C6632" t="s">
        <v>76</v>
      </c>
      <c r="D6632" t="s">
        <v>41</v>
      </c>
      <c r="F6632">
        <v>68061</v>
      </c>
      <c r="G6632">
        <v>0</v>
      </c>
      <c r="H6632">
        <v>0</v>
      </c>
      <c r="I6632">
        <v>68061</v>
      </c>
      <c r="J6632">
        <v>0</v>
      </c>
      <c r="K6632">
        <v>1</v>
      </c>
      <c r="L6632">
        <v>0</v>
      </c>
      <c r="M6632">
        <v>0</v>
      </c>
      <c r="N6632">
        <v>1</v>
      </c>
      <c r="O6632" t="s">
        <v>703</v>
      </c>
      <c r="P6632" t="s">
        <v>704</v>
      </c>
      <c r="Q6632" t="s">
        <v>196</v>
      </c>
      <c r="R6632" t="s">
        <v>202</v>
      </c>
      <c r="T6632" s="7">
        <f>'Reference Values'!$B$10</f>
        <v>0.85</v>
      </c>
      <c r="U6632" t="str">
        <f t="shared" si="104"/>
        <v>Above Target</v>
      </c>
    </row>
    <row r="6633" spans="1:21" x14ac:dyDescent="0.25">
      <c r="A6633" t="s">
        <v>140</v>
      </c>
      <c r="B6633" t="s">
        <v>82</v>
      </c>
      <c r="C6633" t="s">
        <v>76</v>
      </c>
      <c r="D6633" t="s">
        <v>41</v>
      </c>
      <c r="F6633">
        <v>0</v>
      </c>
      <c r="G6633">
        <v>0</v>
      </c>
      <c r="H6633">
        <v>19363</v>
      </c>
      <c r="I6633">
        <v>19363</v>
      </c>
      <c r="J6633">
        <v>0</v>
      </c>
      <c r="K6633">
        <v>0</v>
      </c>
      <c r="L6633">
        <v>0</v>
      </c>
      <c r="M6633">
        <v>1</v>
      </c>
      <c r="N6633">
        <v>1</v>
      </c>
      <c r="O6633" t="s">
        <v>703</v>
      </c>
      <c r="P6633" t="s">
        <v>703</v>
      </c>
      <c r="Q6633" t="s">
        <v>196</v>
      </c>
      <c r="R6633" t="s">
        <v>202</v>
      </c>
      <c r="T6633" s="7">
        <f>'Reference Values'!$B$10</f>
        <v>0.85</v>
      </c>
      <c r="U6633" t="str">
        <f t="shared" si="104"/>
        <v>Below Target</v>
      </c>
    </row>
    <row r="6634" spans="1:21" x14ac:dyDescent="0.25">
      <c r="A6634" t="s">
        <v>157</v>
      </c>
      <c r="B6634" t="s">
        <v>82</v>
      </c>
      <c r="C6634" t="s">
        <v>76</v>
      </c>
      <c r="D6634" t="s">
        <v>41</v>
      </c>
      <c r="F6634">
        <v>11888</v>
      </c>
      <c r="G6634">
        <v>0</v>
      </c>
      <c r="H6634">
        <v>0</v>
      </c>
      <c r="I6634">
        <v>11888</v>
      </c>
      <c r="J6634">
        <v>0</v>
      </c>
      <c r="K6634">
        <v>1</v>
      </c>
      <c r="L6634">
        <v>0</v>
      </c>
      <c r="M6634">
        <v>0</v>
      </c>
      <c r="N6634">
        <v>1</v>
      </c>
      <c r="O6634" t="s">
        <v>703</v>
      </c>
      <c r="P6634" t="s">
        <v>703</v>
      </c>
      <c r="Q6634" t="s">
        <v>198</v>
      </c>
      <c r="R6634" t="s">
        <v>197</v>
      </c>
      <c r="T6634" s="7">
        <f>'Reference Values'!$B$10</f>
        <v>0.85</v>
      </c>
      <c r="U6634" t="str">
        <f t="shared" si="104"/>
        <v>Above Target</v>
      </c>
    </row>
    <row r="6635" spans="1:21" x14ac:dyDescent="0.25">
      <c r="A6635" t="s">
        <v>258</v>
      </c>
      <c r="B6635" t="s">
        <v>82</v>
      </c>
      <c r="C6635" t="s">
        <v>76</v>
      </c>
      <c r="D6635" t="s">
        <v>41</v>
      </c>
      <c r="F6635">
        <v>79059</v>
      </c>
      <c r="G6635">
        <v>0</v>
      </c>
      <c r="H6635">
        <v>3440</v>
      </c>
      <c r="I6635">
        <v>82499</v>
      </c>
      <c r="J6635">
        <v>0</v>
      </c>
      <c r="K6635">
        <v>0.95830252487900003</v>
      </c>
      <c r="L6635">
        <v>0</v>
      </c>
      <c r="M6635">
        <v>4.1697475120000001E-2</v>
      </c>
      <c r="N6635">
        <v>0.99999999999900002</v>
      </c>
      <c r="O6635" t="s">
        <v>703</v>
      </c>
      <c r="P6635" t="s">
        <v>703</v>
      </c>
      <c r="Q6635" t="s">
        <v>198</v>
      </c>
      <c r="R6635" t="s">
        <v>199</v>
      </c>
      <c r="T6635" s="7">
        <f>'Reference Values'!$B$10</f>
        <v>0.85</v>
      </c>
      <c r="U6635" t="str">
        <f t="shared" si="104"/>
        <v>Above Target</v>
      </c>
    </row>
    <row r="6636" spans="1:21" x14ac:dyDescent="0.25">
      <c r="A6636" t="s">
        <v>261</v>
      </c>
      <c r="B6636" t="s">
        <v>82</v>
      </c>
      <c r="C6636" t="s">
        <v>76</v>
      </c>
      <c r="D6636" t="s">
        <v>41</v>
      </c>
      <c r="F6636">
        <v>7449</v>
      </c>
      <c r="G6636">
        <v>0</v>
      </c>
      <c r="H6636">
        <v>0</v>
      </c>
      <c r="I6636">
        <v>7449</v>
      </c>
      <c r="J6636">
        <v>0</v>
      </c>
      <c r="K6636">
        <v>1</v>
      </c>
      <c r="L6636">
        <v>0</v>
      </c>
      <c r="M6636">
        <v>0</v>
      </c>
      <c r="N6636">
        <v>1</v>
      </c>
      <c r="O6636" t="s">
        <v>703</v>
      </c>
      <c r="P6636" t="s">
        <v>703</v>
      </c>
      <c r="Q6636" t="s">
        <v>207</v>
      </c>
      <c r="R6636" t="s">
        <v>197</v>
      </c>
      <c r="T6636" s="7">
        <f>'Reference Values'!$B$10</f>
        <v>0.85</v>
      </c>
      <c r="U6636" t="str">
        <f t="shared" si="104"/>
        <v>Above Target</v>
      </c>
    </row>
    <row r="6637" spans="1:21" x14ac:dyDescent="0.25">
      <c r="A6637" t="s">
        <v>681</v>
      </c>
      <c r="B6637" t="s">
        <v>82</v>
      </c>
      <c r="C6637" t="s">
        <v>76</v>
      </c>
      <c r="D6637" t="s">
        <v>41</v>
      </c>
      <c r="F6637">
        <v>42390</v>
      </c>
      <c r="G6637">
        <v>0</v>
      </c>
      <c r="H6637">
        <v>0</v>
      </c>
      <c r="I6637">
        <v>42390</v>
      </c>
      <c r="J6637">
        <v>0</v>
      </c>
      <c r="K6637">
        <v>1</v>
      </c>
      <c r="L6637">
        <v>0</v>
      </c>
      <c r="M6637">
        <v>0</v>
      </c>
      <c r="N6637">
        <v>1</v>
      </c>
      <c r="O6637" t="s">
        <v>703</v>
      </c>
      <c r="P6637" t="s">
        <v>703</v>
      </c>
      <c r="Q6637" t="s">
        <v>213</v>
      </c>
      <c r="R6637" t="s">
        <v>194</v>
      </c>
      <c r="S6637" t="s">
        <v>197</v>
      </c>
      <c r="T6637" s="7">
        <f>'Reference Values'!$B$10</f>
        <v>0.85</v>
      </c>
      <c r="U6637" t="str">
        <f t="shared" si="104"/>
        <v>Above Target</v>
      </c>
    </row>
    <row r="6638" spans="1:21" x14ac:dyDescent="0.25">
      <c r="A6638" t="s">
        <v>245</v>
      </c>
      <c r="B6638" t="s">
        <v>82</v>
      </c>
      <c r="C6638" t="s">
        <v>76</v>
      </c>
      <c r="D6638" t="s">
        <v>41</v>
      </c>
      <c r="F6638">
        <v>19294</v>
      </c>
      <c r="G6638">
        <v>0</v>
      </c>
      <c r="H6638">
        <v>0</v>
      </c>
      <c r="I6638">
        <v>19294</v>
      </c>
      <c r="J6638">
        <v>0</v>
      </c>
      <c r="K6638">
        <v>1</v>
      </c>
      <c r="L6638">
        <v>0</v>
      </c>
      <c r="M6638">
        <v>0</v>
      </c>
      <c r="N6638">
        <v>1</v>
      </c>
      <c r="O6638" t="s">
        <v>703</v>
      </c>
      <c r="P6638" t="s">
        <v>703</v>
      </c>
      <c r="Q6638" t="s">
        <v>204</v>
      </c>
      <c r="R6638" t="s">
        <v>197</v>
      </c>
      <c r="T6638" s="7">
        <f>'Reference Values'!$B$10</f>
        <v>0.85</v>
      </c>
      <c r="U6638" t="str">
        <f t="shared" si="104"/>
        <v>Above Target</v>
      </c>
    </row>
    <row r="6639" spans="1:21" x14ac:dyDescent="0.25">
      <c r="A6639" t="s">
        <v>280</v>
      </c>
      <c r="B6639" t="s">
        <v>82</v>
      </c>
      <c r="C6639" t="s">
        <v>76</v>
      </c>
      <c r="D6639" t="s">
        <v>41</v>
      </c>
      <c r="F6639">
        <v>0</v>
      </c>
      <c r="G6639">
        <v>0</v>
      </c>
      <c r="H6639">
        <v>53745</v>
      </c>
      <c r="I6639">
        <v>53745</v>
      </c>
      <c r="J6639">
        <v>0</v>
      </c>
      <c r="K6639">
        <v>0</v>
      </c>
      <c r="L6639">
        <v>0</v>
      </c>
      <c r="M6639">
        <v>1</v>
      </c>
      <c r="N6639">
        <v>1</v>
      </c>
      <c r="O6639" t="s">
        <v>703</v>
      </c>
      <c r="P6639" t="s">
        <v>703</v>
      </c>
      <c r="Q6639" t="s">
        <v>204</v>
      </c>
      <c r="R6639" t="s">
        <v>682</v>
      </c>
      <c r="S6639" t="s">
        <v>684</v>
      </c>
      <c r="T6639" s="7">
        <f>'Reference Values'!$B$10</f>
        <v>0.85</v>
      </c>
      <c r="U6639" t="str">
        <f t="shared" si="104"/>
        <v>Below Target</v>
      </c>
    </row>
    <row r="6640" spans="1:21" x14ac:dyDescent="0.25">
      <c r="A6640" t="s">
        <v>226</v>
      </c>
      <c r="B6640" t="s">
        <v>82</v>
      </c>
      <c r="C6640" t="s">
        <v>76</v>
      </c>
      <c r="D6640" t="s">
        <v>41</v>
      </c>
      <c r="F6640">
        <v>104744</v>
      </c>
      <c r="G6640">
        <v>0</v>
      </c>
      <c r="H6640">
        <v>0</v>
      </c>
      <c r="I6640">
        <v>104744</v>
      </c>
      <c r="J6640">
        <v>0</v>
      </c>
      <c r="K6640">
        <v>1</v>
      </c>
      <c r="L6640">
        <v>0</v>
      </c>
      <c r="M6640">
        <v>0</v>
      </c>
      <c r="N6640">
        <v>1</v>
      </c>
      <c r="O6640" t="s">
        <v>703</v>
      </c>
      <c r="P6640" t="s">
        <v>703</v>
      </c>
      <c r="Q6640" t="s">
        <v>213</v>
      </c>
      <c r="R6640" t="s">
        <v>683</v>
      </c>
      <c r="T6640" s="7">
        <f>'Reference Values'!$B$10</f>
        <v>0.85</v>
      </c>
      <c r="U6640" t="str">
        <f t="shared" si="104"/>
        <v>Above Target</v>
      </c>
    </row>
    <row r="6641" spans="1:21" x14ac:dyDescent="0.25">
      <c r="A6641" t="s">
        <v>259</v>
      </c>
      <c r="B6641" t="s">
        <v>82</v>
      </c>
      <c r="C6641" t="s">
        <v>76</v>
      </c>
      <c r="D6641" t="s">
        <v>41</v>
      </c>
      <c r="F6641">
        <v>14379</v>
      </c>
      <c r="G6641">
        <v>0</v>
      </c>
      <c r="H6641">
        <v>0</v>
      </c>
      <c r="I6641">
        <v>14379</v>
      </c>
      <c r="J6641">
        <v>0</v>
      </c>
      <c r="K6641">
        <v>1</v>
      </c>
      <c r="L6641">
        <v>0</v>
      </c>
      <c r="M6641">
        <v>0</v>
      </c>
      <c r="N6641">
        <v>1</v>
      </c>
      <c r="O6641" t="s">
        <v>703</v>
      </c>
      <c r="P6641" t="s">
        <v>703</v>
      </c>
      <c r="Q6641" t="s">
        <v>190</v>
      </c>
      <c r="R6641" t="s">
        <v>682</v>
      </c>
      <c r="T6641" s="7">
        <f>'Reference Values'!$B$10</f>
        <v>0.85</v>
      </c>
      <c r="U6641" t="str">
        <f t="shared" si="104"/>
        <v>Above Target</v>
      </c>
    </row>
    <row r="6642" spans="1:21" x14ac:dyDescent="0.25">
      <c r="A6642" t="s">
        <v>290</v>
      </c>
      <c r="B6642" t="s">
        <v>82</v>
      </c>
      <c r="C6642" t="s">
        <v>76</v>
      </c>
      <c r="D6642" t="s">
        <v>41</v>
      </c>
      <c r="F6642">
        <v>19372</v>
      </c>
      <c r="G6642">
        <v>0</v>
      </c>
      <c r="H6642">
        <v>0</v>
      </c>
      <c r="I6642">
        <v>19372</v>
      </c>
      <c r="J6642">
        <v>0</v>
      </c>
      <c r="K6642">
        <v>1</v>
      </c>
      <c r="L6642">
        <v>0</v>
      </c>
      <c r="M6642">
        <v>0</v>
      </c>
      <c r="N6642">
        <v>1</v>
      </c>
      <c r="O6642" t="s">
        <v>703</v>
      </c>
      <c r="P6642" t="s">
        <v>703</v>
      </c>
      <c r="Q6642" t="s">
        <v>219</v>
      </c>
      <c r="R6642" t="s">
        <v>684</v>
      </c>
      <c r="T6642" s="7">
        <f>'Reference Values'!$B$10</f>
        <v>0.85</v>
      </c>
      <c r="U6642" t="str">
        <f t="shared" si="104"/>
        <v>Above Target</v>
      </c>
    </row>
    <row r="6643" spans="1:21" x14ac:dyDescent="0.25">
      <c r="A6643" t="s">
        <v>125</v>
      </c>
      <c r="B6643" t="s">
        <v>82</v>
      </c>
      <c r="C6643" t="s">
        <v>76</v>
      </c>
      <c r="D6643" t="s">
        <v>41</v>
      </c>
      <c r="F6643">
        <v>531</v>
      </c>
      <c r="G6643">
        <v>0</v>
      </c>
      <c r="H6643">
        <v>13501</v>
      </c>
      <c r="I6643">
        <v>14032</v>
      </c>
      <c r="J6643">
        <v>0</v>
      </c>
      <c r="K6643">
        <v>3.7842075256000002E-2</v>
      </c>
      <c r="L6643">
        <v>0</v>
      </c>
      <c r="M6643">
        <v>0.96215792474299999</v>
      </c>
      <c r="N6643">
        <v>0.99999999999900002</v>
      </c>
      <c r="O6643" t="s">
        <v>703</v>
      </c>
      <c r="P6643" t="s">
        <v>703</v>
      </c>
      <c r="Q6643" t="s">
        <v>204</v>
      </c>
      <c r="R6643" t="s">
        <v>684</v>
      </c>
      <c r="T6643" s="7">
        <f>'Reference Values'!$B$10</f>
        <v>0.85</v>
      </c>
      <c r="U6643" t="str">
        <f t="shared" si="104"/>
        <v>Below Target</v>
      </c>
    </row>
    <row r="6644" spans="1:21" x14ac:dyDescent="0.25">
      <c r="A6644" t="s">
        <v>293</v>
      </c>
      <c r="B6644" t="s">
        <v>82</v>
      </c>
      <c r="C6644" t="s">
        <v>76</v>
      </c>
      <c r="D6644" t="s">
        <v>41</v>
      </c>
      <c r="F6644">
        <v>423</v>
      </c>
      <c r="G6644">
        <v>0</v>
      </c>
      <c r="H6644">
        <v>0</v>
      </c>
      <c r="I6644">
        <v>423</v>
      </c>
      <c r="J6644">
        <v>0</v>
      </c>
      <c r="K6644">
        <v>1</v>
      </c>
      <c r="L6644">
        <v>0</v>
      </c>
      <c r="M6644">
        <v>0</v>
      </c>
      <c r="N6644">
        <v>1</v>
      </c>
      <c r="O6644" t="s">
        <v>703</v>
      </c>
      <c r="P6644" t="s">
        <v>703</v>
      </c>
      <c r="Q6644" t="s">
        <v>193</v>
      </c>
      <c r="R6644" t="s">
        <v>194</v>
      </c>
      <c r="T6644" s="7">
        <f>'Reference Values'!$B$10</f>
        <v>0.85</v>
      </c>
      <c r="U6644" t="str">
        <f t="shared" si="104"/>
        <v>Above Target</v>
      </c>
    </row>
    <row r="6645" spans="1:21" x14ac:dyDescent="0.25">
      <c r="A6645" t="s">
        <v>306</v>
      </c>
      <c r="B6645" t="s">
        <v>82</v>
      </c>
      <c r="C6645" t="s">
        <v>76</v>
      </c>
      <c r="D6645" t="s">
        <v>41</v>
      </c>
      <c r="F6645">
        <v>38403</v>
      </c>
      <c r="G6645">
        <v>0</v>
      </c>
      <c r="H6645">
        <v>0</v>
      </c>
      <c r="I6645">
        <v>38403</v>
      </c>
      <c r="J6645">
        <v>0</v>
      </c>
      <c r="K6645">
        <v>1</v>
      </c>
      <c r="L6645">
        <v>0</v>
      </c>
      <c r="M6645">
        <v>0</v>
      </c>
      <c r="N6645">
        <v>1</v>
      </c>
      <c r="O6645" t="s">
        <v>703</v>
      </c>
      <c r="P6645" t="s">
        <v>703</v>
      </c>
      <c r="Q6645" t="s">
        <v>190</v>
      </c>
      <c r="R6645" t="s">
        <v>682</v>
      </c>
      <c r="T6645" s="7">
        <f>'Reference Values'!$B$10</f>
        <v>0.85</v>
      </c>
      <c r="U6645" t="str">
        <f t="shared" si="104"/>
        <v>Above Target</v>
      </c>
    </row>
    <row r="6646" spans="1:21" x14ac:dyDescent="0.25">
      <c r="A6646" t="s">
        <v>221</v>
      </c>
      <c r="B6646" t="s">
        <v>82</v>
      </c>
      <c r="C6646" t="s">
        <v>76</v>
      </c>
      <c r="D6646" t="s">
        <v>41</v>
      </c>
      <c r="F6646">
        <v>6903</v>
      </c>
      <c r="G6646">
        <v>0</v>
      </c>
      <c r="H6646">
        <v>0</v>
      </c>
      <c r="I6646">
        <v>6903</v>
      </c>
      <c r="J6646">
        <v>0</v>
      </c>
      <c r="K6646">
        <v>1</v>
      </c>
      <c r="L6646">
        <v>0</v>
      </c>
      <c r="M6646">
        <v>0</v>
      </c>
      <c r="N6646">
        <v>1</v>
      </c>
      <c r="O6646" t="s">
        <v>703</v>
      </c>
      <c r="P6646" t="s">
        <v>703</v>
      </c>
      <c r="Q6646" t="s">
        <v>204</v>
      </c>
      <c r="R6646" t="s">
        <v>684</v>
      </c>
      <c r="T6646" s="7">
        <f>'Reference Values'!$B$10</f>
        <v>0.85</v>
      </c>
      <c r="U6646" t="str">
        <f t="shared" si="104"/>
        <v>Above Target</v>
      </c>
    </row>
    <row r="6647" spans="1:21" x14ac:dyDescent="0.25">
      <c r="A6647" t="s">
        <v>222</v>
      </c>
      <c r="B6647" t="s">
        <v>82</v>
      </c>
      <c r="C6647" t="s">
        <v>76</v>
      </c>
      <c r="D6647" t="s">
        <v>41</v>
      </c>
      <c r="F6647">
        <v>55977</v>
      </c>
      <c r="G6647">
        <v>0</v>
      </c>
      <c r="H6647">
        <v>0</v>
      </c>
      <c r="I6647">
        <v>55977</v>
      </c>
      <c r="J6647">
        <v>0</v>
      </c>
      <c r="K6647">
        <v>1</v>
      </c>
      <c r="L6647">
        <v>0</v>
      </c>
      <c r="M6647">
        <v>0</v>
      </c>
      <c r="N6647">
        <v>1</v>
      </c>
      <c r="O6647" t="s">
        <v>703</v>
      </c>
      <c r="P6647" t="s">
        <v>703</v>
      </c>
      <c r="Q6647" t="s">
        <v>213</v>
      </c>
      <c r="R6647" t="s">
        <v>683</v>
      </c>
      <c r="T6647" s="7">
        <f>'Reference Values'!$B$10</f>
        <v>0.85</v>
      </c>
      <c r="U6647" t="str">
        <f t="shared" si="104"/>
        <v>Above Target</v>
      </c>
    </row>
    <row r="6648" spans="1:21" x14ac:dyDescent="0.25">
      <c r="A6648" t="s">
        <v>252</v>
      </c>
      <c r="B6648" t="s">
        <v>82</v>
      </c>
      <c r="C6648" t="s">
        <v>76</v>
      </c>
      <c r="D6648" t="s">
        <v>41</v>
      </c>
      <c r="F6648">
        <v>20218</v>
      </c>
      <c r="G6648">
        <v>0</v>
      </c>
      <c r="H6648">
        <v>0</v>
      </c>
      <c r="I6648">
        <v>20218</v>
      </c>
      <c r="J6648">
        <v>0</v>
      </c>
      <c r="K6648">
        <v>1</v>
      </c>
      <c r="L6648">
        <v>0</v>
      </c>
      <c r="M6648">
        <v>0</v>
      </c>
      <c r="N6648">
        <v>1</v>
      </c>
      <c r="O6648" t="s">
        <v>703</v>
      </c>
      <c r="P6648" t="s">
        <v>703</v>
      </c>
      <c r="Q6648" t="s">
        <v>213</v>
      </c>
      <c r="R6648" t="s">
        <v>197</v>
      </c>
      <c r="T6648" s="7">
        <f>'Reference Values'!$B$10</f>
        <v>0.85</v>
      </c>
      <c r="U6648" t="str">
        <f t="shared" si="104"/>
        <v>Above Target</v>
      </c>
    </row>
    <row r="6649" spans="1:21" x14ac:dyDescent="0.25">
      <c r="A6649" t="s">
        <v>298</v>
      </c>
      <c r="B6649" t="s">
        <v>82</v>
      </c>
      <c r="C6649" t="s">
        <v>76</v>
      </c>
      <c r="D6649" t="s">
        <v>41</v>
      </c>
      <c r="F6649">
        <v>1</v>
      </c>
      <c r="G6649">
        <v>0</v>
      </c>
      <c r="H6649">
        <v>0</v>
      </c>
      <c r="I6649">
        <v>1</v>
      </c>
      <c r="J6649">
        <v>0</v>
      </c>
      <c r="K6649">
        <v>1</v>
      </c>
      <c r="L6649">
        <v>0</v>
      </c>
      <c r="M6649">
        <v>0</v>
      </c>
      <c r="N6649">
        <v>1</v>
      </c>
      <c r="O6649" t="s">
        <v>703</v>
      </c>
      <c r="P6649" t="s">
        <v>703</v>
      </c>
      <c r="Q6649" t="s">
        <v>190</v>
      </c>
      <c r="R6649" t="s">
        <v>682</v>
      </c>
      <c r="T6649" s="7">
        <f>'Reference Values'!$B$10</f>
        <v>0.85</v>
      </c>
      <c r="U6649" t="str">
        <f t="shared" si="104"/>
        <v>Above Target</v>
      </c>
    </row>
    <row r="6650" spans="1:21" x14ac:dyDescent="0.25">
      <c r="A6650" t="s">
        <v>145</v>
      </c>
      <c r="B6650" t="s">
        <v>82</v>
      </c>
      <c r="C6650" t="s">
        <v>76</v>
      </c>
      <c r="D6650" t="s">
        <v>41</v>
      </c>
      <c r="F6650">
        <v>0</v>
      </c>
      <c r="G6650">
        <v>0</v>
      </c>
      <c r="H6650">
        <v>10233</v>
      </c>
      <c r="I6650">
        <v>10233</v>
      </c>
      <c r="J6650">
        <v>0</v>
      </c>
      <c r="K6650">
        <v>0</v>
      </c>
      <c r="L6650">
        <v>0</v>
      </c>
      <c r="M6650">
        <v>1</v>
      </c>
      <c r="N6650">
        <v>1</v>
      </c>
      <c r="O6650" t="s">
        <v>703</v>
      </c>
      <c r="P6650" t="s">
        <v>703</v>
      </c>
      <c r="Q6650" t="s">
        <v>190</v>
      </c>
      <c r="R6650" t="s">
        <v>682</v>
      </c>
      <c r="T6650" s="7">
        <f>'Reference Values'!$B$10</f>
        <v>0.85</v>
      </c>
      <c r="U6650" t="str">
        <f t="shared" si="104"/>
        <v>Below Target</v>
      </c>
    </row>
    <row r="6651" spans="1:21" x14ac:dyDescent="0.25">
      <c r="A6651" t="s">
        <v>299</v>
      </c>
      <c r="B6651" t="s">
        <v>82</v>
      </c>
      <c r="C6651" t="s">
        <v>76</v>
      </c>
      <c r="D6651" t="s">
        <v>41</v>
      </c>
      <c r="F6651">
        <v>407723</v>
      </c>
      <c r="G6651">
        <v>0</v>
      </c>
      <c r="H6651">
        <v>0</v>
      </c>
      <c r="I6651">
        <v>407723</v>
      </c>
      <c r="J6651">
        <v>0</v>
      </c>
      <c r="K6651">
        <v>1</v>
      </c>
      <c r="L6651">
        <v>0</v>
      </c>
      <c r="M6651">
        <v>0</v>
      </c>
      <c r="N6651">
        <v>1</v>
      </c>
      <c r="O6651" t="s">
        <v>703</v>
      </c>
      <c r="P6651" t="s">
        <v>704</v>
      </c>
      <c r="Q6651" t="s">
        <v>204</v>
      </c>
      <c r="R6651" t="s">
        <v>684</v>
      </c>
      <c r="T6651" s="7">
        <f>'Reference Values'!$B$10</f>
        <v>0.85</v>
      </c>
      <c r="U6651" t="str">
        <f t="shared" si="104"/>
        <v>Above Target</v>
      </c>
    </row>
    <row r="6652" spans="1:21" x14ac:dyDescent="0.25">
      <c r="A6652" t="s">
        <v>242</v>
      </c>
      <c r="B6652" t="s">
        <v>82</v>
      </c>
      <c r="C6652" t="s">
        <v>76</v>
      </c>
      <c r="D6652" t="s">
        <v>41</v>
      </c>
      <c r="F6652">
        <v>104</v>
      </c>
      <c r="G6652">
        <v>0</v>
      </c>
      <c r="H6652">
        <v>45185</v>
      </c>
      <c r="I6652">
        <v>45289</v>
      </c>
      <c r="J6652">
        <v>0</v>
      </c>
      <c r="K6652">
        <v>2.2963633549999999E-3</v>
      </c>
      <c r="L6652">
        <v>0</v>
      </c>
      <c r="M6652">
        <v>0.99770363664399997</v>
      </c>
      <c r="N6652">
        <v>0.99999999999900002</v>
      </c>
      <c r="O6652" t="s">
        <v>703</v>
      </c>
      <c r="P6652" t="s">
        <v>704</v>
      </c>
      <c r="Q6652" t="s">
        <v>213</v>
      </c>
      <c r="R6652" t="s">
        <v>683</v>
      </c>
      <c r="T6652" s="7">
        <f>'Reference Values'!$B$10</f>
        <v>0.85</v>
      </c>
      <c r="U6652" t="str">
        <f t="shared" si="104"/>
        <v>Below Target</v>
      </c>
    </row>
    <row r="6653" spans="1:21" x14ac:dyDescent="0.25">
      <c r="A6653" t="s">
        <v>240</v>
      </c>
      <c r="B6653" t="s">
        <v>82</v>
      </c>
      <c r="C6653" t="s">
        <v>76</v>
      </c>
      <c r="D6653" t="s">
        <v>41</v>
      </c>
      <c r="F6653">
        <v>29870</v>
      </c>
      <c r="G6653">
        <v>0</v>
      </c>
      <c r="H6653">
        <v>36</v>
      </c>
      <c r="I6653">
        <v>29906</v>
      </c>
      <c r="J6653">
        <v>0</v>
      </c>
      <c r="K6653">
        <v>0.998796228181</v>
      </c>
      <c r="L6653">
        <v>0</v>
      </c>
      <c r="M6653">
        <v>1.2037718179999999E-3</v>
      </c>
      <c r="N6653">
        <v>0.99999999999900002</v>
      </c>
      <c r="O6653" t="s">
        <v>703</v>
      </c>
      <c r="P6653" t="s">
        <v>703</v>
      </c>
      <c r="Q6653" t="s">
        <v>196</v>
      </c>
      <c r="R6653" t="s">
        <v>194</v>
      </c>
      <c r="S6653" t="s">
        <v>197</v>
      </c>
      <c r="T6653" s="7">
        <f>'Reference Values'!$B$10</f>
        <v>0.85</v>
      </c>
      <c r="U6653" t="str">
        <f t="shared" si="104"/>
        <v>Above Target</v>
      </c>
    </row>
    <row r="6654" spans="1:21" x14ac:dyDescent="0.25">
      <c r="A6654" t="s">
        <v>128</v>
      </c>
      <c r="B6654" t="s">
        <v>82</v>
      </c>
      <c r="C6654" t="s">
        <v>76</v>
      </c>
      <c r="D6654" t="s">
        <v>41</v>
      </c>
      <c r="F6654">
        <v>41609</v>
      </c>
      <c r="G6654">
        <v>0</v>
      </c>
      <c r="H6654">
        <v>4264</v>
      </c>
      <c r="I6654">
        <v>45873</v>
      </c>
      <c r="J6654">
        <v>0</v>
      </c>
      <c r="K6654">
        <v>0.90704771870099998</v>
      </c>
      <c r="L6654">
        <v>0</v>
      </c>
      <c r="M6654">
        <v>9.2952281297999997E-2</v>
      </c>
      <c r="N6654">
        <v>0.99999999999900002</v>
      </c>
      <c r="O6654" t="s">
        <v>703</v>
      </c>
      <c r="P6654" t="s">
        <v>703</v>
      </c>
      <c r="Q6654" t="s">
        <v>212</v>
      </c>
      <c r="R6654" t="s">
        <v>199</v>
      </c>
      <c r="T6654" s="7">
        <f>'Reference Values'!$B$10</f>
        <v>0.85</v>
      </c>
      <c r="U6654" t="str">
        <f t="shared" si="104"/>
        <v>Above Target</v>
      </c>
    </row>
    <row r="6655" spans="1:21" x14ac:dyDescent="0.25">
      <c r="A6655" t="s">
        <v>231</v>
      </c>
      <c r="B6655" t="s">
        <v>82</v>
      </c>
      <c r="C6655" t="s">
        <v>76</v>
      </c>
      <c r="D6655" t="s">
        <v>41</v>
      </c>
      <c r="F6655">
        <v>36062</v>
      </c>
      <c r="G6655">
        <v>0</v>
      </c>
      <c r="H6655">
        <v>0</v>
      </c>
      <c r="I6655">
        <v>36062</v>
      </c>
      <c r="J6655">
        <v>0</v>
      </c>
      <c r="K6655">
        <v>1</v>
      </c>
      <c r="L6655">
        <v>0</v>
      </c>
      <c r="M6655">
        <v>0</v>
      </c>
      <c r="N6655">
        <v>1</v>
      </c>
      <c r="O6655" t="s">
        <v>703</v>
      </c>
      <c r="P6655" t="s">
        <v>703</v>
      </c>
      <c r="Q6655" t="s">
        <v>190</v>
      </c>
      <c r="R6655" t="s">
        <v>682</v>
      </c>
      <c r="T6655" s="7">
        <f>'Reference Values'!$B$10</f>
        <v>0.85</v>
      </c>
      <c r="U6655" t="str">
        <f t="shared" si="104"/>
        <v>Above Target</v>
      </c>
    </row>
    <row r="6656" spans="1:21" x14ac:dyDescent="0.25">
      <c r="A6656" t="s">
        <v>257</v>
      </c>
      <c r="B6656" t="s">
        <v>82</v>
      </c>
      <c r="C6656" t="s">
        <v>76</v>
      </c>
      <c r="D6656" t="s">
        <v>41</v>
      </c>
      <c r="F6656">
        <v>174779</v>
      </c>
      <c r="G6656">
        <v>0</v>
      </c>
      <c r="H6656">
        <v>0</v>
      </c>
      <c r="I6656">
        <v>174779</v>
      </c>
      <c r="J6656">
        <v>0</v>
      </c>
      <c r="K6656">
        <v>1</v>
      </c>
      <c r="L6656">
        <v>0</v>
      </c>
      <c r="M6656">
        <v>0</v>
      </c>
      <c r="N6656">
        <v>1</v>
      </c>
      <c r="O6656" t="s">
        <v>703</v>
      </c>
      <c r="P6656" t="s">
        <v>703</v>
      </c>
      <c r="Q6656" t="s">
        <v>212</v>
      </c>
      <c r="R6656" t="s">
        <v>197</v>
      </c>
      <c r="T6656" s="7">
        <f>'Reference Values'!$B$10</f>
        <v>0.85</v>
      </c>
      <c r="U6656" t="str">
        <f t="shared" si="104"/>
        <v>Above Target</v>
      </c>
    </row>
    <row r="6657" spans="1:21" x14ac:dyDescent="0.25">
      <c r="A6657" t="s">
        <v>124</v>
      </c>
      <c r="B6657" t="s">
        <v>82</v>
      </c>
      <c r="C6657" t="s">
        <v>76</v>
      </c>
      <c r="D6657" t="s">
        <v>41</v>
      </c>
      <c r="F6657">
        <v>0</v>
      </c>
      <c r="G6657">
        <v>0</v>
      </c>
      <c r="H6657">
        <v>48371</v>
      </c>
      <c r="I6657">
        <v>48371</v>
      </c>
      <c r="J6657">
        <v>0</v>
      </c>
      <c r="K6657">
        <v>0</v>
      </c>
      <c r="L6657">
        <v>0</v>
      </c>
      <c r="M6657">
        <v>1</v>
      </c>
      <c r="N6657">
        <v>1</v>
      </c>
      <c r="O6657" t="s">
        <v>703</v>
      </c>
      <c r="P6657" t="s">
        <v>704</v>
      </c>
      <c r="Q6657" t="s">
        <v>207</v>
      </c>
      <c r="R6657" t="s">
        <v>197</v>
      </c>
      <c r="T6657" s="7">
        <f>'Reference Values'!$B$10</f>
        <v>0.85</v>
      </c>
      <c r="U6657" t="str">
        <f t="shared" si="104"/>
        <v>Below Target</v>
      </c>
    </row>
    <row r="6658" spans="1:21" x14ac:dyDescent="0.25">
      <c r="A6658" t="s">
        <v>288</v>
      </c>
      <c r="B6658" t="s">
        <v>82</v>
      </c>
      <c r="C6658" t="s">
        <v>76</v>
      </c>
      <c r="D6658" t="s">
        <v>41</v>
      </c>
      <c r="F6658">
        <v>40416</v>
      </c>
      <c r="G6658">
        <v>0</v>
      </c>
      <c r="H6658">
        <v>0</v>
      </c>
      <c r="I6658">
        <v>40416</v>
      </c>
      <c r="J6658">
        <v>0</v>
      </c>
      <c r="K6658">
        <v>1</v>
      </c>
      <c r="L6658">
        <v>0</v>
      </c>
      <c r="M6658">
        <v>0</v>
      </c>
      <c r="N6658">
        <v>1</v>
      </c>
      <c r="O6658" t="s">
        <v>703</v>
      </c>
      <c r="P6658" t="s">
        <v>704</v>
      </c>
      <c r="Q6658" t="s">
        <v>193</v>
      </c>
      <c r="R6658" t="s">
        <v>194</v>
      </c>
      <c r="T6658" s="7">
        <f>'Reference Values'!$B$10</f>
        <v>0.85</v>
      </c>
      <c r="U6658" t="str">
        <f t="shared" ref="U6658:U6721" si="105">IF(K6658&lt;T6658,"Below Target","Above Target")</f>
        <v>Above Target</v>
      </c>
    </row>
    <row r="6659" spans="1:21" x14ac:dyDescent="0.25">
      <c r="A6659" t="s">
        <v>277</v>
      </c>
      <c r="B6659" t="s">
        <v>82</v>
      </c>
      <c r="C6659" t="s">
        <v>76</v>
      </c>
      <c r="D6659" t="s">
        <v>41</v>
      </c>
      <c r="F6659">
        <v>30332</v>
      </c>
      <c r="G6659">
        <v>0</v>
      </c>
      <c r="H6659">
        <v>0</v>
      </c>
      <c r="I6659">
        <v>30332</v>
      </c>
      <c r="J6659">
        <v>0</v>
      </c>
      <c r="K6659">
        <v>1</v>
      </c>
      <c r="L6659">
        <v>0</v>
      </c>
      <c r="M6659">
        <v>0</v>
      </c>
      <c r="N6659">
        <v>1</v>
      </c>
      <c r="O6659" t="s">
        <v>703</v>
      </c>
      <c r="P6659" t="s">
        <v>703</v>
      </c>
      <c r="Q6659" t="s">
        <v>219</v>
      </c>
      <c r="R6659" t="s">
        <v>684</v>
      </c>
      <c r="T6659" s="7">
        <f>'Reference Values'!$B$10</f>
        <v>0.85</v>
      </c>
      <c r="U6659" t="str">
        <f t="shared" si="105"/>
        <v>Above Target</v>
      </c>
    </row>
    <row r="6660" spans="1:21" x14ac:dyDescent="0.25">
      <c r="A6660" t="s">
        <v>160</v>
      </c>
      <c r="B6660" t="s">
        <v>82</v>
      </c>
      <c r="C6660" t="s">
        <v>76</v>
      </c>
      <c r="D6660" t="s">
        <v>41</v>
      </c>
      <c r="F6660">
        <v>267396</v>
      </c>
      <c r="G6660">
        <v>0</v>
      </c>
      <c r="H6660">
        <v>1</v>
      </c>
      <c r="I6660">
        <v>267397</v>
      </c>
      <c r="J6660">
        <v>0</v>
      </c>
      <c r="K6660">
        <v>0.99999626024199995</v>
      </c>
      <c r="L6660">
        <v>0</v>
      </c>
      <c r="M6660">
        <v>3.739757E-6</v>
      </c>
      <c r="N6660">
        <v>0.99999999999900002</v>
      </c>
      <c r="O6660" t="s">
        <v>703</v>
      </c>
      <c r="P6660" t="s">
        <v>703</v>
      </c>
      <c r="Q6660" t="s">
        <v>204</v>
      </c>
      <c r="R6660" t="s">
        <v>683</v>
      </c>
      <c r="T6660" s="7">
        <f>'Reference Values'!$B$10</f>
        <v>0.85</v>
      </c>
      <c r="U6660" t="str">
        <f t="shared" si="105"/>
        <v>Above Target</v>
      </c>
    </row>
    <row r="6661" spans="1:21" x14ac:dyDescent="0.25">
      <c r="A6661" t="s">
        <v>141</v>
      </c>
      <c r="B6661" t="s">
        <v>82</v>
      </c>
      <c r="C6661" t="s">
        <v>76</v>
      </c>
      <c r="D6661" t="s">
        <v>41</v>
      </c>
      <c r="F6661">
        <v>0</v>
      </c>
      <c r="G6661">
        <v>0</v>
      </c>
      <c r="H6661">
        <v>6714</v>
      </c>
      <c r="I6661">
        <v>6714</v>
      </c>
      <c r="J6661">
        <v>0</v>
      </c>
      <c r="K6661">
        <v>0</v>
      </c>
      <c r="L6661">
        <v>0</v>
      </c>
      <c r="M6661">
        <v>1</v>
      </c>
      <c r="N6661">
        <v>1</v>
      </c>
      <c r="O6661" t="s">
        <v>703</v>
      </c>
      <c r="P6661" t="s">
        <v>703</v>
      </c>
      <c r="Q6661" t="s">
        <v>190</v>
      </c>
      <c r="R6661" t="s">
        <v>682</v>
      </c>
      <c r="T6661" s="7">
        <f>'Reference Values'!$B$10</f>
        <v>0.85</v>
      </c>
      <c r="U6661" t="str">
        <f t="shared" si="105"/>
        <v>Below Target</v>
      </c>
    </row>
    <row r="6662" spans="1:21" x14ac:dyDescent="0.25">
      <c r="A6662" t="s">
        <v>123</v>
      </c>
      <c r="B6662" t="s">
        <v>82</v>
      </c>
      <c r="C6662" t="s">
        <v>76</v>
      </c>
      <c r="D6662" t="s">
        <v>41</v>
      </c>
      <c r="F6662">
        <v>0</v>
      </c>
      <c r="G6662">
        <v>0</v>
      </c>
      <c r="H6662">
        <v>18052</v>
      </c>
      <c r="I6662">
        <v>18052</v>
      </c>
      <c r="J6662">
        <v>0</v>
      </c>
      <c r="K6662">
        <v>0</v>
      </c>
      <c r="L6662">
        <v>0</v>
      </c>
      <c r="M6662">
        <v>1</v>
      </c>
      <c r="N6662">
        <v>1</v>
      </c>
      <c r="O6662" t="s">
        <v>703</v>
      </c>
      <c r="P6662" t="s">
        <v>703</v>
      </c>
      <c r="Q6662" t="s">
        <v>207</v>
      </c>
      <c r="R6662" t="s">
        <v>197</v>
      </c>
      <c r="T6662" s="7">
        <f>'Reference Values'!$B$10</f>
        <v>0.85</v>
      </c>
      <c r="U6662" t="str">
        <f t="shared" si="105"/>
        <v>Below Target</v>
      </c>
    </row>
    <row r="6663" spans="1:21" x14ac:dyDescent="0.25">
      <c r="A6663" t="s">
        <v>232</v>
      </c>
      <c r="B6663" t="s">
        <v>82</v>
      </c>
      <c r="C6663" t="s">
        <v>76</v>
      </c>
      <c r="D6663" t="s">
        <v>41</v>
      </c>
      <c r="F6663">
        <v>11167</v>
      </c>
      <c r="G6663">
        <v>0</v>
      </c>
      <c r="H6663">
        <v>0</v>
      </c>
      <c r="I6663">
        <v>11167</v>
      </c>
      <c r="J6663">
        <v>0</v>
      </c>
      <c r="K6663">
        <v>1</v>
      </c>
      <c r="L6663">
        <v>0</v>
      </c>
      <c r="M6663">
        <v>0</v>
      </c>
      <c r="N6663">
        <v>1</v>
      </c>
      <c r="O6663" t="s">
        <v>703</v>
      </c>
      <c r="P6663" t="s">
        <v>703</v>
      </c>
      <c r="Q6663" t="s">
        <v>196</v>
      </c>
      <c r="R6663" t="s">
        <v>197</v>
      </c>
      <c r="T6663" s="7">
        <f>'Reference Values'!$B$10</f>
        <v>0.85</v>
      </c>
      <c r="U6663" t="str">
        <f t="shared" si="105"/>
        <v>Above Target</v>
      </c>
    </row>
    <row r="6664" spans="1:21" x14ac:dyDescent="0.25">
      <c r="A6664" t="s">
        <v>296</v>
      </c>
      <c r="B6664" t="s">
        <v>82</v>
      </c>
      <c r="C6664" t="s">
        <v>76</v>
      </c>
      <c r="D6664" t="s">
        <v>41</v>
      </c>
      <c r="F6664">
        <v>139594</v>
      </c>
      <c r="G6664">
        <v>0</v>
      </c>
      <c r="H6664">
        <v>0</v>
      </c>
      <c r="I6664">
        <v>139594</v>
      </c>
      <c r="J6664">
        <v>0</v>
      </c>
      <c r="K6664">
        <v>1</v>
      </c>
      <c r="L6664">
        <v>0</v>
      </c>
      <c r="M6664">
        <v>0</v>
      </c>
      <c r="N6664">
        <v>1</v>
      </c>
      <c r="O6664" t="s">
        <v>703</v>
      </c>
      <c r="P6664" t="s">
        <v>704</v>
      </c>
      <c r="Q6664" t="s">
        <v>196</v>
      </c>
      <c r="R6664" t="s">
        <v>202</v>
      </c>
      <c r="T6664" s="7">
        <f>'Reference Values'!$B$10</f>
        <v>0.85</v>
      </c>
      <c r="U6664" t="str">
        <f t="shared" si="105"/>
        <v>Above Target</v>
      </c>
    </row>
    <row r="6665" spans="1:21" x14ac:dyDescent="0.25">
      <c r="A6665" t="s">
        <v>267</v>
      </c>
      <c r="B6665" t="s">
        <v>82</v>
      </c>
      <c r="C6665" t="s">
        <v>76</v>
      </c>
      <c r="D6665" t="s">
        <v>41</v>
      </c>
      <c r="F6665">
        <v>19890</v>
      </c>
      <c r="G6665">
        <v>0</v>
      </c>
      <c r="H6665">
        <v>904</v>
      </c>
      <c r="I6665">
        <v>20794</v>
      </c>
      <c r="J6665">
        <v>0</v>
      </c>
      <c r="K6665">
        <v>0.95652592093800004</v>
      </c>
      <c r="L6665">
        <v>0</v>
      </c>
      <c r="M6665">
        <v>4.3474079061000002E-2</v>
      </c>
      <c r="N6665">
        <v>0.99999999999900002</v>
      </c>
      <c r="O6665" t="s">
        <v>703</v>
      </c>
      <c r="P6665" t="s">
        <v>704</v>
      </c>
      <c r="Q6665" t="s">
        <v>190</v>
      </c>
      <c r="R6665" t="s">
        <v>682</v>
      </c>
      <c r="T6665" s="7">
        <f>'Reference Values'!$B$10</f>
        <v>0.85</v>
      </c>
      <c r="U6665" t="str">
        <f t="shared" si="105"/>
        <v>Above Target</v>
      </c>
    </row>
    <row r="6666" spans="1:21" x14ac:dyDescent="0.25">
      <c r="A6666" t="s">
        <v>142</v>
      </c>
      <c r="B6666" t="s">
        <v>82</v>
      </c>
      <c r="C6666" t="s">
        <v>76</v>
      </c>
      <c r="D6666" t="s">
        <v>41</v>
      </c>
      <c r="F6666">
        <v>0</v>
      </c>
      <c r="G6666">
        <v>0</v>
      </c>
      <c r="H6666">
        <v>96</v>
      </c>
      <c r="I6666">
        <v>96</v>
      </c>
      <c r="J6666">
        <v>0</v>
      </c>
      <c r="K6666">
        <v>0</v>
      </c>
      <c r="L6666">
        <v>0</v>
      </c>
      <c r="M6666">
        <v>1</v>
      </c>
      <c r="N6666">
        <v>1</v>
      </c>
      <c r="O6666" t="s">
        <v>703</v>
      </c>
      <c r="P6666" t="s">
        <v>703</v>
      </c>
      <c r="Q6666" t="s">
        <v>193</v>
      </c>
      <c r="R6666" t="s">
        <v>194</v>
      </c>
      <c r="T6666" s="7">
        <f>'Reference Values'!$B$10</f>
        <v>0.85</v>
      </c>
      <c r="U6666" t="str">
        <f t="shared" si="105"/>
        <v>Below Target</v>
      </c>
    </row>
    <row r="6667" spans="1:21" x14ac:dyDescent="0.25">
      <c r="A6667" t="s">
        <v>218</v>
      </c>
      <c r="B6667" t="s">
        <v>82</v>
      </c>
      <c r="C6667" t="s">
        <v>76</v>
      </c>
      <c r="D6667" t="s">
        <v>41</v>
      </c>
      <c r="F6667">
        <v>1</v>
      </c>
      <c r="G6667">
        <v>0</v>
      </c>
      <c r="H6667">
        <v>0</v>
      </c>
      <c r="I6667">
        <v>1</v>
      </c>
      <c r="J6667">
        <v>0</v>
      </c>
      <c r="K6667">
        <v>1</v>
      </c>
      <c r="L6667">
        <v>0</v>
      </c>
      <c r="M6667">
        <v>0</v>
      </c>
      <c r="N6667">
        <v>1</v>
      </c>
      <c r="O6667" t="s">
        <v>703</v>
      </c>
      <c r="P6667" t="s">
        <v>704</v>
      </c>
      <c r="Q6667" t="s">
        <v>190</v>
      </c>
      <c r="R6667" t="s">
        <v>682</v>
      </c>
      <c r="T6667" s="7">
        <f>'Reference Values'!$B$10</f>
        <v>0.85</v>
      </c>
      <c r="U6667" t="str">
        <f t="shared" si="105"/>
        <v>Above Target</v>
      </c>
    </row>
    <row r="6668" spans="1:21" x14ac:dyDescent="0.25">
      <c r="A6668" t="s">
        <v>273</v>
      </c>
      <c r="B6668" t="s">
        <v>82</v>
      </c>
      <c r="C6668" t="s">
        <v>76</v>
      </c>
      <c r="D6668" t="s">
        <v>41</v>
      </c>
      <c r="F6668">
        <v>23564</v>
      </c>
      <c r="G6668">
        <v>0</v>
      </c>
      <c r="H6668">
        <v>0</v>
      </c>
      <c r="I6668">
        <v>23564</v>
      </c>
      <c r="J6668">
        <v>0</v>
      </c>
      <c r="K6668">
        <v>1</v>
      </c>
      <c r="L6668">
        <v>0</v>
      </c>
      <c r="M6668">
        <v>0</v>
      </c>
      <c r="N6668">
        <v>1</v>
      </c>
      <c r="O6668" t="s">
        <v>703</v>
      </c>
      <c r="P6668" t="s">
        <v>703</v>
      </c>
      <c r="Q6668" t="s">
        <v>190</v>
      </c>
      <c r="R6668" t="s">
        <v>682</v>
      </c>
      <c r="T6668" s="7">
        <f>'Reference Values'!$B$10</f>
        <v>0.85</v>
      </c>
      <c r="U6668" t="str">
        <f t="shared" si="105"/>
        <v>Above Target</v>
      </c>
    </row>
    <row r="6669" spans="1:21" x14ac:dyDescent="0.25">
      <c r="A6669" t="s">
        <v>228</v>
      </c>
      <c r="B6669" t="s">
        <v>82</v>
      </c>
      <c r="C6669" t="s">
        <v>76</v>
      </c>
      <c r="D6669" t="s">
        <v>41</v>
      </c>
      <c r="F6669">
        <v>31088</v>
      </c>
      <c r="G6669">
        <v>0</v>
      </c>
      <c r="H6669">
        <v>0</v>
      </c>
      <c r="I6669">
        <v>31088</v>
      </c>
      <c r="J6669">
        <v>0</v>
      </c>
      <c r="K6669">
        <v>1</v>
      </c>
      <c r="L6669">
        <v>0</v>
      </c>
      <c r="M6669">
        <v>0</v>
      </c>
      <c r="N6669">
        <v>1</v>
      </c>
      <c r="O6669" t="s">
        <v>703</v>
      </c>
      <c r="P6669" t="s">
        <v>704</v>
      </c>
      <c r="Q6669" t="s">
        <v>190</v>
      </c>
      <c r="R6669" t="s">
        <v>682</v>
      </c>
      <c r="T6669" s="7">
        <f>'Reference Values'!$B$10</f>
        <v>0.85</v>
      </c>
      <c r="U6669" t="str">
        <f t="shared" si="105"/>
        <v>Above Target</v>
      </c>
    </row>
    <row r="6670" spans="1:21" x14ac:dyDescent="0.25">
      <c r="A6670" t="s">
        <v>121</v>
      </c>
      <c r="B6670" t="s">
        <v>82</v>
      </c>
      <c r="C6670" t="s">
        <v>76</v>
      </c>
      <c r="D6670" t="s">
        <v>41</v>
      </c>
      <c r="F6670">
        <v>16054</v>
      </c>
      <c r="G6670">
        <v>0</v>
      </c>
      <c r="H6670">
        <v>0</v>
      </c>
      <c r="I6670">
        <v>16054</v>
      </c>
      <c r="J6670">
        <v>0</v>
      </c>
      <c r="K6670">
        <v>1</v>
      </c>
      <c r="L6670">
        <v>0</v>
      </c>
      <c r="M6670">
        <v>0</v>
      </c>
      <c r="N6670">
        <v>1</v>
      </c>
      <c r="O6670" t="s">
        <v>703</v>
      </c>
      <c r="P6670" t="s">
        <v>703</v>
      </c>
      <c r="Q6670" t="s">
        <v>204</v>
      </c>
      <c r="R6670" t="s">
        <v>684</v>
      </c>
      <c r="T6670" s="7">
        <f>'Reference Values'!$B$10</f>
        <v>0.85</v>
      </c>
      <c r="U6670" t="str">
        <f t="shared" si="105"/>
        <v>Above Target</v>
      </c>
    </row>
    <row r="6671" spans="1:21" x14ac:dyDescent="0.25">
      <c r="A6671" t="s">
        <v>307</v>
      </c>
      <c r="B6671" t="s">
        <v>82</v>
      </c>
      <c r="C6671" t="s">
        <v>76</v>
      </c>
      <c r="D6671" t="s">
        <v>41</v>
      </c>
      <c r="F6671">
        <v>32329</v>
      </c>
      <c r="G6671">
        <v>0</v>
      </c>
      <c r="H6671">
        <v>0</v>
      </c>
      <c r="I6671">
        <v>32329</v>
      </c>
      <c r="J6671">
        <v>0</v>
      </c>
      <c r="K6671">
        <v>1</v>
      </c>
      <c r="L6671">
        <v>0</v>
      </c>
      <c r="M6671">
        <v>0</v>
      </c>
      <c r="N6671">
        <v>1</v>
      </c>
      <c r="O6671" t="s">
        <v>704</v>
      </c>
      <c r="P6671" t="s">
        <v>704</v>
      </c>
      <c r="Q6671" t="s">
        <v>198</v>
      </c>
      <c r="R6671" t="s">
        <v>197</v>
      </c>
      <c r="T6671" s="7">
        <f>'Reference Values'!$B$10</f>
        <v>0.85</v>
      </c>
      <c r="U6671" t="str">
        <f t="shared" si="105"/>
        <v>Above Target</v>
      </c>
    </row>
    <row r="6672" spans="1:21" x14ac:dyDescent="0.25">
      <c r="A6672" t="s">
        <v>272</v>
      </c>
      <c r="B6672" t="s">
        <v>82</v>
      </c>
      <c r="C6672" t="s">
        <v>76</v>
      </c>
      <c r="D6672" t="s">
        <v>41</v>
      </c>
      <c r="F6672">
        <v>13293</v>
      </c>
      <c r="G6672">
        <v>0</v>
      </c>
      <c r="H6672">
        <v>0</v>
      </c>
      <c r="I6672">
        <v>13293</v>
      </c>
      <c r="J6672">
        <v>0</v>
      </c>
      <c r="K6672">
        <v>1</v>
      </c>
      <c r="L6672">
        <v>0</v>
      </c>
      <c r="M6672">
        <v>0</v>
      </c>
      <c r="N6672">
        <v>1</v>
      </c>
      <c r="O6672" t="s">
        <v>703</v>
      </c>
      <c r="P6672" t="s">
        <v>703</v>
      </c>
      <c r="Q6672" t="s">
        <v>219</v>
      </c>
      <c r="R6672" t="s">
        <v>684</v>
      </c>
      <c r="T6672" s="7">
        <f>'Reference Values'!$B$10</f>
        <v>0.85</v>
      </c>
      <c r="U6672" t="str">
        <f t="shared" si="105"/>
        <v>Above Target</v>
      </c>
    </row>
    <row r="6673" spans="1:21" x14ac:dyDescent="0.25">
      <c r="A6673" t="s">
        <v>271</v>
      </c>
      <c r="B6673" t="s">
        <v>82</v>
      </c>
      <c r="C6673" t="s">
        <v>76</v>
      </c>
      <c r="D6673" t="s">
        <v>41</v>
      </c>
      <c r="F6673">
        <v>37258</v>
      </c>
      <c r="G6673">
        <v>0</v>
      </c>
      <c r="H6673">
        <v>0</v>
      </c>
      <c r="I6673">
        <v>37258</v>
      </c>
      <c r="J6673">
        <v>0</v>
      </c>
      <c r="K6673">
        <v>1</v>
      </c>
      <c r="L6673">
        <v>0</v>
      </c>
      <c r="M6673">
        <v>0</v>
      </c>
      <c r="N6673">
        <v>1</v>
      </c>
      <c r="O6673" t="s">
        <v>703</v>
      </c>
      <c r="P6673" t="s">
        <v>703</v>
      </c>
      <c r="Q6673" t="s">
        <v>213</v>
      </c>
      <c r="R6673" t="s">
        <v>683</v>
      </c>
      <c r="T6673" s="7">
        <f>'Reference Values'!$B$10</f>
        <v>0.85</v>
      </c>
      <c r="U6673" t="str">
        <f t="shared" si="105"/>
        <v>Above Target</v>
      </c>
    </row>
    <row r="6674" spans="1:21" x14ac:dyDescent="0.25">
      <c r="A6674" t="s">
        <v>200</v>
      </c>
      <c r="B6674" t="s">
        <v>82</v>
      </c>
      <c r="C6674" t="s">
        <v>76</v>
      </c>
      <c r="D6674" t="s">
        <v>41</v>
      </c>
      <c r="F6674">
        <v>61380</v>
      </c>
      <c r="G6674">
        <v>0</v>
      </c>
      <c r="H6674">
        <v>0</v>
      </c>
      <c r="I6674">
        <v>61380</v>
      </c>
      <c r="J6674">
        <v>0</v>
      </c>
      <c r="K6674">
        <v>1</v>
      </c>
      <c r="L6674">
        <v>0</v>
      </c>
      <c r="M6674">
        <v>0</v>
      </c>
      <c r="N6674">
        <v>1</v>
      </c>
      <c r="O6674" t="s">
        <v>703</v>
      </c>
      <c r="P6674" t="s">
        <v>703</v>
      </c>
      <c r="Q6674" t="s">
        <v>193</v>
      </c>
      <c r="R6674" t="s">
        <v>194</v>
      </c>
      <c r="T6674" s="7">
        <f>'Reference Values'!$B$10</f>
        <v>0.85</v>
      </c>
      <c r="U6674" t="str">
        <f t="shared" si="105"/>
        <v>Above Target</v>
      </c>
    </row>
    <row r="6675" spans="1:21" x14ac:dyDescent="0.25">
      <c r="A6675" t="s">
        <v>161</v>
      </c>
      <c r="B6675" t="s">
        <v>82</v>
      </c>
      <c r="C6675" t="s">
        <v>76</v>
      </c>
      <c r="D6675" t="s">
        <v>41</v>
      </c>
      <c r="F6675">
        <v>43665</v>
      </c>
      <c r="G6675">
        <v>0</v>
      </c>
      <c r="H6675">
        <v>0</v>
      </c>
      <c r="I6675">
        <v>43665</v>
      </c>
      <c r="J6675">
        <v>0</v>
      </c>
      <c r="K6675">
        <v>1</v>
      </c>
      <c r="L6675">
        <v>0</v>
      </c>
      <c r="M6675">
        <v>0</v>
      </c>
      <c r="N6675">
        <v>1</v>
      </c>
      <c r="O6675" t="s">
        <v>703</v>
      </c>
      <c r="P6675" t="s">
        <v>704</v>
      </c>
      <c r="Q6675" t="s">
        <v>190</v>
      </c>
      <c r="R6675" t="s">
        <v>682</v>
      </c>
      <c r="T6675" s="7">
        <f>'Reference Values'!$B$10</f>
        <v>0.85</v>
      </c>
      <c r="U6675" t="str">
        <f t="shared" si="105"/>
        <v>Above Target</v>
      </c>
    </row>
    <row r="6676" spans="1:21" x14ac:dyDescent="0.25">
      <c r="A6676" t="s">
        <v>236</v>
      </c>
      <c r="B6676" t="s">
        <v>82</v>
      </c>
      <c r="C6676" t="s">
        <v>76</v>
      </c>
      <c r="D6676" t="s">
        <v>41</v>
      </c>
      <c r="F6676">
        <v>11973</v>
      </c>
      <c r="G6676">
        <v>0</v>
      </c>
      <c r="H6676">
        <v>0</v>
      </c>
      <c r="I6676">
        <v>11973</v>
      </c>
      <c r="J6676">
        <v>0</v>
      </c>
      <c r="K6676">
        <v>1</v>
      </c>
      <c r="L6676">
        <v>0</v>
      </c>
      <c r="M6676">
        <v>0</v>
      </c>
      <c r="N6676">
        <v>1</v>
      </c>
      <c r="O6676" t="s">
        <v>703</v>
      </c>
      <c r="P6676" t="s">
        <v>703</v>
      </c>
      <c r="Q6676" t="s">
        <v>219</v>
      </c>
      <c r="R6676" t="s">
        <v>197</v>
      </c>
      <c r="T6676" s="7">
        <f>'Reference Values'!$B$10</f>
        <v>0.85</v>
      </c>
      <c r="U6676" t="str">
        <f t="shared" si="105"/>
        <v>Above Target</v>
      </c>
    </row>
    <row r="6677" spans="1:21" x14ac:dyDescent="0.25">
      <c r="A6677" t="s">
        <v>150</v>
      </c>
      <c r="B6677" t="s">
        <v>82</v>
      </c>
      <c r="C6677" t="s">
        <v>76</v>
      </c>
      <c r="D6677" t="s">
        <v>41</v>
      </c>
      <c r="F6677">
        <v>3013</v>
      </c>
      <c r="G6677">
        <v>0</v>
      </c>
      <c r="H6677">
        <v>38337</v>
      </c>
      <c r="I6677">
        <v>41350</v>
      </c>
      <c r="J6677">
        <v>0</v>
      </c>
      <c r="K6677">
        <v>7.2865779926999996E-2</v>
      </c>
      <c r="L6677">
        <v>0</v>
      </c>
      <c r="M6677">
        <v>0.92713422007199997</v>
      </c>
      <c r="N6677">
        <v>0.99999999999900002</v>
      </c>
      <c r="O6677" t="s">
        <v>703</v>
      </c>
      <c r="P6677" t="s">
        <v>703</v>
      </c>
      <c r="Q6677" t="s">
        <v>198</v>
      </c>
      <c r="R6677" t="s">
        <v>199</v>
      </c>
      <c r="T6677" s="7">
        <f>'Reference Values'!$B$10</f>
        <v>0.85</v>
      </c>
      <c r="U6677" t="str">
        <f t="shared" si="105"/>
        <v>Below Target</v>
      </c>
    </row>
    <row r="6678" spans="1:21" x14ac:dyDescent="0.25">
      <c r="A6678" t="s">
        <v>218</v>
      </c>
      <c r="B6678" t="s">
        <v>82</v>
      </c>
      <c r="C6678" t="s">
        <v>76</v>
      </c>
      <c r="D6678" t="s">
        <v>41</v>
      </c>
      <c r="F6678">
        <v>780</v>
      </c>
      <c r="G6678">
        <v>0</v>
      </c>
      <c r="H6678">
        <v>73</v>
      </c>
      <c r="I6678">
        <v>853</v>
      </c>
      <c r="J6678">
        <v>0</v>
      </c>
      <c r="K6678">
        <v>0.91441969519300004</v>
      </c>
      <c r="L6678">
        <v>0</v>
      </c>
      <c r="M6678">
        <v>8.5580304805999999E-2</v>
      </c>
      <c r="N6678">
        <v>0.99999999999900002</v>
      </c>
      <c r="O6678" t="s">
        <v>703</v>
      </c>
      <c r="P6678" t="s">
        <v>703</v>
      </c>
      <c r="Q6678" t="s">
        <v>190</v>
      </c>
      <c r="R6678" t="s">
        <v>682</v>
      </c>
      <c r="T6678" s="7">
        <f>'Reference Values'!$B$10</f>
        <v>0.85</v>
      </c>
      <c r="U6678" t="str">
        <f t="shared" si="105"/>
        <v>Above Target</v>
      </c>
    </row>
    <row r="6679" spans="1:21" x14ac:dyDescent="0.25">
      <c r="A6679" t="s">
        <v>291</v>
      </c>
      <c r="B6679" t="s">
        <v>82</v>
      </c>
      <c r="C6679" t="s">
        <v>76</v>
      </c>
      <c r="D6679" t="s">
        <v>41</v>
      </c>
      <c r="F6679">
        <v>44769</v>
      </c>
      <c r="G6679">
        <v>0</v>
      </c>
      <c r="H6679">
        <v>0</v>
      </c>
      <c r="I6679">
        <v>44769</v>
      </c>
      <c r="J6679">
        <v>0</v>
      </c>
      <c r="K6679">
        <v>1</v>
      </c>
      <c r="L6679">
        <v>0</v>
      </c>
      <c r="M6679">
        <v>0</v>
      </c>
      <c r="N6679">
        <v>1</v>
      </c>
      <c r="O6679" t="s">
        <v>703</v>
      </c>
      <c r="P6679" t="s">
        <v>703</v>
      </c>
      <c r="Q6679" t="s">
        <v>193</v>
      </c>
      <c r="R6679" t="s">
        <v>194</v>
      </c>
      <c r="T6679" s="7">
        <f>'Reference Values'!$B$10</f>
        <v>0.85</v>
      </c>
      <c r="U6679" t="str">
        <f t="shared" si="105"/>
        <v>Above Target</v>
      </c>
    </row>
    <row r="6680" spans="1:21" x14ac:dyDescent="0.25">
      <c r="A6680" t="s">
        <v>220</v>
      </c>
      <c r="B6680" t="s">
        <v>82</v>
      </c>
      <c r="C6680" t="s">
        <v>76</v>
      </c>
      <c r="D6680" t="s">
        <v>41</v>
      </c>
      <c r="F6680">
        <v>19198</v>
      </c>
      <c r="G6680">
        <v>0</v>
      </c>
      <c r="H6680">
        <v>0</v>
      </c>
      <c r="I6680">
        <v>19198</v>
      </c>
      <c r="J6680">
        <v>0</v>
      </c>
      <c r="K6680">
        <v>1</v>
      </c>
      <c r="L6680">
        <v>0</v>
      </c>
      <c r="M6680">
        <v>0</v>
      </c>
      <c r="N6680">
        <v>1</v>
      </c>
      <c r="O6680" t="s">
        <v>703</v>
      </c>
      <c r="P6680" t="s">
        <v>703</v>
      </c>
      <c r="Q6680" t="s">
        <v>213</v>
      </c>
      <c r="R6680" t="s">
        <v>683</v>
      </c>
      <c r="T6680" s="7">
        <f>'Reference Values'!$B$10</f>
        <v>0.85</v>
      </c>
      <c r="U6680" t="str">
        <f t="shared" si="105"/>
        <v>Above Target</v>
      </c>
    </row>
    <row r="6681" spans="1:21" x14ac:dyDescent="0.25">
      <c r="A6681" t="s">
        <v>149</v>
      </c>
      <c r="B6681" t="s">
        <v>82</v>
      </c>
      <c r="C6681" t="s">
        <v>76</v>
      </c>
      <c r="D6681" t="s">
        <v>41</v>
      </c>
      <c r="F6681">
        <v>0</v>
      </c>
      <c r="G6681">
        <v>0</v>
      </c>
      <c r="H6681">
        <v>37227</v>
      </c>
      <c r="I6681">
        <v>37227</v>
      </c>
      <c r="J6681">
        <v>0</v>
      </c>
      <c r="K6681">
        <v>0</v>
      </c>
      <c r="L6681">
        <v>0</v>
      </c>
      <c r="M6681">
        <v>1</v>
      </c>
      <c r="N6681">
        <v>1</v>
      </c>
      <c r="O6681" t="s">
        <v>703</v>
      </c>
      <c r="P6681" t="s">
        <v>704</v>
      </c>
      <c r="Q6681" t="s">
        <v>190</v>
      </c>
      <c r="R6681" t="s">
        <v>682</v>
      </c>
      <c r="T6681" s="7">
        <f>'Reference Values'!$B$10</f>
        <v>0.85</v>
      </c>
      <c r="U6681" t="str">
        <f t="shared" si="105"/>
        <v>Below Target</v>
      </c>
    </row>
    <row r="6682" spans="1:21" x14ac:dyDescent="0.25">
      <c r="A6682" t="s">
        <v>137</v>
      </c>
      <c r="B6682" t="s">
        <v>82</v>
      </c>
      <c r="C6682" t="s">
        <v>76</v>
      </c>
      <c r="D6682" t="s">
        <v>41</v>
      </c>
      <c r="F6682">
        <v>765</v>
      </c>
      <c r="G6682">
        <v>0</v>
      </c>
      <c r="H6682">
        <v>8238</v>
      </c>
      <c r="I6682">
        <v>9003</v>
      </c>
      <c r="J6682">
        <v>0</v>
      </c>
      <c r="K6682">
        <v>8.4971676107000002E-2</v>
      </c>
      <c r="L6682">
        <v>0</v>
      </c>
      <c r="M6682">
        <v>0.91502832389199995</v>
      </c>
      <c r="N6682">
        <v>0.99999999999900002</v>
      </c>
      <c r="O6682" t="s">
        <v>703</v>
      </c>
      <c r="P6682" t="s">
        <v>704</v>
      </c>
      <c r="Q6682" t="s">
        <v>190</v>
      </c>
      <c r="R6682" t="s">
        <v>682</v>
      </c>
      <c r="T6682" s="7">
        <f>'Reference Values'!$B$10</f>
        <v>0.85</v>
      </c>
      <c r="U6682" t="str">
        <f t="shared" si="105"/>
        <v>Below Target</v>
      </c>
    </row>
    <row r="6683" spans="1:21" x14ac:dyDescent="0.25">
      <c r="A6683" t="s">
        <v>304</v>
      </c>
      <c r="B6683" t="s">
        <v>82</v>
      </c>
      <c r="C6683" t="s">
        <v>76</v>
      </c>
      <c r="D6683" t="s">
        <v>41</v>
      </c>
      <c r="F6683">
        <v>18338</v>
      </c>
      <c r="G6683">
        <v>0</v>
      </c>
      <c r="H6683">
        <v>0</v>
      </c>
      <c r="I6683">
        <v>18338</v>
      </c>
      <c r="J6683">
        <v>0</v>
      </c>
      <c r="K6683">
        <v>1</v>
      </c>
      <c r="L6683">
        <v>0</v>
      </c>
      <c r="M6683">
        <v>0</v>
      </c>
      <c r="N6683">
        <v>1</v>
      </c>
      <c r="O6683" t="s">
        <v>703</v>
      </c>
      <c r="P6683" t="s">
        <v>703</v>
      </c>
      <c r="Q6683" t="s">
        <v>204</v>
      </c>
      <c r="R6683" t="s">
        <v>683</v>
      </c>
      <c r="T6683" s="7">
        <f>'Reference Values'!$B$10</f>
        <v>0.85</v>
      </c>
      <c r="U6683" t="str">
        <f t="shared" si="105"/>
        <v>Above Target</v>
      </c>
    </row>
    <row r="6684" spans="1:21" x14ac:dyDescent="0.25">
      <c r="A6684" t="s">
        <v>154</v>
      </c>
      <c r="B6684" t="s">
        <v>82</v>
      </c>
      <c r="C6684" t="s">
        <v>76</v>
      </c>
      <c r="D6684" t="s">
        <v>41</v>
      </c>
      <c r="F6684">
        <v>16541</v>
      </c>
      <c r="G6684">
        <v>0</v>
      </c>
      <c r="H6684">
        <v>0</v>
      </c>
      <c r="I6684">
        <v>16541</v>
      </c>
      <c r="J6684">
        <v>0</v>
      </c>
      <c r="K6684">
        <v>1</v>
      </c>
      <c r="L6684">
        <v>0</v>
      </c>
      <c r="M6684">
        <v>0</v>
      </c>
      <c r="N6684">
        <v>1</v>
      </c>
      <c r="O6684" t="s">
        <v>703</v>
      </c>
      <c r="P6684" t="s">
        <v>703</v>
      </c>
      <c r="Q6684" t="s">
        <v>212</v>
      </c>
      <c r="R6684" t="s">
        <v>202</v>
      </c>
      <c r="T6684" s="7">
        <f>'Reference Values'!$B$10</f>
        <v>0.85</v>
      </c>
      <c r="U6684" t="str">
        <f t="shared" si="105"/>
        <v>Above Target</v>
      </c>
    </row>
    <row r="6685" spans="1:21" x14ac:dyDescent="0.25">
      <c r="A6685" t="s">
        <v>136</v>
      </c>
      <c r="B6685" t="s">
        <v>82</v>
      </c>
      <c r="C6685" t="s">
        <v>76</v>
      </c>
      <c r="D6685" t="s">
        <v>41</v>
      </c>
      <c r="F6685">
        <v>129901</v>
      </c>
      <c r="G6685">
        <v>0</v>
      </c>
      <c r="H6685">
        <v>0</v>
      </c>
      <c r="I6685">
        <v>129901</v>
      </c>
      <c r="J6685">
        <v>0</v>
      </c>
      <c r="K6685">
        <v>1</v>
      </c>
      <c r="L6685">
        <v>0</v>
      </c>
      <c r="M6685">
        <v>0</v>
      </c>
      <c r="N6685">
        <v>1</v>
      </c>
      <c r="O6685" t="s">
        <v>703</v>
      </c>
      <c r="P6685" t="s">
        <v>704</v>
      </c>
      <c r="Q6685" t="s">
        <v>193</v>
      </c>
      <c r="R6685" t="s">
        <v>194</v>
      </c>
      <c r="T6685" s="7">
        <f>'Reference Values'!$B$10</f>
        <v>0.85</v>
      </c>
      <c r="U6685" t="str">
        <f t="shared" si="105"/>
        <v>Above Target</v>
      </c>
    </row>
    <row r="6686" spans="1:21" x14ac:dyDescent="0.25">
      <c r="A6686" t="s">
        <v>250</v>
      </c>
      <c r="B6686" t="s">
        <v>82</v>
      </c>
      <c r="C6686" t="s">
        <v>76</v>
      </c>
      <c r="D6686" t="s">
        <v>41</v>
      </c>
      <c r="F6686">
        <v>14293</v>
      </c>
      <c r="G6686">
        <v>0</v>
      </c>
      <c r="H6686">
        <v>734</v>
      </c>
      <c r="I6686">
        <v>15027</v>
      </c>
      <c r="J6686">
        <v>0</v>
      </c>
      <c r="K6686">
        <v>0.95115458840699996</v>
      </c>
      <c r="L6686">
        <v>0</v>
      </c>
      <c r="M6686">
        <v>4.8845411592000003E-2</v>
      </c>
      <c r="N6686">
        <v>0.99999999999900002</v>
      </c>
      <c r="O6686" t="s">
        <v>703</v>
      </c>
      <c r="P6686" t="s">
        <v>703</v>
      </c>
      <c r="Q6686" t="s">
        <v>207</v>
      </c>
      <c r="R6686" t="s">
        <v>197</v>
      </c>
      <c r="T6686" s="7">
        <f>'Reference Values'!$B$10</f>
        <v>0.85</v>
      </c>
      <c r="U6686" t="str">
        <f t="shared" si="105"/>
        <v>Above Target</v>
      </c>
    </row>
    <row r="6687" spans="1:21" x14ac:dyDescent="0.25">
      <c r="A6687" t="s">
        <v>162</v>
      </c>
      <c r="B6687" t="s">
        <v>82</v>
      </c>
      <c r="C6687" t="s">
        <v>76</v>
      </c>
      <c r="D6687" t="s">
        <v>41</v>
      </c>
      <c r="F6687">
        <v>19378</v>
      </c>
      <c r="G6687">
        <v>0</v>
      </c>
      <c r="H6687">
        <v>0</v>
      </c>
      <c r="I6687">
        <v>19378</v>
      </c>
      <c r="J6687">
        <v>0</v>
      </c>
      <c r="K6687">
        <v>1</v>
      </c>
      <c r="L6687">
        <v>0</v>
      </c>
      <c r="M6687">
        <v>0</v>
      </c>
      <c r="N6687">
        <v>1</v>
      </c>
      <c r="O6687" t="s">
        <v>703</v>
      </c>
      <c r="P6687" t="s">
        <v>703</v>
      </c>
      <c r="Q6687" t="s">
        <v>204</v>
      </c>
      <c r="R6687" t="s">
        <v>684</v>
      </c>
      <c r="T6687" s="7">
        <f>'Reference Values'!$B$10</f>
        <v>0.85</v>
      </c>
      <c r="U6687" t="str">
        <f t="shared" si="105"/>
        <v>Above Target</v>
      </c>
    </row>
    <row r="6688" spans="1:21" x14ac:dyDescent="0.25">
      <c r="A6688" t="s">
        <v>279</v>
      </c>
      <c r="B6688" t="s">
        <v>82</v>
      </c>
      <c r="C6688" t="s">
        <v>76</v>
      </c>
      <c r="D6688" t="s">
        <v>41</v>
      </c>
      <c r="F6688">
        <v>80673</v>
      </c>
      <c r="G6688">
        <v>0</v>
      </c>
      <c r="H6688">
        <v>0</v>
      </c>
      <c r="I6688">
        <v>80673</v>
      </c>
      <c r="J6688">
        <v>0</v>
      </c>
      <c r="K6688">
        <v>1</v>
      </c>
      <c r="L6688">
        <v>0</v>
      </c>
      <c r="M6688">
        <v>0</v>
      </c>
      <c r="N6688">
        <v>1</v>
      </c>
      <c r="O6688" t="s">
        <v>705</v>
      </c>
      <c r="P6688" t="s">
        <v>704</v>
      </c>
      <c r="Q6688" t="s">
        <v>193</v>
      </c>
      <c r="R6688" t="s">
        <v>199</v>
      </c>
      <c r="T6688" s="7">
        <f>'Reference Values'!$B$10</f>
        <v>0.85</v>
      </c>
      <c r="U6688" t="str">
        <f t="shared" si="105"/>
        <v>Above Target</v>
      </c>
    </row>
    <row r="6689" spans="1:21" x14ac:dyDescent="0.25">
      <c r="A6689" t="s">
        <v>249</v>
      </c>
      <c r="B6689" t="s">
        <v>82</v>
      </c>
      <c r="C6689" t="s">
        <v>76</v>
      </c>
      <c r="D6689" t="s">
        <v>41</v>
      </c>
      <c r="F6689">
        <v>116573</v>
      </c>
      <c r="G6689">
        <v>0</v>
      </c>
      <c r="H6689">
        <v>0</v>
      </c>
      <c r="I6689">
        <v>116573</v>
      </c>
      <c r="J6689">
        <v>0</v>
      </c>
      <c r="K6689">
        <v>1</v>
      </c>
      <c r="L6689">
        <v>0</v>
      </c>
      <c r="M6689">
        <v>0</v>
      </c>
      <c r="N6689">
        <v>1</v>
      </c>
      <c r="O6689" t="s">
        <v>703</v>
      </c>
      <c r="P6689" t="s">
        <v>704</v>
      </c>
      <c r="Q6689" t="s">
        <v>207</v>
      </c>
      <c r="R6689" t="s">
        <v>197</v>
      </c>
      <c r="T6689" s="7">
        <f>'Reference Values'!$B$10</f>
        <v>0.85</v>
      </c>
      <c r="U6689" t="str">
        <f t="shared" si="105"/>
        <v>Above Target</v>
      </c>
    </row>
    <row r="6690" spans="1:21" x14ac:dyDescent="0.25">
      <c r="A6690" t="s">
        <v>275</v>
      </c>
      <c r="B6690" t="s">
        <v>82</v>
      </c>
      <c r="C6690" t="s">
        <v>76</v>
      </c>
      <c r="D6690" t="s">
        <v>41</v>
      </c>
      <c r="F6690">
        <v>3224</v>
      </c>
      <c r="G6690">
        <v>0</v>
      </c>
      <c r="H6690">
        <v>47067</v>
      </c>
      <c r="I6690">
        <v>50291</v>
      </c>
      <c r="J6690">
        <v>0</v>
      </c>
      <c r="K6690">
        <v>6.4106897854000006E-2</v>
      </c>
      <c r="L6690">
        <v>0</v>
      </c>
      <c r="M6690">
        <v>0.93589310214499999</v>
      </c>
      <c r="N6690">
        <v>0.99999999999900002</v>
      </c>
      <c r="O6690" t="s">
        <v>703</v>
      </c>
      <c r="P6690" t="s">
        <v>704</v>
      </c>
      <c r="Q6690" t="s">
        <v>204</v>
      </c>
      <c r="R6690" t="s">
        <v>684</v>
      </c>
      <c r="T6690" s="7">
        <f>'Reference Values'!$B$10</f>
        <v>0.85</v>
      </c>
      <c r="U6690" t="str">
        <f t="shared" si="105"/>
        <v>Below Target</v>
      </c>
    </row>
    <row r="6691" spans="1:21" x14ac:dyDescent="0.25">
      <c r="A6691" t="s">
        <v>248</v>
      </c>
      <c r="B6691" t="s">
        <v>82</v>
      </c>
      <c r="C6691" t="s">
        <v>76</v>
      </c>
      <c r="D6691" t="s">
        <v>41</v>
      </c>
      <c r="F6691">
        <v>12784</v>
      </c>
      <c r="G6691">
        <v>0</v>
      </c>
      <c r="H6691">
        <v>0</v>
      </c>
      <c r="I6691">
        <v>12784</v>
      </c>
      <c r="J6691">
        <v>0</v>
      </c>
      <c r="K6691">
        <v>1</v>
      </c>
      <c r="L6691">
        <v>0</v>
      </c>
      <c r="M6691">
        <v>0</v>
      </c>
      <c r="N6691">
        <v>1</v>
      </c>
      <c r="O6691" t="s">
        <v>703</v>
      </c>
      <c r="P6691" t="s">
        <v>703</v>
      </c>
      <c r="Q6691" t="s">
        <v>213</v>
      </c>
      <c r="R6691" t="s">
        <v>683</v>
      </c>
      <c r="T6691" s="7">
        <f>'Reference Values'!$B$10</f>
        <v>0.85</v>
      </c>
      <c r="U6691" t="str">
        <f t="shared" si="105"/>
        <v>Above Target</v>
      </c>
    </row>
    <row r="6692" spans="1:21" x14ac:dyDescent="0.25">
      <c r="A6692" t="s">
        <v>122</v>
      </c>
      <c r="B6692" t="s">
        <v>82</v>
      </c>
      <c r="C6692" t="s">
        <v>76</v>
      </c>
      <c r="D6692" t="s">
        <v>41</v>
      </c>
      <c r="F6692">
        <v>0</v>
      </c>
      <c r="G6692">
        <v>0</v>
      </c>
      <c r="H6692">
        <v>76799</v>
      </c>
      <c r="I6692">
        <v>76799</v>
      </c>
      <c r="J6692">
        <v>0</v>
      </c>
      <c r="K6692">
        <v>0</v>
      </c>
      <c r="L6692">
        <v>0</v>
      </c>
      <c r="M6692">
        <v>1</v>
      </c>
      <c r="N6692">
        <v>1</v>
      </c>
      <c r="O6692" t="s">
        <v>703</v>
      </c>
      <c r="P6692" t="s">
        <v>704</v>
      </c>
      <c r="Q6692" t="s">
        <v>207</v>
      </c>
      <c r="R6692" t="s">
        <v>197</v>
      </c>
      <c r="T6692" s="7">
        <f>'Reference Values'!$B$10</f>
        <v>0.85</v>
      </c>
      <c r="U6692" t="str">
        <f t="shared" si="105"/>
        <v>Below Target</v>
      </c>
    </row>
    <row r="6693" spans="1:21" x14ac:dyDescent="0.25">
      <c r="A6693" t="s">
        <v>253</v>
      </c>
      <c r="B6693" t="s">
        <v>82</v>
      </c>
      <c r="C6693" t="s">
        <v>76</v>
      </c>
      <c r="D6693" t="s">
        <v>41</v>
      </c>
      <c r="F6693">
        <v>45165</v>
      </c>
      <c r="G6693">
        <v>0</v>
      </c>
      <c r="H6693">
        <v>0</v>
      </c>
      <c r="I6693">
        <v>45165</v>
      </c>
      <c r="J6693">
        <v>0</v>
      </c>
      <c r="K6693">
        <v>1</v>
      </c>
      <c r="L6693">
        <v>0</v>
      </c>
      <c r="M6693">
        <v>0</v>
      </c>
      <c r="N6693">
        <v>1</v>
      </c>
      <c r="O6693" t="s">
        <v>703</v>
      </c>
      <c r="P6693" t="s">
        <v>703</v>
      </c>
      <c r="Q6693" t="s">
        <v>193</v>
      </c>
      <c r="R6693" t="s">
        <v>194</v>
      </c>
      <c r="T6693" s="7">
        <f>'Reference Values'!$B$10</f>
        <v>0.85</v>
      </c>
      <c r="U6693" t="str">
        <f t="shared" si="105"/>
        <v>Above Target</v>
      </c>
    </row>
    <row r="6694" spans="1:21" x14ac:dyDescent="0.25">
      <c r="A6694" t="s">
        <v>209</v>
      </c>
      <c r="B6694" t="s">
        <v>82</v>
      </c>
      <c r="C6694" t="s">
        <v>76</v>
      </c>
      <c r="D6694" t="s">
        <v>41</v>
      </c>
      <c r="F6694">
        <v>0</v>
      </c>
      <c r="G6694">
        <v>0</v>
      </c>
      <c r="H6694">
        <v>29220</v>
      </c>
      <c r="I6694">
        <v>29220</v>
      </c>
      <c r="J6694">
        <v>0</v>
      </c>
      <c r="K6694">
        <v>0</v>
      </c>
      <c r="L6694">
        <v>0</v>
      </c>
      <c r="M6694">
        <v>1</v>
      </c>
      <c r="N6694">
        <v>1</v>
      </c>
      <c r="O6694" t="s">
        <v>703</v>
      </c>
      <c r="P6694" t="s">
        <v>703</v>
      </c>
      <c r="Q6694" t="s">
        <v>190</v>
      </c>
      <c r="R6694" t="s">
        <v>682</v>
      </c>
      <c r="T6694" s="7">
        <f>'Reference Values'!$B$10</f>
        <v>0.85</v>
      </c>
      <c r="U6694" t="str">
        <f t="shared" si="105"/>
        <v>Below Target</v>
      </c>
    </row>
    <row r="6695" spans="1:21" x14ac:dyDescent="0.25">
      <c r="A6695" t="s">
        <v>237</v>
      </c>
      <c r="B6695" t="s">
        <v>82</v>
      </c>
      <c r="C6695" t="s">
        <v>76</v>
      </c>
      <c r="D6695" t="s">
        <v>41</v>
      </c>
      <c r="F6695">
        <v>16425</v>
      </c>
      <c r="G6695">
        <v>0</v>
      </c>
      <c r="H6695">
        <v>0</v>
      </c>
      <c r="I6695">
        <v>16425</v>
      </c>
      <c r="J6695">
        <v>0</v>
      </c>
      <c r="K6695">
        <v>1</v>
      </c>
      <c r="L6695">
        <v>0</v>
      </c>
      <c r="M6695">
        <v>0</v>
      </c>
      <c r="N6695">
        <v>1</v>
      </c>
      <c r="O6695" t="s">
        <v>703</v>
      </c>
      <c r="P6695" t="s">
        <v>703</v>
      </c>
      <c r="Q6695" t="s">
        <v>193</v>
      </c>
      <c r="R6695" t="s">
        <v>194</v>
      </c>
      <c r="T6695" s="7">
        <f>'Reference Values'!$B$10</f>
        <v>0.85</v>
      </c>
      <c r="U6695" t="str">
        <f t="shared" si="105"/>
        <v>Above Target</v>
      </c>
    </row>
    <row r="6696" spans="1:21" x14ac:dyDescent="0.25">
      <c r="A6696" t="s">
        <v>311</v>
      </c>
      <c r="B6696" t="s">
        <v>82</v>
      </c>
      <c r="C6696" t="s">
        <v>76</v>
      </c>
      <c r="D6696" t="s">
        <v>41</v>
      </c>
      <c r="F6696">
        <v>11930</v>
      </c>
      <c r="G6696">
        <v>0</v>
      </c>
      <c r="H6696">
        <v>0</v>
      </c>
      <c r="I6696">
        <v>11930</v>
      </c>
      <c r="J6696">
        <v>0</v>
      </c>
      <c r="K6696">
        <v>1</v>
      </c>
      <c r="L6696">
        <v>0</v>
      </c>
      <c r="M6696">
        <v>0</v>
      </c>
      <c r="N6696">
        <v>1</v>
      </c>
      <c r="O6696" t="s">
        <v>703</v>
      </c>
      <c r="P6696" t="s">
        <v>703</v>
      </c>
      <c r="Q6696" t="s">
        <v>213</v>
      </c>
      <c r="R6696" t="s">
        <v>683</v>
      </c>
      <c r="T6696" s="7">
        <f>'Reference Values'!$B$10</f>
        <v>0.85</v>
      </c>
      <c r="U6696" t="str">
        <f t="shared" si="105"/>
        <v>Above Target</v>
      </c>
    </row>
    <row r="6697" spans="1:21" x14ac:dyDescent="0.25">
      <c r="A6697" t="s">
        <v>227</v>
      </c>
      <c r="B6697" t="s">
        <v>82</v>
      </c>
      <c r="C6697" t="s">
        <v>76</v>
      </c>
      <c r="D6697" t="s">
        <v>41</v>
      </c>
      <c r="F6697">
        <v>29939</v>
      </c>
      <c r="G6697">
        <v>0</v>
      </c>
      <c r="H6697">
        <v>0</v>
      </c>
      <c r="I6697">
        <v>29939</v>
      </c>
      <c r="J6697">
        <v>0</v>
      </c>
      <c r="K6697">
        <v>1</v>
      </c>
      <c r="L6697">
        <v>0</v>
      </c>
      <c r="M6697">
        <v>0</v>
      </c>
      <c r="N6697">
        <v>1</v>
      </c>
      <c r="O6697" t="s">
        <v>703</v>
      </c>
      <c r="P6697" t="s">
        <v>703</v>
      </c>
      <c r="Q6697" t="s">
        <v>190</v>
      </c>
      <c r="R6697" t="s">
        <v>682</v>
      </c>
      <c r="T6697" s="7">
        <f>'Reference Values'!$B$10</f>
        <v>0.85</v>
      </c>
      <c r="U6697" t="str">
        <f t="shared" si="105"/>
        <v>Above Target</v>
      </c>
    </row>
    <row r="6698" spans="1:21" x14ac:dyDescent="0.25">
      <c r="A6698" t="s">
        <v>230</v>
      </c>
      <c r="B6698" t="s">
        <v>82</v>
      </c>
      <c r="C6698" t="s">
        <v>76</v>
      </c>
      <c r="D6698" t="s">
        <v>41</v>
      </c>
      <c r="F6698">
        <v>9412</v>
      </c>
      <c r="G6698">
        <v>0</v>
      </c>
      <c r="H6698">
        <v>83</v>
      </c>
      <c r="I6698">
        <v>9495</v>
      </c>
      <c r="J6698">
        <v>0</v>
      </c>
      <c r="K6698">
        <v>0.991258557135</v>
      </c>
      <c r="L6698">
        <v>0</v>
      </c>
      <c r="M6698">
        <v>8.7414428640000003E-3</v>
      </c>
      <c r="N6698">
        <v>0.99999999999900002</v>
      </c>
      <c r="O6698" t="s">
        <v>703</v>
      </c>
      <c r="P6698" t="s">
        <v>703</v>
      </c>
      <c r="Q6698" t="s">
        <v>198</v>
      </c>
      <c r="R6698" t="s">
        <v>199</v>
      </c>
      <c r="T6698" s="7">
        <f>'Reference Values'!$B$10</f>
        <v>0.85</v>
      </c>
      <c r="U6698" t="str">
        <f t="shared" si="105"/>
        <v>Above Target</v>
      </c>
    </row>
    <row r="6699" spans="1:21" x14ac:dyDescent="0.25">
      <c r="A6699" t="s">
        <v>147</v>
      </c>
      <c r="B6699" t="s">
        <v>82</v>
      </c>
      <c r="C6699" t="s">
        <v>76</v>
      </c>
      <c r="D6699" t="s">
        <v>41</v>
      </c>
      <c r="F6699">
        <v>0</v>
      </c>
      <c r="G6699">
        <v>0</v>
      </c>
      <c r="H6699">
        <v>17745</v>
      </c>
      <c r="I6699">
        <v>17745</v>
      </c>
      <c r="J6699">
        <v>0</v>
      </c>
      <c r="K6699">
        <v>0</v>
      </c>
      <c r="L6699">
        <v>0</v>
      </c>
      <c r="M6699">
        <v>1</v>
      </c>
      <c r="N6699">
        <v>1</v>
      </c>
      <c r="O6699" t="s">
        <v>703</v>
      </c>
      <c r="P6699" t="s">
        <v>703</v>
      </c>
      <c r="Q6699" t="s">
        <v>190</v>
      </c>
      <c r="R6699" t="s">
        <v>682</v>
      </c>
      <c r="T6699" s="7">
        <f>'Reference Values'!$B$10</f>
        <v>0.85</v>
      </c>
      <c r="U6699" t="str">
        <f t="shared" si="105"/>
        <v>Below Target</v>
      </c>
    </row>
    <row r="6700" spans="1:21" x14ac:dyDescent="0.25">
      <c r="A6700" t="s">
        <v>214</v>
      </c>
      <c r="B6700" t="s">
        <v>82</v>
      </c>
      <c r="C6700" t="s">
        <v>76</v>
      </c>
      <c r="D6700" t="s">
        <v>41</v>
      </c>
      <c r="F6700">
        <v>40467</v>
      </c>
      <c r="G6700">
        <v>0</v>
      </c>
      <c r="H6700">
        <v>0</v>
      </c>
      <c r="I6700">
        <v>40467</v>
      </c>
      <c r="J6700">
        <v>0</v>
      </c>
      <c r="K6700">
        <v>1</v>
      </c>
      <c r="L6700">
        <v>0</v>
      </c>
      <c r="M6700">
        <v>0</v>
      </c>
      <c r="N6700">
        <v>1</v>
      </c>
      <c r="O6700" t="s">
        <v>703</v>
      </c>
      <c r="P6700" t="s">
        <v>703</v>
      </c>
      <c r="Q6700" t="s">
        <v>213</v>
      </c>
      <c r="R6700" t="s">
        <v>194</v>
      </c>
      <c r="T6700" s="7">
        <f>'Reference Values'!$B$10</f>
        <v>0.85</v>
      </c>
      <c r="U6700" t="str">
        <f t="shared" si="105"/>
        <v>Above Target</v>
      </c>
    </row>
    <row r="6701" spans="1:21" x14ac:dyDescent="0.25">
      <c r="A6701" t="s">
        <v>302</v>
      </c>
      <c r="B6701" t="s">
        <v>82</v>
      </c>
      <c r="C6701" t="s">
        <v>76</v>
      </c>
      <c r="D6701" t="s">
        <v>41</v>
      </c>
      <c r="F6701">
        <v>48518</v>
      </c>
      <c r="G6701">
        <v>0</v>
      </c>
      <c r="H6701">
        <v>0</v>
      </c>
      <c r="I6701">
        <v>48518</v>
      </c>
      <c r="J6701">
        <v>0</v>
      </c>
      <c r="K6701">
        <v>1</v>
      </c>
      <c r="L6701">
        <v>0</v>
      </c>
      <c r="M6701">
        <v>0</v>
      </c>
      <c r="N6701">
        <v>1</v>
      </c>
      <c r="O6701" t="s">
        <v>703</v>
      </c>
      <c r="P6701" t="s">
        <v>703</v>
      </c>
      <c r="Q6701" t="s">
        <v>196</v>
      </c>
      <c r="R6701" t="s">
        <v>197</v>
      </c>
      <c r="T6701" s="7">
        <f>'Reference Values'!$B$10</f>
        <v>0.85</v>
      </c>
      <c r="U6701" t="str">
        <f t="shared" si="105"/>
        <v>Above Target</v>
      </c>
    </row>
    <row r="6702" spans="1:21" x14ac:dyDescent="0.25">
      <c r="A6702" t="s">
        <v>133</v>
      </c>
      <c r="B6702" t="s">
        <v>82</v>
      </c>
      <c r="C6702" t="s">
        <v>76</v>
      </c>
      <c r="D6702" t="s">
        <v>41</v>
      </c>
      <c r="F6702">
        <v>0</v>
      </c>
      <c r="G6702">
        <v>0</v>
      </c>
      <c r="H6702">
        <v>134704</v>
      </c>
      <c r="I6702">
        <v>134704</v>
      </c>
      <c r="J6702">
        <v>0</v>
      </c>
      <c r="K6702">
        <v>0</v>
      </c>
      <c r="L6702">
        <v>0</v>
      </c>
      <c r="M6702">
        <v>1</v>
      </c>
      <c r="N6702">
        <v>1</v>
      </c>
      <c r="O6702" t="s">
        <v>705</v>
      </c>
      <c r="P6702" t="s">
        <v>704</v>
      </c>
      <c r="Q6702" t="s">
        <v>193</v>
      </c>
      <c r="R6702" t="s">
        <v>199</v>
      </c>
      <c r="T6702" s="7">
        <f>'Reference Values'!$B$10</f>
        <v>0.85</v>
      </c>
      <c r="U6702" t="str">
        <f t="shared" si="105"/>
        <v>Below Target</v>
      </c>
    </row>
    <row r="6703" spans="1:21" x14ac:dyDescent="0.25">
      <c r="A6703" t="s">
        <v>146</v>
      </c>
      <c r="B6703" t="s">
        <v>84</v>
      </c>
      <c r="C6703" t="s">
        <v>76</v>
      </c>
      <c r="D6703" t="s">
        <v>41</v>
      </c>
      <c r="F6703">
        <v>64831</v>
      </c>
      <c r="G6703">
        <v>0</v>
      </c>
      <c r="H6703">
        <v>0</v>
      </c>
      <c r="I6703">
        <v>64831</v>
      </c>
      <c r="J6703">
        <v>0</v>
      </c>
      <c r="K6703">
        <v>1</v>
      </c>
      <c r="L6703">
        <v>0</v>
      </c>
      <c r="M6703">
        <v>0</v>
      </c>
      <c r="N6703">
        <v>1</v>
      </c>
      <c r="O6703" t="s">
        <v>703</v>
      </c>
      <c r="P6703" t="s">
        <v>704</v>
      </c>
      <c r="Q6703" t="s">
        <v>193</v>
      </c>
      <c r="R6703" t="s">
        <v>194</v>
      </c>
      <c r="T6703" s="7">
        <f>'Reference Values'!$B$10</f>
        <v>0.85</v>
      </c>
      <c r="U6703" t="str">
        <f t="shared" si="105"/>
        <v>Above Target</v>
      </c>
    </row>
    <row r="6704" spans="1:21" x14ac:dyDescent="0.25">
      <c r="A6704" t="s">
        <v>678</v>
      </c>
      <c r="B6704" t="s">
        <v>84</v>
      </c>
      <c r="C6704" t="s">
        <v>76</v>
      </c>
      <c r="D6704" t="s">
        <v>41</v>
      </c>
      <c r="F6704">
        <v>66</v>
      </c>
      <c r="G6704">
        <v>0</v>
      </c>
      <c r="H6704">
        <v>0</v>
      </c>
      <c r="I6704">
        <v>66</v>
      </c>
      <c r="J6704">
        <v>0</v>
      </c>
      <c r="K6704">
        <v>1</v>
      </c>
      <c r="L6704">
        <v>0</v>
      </c>
      <c r="M6704">
        <v>0</v>
      </c>
      <c r="N6704">
        <v>1</v>
      </c>
      <c r="O6704" t="s">
        <v>703</v>
      </c>
      <c r="P6704" t="s">
        <v>703</v>
      </c>
      <c r="Q6704" t="s">
        <v>219</v>
      </c>
      <c r="R6704" t="s">
        <v>684</v>
      </c>
      <c r="T6704" s="7">
        <f>'Reference Values'!$B$10</f>
        <v>0.85</v>
      </c>
      <c r="U6704" t="str">
        <f t="shared" si="105"/>
        <v>Above Target</v>
      </c>
    </row>
    <row r="6705" spans="1:21" x14ac:dyDescent="0.25">
      <c r="A6705" t="s">
        <v>251</v>
      </c>
      <c r="B6705" t="s">
        <v>84</v>
      </c>
      <c r="C6705" t="s">
        <v>76</v>
      </c>
      <c r="D6705" t="s">
        <v>41</v>
      </c>
      <c r="F6705">
        <v>26637</v>
      </c>
      <c r="G6705">
        <v>0</v>
      </c>
      <c r="H6705">
        <v>0</v>
      </c>
      <c r="I6705">
        <v>26637</v>
      </c>
      <c r="J6705">
        <v>0</v>
      </c>
      <c r="K6705">
        <v>1</v>
      </c>
      <c r="L6705">
        <v>0</v>
      </c>
      <c r="M6705">
        <v>0</v>
      </c>
      <c r="N6705">
        <v>1</v>
      </c>
      <c r="O6705" t="s">
        <v>703</v>
      </c>
      <c r="P6705" t="s">
        <v>703</v>
      </c>
      <c r="Q6705" t="s">
        <v>219</v>
      </c>
      <c r="R6705" t="s">
        <v>684</v>
      </c>
      <c r="T6705" s="7">
        <f>'Reference Values'!$B$10</f>
        <v>0.85</v>
      </c>
      <c r="U6705" t="str">
        <f t="shared" si="105"/>
        <v>Above Target</v>
      </c>
    </row>
    <row r="6706" spans="1:21" x14ac:dyDescent="0.25">
      <c r="A6706" t="s">
        <v>310</v>
      </c>
      <c r="B6706" t="s">
        <v>84</v>
      </c>
      <c r="C6706" t="s">
        <v>76</v>
      </c>
      <c r="D6706" t="s">
        <v>41</v>
      </c>
      <c r="F6706">
        <v>16987</v>
      </c>
      <c r="G6706">
        <v>0</v>
      </c>
      <c r="H6706">
        <v>0</v>
      </c>
      <c r="I6706">
        <v>16987</v>
      </c>
      <c r="J6706">
        <v>0</v>
      </c>
      <c r="K6706">
        <v>1</v>
      </c>
      <c r="L6706">
        <v>0</v>
      </c>
      <c r="M6706">
        <v>0</v>
      </c>
      <c r="N6706">
        <v>1</v>
      </c>
      <c r="O6706" t="s">
        <v>703</v>
      </c>
      <c r="P6706" t="s">
        <v>703</v>
      </c>
      <c r="Q6706" t="s">
        <v>190</v>
      </c>
      <c r="R6706" t="s">
        <v>682</v>
      </c>
      <c r="T6706" s="7">
        <f>'Reference Values'!$B$10</f>
        <v>0.85</v>
      </c>
      <c r="U6706" t="str">
        <f t="shared" si="105"/>
        <v>Above Target</v>
      </c>
    </row>
    <row r="6707" spans="1:21" x14ac:dyDescent="0.25">
      <c r="A6707" t="s">
        <v>215</v>
      </c>
      <c r="B6707" t="s">
        <v>84</v>
      </c>
      <c r="C6707" t="s">
        <v>76</v>
      </c>
      <c r="D6707" t="s">
        <v>41</v>
      </c>
      <c r="F6707">
        <v>25027</v>
      </c>
      <c r="G6707">
        <v>0</v>
      </c>
      <c r="H6707">
        <v>0</v>
      </c>
      <c r="I6707">
        <v>25027</v>
      </c>
      <c r="J6707">
        <v>0</v>
      </c>
      <c r="K6707">
        <v>1</v>
      </c>
      <c r="L6707">
        <v>0</v>
      </c>
      <c r="M6707">
        <v>0</v>
      </c>
      <c r="N6707">
        <v>1</v>
      </c>
      <c r="O6707" t="s">
        <v>703</v>
      </c>
      <c r="P6707" t="s">
        <v>703</v>
      </c>
      <c r="Q6707" t="s">
        <v>213</v>
      </c>
      <c r="R6707" t="s">
        <v>683</v>
      </c>
      <c r="T6707" s="7">
        <f>'Reference Values'!$B$10</f>
        <v>0.85</v>
      </c>
      <c r="U6707" t="str">
        <f t="shared" si="105"/>
        <v>Above Target</v>
      </c>
    </row>
    <row r="6708" spans="1:21" x14ac:dyDescent="0.25">
      <c r="A6708" t="s">
        <v>239</v>
      </c>
      <c r="B6708" t="s">
        <v>84</v>
      </c>
      <c r="C6708" t="s">
        <v>76</v>
      </c>
      <c r="D6708" t="s">
        <v>41</v>
      </c>
      <c r="F6708">
        <v>278</v>
      </c>
      <c r="G6708">
        <v>0</v>
      </c>
      <c r="H6708">
        <v>0</v>
      </c>
      <c r="I6708">
        <v>278</v>
      </c>
      <c r="J6708">
        <v>0</v>
      </c>
      <c r="K6708">
        <v>1</v>
      </c>
      <c r="L6708">
        <v>0</v>
      </c>
      <c r="M6708">
        <v>0</v>
      </c>
      <c r="N6708">
        <v>1</v>
      </c>
      <c r="O6708" t="s">
        <v>703</v>
      </c>
      <c r="P6708" t="s">
        <v>704</v>
      </c>
      <c r="Q6708" t="s">
        <v>207</v>
      </c>
      <c r="R6708" t="s">
        <v>197</v>
      </c>
      <c r="T6708" s="7">
        <f>'Reference Values'!$B$10</f>
        <v>0.85</v>
      </c>
      <c r="U6708" t="str">
        <f t="shared" si="105"/>
        <v>Above Target</v>
      </c>
    </row>
    <row r="6709" spans="1:21" x14ac:dyDescent="0.25">
      <c r="A6709" t="s">
        <v>241</v>
      </c>
      <c r="B6709" t="s">
        <v>84</v>
      </c>
      <c r="C6709" t="s">
        <v>76</v>
      </c>
      <c r="D6709" t="s">
        <v>41</v>
      </c>
      <c r="F6709">
        <v>16277</v>
      </c>
      <c r="G6709">
        <v>0</v>
      </c>
      <c r="H6709">
        <v>0</v>
      </c>
      <c r="I6709">
        <v>16277</v>
      </c>
      <c r="J6709">
        <v>0</v>
      </c>
      <c r="K6709">
        <v>1</v>
      </c>
      <c r="L6709">
        <v>0</v>
      </c>
      <c r="M6709">
        <v>0</v>
      </c>
      <c r="N6709">
        <v>1</v>
      </c>
      <c r="O6709" t="s">
        <v>703</v>
      </c>
      <c r="P6709" t="s">
        <v>704</v>
      </c>
      <c r="Q6709" t="s">
        <v>213</v>
      </c>
      <c r="R6709" t="s">
        <v>683</v>
      </c>
      <c r="T6709" s="7">
        <f>'Reference Values'!$B$10</f>
        <v>0.85</v>
      </c>
      <c r="U6709" t="str">
        <f t="shared" si="105"/>
        <v>Above Target</v>
      </c>
    </row>
    <row r="6710" spans="1:21" x14ac:dyDescent="0.25">
      <c r="A6710" t="s">
        <v>148</v>
      </c>
      <c r="B6710" t="s">
        <v>84</v>
      </c>
      <c r="C6710" t="s">
        <v>76</v>
      </c>
      <c r="D6710" t="s">
        <v>41</v>
      </c>
      <c r="F6710">
        <v>22555</v>
      </c>
      <c r="G6710">
        <v>0</v>
      </c>
      <c r="H6710">
        <v>0</v>
      </c>
      <c r="I6710">
        <v>22555</v>
      </c>
      <c r="J6710">
        <v>0</v>
      </c>
      <c r="K6710">
        <v>1</v>
      </c>
      <c r="L6710">
        <v>0</v>
      </c>
      <c r="M6710">
        <v>0</v>
      </c>
      <c r="N6710">
        <v>1</v>
      </c>
      <c r="O6710" t="s">
        <v>703</v>
      </c>
      <c r="P6710" t="s">
        <v>703</v>
      </c>
      <c r="Q6710" t="s">
        <v>219</v>
      </c>
      <c r="R6710" t="s">
        <v>684</v>
      </c>
      <c r="T6710" s="7">
        <f>'Reference Values'!$B$10</f>
        <v>0.85</v>
      </c>
      <c r="U6710" t="str">
        <f t="shared" si="105"/>
        <v>Above Target</v>
      </c>
    </row>
    <row r="6711" spans="1:21" x14ac:dyDescent="0.25">
      <c r="A6711" t="s">
        <v>131</v>
      </c>
      <c r="B6711" t="s">
        <v>84</v>
      </c>
      <c r="C6711" t="s">
        <v>76</v>
      </c>
      <c r="D6711" t="s">
        <v>41</v>
      </c>
      <c r="F6711">
        <v>0</v>
      </c>
      <c r="G6711">
        <v>0</v>
      </c>
      <c r="H6711">
        <v>40046</v>
      </c>
      <c r="I6711">
        <v>40046</v>
      </c>
      <c r="J6711">
        <v>0</v>
      </c>
      <c r="K6711">
        <v>0</v>
      </c>
      <c r="L6711">
        <v>0</v>
      </c>
      <c r="M6711">
        <v>1</v>
      </c>
      <c r="N6711">
        <v>1</v>
      </c>
      <c r="O6711" t="s">
        <v>703</v>
      </c>
      <c r="P6711" t="s">
        <v>703</v>
      </c>
      <c r="Q6711" t="s">
        <v>207</v>
      </c>
      <c r="R6711" t="s">
        <v>197</v>
      </c>
      <c r="T6711" s="7">
        <f>'Reference Values'!$B$10</f>
        <v>0.85</v>
      </c>
      <c r="U6711" t="str">
        <f t="shared" si="105"/>
        <v>Below Target</v>
      </c>
    </row>
    <row r="6712" spans="1:21" x14ac:dyDescent="0.25">
      <c r="A6712" t="s">
        <v>289</v>
      </c>
      <c r="B6712" t="s">
        <v>84</v>
      </c>
      <c r="C6712" t="s">
        <v>76</v>
      </c>
      <c r="D6712" t="s">
        <v>41</v>
      </c>
      <c r="F6712">
        <v>61953</v>
      </c>
      <c r="G6712">
        <v>0</v>
      </c>
      <c r="H6712">
        <v>0</v>
      </c>
      <c r="I6712">
        <v>61953</v>
      </c>
      <c r="J6712">
        <v>0</v>
      </c>
      <c r="K6712">
        <v>1</v>
      </c>
      <c r="L6712">
        <v>0</v>
      </c>
      <c r="M6712">
        <v>0</v>
      </c>
      <c r="N6712">
        <v>1</v>
      </c>
      <c r="O6712" t="s">
        <v>703</v>
      </c>
      <c r="P6712" t="s">
        <v>704</v>
      </c>
      <c r="Q6712" t="s">
        <v>213</v>
      </c>
      <c r="R6712" t="s">
        <v>683</v>
      </c>
      <c r="T6712" s="7">
        <f>'Reference Values'!$B$10</f>
        <v>0.85</v>
      </c>
      <c r="U6712" t="str">
        <f t="shared" si="105"/>
        <v>Above Target</v>
      </c>
    </row>
    <row r="6713" spans="1:21" x14ac:dyDescent="0.25">
      <c r="A6713" t="s">
        <v>294</v>
      </c>
      <c r="B6713" t="s">
        <v>84</v>
      </c>
      <c r="C6713" t="s">
        <v>76</v>
      </c>
      <c r="D6713" t="s">
        <v>41</v>
      </c>
      <c r="F6713">
        <v>0</v>
      </c>
      <c r="G6713">
        <v>0</v>
      </c>
      <c r="H6713">
        <v>23484</v>
      </c>
      <c r="I6713">
        <v>23484</v>
      </c>
      <c r="J6713">
        <v>0</v>
      </c>
      <c r="K6713">
        <v>0</v>
      </c>
      <c r="L6713">
        <v>0</v>
      </c>
      <c r="M6713">
        <v>1</v>
      </c>
      <c r="N6713">
        <v>1</v>
      </c>
      <c r="O6713" t="s">
        <v>703</v>
      </c>
      <c r="P6713" t="s">
        <v>703</v>
      </c>
      <c r="Q6713" t="s">
        <v>213</v>
      </c>
      <c r="R6713" t="s">
        <v>683</v>
      </c>
      <c r="T6713" s="7">
        <f>'Reference Values'!$B$10</f>
        <v>0.85</v>
      </c>
      <c r="U6713" t="str">
        <f t="shared" si="105"/>
        <v>Below Target</v>
      </c>
    </row>
    <row r="6714" spans="1:21" x14ac:dyDescent="0.25">
      <c r="A6714" t="s">
        <v>209</v>
      </c>
      <c r="B6714" t="s">
        <v>84</v>
      </c>
      <c r="C6714" t="s">
        <v>76</v>
      </c>
      <c r="D6714" t="s">
        <v>41</v>
      </c>
      <c r="F6714">
        <v>0</v>
      </c>
      <c r="G6714">
        <v>0</v>
      </c>
      <c r="H6714">
        <v>9790</v>
      </c>
      <c r="I6714">
        <v>9790</v>
      </c>
      <c r="J6714">
        <v>0</v>
      </c>
      <c r="K6714">
        <v>0</v>
      </c>
      <c r="L6714">
        <v>0</v>
      </c>
      <c r="M6714">
        <v>1</v>
      </c>
      <c r="N6714">
        <v>1</v>
      </c>
      <c r="O6714" t="s">
        <v>704</v>
      </c>
      <c r="P6714" t="s">
        <v>704</v>
      </c>
      <c r="Q6714" t="s">
        <v>190</v>
      </c>
      <c r="R6714" t="s">
        <v>682</v>
      </c>
      <c r="T6714" s="7">
        <f>'Reference Values'!$B$10</f>
        <v>0.85</v>
      </c>
      <c r="U6714" t="str">
        <f t="shared" si="105"/>
        <v>Below Target</v>
      </c>
    </row>
    <row r="6715" spans="1:21" x14ac:dyDescent="0.25">
      <c r="A6715" t="s">
        <v>138</v>
      </c>
      <c r="B6715" t="s">
        <v>84</v>
      </c>
      <c r="C6715" t="s">
        <v>76</v>
      </c>
      <c r="D6715" t="s">
        <v>41</v>
      </c>
      <c r="F6715">
        <v>0</v>
      </c>
      <c r="G6715">
        <v>0</v>
      </c>
      <c r="H6715">
        <v>27547</v>
      </c>
      <c r="I6715">
        <v>27547</v>
      </c>
      <c r="J6715">
        <v>0</v>
      </c>
      <c r="K6715">
        <v>0</v>
      </c>
      <c r="L6715">
        <v>0</v>
      </c>
      <c r="M6715">
        <v>1</v>
      </c>
      <c r="N6715">
        <v>1</v>
      </c>
      <c r="O6715" t="s">
        <v>703</v>
      </c>
      <c r="P6715" t="s">
        <v>703</v>
      </c>
      <c r="Q6715" t="s">
        <v>198</v>
      </c>
      <c r="R6715" t="s">
        <v>199</v>
      </c>
      <c r="T6715" s="7">
        <f>'Reference Values'!$B$10</f>
        <v>0.85</v>
      </c>
      <c r="U6715" t="str">
        <f t="shared" si="105"/>
        <v>Below Target</v>
      </c>
    </row>
    <row r="6716" spans="1:21" x14ac:dyDescent="0.25">
      <c r="A6716" t="s">
        <v>216</v>
      </c>
      <c r="B6716" t="s">
        <v>84</v>
      </c>
      <c r="C6716" t="s">
        <v>76</v>
      </c>
      <c r="D6716" t="s">
        <v>41</v>
      </c>
      <c r="F6716">
        <v>21298</v>
      </c>
      <c r="G6716">
        <v>0</v>
      </c>
      <c r="H6716">
        <v>0</v>
      </c>
      <c r="I6716">
        <v>21298</v>
      </c>
      <c r="J6716">
        <v>0</v>
      </c>
      <c r="K6716">
        <v>1</v>
      </c>
      <c r="L6716">
        <v>0</v>
      </c>
      <c r="M6716">
        <v>0</v>
      </c>
      <c r="N6716">
        <v>1</v>
      </c>
      <c r="O6716" t="s">
        <v>703</v>
      </c>
      <c r="P6716" t="s">
        <v>703</v>
      </c>
      <c r="Q6716" t="s">
        <v>196</v>
      </c>
      <c r="R6716" t="s">
        <v>202</v>
      </c>
      <c r="T6716" s="7">
        <f>'Reference Values'!$B$10</f>
        <v>0.85</v>
      </c>
      <c r="U6716" t="str">
        <f t="shared" si="105"/>
        <v>Above Target</v>
      </c>
    </row>
    <row r="6717" spans="1:21" x14ac:dyDescent="0.25">
      <c r="A6717" t="s">
        <v>264</v>
      </c>
      <c r="B6717" t="s">
        <v>84</v>
      </c>
      <c r="C6717" t="s">
        <v>76</v>
      </c>
      <c r="D6717" t="s">
        <v>41</v>
      </c>
      <c r="F6717">
        <v>60010</v>
      </c>
      <c r="G6717">
        <v>0</v>
      </c>
      <c r="H6717">
        <v>0</v>
      </c>
      <c r="I6717">
        <v>60010</v>
      </c>
      <c r="J6717">
        <v>0</v>
      </c>
      <c r="K6717">
        <v>1</v>
      </c>
      <c r="L6717">
        <v>0</v>
      </c>
      <c r="M6717">
        <v>0</v>
      </c>
      <c r="N6717">
        <v>1</v>
      </c>
      <c r="O6717" t="s">
        <v>703</v>
      </c>
      <c r="P6717" t="s">
        <v>704</v>
      </c>
      <c r="Q6717" t="s">
        <v>190</v>
      </c>
      <c r="R6717" t="s">
        <v>682</v>
      </c>
      <c r="T6717" s="7">
        <f>'Reference Values'!$B$10</f>
        <v>0.85</v>
      </c>
      <c r="U6717" t="str">
        <f t="shared" si="105"/>
        <v>Above Target</v>
      </c>
    </row>
    <row r="6718" spans="1:21" x14ac:dyDescent="0.25">
      <c r="A6718" t="s">
        <v>152</v>
      </c>
      <c r="B6718" t="s">
        <v>84</v>
      </c>
      <c r="C6718" t="s">
        <v>76</v>
      </c>
      <c r="D6718" t="s">
        <v>41</v>
      </c>
      <c r="F6718">
        <v>28493</v>
      </c>
      <c r="G6718">
        <v>1752</v>
      </c>
      <c r="H6718">
        <v>0</v>
      </c>
      <c r="I6718">
        <v>30245</v>
      </c>
      <c r="J6718">
        <v>0</v>
      </c>
      <c r="K6718">
        <v>0.942073069928</v>
      </c>
      <c r="L6718">
        <v>5.7926930070999999E-2</v>
      </c>
      <c r="M6718">
        <v>0</v>
      </c>
      <c r="N6718">
        <v>0.99999999999900002</v>
      </c>
      <c r="O6718" t="s">
        <v>703</v>
      </c>
      <c r="P6718" t="s">
        <v>703</v>
      </c>
      <c r="Q6718" t="s">
        <v>196</v>
      </c>
      <c r="R6718" t="s">
        <v>202</v>
      </c>
      <c r="T6718" s="7">
        <f>'Reference Values'!$B$10</f>
        <v>0.85</v>
      </c>
      <c r="U6718" t="str">
        <f t="shared" si="105"/>
        <v>Above Target</v>
      </c>
    </row>
    <row r="6719" spans="1:21" x14ac:dyDescent="0.25">
      <c r="A6719" t="s">
        <v>211</v>
      </c>
      <c r="B6719" t="s">
        <v>84</v>
      </c>
      <c r="C6719" t="s">
        <v>76</v>
      </c>
      <c r="D6719" t="s">
        <v>41</v>
      </c>
      <c r="F6719">
        <v>46254</v>
      </c>
      <c r="G6719">
        <v>0</v>
      </c>
      <c r="H6719">
        <v>119</v>
      </c>
      <c r="I6719">
        <v>46373</v>
      </c>
      <c r="J6719">
        <v>0</v>
      </c>
      <c r="K6719">
        <v>0.997433851594</v>
      </c>
      <c r="L6719">
        <v>0</v>
      </c>
      <c r="M6719">
        <v>2.566148405E-3</v>
      </c>
      <c r="N6719">
        <v>0.99999999999900002</v>
      </c>
      <c r="O6719" t="s">
        <v>703</v>
      </c>
      <c r="P6719" t="s">
        <v>704</v>
      </c>
      <c r="Q6719" t="s">
        <v>212</v>
      </c>
      <c r="R6719" t="s">
        <v>194</v>
      </c>
      <c r="T6719" s="7">
        <f>'Reference Values'!$B$10</f>
        <v>0.85</v>
      </c>
      <c r="U6719" t="str">
        <f t="shared" si="105"/>
        <v>Above Target</v>
      </c>
    </row>
    <row r="6720" spans="1:21" x14ac:dyDescent="0.25">
      <c r="A6720" t="s">
        <v>285</v>
      </c>
      <c r="B6720" t="s">
        <v>84</v>
      </c>
      <c r="C6720" t="s">
        <v>76</v>
      </c>
      <c r="D6720" t="s">
        <v>41</v>
      </c>
      <c r="F6720">
        <v>15408</v>
      </c>
      <c r="G6720">
        <v>0</v>
      </c>
      <c r="H6720">
        <v>0</v>
      </c>
      <c r="I6720">
        <v>15408</v>
      </c>
      <c r="J6720">
        <v>0</v>
      </c>
      <c r="K6720">
        <v>1</v>
      </c>
      <c r="L6720">
        <v>0</v>
      </c>
      <c r="M6720">
        <v>0</v>
      </c>
      <c r="N6720">
        <v>1</v>
      </c>
      <c r="O6720" t="s">
        <v>703</v>
      </c>
      <c r="P6720" t="s">
        <v>703</v>
      </c>
      <c r="Q6720" t="s">
        <v>219</v>
      </c>
      <c r="R6720" t="s">
        <v>684</v>
      </c>
      <c r="T6720" s="7">
        <f>'Reference Values'!$B$10</f>
        <v>0.85</v>
      </c>
      <c r="U6720" t="str">
        <f t="shared" si="105"/>
        <v>Above Target</v>
      </c>
    </row>
    <row r="6721" spans="1:21" x14ac:dyDescent="0.25">
      <c r="A6721" t="s">
        <v>243</v>
      </c>
      <c r="B6721" t="s">
        <v>84</v>
      </c>
      <c r="C6721" t="s">
        <v>76</v>
      </c>
      <c r="D6721" t="s">
        <v>41</v>
      </c>
      <c r="F6721">
        <v>59119</v>
      </c>
      <c r="G6721">
        <v>0</v>
      </c>
      <c r="H6721">
        <v>0</v>
      </c>
      <c r="I6721">
        <v>59119</v>
      </c>
      <c r="J6721">
        <v>0</v>
      </c>
      <c r="K6721">
        <v>1</v>
      </c>
      <c r="L6721">
        <v>0</v>
      </c>
      <c r="M6721">
        <v>0</v>
      </c>
      <c r="N6721">
        <v>1</v>
      </c>
      <c r="O6721" t="s">
        <v>703</v>
      </c>
      <c r="P6721" t="s">
        <v>704</v>
      </c>
      <c r="Q6721" t="s">
        <v>207</v>
      </c>
      <c r="R6721" t="s">
        <v>197</v>
      </c>
      <c r="T6721" s="7">
        <f>'Reference Values'!$B$10</f>
        <v>0.85</v>
      </c>
      <c r="U6721" t="str">
        <f t="shared" si="105"/>
        <v>Above Target</v>
      </c>
    </row>
    <row r="6722" spans="1:21" x14ac:dyDescent="0.25">
      <c r="A6722" t="s">
        <v>284</v>
      </c>
      <c r="B6722" t="s">
        <v>84</v>
      </c>
      <c r="C6722" t="s">
        <v>76</v>
      </c>
      <c r="D6722" t="s">
        <v>41</v>
      </c>
      <c r="F6722">
        <v>117811</v>
      </c>
      <c r="G6722">
        <v>0</v>
      </c>
      <c r="H6722">
        <v>459</v>
      </c>
      <c r="I6722">
        <v>118270</v>
      </c>
      <c r="J6722">
        <v>0</v>
      </c>
      <c r="K6722">
        <v>0.99611904963200004</v>
      </c>
      <c r="L6722">
        <v>0</v>
      </c>
      <c r="M6722">
        <v>3.880950367E-3</v>
      </c>
      <c r="N6722">
        <v>0.99999999999900002</v>
      </c>
      <c r="O6722" t="s">
        <v>703</v>
      </c>
      <c r="P6722" t="s">
        <v>703</v>
      </c>
      <c r="Q6722" t="s">
        <v>219</v>
      </c>
      <c r="R6722" t="s">
        <v>684</v>
      </c>
      <c r="T6722" s="7">
        <f>'Reference Values'!$B$10</f>
        <v>0.85</v>
      </c>
      <c r="U6722" t="str">
        <f t="shared" ref="U6722:U6785" si="106">IF(K6722&lt;T6722,"Below Target","Above Target")</f>
        <v>Above Target</v>
      </c>
    </row>
    <row r="6723" spans="1:21" x14ac:dyDescent="0.25">
      <c r="A6723" t="s">
        <v>135</v>
      </c>
      <c r="B6723" t="s">
        <v>84</v>
      </c>
      <c r="C6723" t="s">
        <v>76</v>
      </c>
      <c r="D6723" t="s">
        <v>41</v>
      </c>
      <c r="F6723">
        <v>0</v>
      </c>
      <c r="G6723">
        <v>0</v>
      </c>
      <c r="H6723">
        <v>89010</v>
      </c>
      <c r="I6723">
        <v>89010</v>
      </c>
      <c r="J6723">
        <v>0</v>
      </c>
      <c r="K6723">
        <v>0</v>
      </c>
      <c r="L6723">
        <v>0</v>
      </c>
      <c r="M6723">
        <v>1</v>
      </c>
      <c r="N6723">
        <v>1</v>
      </c>
      <c r="O6723" t="s">
        <v>703</v>
      </c>
      <c r="P6723" t="s">
        <v>703</v>
      </c>
      <c r="Q6723" t="s">
        <v>193</v>
      </c>
      <c r="R6723" t="s">
        <v>194</v>
      </c>
      <c r="T6723" s="7">
        <f>'Reference Values'!$B$10</f>
        <v>0.85</v>
      </c>
      <c r="U6723" t="str">
        <f t="shared" si="106"/>
        <v>Below Target</v>
      </c>
    </row>
    <row r="6724" spans="1:21" x14ac:dyDescent="0.25">
      <c r="A6724" t="s">
        <v>269</v>
      </c>
      <c r="B6724" t="s">
        <v>84</v>
      </c>
      <c r="C6724" t="s">
        <v>76</v>
      </c>
      <c r="D6724" t="s">
        <v>41</v>
      </c>
      <c r="F6724">
        <v>0</v>
      </c>
      <c r="G6724">
        <v>0</v>
      </c>
      <c r="H6724">
        <v>19799</v>
      </c>
      <c r="I6724">
        <v>19799</v>
      </c>
      <c r="J6724">
        <v>0</v>
      </c>
      <c r="K6724">
        <v>0</v>
      </c>
      <c r="L6724">
        <v>0</v>
      </c>
      <c r="M6724">
        <v>1</v>
      </c>
      <c r="N6724">
        <v>1</v>
      </c>
      <c r="O6724" t="s">
        <v>703</v>
      </c>
      <c r="P6724" t="s">
        <v>703</v>
      </c>
      <c r="Q6724" t="s">
        <v>196</v>
      </c>
      <c r="R6724" t="s">
        <v>683</v>
      </c>
      <c r="T6724" s="7">
        <f>'Reference Values'!$B$10</f>
        <v>0.85</v>
      </c>
      <c r="U6724" t="str">
        <f t="shared" si="106"/>
        <v>Below Target</v>
      </c>
    </row>
    <row r="6725" spans="1:21" x14ac:dyDescent="0.25">
      <c r="A6725" t="s">
        <v>228</v>
      </c>
      <c r="B6725" t="s">
        <v>84</v>
      </c>
      <c r="C6725" t="s">
        <v>76</v>
      </c>
      <c r="D6725" t="s">
        <v>41</v>
      </c>
      <c r="F6725">
        <v>0</v>
      </c>
      <c r="G6725">
        <v>0</v>
      </c>
      <c r="H6725">
        <v>2977</v>
      </c>
      <c r="I6725">
        <v>2977</v>
      </c>
      <c r="J6725">
        <v>0</v>
      </c>
      <c r="K6725">
        <v>0</v>
      </c>
      <c r="L6725">
        <v>0</v>
      </c>
      <c r="M6725">
        <v>1</v>
      </c>
      <c r="N6725">
        <v>1</v>
      </c>
      <c r="O6725" t="s">
        <v>703</v>
      </c>
      <c r="P6725" t="s">
        <v>703</v>
      </c>
      <c r="Q6725" t="s">
        <v>190</v>
      </c>
      <c r="R6725" t="s">
        <v>682</v>
      </c>
      <c r="T6725" s="7">
        <f>'Reference Values'!$B$10</f>
        <v>0.85</v>
      </c>
      <c r="U6725" t="str">
        <f t="shared" si="106"/>
        <v>Below Target</v>
      </c>
    </row>
    <row r="6726" spans="1:21" x14ac:dyDescent="0.25">
      <c r="A6726" t="s">
        <v>130</v>
      </c>
      <c r="B6726" t="s">
        <v>84</v>
      </c>
      <c r="C6726" t="s">
        <v>76</v>
      </c>
      <c r="D6726" t="s">
        <v>41</v>
      </c>
      <c r="F6726">
        <v>0</v>
      </c>
      <c r="G6726">
        <v>0</v>
      </c>
      <c r="H6726">
        <v>51973</v>
      </c>
      <c r="I6726">
        <v>51973</v>
      </c>
      <c r="J6726">
        <v>0</v>
      </c>
      <c r="K6726">
        <v>0</v>
      </c>
      <c r="L6726">
        <v>0</v>
      </c>
      <c r="M6726">
        <v>1</v>
      </c>
      <c r="N6726">
        <v>1</v>
      </c>
      <c r="O6726" t="s">
        <v>703</v>
      </c>
      <c r="P6726" t="s">
        <v>704</v>
      </c>
      <c r="Q6726" t="s">
        <v>207</v>
      </c>
      <c r="R6726" t="s">
        <v>197</v>
      </c>
      <c r="T6726" s="7">
        <f>'Reference Values'!$B$10</f>
        <v>0.85</v>
      </c>
      <c r="U6726" t="str">
        <f t="shared" si="106"/>
        <v>Below Target</v>
      </c>
    </row>
    <row r="6727" spans="1:21" x14ac:dyDescent="0.25">
      <c r="A6727" t="s">
        <v>229</v>
      </c>
      <c r="B6727" t="s">
        <v>84</v>
      </c>
      <c r="C6727" t="s">
        <v>76</v>
      </c>
      <c r="D6727" t="s">
        <v>41</v>
      </c>
      <c r="F6727">
        <v>16739</v>
      </c>
      <c r="G6727">
        <v>0</v>
      </c>
      <c r="H6727">
        <v>0</v>
      </c>
      <c r="I6727">
        <v>16739</v>
      </c>
      <c r="J6727">
        <v>0</v>
      </c>
      <c r="K6727">
        <v>1</v>
      </c>
      <c r="L6727">
        <v>0</v>
      </c>
      <c r="M6727">
        <v>0</v>
      </c>
      <c r="N6727">
        <v>1</v>
      </c>
      <c r="O6727" t="s">
        <v>703</v>
      </c>
      <c r="P6727" t="s">
        <v>704</v>
      </c>
      <c r="Q6727" t="s">
        <v>204</v>
      </c>
      <c r="R6727" t="s">
        <v>684</v>
      </c>
      <c r="T6727" s="7">
        <f>'Reference Values'!$B$10</f>
        <v>0.85</v>
      </c>
      <c r="U6727" t="str">
        <f t="shared" si="106"/>
        <v>Above Target</v>
      </c>
    </row>
    <row r="6728" spans="1:21" x14ac:dyDescent="0.25">
      <c r="A6728" t="s">
        <v>247</v>
      </c>
      <c r="B6728" t="s">
        <v>84</v>
      </c>
      <c r="C6728" t="s">
        <v>76</v>
      </c>
      <c r="D6728" t="s">
        <v>41</v>
      </c>
      <c r="F6728">
        <v>2745</v>
      </c>
      <c r="G6728">
        <v>0</v>
      </c>
      <c r="H6728">
        <v>111754</v>
      </c>
      <c r="I6728">
        <v>114499</v>
      </c>
      <c r="J6728">
        <v>0</v>
      </c>
      <c r="K6728">
        <v>2.3974008506E-2</v>
      </c>
      <c r="L6728">
        <v>0</v>
      </c>
      <c r="M6728">
        <v>0.97602599149299996</v>
      </c>
      <c r="N6728">
        <v>0.99999999999900002</v>
      </c>
      <c r="O6728" t="s">
        <v>703</v>
      </c>
      <c r="P6728" t="s">
        <v>703</v>
      </c>
      <c r="Q6728" t="s">
        <v>193</v>
      </c>
      <c r="R6728" t="s">
        <v>194</v>
      </c>
      <c r="T6728" s="7">
        <f>'Reference Values'!$B$10</f>
        <v>0.85</v>
      </c>
      <c r="U6728" t="str">
        <f t="shared" si="106"/>
        <v>Below Target</v>
      </c>
    </row>
    <row r="6729" spans="1:21" x14ac:dyDescent="0.25">
      <c r="A6729" t="s">
        <v>276</v>
      </c>
      <c r="B6729" t="s">
        <v>84</v>
      </c>
      <c r="C6729" t="s">
        <v>76</v>
      </c>
      <c r="D6729" t="s">
        <v>41</v>
      </c>
      <c r="F6729">
        <v>1604</v>
      </c>
      <c r="G6729">
        <v>0</v>
      </c>
      <c r="H6729">
        <v>0</v>
      </c>
      <c r="I6729">
        <v>1604</v>
      </c>
      <c r="J6729">
        <v>0</v>
      </c>
      <c r="K6729">
        <v>1</v>
      </c>
      <c r="L6729">
        <v>0</v>
      </c>
      <c r="M6729">
        <v>0</v>
      </c>
      <c r="N6729">
        <v>1</v>
      </c>
      <c r="O6729" t="s">
        <v>703</v>
      </c>
      <c r="P6729" t="s">
        <v>703</v>
      </c>
      <c r="Q6729" t="s">
        <v>196</v>
      </c>
      <c r="R6729" t="s">
        <v>202</v>
      </c>
      <c r="T6729" s="7">
        <f>'Reference Values'!$B$10</f>
        <v>0.85</v>
      </c>
      <c r="U6729" t="str">
        <f t="shared" si="106"/>
        <v>Above Target</v>
      </c>
    </row>
    <row r="6730" spans="1:21" x14ac:dyDescent="0.25">
      <c r="A6730" t="s">
        <v>144</v>
      </c>
      <c r="B6730" t="s">
        <v>84</v>
      </c>
      <c r="C6730" t="s">
        <v>76</v>
      </c>
      <c r="D6730" t="s">
        <v>41</v>
      </c>
      <c r="F6730">
        <v>54549</v>
      </c>
      <c r="G6730">
        <v>0</v>
      </c>
      <c r="H6730">
        <v>0</v>
      </c>
      <c r="I6730">
        <v>54549</v>
      </c>
      <c r="J6730">
        <v>0</v>
      </c>
      <c r="K6730">
        <v>1</v>
      </c>
      <c r="L6730">
        <v>0</v>
      </c>
      <c r="M6730">
        <v>0</v>
      </c>
      <c r="N6730">
        <v>1</v>
      </c>
      <c r="O6730" t="s">
        <v>703</v>
      </c>
      <c r="P6730" t="s">
        <v>704</v>
      </c>
      <c r="Q6730" t="s">
        <v>204</v>
      </c>
      <c r="R6730" t="s">
        <v>199</v>
      </c>
      <c r="T6730" s="7">
        <f>'Reference Values'!$B$10</f>
        <v>0.85</v>
      </c>
      <c r="U6730" t="str">
        <f t="shared" si="106"/>
        <v>Above Target</v>
      </c>
    </row>
    <row r="6731" spans="1:21" x14ac:dyDescent="0.25">
      <c r="A6731" t="s">
        <v>143</v>
      </c>
      <c r="B6731" t="s">
        <v>84</v>
      </c>
      <c r="C6731" t="s">
        <v>76</v>
      </c>
      <c r="D6731" t="s">
        <v>41</v>
      </c>
      <c r="F6731">
        <v>0</v>
      </c>
      <c r="G6731">
        <v>0</v>
      </c>
      <c r="H6731">
        <v>28</v>
      </c>
      <c r="I6731">
        <v>28</v>
      </c>
      <c r="J6731">
        <v>0</v>
      </c>
      <c r="K6731">
        <v>0</v>
      </c>
      <c r="L6731">
        <v>0</v>
      </c>
      <c r="M6731">
        <v>1</v>
      </c>
      <c r="N6731">
        <v>1</v>
      </c>
      <c r="O6731" t="s">
        <v>703</v>
      </c>
      <c r="P6731" t="s">
        <v>703</v>
      </c>
      <c r="Q6731" t="s">
        <v>190</v>
      </c>
      <c r="R6731" t="s">
        <v>682</v>
      </c>
      <c r="T6731" s="7">
        <f>'Reference Values'!$B$10</f>
        <v>0.85</v>
      </c>
      <c r="U6731" t="str">
        <f t="shared" si="106"/>
        <v>Below Target</v>
      </c>
    </row>
    <row r="6732" spans="1:21" x14ac:dyDescent="0.25">
      <c r="A6732" t="s">
        <v>159</v>
      </c>
      <c r="B6732" t="s">
        <v>84</v>
      </c>
      <c r="C6732" t="s">
        <v>76</v>
      </c>
      <c r="D6732" t="s">
        <v>41</v>
      </c>
      <c r="F6732">
        <v>24416</v>
      </c>
      <c r="G6732">
        <v>0</v>
      </c>
      <c r="H6732">
        <v>90</v>
      </c>
      <c r="I6732">
        <v>24506</v>
      </c>
      <c r="J6732">
        <v>0</v>
      </c>
      <c r="K6732">
        <v>0.99632743001699997</v>
      </c>
      <c r="L6732">
        <v>0</v>
      </c>
      <c r="M6732">
        <v>3.6725699820000001E-3</v>
      </c>
      <c r="N6732">
        <v>0.99999999999900002</v>
      </c>
      <c r="O6732" t="s">
        <v>703</v>
      </c>
      <c r="P6732" t="s">
        <v>703</v>
      </c>
      <c r="Q6732" t="s">
        <v>190</v>
      </c>
      <c r="R6732" t="s">
        <v>682</v>
      </c>
      <c r="T6732" s="7">
        <f>'Reference Values'!$B$10</f>
        <v>0.85</v>
      </c>
      <c r="U6732" t="str">
        <f t="shared" si="106"/>
        <v>Above Target</v>
      </c>
    </row>
    <row r="6733" spans="1:21" x14ac:dyDescent="0.25">
      <c r="A6733" t="s">
        <v>283</v>
      </c>
      <c r="B6733" t="s">
        <v>84</v>
      </c>
      <c r="C6733" t="s">
        <v>76</v>
      </c>
      <c r="D6733" t="s">
        <v>41</v>
      </c>
      <c r="F6733">
        <v>80744</v>
      </c>
      <c r="G6733">
        <v>0</v>
      </c>
      <c r="H6733">
        <v>0</v>
      </c>
      <c r="I6733">
        <v>80744</v>
      </c>
      <c r="J6733">
        <v>0</v>
      </c>
      <c r="K6733">
        <v>1</v>
      </c>
      <c r="L6733">
        <v>0</v>
      </c>
      <c r="M6733">
        <v>0</v>
      </c>
      <c r="N6733">
        <v>1</v>
      </c>
      <c r="O6733" t="s">
        <v>703</v>
      </c>
      <c r="P6733" t="s">
        <v>703</v>
      </c>
      <c r="Q6733" t="s">
        <v>204</v>
      </c>
      <c r="R6733" t="s">
        <v>684</v>
      </c>
      <c r="T6733" s="7">
        <f>'Reference Values'!$B$10</f>
        <v>0.85</v>
      </c>
      <c r="U6733" t="str">
        <f t="shared" si="106"/>
        <v>Above Target</v>
      </c>
    </row>
    <row r="6734" spans="1:21" x14ac:dyDescent="0.25">
      <c r="A6734" t="s">
        <v>292</v>
      </c>
      <c r="B6734" t="s">
        <v>84</v>
      </c>
      <c r="C6734" t="s">
        <v>76</v>
      </c>
      <c r="D6734" t="s">
        <v>41</v>
      </c>
      <c r="F6734">
        <v>94791</v>
      </c>
      <c r="G6734">
        <v>0</v>
      </c>
      <c r="H6734">
        <v>0</v>
      </c>
      <c r="I6734">
        <v>94791</v>
      </c>
      <c r="J6734">
        <v>0</v>
      </c>
      <c r="K6734">
        <v>1</v>
      </c>
      <c r="L6734">
        <v>0</v>
      </c>
      <c r="M6734">
        <v>0</v>
      </c>
      <c r="N6734">
        <v>1</v>
      </c>
      <c r="O6734" t="s">
        <v>703</v>
      </c>
      <c r="P6734" t="s">
        <v>703</v>
      </c>
      <c r="Q6734" t="s">
        <v>213</v>
      </c>
      <c r="R6734" t="s">
        <v>683</v>
      </c>
      <c r="T6734" s="7">
        <f>'Reference Values'!$B$10</f>
        <v>0.85</v>
      </c>
      <c r="U6734" t="str">
        <f t="shared" si="106"/>
        <v>Above Target</v>
      </c>
    </row>
    <row r="6735" spans="1:21" x14ac:dyDescent="0.25">
      <c r="A6735" t="s">
        <v>278</v>
      </c>
      <c r="B6735" t="s">
        <v>84</v>
      </c>
      <c r="C6735" t="s">
        <v>76</v>
      </c>
      <c r="D6735" t="s">
        <v>41</v>
      </c>
      <c r="F6735">
        <v>60067</v>
      </c>
      <c r="G6735">
        <v>0</v>
      </c>
      <c r="H6735">
        <v>0</v>
      </c>
      <c r="I6735">
        <v>60067</v>
      </c>
      <c r="J6735">
        <v>0</v>
      </c>
      <c r="K6735">
        <v>1</v>
      </c>
      <c r="L6735">
        <v>0</v>
      </c>
      <c r="M6735">
        <v>0</v>
      </c>
      <c r="N6735">
        <v>1</v>
      </c>
      <c r="O6735" t="s">
        <v>703</v>
      </c>
      <c r="P6735" t="s">
        <v>704</v>
      </c>
      <c r="Q6735" t="s">
        <v>212</v>
      </c>
      <c r="R6735" t="s">
        <v>197</v>
      </c>
      <c r="T6735" s="7">
        <f>'Reference Values'!$B$10</f>
        <v>0.85</v>
      </c>
      <c r="U6735" t="str">
        <f t="shared" si="106"/>
        <v>Above Target</v>
      </c>
    </row>
    <row r="6736" spans="1:21" x14ac:dyDescent="0.25">
      <c r="A6736" t="s">
        <v>234</v>
      </c>
      <c r="B6736" t="s">
        <v>84</v>
      </c>
      <c r="C6736" t="s">
        <v>76</v>
      </c>
      <c r="D6736" t="s">
        <v>41</v>
      </c>
      <c r="F6736">
        <v>14542</v>
      </c>
      <c r="G6736">
        <v>0</v>
      </c>
      <c r="H6736">
        <v>0</v>
      </c>
      <c r="I6736">
        <v>14542</v>
      </c>
      <c r="J6736">
        <v>0</v>
      </c>
      <c r="K6736">
        <v>1</v>
      </c>
      <c r="L6736">
        <v>0</v>
      </c>
      <c r="M6736">
        <v>0</v>
      </c>
      <c r="N6736">
        <v>1</v>
      </c>
      <c r="O6736" t="s">
        <v>703</v>
      </c>
      <c r="P6736" t="s">
        <v>704</v>
      </c>
      <c r="Q6736" t="s">
        <v>204</v>
      </c>
      <c r="R6736" t="s">
        <v>684</v>
      </c>
      <c r="T6736" s="7">
        <f>'Reference Values'!$B$10</f>
        <v>0.85</v>
      </c>
      <c r="U6736" t="str">
        <f t="shared" si="106"/>
        <v>Above Target</v>
      </c>
    </row>
    <row r="6737" spans="1:21" x14ac:dyDescent="0.25">
      <c r="A6737" t="s">
        <v>233</v>
      </c>
      <c r="B6737" t="s">
        <v>84</v>
      </c>
      <c r="C6737" t="s">
        <v>76</v>
      </c>
      <c r="D6737" t="s">
        <v>41</v>
      </c>
      <c r="F6737">
        <v>62149</v>
      </c>
      <c r="G6737">
        <v>0</v>
      </c>
      <c r="H6737">
        <v>797</v>
      </c>
      <c r="I6737">
        <v>62946</v>
      </c>
      <c r="J6737">
        <v>0</v>
      </c>
      <c r="K6737">
        <v>0.98733835350900001</v>
      </c>
      <c r="L6737">
        <v>0</v>
      </c>
      <c r="M6737">
        <v>1.2661646489999999E-2</v>
      </c>
      <c r="N6737">
        <v>0.99999999999900002</v>
      </c>
      <c r="O6737" t="s">
        <v>703</v>
      </c>
      <c r="P6737" t="s">
        <v>703</v>
      </c>
      <c r="Q6737" t="s">
        <v>190</v>
      </c>
      <c r="R6737" t="s">
        <v>682</v>
      </c>
      <c r="T6737" s="7">
        <f>'Reference Values'!$B$10</f>
        <v>0.85</v>
      </c>
      <c r="U6737" t="str">
        <f t="shared" si="106"/>
        <v>Above Target</v>
      </c>
    </row>
    <row r="6738" spans="1:21" x14ac:dyDescent="0.25">
      <c r="A6738" t="s">
        <v>254</v>
      </c>
      <c r="B6738" t="s">
        <v>84</v>
      </c>
      <c r="C6738" t="s">
        <v>76</v>
      </c>
      <c r="D6738" t="s">
        <v>41</v>
      </c>
      <c r="F6738">
        <v>11717</v>
      </c>
      <c r="G6738">
        <v>0</v>
      </c>
      <c r="H6738">
        <v>699</v>
      </c>
      <c r="I6738">
        <v>12416</v>
      </c>
      <c r="J6738">
        <v>0</v>
      </c>
      <c r="K6738">
        <v>0.94370167525699999</v>
      </c>
      <c r="L6738">
        <v>0</v>
      </c>
      <c r="M6738">
        <v>5.6298324742E-2</v>
      </c>
      <c r="N6738">
        <v>0.99999999999900002</v>
      </c>
      <c r="O6738" t="s">
        <v>703</v>
      </c>
      <c r="P6738" t="s">
        <v>703</v>
      </c>
      <c r="Q6738" t="s">
        <v>204</v>
      </c>
      <c r="R6738" t="s">
        <v>684</v>
      </c>
      <c r="T6738" s="7">
        <f>'Reference Values'!$B$10</f>
        <v>0.85</v>
      </c>
      <c r="U6738" t="str">
        <f t="shared" si="106"/>
        <v>Above Target</v>
      </c>
    </row>
    <row r="6739" spans="1:21" x14ac:dyDescent="0.25">
      <c r="A6739" t="s">
        <v>273</v>
      </c>
      <c r="B6739" t="s">
        <v>84</v>
      </c>
      <c r="C6739" t="s">
        <v>76</v>
      </c>
      <c r="D6739" t="s">
        <v>41</v>
      </c>
      <c r="F6739">
        <v>23564</v>
      </c>
      <c r="G6739">
        <v>0</v>
      </c>
      <c r="H6739">
        <v>0</v>
      </c>
      <c r="I6739">
        <v>23564</v>
      </c>
      <c r="J6739">
        <v>0</v>
      </c>
      <c r="K6739">
        <v>1</v>
      </c>
      <c r="L6739">
        <v>0</v>
      </c>
      <c r="M6739">
        <v>0</v>
      </c>
      <c r="N6739">
        <v>1</v>
      </c>
      <c r="O6739" t="s">
        <v>703</v>
      </c>
      <c r="P6739" t="s">
        <v>703</v>
      </c>
      <c r="Q6739" t="s">
        <v>190</v>
      </c>
      <c r="R6739" t="s">
        <v>682</v>
      </c>
      <c r="T6739" s="7">
        <f>'Reference Values'!$B$10</f>
        <v>0.85</v>
      </c>
      <c r="U6739" t="str">
        <f t="shared" si="106"/>
        <v>Above Target</v>
      </c>
    </row>
    <row r="6740" spans="1:21" x14ac:dyDescent="0.25">
      <c r="A6740" t="s">
        <v>210</v>
      </c>
      <c r="B6740" t="s">
        <v>84</v>
      </c>
      <c r="C6740" t="s">
        <v>76</v>
      </c>
      <c r="D6740" t="s">
        <v>41</v>
      </c>
      <c r="F6740">
        <v>17712</v>
      </c>
      <c r="G6740">
        <v>0</v>
      </c>
      <c r="H6740">
        <v>0</v>
      </c>
      <c r="I6740">
        <v>17712</v>
      </c>
      <c r="J6740">
        <v>0</v>
      </c>
      <c r="K6740">
        <v>1</v>
      </c>
      <c r="L6740">
        <v>0</v>
      </c>
      <c r="M6740">
        <v>0</v>
      </c>
      <c r="N6740">
        <v>1</v>
      </c>
      <c r="O6740" t="s">
        <v>703</v>
      </c>
      <c r="P6740" t="s">
        <v>704</v>
      </c>
      <c r="Q6740" t="s">
        <v>190</v>
      </c>
      <c r="R6740" t="s">
        <v>682</v>
      </c>
      <c r="T6740" s="7">
        <f>'Reference Values'!$B$10</f>
        <v>0.85</v>
      </c>
      <c r="U6740" t="str">
        <f t="shared" si="106"/>
        <v>Above Target</v>
      </c>
    </row>
    <row r="6741" spans="1:21" x14ac:dyDescent="0.25">
      <c r="A6741" t="s">
        <v>307</v>
      </c>
      <c r="B6741" t="s">
        <v>84</v>
      </c>
      <c r="C6741" t="s">
        <v>76</v>
      </c>
      <c r="D6741" t="s">
        <v>41</v>
      </c>
      <c r="F6741">
        <v>110220</v>
      </c>
      <c r="G6741">
        <v>0</v>
      </c>
      <c r="H6741">
        <v>0</v>
      </c>
      <c r="I6741">
        <v>110220</v>
      </c>
      <c r="J6741">
        <v>0</v>
      </c>
      <c r="K6741">
        <v>1</v>
      </c>
      <c r="L6741">
        <v>0</v>
      </c>
      <c r="M6741">
        <v>0</v>
      </c>
      <c r="N6741">
        <v>1</v>
      </c>
      <c r="O6741" t="s">
        <v>705</v>
      </c>
      <c r="P6741" t="s">
        <v>705</v>
      </c>
      <c r="Q6741" t="s">
        <v>198</v>
      </c>
      <c r="R6741" t="s">
        <v>197</v>
      </c>
      <c r="T6741" s="7">
        <f>'Reference Values'!$B$10</f>
        <v>0.85</v>
      </c>
      <c r="U6741" t="str">
        <f t="shared" si="106"/>
        <v>Above Target</v>
      </c>
    </row>
    <row r="6742" spans="1:21" x14ac:dyDescent="0.25">
      <c r="A6742" t="s">
        <v>127</v>
      </c>
      <c r="B6742" t="s">
        <v>84</v>
      </c>
      <c r="C6742" t="s">
        <v>76</v>
      </c>
      <c r="D6742" t="s">
        <v>41</v>
      </c>
      <c r="F6742">
        <v>0</v>
      </c>
      <c r="G6742">
        <v>0</v>
      </c>
      <c r="H6742">
        <v>48438</v>
      </c>
      <c r="I6742">
        <v>48438</v>
      </c>
      <c r="J6742">
        <v>0</v>
      </c>
      <c r="K6742">
        <v>0</v>
      </c>
      <c r="L6742">
        <v>0</v>
      </c>
      <c r="M6742">
        <v>1</v>
      </c>
      <c r="N6742">
        <v>1</v>
      </c>
      <c r="O6742" t="s">
        <v>703</v>
      </c>
      <c r="P6742" t="s">
        <v>703</v>
      </c>
      <c r="Q6742" t="s">
        <v>212</v>
      </c>
      <c r="R6742" t="s">
        <v>199</v>
      </c>
      <c r="T6742" s="7">
        <f>'Reference Values'!$B$10</f>
        <v>0.85</v>
      </c>
      <c r="U6742" t="str">
        <f t="shared" si="106"/>
        <v>Below Target</v>
      </c>
    </row>
    <row r="6743" spans="1:21" x14ac:dyDescent="0.25">
      <c r="A6743" t="s">
        <v>192</v>
      </c>
      <c r="B6743" t="s">
        <v>84</v>
      </c>
      <c r="C6743" t="s">
        <v>76</v>
      </c>
      <c r="D6743" t="s">
        <v>41</v>
      </c>
      <c r="F6743">
        <v>9239</v>
      </c>
      <c r="G6743">
        <v>0</v>
      </c>
      <c r="H6743">
        <v>0</v>
      </c>
      <c r="I6743">
        <v>9239</v>
      </c>
      <c r="J6743">
        <v>0</v>
      </c>
      <c r="K6743">
        <v>1</v>
      </c>
      <c r="L6743">
        <v>0</v>
      </c>
      <c r="M6743">
        <v>0</v>
      </c>
      <c r="N6743">
        <v>1</v>
      </c>
      <c r="O6743" t="s">
        <v>703</v>
      </c>
      <c r="P6743" t="s">
        <v>703</v>
      </c>
      <c r="Q6743" t="s">
        <v>193</v>
      </c>
      <c r="R6743" t="s">
        <v>194</v>
      </c>
      <c r="T6743" s="7">
        <f>'Reference Values'!$B$10</f>
        <v>0.85</v>
      </c>
      <c r="U6743" t="str">
        <f t="shared" si="106"/>
        <v>Above Target</v>
      </c>
    </row>
    <row r="6744" spans="1:21" x14ac:dyDescent="0.25">
      <c r="A6744" t="s">
        <v>223</v>
      </c>
      <c r="B6744" t="s">
        <v>84</v>
      </c>
      <c r="C6744" t="s">
        <v>76</v>
      </c>
      <c r="D6744" t="s">
        <v>41</v>
      </c>
      <c r="F6744">
        <v>87250</v>
      </c>
      <c r="G6744">
        <v>0</v>
      </c>
      <c r="H6744">
        <v>8035</v>
      </c>
      <c r="I6744">
        <v>95285</v>
      </c>
      <c r="J6744">
        <v>0</v>
      </c>
      <c r="K6744">
        <v>0.91567403053899998</v>
      </c>
      <c r="L6744">
        <v>0</v>
      </c>
      <c r="M6744">
        <v>8.4325969459999997E-2</v>
      </c>
      <c r="N6744">
        <v>0.99999999999900002</v>
      </c>
      <c r="O6744" t="s">
        <v>703</v>
      </c>
      <c r="P6744" t="s">
        <v>704</v>
      </c>
      <c r="Q6744" t="s">
        <v>219</v>
      </c>
      <c r="R6744" t="s">
        <v>684</v>
      </c>
      <c r="T6744" s="7">
        <f>'Reference Values'!$B$10</f>
        <v>0.85</v>
      </c>
      <c r="U6744" t="str">
        <f t="shared" si="106"/>
        <v>Above Target</v>
      </c>
    </row>
    <row r="6745" spans="1:21" x14ac:dyDescent="0.25">
      <c r="A6745" t="s">
        <v>134</v>
      </c>
      <c r="B6745" t="s">
        <v>84</v>
      </c>
      <c r="C6745" t="s">
        <v>76</v>
      </c>
      <c r="D6745" t="s">
        <v>41</v>
      </c>
      <c r="F6745">
        <v>0</v>
      </c>
      <c r="G6745">
        <v>0</v>
      </c>
      <c r="H6745">
        <v>32187</v>
      </c>
      <c r="I6745">
        <v>32187</v>
      </c>
      <c r="J6745">
        <v>0</v>
      </c>
      <c r="K6745">
        <v>0</v>
      </c>
      <c r="L6745">
        <v>0</v>
      </c>
      <c r="M6745">
        <v>1</v>
      </c>
      <c r="N6745">
        <v>1</v>
      </c>
      <c r="O6745" t="s">
        <v>703</v>
      </c>
      <c r="P6745" t="s">
        <v>704</v>
      </c>
      <c r="Q6745" t="s">
        <v>190</v>
      </c>
      <c r="R6745" t="s">
        <v>682</v>
      </c>
      <c r="T6745" s="7">
        <f>'Reference Values'!$B$10</f>
        <v>0.85</v>
      </c>
      <c r="U6745" t="str">
        <f t="shared" si="106"/>
        <v>Below Target</v>
      </c>
    </row>
    <row r="6746" spans="1:21" x14ac:dyDescent="0.25">
      <c r="A6746" t="s">
        <v>162</v>
      </c>
      <c r="B6746" t="s">
        <v>84</v>
      </c>
      <c r="C6746" t="s">
        <v>76</v>
      </c>
      <c r="D6746" t="s">
        <v>41</v>
      </c>
      <c r="F6746">
        <v>19378</v>
      </c>
      <c r="G6746">
        <v>0</v>
      </c>
      <c r="H6746">
        <v>0</v>
      </c>
      <c r="I6746">
        <v>19378</v>
      </c>
      <c r="J6746">
        <v>0</v>
      </c>
      <c r="K6746">
        <v>1</v>
      </c>
      <c r="L6746">
        <v>0</v>
      </c>
      <c r="M6746">
        <v>0</v>
      </c>
      <c r="N6746">
        <v>1</v>
      </c>
      <c r="O6746" t="s">
        <v>703</v>
      </c>
      <c r="P6746" t="s">
        <v>703</v>
      </c>
      <c r="Q6746" t="s">
        <v>204</v>
      </c>
      <c r="R6746" t="s">
        <v>684</v>
      </c>
      <c r="T6746" s="7">
        <f>'Reference Values'!$B$10</f>
        <v>0.85</v>
      </c>
      <c r="U6746" t="str">
        <f t="shared" si="106"/>
        <v>Above Target</v>
      </c>
    </row>
    <row r="6747" spans="1:21" x14ac:dyDescent="0.25">
      <c r="A6747" t="s">
        <v>262</v>
      </c>
      <c r="B6747" t="s">
        <v>84</v>
      </c>
      <c r="C6747" t="s">
        <v>76</v>
      </c>
      <c r="D6747" t="s">
        <v>41</v>
      </c>
      <c r="F6747">
        <v>0</v>
      </c>
      <c r="G6747">
        <v>0</v>
      </c>
      <c r="H6747">
        <v>39412</v>
      </c>
      <c r="I6747">
        <v>39412</v>
      </c>
      <c r="J6747">
        <v>0</v>
      </c>
      <c r="K6747">
        <v>0</v>
      </c>
      <c r="L6747">
        <v>0</v>
      </c>
      <c r="M6747">
        <v>1</v>
      </c>
      <c r="N6747">
        <v>1</v>
      </c>
      <c r="O6747" t="s">
        <v>703</v>
      </c>
      <c r="P6747" t="s">
        <v>703</v>
      </c>
      <c r="Q6747" t="s">
        <v>196</v>
      </c>
      <c r="R6747" t="s">
        <v>202</v>
      </c>
      <c r="T6747" s="7">
        <f>'Reference Values'!$B$10</f>
        <v>0.85</v>
      </c>
      <c r="U6747" t="str">
        <f t="shared" si="106"/>
        <v>Below Target</v>
      </c>
    </row>
    <row r="6748" spans="1:21" x14ac:dyDescent="0.25">
      <c r="A6748" t="s">
        <v>189</v>
      </c>
      <c r="B6748" t="s">
        <v>84</v>
      </c>
      <c r="C6748" t="s">
        <v>76</v>
      </c>
      <c r="D6748" t="s">
        <v>41</v>
      </c>
      <c r="F6748">
        <v>32365</v>
      </c>
      <c r="G6748">
        <v>0</v>
      </c>
      <c r="H6748">
        <v>0</v>
      </c>
      <c r="I6748">
        <v>32365</v>
      </c>
      <c r="J6748">
        <v>0</v>
      </c>
      <c r="K6748">
        <v>1</v>
      </c>
      <c r="L6748">
        <v>0</v>
      </c>
      <c r="M6748">
        <v>0</v>
      </c>
      <c r="N6748">
        <v>1</v>
      </c>
      <c r="O6748" t="s">
        <v>703</v>
      </c>
      <c r="P6748" t="s">
        <v>703</v>
      </c>
      <c r="Q6748" t="s">
        <v>190</v>
      </c>
      <c r="R6748" t="s">
        <v>682</v>
      </c>
      <c r="T6748" s="7">
        <f>'Reference Values'!$B$10</f>
        <v>0.85</v>
      </c>
      <c r="U6748" t="str">
        <f t="shared" si="106"/>
        <v>Above Target</v>
      </c>
    </row>
    <row r="6749" spans="1:21" x14ac:dyDescent="0.25">
      <c r="A6749" t="s">
        <v>236</v>
      </c>
      <c r="B6749" t="s">
        <v>84</v>
      </c>
      <c r="C6749" t="s">
        <v>76</v>
      </c>
      <c r="D6749" t="s">
        <v>41</v>
      </c>
      <c r="F6749">
        <v>11973</v>
      </c>
      <c r="G6749">
        <v>0</v>
      </c>
      <c r="H6749">
        <v>0</v>
      </c>
      <c r="I6749">
        <v>11973</v>
      </c>
      <c r="J6749">
        <v>0</v>
      </c>
      <c r="K6749">
        <v>1</v>
      </c>
      <c r="L6749">
        <v>0</v>
      </c>
      <c r="M6749">
        <v>0</v>
      </c>
      <c r="N6749">
        <v>1</v>
      </c>
      <c r="O6749" t="s">
        <v>703</v>
      </c>
      <c r="P6749" t="s">
        <v>703</v>
      </c>
      <c r="Q6749" t="s">
        <v>219</v>
      </c>
      <c r="R6749" t="s">
        <v>197</v>
      </c>
      <c r="T6749" s="7">
        <f>'Reference Values'!$B$10</f>
        <v>0.85</v>
      </c>
      <c r="U6749" t="str">
        <f t="shared" si="106"/>
        <v>Above Target</v>
      </c>
    </row>
    <row r="6750" spans="1:21" x14ac:dyDescent="0.25">
      <c r="A6750" t="s">
        <v>125</v>
      </c>
      <c r="B6750" t="s">
        <v>84</v>
      </c>
      <c r="C6750" t="s">
        <v>76</v>
      </c>
      <c r="D6750" t="s">
        <v>41</v>
      </c>
      <c r="F6750">
        <v>70</v>
      </c>
      <c r="G6750">
        <v>0</v>
      </c>
      <c r="H6750">
        <v>13962</v>
      </c>
      <c r="I6750">
        <v>14032</v>
      </c>
      <c r="J6750">
        <v>0</v>
      </c>
      <c r="K6750">
        <v>4.9885974910000002E-3</v>
      </c>
      <c r="L6750">
        <v>0</v>
      </c>
      <c r="M6750">
        <v>0.99501140250800002</v>
      </c>
      <c r="N6750">
        <v>0.99999999999900002</v>
      </c>
      <c r="O6750" t="s">
        <v>703</v>
      </c>
      <c r="P6750" t="s">
        <v>703</v>
      </c>
      <c r="Q6750" t="s">
        <v>204</v>
      </c>
      <c r="R6750" t="s">
        <v>684</v>
      </c>
      <c r="T6750" s="7">
        <f>'Reference Values'!$B$10</f>
        <v>0.85</v>
      </c>
      <c r="U6750" t="str">
        <f t="shared" si="106"/>
        <v>Below Target</v>
      </c>
    </row>
    <row r="6751" spans="1:21" x14ac:dyDescent="0.25">
      <c r="A6751" t="s">
        <v>290</v>
      </c>
      <c r="B6751" t="s">
        <v>84</v>
      </c>
      <c r="C6751" t="s">
        <v>76</v>
      </c>
      <c r="D6751" t="s">
        <v>41</v>
      </c>
      <c r="F6751">
        <v>19372</v>
      </c>
      <c r="G6751">
        <v>0</v>
      </c>
      <c r="H6751">
        <v>0</v>
      </c>
      <c r="I6751">
        <v>19372</v>
      </c>
      <c r="J6751">
        <v>0</v>
      </c>
      <c r="K6751">
        <v>1</v>
      </c>
      <c r="L6751">
        <v>0</v>
      </c>
      <c r="M6751">
        <v>0</v>
      </c>
      <c r="N6751">
        <v>1</v>
      </c>
      <c r="O6751" t="s">
        <v>703</v>
      </c>
      <c r="P6751" t="s">
        <v>703</v>
      </c>
      <c r="Q6751" t="s">
        <v>219</v>
      </c>
      <c r="R6751" t="s">
        <v>684</v>
      </c>
      <c r="T6751" s="7">
        <f>'Reference Values'!$B$10</f>
        <v>0.85</v>
      </c>
      <c r="U6751" t="str">
        <f t="shared" si="106"/>
        <v>Above Target</v>
      </c>
    </row>
    <row r="6752" spans="1:21" x14ac:dyDescent="0.25">
      <c r="A6752" t="s">
        <v>277</v>
      </c>
      <c r="B6752" t="s">
        <v>84</v>
      </c>
      <c r="C6752" t="s">
        <v>76</v>
      </c>
      <c r="D6752" t="s">
        <v>41</v>
      </c>
      <c r="F6752">
        <v>30332</v>
      </c>
      <c r="G6752">
        <v>0</v>
      </c>
      <c r="H6752">
        <v>0</v>
      </c>
      <c r="I6752">
        <v>30332</v>
      </c>
      <c r="J6752">
        <v>0</v>
      </c>
      <c r="K6752">
        <v>1</v>
      </c>
      <c r="L6752">
        <v>0</v>
      </c>
      <c r="M6752">
        <v>0</v>
      </c>
      <c r="N6752">
        <v>1</v>
      </c>
      <c r="O6752" t="s">
        <v>703</v>
      </c>
      <c r="P6752" t="s">
        <v>703</v>
      </c>
      <c r="Q6752" t="s">
        <v>219</v>
      </c>
      <c r="R6752" t="s">
        <v>684</v>
      </c>
      <c r="T6752" s="7">
        <f>'Reference Values'!$B$10</f>
        <v>0.85</v>
      </c>
      <c r="U6752" t="str">
        <f t="shared" si="106"/>
        <v>Above Target</v>
      </c>
    </row>
    <row r="6753" spans="1:21" x14ac:dyDescent="0.25">
      <c r="A6753" t="s">
        <v>153</v>
      </c>
      <c r="B6753" t="s">
        <v>84</v>
      </c>
      <c r="C6753" t="s">
        <v>76</v>
      </c>
      <c r="D6753" t="s">
        <v>41</v>
      </c>
      <c r="F6753">
        <v>9870</v>
      </c>
      <c r="G6753">
        <v>0</v>
      </c>
      <c r="H6753">
        <v>43007</v>
      </c>
      <c r="I6753">
        <v>52877</v>
      </c>
      <c r="J6753">
        <v>0</v>
      </c>
      <c r="K6753">
        <v>0.186659606256</v>
      </c>
      <c r="L6753">
        <v>0</v>
      </c>
      <c r="M6753">
        <v>0.81334039374300005</v>
      </c>
      <c r="N6753">
        <v>0.99999999999900002</v>
      </c>
      <c r="O6753" t="s">
        <v>703</v>
      </c>
      <c r="P6753" t="s">
        <v>704</v>
      </c>
      <c r="Q6753" t="s">
        <v>196</v>
      </c>
      <c r="R6753" t="s">
        <v>197</v>
      </c>
      <c r="T6753" s="7">
        <f>'Reference Values'!$B$10</f>
        <v>0.85</v>
      </c>
      <c r="U6753" t="str">
        <f t="shared" si="106"/>
        <v>Below Target</v>
      </c>
    </row>
    <row r="6754" spans="1:21" x14ac:dyDescent="0.25">
      <c r="A6754" t="s">
        <v>139</v>
      </c>
      <c r="B6754" t="s">
        <v>84</v>
      </c>
      <c r="C6754" t="s">
        <v>76</v>
      </c>
      <c r="D6754" t="s">
        <v>41</v>
      </c>
      <c r="F6754">
        <v>0</v>
      </c>
      <c r="G6754">
        <v>0</v>
      </c>
      <c r="H6754">
        <v>40993</v>
      </c>
      <c r="I6754">
        <v>40993</v>
      </c>
      <c r="J6754">
        <v>0</v>
      </c>
      <c r="K6754">
        <v>0</v>
      </c>
      <c r="L6754">
        <v>0</v>
      </c>
      <c r="M6754">
        <v>1</v>
      </c>
      <c r="N6754">
        <v>1</v>
      </c>
      <c r="O6754" t="s">
        <v>703</v>
      </c>
      <c r="P6754" t="s">
        <v>704</v>
      </c>
      <c r="Q6754" t="s">
        <v>190</v>
      </c>
      <c r="R6754" t="s">
        <v>682</v>
      </c>
      <c r="T6754" s="7">
        <f>'Reference Values'!$B$10</f>
        <v>0.85</v>
      </c>
      <c r="U6754" t="str">
        <f t="shared" si="106"/>
        <v>Below Target</v>
      </c>
    </row>
    <row r="6755" spans="1:21" x14ac:dyDescent="0.25">
      <c r="A6755" t="s">
        <v>142</v>
      </c>
      <c r="B6755" t="s">
        <v>84</v>
      </c>
      <c r="C6755" t="s">
        <v>76</v>
      </c>
      <c r="D6755" t="s">
        <v>41</v>
      </c>
      <c r="F6755">
        <v>0</v>
      </c>
      <c r="G6755">
        <v>0</v>
      </c>
      <c r="H6755">
        <v>96</v>
      </c>
      <c r="I6755">
        <v>96</v>
      </c>
      <c r="J6755">
        <v>0</v>
      </c>
      <c r="K6755">
        <v>0</v>
      </c>
      <c r="L6755">
        <v>0</v>
      </c>
      <c r="M6755">
        <v>1</v>
      </c>
      <c r="N6755">
        <v>1</v>
      </c>
      <c r="O6755" t="s">
        <v>703</v>
      </c>
      <c r="P6755" t="s">
        <v>703</v>
      </c>
      <c r="Q6755" t="s">
        <v>193</v>
      </c>
      <c r="R6755" t="s">
        <v>194</v>
      </c>
      <c r="T6755" s="7">
        <f>'Reference Values'!$B$10</f>
        <v>0.85</v>
      </c>
      <c r="U6755" t="str">
        <f t="shared" si="106"/>
        <v>Below Target</v>
      </c>
    </row>
    <row r="6756" spans="1:21" x14ac:dyDescent="0.25">
      <c r="A6756" t="s">
        <v>218</v>
      </c>
      <c r="B6756" t="s">
        <v>84</v>
      </c>
      <c r="C6756" t="s">
        <v>76</v>
      </c>
      <c r="D6756" t="s">
        <v>41</v>
      </c>
      <c r="F6756">
        <v>1</v>
      </c>
      <c r="G6756">
        <v>0</v>
      </c>
      <c r="H6756">
        <v>0</v>
      </c>
      <c r="I6756">
        <v>1</v>
      </c>
      <c r="J6756">
        <v>0</v>
      </c>
      <c r="K6756">
        <v>1</v>
      </c>
      <c r="L6756">
        <v>0</v>
      </c>
      <c r="M6756">
        <v>0</v>
      </c>
      <c r="N6756">
        <v>1</v>
      </c>
      <c r="O6756" t="s">
        <v>703</v>
      </c>
      <c r="P6756" t="s">
        <v>704</v>
      </c>
      <c r="Q6756" t="s">
        <v>190</v>
      </c>
      <c r="R6756" t="s">
        <v>682</v>
      </c>
      <c r="T6756" s="7">
        <f>'Reference Values'!$B$10</f>
        <v>0.85</v>
      </c>
      <c r="U6756" t="str">
        <f t="shared" si="106"/>
        <v>Above Target</v>
      </c>
    </row>
    <row r="6757" spans="1:21" x14ac:dyDescent="0.25">
      <c r="A6757" t="s">
        <v>256</v>
      </c>
      <c r="B6757" t="s">
        <v>84</v>
      </c>
      <c r="C6757" t="s">
        <v>76</v>
      </c>
      <c r="D6757" t="s">
        <v>41</v>
      </c>
      <c r="F6757">
        <v>42394</v>
      </c>
      <c r="G6757">
        <v>0</v>
      </c>
      <c r="H6757">
        <v>0</v>
      </c>
      <c r="I6757">
        <v>42394</v>
      </c>
      <c r="J6757">
        <v>0</v>
      </c>
      <c r="K6757">
        <v>1</v>
      </c>
      <c r="L6757">
        <v>0</v>
      </c>
      <c r="M6757">
        <v>0</v>
      </c>
      <c r="N6757">
        <v>1</v>
      </c>
      <c r="O6757" t="s">
        <v>703</v>
      </c>
      <c r="P6757" t="s">
        <v>703</v>
      </c>
      <c r="Q6757" t="s">
        <v>204</v>
      </c>
      <c r="R6757" t="s">
        <v>684</v>
      </c>
      <c r="T6757" s="7">
        <f>'Reference Values'!$B$10</f>
        <v>0.85</v>
      </c>
      <c r="U6757" t="str">
        <f t="shared" si="106"/>
        <v>Above Target</v>
      </c>
    </row>
    <row r="6758" spans="1:21" x14ac:dyDescent="0.25">
      <c r="A6758" t="s">
        <v>203</v>
      </c>
      <c r="B6758" t="s">
        <v>84</v>
      </c>
      <c r="C6758" t="s">
        <v>76</v>
      </c>
      <c r="D6758" t="s">
        <v>41</v>
      </c>
      <c r="F6758">
        <v>39496</v>
      </c>
      <c r="G6758">
        <v>0</v>
      </c>
      <c r="H6758">
        <v>0</v>
      </c>
      <c r="I6758">
        <v>39496</v>
      </c>
      <c r="J6758">
        <v>0</v>
      </c>
      <c r="K6758">
        <v>1</v>
      </c>
      <c r="L6758">
        <v>0</v>
      </c>
      <c r="M6758">
        <v>0</v>
      </c>
      <c r="N6758">
        <v>1</v>
      </c>
      <c r="O6758" t="s">
        <v>703</v>
      </c>
      <c r="P6758" t="s">
        <v>703</v>
      </c>
      <c r="Q6758" t="s">
        <v>204</v>
      </c>
      <c r="R6758" t="s">
        <v>684</v>
      </c>
      <c r="T6758" s="7">
        <f>'Reference Values'!$B$10</f>
        <v>0.85</v>
      </c>
      <c r="U6758" t="str">
        <f t="shared" si="106"/>
        <v>Above Target</v>
      </c>
    </row>
    <row r="6759" spans="1:21" x14ac:dyDescent="0.25">
      <c r="A6759" t="s">
        <v>263</v>
      </c>
      <c r="B6759" t="s">
        <v>84</v>
      </c>
      <c r="C6759" t="s">
        <v>76</v>
      </c>
      <c r="D6759" t="s">
        <v>41</v>
      </c>
      <c r="F6759">
        <v>186176</v>
      </c>
      <c r="G6759">
        <v>0</v>
      </c>
      <c r="H6759">
        <v>11459</v>
      </c>
      <c r="I6759">
        <v>197635</v>
      </c>
      <c r="J6759">
        <v>0</v>
      </c>
      <c r="K6759">
        <v>0.94201937915800005</v>
      </c>
      <c r="L6759">
        <v>0</v>
      </c>
      <c r="M6759">
        <v>5.7980620841000002E-2</v>
      </c>
      <c r="N6759">
        <v>0.99999999999900002</v>
      </c>
      <c r="O6759" t="s">
        <v>703</v>
      </c>
      <c r="P6759" t="s">
        <v>703</v>
      </c>
      <c r="Q6759" t="s">
        <v>204</v>
      </c>
      <c r="R6759" t="s">
        <v>684</v>
      </c>
      <c r="T6759" s="7">
        <f>'Reference Values'!$B$10</f>
        <v>0.85</v>
      </c>
      <c r="U6759" t="str">
        <f t="shared" si="106"/>
        <v>Above Target</v>
      </c>
    </row>
    <row r="6760" spans="1:21" x14ac:dyDescent="0.25">
      <c r="A6760" t="s">
        <v>305</v>
      </c>
      <c r="B6760" t="s">
        <v>84</v>
      </c>
      <c r="C6760" t="s">
        <v>76</v>
      </c>
      <c r="D6760" t="s">
        <v>41</v>
      </c>
      <c r="F6760">
        <v>120903</v>
      </c>
      <c r="G6760">
        <v>0</v>
      </c>
      <c r="H6760">
        <v>0</v>
      </c>
      <c r="I6760">
        <v>120903</v>
      </c>
      <c r="J6760">
        <v>0</v>
      </c>
      <c r="K6760">
        <v>1</v>
      </c>
      <c r="L6760">
        <v>0</v>
      </c>
      <c r="M6760">
        <v>0</v>
      </c>
      <c r="N6760">
        <v>1</v>
      </c>
      <c r="O6760" t="s">
        <v>703</v>
      </c>
      <c r="P6760" t="s">
        <v>704</v>
      </c>
      <c r="Q6760" t="s">
        <v>196</v>
      </c>
      <c r="R6760" t="s">
        <v>202</v>
      </c>
      <c r="T6760" s="7">
        <f>'Reference Values'!$B$10</f>
        <v>0.85</v>
      </c>
      <c r="U6760" t="str">
        <f t="shared" si="106"/>
        <v>Above Target</v>
      </c>
    </row>
    <row r="6761" spans="1:21" x14ac:dyDescent="0.25">
      <c r="A6761" t="s">
        <v>268</v>
      </c>
      <c r="B6761" t="s">
        <v>84</v>
      </c>
      <c r="C6761" t="s">
        <v>76</v>
      </c>
      <c r="D6761" t="s">
        <v>41</v>
      </c>
      <c r="F6761">
        <v>4561</v>
      </c>
      <c r="G6761">
        <v>0</v>
      </c>
      <c r="H6761">
        <v>0</v>
      </c>
      <c r="I6761">
        <v>4561</v>
      </c>
      <c r="J6761">
        <v>0</v>
      </c>
      <c r="K6761">
        <v>1</v>
      </c>
      <c r="L6761">
        <v>0</v>
      </c>
      <c r="M6761">
        <v>0</v>
      </c>
      <c r="N6761">
        <v>1</v>
      </c>
      <c r="O6761" t="s">
        <v>703</v>
      </c>
      <c r="P6761" t="s">
        <v>703</v>
      </c>
      <c r="Q6761" t="s">
        <v>213</v>
      </c>
      <c r="R6761" t="s">
        <v>683</v>
      </c>
      <c r="T6761" s="7">
        <f>'Reference Values'!$B$10</f>
        <v>0.85</v>
      </c>
      <c r="U6761" t="str">
        <f t="shared" si="106"/>
        <v>Above Target</v>
      </c>
    </row>
    <row r="6762" spans="1:21" x14ac:dyDescent="0.25">
      <c r="A6762" t="s">
        <v>677</v>
      </c>
      <c r="B6762" t="s">
        <v>84</v>
      </c>
      <c r="C6762" t="s">
        <v>76</v>
      </c>
      <c r="D6762" t="s">
        <v>41</v>
      </c>
      <c r="F6762">
        <v>28026</v>
      </c>
      <c r="G6762">
        <v>0</v>
      </c>
      <c r="H6762">
        <v>0</v>
      </c>
      <c r="I6762">
        <v>28026</v>
      </c>
      <c r="J6762">
        <v>0</v>
      </c>
      <c r="K6762">
        <v>1</v>
      </c>
      <c r="L6762">
        <v>0</v>
      </c>
      <c r="M6762">
        <v>0</v>
      </c>
      <c r="N6762">
        <v>1</v>
      </c>
      <c r="O6762" t="s">
        <v>703</v>
      </c>
      <c r="P6762" t="s">
        <v>704</v>
      </c>
      <c r="Q6762" t="s">
        <v>219</v>
      </c>
      <c r="R6762" t="s">
        <v>684</v>
      </c>
      <c r="T6762" s="7">
        <f>'Reference Values'!$B$10</f>
        <v>0.85</v>
      </c>
      <c r="U6762" t="str">
        <f t="shared" si="106"/>
        <v>Above Target</v>
      </c>
    </row>
    <row r="6763" spans="1:21" x14ac:dyDescent="0.25">
      <c r="A6763" t="s">
        <v>249</v>
      </c>
      <c r="B6763" t="s">
        <v>84</v>
      </c>
      <c r="C6763" t="s">
        <v>76</v>
      </c>
      <c r="D6763" t="s">
        <v>41</v>
      </c>
      <c r="F6763">
        <v>116573</v>
      </c>
      <c r="G6763">
        <v>0</v>
      </c>
      <c r="H6763">
        <v>0</v>
      </c>
      <c r="I6763">
        <v>116573</v>
      </c>
      <c r="J6763">
        <v>0</v>
      </c>
      <c r="K6763">
        <v>1</v>
      </c>
      <c r="L6763">
        <v>0</v>
      </c>
      <c r="M6763">
        <v>0</v>
      </c>
      <c r="N6763">
        <v>1</v>
      </c>
      <c r="O6763" t="s">
        <v>703</v>
      </c>
      <c r="P6763" t="s">
        <v>704</v>
      </c>
      <c r="Q6763" t="s">
        <v>207</v>
      </c>
      <c r="R6763" t="s">
        <v>197</v>
      </c>
      <c r="T6763" s="7">
        <f>'Reference Values'!$B$10</f>
        <v>0.85</v>
      </c>
      <c r="U6763" t="str">
        <f t="shared" si="106"/>
        <v>Above Target</v>
      </c>
    </row>
    <row r="6764" spans="1:21" x14ac:dyDescent="0.25">
      <c r="A6764" t="s">
        <v>214</v>
      </c>
      <c r="B6764" t="s">
        <v>84</v>
      </c>
      <c r="C6764" t="s">
        <v>76</v>
      </c>
      <c r="D6764" t="s">
        <v>41</v>
      </c>
      <c r="F6764">
        <v>40467</v>
      </c>
      <c r="G6764">
        <v>0</v>
      </c>
      <c r="H6764">
        <v>0</v>
      </c>
      <c r="I6764">
        <v>40467</v>
      </c>
      <c r="J6764">
        <v>0</v>
      </c>
      <c r="K6764">
        <v>1</v>
      </c>
      <c r="L6764">
        <v>0</v>
      </c>
      <c r="M6764">
        <v>0</v>
      </c>
      <c r="N6764">
        <v>1</v>
      </c>
      <c r="O6764" t="s">
        <v>703</v>
      </c>
      <c r="P6764" t="s">
        <v>703</v>
      </c>
      <c r="Q6764" t="s">
        <v>213</v>
      </c>
      <c r="R6764" t="s">
        <v>194</v>
      </c>
      <c r="T6764" s="7">
        <f>'Reference Values'!$B$10</f>
        <v>0.85</v>
      </c>
      <c r="U6764" t="str">
        <f t="shared" si="106"/>
        <v>Above Target</v>
      </c>
    </row>
    <row r="6765" spans="1:21" x14ac:dyDescent="0.25">
      <c r="A6765" t="s">
        <v>306</v>
      </c>
      <c r="B6765" t="s">
        <v>84</v>
      </c>
      <c r="C6765" t="s">
        <v>76</v>
      </c>
      <c r="D6765" t="s">
        <v>41</v>
      </c>
      <c r="F6765">
        <v>38403</v>
      </c>
      <c r="G6765">
        <v>0</v>
      </c>
      <c r="H6765">
        <v>0</v>
      </c>
      <c r="I6765">
        <v>38403</v>
      </c>
      <c r="J6765">
        <v>0</v>
      </c>
      <c r="K6765">
        <v>1</v>
      </c>
      <c r="L6765">
        <v>0</v>
      </c>
      <c r="M6765">
        <v>0</v>
      </c>
      <c r="N6765">
        <v>1</v>
      </c>
      <c r="O6765" t="s">
        <v>703</v>
      </c>
      <c r="P6765" t="s">
        <v>703</v>
      </c>
      <c r="Q6765" t="s">
        <v>190</v>
      </c>
      <c r="R6765" t="s">
        <v>682</v>
      </c>
      <c r="T6765" s="7">
        <f>'Reference Values'!$B$10</f>
        <v>0.85</v>
      </c>
      <c r="U6765" t="str">
        <f t="shared" si="106"/>
        <v>Above Target</v>
      </c>
    </row>
    <row r="6766" spans="1:21" x14ac:dyDescent="0.25">
      <c r="A6766" t="s">
        <v>147</v>
      </c>
      <c r="B6766" t="s">
        <v>84</v>
      </c>
      <c r="C6766" t="s">
        <v>76</v>
      </c>
      <c r="D6766" t="s">
        <v>41</v>
      </c>
      <c r="F6766">
        <v>0</v>
      </c>
      <c r="G6766">
        <v>0</v>
      </c>
      <c r="H6766">
        <v>17745</v>
      </c>
      <c r="I6766">
        <v>17745</v>
      </c>
      <c r="J6766">
        <v>0</v>
      </c>
      <c r="K6766">
        <v>0</v>
      </c>
      <c r="L6766">
        <v>0</v>
      </c>
      <c r="M6766">
        <v>1</v>
      </c>
      <c r="N6766">
        <v>1</v>
      </c>
      <c r="O6766" t="s">
        <v>703</v>
      </c>
      <c r="P6766" t="s">
        <v>703</v>
      </c>
      <c r="Q6766" t="s">
        <v>190</v>
      </c>
      <c r="R6766" t="s">
        <v>682</v>
      </c>
      <c r="T6766" s="7">
        <f>'Reference Values'!$B$10</f>
        <v>0.85</v>
      </c>
      <c r="U6766" t="str">
        <f t="shared" si="106"/>
        <v>Below Target</v>
      </c>
    </row>
    <row r="6767" spans="1:21" x14ac:dyDescent="0.25">
      <c r="A6767" t="s">
        <v>141</v>
      </c>
      <c r="B6767" t="s">
        <v>84</v>
      </c>
      <c r="C6767" t="s">
        <v>76</v>
      </c>
      <c r="D6767" t="s">
        <v>41</v>
      </c>
      <c r="F6767">
        <v>0</v>
      </c>
      <c r="G6767">
        <v>0</v>
      </c>
      <c r="H6767">
        <v>6714</v>
      </c>
      <c r="I6767">
        <v>6714</v>
      </c>
      <c r="J6767">
        <v>0</v>
      </c>
      <c r="K6767">
        <v>0</v>
      </c>
      <c r="L6767">
        <v>0</v>
      </c>
      <c r="M6767">
        <v>1</v>
      </c>
      <c r="N6767">
        <v>1</v>
      </c>
      <c r="O6767" t="s">
        <v>703</v>
      </c>
      <c r="P6767" t="s">
        <v>703</v>
      </c>
      <c r="Q6767" t="s">
        <v>190</v>
      </c>
      <c r="R6767" t="s">
        <v>682</v>
      </c>
      <c r="T6767" s="7">
        <f>'Reference Values'!$B$10</f>
        <v>0.85</v>
      </c>
      <c r="U6767" t="str">
        <f t="shared" si="106"/>
        <v>Below Target</v>
      </c>
    </row>
    <row r="6768" spans="1:21" x14ac:dyDescent="0.25">
      <c r="A6768" t="s">
        <v>235</v>
      </c>
      <c r="B6768" t="s">
        <v>84</v>
      </c>
      <c r="C6768" t="s">
        <v>76</v>
      </c>
      <c r="D6768" t="s">
        <v>41</v>
      </c>
      <c r="F6768">
        <v>84738</v>
      </c>
      <c r="G6768">
        <v>0</v>
      </c>
      <c r="H6768">
        <v>0</v>
      </c>
      <c r="I6768">
        <v>84738</v>
      </c>
      <c r="J6768">
        <v>0</v>
      </c>
      <c r="K6768">
        <v>1</v>
      </c>
      <c r="L6768">
        <v>0</v>
      </c>
      <c r="M6768">
        <v>0</v>
      </c>
      <c r="N6768">
        <v>1</v>
      </c>
      <c r="O6768" t="s">
        <v>703</v>
      </c>
      <c r="P6768" t="s">
        <v>703</v>
      </c>
      <c r="Q6768" t="s">
        <v>213</v>
      </c>
      <c r="R6768" t="s">
        <v>683</v>
      </c>
      <c r="T6768" s="7">
        <f>'Reference Values'!$B$10</f>
        <v>0.85</v>
      </c>
      <c r="U6768" t="str">
        <f t="shared" si="106"/>
        <v>Above Target</v>
      </c>
    </row>
    <row r="6769" spans="1:21" x14ac:dyDescent="0.25">
      <c r="A6769" t="s">
        <v>303</v>
      </c>
      <c r="B6769" t="s">
        <v>84</v>
      </c>
      <c r="C6769" t="s">
        <v>76</v>
      </c>
      <c r="D6769" t="s">
        <v>41</v>
      </c>
      <c r="F6769">
        <v>16970</v>
      </c>
      <c r="G6769">
        <v>0</v>
      </c>
      <c r="H6769">
        <v>0</v>
      </c>
      <c r="I6769">
        <v>16970</v>
      </c>
      <c r="J6769">
        <v>0</v>
      </c>
      <c r="K6769">
        <v>1</v>
      </c>
      <c r="L6769">
        <v>0</v>
      </c>
      <c r="M6769">
        <v>0</v>
      </c>
      <c r="N6769">
        <v>1</v>
      </c>
      <c r="O6769" t="s">
        <v>703</v>
      </c>
      <c r="P6769" t="s">
        <v>703</v>
      </c>
      <c r="Q6769" t="s">
        <v>190</v>
      </c>
      <c r="R6769" t="s">
        <v>682</v>
      </c>
      <c r="T6769" s="7">
        <f>'Reference Values'!$B$10</f>
        <v>0.85</v>
      </c>
      <c r="U6769" t="str">
        <f t="shared" si="106"/>
        <v>Above Target</v>
      </c>
    </row>
    <row r="6770" spans="1:21" x14ac:dyDescent="0.25">
      <c r="A6770" t="s">
        <v>155</v>
      </c>
      <c r="B6770" t="s">
        <v>84</v>
      </c>
      <c r="C6770" t="s">
        <v>76</v>
      </c>
      <c r="D6770" t="s">
        <v>41</v>
      </c>
      <c r="F6770">
        <v>0</v>
      </c>
      <c r="G6770">
        <v>0</v>
      </c>
      <c r="H6770">
        <v>217060</v>
      </c>
      <c r="I6770">
        <v>217060</v>
      </c>
      <c r="J6770">
        <v>0</v>
      </c>
      <c r="K6770">
        <v>0</v>
      </c>
      <c r="L6770">
        <v>0</v>
      </c>
      <c r="M6770">
        <v>1</v>
      </c>
      <c r="N6770">
        <v>1</v>
      </c>
      <c r="O6770" t="s">
        <v>703</v>
      </c>
      <c r="P6770" t="s">
        <v>703</v>
      </c>
      <c r="Q6770" t="s">
        <v>212</v>
      </c>
      <c r="R6770" t="s">
        <v>199</v>
      </c>
      <c r="T6770" s="7">
        <f>'Reference Values'!$B$10</f>
        <v>0.85</v>
      </c>
      <c r="U6770" t="str">
        <f t="shared" si="106"/>
        <v>Below Target</v>
      </c>
    </row>
    <row r="6771" spans="1:21" x14ac:dyDescent="0.25">
      <c r="A6771" t="s">
        <v>158</v>
      </c>
      <c r="B6771" t="s">
        <v>84</v>
      </c>
      <c r="C6771" t="s">
        <v>76</v>
      </c>
      <c r="D6771" t="s">
        <v>41</v>
      </c>
      <c r="F6771">
        <v>48971</v>
      </c>
      <c r="G6771">
        <v>0</v>
      </c>
      <c r="H6771">
        <v>56208</v>
      </c>
      <c r="I6771">
        <v>105179</v>
      </c>
      <c r="J6771">
        <v>0</v>
      </c>
      <c r="K6771">
        <v>0.46559674459700001</v>
      </c>
      <c r="L6771">
        <v>0</v>
      </c>
      <c r="M6771">
        <v>0.53440325540199995</v>
      </c>
      <c r="N6771">
        <v>0.99999999999900002</v>
      </c>
      <c r="O6771" t="s">
        <v>703</v>
      </c>
      <c r="P6771" t="s">
        <v>703</v>
      </c>
      <c r="Q6771" t="s">
        <v>198</v>
      </c>
      <c r="R6771" t="s">
        <v>197</v>
      </c>
      <c r="T6771" s="7">
        <f>'Reference Values'!$B$10</f>
        <v>0.85</v>
      </c>
      <c r="U6771" t="str">
        <f t="shared" si="106"/>
        <v>Below Target</v>
      </c>
    </row>
    <row r="6772" spans="1:21" x14ac:dyDescent="0.25">
      <c r="A6772" t="s">
        <v>195</v>
      </c>
      <c r="B6772" t="s">
        <v>84</v>
      </c>
      <c r="C6772" t="s">
        <v>76</v>
      </c>
      <c r="D6772" t="s">
        <v>41</v>
      </c>
      <c r="F6772">
        <v>13127</v>
      </c>
      <c r="G6772">
        <v>0</v>
      </c>
      <c r="H6772">
        <v>0</v>
      </c>
      <c r="I6772">
        <v>13127</v>
      </c>
      <c r="J6772">
        <v>0</v>
      </c>
      <c r="K6772">
        <v>1</v>
      </c>
      <c r="L6772">
        <v>0</v>
      </c>
      <c r="M6772">
        <v>0</v>
      </c>
      <c r="N6772">
        <v>1</v>
      </c>
      <c r="O6772" t="s">
        <v>703</v>
      </c>
      <c r="P6772" t="s">
        <v>703</v>
      </c>
      <c r="Q6772" t="s">
        <v>196</v>
      </c>
      <c r="R6772" t="s">
        <v>197</v>
      </c>
      <c r="T6772" s="7">
        <f>'Reference Values'!$B$10</f>
        <v>0.85</v>
      </c>
      <c r="U6772" t="str">
        <f t="shared" si="106"/>
        <v>Above Target</v>
      </c>
    </row>
    <row r="6773" spans="1:21" x14ac:dyDescent="0.25">
      <c r="A6773" t="s">
        <v>206</v>
      </c>
      <c r="B6773" t="s">
        <v>84</v>
      </c>
      <c r="C6773" t="s">
        <v>76</v>
      </c>
      <c r="D6773" t="s">
        <v>41</v>
      </c>
      <c r="F6773">
        <v>27344</v>
      </c>
      <c r="G6773">
        <v>0</v>
      </c>
      <c r="H6773">
        <v>1</v>
      </c>
      <c r="I6773">
        <v>27345</v>
      </c>
      <c r="J6773">
        <v>0</v>
      </c>
      <c r="K6773">
        <v>0.99996343024300005</v>
      </c>
      <c r="L6773">
        <v>0</v>
      </c>
      <c r="M6773">
        <v>3.6569756000000003E-5</v>
      </c>
      <c r="N6773">
        <v>0.99999999999900002</v>
      </c>
      <c r="O6773" t="s">
        <v>703</v>
      </c>
      <c r="P6773" t="s">
        <v>703</v>
      </c>
      <c r="Q6773" t="s">
        <v>190</v>
      </c>
      <c r="R6773" t="s">
        <v>682</v>
      </c>
      <c r="T6773" s="7">
        <f>'Reference Values'!$B$10</f>
        <v>0.85</v>
      </c>
      <c r="U6773" t="str">
        <f t="shared" si="106"/>
        <v>Above Target</v>
      </c>
    </row>
    <row r="6774" spans="1:21" x14ac:dyDescent="0.25">
      <c r="A6774" t="s">
        <v>300</v>
      </c>
      <c r="B6774" t="s">
        <v>84</v>
      </c>
      <c r="C6774" t="s">
        <v>76</v>
      </c>
      <c r="D6774" t="s">
        <v>41</v>
      </c>
      <c r="F6774">
        <v>44608</v>
      </c>
      <c r="G6774">
        <v>0</v>
      </c>
      <c r="H6774">
        <v>0</v>
      </c>
      <c r="I6774">
        <v>44608</v>
      </c>
      <c r="J6774">
        <v>0</v>
      </c>
      <c r="K6774">
        <v>1</v>
      </c>
      <c r="L6774">
        <v>0</v>
      </c>
      <c r="M6774">
        <v>0</v>
      </c>
      <c r="N6774">
        <v>1</v>
      </c>
      <c r="O6774" t="s">
        <v>703</v>
      </c>
      <c r="P6774" t="s">
        <v>703</v>
      </c>
      <c r="Q6774" t="s">
        <v>213</v>
      </c>
      <c r="R6774" t="s">
        <v>683</v>
      </c>
      <c r="T6774" s="7">
        <f>'Reference Values'!$B$10</f>
        <v>0.85</v>
      </c>
      <c r="U6774" t="str">
        <f t="shared" si="106"/>
        <v>Above Target</v>
      </c>
    </row>
    <row r="6775" spans="1:21" x14ac:dyDescent="0.25">
      <c r="A6775" t="s">
        <v>151</v>
      </c>
      <c r="B6775" t="s">
        <v>84</v>
      </c>
      <c r="C6775" t="s">
        <v>76</v>
      </c>
      <c r="D6775" t="s">
        <v>41</v>
      </c>
      <c r="F6775">
        <v>23159</v>
      </c>
      <c r="G6775">
        <v>0</v>
      </c>
      <c r="H6775">
        <v>0</v>
      </c>
      <c r="I6775">
        <v>23159</v>
      </c>
      <c r="J6775">
        <v>0</v>
      </c>
      <c r="K6775">
        <v>1</v>
      </c>
      <c r="L6775">
        <v>0</v>
      </c>
      <c r="M6775">
        <v>0</v>
      </c>
      <c r="N6775">
        <v>1</v>
      </c>
      <c r="O6775" t="s">
        <v>703</v>
      </c>
      <c r="P6775" t="s">
        <v>704</v>
      </c>
      <c r="Q6775" t="s">
        <v>190</v>
      </c>
      <c r="R6775" t="s">
        <v>682</v>
      </c>
      <c r="T6775" s="7">
        <f>'Reference Values'!$B$10</f>
        <v>0.85</v>
      </c>
      <c r="U6775" t="str">
        <f t="shared" si="106"/>
        <v>Above Target</v>
      </c>
    </row>
    <row r="6776" spans="1:21" x14ac:dyDescent="0.25">
      <c r="A6776" t="s">
        <v>282</v>
      </c>
      <c r="B6776" t="s">
        <v>84</v>
      </c>
      <c r="C6776" t="s">
        <v>76</v>
      </c>
      <c r="D6776" t="s">
        <v>41</v>
      </c>
      <c r="F6776">
        <v>0</v>
      </c>
      <c r="G6776">
        <v>0</v>
      </c>
      <c r="H6776">
        <v>49383</v>
      </c>
      <c r="I6776">
        <v>49383</v>
      </c>
      <c r="J6776">
        <v>0</v>
      </c>
      <c r="K6776">
        <v>0</v>
      </c>
      <c r="L6776">
        <v>0</v>
      </c>
      <c r="M6776">
        <v>1</v>
      </c>
      <c r="N6776">
        <v>1</v>
      </c>
      <c r="O6776" t="s">
        <v>703</v>
      </c>
      <c r="P6776" t="s">
        <v>703</v>
      </c>
      <c r="Q6776" t="s">
        <v>219</v>
      </c>
      <c r="R6776" t="s">
        <v>684</v>
      </c>
      <c r="T6776" s="7">
        <f>'Reference Values'!$B$10</f>
        <v>0.85</v>
      </c>
      <c r="U6776" t="str">
        <f t="shared" si="106"/>
        <v>Below Target</v>
      </c>
    </row>
    <row r="6777" spans="1:21" x14ac:dyDescent="0.25">
      <c r="A6777" t="s">
        <v>201</v>
      </c>
      <c r="B6777" t="s">
        <v>84</v>
      </c>
      <c r="C6777" t="s">
        <v>76</v>
      </c>
      <c r="D6777" t="s">
        <v>41</v>
      </c>
      <c r="F6777">
        <v>33417</v>
      </c>
      <c r="G6777">
        <v>0</v>
      </c>
      <c r="H6777">
        <v>0</v>
      </c>
      <c r="I6777">
        <v>33417</v>
      </c>
      <c r="J6777">
        <v>0</v>
      </c>
      <c r="K6777">
        <v>1</v>
      </c>
      <c r="L6777">
        <v>0</v>
      </c>
      <c r="M6777">
        <v>0</v>
      </c>
      <c r="N6777">
        <v>1</v>
      </c>
      <c r="O6777" t="s">
        <v>703</v>
      </c>
      <c r="P6777" t="s">
        <v>703</v>
      </c>
      <c r="Q6777" t="s">
        <v>196</v>
      </c>
      <c r="R6777" t="s">
        <v>202</v>
      </c>
      <c r="T6777" s="7">
        <f>'Reference Values'!$B$10</f>
        <v>0.85</v>
      </c>
      <c r="U6777" t="str">
        <f t="shared" si="106"/>
        <v>Above Target</v>
      </c>
    </row>
    <row r="6778" spans="1:21" x14ac:dyDescent="0.25">
      <c r="A6778" t="s">
        <v>286</v>
      </c>
      <c r="B6778" t="s">
        <v>84</v>
      </c>
      <c r="C6778" t="s">
        <v>76</v>
      </c>
      <c r="D6778" t="s">
        <v>41</v>
      </c>
      <c r="F6778">
        <v>68061</v>
      </c>
      <c r="G6778">
        <v>0</v>
      </c>
      <c r="H6778">
        <v>0</v>
      </c>
      <c r="I6778">
        <v>68061</v>
      </c>
      <c r="J6778">
        <v>0</v>
      </c>
      <c r="K6778">
        <v>1</v>
      </c>
      <c r="L6778">
        <v>0</v>
      </c>
      <c r="M6778">
        <v>0</v>
      </c>
      <c r="N6778">
        <v>1</v>
      </c>
      <c r="O6778" t="s">
        <v>703</v>
      </c>
      <c r="P6778" t="s">
        <v>704</v>
      </c>
      <c r="Q6778" t="s">
        <v>196</v>
      </c>
      <c r="R6778" t="s">
        <v>202</v>
      </c>
      <c r="T6778" s="7">
        <f>'Reference Values'!$B$10</f>
        <v>0.85</v>
      </c>
      <c r="U6778" t="str">
        <f t="shared" si="106"/>
        <v>Above Target</v>
      </c>
    </row>
    <row r="6779" spans="1:21" x14ac:dyDescent="0.25">
      <c r="A6779" t="s">
        <v>265</v>
      </c>
      <c r="B6779" t="s">
        <v>84</v>
      </c>
      <c r="C6779" t="s">
        <v>76</v>
      </c>
      <c r="D6779" t="s">
        <v>41</v>
      </c>
      <c r="F6779">
        <v>182622</v>
      </c>
      <c r="G6779">
        <v>0</v>
      </c>
      <c r="H6779">
        <v>0</v>
      </c>
      <c r="I6779">
        <v>182622</v>
      </c>
      <c r="J6779">
        <v>0</v>
      </c>
      <c r="K6779">
        <v>1</v>
      </c>
      <c r="L6779">
        <v>0</v>
      </c>
      <c r="M6779">
        <v>0</v>
      </c>
      <c r="N6779">
        <v>1</v>
      </c>
      <c r="O6779" t="s">
        <v>703</v>
      </c>
      <c r="P6779" t="s">
        <v>703</v>
      </c>
      <c r="Q6779" t="s">
        <v>198</v>
      </c>
      <c r="R6779" t="s">
        <v>199</v>
      </c>
      <c r="S6779" t="s">
        <v>197</v>
      </c>
      <c r="T6779" s="7">
        <f>'Reference Values'!$B$10</f>
        <v>0.85</v>
      </c>
      <c r="U6779" t="str">
        <f t="shared" si="106"/>
        <v>Above Target</v>
      </c>
    </row>
    <row r="6780" spans="1:21" x14ac:dyDescent="0.25">
      <c r="A6780" t="s">
        <v>307</v>
      </c>
      <c r="B6780" t="s">
        <v>84</v>
      </c>
      <c r="C6780" t="s">
        <v>76</v>
      </c>
      <c r="D6780" t="s">
        <v>41</v>
      </c>
      <c r="F6780">
        <v>32329</v>
      </c>
      <c r="G6780">
        <v>0</v>
      </c>
      <c r="H6780">
        <v>0</v>
      </c>
      <c r="I6780">
        <v>32329</v>
      </c>
      <c r="J6780">
        <v>0</v>
      </c>
      <c r="K6780">
        <v>1</v>
      </c>
      <c r="L6780">
        <v>0</v>
      </c>
      <c r="M6780">
        <v>0</v>
      </c>
      <c r="N6780">
        <v>1</v>
      </c>
      <c r="O6780" t="s">
        <v>704</v>
      </c>
      <c r="P6780" t="s">
        <v>704</v>
      </c>
      <c r="Q6780" t="s">
        <v>198</v>
      </c>
      <c r="R6780" t="s">
        <v>197</v>
      </c>
      <c r="T6780" s="7">
        <f>'Reference Values'!$B$10</f>
        <v>0.85</v>
      </c>
      <c r="U6780" t="str">
        <f t="shared" si="106"/>
        <v>Above Target</v>
      </c>
    </row>
    <row r="6781" spans="1:21" x14ac:dyDescent="0.25">
      <c r="A6781" t="s">
        <v>121</v>
      </c>
      <c r="B6781" t="s">
        <v>84</v>
      </c>
      <c r="C6781" t="s">
        <v>76</v>
      </c>
      <c r="D6781" t="s">
        <v>41</v>
      </c>
      <c r="F6781">
        <v>16054</v>
      </c>
      <c r="G6781">
        <v>0</v>
      </c>
      <c r="H6781">
        <v>0</v>
      </c>
      <c r="I6781">
        <v>16054</v>
      </c>
      <c r="J6781">
        <v>0</v>
      </c>
      <c r="K6781">
        <v>1</v>
      </c>
      <c r="L6781">
        <v>0</v>
      </c>
      <c r="M6781">
        <v>0</v>
      </c>
      <c r="N6781">
        <v>1</v>
      </c>
      <c r="O6781" t="s">
        <v>703</v>
      </c>
      <c r="P6781" t="s">
        <v>703</v>
      </c>
      <c r="Q6781" t="s">
        <v>204</v>
      </c>
      <c r="R6781" t="s">
        <v>684</v>
      </c>
      <c r="T6781" s="7">
        <f>'Reference Values'!$B$10</f>
        <v>0.85</v>
      </c>
      <c r="U6781" t="str">
        <f t="shared" si="106"/>
        <v>Above Target</v>
      </c>
    </row>
    <row r="6782" spans="1:21" x14ac:dyDescent="0.25">
      <c r="A6782" t="s">
        <v>122</v>
      </c>
      <c r="B6782" t="s">
        <v>84</v>
      </c>
      <c r="C6782" t="s">
        <v>76</v>
      </c>
      <c r="D6782" t="s">
        <v>41</v>
      </c>
      <c r="F6782">
        <v>0</v>
      </c>
      <c r="G6782">
        <v>0</v>
      </c>
      <c r="H6782">
        <v>76799</v>
      </c>
      <c r="I6782">
        <v>76799</v>
      </c>
      <c r="J6782">
        <v>0</v>
      </c>
      <c r="K6782">
        <v>0</v>
      </c>
      <c r="L6782">
        <v>0</v>
      </c>
      <c r="M6782">
        <v>1</v>
      </c>
      <c r="N6782">
        <v>1</v>
      </c>
      <c r="O6782" t="s">
        <v>703</v>
      </c>
      <c r="P6782" t="s">
        <v>704</v>
      </c>
      <c r="Q6782" t="s">
        <v>207</v>
      </c>
      <c r="R6782" t="s">
        <v>197</v>
      </c>
      <c r="T6782" s="7">
        <f>'Reference Values'!$B$10</f>
        <v>0.85</v>
      </c>
      <c r="U6782" t="str">
        <f t="shared" si="106"/>
        <v>Below Target</v>
      </c>
    </row>
    <row r="6783" spans="1:21" x14ac:dyDescent="0.25">
      <c r="A6783" t="s">
        <v>253</v>
      </c>
      <c r="B6783" t="s">
        <v>84</v>
      </c>
      <c r="C6783" t="s">
        <v>76</v>
      </c>
      <c r="D6783" t="s">
        <v>41</v>
      </c>
      <c r="F6783">
        <v>45165</v>
      </c>
      <c r="G6783">
        <v>0</v>
      </c>
      <c r="H6783">
        <v>0</v>
      </c>
      <c r="I6783">
        <v>45165</v>
      </c>
      <c r="J6783">
        <v>0</v>
      </c>
      <c r="K6783">
        <v>1</v>
      </c>
      <c r="L6783">
        <v>0</v>
      </c>
      <c r="M6783">
        <v>0</v>
      </c>
      <c r="N6783">
        <v>1</v>
      </c>
      <c r="O6783" t="s">
        <v>703</v>
      </c>
      <c r="P6783" t="s">
        <v>703</v>
      </c>
      <c r="Q6783" t="s">
        <v>193</v>
      </c>
      <c r="R6783" t="s">
        <v>194</v>
      </c>
      <c r="T6783" s="7">
        <f>'Reference Values'!$B$10</f>
        <v>0.85</v>
      </c>
      <c r="U6783" t="str">
        <f t="shared" si="106"/>
        <v>Above Target</v>
      </c>
    </row>
    <row r="6784" spans="1:21" x14ac:dyDescent="0.25">
      <c r="A6784" t="s">
        <v>157</v>
      </c>
      <c r="B6784" t="s">
        <v>84</v>
      </c>
      <c r="C6784" t="s">
        <v>76</v>
      </c>
      <c r="D6784" t="s">
        <v>41</v>
      </c>
      <c r="F6784">
        <v>11888</v>
      </c>
      <c r="G6784">
        <v>0</v>
      </c>
      <c r="H6784">
        <v>0</v>
      </c>
      <c r="I6784">
        <v>11888</v>
      </c>
      <c r="J6784">
        <v>0</v>
      </c>
      <c r="K6784">
        <v>1</v>
      </c>
      <c r="L6784">
        <v>0</v>
      </c>
      <c r="M6784">
        <v>0</v>
      </c>
      <c r="N6784">
        <v>1</v>
      </c>
      <c r="O6784" t="s">
        <v>703</v>
      </c>
      <c r="P6784" t="s">
        <v>703</v>
      </c>
      <c r="Q6784" t="s">
        <v>198</v>
      </c>
      <c r="R6784" t="s">
        <v>197</v>
      </c>
      <c r="T6784" s="7">
        <f>'Reference Values'!$B$10</f>
        <v>0.85</v>
      </c>
      <c r="U6784" t="str">
        <f t="shared" si="106"/>
        <v>Above Target</v>
      </c>
    </row>
    <row r="6785" spans="1:21" x14ac:dyDescent="0.25">
      <c r="A6785" t="s">
        <v>258</v>
      </c>
      <c r="B6785" t="s">
        <v>84</v>
      </c>
      <c r="C6785" t="s">
        <v>76</v>
      </c>
      <c r="D6785" t="s">
        <v>41</v>
      </c>
      <c r="F6785">
        <v>79059</v>
      </c>
      <c r="G6785">
        <v>0</v>
      </c>
      <c r="H6785">
        <v>3440</v>
      </c>
      <c r="I6785">
        <v>82499</v>
      </c>
      <c r="J6785">
        <v>0</v>
      </c>
      <c r="K6785">
        <v>0.95830252487900003</v>
      </c>
      <c r="L6785">
        <v>0</v>
      </c>
      <c r="M6785">
        <v>4.1697475120000001E-2</v>
      </c>
      <c r="N6785">
        <v>0.99999999999900002</v>
      </c>
      <c r="O6785" t="s">
        <v>703</v>
      </c>
      <c r="P6785" t="s">
        <v>703</v>
      </c>
      <c r="Q6785" t="s">
        <v>198</v>
      </c>
      <c r="R6785" t="s">
        <v>199</v>
      </c>
      <c r="T6785" s="7">
        <f>'Reference Values'!$B$10</f>
        <v>0.85</v>
      </c>
      <c r="U6785" t="str">
        <f t="shared" si="106"/>
        <v>Above Target</v>
      </c>
    </row>
    <row r="6786" spans="1:21" x14ac:dyDescent="0.25">
      <c r="A6786" t="s">
        <v>132</v>
      </c>
      <c r="B6786" t="s">
        <v>84</v>
      </c>
      <c r="C6786" t="s">
        <v>76</v>
      </c>
      <c r="D6786" t="s">
        <v>41</v>
      </c>
      <c r="F6786">
        <v>0</v>
      </c>
      <c r="G6786">
        <v>0</v>
      </c>
      <c r="H6786">
        <v>52936</v>
      </c>
      <c r="I6786">
        <v>52936</v>
      </c>
      <c r="J6786">
        <v>0</v>
      </c>
      <c r="K6786">
        <v>0</v>
      </c>
      <c r="L6786">
        <v>0</v>
      </c>
      <c r="M6786">
        <v>1</v>
      </c>
      <c r="N6786">
        <v>1</v>
      </c>
      <c r="O6786" t="s">
        <v>703</v>
      </c>
      <c r="P6786" t="s">
        <v>703</v>
      </c>
      <c r="Q6786" t="s">
        <v>213</v>
      </c>
      <c r="R6786" t="s">
        <v>194</v>
      </c>
      <c r="T6786" s="7">
        <f>'Reference Values'!$B$10</f>
        <v>0.85</v>
      </c>
      <c r="U6786" t="str">
        <f t="shared" ref="U6786:U6849" si="107">IF(K6786&lt;T6786,"Below Target","Above Target")</f>
        <v>Below Target</v>
      </c>
    </row>
    <row r="6787" spans="1:21" x14ac:dyDescent="0.25">
      <c r="A6787" t="s">
        <v>299</v>
      </c>
      <c r="B6787" t="s">
        <v>84</v>
      </c>
      <c r="C6787" t="s">
        <v>76</v>
      </c>
      <c r="D6787" t="s">
        <v>41</v>
      </c>
      <c r="F6787">
        <v>407723</v>
      </c>
      <c r="G6787">
        <v>0</v>
      </c>
      <c r="H6787">
        <v>0</v>
      </c>
      <c r="I6787">
        <v>407723</v>
      </c>
      <c r="J6787">
        <v>0</v>
      </c>
      <c r="K6787">
        <v>1</v>
      </c>
      <c r="L6787">
        <v>0</v>
      </c>
      <c r="M6787">
        <v>0</v>
      </c>
      <c r="N6787">
        <v>1</v>
      </c>
      <c r="O6787" t="s">
        <v>703</v>
      </c>
      <c r="P6787" t="s">
        <v>704</v>
      </c>
      <c r="Q6787" t="s">
        <v>204</v>
      </c>
      <c r="R6787" t="s">
        <v>684</v>
      </c>
      <c r="T6787" s="7">
        <f>'Reference Values'!$B$10</f>
        <v>0.85</v>
      </c>
      <c r="U6787" t="str">
        <f t="shared" si="107"/>
        <v>Above Target</v>
      </c>
    </row>
    <row r="6788" spans="1:21" x14ac:dyDescent="0.25">
      <c r="A6788" t="s">
        <v>681</v>
      </c>
      <c r="B6788" t="s">
        <v>84</v>
      </c>
      <c r="C6788" t="s">
        <v>76</v>
      </c>
      <c r="D6788" t="s">
        <v>41</v>
      </c>
      <c r="F6788">
        <v>42390</v>
      </c>
      <c r="G6788">
        <v>0</v>
      </c>
      <c r="H6788">
        <v>0</v>
      </c>
      <c r="I6788">
        <v>42390</v>
      </c>
      <c r="J6788">
        <v>0</v>
      </c>
      <c r="K6788">
        <v>1</v>
      </c>
      <c r="L6788">
        <v>0</v>
      </c>
      <c r="M6788">
        <v>0</v>
      </c>
      <c r="N6788">
        <v>1</v>
      </c>
      <c r="O6788" t="s">
        <v>703</v>
      </c>
      <c r="P6788" t="s">
        <v>703</v>
      </c>
      <c r="Q6788" t="s">
        <v>213</v>
      </c>
      <c r="R6788" t="s">
        <v>194</v>
      </c>
      <c r="S6788" t="s">
        <v>197</v>
      </c>
      <c r="T6788" s="7">
        <f>'Reference Values'!$B$10</f>
        <v>0.85</v>
      </c>
      <c r="U6788" t="str">
        <f t="shared" si="107"/>
        <v>Above Target</v>
      </c>
    </row>
    <row r="6789" spans="1:21" x14ac:dyDescent="0.25">
      <c r="A6789" t="s">
        <v>200</v>
      </c>
      <c r="B6789" t="s">
        <v>84</v>
      </c>
      <c r="C6789" t="s">
        <v>76</v>
      </c>
      <c r="D6789" t="s">
        <v>41</v>
      </c>
      <c r="F6789">
        <v>61380</v>
      </c>
      <c r="G6789">
        <v>0</v>
      </c>
      <c r="H6789">
        <v>0</v>
      </c>
      <c r="I6789">
        <v>61380</v>
      </c>
      <c r="J6789">
        <v>0</v>
      </c>
      <c r="K6789">
        <v>1</v>
      </c>
      <c r="L6789">
        <v>0</v>
      </c>
      <c r="M6789">
        <v>0</v>
      </c>
      <c r="N6789">
        <v>1</v>
      </c>
      <c r="O6789" t="s">
        <v>703</v>
      </c>
      <c r="P6789" t="s">
        <v>703</v>
      </c>
      <c r="Q6789" t="s">
        <v>193</v>
      </c>
      <c r="R6789" t="s">
        <v>194</v>
      </c>
      <c r="T6789" s="7">
        <f>'Reference Values'!$B$10</f>
        <v>0.85</v>
      </c>
      <c r="U6789" t="str">
        <f t="shared" si="107"/>
        <v>Above Target</v>
      </c>
    </row>
    <row r="6790" spans="1:21" x14ac:dyDescent="0.25">
      <c r="A6790" t="s">
        <v>208</v>
      </c>
      <c r="B6790" t="s">
        <v>84</v>
      </c>
      <c r="C6790" t="s">
        <v>76</v>
      </c>
      <c r="D6790" t="s">
        <v>41</v>
      </c>
      <c r="F6790">
        <v>30079</v>
      </c>
      <c r="G6790">
        <v>0</v>
      </c>
      <c r="H6790">
        <v>0</v>
      </c>
      <c r="I6790">
        <v>30079</v>
      </c>
      <c r="J6790">
        <v>0</v>
      </c>
      <c r="K6790">
        <v>1</v>
      </c>
      <c r="L6790">
        <v>0</v>
      </c>
      <c r="M6790">
        <v>0</v>
      </c>
      <c r="N6790">
        <v>1</v>
      </c>
      <c r="O6790" t="s">
        <v>703</v>
      </c>
      <c r="P6790" t="s">
        <v>703</v>
      </c>
      <c r="Q6790" t="s">
        <v>204</v>
      </c>
      <c r="R6790" t="s">
        <v>684</v>
      </c>
      <c r="T6790" s="7">
        <f>'Reference Values'!$B$10</f>
        <v>0.85</v>
      </c>
      <c r="U6790" t="str">
        <f t="shared" si="107"/>
        <v>Above Target</v>
      </c>
    </row>
    <row r="6791" spans="1:21" x14ac:dyDescent="0.25">
      <c r="A6791" t="s">
        <v>226</v>
      </c>
      <c r="B6791" t="s">
        <v>84</v>
      </c>
      <c r="C6791" t="s">
        <v>76</v>
      </c>
      <c r="D6791" t="s">
        <v>41</v>
      </c>
      <c r="F6791">
        <v>104744</v>
      </c>
      <c r="G6791">
        <v>0</v>
      </c>
      <c r="H6791">
        <v>0</v>
      </c>
      <c r="I6791">
        <v>104744</v>
      </c>
      <c r="J6791">
        <v>0</v>
      </c>
      <c r="K6791">
        <v>1</v>
      </c>
      <c r="L6791">
        <v>0</v>
      </c>
      <c r="M6791">
        <v>0</v>
      </c>
      <c r="N6791">
        <v>1</v>
      </c>
      <c r="O6791" t="s">
        <v>703</v>
      </c>
      <c r="P6791" t="s">
        <v>703</v>
      </c>
      <c r="Q6791" t="s">
        <v>213</v>
      </c>
      <c r="R6791" t="s">
        <v>683</v>
      </c>
      <c r="T6791" s="7">
        <f>'Reference Values'!$B$10</f>
        <v>0.85</v>
      </c>
      <c r="U6791" t="str">
        <f t="shared" si="107"/>
        <v>Above Target</v>
      </c>
    </row>
    <row r="6792" spans="1:21" x14ac:dyDescent="0.25">
      <c r="A6792" t="s">
        <v>259</v>
      </c>
      <c r="B6792" t="s">
        <v>84</v>
      </c>
      <c r="C6792" t="s">
        <v>76</v>
      </c>
      <c r="D6792" t="s">
        <v>41</v>
      </c>
      <c r="F6792">
        <v>14379</v>
      </c>
      <c r="G6792">
        <v>0</v>
      </c>
      <c r="H6792">
        <v>0</v>
      </c>
      <c r="I6792">
        <v>14379</v>
      </c>
      <c r="J6792">
        <v>0</v>
      </c>
      <c r="K6792">
        <v>1</v>
      </c>
      <c r="L6792">
        <v>0</v>
      </c>
      <c r="M6792">
        <v>0</v>
      </c>
      <c r="N6792">
        <v>1</v>
      </c>
      <c r="O6792" t="s">
        <v>703</v>
      </c>
      <c r="P6792" t="s">
        <v>703</v>
      </c>
      <c r="Q6792" t="s">
        <v>190</v>
      </c>
      <c r="R6792" t="s">
        <v>682</v>
      </c>
      <c r="T6792" s="7">
        <f>'Reference Values'!$B$10</f>
        <v>0.85</v>
      </c>
      <c r="U6792" t="str">
        <f t="shared" si="107"/>
        <v>Above Target</v>
      </c>
    </row>
    <row r="6793" spans="1:21" x14ac:dyDescent="0.25">
      <c r="A6793" t="s">
        <v>293</v>
      </c>
      <c r="B6793" t="s">
        <v>84</v>
      </c>
      <c r="C6793" t="s">
        <v>76</v>
      </c>
      <c r="D6793" t="s">
        <v>41</v>
      </c>
      <c r="F6793">
        <v>423</v>
      </c>
      <c r="G6793">
        <v>0</v>
      </c>
      <c r="H6793">
        <v>0</v>
      </c>
      <c r="I6793">
        <v>423</v>
      </c>
      <c r="J6793">
        <v>0</v>
      </c>
      <c r="K6793">
        <v>1</v>
      </c>
      <c r="L6793">
        <v>0</v>
      </c>
      <c r="M6793">
        <v>0</v>
      </c>
      <c r="N6793">
        <v>1</v>
      </c>
      <c r="O6793" t="s">
        <v>703</v>
      </c>
      <c r="P6793" t="s">
        <v>703</v>
      </c>
      <c r="Q6793" t="s">
        <v>193</v>
      </c>
      <c r="R6793" t="s">
        <v>194</v>
      </c>
      <c r="T6793" s="7">
        <f>'Reference Values'!$B$10</f>
        <v>0.85</v>
      </c>
      <c r="U6793" t="str">
        <f t="shared" si="107"/>
        <v>Above Target</v>
      </c>
    </row>
    <row r="6794" spans="1:21" x14ac:dyDescent="0.25">
      <c r="A6794" t="s">
        <v>217</v>
      </c>
      <c r="B6794" t="s">
        <v>84</v>
      </c>
      <c r="C6794" t="s">
        <v>76</v>
      </c>
      <c r="D6794" t="s">
        <v>41</v>
      </c>
      <c r="F6794">
        <v>28634</v>
      </c>
      <c r="G6794">
        <v>0</v>
      </c>
      <c r="H6794">
        <v>0</v>
      </c>
      <c r="I6794">
        <v>28634</v>
      </c>
      <c r="J6794">
        <v>0</v>
      </c>
      <c r="K6794">
        <v>1</v>
      </c>
      <c r="L6794">
        <v>0</v>
      </c>
      <c r="M6794">
        <v>0</v>
      </c>
      <c r="N6794">
        <v>1</v>
      </c>
      <c r="O6794" t="s">
        <v>703</v>
      </c>
      <c r="P6794" t="s">
        <v>703</v>
      </c>
      <c r="Q6794" t="s">
        <v>213</v>
      </c>
      <c r="R6794" t="s">
        <v>683</v>
      </c>
      <c r="T6794" s="7">
        <f>'Reference Values'!$B$10</f>
        <v>0.85</v>
      </c>
      <c r="U6794" t="str">
        <f t="shared" si="107"/>
        <v>Above Target</v>
      </c>
    </row>
    <row r="6795" spans="1:21" x14ac:dyDescent="0.25">
      <c r="A6795" t="s">
        <v>246</v>
      </c>
      <c r="B6795" t="s">
        <v>84</v>
      </c>
      <c r="C6795" t="s">
        <v>76</v>
      </c>
      <c r="D6795" t="s">
        <v>41</v>
      </c>
      <c r="F6795">
        <v>27660</v>
      </c>
      <c r="G6795">
        <v>0</v>
      </c>
      <c r="H6795">
        <v>0</v>
      </c>
      <c r="I6795">
        <v>27660</v>
      </c>
      <c r="J6795">
        <v>0</v>
      </c>
      <c r="K6795">
        <v>1</v>
      </c>
      <c r="L6795">
        <v>0</v>
      </c>
      <c r="M6795">
        <v>0</v>
      </c>
      <c r="N6795">
        <v>1</v>
      </c>
      <c r="O6795" t="s">
        <v>703</v>
      </c>
      <c r="P6795" t="s">
        <v>703</v>
      </c>
      <c r="Q6795" t="s">
        <v>190</v>
      </c>
      <c r="R6795" t="s">
        <v>682</v>
      </c>
      <c r="T6795" s="7">
        <f>'Reference Values'!$B$10</f>
        <v>0.85</v>
      </c>
      <c r="U6795" t="str">
        <f t="shared" si="107"/>
        <v>Above Target</v>
      </c>
    </row>
    <row r="6796" spans="1:21" x14ac:dyDescent="0.25">
      <c r="A6796" t="s">
        <v>129</v>
      </c>
      <c r="B6796" t="s">
        <v>84</v>
      </c>
      <c r="C6796" t="s">
        <v>76</v>
      </c>
      <c r="D6796" t="s">
        <v>41</v>
      </c>
      <c r="F6796">
        <v>0</v>
      </c>
      <c r="G6796">
        <v>0</v>
      </c>
      <c r="H6796">
        <v>79916</v>
      </c>
      <c r="I6796">
        <v>79916</v>
      </c>
      <c r="J6796">
        <v>0</v>
      </c>
      <c r="K6796">
        <v>0</v>
      </c>
      <c r="L6796">
        <v>0</v>
      </c>
      <c r="M6796">
        <v>1</v>
      </c>
      <c r="N6796">
        <v>1</v>
      </c>
      <c r="O6796" t="s">
        <v>703</v>
      </c>
      <c r="P6796" t="s">
        <v>704</v>
      </c>
      <c r="Q6796" t="s">
        <v>207</v>
      </c>
      <c r="R6796" t="s">
        <v>197</v>
      </c>
      <c r="T6796" s="7">
        <f>'Reference Values'!$B$10</f>
        <v>0.85</v>
      </c>
      <c r="U6796" t="str">
        <f t="shared" si="107"/>
        <v>Below Target</v>
      </c>
    </row>
    <row r="6797" spans="1:21" x14ac:dyDescent="0.25">
      <c r="A6797" t="s">
        <v>298</v>
      </c>
      <c r="B6797" t="s">
        <v>84</v>
      </c>
      <c r="C6797" t="s">
        <v>76</v>
      </c>
      <c r="D6797" t="s">
        <v>41</v>
      </c>
      <c r="F6797">
        <v>23266</v>
      </c>
      <c r="G6797">
        <v>0</v>
      </c>
      <c r="H6797">
        <v>0</v>
      </c>
      <c r="I6797">
        <v>23266</v>
      </c>
      <c r="J6797">
        <v>0</v>
      </c>
      <c r="K6797">
        <v>1</v>
      </c>
      <c r="L6797">
        <v>0</v>
      </c>
      <c r="M6797">
        <v>0</v>
      </c>
      <c r="N6797">
        <v>1</v>
      </c>
      <c r="O6797" t="s">
        <v>703</v>
      </c>
      <c r="P6797" t="s">
        <v>704</v>
      </c>
      <c r="Q6797" t="s">
        <v>190</v>
      </c>
      <c r="R6797" t="s">
        <v>682</v>
      </c>
      <c r="T6797" s="7">
        <f>'Reference Values'!$B$10</f>
        <v>0.85</v>
      </c>
      <c r="U6797" t="str">
        <f t="shared" si="107"/>
        <v>Above Target</v>
      </c>
    </row>
    <row r="6798" spans="1:21" x14ac:dyDescent="0.25">
      <c r="A6798" t="s">
        <v>260</v>
      </c>
      <c r="B6798" t="s">
        <v>84</v>
      </c>
      <c r="C6798" t="s">
        <v>76</v>
      </c>
      <c r="D6798" t="s">
        <v>41</v>
      </c>
      <c r="F6798">
        <v>1344</v>
      </c>
      <c r="G6798">
        <v>0</v>
      </c>
      <c r="H6798">
        <v>14056</v>
      </c>
      <c r="I6798">
        <v>15400</v>
      </c>
      <c r="J6798">
        <v>0</v>
      </c>
      <c r="K6798">
        <v>8.7272727272E-2</v>
      </c>
      <c r="L6798">
        <v>0</v>
      </c>
      <c r="M6798">
        <v>0.91272727272700005</v>
      </c>
      <c r="N6798">
        <v>0.99999999999900002</v>
      </c>
      <c r="O6798" t="s">
        <v>703</v>
      </c>
      <c r="P6798" t="s">
        <v>703</v>
      </c>
      <c r="Q6798" t="s">
        <v>213</v>
      </c>
      <c r="R6798" t="s">
        <v>683</v>
      </c>
      <c r="T6798" s="7">
        <f>'Reference Values'!$B$10</f>
        <v>0.85</v>
      </c>
      <c r="U6798" t="str">
        <f t="shared" si="107"/>
        <v>Below Target</v>
      </c>
    </row>
    <row r="6799" spans="1:21" x14ac:dyDescent="0.25">
      <c r="A6799" t="s">
        <v>244</v>
      </c>
      <c r="B6799" t="s">
        <v>84</v>
      </c>
      <c r="C6799" t="s">
        <v>76</v>
      </c>
      <c r="D6799" t="s">
        <v>41</v>
      </c>
      <c r="F6799">
        <v>35362</v>
      </c>
      <c r="G6799">
        <v>1</v>
      </c>
      <c r="H6799">
        <v>0</v>
      </c>
      <c r="I6799">
        <v>35363</v>
      </c>
      <c r="J6799">
        <v>0</v>
      </c>
      <c r="K6799">
        <v>0.99997172185600003</v>
      </c>
      <c r="L6799">
        <v>2.8278143E-5</v>
      </c>
      <c r="M6799">
        <v>0</v>
      </c>
      <c r="N6799">
        <v>0.99999999999900002</v>
      </c>
      <c r="O6799" t="s">
        <v>703</v>
      </c>
      <c r="P6799" t="s">
        <v>703</v>
      </c>
      <c r="Q6799" t="s">
        <v>213</v>
      </c>
      <c r="R6799" t="s">
        <v>683</v>
      </c>
      <c r="T6799" s="7">
        <f>'Reference Values'!$B$10</f>
        <v>0.85</v>
      </c>
      <c r="U6799" t="str">
        <f t="shared" si="107"/>
        <v>Above Target</v>
      </c>
    </row>
    <row r="6800" spans="1:21" x14ac:dyDescent="0.25">
      <c r="A6800" t="s">
        <v>142</v>
      </c>
      <c r="B6800" t="s">
        <v>84</v>
      </c>
      <c r="C6800" t="s">
        <v>76</v>
      </c>
      <c r="D6800" t="s">
        <v>41</v>
      </c>
      <c r="F6800">
        <v>0</v>
      </c>
      <c r="G6800">
        <v>0</v>
      </c>
      <c r="H6800">
        <v>391006</v>
      </c>
      <c r="I6800">
        <v>391006</v>
      </c>
      <c r="J6800">
        <v>0</v>
      </c>
      <c r="K6800">
        <v>0</v>
      </c>
      <c r="L6800">
        <v>0</v>
      </c>
      <c r="M6800">
        <v>1</v>
      </c>
      <c r="N6800">
        <v>1</v>
      </c>
      <c r="O6800" t="s">
        <v>703</v>
      </c>
      <c r="P6800" t="s">
        <v>704</v>
      </c>
      <c r="Q6800" t="s">
        <v>193</v>
      </c>
      <c r="R6800" t="s">
        <v>194</v>
      </c>
      <c r="T6800" s="7">
        <f>'Reference Values'!$B$10</f>
        <v>0.85</v>
      </c>
      <c r="U6800" t="str">
        <f t="shared" si="107"/>
        <v>Below Target</v>
      </c>
    </row>
    <row r="6801" spans="1:21" x14ac:dyDescent="0.25">
      <c r="A6801" t="s">
        <v>126</v>
      </c>
      <c r="B6801" t="s">
        <v>84</v>
      </c>
      <c r="C6801" t="s">
        <v>76</v>
      </c>
      <c r="D6801" t="s">
        <v>41</v>
      </c>
      <c r="F6801">
        <v>31733</v>
      </c>
      <c r="G6801">
        <v>0</v>
      </c>
      <c r="H6801">
        <v>0</v>
      </c>
      <c r="I6801">
        <v>31733</v>
      </c>
      <c r="J6801">
        <v>0</v>
      </c>
      <c r="K6801">
        <v>1</v>
      </c>
      <c r="L6801">
        <v>0</v>
      </c>
      <c r="M6801">
        <v>0</v>
      </c>
      <c r="N6801">
        <v>1</v>
      </c>
      <c r="O6801" t="s">
        <v>703</v>
      </c>
      <c r="P6801" t="s">
        <v>704</v>
      </c>
      <c r="Q6801" t="s">
        <v>207</v>
      </c>
      <c r="R6801" t="s">
        <v>197</v>
      </c>
      <c r="T6801" s="7">
        <f>'Reference Values'!$B$10</f>
        <v>0.85</v>
      </c>
      <c r="U6801" t="str">
        <f t="shared" si="107"/>
        <v>Above Target</v>
      </c>
    </row>
    <row r="6802" spans="1:21" x14ac:dyDescent="0.25">
      <c r="A6802" t="s">
        <v>220</v>
      </c>
      <c r="B6802" t="s">
        <v>84</v>
      </c>
      <c r="C6802" t="s">
        <v>76</v>
      </c>
      <c r="D6802" t="s">
        <v>41</v>
      </c>
      <c r="F6802">
        <v>19198</v>
      </c>
      <c r="G6802">
        <v>0</v>
      </c>
      <c r="H6802">
        <v>0</v>
      </c>
      <c r="I6802">
        <v>19198</v>
      </c>
      <c r="J6802">
        <v>0</v>
      </c>
      <c r="K6802">
        <v>1</v>
      </c>
      <c r="L6802">
        <v>0</v>
      </c>
      <c r="M6802">
        <v>0</v>
      </c>
      <c r="N6802">
        <v>1</v>
      </c>
      <c r="O6802" t="s">
        <v>703</v>
      </c>
      <c r="P6802" t="s">
        <v>703</v>
      </c>
      <c r="Q6802" t="s">
        <v>213</v>
      </c>
      <c r="R6802" t="s">
        <v>683</v>
      </c>
      <c r="T6802" s="7">
        <f>'Reference Values'!$B$10</f>
        <v>0.85</v>
      </c>
      <c r="U6802" t="str">
        <f t="shared" si="107"/>
        <v>Above Target</v>
      </c>
    </row>
    <row r="6803" spans="1:21" x14ac:dyDescent="0.25">
      <c r="A6803" t="s">
        <v>149</v>
      </c>
      <c r="B6803" t="s">
        <v>84</v>
      </c>
      <c r="C6803" t="s">
        <v>76</v>
      </c>
      <c r="D6803" t="s">
        <v>41</v>
      </c>
      <c r="F6803">
        <v>0</v>
      </c>
      <c r="G6803">
        <v>0</v>
      </c>
      <c r="H6803">
        <v>37227</v>
      </c>
      <c r="I6803">
        <v>37227</v>
      </c>
      <c r="J6803">
        <v>0</v>
      </c>
      <c r="K6803">
        <v>0</v>
      </c>
      <c r="L6803">
        <v>0</v>
      </c>
      <c r="M6803">
        <v>1</v>
      </c>
      <c r="N6803">
        <v>1</v>
      </c>
      <c r="O6803" t="s">
        <v>703</v>
      </c>
      <c r="P6803" t="s">
        <v>704</v>
      </c>
      <c r="Q6803" t="s">
        <v>190</v>
      </c>
      <c r="R6803" t="s">
        <v>682</v>
      </c>
      <c r="T6803" s="7">
        <f>'Reference Values'!$B$10</f>
        <v>0.85</v>
      </c>
      <c r="U6803" t="str">
        <f t="shared" si="107"/>
        <v>Below Target</v>
      </c>
    </row>
    <row r="6804" spans="1:21" x14ac:dyDescent="0.25">
      <c r="A6804" t="s">
        <v>137</v>
      </c>
      <c r="B6804" t="s">
        <v>84</v>
      </c>
      <c r="C6804" t="s">
        <v>76</v>
      </c>
      <c r="D6804" t="s">
        <v>41</v>
      </c>
      <c r="F6804">
        <v>687</v>
      </c>
      <c r="G6804">
        <v>0</v>
      </c>
      <c r="H6804">
        <v>8316</v>
      </c>
      <c r="I6804">
        <v>9003</v>
      </c>
      <c r="J6804">
        <v>0</v>
      </c>
      <c r="K6804">
        <v>7.6307897366999999E-2</v>
      </c>
      <c r="L6804">
        <v>0</v>
      </c>
      <c r="M6804">
        <v>0.92369210263199997</v>
      </c>
      <c r="N6804">
        <v>0.99999999999900002</v>
      </c>
      <c r="O6804" t="s">
        <v>703</v>
      </c>
      <c r="P6804" t="s">
        <v>704</v>
      </c>
      <c r="Q6804" t="s">
        <v>190</v>
      </c>
      <c r="R6804" t="s">
        <v>682</v>
      </c>
      <c r="T6804" s="7">
        <f>'Reference Values'!$B$10</f>
        <v>0.85</v>
      </c>
      <c r="U6804" t="str">
        <f t="shared" si="107"/>
        <v>Below Target</v>
      </c>
    </row>
    <row r="6805" spans="1:21" x14ac:dyDescent="0.25">
      <c r="A6805" t="s">
        <v>228</v>
      </c>
      <c r="B6805" t="s">
        <v>84</v>
      </c>
      <c r="C6805" t="s">
        <v>76</v>
      </c>
      <c r="D6805" t="s">
        <v>41</v>
      </c>
      <c r="F6805">
        <v>31088</v>
      </c>
      <c r="G6805">
        <v>0</v>
      </c>
      <c r="H6805">
        <v>0</v>
      </c>
      <c r="I6805">
        <v>31088</v>
      </c>
      <c r="J6805">
        <v>0</v>
      </c>
      <c r="K6805">
        <v>1</v>
      </c>
      <c r="L6805">
        <v>0</v>
      </c>
      <c r="M6805">
        <v>0</v>
      </c>
      <c r="N6805">
        <v>1</v>
      </c>
      <c r="O6805" t="s">
        <v>703</v>
      </c>
      <c r="P6805" t="s">
        <v>704</v>
      </c>
      <c r="Q6805" t="s">
        <v>190</v>
      </c>
      <c r="R6805" t="s">
        <v>682</v>
      </c>
      <c r="T6805" s="7">
        <f>'Reference Values'!$B$10</f>
        <v>0.85</v>
      </c>
      <c r="U6805" t="str">
        <f t="shared" si="107"/>
        <v>Above Target</v>
      </c>
    </row>
    <row r="6806" spans="1:21" x14ac:dyDescent="0.25">
      <c r="A6806" t="s">
        <v>301</v>
      </c>
      <c r="B6806" t="s">
        <v>84</v>
      </c>
      <c r="C6806" t="s">
        <v>76</v>
      </c>
      <c r="D6806" t="s">
        <v>41</v>
      </c>
      <c r="F6806">
        <v>25596</v>
      </c>
      <c r="G6806">
        <v>0</v>
      </c>
      <c r="H6806">
        <v>0</v>
      </c>
      <c r="I6806">
        <v>25596</v>
      </c>
      <c r="J6806">
        <v>0</v>
      </c>
      <c r="K6806">
        <v>1</v>
      </c>
      <c r="L6806">
        <v>0</v>
      </c>
      <c r="M6806">
        <v>0</v>
      </c>
      <c r="N6806">
        <v>1</v>
      </c>
      <c r="O6806" t="s">
        <v>703</v>
      </c>
      <c r="P6806" t="s">
        <v>704</v>
      </c>
      <c r="Q6806" t="s">
        <v>190</v>
      </c>
      <c r="R6806" t="s">
        <v>682</v>
      </c>
      <c r="T6806" s="7">
        <f>'Reference Values'!$B$10</f>
        <v>0.85</v>
      </c>
      <c r="U6806" t="str">
        <f t="shared" si="107"/>
        <v>Above Target</v>
      </c>
    </row>
    <row r="6807" spans="1:21" x14ac:dyDescent="0.25">
      <c r="A6807" t="s">
        <v>270</v>
      </c>
      <c r="B6807" t="s">
        <v>84</v>
      </c>
      <c r="C6807" t="s">
        <v>76</v>
      </c>
      <c r="D6807" t="s">
        <v>41</v>
      </c>
      <c r="F6807">
        <v>13592</v>
      </c>
      <c r="G6807">
        <v>0</v>
      </c>
      <c r="H6807">
        <v>0</v>
      </c>
      <c r="I6807">
        <v>13592</v>
      </c>
      <c r="J6807">
        <v>0</v>
      </c>
      <c r="K6807">
        <v>1</v>
      </c>
      <c r="L6807">
        <v>0</v>
      </c>
      <c r="M6807">
        <v>0</v>
      </c>
      <c r="N6807">
        <v>1</v>
      </c>
      <c r="O6807" t="s">
        <v>703</v>
      </c>
      <c r="P6807" t="s">
        <v>703</v>
      </c>
      <c r="Q6807" t="s">
        <v>190</v>
      </c>
      <c r="R6807" t="s">
        <v>682</v>
      </c>
      <c r="T6807" s="7">
        <f>'Reference Values'!$B$10</f>
        <v>0.85</v>
      </c>
      <c r="U6807" t="str">
        <f t="shared" si="107"/>
        <v>Above Target</v>
      </c>
    </row>
    <row r="6808" spans="1:21" x14ac:dyDescent="0.25">
      <c r="A6808" t="s">
        <v>154</v>
      </c>
      <c r="B6808" t="s">
        <v>84</v>
      </c>
      <c r="C6808" t="s">
        <v>76</v>
      </c>
      <c r="D6808" t="s">
        <v>41</v>
      </c>
      <c r="F6808">
        <v>16541</v>
      </c>
      <c r="G6808">
        <v>0</v>
      </c>
      <c r="H6808">
        <v>0</v>
      </c>
      <c r="I6808">
        <v>16541</v>
      </c>
      <c r="J6808">
        <v>0</v>
      </c>
      <c r="K6808">
        <v>1</v>
      </c>
      <c r="L6808">
        <v>0</v>
      </c>
      <c r="M6808">
        <v>0</v>
      </c>
      <c r="N6808">
        <v>1</v>
      </c>
      <c r="O6808" t="s">
        <v>703</v>
      </c>
      <c r="P6808" t="s">
        <v>703</v>
      </c>
      <c r="Q6808" t="s">
        <v>212</v>
      </c>
      <c r="R6808" t="s">
        <v>202</v>
      </c>
      <c r="T6808" s="7">
        <f>'Reference Values'!$B$10</f>
        <v>0.85</v>
      </c>
      <c r="U6808" t="str">
        <f t="shared" si="107"/>
        <v>Above Target</v>
      </c>
    </row>
    <row r="6809" spans="1:21" x14ac:dyDescent="0.25">
      <c r="A6809" t="s">
        <v>298</v>
      </c>
      <c r="B6809" t="s">
        <v>84</v>
      </c>
      <c r="C6809" t="s">
        <v>76</v>
      </c>
      <c r="D6809" t="s">
        <v>41</v>
      </c>
      <c r="F6809">
        <v>1</v>
      </c>
      <c r="G6809">
        <v>0</v>
      </c>
      <c r="H6809">
        <v>0</v>
      </c>
      <c r="I6809">
        <v>1</v>
      </c>
      <c r="J6809">
        <v>0</v>
      </c>
      <c r="K6809">
        <v>1</v>
      </c>
      <c r="L6809">
        <v>0</v>
      </c>
      <c r="M6809">
        <v>0</v>
      </c>
      <c r="N6809">
        <v>1</v>
      </c>
      <c r="O6809" t="s">
        <v>703</v>
      </c>
      <c r="P6809" t="s">
        <v>703</v>
      </c>
      <c r="Q6809" t="s">
        <v>190</v>
      </c>
      <c r="R6809" t="s">
        <v>682</v>
      </c>
      <c r="T6809" s="7">
        <f>'Reference Values'!$B$10</f>
        <v>0.85</v>
      </c>
      <c r="U6809" t="str">
        <f t="shared" si="107"/>
        <v>Above Target</v>
      </c>
    </row>
    <row r="6810" spans="1:21" x14ac:dyDescent="0.25">
      <c r="A6810" t="s">
        <v>237</v>
      </c>
      <c r="B6810" t="s">
        <v>84</v>
      </c>
      <c r="C6810" t="s">
        <v>76</v>
      </c>
      <c r="D6810" t="s">
        <v>41</v>
      </c>
      <c r="F6810">
        <v>16425</v>
      </c>
      <c r="G6810">
        <v>0</v>
      </c>
      <c r="H6810">
        <v>0</v>
      </c>
      <c r="I6810">
        <v>16425</v>
      </c>
      <c r="J6810">
        <v>0</v>
      </c>
      <c r="K6810">
        <v>1</v>
      </c>
      <c r="L6810">
        <v>0</v>
      </c>
      <c r="M6810">
        <v>0</v>
      </c>
      <c r="N6810">
        <v>1</v>
      </c>
      <c r="O6810" t="s">
        <v>703</v>
      </c>
      <c r="P6810" t="s">
        <v>703</v>
      </c>
      <c r="Q6810" t="s">
        <v>193</v>
      </c>
      <c r="R6810" t="s">
        <v>194</v>
      </c>
      <c r="T6810" s="7">
        <f>'Reference Values'!$B$10</f>
        <v>0.85</v>
      </c>
      <c r="U6810" t="str">
        <f t="shared" si="107"/>
        <v>Above Target</v>
      </c>
    </row>
    <row r="6811" spans="1:21" x14ac:dyDescent="0.25">
      <c r="A6811" t="s">
        <v>209</v>
      </c>
      <c r="B6811" t="s">
        <v>84</v>
      </c>
      <c r="C6811" t="s">
        <v>76</v>
      </c>
      <c r="D6811" t="s">
        <v>41</v>
      </c>
      <c r="F6811">
        <v>0</v>
      </c>
      <c r="G6811">
        <v>0</v>
      </c>
      <c r="H6811">
        <v>29220</v>
      </c>
      <c r="I6811">
        <v>29220</v>
      </c>
      <c r="J6811">
        <v>0</v>
      </c>
      <c r="K6811">
        <v>0</v>
      </c>
      <c r="L6811">
        <v>0</v>
      </c>
      <c r="M6811">
        <v>1</v>
      </c>
      <c r="N6811">
        <v>1</v>
      </c>
      <c r="O6811" t="s">
        <v>703</v>
      </c>
      <c r="P6811" t="s">
        <v>703</v>
      </c>
      <c r="Q6811" t="s">
        <v>190</v>
      </c>
      <c r="R6811" t="s">
        <v>682</v>
      </c>
      <c r="T6811" s="7">
        <f>'Reference Values'!$B$10</f>
        <v>0.85</v>
      </c>
      <c r="U6811" t="str">
        <f t="shared" si="107"/>
        <v>Below Target</v>
      </c>
    </row>
    <row r="6812" spans="1:21" x14ac:dyDescent="0.25">
      <c r="A6812" t="s">
        <v>311</v>
      </c>
      <c r="B6812" t="s">
        <v>84</v>
      </c>
      <c r="C6812" t="s">
        <v>76</v>
      </c>
      <c r="D6812" t="s">
        <v>41</v>
      </c>
      <c r="F6812">
        <v>11930</v>
      </c>
      <c r="G6812">
        <v>0</v>
      </c>
      <c r="H6812">
        <v>0</v>
      </c>
      <c r="I6812">
        <v>11930</v>
      </c>
      <c r="J6812">
        <v>0</v>
      </c>
      <c r="K6812">
        <v>1</v>
      </c>
      <c r="L6812">
        <v>0</v>
      </c>
      <c r="M6812">
        <v>0</v>
      </c>
      <c r="N6812">
        <v>1</v>
      </c>
      <c r="O6812" t="s">
        <v>703</v>
      </c>
      <c r="P6812" t="s">
        <v>703</v>
      </c>
      <c r="Q6812" t="s">
        <v>213</v>
      </c>
      <c r="R6812" t="s">
        <v>683</v>
      </c>
      <c r="T6812" s="7">
        <f>'Reference Values'!$B$10</f>
        <v>0.85</v>
      </c>
      <c r="U6812" t="str">
        <f t="shared" si="107"/>
        <v>Above Target</v>
      </c>
    </row>
    <row r="6813" spans="1:21" x14ac:dyDescent="0.25">
      <c r="A6813" t="s">
        <v>272</v>
      </c>
      <c r="B6813" t="s">
        <v>84</v>
      </c>
      <c r="C6813" t="s">
        <v>76</v>
      </c>
      <c r="D6813" t="s">
        <v>41</v>
      </c>
      <c r="F6813">
        <v>13293</v>
      </c>
      <c r="G6813">
        <v>0</v>
      </c>
      <c r="H6813">
        <v>0</v>
      </c>
      <c r="I6813">
        <v>13293</v>
      </c>
      <c r="J6813">
        <v>0</v>
      </c>
      <c r="K6813">
        <v>1</v>
      </c>
      <c r="L6813">
        <v>0</v>
      </c>
      <c r="M6813">
        <v>0</v>
      </c>
      <c r="N6813">
        <v>1</v>
      </c>
      <c r="O6813" t="s">
        <v>703</v>
      </c>
      <c r="P6813" t="s">
        <v>703</v>
      </c>
      <c r="Q6813" t="s">
        <v>219</v>
      </c>
      <c r="R6813" t="s">
        <v>684</v>
      </c>
      <c r="T6813" s="7">
        <f>'Reference Values'!$B$10</f>
        <v>0.85</v>
      </c>
      <c r="U6813" t="str">
        <f t="shared" si="107"/>
        <v>Above Target</v>
      </c>
    </row>
    <row r="6814" spans="1:21" x14ac:dyDescent="0.25">
      <c r="A6814" t="s">
        <v>231</v>
      </c>
      <c r="B6814" t="s">
        <v>84</v>
      </c>
      <c r="C6814" t="s">
        <v>76</v>
      </c>
      <c r="D6814" t="s">
        <v>41</v>
      </c>
      <c r="F6814">
        <v>36062</v>
      </c>
      <c r="G6814">
        <v>0</v>
      </c>
      <c r="H6814">
        <v>0</v>
      </c>
      <c r="I6814">
        <v>36062</v>
      </c>
      <c r="J6814">
        <v>0</v>
      </c>
      <c r="K6814">
        <v>1</v>
      </c>
      <c r="L6814">
        <v>0</v>
      </c>
      <c r="M6814">
        <v>0</v>
      </c>
      <c r="N6814">
        <v>1</v>
      </c>
      <c r="O6814" t="s">
        <v>703</v>
      </c>
      <c r="P6814" t="s">
        <v>703</v>
      </c>
      <c r="Q6814" t="s">
        <v>190</v>
      </c>
      <c r="R6814" t="s">
        <v>682</v>
      </c>
      <c r="T6814" s="7">
        <f>'Reference Values'!$B$10</f>
        <v>0.85</v>
      </c>
      <c r="U6814" t="str">
        <f t="shared" si="107"/>
        <v>Above Target</v>
      </c>
    </row>
    <row r="6815" spans="1:21" x14ac:dyDescent="0.25">
      <c r="A6815" t="s">
        <v>302</v>
      </c>
      <c r="B6815" t="s">
        <v>84</v>
      </c>
      <c r="C6815" t="s">
        <v>76</v>
      </c>
      <c r="D6815" t="s">
        <v>41</v>
      </c>
      <c r="F6815">
        <v>48518</v>
      </c>
      <c r="G6815">
        <v>0</v>
      </c>
      <c r="H6815">
        <v>0</v>
      </c>
      <c r="I6815">
        <v>48518</v>
      </c>
      <c r="J6815">
        <v>0</v>
      </c>
      <c r="K6815">
        <v>1</v>
      </c>
      <c r="L6815">
        <v>0</v>
      </c>
      <c r="M6815">
        <v>0</v>
      </c>
      <c r="N6815">
        <v>1</v>
      </c>
      <c r="O6815" t="s">
        <v>703</v>
      </c>
      <c r="P6815" t="s">
        <v>703</v>
      </c>
      <c r="Q6815" t="s">
        <v>196</v>
      </c>
      <c r="R6815" t="s">
        <v>197</v>
      </c>
      <c r="T6815" s="7">
        <f>'Reference Values'!$B$10</f>
        <v>0.85</v>
      </c>
      <c r="U6815" t="str">
        <f t="shared" si="107"/>
        <v>Above Target</v>
      </c>
    </row>
    <row r="6816" spans="1:21" x14ac:dyDescent="0.25">
      <c r="A6816" t="s">
        <v>133</v>
      </c>
      <c r="B6816" t="s">
        <v>84</v>
      </c>
      <c r="C6816" t="s">
        <v>76</v>
      </c>
      <c r="D6816" t="s">
        <v>41</v>
      </c>
      <c r="F6816">
        <v>0</v>
      </c>
      <c r="G6816">
        <v>0</v>
      </c>
      <c r="H6816">
        <v>134704</v>
      </c>
      <c r="I6816">
        <v>134704</v>
      </c>
      <c r="J6816">
        <v>0</v>
      </c>
      <c r="K6816">
        <v>0</v>
      </c>
      <c r="L6816">
        <v>0</v>
      </c>
      <c r="M6816">
        <v>1</v>
      </c>
      <c r="N6816">
        <v>1</v>
      </c>
      <c r="O6816" t="s">
        <v>705</v>
      </c>
      <c r="P6816" t="s">
        <v>704</v>
      </c>
      <c r="Q6816" t="s">
        <v>193</v>
      </c>
      <c r="R6816" t="s">
        <v>199</v>
      </c>
      <c r="T6816" s="7">
        <f>'Reference Values'!$B$10</f>
        <v>0.85</v>
      </c>
      <c r="U6816" t="str">
        <f t="shared" si="107"/>
        <v>Below Target</v>
      </c>
    </row>
    <row r="6817" spans="1:21" x14ac:dyDescent="0.25">
      <c r="A6817" t="s">
        <v>150</v>
      </c>
      <c r="B6817" t="s">
        <v>84</v>
      </c>
      <c r="C6817" t="s">
        <v>76</v>
      </c>
      <c r="D6817" t="s">
        <v>41</v>
      </c>
      <c r="F6817">
        <v>2171</v>
      </c>
      <c r="G6817">
        <v>0</v>
      </c>
      <c r="H6817">
        <v>39179</v>
      </c>
      <c r="I6817">
        <v>41350</v>
      </c>
      <c r="J6817">
        <v>0</v>
      </c>
      <c r="K6817">
        <v>5.2503022974000002E-2</v>
      </c>
      <c r="L6817">
        <v>0</v>
      </c>
      <c r="M6817">
        <v>0.94749697702500002</v>
      </c>
      <c r="N6817">
        <v>0.99999999999900002</v>
      </c>
      <c r="O6817" t="s">
        <v>703</v>
      </c>
      <c r="P6817" t="s">
        <v>703</v>
      </c>
      <c r="Q6817" t="s">
        <v>198</v>
      </c>
      <c r="R6817" t="s">
        <v>199</v>
      </c>
      <c r="T6817" s="7">
        <f>'Reference Values'!$B$10</f>
        <v>0.85</v>
      </c>
      <c r="U6817" t="str">
        <f t="shared" si="107"/>
        <v>Below Target</v>
      </c>
    </row>
    <row r="6818" spans="1:21" x14ac:dyDescent="0.25">
      <c r="A6818" t="s">
        <v>291</v>
      </c>
      <c r="B6818" t="s">
        <v>84</v>
      </c>
      <c r="C6818" t="s">
        <v>76</v>
      </c>
      <c r="D6818" t="s">
        <v>41</v>
      </c>
      <c r="F6818">
        <v>44769</v>
      </c>
      <c r="G6818">
        <v>0</v>
      </c>
      <c r="H6818">
        <v>0</v>
      </c>
      <c r="I6818">
        <v>44769</v>
      </c>
      <c r="J6818">
        <v>0</v>
      </c>
      <c r="K6818">
        <v>1</v>
      </c>
      <c r="L6818">
        <v>0</v>
      </c>
      <c r="M6818">
        <v>0</v>
      </c>
      <c r="N6818">
        <v>1</v>
      </c>
      <c r="O6818" t="s">
        <v>703</v>
      </c>
      <c r="P6818" t="s">
        <v>703</v>
      </c>
      <c r="Q6818" t="s">
        <v>193</v>
      </c>
      <c r="R6818" t="s">
        <v>194</v>
      </c>
      <c r="T6818" s="7">
        <f>'Reference Values'!$B$10</f>
        <v>0.85</v>
      </c>
      <c r="U6818" t="str">
        <f t="shared" si="107"/>
        <v>Above Target</v>
      </c>
    </row>
    <row r="6819" spans="1:21" x14ac:dyDescent="0.25">
      <c r="A6819" t="s">
        <v>255</v>
      </c>
      <c r="B6819" t="s">
        <v>84</v>
      </c>
      <c r="C6819" t="s">
        <v>76</v>
      </c>
      <c r="D6819" t="s">
        <v>41</v>
      </c>
      <c r="F6819">
        <v>84269</v>
      </c>
      <c r="G6819">
        <v>0</v>
      </c>
      <c r="H6819">
        <v>2483</v>
      </c>
      <c r="I6819">
        <v>86752</v>
      </c>
      <c r="J6819">
        <v>0</v>
      </c>
      <c r="K6819">
        <v>0.97137818148199995</v>
      </c>
      <c r="L6819">
        <v>0</v>
      </c>
      <c r="M6819">
        <v>2.8621818516999999E-2</v>
      </c>
      <c r="N6819">
        <v>0.99999999999900002</v>
      </c>
      <c r="O6819" t="s">
        <v>703</v>
      </c>
      <c r="P6819" t="s">
        <v>703</v>
      </c>
      <c r="Q6819" t="s">
        <v>198</v>
      </c>
      <c r="R6819" t="s">
        <v>199</v>
      </c>
      <c r="T6819" s="7">
        <f>'Reference Values'!$B$10</f>
        <v>0.85</v>
      </c>
      <c r="U6819" t="str">
        <f t="shared" si="107"/>
        <v>Above Target</v>
      </c>
    </row>
    <row r="6820" spans="1:21" x14ac:dyDescent="0.25">
      <c r="A6820" t="s">
        <v>266</v>
      </c>
      <c r="B6820" t="s">
        <v>84</v>
      </c>
      <c r="C6820" t="s">
        <v>76</v>
      </c>
      <c r="D6820" t="s">
        <v>41</v>
      </c>
      <c r="F6820">
        <v>14385</v>
      </c>
      <c r="G6820">
        <v>0</v>
      </c>
      <c r="H6820">
        <v>0</v>
      </c>
      <c r="I6820">
        <v>14385</v>
      </c>
      <c r="J6820">
        <v>0</v>
      </c>
      <c r="K6820">
        <v>1</v>
      </c>
      <c r="L6820">
        <v>0</v>
      </c>
      <c r="M6820">
        <v>0</v>
      </c>
      <c r="N6820">
        <v>1</v>
      </c>
      <c r="O6820" t="s">
        <v>703</v>
      </c>
      <c r="P6820" t="s">
        <v>703</v>
      </c>
      <c r="Q6820" t="s">
        <v>190</v>
      </c>
      <c r="R6820" t="s">
        <v>682</v>
      </c>
      <c r="T6820" s="7">
        <f>'Reference Values'!$B$10</f>
        <v>0.85</v>
      </c>
      <c r="U6820" t="str">
        <f t="shared" si="107"/>
        <v>Above Target</v>
      </c>
    </row>
    <row r="6821" spans="1:21" x14ac:dyDescent="0.25">
      <c r="A6821" t="s">
        <v>281</v>
      </c>
      <c r="B6821" t="s">
        <v>84</v>
      </c>
      <c r="C6821" t="s">
        <v>76</v>
      </c>
      <c r="D6821" t="s">
        <v>41</v>
      </c>
      <c r="F6821">
        <v>13436</v>
      </c>
      <c r="G6821">
        <v>0</v>
      </c>
      <c r="H6821">
        <v>0</v>
      </c>
      <c r="I6821">
        <v>13436</v>
      </c>
      <c r="J6821">
        <v>0</v>
      </c>
      <c r="K6821">
        <v>1</v>
      </c>
      <c r="L6821">
        <v>0</v>
      </c>
      <c r="M6821">
        <v>0</v>
      </c>
      <c r="N6821">
        <v>1</v>
      </c>
      <c r="O6821" t="s">
        <v>705</v>
      </c>
      <c r="P6821" t="s">
        <v>704</v>
      </c>
      <c r="Q6821" t="s">
        <v>212</v>
      </c>
      <c r="R6821" t="s">
        <v>194</v>
      </c>
      <c r="T6821" s="7">
        <f>'Reference Values'!$B$10</f>
        <v>0.85</v>
      </c>
      <c r="U6821" t="str">
        <f t="shared" si="107"/>
        <v>Above Target</v>
      </c>
    </row>
    <row r="6822" spans="1:21" x14ac:dyDescent="0.25">
      <c r="A6822" t="s">
        <v>222</v>
      </c>
      <c r="B6822" t="s">
        <v>84</v>
      </c>
      <c r="C6822" t="s">
        <v>76</v>
      </c>
      <c r="D6822" t="s">
        <v>41</v>
      </c>
      <c r="F6822">
        <v>55977</v>
      </c>
      <c r="G6822">
        <v>0</v>
      </c>
      <c r="H6822">
        <v>0</v>
      </c>
      <c r="I6822">
        <v>55977</v>
      </c>
      <c r="J6822">
        <v>0</v>
      </c>
      <c r="K6822">
        <v>1</v>
      </c>
      <c r="L6822">
        <v>0</v>
      </c>
      <c r="M6822">
        <v>0</v>
      </c>
      <c r="N6822">
        <v>1</v>
      </c>
      <c r="O6822" t="s">
        <v>703</v>
      </c>
      <c r="P6822" t="s">
        <v>703</v>
      </c>
      <c r="Q6822" t="s">
        <v>213</v>
      </c>
      <c r="R6822" t="s">
        <v>683</v>
      </c>
      <c r="T6822" s="7">
        <f>'Reference Values'!$B$10</f>
        <v>0.85</v>
      </c>
      <c r="U6822" t="str">
        <f t="shared" si="107"/>
        <v>Above Target</v>
      </c>
    </row>
    <row r="6823" spans="1:21" x14ac:dyDescent="0.25">
      <c r="A6823" t="s">
        <v>252</v>
      </c>
      <c r="B6823" t="s">
        <v>84</v>
      </c>
      <c r="C6823" t="s">
        <v>76</v>
      </c>
      <c r="D6823" t="s">
        <v>41</v>
      </c>
      <c r="F6823">
        <v>20218</v>
      </c>
      <c r="G6823">
        <v>0</v>
      </c>
      <c r="H6823">
        <v>0</v>
      </c>
      <c r="I6823">
        <v>20218</v>
      </c>
      <c r="J6823">
        <v>0</v>
      </c>
      <c r="K6823">
        <v>1</v>
      </c>
      <c r="L6823">
        <v>0</v>
      </c>
      <c r="M6823">
        <v>0</v>
      </c>
      <c r="N6823">
        <v>1</v>
      </c>
      <c r="O6823" t="s">
        <v>703</v>
      </c>
      <c r="P6823" t="s">
        <v>703</v>
      </c>
      <c r="Q6823" t="s">
        <v>213</v>
      </c>
      <c r="R6823" t="s">
        <v>197</v>
      </c>
      <c r="T6823" s="7">
        <f>'Reference Values'!$B$10</f>
        <v>0.85</v>
      </c>
      <c r="U6823" t="str">
        <f t="shared" si="107"/>
        <v>Above Target</v>
      </c>
    </row>
    <row r="6824" spans="1:21" x14ac:dyDescent="0.25">
      <c r="A6824" t="s">
        <v>140</v>
      </c>
      <c r="B6824" t="s">
        <v>84</v>
      </c>
      <c r="C6824" t="s">
        <v>76</v>
      </c>
      <c r="D6824" t="s">
        <v>41</v>
      </c>
      <c r="F6824">
        <v>0</v>
      </c>
      <c r="G6824">
        <v>0</v>
      </c>
      <c r="H6824">
        <v>19363</v>
      </c>
      <c r="I6824">
        <v>19363</v>
      </c>
      <c r="J6824">
        <v>0</v>
      </c>
      <c r="K6824">
        <v>0</v>
      </c>
      <c r="L6824">
        <v>0</v>
      </c>
      <c r="M6824">
        <v>1</v>
      </c>
      <c r="N6824">
        <v>1</v>
      </c>
      <c r="O6824" t="s">
        <v>703</v>
      </c>
      <c r="P6824" t="s">
        <v>703</v>
      </c>
      <c r="Q6824" t="s">
        <v>196</v>
      </c>
      <c r="R6824" t="s">
        <v>202</v>
      </c>
      <c r="T6824" s="7">
        <f>'Reference Values'!$B$10</f>
        <v>0.85</v>
      </c>
      <c r="U6824" t="str">
        <f t="shared" si="107"/>
        <v>Below Target</v>
      </c>
    </row>
    <row r="6825" spans="1:21" x14ac:dyDescent="0.25">
      <c r="A6825" t="s">
        <v>309</v>
      </c>
      <c r="B6825" t="s">
        <v>84</v>
      </c>
      <c r="C6825" t="s">
        <v>76</v>
      </c>
      <c r="D6825" t="s">
        <v>41</v>
      </c>
      <c r="F6825">
        <v>11553</v>
      </c>
      <c r="G6825">
        <v>0</v>
      </c>
      <c r="H6825">
        <v>0</v>
      </c>
      <c r="I6825">
        <v>11553</v>
      </c>
      <c r="J6825">
        <v>0</v>
      </c>
      <c r="K6825">
        <v>1</v>
      </c>
      <c r="L6825">
        <v>0</v>
      </c>
      <c r="M6825">
        <v>0</v>
      </c>
      <c r="N6825">
        <v>1</v>
      </c>
      <c r="O6825" t="s">
        <v>703</v>
      </c>
      <c r="P6825" t="s">
        <v>703</v>
      </c>
      <c r="Q6825" t="s">
        <v>198</v>
      </c>
      <c r="R6825" t="s">
        <v>199</v>
      </c>
      <c r="T6825" s="7">
        <f>'Reference Values'!$B$10</f>
        <v>0.85</v>
      </c>
      <c r="U6825" t="str">
        <f t="shared" si="107"/>
        <v>Above Target</v>
      </c>
    </row>
    <row r="6826" spans="1:21" x14ac:dyDescent="0.25">
      <c r="A6826" t="s">
        <v>308</v>
      </c>
      <c r="B6826" t="s">
        <v>84</v>
      </c>
      <c r="C6826" t="s">
        <v>76</v>
      </c>
      <c r="D6826" t="s">
        <v>41</v>
      </c>
      <c r="F6826">
        <v>21424</v>
      </c>
      <c r="G6826">
        <v>0</v>
      </c>
      <c r="H6826">
        <v>0</v>
      </c>
      <c r="I6826">
        <v>21424</v>
      </c>
      <c r="J6826">
        <v>0</v>
      </c>
      <c r="K6826">
        <v>1</v>
      </c>
      <c r="L6826">
        <v>0</v>
      </c>
      <c r="M6826">
        <v>0</v>
      </c>
      <c r="N6826">
        <v>1</v>
      </c>
      <c r="O6826" t="s">
        <v>703</v>
      </c>
      <c r="P6826" t="s">
        <v>703</v>
      </c>
      <c r="Q6826" t="s">
        <v>213</v>
      </c>
      <c r="R6826" t="s">
        <v>683</v>
      </c>
      <c r="T6826" s="7">
        <f>'Reference Values'!$B$10</f>
        <v>0.85</v>
      </c>
      <c r="U6826" t="str">
        <f t="shared" si="107"/>
        <v>Above Target</v>
      </c>
    </row>
    <row r="6827" spans="1:21" x14ac:dyDescent="0.25">
      <c r="A6827" t="s">
        <v>224</v>
      </c>
      <c r="B6827" t="s">
        <v>84</v>
      </c>
      <c r="C6827" t="s">
        <v>76</v>
      </c>
      <c r="D6827" t="s">
        <v>41</v>
      </c>
      <c r="F6827">
        <v>40349</v>
      </c>
      <c r="G6827">
        <v>0</v>
      </c>
      <c r="H6827">
        <v>0</v>
      </c>
      <c r="I6827">
        <v>40349</v>
      </c>
      <c r="J6827">
        <v>0</v>
      </c>
      <c r="K6827">
        <v>1</v>
      </c>
      <c r="L6827">
        <v>0</v>
      </c>
      <c r="M6827">
        <v>0</v>
      </c>
      <c r="N6827">
        <v>1</v>
      </c>
      <c r="O6827" t="s">
        <v>703</v>
      </c>
      <c r="P6827" t="s">
        <v>703</v>
      </c>
      <c r="Q6827" t="s">
        <v>219</v>
      </c>
      <c r="R6827" t="s">
        <v>684</v>
      </c>
      <c r="T6827" s="7">
        <f>'Reference Values'!$B$10</f>
        <v>0.85</v>
      </c>
      <c r="U6827" t="str">
        <f t="shared" si="107"/>
        <v>Above Target</v>
      </c>
    </row>
    <row r="6828" spans="1:21" x14ac:dyDescent="0.25">
      <c r="A6828" t="s">
        <v>245</v>
      </c>
      <c r="B6828" t="s">
        <v>84</v>
      </c>
      <c r="C6828" t="s">
        <v>76</v>
      </c>
      <c r="D6828" t="s">
        <v>41</v>
      </c>
      <c r="F6828">
        <v>19294</v>
      </c>
      <c r="G6828">
        <v>0</v>
      </c>
      <c r="H6828">
        <v>0</v>
      </c>
      <c r="I6828">
        <v>19294</v>
      </c>
      <c r="J6828">
        <v>0</v>
      </c>
      <c r="K6828">
        <v>1</v>
      </c>
      <c r="L6828">
        <v>0</v>
      </c>
      <c r="M6828">
        <v>0</v>
      </c>
      <c r="N6828">
        <v>1</v>
      </c>
      <c r="O6828" t="s">
        <v>703</v>
      </c>
      <c r="P6828" t="s">
        <v>703</v>
      </c>
      <c r="Q6828" t="s">
        <v>204</v>
      </c>
      <c r="R6828" t="s">
        <v>197</v>
      </c>
      <c r="T6828" s="7">
        <f>'Reference Values'!$B$10</f>
        <v>0.85</v>
      </c>
      <c r="U6828" t="str">
        <f t="shared" si="107"/>
        <v>Above Target</v>
      </c>
    </row>
    <row r="6829" spans="1:21" x14ac:dyDescent="0.25">
      <c r="A6829" t="s">
        <v>240</v>
      </c>
      <c r="B6829" t="s">
        <v>84</v>
      </c>
      <c r="C6829" t="s">
        <v>76</v>
      </c>
      <c r="D6829" t="s">
        <v>41</v>
      </c>
      <c r="F6829">
        <v>29870</v>
      </c>
      <c r="G6829">
        <v>0</v>
      </c>
      <c r="H6829">
        <v>36</v>
      </c>
      <c r="I6829">
        <v>29906</v>
      </c>
      <c r="J6829">
        <v>0</v>
      </c>
      <c r="K6829">
        <v>0.998796228181</v>
      </c>
      <c r="L6829">
        <v>0</v>
      </c>
      <c r="M6829">
        <v>1.2037718179999999E-3</v>
      </c>
      <c r="N6829">
        <v>0.99999999999900002</v>
      </c>
      <c r="O6829" t="s">
        <v>703</v>
      </c>
      <c r="P6829" t="s">
        <v>703</v>
      </c>
      <c r="Q6829" t="s">
        <v>196</v>
      </c>
      <c r="R6829" t="s">
        <v>194</v>
      </c>
      <c r="S6829" t="s">
        <v>197</v>
      </c>
      <c r="T6829" s="7">
        <f>'Reference Values'!$B$10</f>
        <v>0.85</v>
      </c>
      <c r="U6829" t="str">
        <f t="shared" si="107"/>
        <v>Above Target</v>
      </c>
    </row>
    <row r="6830" spans="1:21" x14ac:dyDescent="0.25">
      <c r="A6830" t="s">
        <v>275</v>
      </c>
      <c r="B6830" t="s">
        <v>84</v>
      </c>
      <c r="C6830" t="s">
        <v>76</v>
      </c>
      <c r="D6830" t="s">
        <v>41</v>
      </c>
      <c r="F6830">
        <v>3807</v>
      </c>
      <c r="G6830">
        <v>0</v>
      </c>
      <c r="H6830">
        <v>46484</v>
      </c>
      <c r="I6830">
        <v>50291</v>
      </c>
      <c r="J6830">
        <v>0</v>
      </c>
      <c r="K6830">
        <v>7.5699429321000003E-2</v>
      </c>
      <c r="L6830">
        <v>0</v>
      </c>
      <c r="M6830">
        <v>0.92430057067799998</v>
      </c>
      <c r="N6830">
        <v>0.99999999999900002</v>
      </c>
      <c r="O6830" t="s">
        <v>703</v>
      </c>
      <c r="P6830" t="s">
        <v>704</v>
      </c>
      <c r="Q6830" t="s">
        <v>204</v>
      </c>
      <c r="R6830" t="s">
        <v>684</v>
      </c>
      <c r="T6830" s="7">
        <f>'Reference Values'!$B$10</f>
        <v>0.85</v>
      </c>
      <c r="U6830" t="str">
        <f t="shared" si="107"/>
        <v>Below Target</v>
      </c>
    </row>
    <row r="6831" spans="1:21" x14ac:dyDescent="0.25">
      <c r="A6831" t="s">
        <v>160</v>
      </c>
      <c r="B6831" t="s">
        <v>84</v>
      </c>
      <c r="C6831" t="s">
        <v>76</v>
      </c>
      <c r="D6831" t="s">
        <v>41</v>
      </c>
      <c r="F6831">
        <v>267396</v>
      </c>
      <c r="G6831">
        <v>0</v>
      </c>
      <c r="H6831">
        <v>1</v>
      </c>
      <c r="I6831">
        <v>267397</v>
      </c>
      <c r="J6831">
        <v>0</v>
      </c>
      <c r="K6831">
        <v>0.99999626024199995</v>
      </c>
      <c r="L6831">
        <v>0</v>
      </c>
      <c r="M6831">
        <v>3.739757E-6</v>
      </c>
      <c r="N6831">
        <v>0.99999999999900002</v>
      </c>
      <c r="O6831" t="s">
        <v>703</v>
      </c>
      <c r="P6831" t="s">
        <v>703</v>
      </c>
      <c r="Q6831" t="s">
        <v>204</v>
      </c>
      <c r="R6831" t="s">
        <v>683</v>
      </c>
      <c r="T6831" s="7">
        <f>'Reference Values'!$B$10</f>
        <v>0.85</v>
      </c>
      <c r="U6831" t="str">
        <f t="shared" si="107"/>
        <v>Above Target</v>
      </c>
    </row>
    <row r="6832" spans="1:21" x14ac:dyDescent="0.25">
      <c r="A6832" t="s">
        <v>221</v>
      </c>
      <c r="B6832" t="s">
        <v>84</v>
      </c>
      <c r="C6832" t="s">
        <v>76</v>
      </c>
      <c r="D6832" t="s">
        <v>41</v>
      </c>
      <c r="F6832">
        <v>6903</v>
      </c>
      <c r="G6832">
        <v>0</v>
      </c>
      <c r="H6832">
        <v>0</v>
      </c>
      <c r="I6832">
        <v>6903</v>
      </c>
      <c r="J6832">
        <v>0</v>
      </c>
      <c r="K6832">
        <v>1</v>
      </c>
      <c r="L6832">
        <v>0</v>
      </c>
      <c r="M6832">
        <v>0</v>
      </c>
      <c r="N6832">
        <v>1</v>
      </c>
      <c r="O6832" t="s">
        <v>703</v>
      </c>
      <c r="P6832" t="s">
        <v>703</v>
      </c>
      <c r="Q6832" t="s">
        <v>204</v>
      </c>
      <c r="R6832" t="s">
        <v>684</v>
      </c>
      <c r="T6832" s="7">
        <f>'Reference Values'!$B$10</f>
        <v>0.85</v>
      </c>
      <c r="U6832" t="str">
        <f t="shared" si="107"/>
        <v>Above Target</v>
      </c>
    </row>
    <row r="6833" spans="1:21" x14ac:dyDescent="0.25">
      <c r="A6833" t="s">
        <v>225</v>
      </c>
      <c r="B6833" t="s">
        <v>84</v>
      </c>
      <c r="C6833" t="s">
        <v>76</v>
      </c>
      <c r="D6833" t="s">
        <v>41</v>
      </c>
      <c r="F6833">
        <v>40272</v>
      </c>
      <c r="G6833">
        <v>0</v>
      </c>
      <c r="H6833">
        <v>0</v>
      </c>
      <c r="I6833">
        <v>40272</v>
      </c>
      <c r="J6833">
        <v>0</v>
      </c>
      <c r="K6833">
        <v>1</v>
      </c>
      <c r="L6833">
        <v>0</v>
      </c>
      <c r="M6833">
        <v>0</v>
      </c>
      <c r="N6833">
        <v>1</v>
      </c>
      <c r="O6833" t="s">
        <v>703</v>
      </c>
      <c r="P6833" t="s">
        <v>703</v>
      </c>
      <c r="Q6833" t="s">
        <v>190</v>
      </c>
      <c r="R6833" t="s">
        <v>682</v>
      </c>
      <c r="T6833" s="7">
        <f>'Reference Values'!$B$10</f>
        <v>0.85</v>
      </c>
      <c r="U6833" t="str">
        <f t="shared" si="107"/>
        <v>Above Target</v>
      </c>
    </row>
    <row r="6834" spans="1:21" x14ac:dyDescent="0.25">
      <c r="A6834" t="s">
        <v>274</v>
      </c>
      <c r="B6834" t="s">
        <v>84</v>
      </c>
      <c r="C6834" t="s">
        <v>76</v>
      </c>
      <c r="D6834" t="s">
        <v>41</v>
      </c>
      <c r="F6834">
        <v>108617</v>
      </c>
      <c r="G6834">
        <v>0</v>
      </c>
      <c r="H6834">
        <v>0</v>
      </c>
      <c r="I6834">
        <v>108617</v>
      </c>
      <c r="J6834">
        <v>0</v>
      </c>
      <c r="K6834">
        <v>1</v>
      </c>
      <c r="L6834">
        <v>0</v>
      </c>
      <c r="M6834">
        <v>0</v>
      </c>
      <c r="N6834">
        <v>1</v>
      </c>
      <c r="O6834" t="s">
        <v>703</v>
      </c>
      <c r="P6834" t="s">
        <v>703</v>
      </c>
      <c r="Q6834" t="s">
        <v>213</v>
      </c>
      <c r="R6834" t="s">
        <v>194</v>
      </c>
      <c r="T6834" s="7">
        <f>'Reference Values'!$B$10</f>
        <v>0.85</v>
      </c>
      <c r="U6834" t="str">
        <f t="shared" si="107"/>
        <v>Above Target</v>
      </c>
    </row>
    <row r="6835" spans="1:21" x14ac:dyDescent="0.25">
      <c r="A6835" t="s">
        <v>267</v>
      </c>
      <c r="B6835" t="s">
        <v>84</v>
      </c>
      <c r="C6835" t="s">
        <v>76</v>
      </c>
      <c r="D6835" t="s">
        <v>41</v>
      </c>
      <c r="F6835">
        <v>19890</v>
      </c>
      <c r="G6835">
        <v>0</v>
      </c>
      <c r="H6835">
        <v>904</v>
      </c>
      <c r="I6835">
        <v>20794</v>
      </c>
      <c r="J6835">
        <v>0</v>
      </c>
      <c r="K6835">
        <v>0.95652592093800004</v>
      </c>
      <c r="L6835">
        <v>0</v>
      </c>
      <c r="M6835">
        <v>4.3474079061000002E-2</v>
      </c>
      <c r="N6835">
        <v>0.99999999999900002</v>
      </c>
      <c r="O6835" t="s">
        <v>703</v>
      </c>
      <c r="P6835" t="s">
        <v>704</v>
      </c>
      <c r="Q6835" t="s">
        <v>190</v>
      </c>
      <c r="R6835" t="s">
        <v>682</v>
      </c>
      <c r="T6835" s="7">
        <f>'Reference Values'!$B$10</f>
        <v>0.85</v>
      </c>
      <c r="U6835" t="str">
        <f t="shared" si="107"/>
        <v>Above Target</v>
      </c>
    </row>
    <row r="6836" spans="1:21" x14ac:dyDescent="0.25">
      <c r="A6836" t="s">
        <v>296</v>
      </c>
      <c r="B6836" t="s">
        <v>84</v>
      </c>
      <c r="C6836" t="s">
        <v>76</v>
      </c>
      <c r="D6836" t="s">
        <v>41</v>
      </c>
      <c r="F6836">
        <v>139594</v>
      </c>
      <c r="G6836">
        <v>0</v>
      </c>
      <c r="H6836">
        <v>0</v>
      </c>
      <c r="I6836">
        <v>139594</v>
      </c>
      <c r="J6836">
        <v>0</v>
      </c>
      <c r="K6836">
        <v>1</v>
      </c>
      <c r="L6836">
        <v>0</v>
      </c>
      <c r="M6836">
        <v>0</v>
      </c>
      <c r="N6836">
        <v>1</v>
      </c>
      <c r="O6836" t="s">
        <v>703</v>
      </c>
      <c r="P6836" t="s">
        <v>704</v>
      </c>
      <c r="Q6836" t="s">
        <v>196</v>
      </c>
      <c r="R6836" t="s">
        <v>202</v>
      </c>
      <c r="T6836" s="7">
        <f>'Reference Values'!$B$10</f>
        <v>0.85</v>
      </c>
      <c r="U6836" t="str">
        <f t="shared" si="107"/>
        <v>Above Target</v>
      </c>
    </row>
    <row r="6837" spans="1:21" x14ac:dyDescent="0.25">
      <c r="A6837" t="s">
        <v>297</v>
      </c>
      <c r="B6837" t="s">
        <v>84</v>
      </c>
      <c r="C6837" t="s">
        <v>76</v>
      </c>
      <c r="D6837" t="s">
        <v>41</v>
      </c>
      <c r="F6837">
        <v>120501</v>
      </c>
      <c r="G6837">
        <v>0</v>
      </c>
      <c r="H6837">
        <v>0</v>
      </c>
      <c r="I6837">
        <v>120501</v>
      </c>
      <c r="J6837">
        <v>0</v>
      </c>
      <c r="K6837">
        <v>1</v>
      </c>
      <c r="L6837">
        <v>0</v>
      </c>
      <c r="M6837">
        <v>0</v>
      </c>
      <c r="N6837">
        <v>1</v>
      </c>
      <c r="O6837" t="s">
        <v>703</v>
      </c>
      <c r="P6837" t="s">
        <v>703</v>
      </c>
      <c r="Q6837" t="s">
        <v>212</v>
      </c>
      <c r="R6837" t="s">
        <v>194</v>
      </c>
      <c r="T6837" s="7">
        <f>'Reference Values'!$B$10</f>
        <v>0.85</v>
      </c>
      <c r="U6837" t="str">
        <f t="shared" si="107"/>
        <v>Above Target</v>
      </c>
    </row>
    <row r="6838" spans="1:21" x14ac:dyDescent="0.25">
      <c r="A6838" t="s">
        <v>156</v>
      </c>
      <c r="B6838" t="s">
        <v>84</v>
      </c>
      <c r="C6838" t="s">
        <v>76</v>
      </c>
      <c r="D6838" t="s">
        <v>41</v>
      </c>
      <c r="F6838">
        <v>9081</v>
      </c>
      <c r="G6838">
        <v>0</v>
      </c>
      <c r="H6838">
        <v>0</v>
      </c>
      <c r="I6838">
        <v>9081</v>
      </c>
      <c r="J6838">
        <v>0</v>
      </c>
      <c r="K6838">
        <v>1</v>
      </c>
      <c r="L6838">
        <v>0</v>
      </c>
      <c r="M6838">
        <v>0</v>
      </c>
      <c r="N6838">
        <v>1</v>
      </c>
      <c r="O6838" t="s">
        <v>703</v>
      </c>
      <c r="P6838" t="s">
        <v>703</v>
      </c>
      <c r="Q6838" t="s">
        <v>198</v>
      </c>
      <c r="R6838" t="s">
        <v>199</v>
      </c>
      <c r="T6838" s="7">
        <f>'Reference Values'!$B$10</f>
        <v>0.85</v>
      </c>
      <c r="U6838" t="str">
        <f t="shared" si="107"/>
        <v>Above Target</v>
      </c>
    </row>
    <row r="6839" spans="1:21" x14ac:dyDescent="0.25">
      <c r="A6839" t="s">
        <v>238</v>
      </c>
      <c r="B6839" t="s">
        <v>84</v>
      </c>
      <c r="C6839" t="s">
        <v>76</v>
      </c>
      <c r="D6839" t="s">
        <v>41</v>
      </c>
      <c r="F6839">
        <v>46407</v>
      </c>
      <c r="G6839">
        <v>0</v>
      </c>
      <c r="H6839">
        <v>0</v>
      </c>
      <c r="I6839">
        <v>46407</v>
      </c>
      <c r="J6839">
        <v>0</v>
      </c>
      <c r="K6839">
        <v>1</v>
      </c>
      <c r="L6839">
        <v>0</v>
      </c>
      <c r="M6839">
        <v>0</v>
      </c>
      <c r="N6839">
        <v>1</v>
      </c>
      <c r="O6839" t="s">
        <v>703</v>
      </c>
      <c r="P6839" t="s">
        <v>704</v>
      </c>
      <c r="Q6839" t="s">
        <v>219</v>
      </c>
      <c r="R6839" t="s">
        <v>197</v>
      </c>
      <c r="T6839" s="7">
        <f>'Reference Values'!$B$10</f>
        <v>0.85</v>
      </c>
      <c r="U6839" t="str">
        <f t="shared" si="107"/>
        <v>Above Target</v>
      </c>
    </row>
    <row r="6840" spans="1:21" x14ac:dyDescent="0.25">
      <c r="A6840" t="s">
        <v>137</v>
      </c>
      <c r="B6840" t="s">
        <v>84</v>
      </c>
      <c r="C6840" t="s">
        <v>76</v>
      </c>
      <c r="D6840" t="s">
        <v>41</v>
      </c>
      <c r="F6840">
        <v>0</v>
      </c>
      <c r="G6840">
        <v>0</v>
      </c>
      <c r="H6840">
        <v>39</v>
      </c>
      <c r="I6840">
        <v>39</v>
      </c>
      <c r="J6840">
        <v>0</v>
      </c>
      <c r="K6840">
        <v>0</v>
      </c>
      <c r="L6840">
        <v>0</v>
      </c>
      <c r="M6840">
        <v>1</v>
      </c>
      <c r="N6840">
        <v>1</v>
      </c>
      <c r="O6840" t="s">
        <v>703</v>
      </c>
      <c r="P6840" t="s">
        <v>703</v>
      </c>
      <c r="Q6840" t="s">
        <v>190</v>
      </c>
      <c r="R6840" t="s">
        <v>682</v>
      </c>
      <c r="T6840" s="7">
        <f>'Reference Values'!$B$10</f>
        <v>0.85</v>
      </c>
      <c r="U6840" t="str">
        <f t="shared" si="107"/>
        <v>Below Target</v>
      </c>
    </row>
    <row r="6841" spans="1:21" x14ac:dyDescent="0.25">
      <c r="A6841" t="s">
        <v>304</v>
      </c>
      <c r="B6841" t="s">
        <v>84</v>
      </c>
      <c r="C6841" t="s">
        <v>76</v>
      </c>
      <c r="D6841" t="s">
        <v>41</v>
      </c>
      <c r="F6841">
        <v>18338</v>
      </c>
      <c r="G6841">
        <v>0</v>
      </c>
      <c r="H6841">
        <v>0</v>
      </c>
      <c r="I6841">
        <v>18338</v>
      </c>
      <c r="J6841">
        <v>0</v>
      </c>
      <c r="K6841">
        <v>1</v>
      </c>
      <c r="L6841">
        <v>0</v>
      </c>
      <c r="M6841">
        <v>0</v>
      </c>
      <c r="N6841">
        <v>1</v>
      </c>
      <c r="O6841" t="s">
        <v>703</v>
      </c>
      <c r="P6841" t="s">
        <v>703</v>
      </c>
      <c r="Q6841" t="s">
        <v>204</v>
      </c>
      <c r="R6841" t="s">
        <v>683</v>
      </c>
      <c r="T6841" s="7">
        <f>'Reference Values'!$B$10</f>
        <v>0.85</v>
      </c>
      <c r="U6841" t="str">
        <f t="shared" si="107"/>
        <v>Above Target</v>
      </c>
    </row>
    <row r="6842" spans="1:21" x14ac:dyDescent="0.25">
      <c r="A6842" t="s">
        <v>295</v>
      </c>
      <c r="B6842" t="s">
        <v>84</v>
      </c>
      <c r="C6842" t="s">
        <v>76</v>
      </c>
      <c r="D6842" t="s">
        <v>41</v>
      </c>
      <c r="F6842">
        <v>25238</v>
      </c>
      <c r="G6842">
        <v>0</v>
      </c>
      <c r="H6842">
        <v>0</v>
      </c>
      <c r="I6842">
        <v>25238</v>
      </c>
      <c r="J6842">
        <v>0</v>
      </c>
      <c r="K6842">
        <v>1</v>
      </c>
      <c r="L6842">
        <v>0</v>
      </c>
      <c r="M6842">
        <v>0</v>
      </c>
      <c r="N6842">
        <v>1</v>
      </c>
      <c r="O6842" t="s">
        <v>703</v>
      </c>
      <c r="P6842" t="s">
        <v>703</v>
      </c>
      <c r="Q6842" t="s">
        <v>219</v>
      </c>
      <c r="R6842" t="s">
        <v>684</v>
      </c>
      <c r="T6842" s="7">
        <f>'Reference Values'!$B$10</f>
        <v>0.85</v>
      </c>
      <c r="U6842" t="str">
        <f t="shared" si="107"/>
        <v>Above Target</v>
      </c>
    </row>
    <row r="6843" spans="1:21" x14ac:dyDescent="0.25">
      <c r="A6843" t="s">
        <v>307</v>
      </c>
      <c r="B6843" t="s">
        <v>84</v>
      </c>
      <c r="C6843" t="s">
        <v>76</v>
      </c>
      <c r="D6843" t="s">
        <v>41</v>
      </c>
      <c r="F6843">
        <v>111965</v>
      </c>
      <c r="G6843">
        <v>0</v>
      </c>
      <c r="H6843">
        <v>0</v>
      </c>
      <c r="I6843">
        <v>111965</v>
      </c>
      <c r="J6843">
        <v>0</v>
      </c>
      <c r="K6843">
        <v>1</v>
      </c>
      <c r="L6843">
        <v>0</v>
      </c>
      <c r="M6843">
        <v>0</v>
      </c>
      <c r="N6843">
        <v>1</v>
      </c>
      <c r="O6843" t="s">
        <v>703</v>
      </c>
      <c r="P6843" t="s">
        <v>703</v>
      </c>
      <c r="Q6843" t="s">
        <v>198</v>
      </c>
      <c r="R6843" t="s">
        <v>197</v>
      </c>
      <c r="T6843" s="7">
        <f>'Reference Values'!$B$10</f>
        <v>0.85</v>
      </c>
      <c r="U6843" t="str">
        <f t="shared" si="107"/>
        <v>Above Target</v>
      </c>
    </row>
    <row r="6844" spans="1:21" x14ac:dyDescent="0.25">
      <c r="A6844" t="s">
        <v>145</v>
      </c>
      <c r="B6844" t="s">
        <v>84</v>
      </c>
      <c r="C6844" t="s">
        <v>76</v>
      </c>
      <c r="D6844" t="s">
        <v>41</v>
      </c>
      <c r="F6844">
        <v>0</v>
      </c>
      <c r="G6844">
        <v>0</v>
      </c>
      <c r="H6844">
        <v>10233</v>
      </c>
      <c r="I6844">
        <v>10233</v>
      </c>
      <c r="J6844">
        <v>0</v>
      </c>
      <c r="K6844">
        <v>0</v>
      </c>
      <c r="L6844">
        <v>0</v>
      </c>
      <c r="M6844">
        <v>1</v>
      </c>
      <c r="N6844">
        <v>1</v>
      </c>
      <c r="O6844" t="s">
        <v>703</v>
      </c>
      <c r="P6844" t="s">
        <v>703</v>
      </c>
      <c r="Q6844" t="s">
        <v>190</v>
      </c>
      <c r="R6844" t="s">
        <v>682</v>
      </c>
      <c r="T6844" s="7">
        <f>'Reference Values'!$B$10</f>
        <v>0.85</v>
      </c>
      <c r="U6844" t="str">
        <f t="shared" si="107"/>
        <v>Below Target</v>
      </c>
    </row>
    <row r="6845" spans="1:21" x14ac:dyDescent="0.25">
      <c r="A6845" t="s">
        <v>227</v>
      </c>
      <c r="B6845" t="s">
        <v>84</v>
      </c>
      <c r="C6845" t="s">
        <v>76</v>
      </c>
      <c r="D6845" t="s">
        <v>41</v>
      </c>
      <c r="F6845">
        <v>29939</v>
      </c>
      <c r="G6845">
        <v>0</v>
      </c>
      <c r="H6845">
        <v>0</v>
      </c>
      <c r="I6845">
        <v>29939</v>
      </c>
      <c r="J6845">
        <v>0</v>
      </c>
      <c r="K6845">
        <v>1</v>
      </c>
      <c r="L6845">
        <v>0</v>
      </c>
      <c r="M6845">
        <v>0</v>
      </c>
      <c r="N6845">
        <v>1</v>
      </c>
      <c r="O6845" t="s">
        <v>703</v>
      </c>
      <c r="P6845" t="s">
        <v>703</v>
      </c>
      <c r="Q6845" t="s">
        <v>190</v>
      </c>
      <c r="R6845" t="s">
        <v>682</v>
      </c>
      <c r="T6845" s="7">
        <f>'Reference Values'!$B$10</f>
        <v>0.85</v>
      </c>
      <c r="U6845" t="str">
        <f t="shared" si="107"/>
        <v>Above Target</v>
      </c>
    </row>
    <row r="6846" spans="1:21" x14ac:dyDescent="0.25">
      <c r="A6846" t="s">
        <v>136</v>
      </c>
      <c r="B6846" t="s">
        <v>84</v>
      </c>
      <c r="C6846" t="s">
        <v>76</v>
      </c>
      <c r="D6846" t="s">
        <v>41</v>
      </c>
      <c r="F6846">
        <v>129901</v>
      </c>
      <c r="G6846">
        <v>0</v>
      </c>
      <c r="H6846">
        <v>0</v>
      </c>
      <c r="I6846">
        <v>129901</v>
      </c>
      <c r="J6846">
        <v>0</v>
      </c>
      <c r="K6846">
        <v>1</v>
      </c>
      <c r="L6846">
        <v>0</v>
      </c>
      <c r="M6846">
        <v>0</v>
      </c>
      <c r="N6846">
        <v>1</v>
      </c>
      <c r="O6846" t="s">
        <v>703</v>
      </c>
      <c r="P6846" t="s">
        <v>704</v>
      </c>
      <c r="Q6846" t="s">
        <v>193</v>
      </c>
      <c r="R6846" t="s">
        <v>194</v>
      </c>
      <c r="T6846" s="7">
        <f>'Reference Values'!$B$10</f>
        <v>0.85</v>
      </c>
      <c r="U6846" t="str">
        <f t="shared" si="107"/>
        <v>Above Target</v>
      </c>
    </row>
    <row r="6847" spans="1:21" x14ac:dyDescent="0.25">
      <c r="A6847" t="s">
        <v>250</v>
      </c>
      <c r="B6847" t="s">
        <v>84</v>
      </c>
      <c r="C6847" t="s">
        <v>76</v>
      </c>
      <c r="D6847" t="s">
        <v>41</v>
      </c>
      <c r="F6847">
        <v>14293</v>
      </c>
      <c r="G6847">
        <v>0</v>
      </c>
      <c r="H6847">
        <v>734</v>
      </c>
      <c r="I6847">
        <v>15027</v>
      </c>
      <c r="J6847">
        <v>0</v>
      </c>
      <c r="K6847">
        <v>0.95115458840699996</v>
      </c>
      <c r="L6847">
        <v>0</v>
      </c>
      <c r="M6847">
        <v>4.8845411592000003E-2</v>
      </c>
      <c r="N6847">
        <v>0.99999999999900002</v>
      </c>
      <c r="O6847" t="s">
        <v>703</v>
      </c>
      <c r="P6847" t="s">
        <v>703</v>
      </c>
      <c r="Q6847" t="s">
        <v>207</v>
      </c>
      <c r="R6847" t="s">
        <v>197</v>
      </c>
      <c r="T6847" s="7">
        <f>'Reference Values'!$B$10</f>
        <v>0.85</v>
      </c>
      <c r="U6847" t="str">
        <f t="shared" si="107"/>
        <v>Above Target</v>
      </c>
    </row>
    <row r="6848" spans="1:21" x14ac:dyDescent="0.25">
      <c r="A6848" t="s">
        <v>279</v>
      </c>
      <c r="B6848" t="s">
        <v>84</v>
      </c>
      <c r="C6848" t="s">
        <v>76</v>
      </c>
      <c r="D6848" t="s">
        <v>41</v>
      </c>
      <c r="F6848">
        <v>80673</v>
      </c>
      <c r="G6848">
        <v>0</v>
      </c>
      <c r="H6848">
        <v>0</v>
      </c>
      <c r="I6848">
        <v>80673</v>
      </c>
      <c r="J6848">
        <v>0</v>
      </c>
      <c r="K6848">
        <v>1</v>
      </c>
      <c r="L6848">
        <v>0</v>
      </c>
      <c r="M6848">
        <v>0</v>
      </c>
      <c r="N6848">
        <v>1</v>
      </c>
      <c r="O6848" t="s">
        <v>705</v>
      </c>
      <c r="P6848" t="s">
        <v>704</v>
      </c>
      <c r="Q6848" t="s">
        <v>193</v>
      </c>
      <c r="R6848" t="s">
        <v>199</v>
      </c>
      <c r="T6848" s="7">
        <f>'Reference Values'!$B$10</f>
        <v>0.85</v>
      </c>
      <c r="U6848" t="str">
        <f t="shared" si="107"/>
        <v>Above Target</v>
      </c>
    </row>
    <row r="6849" spans="1:21" x14ac:dyDescent="0.25">
      <c r="A6849" t="s">
        <v>287</v>
      </c>
      <c r="B6849" t="s">
        <v>84</v>
      </c>
      <c r="C6849" t="s">
        <v>76</v>
      </c>
      <c r="D6849" t="s">
        <v>41</v>
      </c>
      <c r="F6849">
        <v>107359</v>
      </c>
      <c r="G6849">
        <v>0</v>
      </c>
      <c r="H6849">
        <v>0</v>
      </c>
      <c r="I6849">
        <v>107359</v>
      </c>
      <c r="J6849">
        <v>0</v>
      </c>
      <c r="K6849">
        <v>1</v>
      </c>
      <c r="L6849">
        <v>0</v>
      </c>
      <c r="M6849">
        <v>0</v>
      </c>
      <c r="N6849">
        <v>1</v>
      </c>
      <c r="O6849" t="s">
        <v>703</v>
      </c>
      <c r="P6849" t="s">
        <v>703</v>
      </c>
      <c r="Q6849" t="s">
        <v>212</v>
      </c>
      <c r="R6849" t="s">
        <v>202</v>
      </c>
      <c r="T6849" s="7">
        <f>'Reference Values'!$B$10</f>
        <v>0.85</v>
      </c>
      <c r="U6849" t="str">
        <f t="shared" si="107"/>
        <v>Above Target</v>
      </c>
    </row>
    <row r="6850" spans="1:21" x14ac:dyDescent="0.25">
      <c r="A6850" t="s">
        <v>248</v>
      </c>
      <c r="B6850" t="s">
        <v>84</v>
      </c>
      <c r="C6850" t="s">
        <v>76</v>
      </c>
      <c r="D6850" t="s">
        <v>41</v>
      </c>
      <c r="F6850">
        <v>12784</v>
      </c>
      <c r="G6850">
        <v>0</v>
      </c>
      <c r="H6850">
        <v>0</v>
      </c>
      <c r="I6850">
        <v>12784</v>
      </c>
      <c r="J6850">
        <v>0</v>
      </c>
      <c r="K6850">
        <v>1</v>
      </c>
      <c r="L6850">
        <v>0</v>
      </c>
      <c r="M6850">
        <v>0</v>
      </c>
      <c r="N6850">
        <v>1</v>
      </c>
      <c r="O6850" t="s">
        <v>703</v>
      </c>
      <c r="P6850" t="s">
        <v>703</v>
      </c>
      <c r="Q6850" t="s">
        <v>213</v>
      </c>
      <c r="R6850" t="s">
        <v>683</v>
      </c>
      <c r="T6850" s="7">
        <f>'Reference Values'!$B$10</f>
        <v>0.85</v>
      </c>
      <c r="U6850" t="str">
        <f t="shared" ref="U6850:U6913" si="108">IF(K6850&lt;T6850,"Below Target","Above Target")</f>
        <v>Above Target</v>
      </c>
    </row>
    <row r="6851" spans="1:21" x14ac:dyDescent="0.25">
      <c r="A6851" t="s">
        <v>161</v>
      </c>
      <c r="B6851" t="s">
        <v>84</v>
      </c>
      <c r="C6851" t="s">
        <v>76</v>
      </c>
      <c r="D6851" t="s">
        <v>41</v>
      </c>
      <c r="F6851">
        <v>43665</v>
      </c>
      <c r="G6851">
        <v>0</v>
      </c>
      <c r="H6851">
        <v>0</v>
      </c>
      <c r="I6851">
        <v>43665</v>
      </c>
      <c r="J6851">
        <v>0</v>
      </c>
      <c r="K6851">
        <v>1</v>
      </c>
      <c r="L6851">
        <v>0</v>
      </c>
      <c r="M6851">
        <v>0</v>
      </c>
      <c r="N6851">
        <v>1</v>
      </c>
      <c r="O6851" t="s">
        <v>703</v>
      </c>
      <c r="P6851" t="s">
        <v>704</v>
      </c>
      <c r="Q6851" t="s">
        <v>190</v>
      </c>
      <c r="R6851" t="s">
        <v>682</v>
      </c>
      <c r="T6851" s="7">
        <f>'Reference Values'!$B$10</f>
        <v>0.85</v>
      </c>
      <c r="U6851" t="str">
        <f t="shared" si="108"/>
        <v>Above Target</v>
      </c>
    </row>
    <row r="6852" spans="1:21" x14ac:dyDescent="0.25">
      <c r="A6852" t="s">
        <v>288</v>
      </c>
      <c r="B6852" t="s">
        <v>84</v>
      </c>
      <c r="C6852" t="s">
        <v>76</v>
      </c>
      <c r="D6852" t="s">
        <v>41</v>
      </c>
      <c r="F6852">
        <v>40416</v>
      </c>
      <c r="G6852">
        <v>0</v>
      </c>
      <c r="H6852">
        <v>0</v>
      </c>
      <c r="I6852">
        <v>40416</v>
      </c>
      <c r="J6852">
        <v>0</v>
      </c>
      <c r="K6852">
        <v>1</v>
      </c>
      <c r="L6852">
        <v>0</v>
      </c>
      <c r="M6852">
        <v>0</v>
      </c>
      <c r="N6852">
        <v>1</v>
      </c>
      <c r="O6852" t="s">
        <v>703</v>
      </c>
      <c r="P6852" t="s">
        <v>704</v>
      </c>
      <c r="Q6852" t="s">
        <v>193</v>
      </c>
      <c r="R6852" t="s">
        <v>194</v>
      </c>
      <c r="T6852" s="7">
        <f>'Reference Values'!$B$10</f>
        <v>0.85</v>
      </c>
      <c r="U6852" t="str">
        <f t="shared" si="108"/>
        <v>Above Target</v>
      </c>
    </row>
    <row r="6853" spans="1:21" x14ac:dyDescent="0.25">
      <c r="A6853" t="s">
        <v>232</v>
      </c>
      <c r="B6853" t="s">
        <v>84</v>
      </c>
      <c r="C6853" t="s">
        <v>76</v>
      </c>
      <c r="D6853" t="s">
        <v>41</v>
      </c>
      <c r="F6853">
        <v>11167</v>
      </c>
      <c r="G6853">
        <v>0</v>
      </c>
      <c r="H6853">
        <v>0</v>
      </c>
      <c r="I6853">
        <v>11167</v>
      </c>
      <c r="J6853">
        <v>0</v>
      </c>
      <c r="K6853">
        <v>1</v>
      </c>
      <c r="L6853">
        <v>0</v>
      </c>
      <c r="M6853">
        <v>0</v>
      </c>
      <c r="N6853">
        <v>1</v>
      </c>
      <c r="O6853" t="s">
        <v>703</v>
      </c>
      <c r="P6853" t="s">
        <v>703</v>
      </c>
      <c r="Q6853" t="s">
        <v>196</v>
      </c>
      <c r="R6853" t="s">
        <v>197</v>
      </c>
      <c r="T6853" s="7">
        <f>'Reference Values'!$B$10</f>
        <v>0.85</v>
      </c>
      <c r="U6853" t="str">
        <f t="shared" si="108"/>
        <v>Above Target</v>
      </c>
    </row>
    <row r="6854" spans="1:21" x14ac:dyDescent="0.25">
      <c r="A6854" t="s">
        <v>123</v>
      </c>
      <c r="B6854" t="s">
        <v>84</v>
      </c>
      <c r="C6854" t="s">
        <v>76</v>
      </c>
      <c r="D6854" t="s">
        <v>41</v>
      </c>
      <c r="F6854">
        <v>0</v>
      </c>
      <c r="G6854">
        <v>0</v>
      </c>
      <c r="H6854">
        <v>18052</v>
      </c>
      <c r="I6854">
        <v>18052</v>
      </c>
      <c r="J6854">
        <v>0</v>
      </c>
      <c r="K6854">
        <v>0</v>
      </c>
      <c r="L6854">
        <v>0</v>
      </c>
      <c r="M6854">
        <v>1</v>
      </c>
      <c r="N6854">
        <v>1</v>
      </c>
      <c r="O6854" t="s">
        <v>703</v>
      </c>
      <c r="P6854" t="s">
        <v>703</v>
      </c>
      <c r="Q6854" t="s">
        <v>207</v>
      </c>
      <c r="R6854" t="s">
        <v>197</v>
      </c>
      <c r="T6854" s="7">
        <f>'Reference Values'!$B$10</f>
        <v>0.85</v>
      </c>
      <c r="U6854" t="str">
        <f t="shared" si="108"/>
        <v>Below Target</v>
      </c>
    </row>
    <row r="6855" spans="1:21" x14ac:dyDescent="0.25">
      <c r="A6855" t="s">
        <v>261</v>
      </c>
      <c r="B6855" t="s">
        <v>84</v>
      </c>
      <c r="C6855" t="s">
        <v>76</v>
      </c>
      <c r="D6855" t="s">
        <v>41</v>
      </c>
      <c r="F6855">
        <v>7449</v>
      </c>
      <c r="G6855">
        <v>0</v>
      </c>
      <c r="H6855">
        <v>0</v>
      </c>
      <c r="I6855">
        <v>7449</v>
      </c>
      <c r="J6855">
        <v>0</v>
      </c>
      <c r="K6855">
        <v>1</v>
      </c>
      <c r="L6855">
        <v>0</v>
      </c>
      <c r="M6855">
        <v>0</v>
      </c>
      <c r="N6855">
        <v>1</v>
      </c>
      <c r="O6855" t="s">
        <v>703</v>
      </c>
      <c r="P6855" t="s">
        <v>703</v>
      </c>
      <c r="Q6855" t="s">
        <v>207</v>
      </c>
      <c r="R6855" t="s">
        <v>197</v>
      </c>
      <c r="T6855" s="7">
        <f>'Reference Values'!$B$10</f>
        <v>0.85</v>
      </c>
      <c r="U6855" t="str">
        <f t="shared" si="108"/>
        <v>Above Target</v>
      </c>
    </row>
    <row r="6856" spans="1:21" x14ac:dyDescent="0.25">
      <c r="A6856" t="s">
        <v>242</v>
      </c>
      <c r="B6856" t="s">
        <v>84</v>
      </c>
      <c r="C6856" t="s">
        <v>76</v>
      </c>
      <c r="D6856" t="s">
        <v>41</v>
      </c>
      <c r="F6856">
        <v>229</v>
      </c>
      <c r="G6856">
        <v>0</v>
      </c>
      <c r="H6856">
        <v>45060</v>
      </c>
      <c r="I6856">
        <v>45289</v>
      </c>
      <c r="J6856">
        <v>0</v>
      </c>
      <c r="K6856">
        <v>5.0564154650000002E-3</v>
      </c>
      <c r="L6856">
        <v>0</v>
      </c>
      <c r="M6856">
        <v>0.994943584534</v>
      </c>
      <c r="N6856">
        <v>0.99999999999900002</v>
      </c>
      <c r="O6856" t="s">
        <v>703</v>
      </c>
      <c r="P6856" t="s">
        <v>704</v>
      </c>
      <c r="Q6856" t="s">
        <v>213</v>
      </c>
      <c r="R6856" t="s">
        <v>683</v>
      </c>
      <c r="T6856" s="7">
        <f>'Reference Values'!$B$10</f>
        <v>0.85</v>
      </c>
      <c r="U6856" t="str">
        <f t="shared" si="108"/>
        <v>Below Target</v>
      </c>
    </row>
    <row r="6857" spans="1:21" x14ac:dyDescent="0.25">
      <c r="A6857" t="s">
        <v>280</v>
      </c>
      <c r="B6857" t="s">
        <v>84</v>
      </c>
      <c r="C6857" t="s">
        <v>76</v>
      </c>
      <c r="D6857" t="s">
        <v>41</v>
      </c>
      <c r="F6857">
        <v>0</v>
      </c>
      <c r="G6857">
        <v>0</v>
      </c>
      <c r="H6857">
        <v>53745</v>
      </c>
      <c r="I6857">
        <v>53745</v>
      </c>
      <c r="J6857">
        <v>0</v>
      </c>
      <c r="K6857">
        <v>0</v>
      </c>
      <c r="L6857">
        <v>0</v>
      </c>
      <c r="M6857">
        <v>1</v>
      </c>
      <c r="N6857">
        <v>1</v>
      </c>
      <c r="O6857" t="s">
        <v>703</v>
      </c>
      <c r="P6857" t="s">
        <v>703</v>
      </c>
      <c r="Q6857" t="s">
        <v>204</v>
      </c>
      <c r="R6857" t="s">
        <v>682</v>
      </c>
      <c r="S6857" t="s">
        <v>684</v>
      </c>
      <c r="T6857" s="7">
        <f>'Reference Values'!$B$10</f>
        <v>0.85</v>
      </c>
      <c r="U6857" t="str">
        <f t="shared" si="108"/>
        <v>Below Target</v>
      </c>
    </row>
    <row r="6858" spans="1:21" x14ac:dyDescent="0.25">
      <c r="A6858" t="s">
        <v>128</v>
      </c>
      <c r="B6858" t="s">
        <v>84</v>
      </c>
      <c r="C6858" t="s">
        <v>76</v>
      </c>
      <c r="D6858" t="s">
        <v>41</v>
      </c>
      <c r="F6858">
        <v>41609</v>
      </c>
      <c r="G6858">
        <v>0</v>
      </c>
      <c r="H6858">
        <v>4264</v>
      </c>
      <c r="I6858">
        <v>45873</v>
      </c>
      <c r="J6858">
        <v>0</v>
      </c>
      <c r="K6858">
        <v>0.90704771870099998</v>
      </c>
      <c r="L6858">
        <v>0</v>
      </c>
      <c r="M6858">
        <v>9.2952281297999997E-2</v>
      </c>
      <c r="N6858">
        <v>0.99999999999900002</v>
      </c>
      <c r="O6858" t="s">
        <v>703</v>
      </c>
      <c r="P6858" t="s">
        <v>703</v>
      </c>
      <c r="Q6858" t="s">
        <v>212</v>
      </c>
      <c r="R6858" t="s">
        <v>199</v>
      </c>
      <c r="T6858" s="7">
        <f>'Reference Values'!$B$10</f>
        <v>0.85</v>
      </c>
      <c r="U6858" t="str">
        <f t="shared" si="108"/>
        <v>Above Target</v>
      </c>
    </row>
    <row r="6859" spans="1:21" x14ac:dyDescent="0.25">
      <c r="A6859" t="s">
        <v>230</v>
      </c>
      <c r="B6859" t="s">
        <v>84</v>
      </c>
      <c r="C6859" t="s">
        <v>76</v>
      </c>
      <c r="D6859" t="s">
        <v>41</v>
      </c>
      <c r="F6859">
        <v>9412</v>
      </c>
      <c r="G6859">
        <v>0</v>
      </c>
      <c r="H6859">
        <v>83</v>
      </c>
      <c r="I6859">
        <v>9495</v>
      </c>
      <c r="J6859">
        <v>0</v>
      </c>
      <c r="K6859">
        <v>0.991258557135</v>
      </c>
      <c r="L6859">
        <v>0</v>
      </c>
      <c r="M6859">
        <v>8.7414428640000003E-3</v>
      </c>
      <c r="N6859">
        <v>0.99999999999900002</v>
      </c>
      <c r="O6859" t="s">
        <v>703</v>
      </c>
      <c r="P6859" t="s">
        <v>703</v>
      </c>
      <c r="Q6859" t="s">
        <v>198</v>
      </c>
      <c r="R6859" t="s">
        <v>199</v>
      </c>
      <c r="T6859" s="7">
        <f>'Reference Values'!$B$10</f>
        <v>0.85</v>
      </c>
      <c r="U6859" t="str">
        <f t="shared" si="108"/>
        <v>Above Target</v>
      </c>
    </row>
    <row r="6860" spans="1:21" x14ac:dyDescent="0.25">
      <c r="A6860" t="s">
        <v>257</v>
      </c>
      <c r="B6860" t="s">
        <v>84</v>
      </c>
      <c r="C6860" t="s">
        <v>76</v>
      </c>
      <c r="D6860" t="s">
        <v>41</v>
      </c>
      <c r="F6860">
        <v>174779</v>
      </c>
      <c r="G6860">
        <v>0</v>
      </c>
      <c r="H6860">
        <v>0</v>
      </c>
      <c r="I6860">
        <v>174779</v>
      </c>
      <c r="J6860">
        <v>0</v>
      </c>
      <c r="K6860">
        <v>1</v>
      </c>
      <c r="L6860">
        <v>0</v>
      </c>
      <c r="M6860">
        <v>0</v>
      </c>
      <c r="N6860">
        <v>1</v>
      </c>
      <c r="O6860" t="s">
        <v>703</v>
      </c>
      <c r="P6860" t="s">
        <v>703</v>
      </c>
      <c r="Q6860" t="s">
        <v>212</v>
      </c>
      <c r="R6860" t="s">
        <v>197</v>
      </c>
      <c r="T6860" s="7">
        <f>'Reference Values'!$B$10</f>
        <v>0.85</v>
      </c>
      <c r="U6860" t="str">
        <f t="shared" si="108"/>
        <v>Above Target</v>
      </c>
    </row>
    <row r="6861" spans="1:21" x14ac:dyDescent="0.25">
      <c r="A6861" t="s">
        <v>124</v>
      </c>
      <c r="B6861" t="s">
        <v>84</v>
      </c>
      <c r="C6861" t="s">
        <v>76</v>
      </c>
      <c r="D6861" t="s">
        <v>41</v>
      </c>
      <c r="F6861">
        <v>0</v>
      </c>
      <c r="G6861">
        <v>0</v>
      </c>
      <c r="H6861">
        <v>48371</v>
      </c>
      <c r="I6861">
        <v>48371</v>
      </c>
      <c r="J6861">
        <v>0</v>
      </c>
      <c r="K6861">
        <v>0</v>
      </c>
      <c r="L6861">
        <v>0</v>
      </c>
      <c r="M6861">
        <v>1</v>
      </c>
      <c r="N6861">
        <v>1</v>
      </c>
      <c r="O6861" t="s">
        <v>703</v>
      </c>
      <c r="P6861" t="s">
        <v>704</v>
      </c>
      <c r="Q6861" t="s">
        <v>207</v>
      </c>
      <c r="R6861" t="s">
        <v>197</v>
      </c>
      <c r="T6861" s="7">
        <f>'Reference Values'!$B$10</f>
        <v>0.85</v>
      </c>
      <c r="U6861" t="str">
        <f t="shared" si="108"/>
        <v>Below Target</v>
      </c>
    </row>
    <row r="6862" spans="1:21" x14ac:dyDescent="0.25">
      <c r="A6862" t="s">
        <v>218</v>
      </c>
      <c r="B6862" t="s">
        <v>84</v>
      </c>
      <c r="C6862" t="s">
        <v>76</v>
      </c>
      <c r="D6862" t="s">
        <v>41</v>
      </c>
      <c r="F6862">
        <v>780</v>
      </c>
      <c r="G6862">
        <v>0</v>
      </c>
      <c r="H6862">
        <v>73</v>
      </c>
      <c r="I6862">
        <v>853</v>
      </c>
      <c r="J6862">
        <v>0</v>
      </c>
      <c r="K6862">
        <v>0.91441969519300004</v>
      </c>
      <c r="L6862">
        <v>0</v>
      </c>
      <c r="M6862">
        <v>8.5580304805999999E-2</v>
      </c>
      <c r="N6862">
        <v>0.99999999999900002</v>
      </c>
      <c r="O6862" t="s">
        <v>703</v>
      </c>
      <c r="P6862" t="s">
        <v>703</v>
      </c>
      <c r="Q6862" t="s">
        <v>190</v>
      </c>
      <c r="R6862" t="s">
        <v>682</v>
      </c>
      <c r="T6862" s="7">
        <f>'Reference Values'!$B$10</f>
        <v>0.85</v>
      </c>
      <c r="U6862" t="str">
        <f t="shared" si="108"/>
        <v>Above Target</v>
      </c>
    </row>
    <row r="6863" spans="1:21" x14ac:dyDescent="0.25">
      <c r="A6863" t="s">
        <v>271</v>
      </c>
      <c r="B6863" t="s">
        <v>84</v>
      </c>
      <c r="C6863" t="s">
        <v>76</v>
      </c>
      <c r="D6863" t="s">
        <v>41</v>
      </c>
      <c r="F6863">
        <v>37258</v>
      </c>
      <c r="G6863">
        <v>0</v>
      </c>
      <c r="H6863">
        <v>0</v>
      </c>
      <c r="I6863">
        <v>37258</v>
      </c>
      <c r="J6863">
        <v>0</v>
      </c>
      <c r="K6863">
        <v>1</v>
      </c>
      <c r="L6863">
        <v>0</v>
      </c>
      <c r="M6863">
        <v>0</v>
      </c>
      <c r="N6863">
        <v>1</v>
      </c>
      <c r="O6863" t="s">
        <v>703</v>
      </c>
      <c r="P6863" t="s">
        <v>703</v>
      </c>
      <c r="Q6863" t="s">
        <v>213</v>
      </c>
      <c r="R6863" t="s">
        <v>683</v>
      </c>
      <c r="T6863" s="7">
        <f>'Reference Values'!$B$10</f>
        <v>0.85</v>
      </c>
      <c r="U6863" t="str">
        <f t="shared" si="108"/>
        <v>Above Target</v>
      </c>
    </row>
    <row r="6864" spans="1:21" x14ac:dyDescent="0.25">
      <c r="A6864" t="s">
        <v>310</v>
      </c>
      <c r="B6864" t="s">
        <v>80</v>
      </c>
      <c r="C6864" t="s">
        <v>76</v>
      </c>
      <c r="D6864" t="s">
        <v>41</v>
      </c>
      <c r="F6864">
        <v>16987</v>
      </c>
      <c r="G6864">
        <v>0</v>
      </c>
      <c r="H6864">
        <v>0</v>
      </c>
      <c r="I6864">
        <v>16987</v>
      </c>
      <c r="J6864">
        <v>0</v>
      </c>
      <c r="K6864">
        <v>1</v>
      </c>
      <c r="L6864">
        <v>0</v>
      </c>
      <c r="M6864">
        <v>0</v>
      </c>
      <c r="N6864">
        <v>1</v>
      </c>
      <c r="O6864" t="s">
        <v>703</v>
      </c>
      <c r="P6864" t="s">
        <v>703</v>
      </c>
      <c r="Q6864" t="s">
        <v>190</v>
      </c>
      <c r="R6864" t="s">
        <v>682</v>
      </c>
      <c r="T6864" s="7">
        <f>'Reference Values'!$B$10</f>
        <v>0.85</v>
      </c>
      <c r="U6864" t="str">
        <f t="shared" si="108"/>
        <v>Above Target</v>
      </c>
    </row>
    <row r="6865" spans="1:21" x14ac:dyDescent="0.25">
      <c r="A6865" t="s">
        <v>148</v>
      </c>
      <c r="B6865" t="s">
        <v>80</v>
      </c>
      <c r="C6865" t="s">
        <v>76</v>
      </c>
      <c r="D6865" t="s">
        <v>41</v>
      </c>
      <c r="F6865">
        <v>22555</v>
      </c>
      <c r="G6865">
        <v>0</v>
      </c>
      <c r="H6865">
        <v>0</v>
      </c>
      <c r="I6865">
        <v>22555</v>
      </c>
      <c r="J6865">
        <v>0</v>
      </c>
      <c r="K6865">
        <v>1</v>
      </c>
      <c r="L6865">
        <v>0</v>
      </c>
      <c r="M6865">
        <v>0</v>
      </c>
      <c r="N6865">
        <v>1</v>
      </c>
      <c r="O6865" t="s">
        <v>703</v>
      </c>
      <c r="P6865" t="s">
        <v>703</v>
      </c>
      <c r="Q6865" t="s">
        <v>219</v>
      </c>
      <c r="R6865" t="s">
        <v>684</v>
      </c>
      <c r="T6865" s="7">
        <f>'Reference Values'!$B$10</f>
        <v>0.85</v>
      </c>
      <c r="U6865" t="str">
        <f t="shared" si="108"/>
        <v>Above Target</v>
      </c>
    </row>
    <row r="6866" spans="1:21" x14ac:dyDescent="0.25">
      <c r="A6866" t="s">
        <v>131</v>
      </c>
      <c r="B6866" t="s">
        <v>80</v>
      </c>
      <c r="C6866" t="s">
        <v>76</v>
      </c>
      <c r="D6866" t="s">
        <v>41</v>
      </c>
      <c r="F6866">
        <v>0</v>
      </c>
      <c r="G6866">
        <v>0</v>
      </c>
      <c r="H6866">
        <v>40046</v>
      </c>
      <c r="I6866">
        <v>40046</v>
      </c>
      <c r="J6866">
        <v>0</v>
      </c>
      <c r="K6866">
        <v>0</v>
      </c>
      <c r="L6866">
        <v>0</v>
      </c>
      <c r="M6866">
        <v>1</v>
      </c>
      <c r="N6866">
        <v>1</v>
      </c>
      <c r="O6866" t="s">
        <v>703</v>
      </c>
      <c r="P6866" t="s">
        <v>703</v>
      </c>
      <c r="Q6866" t="s">
        <v>207</v>
      </c>
      <c r="R6866" t="s">
        <v>197</v>
      </c>
      <c r="T6866" s="7">
        <f>'Reference Values'!$B$10</f>
        <v>0.85</v>
      </c>
      <c r="U6866" t="str">
        <f t="shared" si="108"/>
        <v>Below Target</v>
      </c>
    </row>
    <row r="6867" spans="1:21" x14ac:dyDescent="0.25">
      <c r="A6867" t="s">
        <v>289</v>
      </c>
      <c r="B6867" t="s">
        <v>80</v>
      </c>
      <c r="C6867" t="s">
        <v>76</v>
      </c>
      <c r="D6867" t="s">
        <v>41</v>
      </c>
      <c r="F6867">
        <v>61953</v>
      </c>
      <c r="G6867">
        <v>0</v>
      </c>
      <c r="H6867">
        <v>0</v>
      </c>
      <c r="I6867">
        <v>61953</v>
      </c>
      <c r="J6867">
        <v>0</v>
      </c>
      <c r="K6867">
        <v>1</v>
      </c>
      <c r="L6867">
        <v>0</v>
      </c>
      <c r="M6867">
        <v>0</v>
      </c>
      <c r="N6867">
        <v>1</v>
      </c>
      <c r="O6867" t="s">
        <v>703</v>
      </c>
      <c r="P6867" t="s">
        <v>704</v>
      </c>
      <c r="Q6867" t="s">
        <v>213</v>
      </c>
      <c r="R6867" t="s">
        <v>683</v>
      </c>
      <c r="T6867" s="7">
        <f>'Reference Values'!$B$10</f>
        <v>0.85</v>
      </c>
      <c r="U6867" t="str">
        <f t="shared" si="108"/>
        <v>Above Target</v>
      </c>
    </row>
    <row r="6868" spans="1:21" x14ac:dyDescent="0.25">
      <c r="A6868" t="s">
        <v>294</v>
      </c>
      <c r="B6868" t="s">
        <v>80</v>
      </c>
      <c r="C6868" t="s">
        <v>76</v>
      </c>
      <c r="D6868" t="s">
        <v>41</v>
      </c>
      <c r="F6868">
        <v>23484</v>
      </c>
      <c r="G6868">
        <v>0</v>
      </c>
      <c r="H6868">
        <v>0</v>
      </c>
      <c r="I6868">
        <v>23484</v>
      </c>
      <c r="J6868">
        <v>0</v>
      </c>
      <c r="K6868">
        <v>1</v>
      </c>
      <c r="L6868">
        <v>0</v>
      </c>
      <c r="M6868">
        <v>0</v>
      </c>
      <c r="N6868">
        <v>1</v>
      </c>
      <c r="O6868" t="s">
        <v>703</v>
      </c>
      <c r="P6868" t="s">
        <v>703</v>
      </c>
      <c r="Q6868" t="s">
        <v>213</v>
      </c>
      <c r="R6868" t="s">
        <v>683</v>
      </c>
      <c r="T6868" s="7">
        <f>'Reference Values'!$B$10</f>
        <v>0.85</v>
      </c>
      <c r="U6868" t="str">
        <f t="shared" si="108"/>
        <v>Above Target</v>
      </c>
    </row>
    <row r="6869" spans="1:21" x14ac:dyDescent="0.25">
      <c r="A6869" t="s">
        <v>209</v>
      </c>
      <c r="B6869" t="s">
        <v>80</v>
      </c>
      <c r="C6869" t="s">
        <v>76</v>
      </c>
      <c r="D6869" t="s">
        <v>41</v>
      </c>
      <c r="F6869">
        <v>0</v>
      </c>
      <c r="G6869">
        <v>0</v>
      </c>
      <c r="H6869">
        <v>9790</v>
      </c>
      <c r="I6869">
        <v>9790</v>
      </c>
      <c r="J6869">
        <v>0</v>
      </c>
      <c r="K6869">
        <v>0</v>
      </c>
      <c r="L6869">
        <v>0</v>
      </c>
      <c r="M6869">
        <v>1</v>
      </c>
      <c r="N6869">
        <v>1</v>
      </c>
      <c r="O6869" t="s">
        <v>704</v>
      </c>
      <c r="P6869" t="s">
        <v>704</v>
      </c>
      <c r="Q6869" t="s">
        <v>190</v>
      </c>
      <c r="R6869" t="s">
        <v>682</v>
      </c>
      <c r="T6869" s="7">
        <f>'Reference Values'!$B$10</f>
        <v>0.85</v>
      </c>
      <c r="U6869" t="str">
        <f t="shared" si="108"/>
        <v>Below Target</v>
      </c>
    </row>
    <row r="6870" spans="1:21" x14ac:dyDescent="0.25">
      <c r="A6870" t="s">
        <v>217</v>
      </c>
      <c r="B6870" t="s">
        <v>80</v>
      </c>
      <c r="C6870" t="s">
        <v>76</v>
      </c>
      <c r="D6870" t="s">
        <v>41</v>
      </c>
      <c r="F6870">
        <v>28634</v>
      </c>
      <c r="G6870">
        <v>0</v>
      </c>
      <c r="H6870">
        <v>0</v>
      </c>
      <c r="I6870">
        <v>28634</v>
      </c>
      <c r="J6870">
        <v>0</v>
      </c>
      <c r="K6870">
        <v>1</v>
      </c>
      <c r="L6870">
        <v>0</v>
      </c>
      <c r="M6870">
        <v>0</v>
      </c>
      <c r="N6870">
        <v>1</v>
      </c>
      <c r="O6870" t="s">
        <v>703</v>
      </c>
      <c r="P6870" t="s">
        <v>703</v>
      </c>
      <c r="Q6870" t="s">
        <v>213</v>
      </c>
      <c r="R6870" t="s">
        <v>683</v>
      </c>
      <c r="T6870" s="7">
        <f>'Reference Values'!$B$10</f>
        <v>0.85</v>
      </c>
      <c r="U6870" t="str">
        <f t="shared" si="108"/>
        <v>Above Target</v>
      </c>
    </row>
    <row r="6871" spans="1:21" x14ac:dyDescent="0.25">
      <c r="A6871" t="s">
        <v>138</v>
      </c>
      <c r="B6871" t="s">
        <v>80</v>
      </c>
      <c r="C6871" t="s">
        <v>76</v>
      </c>
      <c r="D6871" t="s">
        <v>41</v>
      </c>
      <c r="F6871">
        <v>0</v>
      </c>
      <c r="G6871">
        <v>0</v>
      </c>
      <c r="H6871">
        <v>27547</v>
      </c>
      <c r="I6871">
        <v>27547</v>
      </c>
      <c r="J6871">
        <v>0</v>
      </c>
      <c r="K6871">
        <v>0</v>
      </c>
      <c r="L6871">
        <v>0</v>
      </c>
      <c r="M6871">
        <v>1</v>
      </c>
      <c r="N6871">
        <v>1</v>
      </c>
      <c r="O6871" t="s">
        <v>703</v>
      </c>
      <c r="P6871" t="s">
        <v>703</v>
      </c>
      <c r="Q6871" t="s">
        <v>198</v>
      </c>
      <c r="R6871" t="s">
        <v>199</v>
      </c>
      <c r="T6871" s="7">
        <f>'Reference Values'!$B$10</f>
        <v>0.85</v>
      </c>
      <c r="U6871" t="str">
        <f t="shared" si="108"/>
        <v>Below Target</v>
      </c>
    </row>
    <row r="6872" spans="1:21" x14ac:dyDescent="0.25">
      <c r="A6872" t="s">
        <v>216</v>
      </c>
      <c r="B6872" t="s">
        <v>80</v>
      </c>
      <c r="C6872" t="s">
        <v>76</v>
      </c>
      <c r="D6872" t="s">
        <v>41</v>
      </c>
      <c r="F6872">
        <v>21298</v>
      </c>
      <c r="G6872">
        <v>0</v>
      </c>
      <c r="H6872">
        <v>0</v>
      </c>
      <c r="I6872">
        <v>21298</v>
      </c>
      <c r="J6872">
        <v>0</v>
      </c>
      <c r="K6872">
        <v>1</v>
      </c>
      <c r="L6872">
        <v>0</v>
      </c>
      <c r="M6872">
        <v>0</v>
      </c>
      <c r="N6872">
        <v>1</v>
      </c>
      <c r="O6872" t="s">
        <v>703</v>
      </c>
      <c r="P6872" t="s">
        <v>703</v>
      </c>
      <c r="Q6872" t="s">
        <v>196</v>
      </c>
      <c r="R6872" t="s">
        <v>202</v>
      </c>
      <c r="T6872" s="7">
        <f>'Reference Values'!$B$10</f>
        <v>0.85</v>
      </c>
      <c r="U6872" t="str">
        <f t="shared" si="108"/>
        <v>Above Target</v>
      </c>
    </row>
    <row r="6873" spans="1:21" x14ac:dyDescent="0.25">
      <c r="A6873" t="s">
        <v>235</v>
      </c>
      <c r="B6873" t="s">
        <v>80</v>
      </c>
      <c r="C6873" t="s">
        <v>76</v>
      </c>
      <c r="D6873" t="s">
        <v>41</v>
      </c>
      <c r="F6873">
        <v>84738</v>
      </c>
      <c r="G6873">
        <v>0</v>
      </c>
      <c r="H6873">
        <v>0</v>
      </c>
      <c r="I6873">
        <v>84738</v>
      </c>
      <c r="J6873">
        <v>0</v>
      </c>
      <c r="K6873">
        <v>1</v>
      </c>
      <c r="L6873">
        <v>0</v>
      </c>
      <c r="M6873">
        <v>0</v>
      </c>
      <c r="N6873">
        <v>1</v>
      </c>
      <c r="O6873" t="s">
        <v>703</v>
      </c>
      <c r="P6873" t="s">
        <v>703</v>
      </c>
      <c r="Q6873" t="s">
        <v>213</v>
      </c>
      <c r="R6873" t="s">
        <v>683</v>
      </c>
      <c r="T6873" s="7">
        <f>'Reference Values'!$B$10</f>
        <v>0.85</v>
      </c>
      <c r="U6873" t="str">
        <f t="shared" si="108"/>
        <v>Above Target</v>
      </c>
    </row>
    <row r="6874" spans="1:21" x14ac:dyDescent="0.25">
      <c r="A6874" t="s">
        <v>303</v>
      </c>
      <c r="B6874" t="s">
        <v>80</v>
      </c>
      <c r="C6874" t="s">
        <v>76</v>
      </c>
      <c r="D6874" t="s">
        <v>41</v>
      </c>
      <c r="F6874">
        <v>16970</v>
      </c>
      <c r="G6874">
        <v>0</v>
      </c>
      <c r="H6874">
        <v>0</v>
      </c>
      <c r="I6874">
        <v>16970</v>
      </c>
      <c r="J6874">
        <v>0</v>
      </c>
      <c r="K6874">
        <v>1</v>
      </c>
      <c r="L6874">
        <v>0</v>
      </c>
      <c r="M6874">
        <v>0</v>
      </c>
      <c r="N6874">
        <v>1</v>
      </c>
      <c r="O6874" t="s">
        <v>703</v>
      </c>
      <c r="P6874" t="s">
        <v>703</v>
      </c>
      <c r="Q6874" t="s">
        <v>190</v>
      </c>
      <c r="R6874" t="s">
        <v>682</v>
      </c>
      <c r="T6874" s="7">
        <f>'Reference Values'!$B$10</f>
        <v>0.85</v>
      </c>
      <c r="U6874" t="str">
        <f t="shared" si="108"/>
        <v>Above Target</v>
      </c>
    </row>
    <row r="6875" spans="1:21" x14ac:dyDescent="0.25">
      <c r="A6875" t="s">
        <v>158</v>
      </c>
      <c r="B6875" t="s">
        <v>80</v>
      </c>
      <c r="C6875" t="s">
        <v>76</v>
      </c>
      <c r="D6875" t="s">
        <v>41</v>
      </c>
      <c r="F6875">
        <v>48971</v>
      </c>
      <c r="G6875">
        <v>0</v>
      </c>
      <c r="H6875">
        <v>56208</v>
      </c>
      <c r="I6875">
        <v>105179</v>
      </c>
      <c r="J6875">
        <v>0</v>
      </c>
      <c r="K6875">
        <v>0.46559674459700001</v>
      </c>
      <c r="L6875">
        <v>0</v>
      </c>
      <c r="M6875">
        <v>0.53440325540199995</v>
      </c>
      <c r="N6875">
        <v>0.99999999999900002</v>
      </c>
      <c r="O6875" t="s">
        <v>703</v>
      </c>
      <c r="P6875" t="s">
        <v>703</v>
      </c>
      <c r="Q6875" t="s">
        <v>198</v>
      </c>
      <c r="R6875" t="s">
        <v>197</v>
      </c>
      <c r="T6875" s="7">
        <f>'Reference Values'!$B$10</f>
        <v>0.85</v>
      </c>
      <c r="U6875" t="str">
        <f t="shared" si="108"/>
        <v>Below Target</v>
      </c>
    </row>
    <row r="6876" spans="1:21" x14ac:dyDescent="0.25">
      <c r="A6876" t="s">
        <v>206</v>
      </c>
      <c r="B6876" t="s">
        <v>80</v>
      </c>
      <c r="C6876" t="s">
        <v>76</v>
      </c>
      <c r="D6876" t="s">
        <v>41</v>
      </c>
      <c r="F6876">
        <v>27344</v>
      </c>
      <c r="G6876">
        <v>0</v>
      </c>
      <c r="H6876">
        <v>1</v>
      </c>
      <c r="I6876">
        <v>27345</v>
      </c>
      <c r="J6876">
        <v>0</v>
      </c>
      <c r="K6876">
        <v>0.99996343024300005</v>
      </c>
      <c r="L6876">
        <v>0</v>
      </c>
      <c r="M6876">
        <v>3.6569756000000003E-5</v>
      </c>
      <c r="N6876">
        <v>0.99999999999900002</v>
      </c>
      <c r="O6876" t="s">
        <v>703</v>
      </c>
      <c r="P6876" t="s">
        <v>703</v>
      </c>
      <c r="Q6876" t="s">
        <v>190</v>
      </c>
      <c r="R6876" t="s">
        <v>682</v>
      </c>
      <c r="T6876" s="7">
        <f>'Reference Values'!$B$10</f>
        <v>0.85</v>
      </c>
      <c r="U6876" t="str">
        <f t="shared" si="108"/>
        <v>Above Target</v>
      </c>
    </row>
    <row r="6877" spans="1:21" x14ac:dyDescent="0.25">
      <c r="A6877" t="s">
        <v>152</v>
      </c>
      <c r="B6877" t="s">
        <v>80</v>
      </c>
      <c r="C6877" t="s">
        <v>76</v>
      </c>
      <c r="D6877" t="s">
        <v>41</v>
      </c>
      <c r="F6877">
        <v>30245</v>
      </c>
      <c r="G6877">
        <v>0</v>
      </c>
      <c r="H6877">
        <v>0</v>
      </c>
      <c r="I6877">
        <v>30245</v>
      </c>
      <c r="J6877">
        <v>0</v>
      </c>
      <c r="K6877">
        <v>1</v>
      </c>
      <c r="L6877">
        <v>0</v>
      </c>
      <c r="M6877">
        <v>0</v>
      </c>
      <c r="N6877">
        <v>1</v>
      </c>
      <c r="O6877" t="s">
        <v>703</v>
      </c>
      <c r="P6877" t="s">
        <v>703</v>
      </c>
      <c r="Q6877" t="s">
        <v>196</v>
      </c>
      <c r="R6877" t="s">
        <v>202</v>
      </c>
      <c r="T6877" s="7">
        <f>'Reference Values'!$B$10</f>
        <v>0.85</v>
      </c>
      <c r="U6877" t="str">
        <f t="shared" si="108"/>
        <v>Above Target</v>
      </c>
    </row>
    <row r="6878" spans="1:21" x14ac:dyDescent="0.25">
      <c r="A6878" t="s">
        <v>300</v>
      </c>
      <c r="B6878" t="s">
        <v>80</v>
      </c>
      <c r="C6878" t="s">
        <v>76</v>
      </c>
      <c r="D6878" t="s">
        <v>41</v>
      </c>
      <c r="F6878">
        <v>44608</v>
      </c>
      <c r="G6878">
        <v>0</v>
      </c>
      <c r="H6878">
        <v>0</v>
      </c>
      <c r="I6878">
        <v>44608</v>
      </c>
      <c r="J6878">
        <v>0</v>
      </c>
      <c r="K6878">
        <v>1</v>
      </c>
      <c r="L6878">
        <v>0</v>
      </c>
      <c r="M6878">
        <v>0</v>
      </c>
      <c r="N6878">
        <v>1</v>
      </c>
      <c r="O6878" t="s">
        <v>703</v>
      </c>
      <c r="P6878" t="s">
        <v>703</v>
      </c>
      <c r="Q6878" t="s">
        <v>213</v>
      </c>
      <c r="R6878" t="s">
        <v>683</v>
      </c>
      <c r="T6878" s="7">
        <f>'Reference Values'!$B$10</f>
        <v>0.85</v>
      </c>
      <c r="U6878" t="str">
        <f t="shared" si="108"/>
        <v>Above Target</v>
      </c>
    </row>
    <row r="6879" spans="1:21" x14ac:dyDescent="0.25">
      <c r="A6879" t="s">
        <v>151</v>
      </c>
      <c r="B6879" t="s">
        <v>80</v>
      </c>
      <c r="C6879" t="s">
        <v>76</v>
      </c>
      <c r="D6879" t="s">
        <v>41</v>
      </c>
      <c r="F6879">
        <v>23159</v>
      </c>
      <c r="G6879">
        <v>0</v>
      </c>
      <c r="H6879">
        <v>0</v>
      </c>
      <c r="I6879">
        <v>23159</v>
      </c>
      <c r="J6879">
        <v>0</v>
      </c>
      <c r="K6879">
        <v>1</v>
      </c>
      <c r="L6879">
        <v>0</v>
      </c>
      <c r="M6879">
        <v>0</v>
      </c>
      <c r="N6879">
        <v>1</v>
      </c>
      <c r="O6879" t="s">
        <v>703</v>
      </c>
      <c r="P6879" t="s">
        <v>704</v>
      </c>
      <c r="Q6879" t="s">
        <v>190</v>
      </c>
      <c r="R6879" t="s">
        <v>682</v>
      </c>
      <c r="T6879" s="7">
        <f>'Reference Values'!$B$10</f>
        <v>0.85</v>
      </c>
      <c r="U6879" t="str">
        <f t="shared" si="108"/>
        <v>Above Target</v>
      </c>
    </row>
    <row r="6880" spans="1:21" x14ac:dyDescent="0.25">
      <c r="A6880" t="s">
        <v>211</v>
      </c>
      <c r="B6880" t="s">
        <v>80</v>
      </c>
      <c r="C6880" t="s">
        <v>76</v>
      </c>
      <c r="D6880" t="s">
        <v>41</v>
      </c>
      <c r="F6880">
        <v>46254</v>
      </c>
      <c r="G6880">
        <v>0</v>
      </c>
      <c r="H6880">
        <v>119</v>
      </c>
      <c r="I6880">
        <v>46373</v>
      </c>
      <c r="J6880">
        <v>0</v>
      </c>
      <c r="K6880">
        <v>0.997433851594</v>
      </c>
      <c r="L6880">
        <v>0</v>
      </c>
      <c r="M6880">
        <v>2.566148405E-3</v>
      </c>
      <c r="N6880">
        <v>0.99999999999900002</v>
      </c>
      <c r="O6880" t="s">
        <v>703</v>
      </c>
      <c r="P6880" t="s">
        <v>704</v>
      </c>
      <c r="Q6880" t="s">
        <v>212</v>
      </c>
      <c r="R6880" t="s">
        <v>194</v>
      </c>
      <c r="T6880" s="7">
        <f>'Reference Values'!$B$10</f>
        <v>0.85</v>
      </c>
      <c r="U6880" t="str">
        <f t="shared" si="108"/>
        <v>Above Target</v>
      </c>
    </row>
    <row r="6881" spans="1:21" x14ac:dyDescent="0.25">
      <c r="A6881" t="s">
        <v>285</v>
      </c>
      <c r="B6881" t="s">
        <v>80</v>
      </c>
      <c r="C6881" t="s">
        <v>76</v>
      </c>
      <c r="D6881" t="s">
        <v>41</v>
      </c>
      <c r="F6881">
        <v>15408</v>
      </c>
      <c r="G6881">
        <v>0</v>
      </c>
      <c r="H6881">
        <v>0</v>
      </c>
      <c r="I6881">
        <v>15408</v>
      </c>
      <c r="J6881">
        <v>0</v>
      </c>
      <c r="K6881">
        <v>1</v>
      </c>
      <c r="L6881">
        <v>0</v>
      </c>
      <c r="M6881">
        <v>0</v>
      </c>
      <c r="N6881">
        <v>1</v>
      </c>
      <c r="O6881" t="s">
        <v>703</v>
      </c>
      <c r="P6881" t="s">
        <v>703</v>
      </c>
      <c r="Q6881" t="s">
        <v>219</v>
      </c>
      <c r="R6881" t="s">
        <v>684</v>
      </c>
      <c r="T6881" s="7">
        <f>'Reference Values'!$B$10</f>
        <v>0.85</v>
      </c>
      <c r="U6881" t="str">
        <f t="shared" si="108"/>
        <v>Above Target</v>
      </c>
    </row>
    <row r="6882" spans="1:21" x14ac:dyDescent="0.25">
      <c r="A6882" t="s">
        <v>243</v>
      </c>
      <c r="B6882" t="s">
        <v>80</v>
      </c>
      <c r="C6882" t="s">
        <v>76</v>
      </c>
      <c r="D6882" t="s">
        <v>41</v>
      </c>
      <c r="F6882">
        <v>59119</v>
      </c>
      <c r="G6882">
        <v>0</v>
      </c>
      <c r="H6882">
        <v>0</v>
      </c>
      <c r="I6882">
        <v>59119</v>
      </c>
      <c r="J6882">
        <v>0</v>
      </c>
      <c r="K6882">
        <v>1</v>
      </c>
      <c r="L6882">
        <v>0</v>
      </c>
      <c r="M6882">
        <v>0</v>
      </c>
      <c r="N6882">
        <v>1</v>
      </c>
      <c r="O6882" t="s">
        <v>703</v>
      </c>
      <c r="P6882" t="s">
        <v>704</v>
      </c>
      <c r="Q6882" t="s">
        <v>207</v>
      </c>
      <c r="R6882" t="s">
        <v>197</v>
      </c>
      <c r="T6882" s="7">
        <f>'Reference Values'!$B$10</f>
        <v>0.85</v>
      </c>
      <c r="U6882" t="str">
        <f t="shared" si="108"/>
        <v>Above Target</v>
      </c>
    </row>
    <row r="6883" spans="1:21" x14ac:dyDescent="0.25">
      <c r="A6883" t="s">
        <v>282</v>
      </c>
      <c r="B6883" t="s">
        <v>80</v>
      </c>
      <c r="C6883" t="s">
        <v>76</v>
      </c>
      <c r="D6883" t="s">
        <v>41</v>
      </c>
      <c r="F6883">
        <v>0</v>
      </c>
      <c r="G6883">
        <v>0</v>
      </c>
      <c r="H6883">
        <v>49383</v>
      </c>
      <c r="I6883">
        <v>49383</v>
      </c>
      <c r="J6883">
        <v>0</v>
      </c>
      <c r="K6883">
        <v>0</v>
      </c>
      <c r="L6883">
        <v>0</v>
      </c>
      <c r="M6883">
        <v>1</v>
      </c>
      <c r="N6883">
        <v>1</v>
      </c>
      <c r="O6883" t="s">
        <v>703</v>
      </c>
      <c r="P6883" t="s">
        <v>703</v>
      </c>
      <c r="Q6883" t="s">
        <v>219</v>
      </c>
      <c r="R6883" t="s">
        <v>684</v>
      </c>
      <c r="T6883" s="7">
        <f>'Reference Values'!$B$10</f>
        <v>0.85</v>
      </c>
      <c r="U6883" t="str">
        <f t="shared" si="108"/>
        <v>Below Target</v>
      </c>
    </row>
    <row r="6884" spans="1:21" x14ac:dyDescent="0.25">
      <c r="A6884" t="s">
        <v>244</v>
      </c>
      <c r="B6884" t="s">
        <v>80</v>
      </c>
      <c r="C6884" t="s">
        <v>76</v>
      </c>
      <c r="D6884" t="s">
        <v>41</v>
      </c>
      <c r="F6884">
        <v>35363</v>
      </c>
      <c r="G6884">
        <v>0</v>
      </c>
      <c r="H6884">
        <v>0</v>
      </c>
      <c r="I6884">
        <v>35363</v>
      </c>
      <c r="J6884">
        <v>0</v>
      </c>
      <c r="K6884">
        <v>1</v>
      </c>
      <c r="L6884">
        <v>0</v>
      </c>
      <c r="M6884">
        <v>0</v>
      </c>
      <c r="N6884">
        <v>1</v>
      </c>
      <c r="O6884" t="s">
        <v>703</v>
      </c>
      <c r="P6884" t="s">
        <v>703</v>
      </c>
      <c r="Q6884" t="s">
        <v>213</v>
      </c>
      <c r="R6884" t="s">
        <v>683</v>
      </c>
      <c r="T6884" s="7">
        <f>'Reference Values'!$B$10</f>
        <v>0.85</v>
      </c>
      <c r="U6884" t="str">
        <f t="shared" si="108"/>
        <v>Above Target</v>
      </c>
    </row>
    <row r="6885" spans="1:21" x14ac:dyDescent="0.25">
      <c r="A6885" t="s">
        <v>229</v>
      </c>
      <c r="B6885" t="s">
        <v>80</v>
      </c>
      <c r="C6885" t="s">
        <v>76</v>
      </c>
      <c r="D6885" t="s">
        <v>41</v>
      </c>
      <c r="F6885">
        <v>16739</v>
      </c>
      <c r="G6885">
        <v>0</v>
      </c>
      <c r="H6885">
        <v>0</v>
      </c>
      <c r="I6885">
        <v>16739</v>
      </c>
      <c r="J6885">
        <v>0</v>
      </c>
      <c r="K6885">
        <v>1</v>
      </c>
      <c r="L6885">
        <v>0</v>
      </c>
      <c r="M6885">
        <v>0</v>
      </c>
      <c r="N6885">
        <v>1</v>
      </c>
      <c r="O6885" t="s">
        <v>703</v>
      </c>
      <c r="P6885" t="s">
        <v>704</v>
      </c>
      <c r="Q6885" t="s">
        <v>204</v>
      </c>
      <c r="R6885" t="s">
        <v>684</v>
      </c>
      <c r="T6885" s="7">
        <f>'Reference Values'!$B$10</f>
        <v>0.85</v>
      </c>
      <c r="U6885" t="str">
        <f t="shared" si="108"/>
        <v>Above Target</v>
      </c>
    </row>
    <row r="6886" spans="1:21" x14ac:dyDescent="0.25">
      <c r="A6886" t="s">
        <v>283</v>
      </c>
      <c r="B6886" t="s">
        <v>80</v>
      </c>
      <c r="C6886" t="s">
        <v>76</v>
      </c>
      <c r="D6886" t="s">
        <v>41</v>
      </c>
      <c r="F6886">
        <v>80744</v>
      </c>
      <c r="G6886">
        <v>0</v>
      </c>
      <c r="H6886">
        <v>0</v>
      </c>
      <c r="I6886">
        <v>80744</v>
      </c>
      <c r="J6886">
        <v>0</v>
      </c>
      <c r="K6886">
        <v>1</v>
      </c>
      <c r="L6886">
        <v>0</v>
      </c>
      <c r="M6886">
        <v>0</v>
      </c>
      <c r="N6886">
        <v>1</v>
      </c>
      <c r="O6886" t="s">
        <v>703</v>
      </c>
      <c r="P6886" t="s">
        <v>703</v>
      </c>
      <c r="Q6886" t="s">
        <v>204</v>
      </c>
      <c r="R6886" t="s">
        <v>684</v>
      </c>
      <c r="T6886" s="7">
        <f>'Reference Values'!$B$10</f>
        <v>0.85</v>
      </c>
      <c r="U6886" t="str">
        <f t="shared" si="108"/>
        <v>Above Target</v>
      </c>
    </row>
    <row r="6887" spans="1:21" x14ac:dyDescent="0.25">
      <c r="A6887" t="s">
        <v>292</v>
      </c>
      <c r="B6887" t="s">
        <v>80</v>
      </c>
      <c r="C6887" t="s">
        <v>76</v>
      </c>
      <c r="D6887" t="s">
        <v>41</v>
      </c>
      <c r="F6887">
        <v>94791</v>
      </c>
      <c r="G6887">
        <v>0</v>
      </c>
      <c r="H6887">
        <v>0</v>
      </c>
      <c r="I6887">
        <v>94791</v>
      </c>
      <c r="J6887">
        <v>0</v>
      </c>
      <c r="K6887">
        <v>1</v>
      </c>
      <c r="L6887">
        <v>0</v>
      </c>
      <c r="M6887">
        <v>0</v>
      </c>
      <c r="N6887">
        <v>1</v>
      </c>
      <c r="O6887" t="s">
        <v>703</v>
      </c>
      <c r="P6887" t="s">
        <v>703</v>
      </c>
      <c r="Q6887" t="s">
        <v>213</v>
      </c>
      <c r="R6887" t="s">
        <v>683</v>
      </c>
      <c r="T6887" s="7">
        <f>'Reference Values'!$B$10</f>
        <v>0.85</v>
      </c>
      <c r="U6887" t="str">
        <f t="shared" si="108"/>
        <v>Above Target</v>
      </c>
    </row>
    <row r="6888" spans="1:21" x14ac:dyDescent="0.25">
      <c r="A6888" t="s">
        <v>247</v>
      </c>
      <c r="B6888" t="s">
        <v>80</v>
      </c>
      <c r="C6888" t="s">
        <v>76</v>
      </c>
      <c r="D6888" t="s">
        <v>41</v>
      </c>
      <c r="F6888">
        <v>7674</v>
      </c>
      <c r="G6888">
        <v>0</v>
      </c>
      <c r="H6888">
        <v>106825</v>
      </c>
      <c r="I6888">
        <v>114499</v>
      </c>
      <c r="J6888">
        <v>0</v>
      </c>
      <c r="K6888">
        <v>6.7022419409E-2</v>
      </c>
      <c r="L6888">
        <v>0</v>
      </c>
      <c r="M6888">
        <v>0.93297758059000002</v>
      </c>
      <c r="N6888">
        <v>0.99999999999900002</v>
      </c>
      <c r="O6888" t="s">
        <v>703</v>
      </c>
      <c r="P6888" t="s">
        <v>703</v>
      </c>
      <c r="Q6888" t="s">
        <v>193</v>
      </c>
      <c r="R6888" t="s">
        <v>194</v>
      </c>
      <c r="T6888" s="7">
        <f>'Reference Values'!$B$10</f>
        <v>0.85</v>
      </c>
      <c r="U6888" t="str">
        <f t="shared" si="108"/>
        <v>Below Target</v>
      </c>
    </row>
    <row r="6889" spans="1:21" x14ac:dyDescent="0.25">
      <c r="A6889" t="s">
        <v>278</v>
      </c>
      <c r="B6889" t="s">
        <v>80</v>
      </c>
      <c r="C6889" t="s">
        <v>76</v>
      </c>
      <c r="D6889" t="s">
        <v>41</v>
      </c>
      <c r="F6889">
        <v>60067</v>
      </c>
      <c r="G6889">
        <v>0</v>
      </c>
      <c r="H6889">
        <v>0</v>
      </c>
      <c r="I6889">
        <v>60067</v>
      </c>
      <c r="J6889">
        <v>0</v>
      </c>
      <c r="K6889">
        <v>1</v>
      </c>
      <c r="L6889">
        <v>0</v>
      </c>
      <c r="M6889">
        <v>0</v>
      </c>
      <c r="N6889">
        <v>1</v>
      </c>
      <c r="O6889" t="s">
        <v>703</v>
      </c>
      <c r="P6889" t="s">
        <v>704</v>
      </c>
      <c r="Q6889" t="s">
        <v>212</v>
      </c>
      <c r="R6889" t="s">
        <v>197</v>
      </c>
      <c r="T6889" s="7">
        <f>'Reference Values'!$B$10</f>
        <v>0.85</v>
      </c>
      <c r="U6889" t="str">
        <f t="shared" si="108"/>
        <v>Above Target</v>
      </c>
    </row>
    <row r="6890" spans="1:21" x14ac:dyDescent="0.25">
      <c r="A6890" t="s">
        <v>276</v>
      </c>
      <c r="B6890" t="s">
        <v>80</v>
      </c>
      <c r="C6890" t="s">
        <v>76</v>
      </c>
      <c r="D6890" t="s">
        <v>41</v>
      </c>
      <c r="F6890">
        <v>1604</v>
      </c>
      <c r="G6890">
        <v>0</v>
      </c>
      <c r="H6890">
        <v>0</v>
      </c>
      <c r="I6890">
        <v>1604</v>
      </c>
      <c r="J6890">
        <v>0</v>
      </c>
      <c r="K6890">
        <v>1</v>
      </c>
      <c r="L6890">
        <v>0</v>
      </c>
      <c r="M6890">
        <v>0</v>
      </c>
      <c r="N6890">
        <v>1</v>
      </c>
      <c r="O6890" t="s">
        <v>703</v>
      </c>
      <c r="P6890" t="s">
        <v>703</v>
      </c>
      <c r="Q6890" t="s">
        <v>196</v>
      </c>
      <c r="R6890" t="s">
        <v>202</v>
      </c>
      <c r="T6890" s="7">
        <f>'Reference Values'!$B$10</f>
        <v>0.85</v>
      </c>
      <c r="U6890" t="str">
        <f t="shared" si="108"/>
        <v>Above Target</v>
      </c>
    </row>
    <row r="6891" spans="1:21" x14ac:dyDescent="0.25">
      <c r="A6891" t="s">
        <v>234</v>
      </c>
      <c r="B6891" t="s">
        <v>80</v>
      </c>
      <c r="C6891" t="s">
        <v>76</v>
      </c>
      <c r="D6891" t="s">
        <v>41</v>
      </c>
      <c r="F6891">
        <v>14542</v>
      </c>
      <c r="G6891">
        <v>0</v>
      </c>
      <c r="H6891">
        <v>0</v>
      </c>
      <c r="I6891">
        <v>14542</v>
      </c>
      <c r="J6891">
        <v>0</v>
      </c>
      <c r="K6891">
        <v>1</v>
      </c>
      <c r="L6891">
        <v>0</v>
      </c>
      <c r="M6891">
        <v>0</v>
      </c>
      <c r="N6891">
        <v>1</v>
      </c>
      <c r="O6891" t="s">
        <v>703</v>
      </c>
      <c r="P6891" t="s">
        <v>704</v>
      </c>
      <c r="Q6891" t="s">
        <v>204</v>
      </c>
      <c r="R6891" t="s">
        <v>684</v>
      </c>
      <c r="T6891" s="7">
        <f>'Reference Values'!$B$10</f>
        <v>0.85</v>
      </c>
      <c r="U6891" t="str">
        <f t="shared" si="108"/>
        <v>Above Target</v>
      </c>
    </row>
    <row r="6892" spans="1:21" x14ac:dyDescent="0.25">
      <c r="A6892" t="s">
        <v>233</v>
      </c>
      <c r="B6892" t="s">
        <v>80</v>
      </c>
      <c r="C6892" t="s">
        <v>76</v>
      </c>
      <c r="D6892" t="s">
        <v>41</v>
      </c>
      <c r="F6892">
        <v>62149</v>
      </c>
      <c r="G6892">
        <v>0</v>
      </c>
      <c r="H6892">
        <v>797</v>
      </c>
      <c r="I6892">
        <v>62946</v>
      </c>
      <c r="J6892">
        <v>0</v>
      </c>
      <c r="K6892">
        <v>0.98733835350900001</v>
      </c>
      <c r="L6892">
        <v>0</v>
      </c>
      <c r="M6892">
        <v>1.2661646489999999E-2</v>
      </c>
      <c r="N6892">
        <v>0.99999999999900002</v>
      </c>
      <c r="O6892" t="s">
        <v>703</v>
      </c>
      <c r="P6892" t="s">
        <v>703</v>
      </c>
      <c r="Q6892" t="s">
        <v>190</v>
      </c>
      <c r="R6892" t="s">
        <v>682</v>
      </c>
      <c r="T6892" s="7">
        <f>'Reference Values'!$B$10</f>
        <v>0.85</v>
      </c>
      <c r="U6892" t="str">
        <f t="shared" si="108"/>
        <v>Above Target</v>
      </c>
    </row>
    <row r="6893" spans="1:21" x14ac:dyDescent="0.25">
      <c r="A6893" t="s">
        <v>146</v>
      </c>
      <c r="B6893" t="s">
        <v>80</v>
      </c>
      <c r="C6893" t="s">
        <v>76</v>
      </c>
      <c r="D6893" t="s">
        <v>41</v>
      </c>
      <c r="F6893">
        <v>64831</v>
      </c>
      <c r="G6893">
        <v>0</v>
      </c>
      <c r="H6893">
        <v>0</v>
      </c>
      <c r="I6893">
        <v>64831</v>
      </c>
      <c r="J6893">
        <v>0</v>
      </c>
      <c r="K6893">
        <v>1</v>
      </c>
      <c r="L6893">
        <v>0</v>
      </c>
      <c r="M6893">
        <v>0</v>
      </c>
      <c r="N6893">
        <v>1</v>
      </c>
      <c r="O6893" t="s">
        <v>703</v>
      </c>
      <c r="P6893" t="s">
        <v>704</v>
      </c>
      <c r="Q6893" t="s">
        <v>193</v>
      </c>
      <c r="R6893" t="s">
        <v>194</v>
      </c>
      <c r="T6893" s="7">
        <f>'Reference Values'!$B$10</f>
        <v>0.85</v>
      </c>
      <c r="U6893" t="str">
        <f t="shared" si="108"/>
        <v>Above Target</v>
      </c>
    </row>
    <row r="6894" spans="1:21" x14ac:dyDescent="0.25">
      <c r="A6894" t="s">
        <v>251</v>
      </c>
      <c r="B6894" t="s">
        <v>80</v>
      </c>
      <c r="C6894" t="s">
        <v>76</v>
      </c>
      <c r="D6894" t="s">
        <v>41</v>
      </c>
      <c r="F6894">
        <v>26637</v>
      </c>
      <c r="G6894">
        <v>0</v>
      </c>
      <c r="H6894">
        <v>0</v>
      </c>
      <c r="I6894">
        <v>26637</v>
      </c>
      <c r="J6894">
        <v>0</v>
      </c>
      <c r="K6894">
        <v>1</v>
      </c>
      <c r="L6894">
        <v>0</v>
      </c>
      <c r="M6894">
        <v>0</v>
      </c>
      <c r="N6894">
        <v>1</v>
      </c>
      <c r="O6894" t="s">
        <v>703</v>
      </c>
      <c r="P6894" t="s">
        <v>703</v>
      </c>
      <c r="Q6894" t="s">
        <v>219</v>
      </c>
      <c r="R6894" t="s">
        <v>684</v>
      </c>
      <c r="T6894" s="7">
        <f>'Reference Values'!$B$10</f>
        <v>0.85</v>
      </c>
      <c r="U6894" t="str">
        <f t="shared" si="108"/>
        <v>Above Target</v>
      </c>
    </row>
    <row r="6895" spans="1:21" x14ac:dyDescent="0.25">
      <c r="A6895" t="s">
        <v>678</v>
      </c>
      <c r="B6895" t="s">
        <v>80</v>
      </c>
      <c r="C6895" t="s">
        <v>76</v>
      </c>
      <c r="D6895" t="s">
        <v>41</v>
      </c>
      <c r="F6895">
        <v>66</v>
      </c>
      <c r="G6895">
        <v>0</v>
      </c>
      <c r="H6895">
        <v>0</v>
      </c>
      <c r="I6895">
        <v>66</v>
      </c>
      <c r="J6895">
        <v>0</v>
      </c>
      <c r="K6895">
        <v>1</v>
      </c>
      <c r="L6895">
        <v>0</v>
      </c>
      <c r="M6895">
        <v>0</v>
      </c>
      <c r="N6895">
        <v>1</v>
      </c>
      <c r="O6895" t="s">
        <v>703</v>
      </c>
      <c r="P6895" t="s">
        <v>703</v>
      </c>
      <c r="Q6895" t="s">
        <v>219</v>
      </c>
      <c r="R6895" t="s">
        <v>684</v>
      </c>
      <c r="T6895" s="7">
        <f>'Reference Values'!$B$10</f>
        <v>0.85</v>
      </c>
      <c r="U6895" t="str">
        <f t="shared" si="108"/>
        <v>Above Target</v>
      </c>
    </row>
    <row r="6896" spans="1:21" x14ac:dyDescent="0.25">
      <c r="A6896" t="s">
        <v>215</v>
      </c>
      <c r="B6896" t="s">
        <v>80</v>
      </c>
      <c r="C6896" t="s">
        <v>76</v>
      </c>
      <c r="D6896" t="s">
        <v>41</v>
      </c>
      <c r="F6896">
        <v>25027</v>
      </c>
      <c r="G6896">
        <v>0</v>
      </c>
      <c r="H6896">
        <v>0</v>
      </c>
      <c r="I6896">
        <v>25027</v>
      </c>
      <c r="J6896">
        <v>0</v>
      </c>
      <c r="K6896">
        <v>1</v>
      </c>
      <c r="L6896">
        <v>0</v>
      </c>
      <c r="M6896">
        <v>0</v>
      </c>
      <c r="N6896">
        <v>1</v>
      </c>
      <c r="O6896" t="s">
        <v>703</v>
      </c>
      <c r="P6896" t="s">
        <v>703</v>
      </c>
      <c r="Q6896" t="s">
        <v>213</v>
      </c>
      <c r="R6896" t="s">
        <v>683</v>
      </c>
      <c r="T6896" s="7">
        <f>'Reference Values'!$B$10</f>
        <v>0.85</v>
      </c>
      <c r="U6896" t="str">
        <f t="shared" si="108"/>
        <v>Above Target</v>
      </c>
    </row>
    <row r="6897" spans="1:21" x14ac:dyDescent="0.25">
      <c r="A6897" t="s">
        <v>239</v>
      </c>
      <c r="B6897" t="s">
        <v>80</v>
      </c>
      <c r="C6897" t="s">
        <v>76</v>
      </c>
      <c r="D6897" t="s">
        <v>41</v>
      </c>
      <c r="F6897">
        <v>278</v>
      </c>
      <c r="G6897">
        <v>0</v>
      </c>
      <c r="H6897">
        <v>0</v>
      </c>
      <c r="I6897">
        <v>278</v>
      </c>
      <c r="J6897">
        <v>0</v>
      </c>
      <c r="K6897">
        <v>1</v>
      </c>
      <c r="L6897">
        <v>0</v>
      </c>
      <c r="M6897">
        <v>0</v>
      </c>
      <c r="N6897">
        <v>1</v>
      </c>
      <c r="O6897" t="s">
        <v>703</v>
      </c>
      <c r="P6897" t="s">
        <v>704</v>
      </c>
      <c r="Q6897" t="s">
        <v>207</v>
      </c>
      <c r="R6897" t="s">
        <v>197</v>
      </c>
      <c r="T6897" s="7">
        <f>'Reference Values'!$B$10</f>
        <v>0.85</v>
      </c>
      <c r="U6897" t="str">
        <f t="shared" si="108"/>
        <v>Above Target</v>
      </c>
    </row>
    <row r="6898" spans="1:21" x14ac:dyDescent="0.25">
      <c r="A6898" t="s">
        <v>241</v>
      </c>
      <c r="B6898" t="s">
        <v>80</v>
      </c>
      <c r="C6898" t="s">
        <v>76</v>
      </c>
      <c r="D6898" t="s">
        <v>41</v>
      </c>
      <c r="F6898">
        <v>16277</v>
      </c>
      <c r="G6898">
        <v>0</v>
      </c>
      <c r="H6898">
        <v>0</v>
      </c>
      <c r="I6898">
        <v>16277</v>
      </c>
      <c r="J6898">
        <v>0</v>
      </c>
      <c r="K6898">
        <v>1</v>
      </c>
      <c r="L6898">
        <v>0</v>
      </c>
      <c r="M6898">
        <v>0</v>
      </c>
      <c r="N6898">
        <v>1</v>
      </c>
      <c r="O6898" t="s">
        <v>703</v>
      </c>
      <c r="P6898" t="s">
        <v>704</v>
      </c>
      <c r="Q6898" t="s">
        <v>213</v>
      </c>
      <c r="R6898" t="s">
        <v>683</v>
      </c>
      <c r="T6898" s="7">
        <f>'Reference Values'!$B$10</f>
        <v>0.85</v>
      </c>
      <c r="U6898" t="str">
        <f t="shared" si="108"/>
        <v>Above Target</v>
      </c>
    </row>
    <row r="6899" spans="1:21" x14ac:dyDescent="0.25">
      <c r="A6899" t="s">
        <v>246</v>
      </c>
      <c r="B6899" t="s">
        <v>80</v>
      </c>
      <c r="C6899" t="s">
        <v>76</v>
      </c>
      <c r="D6899" t="s">
        <v>41</v>
      </c>
      <c r="F6899">
        <v>27660</v>
      </c>
      <c r="G6899">
        <v>0</v>
      </c>
      <c r="H6899">
        <v>0</v>
      </c>
      <c r="I6899">
        <v>27660</v>
      </c>
      <c r="J6899">
        <v>0</v>
      </c>
      <c r="K6899">
        <v>1</v>
      </c>
      <c r="L6899">
        <v>0</v>
      </c>
      <c r="M6899">
        <v>0</v>
      </c>
      <c r="N6899">
        <v>1</v>
      </c>
      <c r="O6899" t="s">
        <v>703</v>
      </c>
      <c r="P6899" t="s">
        <v>703</v>
      </c>
      <c r="Q6899" t="s">
        <v>190</v>
      </c>
      <c r="R6899" t="s">
        <v>682</v>
      </c>
      <c r="T6899" s="7">
        <f>'Reference Values'!$B$10</f>
        <v>0.85</v>
      </c>
      <c r="U6899" t="str">
        <f t="shared" si="108"/>
        <v>Above Target</v>
      </c>
    </row>
    <row r="6900" spans="1:21" x14ac:dyDescent="0.25">
      <c r="A6900" t="s">
        <v>129</v>
      </c>
      <c r="B6900" t="s">
        <v>80</v>
      </c>
      <c r="C6900" t="s">
        <v>76</v>
      </c>
      <c r="D6900" t="s">
        <v>41</v>
      </c>
      <c r="F6900">
        <v>0</v>
      </c>
      <c r="G6900">
        <v>0</v>
      </c>
      <c r="H6900">
        <v>79916</v>
      </c>
      <c r="I6900">
        <v>79916</v>
      </c>
      <c r="J6900">
        <v>0</v>
      </c>
      <c r="K6900">
        <v>0</v>
      </c>
      <c r="L6900">
        <v>0</v>
      </c>
      <c r="M6900">
        <v>1</v>
      </c>
      <c r="N6900">
        <v>1</v>
      </c>
      <c r="O6900" t="s">
        <v>703</v>
      </c>
      <c r="P6900" t="s">
        <v>704</v>
      </c>
      <c r="Q6900" t="s">
        <v>207</v>
      </c>
      <c r="R6900" t="s">
        <v>197</v>
      </c>
      <c r="T6900" s="7">
        <f>'Reference Values'!$B$10</f>
        <v>0.85</v>
      </c>
      <c r="U6900" t="str">
        <f t="shared" si="108"/>
        <v>Below Target</v>
      </c>
    </row>
    <row r="6901" spans="1:21" x14ac:dyDescent="0.25">
      <c r="A6901" t="s">
        <v>143</v>
      </c>
      <c r="B6901" t="s">
        <v>80</v>
      </c>
      <c r="C6901" t="s">
        <v>76</v>
      </c>
      <c r="D6901" t="s">
        <v>41</v>
      </c>
      <c r="F6901">
        <v>0</v>
      </c>
      <c r="G6901">
        <v>0</v>
      </c>
      <c r="H6901">
        <v>28</v>
      </c>
      <c r="I6901">
        <v>28</v>
      </c>
      <c r="J6901">
        <v>0</v>
      </c>
      <c r="K6901">
        <v>0</v>
      </c>
      <c r="L6901">
        <v>0</v>
      </c>
      <c r="M6901">
        <v>1</v>
      </c>
      <c r="N6901">
        <v>1</v>
      </c>
      <c r="O6901" t="s">
        <v>703</v>
      </c>
      <c r="P6901" t="s">
        <v>703</v>
      </c>
      <c r="Q6901" t="s">
        <v>190</v>
      </c>
      <c r="R6901" t="s">
        <v>682</v>
      </c>
      <c r="T6901" s="7">
        <f>'Reference Values'!$B$10</f>
        <v>0.85</v>
      </c>
      <c r="U6901" t="str">
        <f t="shared" si="108"/>
        <v>Below Target</v>
      </c>
    </row>
    <row r="6902" spans="1:21" x14ac:dyDescent="0.25">
      <c r="A6902" t="s">
        <v>159</v>
      </c>
      <c r="B6902" t="s">
        <v>80</v>
      </c>
      <c r="C6902" t="s">
        <v>76</v>
      </c>
      <c r="D6902" t="s">
        <v>41</v>
      </c>
      <c r="F6902">
        <v>24416</v>
      </c>
      <c r="G6902">
        <v>0</v>
      </c>
      <c r="H6902">
        <v>90</v>
      </c>
      <c r="I6902">
        <v>24506</v>
      </c>
      <c r="J6902">
        <v>0</v>
      </c>
      <c r="K6902">
        <v>0.99632743001699997</v>
      </c>
      <c r="L6902">
        <v>0</v>
      </c>
      <c r="M6902">
        <v>3.6725699820000001E-3</v>
      </c>
      <c r="N6902">
        <v>0.99999999999900002</v>
      </c>
      <c r="O6902" t="s">
        <v>703</v>
      </c>
      <c r="P6902" t="s">
        <v>703</v>
      </c>
      <c r="Q6902" t="s">
        <v>190</v>
      </c>
      <c r="R6902" t="s">
        <v>682</v>
      </c>
      <c r="T6902" s="7">
        <f>'Reference Values'!$B$10</f>
        <v>0.85</v>
      </c>
      <c r="U6902" t="str">
        <f t="shared" si="108"/>
        <v>Above Target</v>
      </c>
    </row>
    <row r="6903" spans="1:21" x14ac:dyDescent="0.25">
      <c r="A6903" t="s">
        <v>260</v>
      </c>
      <c r="B6903" t="s">
        <v>80</v>
      </c>
      <c r="C6903" t="s">
        <v>76</v>
      </c>
      <c r="D6903" t="s">
        <v>41</v>
      </c>
      <c r="F6903">
        <v>15400</v>
      </c>
      <c r="G6903">
        <v>0</v>
      </c>
      <c r="H6903">
        <v>0</v>
      </c>
      <c r="I6903">
        <v>15400</v>
      </c>
      <c r="J6903">
        <v>0</v>
      </c>
      <c r="K6903">
        <v>1</v>
      </c>
      <c r="L6903">
        <v>0</v>
      </c>
      <c r="M6903">
        <v>0</v>
      </c>
      <c r="N6903">
        <v>1</v>
      </c>
      <c r="O6903" t="s">
        <v>703</v>
      </c>
      <c r="P6903" t="s">
        <v>703</v>
      </c>
      <c r="Q6903" t="s">
        <v>213</v>
      </c>
      <c r="R6903" t="s">
        <v>683</v>
      </c>
      <c r="T6903" s="7">
        <f>'Reference Values'!$B$10</f>
        <v>0.85</v>
      </c>
      <c r="U6903" t="str">
        <f t="shared" si="108"/>
        <v>Above Target</v>
      </c>
    </row>
    <row r="6904" spans="1:21" x14ac:dyDescent="0.25">
      <c r="A6904" t="s">
        <v>274</v>
      </c>
      <c r="B6904" t="s">
        <v>80</v>
      </c>
      <c r="C6904" t="s">
        <v>76</v>
      </c>
      <c r="D6904" t="s">
        <v>41</v>
      </c>
      <c r="F6904">
        <v>108617</v>
      </c>
      <c r="G6904">
        <v>0</v>
      </c>
      <c r="H6904">
        <v>0</v>
      </c>
      <c r="I6904">
        <v>108617</v>
      </c>
      <c r="J6904">
        <v>0</v>
      </c>
      <c r="K6904">
        <v>1</v>
      </c>
      <c r="L6904">
        <v>0</v>
      </c>
      <c r="M6904">
        <v>0</v>
      </c>
      <c r="N6904">
        <v>1</v>
      </c>
      <c r="O6904" t="s">
        <v>703</v>
      </c>
      <c r="P6904" t="s">
        <v>703</v>
      </c>
      <c r="Q6904" t="s">
        <v>213</v>
      </c>
      <c r="R6904" t="s">
        <v>194</v>
      </c>
      <c r="T6904" s="7">
        <f>'Reference Values'!$B$10</f>
        <v>0.85</v>
      </c>
      <c r="U6904" t="str">
        <f t="shared" si="108"/>
        <v>Above Target</v>
      </c>
    </row>
    <row r="6905" spans="1:21" x14ac:dyDescent="0.25">
      <c r="A6905" t="s">
        <v>296</v>
      </c>
      <c r="B6905" t="s">
        <v>80</v>
      </c>
      <c r="C6905" t="s">
        <v>76</v>
      </c>
      <c r="D6905" t="s">
        <v>41</v>
      </c>
      <c r="F6905">
        <v>139594</v>
      </c>
      <c r="G6905">
        <v>0</v>
      </c>
      <c r="H6905">
        <v>0</v>
      </c>
      <c r="I6905">
        <v>139594</v>
      </c>
      <c r="J6905">
        <v>0</v>
      </c>
      <c r="K6905">
        <v>1</v>
      </c>
      <c r="L6905">
        <v>0</v>
      </c>
      <c r="M6905">
        <v>0</v>
      </c>
      <c r="N6905">
        <v>1</v>
      </c>
      <c r="O6905" t="s">
        <v>703</v>
      </c>
      <c r="P6905" t="s">
        <v>704</v>
      </c>
      <c r="Q6905" t="s">
        <v>196</v>
      </c>
      <c r="R6905" t="s">
        <v>202</v>
      </c>
      <c r="T6905" s="7">
        <f>'Reference Values'!$B$10</f>
        <v>0.85</v>
      </c>
      <c r="U6905" t="str">
        <f t="shared" si="108"/>
        <v>Above Target</v>
      </c>
    </row>
    <row r="6906" spans="1:21" x14ac:dyDescent="0.25">
      <c r="A6906" t="s">
        <v>267</v>
      </c>
      <c r="B6906" t="s">
        <v>80</v>
      </c>
      <c r="C6906" t="s">
        <v>76</v>
      </c>
      <c r="D6906" t="s">
        <v>41</v>
      </c>
      <c r="F6906">
        <v>19890</v>
      </c>
      <c r="G6906">
        <v>0</v>
      </c>
      <c r="H6906">
        <v>904</v>
      </c>
      <c r="I6906">
        <v>20794</v>
      </c>
      <c r="J6906">
        <v>0</v>
      </c>
      <c r="K6906">
        <v>0.95652592093800004</v>
      </c>
      <c r="L6906">
        <v>0</v>
      </c>
      <c r="M6906">
        <v>4.3474079061000002E-2</v>
      </c>
      <c r="N6906">
        <v>0.99999999999900002</v>
      </c>
      <c r="O6906" t="s">
        <v>703</v>
      </c>
      <c r="P6906" t="s">
        <v>704</v>
      </c>
      <c r="Q6906" t="s">
        <v>190</v>
      </c>
      <c r="R6906" t="s">
        <v>682</v>
      </c>
      <c r="T6906" s="7">
        <f>'Reference Values'!$B$10</f>
        <v>0.85</v>
      </c>
      <c r="U6906" t="str">
        <f t="shared" si="108"/>
        <v>Above Target</v>
      </c>
    </row>
    <row r="6907" spans="1:21" x14ac:dyDescent="0.25">
      <c r="A6907" t="s">
        <v>142</v>
      </c>
      <c r="B6907" t="s">
        <v>80</v>
      </c>
      <c r="C6907" t="s">
        <v>76</v>
      </c>
      <c r="D6907" t="s">
        <v>41</v>
      </c>
      <c r="F6907">
        <v>0</v>
      </c>
      <c r="G6907">
        <v>0</v>
      </c>
      <c r="H6907">
        <v>96</v>
      </c>
      <c r="I6907">
        <v>96</v>
      </c>
      <c r="J6907">
        <v>0</v>
      </c>
      <c r="K6907">
        <v>0</v>
      </c>
      <c r="L6907">
        <v>0</v>
      </c>
      <c r="M6907">
        <v>1</v>
      </c>
      <c r="N6907">
        <v>1</v>
      </c>
      <c r="O6907" t="s">
        <v>703</v>
      </c>
      <c r="P6907" t="s">
        <v>703</v>
      </c>
      <c r="Q6907" t="s">
        <v>193</v>
      </c>
      <c r="R6907" t="s">
        <v>194</v>
      </c>
      <c r="T6907" s="7">
        <f>'Reference Values'!$B$10</f>
        <v>0.85</v>
      </c>
      <c r="U6907" t="str">
        <f t="shared" si="108"/>
        <v>Below Target</v>
      </c>
    </row>
    <row r="6908" spans="1:21" x14ac:dyDescent="0.25">
      <c r="A6908" t="s">
        <v>218</v>
      </c>
      <c r="B6908" t="s">
        <v>80</v>
      </c>
      <c r="C6908" t="s">
        <v>76</v>
      </c>
      <c r="D6908" t="s">
        <v>41</v>
      </c>
      <c r="F6908">
        <v>1</v>
      </c>
      <c r="G6908">
        <v>0</v>
      </c>
      <c r="H6908">
        <v>0</v>
      </c>
      <c r="I6908">
        <v>1</v>
      </c>
      <c r="J6908">
        <v>0</v>
      </c>
      <c r="K6908">
        <v>1</v>
      </c>
      <c r="L6908">
        <v>0</v>
      </c>
      <c r="M6908">
        <v>0</v>
      </c>
      <c r="N6908">
        <v>1</v>
      </c>
      <c r="O6908" t="s">
        <v>703</v>
      </c>
      <c r="P6908" t="s">
        <v>704</v>
      </c>
      <c r="Q6908" t="s">
        <v>190</v>
      </c>
      <c r="R6908" t="s">
        <v>682</v>
      </c>
      <c r="T6908" s="7">
        <f>'Reference Values'!$B$10</f>
        <v>0.85</v>
      </c>
      <c r="U6908" t="str">
        <f t="shared" si="108"/>
        <v>Above Target</v>
      </c>
    </row>
    <row r="6909" spans="1:21" x14ac:dyDescent="0.25">
      <c r="A6909" t="s">
        <v>266</v>
      </c>
      <c r="B6909" t="s">
        <v>80</v>
      </c>
      <c r="C6909" t="s">
        <v>76</v>
      </c>
      <c r="D6909" t="s">
        <v>41</v>
      </c>
      <c r="F6909">
        <v>14385</v>
      </c>
      <c r="G6909">
        <v>0</v>
      </c>
      <c r="H6909">
        <v>0</v>
      </c>
      <c r="I6909">
        <v>14385</v>
      </c>
      <c r="J6909">
        <v>0</v>
      </c>
      <c r="K6909">
        <v>1</v>
      </c>
      <c r="L6909">
        <v>0</v>
      </c>
      <c r="M6909">
        <v>0</v>
      </c>
      <c r="N6909">
        <v>1</v>
      </c>
      <c r="O6909" t="s">
        <v>703</v>
      </c>
      <c r="P6909" t="s">
        <v>703</v>
      </c>
      <c r="Q6909" t="s">
        <v>190</v>
      </c>
      <c r="R6909" t="s">
        <v>682</v>
      </c>
      <c r="T6909" s="7">
        <f>'Reference Values'!$B$10</f>
        <v>0.85</v>
      </c>
      <c r="U6909" t="str">
        <f t="shared" si="108"/>
        <v>Above Target</v>
      </c>
    </row>
    <row r="6910" spans="1:21" x14ac:dyDescent="0.25">
      <c r="A6910" t="s">
        <v>255</v>
      </c>
      <c r="B6910" t="s">
        <v>80</v>
      </c>
      <c r="C6910" t="s">
        <v>76</v>
      </c>
      <c r="D6910" t="s">
        <v>41</v>
      </c>
      <c r="F6910">
        <v>84269</v>
      </c>
      <c r="G6910">
        <v>0</v>
      </c>
      <c r="H6910">
        <v>2483</v>
      </c>
      <c r="I6910">
        <v>86752</v>
      </c>
      <c r="J6910">
        <v>0</v>
      </c>
      <c r="K6910">
        <v>0.97137818148199995</v>
      </c>
      <c r="L6910">
        <v>0</v>
      </c>
      <c r="M6910">
        <v>2.8621818516999999E-2</v>
      </c>
      <c r="N6910">
        <v>0.99999999999900002</v>
      </c>
      <c r="O6910" t="s">
        <v>703</v>
      </c>
      <c r="P6910" t="s">
        <v>703</v>
      </c>
      <c r="Q6910" t="s">
        <v>198</v>
      </c>
      <c r="R6910" t="s">
        <v>199</v>
      </c>
      <c r="T6910" s="7">
        <f>'Reference Values'!$B$10</f>
        <v>0.85</v>
      </c>
      <c r="U6910" t="str">
        <f t="shared" si="108"/>
        <v>Above Target</v>
      </c>
    </row>
    <row r="6911" spans="1:21" x14ac:dyDescent="0.25">
      <c r="A6911" t="s">
        <v>273</v>
      </c>
      <c r="B6911" t="s">
        <v>80</v>
      </c>
      <c r="C6911" t="s">
        <v>76</v>
      </c>
      <c r="D6911" t="s">
        <v>41</v>
      </c>
      <c r="F6911">
        <v>23564</v>
      </c>
      <c r="G6911">
        <v>0</v>
      </c>
      <c r="H6911">
        <v>0</v>
      </c>
      <c r="I6911">
        <v>23564</v>
      </c>
      <c r="J6911">
        <v>0</v>
      </c>
      <c r="K6911">
        <v>1</v>
      </c>
      <c r="L6911">
        <v>0</v>
      </c>
      <c r="M6911">
        <v>0</v>
      </c>
      <c r="N6911">
        <v>1</v>
      </c>
      <c r="O6911" t="s">
        <v>703</v>
      </c>
      <c r="P6911" t="s">
        <v>703</v>
      </c>
      <c r="Q6911" t="s">
        <v>190</v>
      </c>
      <c r="R6911" t="s">
        <v>682</v>
      </c>
      <c r="T6911" s="7">
        <f>'Reference Values'!$B$10</f>
        <v>0.85</v>
      </c>
      <c r="U6911" t="str">
        <f t="shared" si="108"/>
        <v>Above Target</v>
      </c>
    </row>
    <row r="6912" spans="1:21" x14ac:dyDescent="0.25">
      <c r="A6912" t="s">
        <v>301</v>
      </c>
      <c r="B6912" t="s">
        <v>80</v>
      </c>
      <c r="C6912" t="s">
        <v>76</v>
      </c>
      <c r="D6912" t="s">
        <v>41</v>
      </c>
      <c r="F6912">
        <v>25596</v>
      </c>
      <c r="G6912">
        <v>0</v>
      </c>
      <c r="H6912">
        <v>0</v>
      </c>
      <c r="I6912">
        <v>25596</v>
      </c>
      <c r="J6912">
        <v>0</v>
      </c>
      <c r="K6912">
        <v>1</v>
      </c>
      <c r="L6912">
        <v>0</v>
      </c>
      <c r="M6912">
        <v>0</v>
      </c>
      <c r="N6912">
        <v>1</v>
      </c>
      <c r="O6912" t="s">
        <v>703</v>
      </c>
      <c r="P6912" t="s">
        <v>704</v>
      </c>
      <c r="Q6912" t="s">
        <v>190</v>
      </c>
      <c r="R6912" t="s">
        <v>682</v>
      </c>
      <c r="T6912" s="7">
        <f>'Reference Values'!$B$10</f>
        <v>0.85</v>
      </c>
      <c r="U6912" t="str">
        <f t="shared" si="108"/>
        <v>Above Target</v>
      </c>
    </row>
    <row r="6913" spans="1:21" x14ac:dyDescent="0.25">
      <c r="A6913" t="s">
        <v>270</v>
      </c>
      <c r="B6913" t="s">
        <v>80</v>
      </c>
      <c r="C6913" t="s">
        <v>76</v>
      </c>
      <c r="D6913" t="s">
        <v>41</v>
      </c>
      <c r="F6913">
        <v>13592</v>
      </c>
      <c r="G6913">
        <v>0</v>
      </c>
      <c r="H6913">
        <v>0</v>
      </c>
      <c r="I6913">
        <v>13592</v>
      </c>
      <c r="J6913">
        <v>0</v>
      </c>
      <c r="K6913">
        <v>1</v>
      </c>
      <c r="L6913">
        <v>0</v>
      </c>
      <c r="M6913">
        <v>0</v>
      </c>
      <c r="N6913">
        <v>1</v>
      </c>
      <c r="O6913" t="s">
        <v>703</v>
      </c>
      <c r="P6913" t="s">
        <v>703</v>
      </c>
      <c r="Q6913" t="s">
        <v>190</v>
      </c>
      <c r="R6913" t="s">
        <v>682</v>
      </c>
      <c r="T6913" s="7">
        <f>'Reference Values'!$B$10</f>
        <v>0.85</v>
      </c>
      <c r="U6913" t="str">
        <f t="shared" si="108"/>
        <v>Above Target</v>
      </c>
    </row>
    <row r="6914" spans="1:21" x14ac:dyDescent="0.25">
      <c r="A6914" t="s">
        <v>203</v>
      </c>
      <c r="B6914" t="s">
        <v>80</v>
      </c>
      <c r="C6914" t="s">
        <v>76</v>
      </c>
      <c r="D6914" t="s">
        <v>41</v>
      </c>
      <c r="F6914">
        <v>39496</v>
      </c>
      <c r="G6914">
        <v>0</v>
      </c>
      <c r="H6914">
        <v>0</v>
      </c>
      <c r="I6914">
        <v>39496</v>
      </c>
      <c r="J6914">
        <v>0</v>
      </c>
      <c r="K6914">
        <v>1</v>
      </c>
      <c r="L6914">
        <v>0</v>
      </c>
      <c r="M6914">
        <v>0</v>
      </c>
      <c r="N6914">
        <v>1</v>
      </c>
      <c r="O6914" t="s">
        <v>703</v>
      </c>
      <c r="P6914" t="s">
        <v>703</v>
      </c>
      <c r="Q6914" t="s">
        <v>204</v>
      </c>
      <c r="R6914" t="s">
        <v>684</v>
      </c>
      <c r="T6914" s="7">
        <f>'Reference Values'!$B$10</f>
        <v>0.85</v>
      </c>
      <c r="U6914" t="str">
        <f t="shared" ref="U6914:U6977" si="109">IF(K6914&lt;T6914,"Below Target","Above Target")</f>
        <v>Above Target</v>
      </c>
    </row>
    <row r="6915" spans="1:21" x14ac:dyDescent="0.25">
      <c r="A6915" t="s">
        <v>307</v>
      </c>
      <c r="B6915" t="s">
        <v>80</v>
      </c>
      <c r="C6915" t="s">
        <v>76</v>
      </c>
      <c r="D6915" t="s">
        <v>41</v>
      </c>
      <c r="F6915">
        <v>32329</v>
      </c>
      <c r="G6915">
        <v>0</v>
      </c>
      <c r="H6915">
        <v>0</v>
      </c>
      <c r="I6915">
        <v>32329</v>
      </c>
      <c r="J6915">
        <v>0</v>
      </c>
      <c r="K6915">
        <v>1</v>
      </c>
      <c r="L6915">
        <v>0</v>
      </c>
      <c r="M6915">
        <v>0</v>
      </c>
      <c r="N6915">
        <v>1</v>
      </c>
      <c r="O6915" t="s">
        <v>704</v>
      </c>
      <c r="P6915" t="s">
        <v>704</v>
      </c>
      <c r="Q6915" t="s">
        <v>198</v>
      </c>
      <c r="R6915" t="s">
        <v>197</v>
      </c>
      <c r="T6915" s="7">
        <f>'Reference Values'!$B$10</f>
        <v>0.85</v>
      </c>
      <c r="U6915" t="str">
        <f t="shared" si="109"/>
        <v>Above Target</v>
      </c>
    </row>
    <row r="6916" spans="1:21" x14ac:dyDescent="0.25">
      <c r="A6916" t="s">
        <v>121</v>
      </c>
      <c r="B6916" t="s">
        <v>80</v>
      </c>
      <c r="C6916" t="s">
        <v>76</v>
      </c>
      <c r="D6916" t="s">
        <v>41</v>
      </c>
      <c r="F6916">
        <v>16054</v>
      </c>
      <c r="G6916">
        <v>0</v>
      </c>
      <c r="H6916">
        <v>0</v>
      </c>
      <c r="I6916">
        <v>16054</v>
      </c>
      <c r="J6916">
        <v>0</v>
      </c>
      <c r="K6916">
        <v>1</v>
      </c>
      <c r="L6916">
        <v>0</v>
      </c>
      <c r="M6916">
        <v>0</v>
      </c>
      <c r="N6916">
        <v>1</v>
      </c>
      <c r="O6916" t="s">
        <v>703</v>
      </c>
      <c r="P6916" t="s">
        <v>703</v>
      </c>
      <c r="Q6916" t="s">
        <v>204</v>
      </c>
      <c r="R6916" t="s">
        <v>684</v>
      </c>
      <c r="T6916" s="7">
        <f>'Reference Values'!$B$10</f>
        <v>0.85</v>
      </c>
      <c r="U6916" t="str">
        <f t="shared" si="109"/>
        <v>Above Target</v>
      </c>
    </row>
    <row r="6917" spans="1:21" x14ac:dyDescent="0.25">
      <c r="A6917" t="s">
        <v>134</v>
      </c>
      <c r="B6917" t="s">
        <v>80</v>
      </c>
      <c r="C6917" t="s">
        <v>76</v>
      </c>
      <c r="D6917" t="s">
        <v>41</v>
      </c>
      <c r="F6917">
        <v>0</v>
      </c>
      <c r="G6917">
        <v>0</v>
      </c>
      <c r="H6917">
        <v>32187</v>
      </c>
      <c r="I6917">
        <v>32187</v>
      </c>
      <c r="J6917">
        <v>0</v>
      </c>
      <c r="K6917">
        <v>0</v>
      </c>
      <c r="L6917">
        <v>0</v>
      </c>
      <c r="M6917">
        <v>1</v>
      </c>
      <c r="N6917">
        <v>1</v>
      </c>
      <c r="O6917" t="s">
        <v>703</v>
      </c>
      <c r="P6917" t="s">
        <v>704</v>
      </c>
      <c r="Q6917" t="s">
        <v>190</v>
      </c>
      <c r="R6917" t="s">
        <v>682</v>
      </c>
      <c r="T6917" s="7">
        <f>'Reference Values'!$B$10</f>
        <v>0.85</v>
      </c>
      <c r="U6917" t="str">
        <f t="shared" si="109"/>
        <v>Below Target</v>
      </c>
    </row>
    <row r="6918" spans="1:21" x14ac:dyDescent="0.25">
      <c r="A6918" t="s">
        <v>157</v>
      </c>
      <c r="B6918" t="s">
        <v>80</v>
      </c>
      <c r="C6918" t="s">
        <v>76</v>
      </c>
      <c r="D6918" t="s">
        <v>41</v>
      </c>
      <c r="F6918">
        <v>11888</v>
      </c>
      <c r="G6918">
        <v>0</v>
      </c>
      <c r="H6918">
        <v>0</v>
      </c>
      <c r="I6918">
        <v>11888</v>
      </c>
      <c r="J6918">
        <v>0</v>
      </c>
      <c r="K6918">
        <v>1</v>
      </c>
      <c r="L6918">
        <v>0</v>
      </c>
      <c r="M6918">
        <v>0</v>
      </c>
      <c r="N6918">
        <v>1</v>
      </c>
      <c r="O6918" t="s">
        <v>703</v>
      </c>
      <c r="P6918" t="s">
        <v>703</v>
      </c>
      <c r="Q6918" t="s">
        <v>198</v>
      </c>
      <c r="R6918" t="s">
        <v>197</v>
      </c>
      <c r="T6918" s="7">
        <f>'Reference Values'!$B$10</f>
        <v>0.85</v>
      </c>
      <c r="U6918" t="str">
        <f t="shared" si="109"/>
        <v>Above Target</v>
      </c>
    </row>
    <row r="6919" spans="1:21" x14ac:dyDescent="0.25">
      <c r="A6919" t="s">
        <v>268</v>
      </c>
      <c r="B6919" t="s">
        <v>80</v>
      </c>
      <c r="C6919" t="s">
        <v>76</v>
      </c>
      <c r="D6919" t="s">
        <v>41</v>
      </c>
      <c r="F6919">
        <v>4561</v>
      </c>
      <c r="G6919">
        <v>0</v>
      </c>
      <c r="H6919">
        <v>0</v>
      </c>
      <c r="I6919">
        <v>4561</v>
      </c>
      <c r="J6919">
        <v>0</v>
      </c>
      <c r="K6919">
        <v>1</v>
      </c>
      <c r="L6919">
        <v>0</v>
      </c>
      <c r="M6919">
        <v>0</v>
      </c>
      <c r="N6919">
        <v>1</v>
      </c>
      <c r="O6919" t="s">
        <v>703</v>
      </c>
      <c r="P6919" t="s">
        <v>703</v>
      </c>
      <c r="Q6919" t="s">
        <v>213</v>
      </c>
      <c r="R6919" t="s">
        <v>683</v>
      </c>
      <c r="T6919" s="7">
        <f>'Reference Values'!$B$10</f>
        <v>0.85</v>
      </c>
      <c r="U6919" t="str">
        <f t="shared" si="109"/>
        <v>Above Target</v>
      </c>
    </row>
    <row r="6920" spans="1:21" x14ac:dyDescent="0.25">
      <c r="A6920" t="s">
        <v>305</v>
      </c>
      <c r="B6920" t="s">
        <v>80</v>
      </c>
      <c r="C6920" t="s">
        <v>76</v>
      </c>
      <c r="D6920" t="s">
        <v>41</v>
      </c>
      <c r="F6920">
        <v>120903</v>
      </c>
      <c r="G6920">
        <v>0</v>
      </c>
      <c r="H6920">
        <v>0</v>
      </c>
      <c r="I6920">
        <v>120903</v>
      </c>
      <c r="J6920">
        <v>0</v>
      </c>
      <c r="K6920">
        <v>1</v>
      </c>
      <c r="L6920">
        <v>0</v>
      </c>
      <c r="M6920">
        <v>0</v>
      </c>
      <c r="N6920">
        <v>1</v>
      </c>
      <c r="O6920" t="s">
        <v>703</v>
      </c>
      <c r="P6920" t="s">
        <v>704</v>
      </c>
      <c r="Q6920" t="s">
        <v>196</v>
      </c>
      <c r="R6920" t="s">
        <v>202</v>
      </c>
      <c r="T6920" s="7">
        <f>'Reference Values'!$B$10</f>
        <v>0.85</v>
      </c>
      <c r="U6920" t="str">
        <f t="shared" si="109"/>
        <v>Above Target</v>
      </c>
    </row>
    <row r="6921" spans="1:21" x14ac:dyDescent="0.25">
      <c r="A6921" t="s">
        <v>677</v>
      </c>
      <c r="B6921" t="s">
        <v>80</v>
      </c>
      <c r="C6921" t="s">
        <v>76</v>
      </c>
      <c r="D6921" t="s">
        <v>41</v>
      </c>
      <c r="F6921">
        <v>28026</v>
      </c>
      <c r="G6921">
        <v>0</v>
      </c>
      <c r="H6921">
        <v>0</v>
      </c>
      <c r="I6921">
        <v>28026</v>
      </c>
      <c r="J6921">
        <v>0</v>
      </c>
      <c r="K6921">
        <v>1</v>
      </c>
      <c r="L6921">
        <v>0</v>
      </c>
      <c r="M6921">
        <v>0</v>
      </c>
      <c r="N6921">
        <v>1</v>
      </c>
      <c r="O6921" t="s">
        <v>703</v>
      </c>
      <c r="P6921" t="s">
        <v>704</v>
      </c>
      <c r="Q6921" t="s">
        <v>219</v>
      </c>
      <c r="R6921" t="s">
        <v>684</v>
      </c>
      <c r="T6921" s="7">
        <f>'Reference Values'!$B$10</f>
        <v>0.85</v>
      </c>
      <c r="U6921" t="str">
        <f t="shared" si="109"/>
        <v>Above Target</v>
      </c>
    </row>
    <row r="6922" spans="1:21" x14ac:dyDescent="0.25">
      <c r="A6922" t="s">
        <v>264</v>
      </c>
      <c r="B6922" t="s">
        <v>80</v>
      </c>
      <c r="C6922" t="s">
        <v>76</v>
      </c>
      <c r="D6922" t="s">
        <v>41</v>
      </c>
      <c r="F6922">
        <v>60010</v>
      </c>
      <c r="G6922">
        <v>0</v>
      </c>
      <c r="H6922">
        <v>0</v>
      </c>
      <c r="I6922">
        <v>60010</v>
      </c>
      <c r="J6922">
        <v>0</v>
      </c>
      <c r="K6922">
        <v>1</v>
      </c>
      <c r="L6922">
        <v>0</v>
      </c>
      <c r="M6922">
        <v>0</v>
      </c>
      <c r="N6922">
        <v>1</v>
      </c>
      <c r="O6922" t="s">
        <v>703</v>
      </c>
      <c r="P6922" t="s">
        <v>704</v>
      </c>
      <c r="Q6922" t="s">
        <v>190</v>
      </c>
      <c r="R6922" t="s">
        <v>682</v>
      </c>
      <c r="T6922" s="7">
        <f>'Reference Values'!$B$10</f>
        <v>0.85</v>
      </c>
      <c r="U6922" t="str">
        <f t="shared" si="109"/>
        <v>Above Target</v>
      </c>
    </row>
    <row r="6923" spans="1:21" x14ac:dyDescent="0.25">
      <c r="A6923" t="s">
        <v>155</v>
      </c>
      <c r="B6923" t="s">
        <v>80</v>
      </c>
      <c r="C6923" t="s">
        <v>76</v>
      </c>
      <c r="D6923" t="s">
        <v>41</v>
      </c>
      <c r="F6923">
        <v>0</v>
      </c>
      <c r="G6923">
        <v>0</v>
      </c>
      <c r="H6923">
        <v>217060</v>
      </c>
      <c r="I6923">
        <v>217060</v>
      </c>
      <c r="J6923">
        <v>0</v>
      </c>
      <c r="K6923">
        <v>0</v>
      </c>
      <c r="L6923">
        <v>0</v>
      </c>
      <c r="M6923">
        <v>1</v>
      </c>
      <c r="N6923">
        <v>1</v>
      </c>
      <c r="O6923" t="s">
        <v>703</v>
      </c>
      <c r="P6923" t="s">
        <v>703</v>
      </c>
      <c r="Q6923" t="s">
        <v>212</v>
      </c>
      <c r="R6923" t="s">
        <v>199</v>
      </c>
      <c r="T6923" s="7">
        <f>'Reference Values'!$B$10</f>
        <v>0.85</v>
      </c>
      <c r="U6923" t="str">
        <f t="shared" si="109"/>
        <v>Below Target</v>
      </c>
    </row>
    <row r="6924" spans="1:21" x14ac:dyDescent="0.25">
      <c r="A6924" t="s">
        <v>195</v>
      </c>
      <c r="B6924" t="s">
        <v>80</v>
      </c>
      <c r="C6924" t="s">
        <v>76</v>
      </c>
      <c r="D6924" t="s">
        <v>41</v>
      </c>
      <c r="F6924">
        <v>13127</v>
      </c>
      <c r="G6924">
        <v>0</v>
      </c>
      <c r="H6924">
        <v>0</v>
      </c>
      <c r="I6924">
        <v>13127</v>
      </c>
      <c r="J6924">
        <v>0</v>
      </c>
      <c r="K6924">
        <v>1</v>
      </c>
      <c r="L6924">
        <v>0</v>
      </c>
      <c r="M6924">
        <v>0</v>
      </c>
      <c r="N6924">
        <v>1</v>
      </c>
      <c r="O6924" t="s">
        <v>703</v>
      </c>
      <c r="P6924" t="s">
        <v>703</v>
      </c>
      <c r="Q6924" t="s">
        <v>196</v>
      </c>
      <c r="R6924" t="s">
        <v>197</v>
      </c>
      <c r="T6924" s="7">
        <f>'Reference Values'!$B$10</f>
        <v>0.85</v>
      </c>
      <c r="U6924" t="str">
        <f t="shared" si="109"/>
        <v>Above Target</v>
      </c>
    </row>
    <row r="6925" spans="1:21" x14ac:dyDescent="0.25">
      <c r="A6925" t="s">
        <v>135</v>
      </c>
      <c r="B6925" t="s">
        <v>80</v>
      </c>
      <c r="C6925" t="s">
        <v>76</v>
      </c>
      <c r="D6925" t="s">
        <v>41</v>
      </c>
      <c r="F6925">
        <v>0</v>
      </c>
      <c r="G6925">
        <v>0</v>
      </c>
      <c r="H6925">
        <v>89010</v>
      </c>
      <c r="I6925">
        <v>89010</v>
      </c>
      <c r="J6925">
        <v>0</v>
      </c>
      <c r="K6925">
        <v>0</v>
      </c>
      <c r="L6925">
        <v>0</v>
      </c>
      <c r="M6925">
        <v>1</v>
      </c>
      <c r="N6925">
        <v>1</v>
      </c>
      <c r="O6925" t="s">
        <v>703</v>
      </c>
      <c r="P6925" t="s">
        <v>703</v>
      </c>
      <c r="Q6925" t="s">
        <v>193</v>
      </c>
      <c r="R6925" t="s">
        <v>194</v>
      </c>
      <c r="T6925" s="7">
        <f>'Reference Values'!$B$10</f>
        <v>0.85</v>
      </c>
      <c r="U6925" t="str">
        <f t="shared" si="109"/>
        <v>Below Target</v>
      </c>
    </row>
    <row r="6926" spans="1:21" x14ac:dyDescent="0.25">
      <c r="A6926" t="s">
        <v>298</v>
      </c>
      <c r="B6926" t="s">
        <v>80</v>
      </c>
      <c r="C6926" t="s">
        <v>76</v>
      </c>
      <c r="D6926" t="s">
        <v>41</v>
      </c>
      <c r="F6926">
        <v>23266</v>
      </c>
      <c r="G6926">
        <v>0</v>
      </c>
      <c r="H6926">
        <v>0</v>
      </c>
      <c r="I6926">
        <v>23266</v>
      </c>
      <c r="J6926">
        <v>0</v>
      </c>
      <c r="K6926">
        <v>1</v>
      </c>
      <c r="L6926">
        <v>0</v>
      </c>
      <c r="M6926">
        <v>0</v>
      </c>
      <c r="N6926">
        <v>1</v>
      </c>
      <c r="O6926" t="s">
        <v>703</v>
      </c>
      <c r="P6926" t="s">
        <v>704</v>
      </c>
      <c r="Q6926" t="s">
        <v>190</v>
      </c>
      <c r="R6926" t="s">
        <v>682</v>
      </c>
      <c r="T6926" s="7">
        <f>'Reference Values'!$B$10</f>
        <v>0.85</v>
      </c>
      <c r="U6926" t="str">
        <f t="shared" si="109"/>
        <v>Above Target</v>
      </c>
    </row>
    <row r="6927" spans="1:21" x14ac:dyDescent="0.25">
      <c r="A6927" t="s">
        <v>130</v>
      </c>
      <c r="B6927" t="s">
        <v>80</v>
      </c>
      <c r="C6927" t="s">
        <v>76</v>
      </c>
      <c r="D6927" t="s">
        <v>41</v>
      </c>
      <c r="F6927">
        <v>51973</v>
      </c>
      <c r="G6927">
        <v>0</v>
      </c>
      <c r="H6927">
        <v>0</v>
      </c>
      <c r="I6927">
        <v>51973</v>
      </c>
      <c r="J6927">
        <v>0</v>
      </c>
      <c r="K6927">
        <v>1</v>
      </c>
      <c r="L6927">
        <v>0</v>
      </c>
      <c r="M6927">
        <v>0</v>
      </c>
      <c r="N6927">
        <v>1</v>
      </c>
      <c r="O6927" t="s">
        <v>703</v>
      </c>
      <c r="P6927" t="s">
        <v>704</v>
      </c>
      <c r="Q6927" t="s">
        <v>207</v>
      </c>
      <c r="R6927" t="s">
        <v>197</v>
      </c>
      <c r="T6927" s="7">
        <f>'Reference Values'!$B$10</f>
        <v>0.85</v>
      </c>
      <c r="U6927" t="str">
        <f t="shared" si="109"/>
        <v>Above Target</v>
      </c>
    </row>
    <row r="6928" spans="1:21" x14ac:dyDescent="0.25">
      <c r="A6928" t="s">
        <v>254</v>
      </c>
      <c r="B6928" t="s">
        <v>80</v>
      </c>
      <c r="C6928" t="s">
        <v>76</v>
      </c>
      <c r="D6928" t="s">
        <v>41</v>
      </c>
      <c r="F6928">
        <v>11717</v>
      </c>
      <c r="G6928">
        <v>0</v>
      </c>
      <c r="H6928">
        <v>699</v>
      </c>
      <c r="I6928">
        <v>12416</v>
      </c>
      <c r="J6928">
        <v>0</v>
      </c>
      <c r="K6928">
        <v>0.94370167525699999</v>
      </c>
      <c r="L6928">
        <v>0</v>
      </c>
      <c r="M6928">
        <v>5.6298324742E-2</v>
      </c>
      <c r="N6928">
        <v>0.99999999999900002</v>
      </c>
      <c r="O6928" t="s">
        <v>703</v>
      </c>
      <c r="P6928" t="s">
        <v>703</v>
      </c>
      <c r="Q6928" t="s">
        <v>204</v>
      </c>
      <c r="R6928" t="s">
        <v>684</v>
      </c>
      <c r="T6928" s="7">
        <f>'Reference Values'!$B$10</f>
        <v>0.85</v>
      </c>
      <c r="U6928" t="str">
        <f t="shared" si="109"/>
        <v>Above Target</v>
      </c>
    </row>
    <row r="6929" spans="1:21" x14ac:dyDescent="0.25">
      <c r="A6929" t="s">
        <v>225</v>
      </c>
      <c r="B6929" t="s">
        <v>80</v>
      </c>
      <c r="C6929" t="s">
        <v>76</v>
      </c>
      <c r="D6929" t="s">
        <v>41</v>
      </c>
      <c r="F6929">
        <v>40272</v>
      </c>
      <c r="G6929">
        <v>0</v>
      </c>
      <c r="H6929">
        <v>0</v>
      </c>
      <c r="I6929">
        <v>40272</v>
      </c>
      <c r="J6929">
        <v>0</v>
      </c>
      <c r="K6929">
        <v>1</v>
      </c>
      <c r="L6929">
        <v>0</v>
      </c>
      <c r="M6929">
        <v>0</v>
      </c>
      <c r="N6929">
        <v>1</v>
      </c>
      <c r="O6929" t="s">
        <v>703</v>
      </c>
      <c r="P6929" t="s">
        <v>703</v>
      </c>
      <c r="Q6929" t="s">
        <v>190</v>
      </c>
      <c r="R6929" t="s">
        <v>682</v>
      </c>
      <c r="T6929" s="7">
        <f>'Reference Values'!$B$10</f>
        <v>0.85</v>
      </c>
      <c r="U6929" t="str">
        <f t="shared" si="109"/>
        <v>Above Target</v>
      </c>
    </row>
    <row r="6930" spans="1:21" x14ac:dyDescent="0.25">
      <c r="A6930" t="s">
        <v>210</v>
      </c>
      <c r="B6930" t="s">
        <v>80</v>
      </c>
      <c r="C6930" t="s">
        <v>76</v>
      </c>
      <c r="D6930" t="s">
        <v>41</v>
      </c>
      <c r="F6930">
        <v>17712</v>
      </c>
      <c r="G6930">
        <v>0</v>
      </c>
      <c r="H6930">
        <v>0</v>
      </c>
      <c r="I6930">
        <v>17712</v>
      </c>
      <c r="J6930">
        <v>0</v>
      </c>
      <c r="K6930">
        <v>1</v>
      </c>
      <c r="L6930">
        <v>0</v>
      </c>
      <c r="M6930">
        <v>0</v>
      </c>
      <c r="N6930">
        <v>1</v>
      </c>
      <c r="O6930" t="s">
        <v>703</v>
      </c>
      <c r="P6930" t="s">
        <v>704</v>
      </c>
      <c r="Q6930" t="s">
        <v>190</v>
      </c>
      <c r="R6930" t="s">
        <v>682</v>
      </c>
      <c r="T6930" s="7">
        <f>'Reference Values'!$B$10</f>
        <v>0.85</v>
      </c>
      <c r="U6930" t="str">
        <f t="shared" si="109"/>
        <v>Above Target</v>
      </c>
    </row>
    <row r="6931" spans="1:21" x14ac:dyDescent="0.25">
      <c r="A6931" t="s">
        <v>272</v>
      </c>
      <c r="B6931" t="s">
        <v>80</v>
      </c>
      <c r="C6931" t="s">
        <v>76</v>
      </c>
      <c r="D6931" t="s">
        <v>41</v>
      </c>
      <c r="F6931">
        <v>13293</v>
      </c>
      <c r="G6931">
        <v>0</v>
      </c>
      <c r="H6931">
        <v>0</v>
      </c>
      <c r="I6931">
        <v>13293</v>
      </c>
      <c r="J6931">
        <v>0</v>
      </c>
      <c r="K6931">
        <v>1</v>
      </c>
      <c r="L6931">
        <v>0</v>
      </c>
      <c r="M6931">
        <v>0</v>
      </c>
      <c r="N6931">
        <v>1</v>
      </c>
      <c r="O6931" t="s">
        <v>703</v>
      </c>
      <c r="P6931" t="s">
        <v>703</v>
      </c>
      <c r="Q6931" t="s">
        <v>219</v>
      </c>
      <c r="R6931" t="s">
        <v>684</v>
      </c>
      <c r="T6931" s="7">
        <f>'Reference Values'!$B$10</f>
        <v>0.85</v>
      </c>
      <c r="U6931" t="str">
        <f t="shared" si="109"/>
        <v>Above Target</v>
      </c>
    </row>
    <row r="6932" spans="1:21" x14ac:dyDescent="0.25">
      <c r="A6932" t="s">
        <v>242</v>
      </c>
      <c r="B6932" t="s">
        <v>80</v>
      </c>
      <c r="C6932" t="s">
        <v>76</v>
      </c>
      <c r="D6932" t="s">
        <v>41</v>
      </c>
      <c r="F6932">
        <v>45289</v>
      </c>
      <c r="G6932">
        <v>0</v>
      </c>
      <c r="H6932">
        <v>0</v>
      </c>
      <c r="I6932">
        <v>45289</v>
      </c>
      <c r="J6932">
        <v>0</v>
      </c>
      <c r="K6932">
        <v>1</v>
      </c>
      <c r="L6932">
        <v>0</v>
      </c>
      <c r="M6932">
        <v>0</v>
      </c>
      <c r="N6932">
        <v>1</v>
      </c>
      <c r="O6932" t="s">
        <v>703</v>
      </c>
      <c r="P6932" t="s">
        <v>704</v>
      </c>
      <c r="Q6932" t="s">
        <v>213</v>
      </c>
      <c r="R6932" t="s">
        <v>683</v>
      </c>
      <c r="T6932" s="7">
        <f>'Reference Values'!$B$10</f>
        <v>0.85</v>
      </c>
      <c r="U6932" t="str">
        <f t="shared" si="109"/>
        <v>Above Target</v>
      </c>
    </row>
    <row r="6933" spans="1:21" x14ac:dyDescent="0.25">
      <c r="A6933" t="s">
        <v>208</v>
      </c>
      <c r="B6933" t="s">
        <v>80</v>
      </c>
      <c r="C6933" t="s">
        <v>76</v>
      </c>
      <c r="D6933" t="s">
        <v>41</v>
      </c>
      <c r="F6933">
        <v>30079</v>
      </c>
      <c r="G6933">
        <v>0</v>
      </c>
      <c r="H6933">
        <v>0</v>
      </c>
      <c r="I6933">
        <v>30079</v>
      </c>
      <c r="J6933">
        <v>0</v>
      </c>
      <c r="K6933">
        <v>1</v>
      </c>
      <c r="L6933">
        <v>0</v>
      </c>
      <c r="M6933">
        <v>0</v>
      </c>
      <c r="N6933">
        <v>1</v>
      </c>
      <c r="O6933" t="s">
        <v>703</v>
      </c>
      <c r="P6933" t="s">
        <v>703</v>
      </c>
      <c r="Q6933" t="s">
        <v>204</v>
      </c>
      <c r="R6933" t="s">
        <v>684</v>
      </c>
      <c r="T6933" s="7">
        <f>'Reference Values'!$B$10</f>
        <v>0.85</v>
      </c>
      <c r="U6933" t="str">
        <f t="shared" si="109"/>
        <v>Above Target</v>
      </c>
    </row>
    <row r="6934" spans="1:21" x14ac:dyDescent="0.25">
      <c r="A6934" t="s">
        <v>161</v>
      </c>
      <c r="B6934" t="s">
        <v>80</v>
      </c>
      <c r="C6934" t="s">
        <v>76</v>
      </c>
      <c r="D6934" t="s">
        <v>41</v>
      </c>
      <c r="F6934">
        <v>43665</v>
      </c>
      <c r="G6934">
        <v>0</v>
      </c>
      <c r="H6934">
        <v>0</v>
      </c>
      <c r="I6934">
        <v>43665</v>
      </c>
      <c r="J6934">
        <v>0</v>
      </c>
      <c r="K6934">
        <v>1</v>
      </c>
      <c r="L6934">
        <v>0</v>
      </c>
      <c r="M6934">
        <v>0</v>
      </c>
      <c r="N6934">
        <v>1</v>
      </c>
      <c r="O6934" t="s">
        <v>703</v>
      </c>
      <c r="P6934" t="s">
        <v>704</v>
      </c>
      <c r="Q6934" t="s">
        <v>190</v>
      </c>
      <c r="R6934" t="s">
        <v>682</v>
      </c>
      <c r="T6934" s="7">
        <f>'Reference Values'!$B$10</f>
        <v>0.85</v>
      </c>
      <c r="U6934" t="str">
        <f t="shared" si="109"/>
        <v>Above Target</v>
      </c>
    </row>
    <row r="6935" spans="1:21" x14ac:dyDescent="0.25">
      <c r="A6935" t="s">
        <v>302</v>
      </c>
      <c r="B6935" t="s">
        <v>80</v>
      </c>
      <c r="C6935" t="s">
        <v>76</v>
      </c>
      <c r="D6935" t="s">
        <v>41</v>
      </c>
      <c r="F6935">
        <v>48518</v>
      </c>
      <c r="G6935">
        <v>0</v>
      </c>
      <c r="H6935">
        <v>0</v>
      </c>
      <c r="I6935">
        <v>48518</v>
      </c>
      <c r="J6935">
        <v>0</v>
      </c>
      <c r="K6935">
        <v>1</v>
      </c>
      <c r="L6935">
        <v>0</v>
      </c>
      <c r="M6935">
        <v>0</v>
      </c>
      <c r="N6935">
        <v>1</v>
      </c>
      <c r="O6935" t="s">
        <v>703</v>
      </c>
      <c r="P6935" t="s">
        <v>703</v>
      </c>
      <c r="Q6935" t="s">
        <v>196</v>
      </c>
      <c r="R6935" t="s">
        <v>197</v>
      </c>
      <c r="T6935" s="7">
        <f>'Reference Values'!$B$10</f>
        <v>0.85</v>
      </c>
      <c r="U6935" t="str">
        <f t="shared" si="109"/>
        <v>Above Target</v>
      </c>
    </row>
    <row r="6936" spans="1:21" x14ac:dyDescent="0.25">
      <c r="A6936" t="s">
        <v>147</v>
      </c>
      <c r="B6936" t="s">
        <v>80</v>
      </c>
      <c r="C6936" t="s">
        <v>76</v>
      </c>
      <c r="D6936" t="s">
        <v>41</v>
      </c>
      <c r="F6936">
        <v>0</v>
      </c>
      <c r="G6936">
        <v>0</v>
      </c>
      <c r="H6936">
        <v>17745</v>
      </c>
      <c r="I6936">
        <v>17745</v>
      </c>
      <c r="J6936">
        <v>0</v>
      </c>
      <c r="K6936">
        <v>0</v>
      </c>
      <c r="L6936">
        <v>0</v>
      </c>
      <c r="M6936">
        <v>1</v>
      </c>
      <c r="N6936">
        <v>1</v>
      </c>
      <c r="O6936" t="s">
        <v>703</v>
      </c>
      <c r="P6936" t="s">
        <v>703</v>
      </c>
      <c r="Q6936" t="s">
        <v>190</v>
      </c>
      <c r="R6936" t="s">
        <v>682</v>
      </c>
      <c r="T6936" s="7">
        <f>'Reference Values'!$B$10</f>
        <v>0.85</v>
      </c>
      <c r="U6936" t="str">
        <f t="shared" si="109"/>
        <v>Below Target</v>
      </c>
    </row>
    <row r="6937" spans="1:21" x14ac:dyDescent="0.25">
      <c r="A6937" t="s">
        <v>288</v>
      </c>
      <c r="B6937" t="s">
        <v>80</v>
      </c>
      <c r="C6937" t="s">
        <v>76</v>
      </c>
      <c r="D6937" t="s">
        <v>41</v>
      </c>
      <c r="F6937">
        <v>40416</v>
      </c>
      <c r="G6937">
        <v>0</v>
      </c>
      <c r="H6937">
        <v>0</v>
      </c>
      <c r="I6937">
        <v>40416</v>
      </c>
      <c r="J6937">
        <v>0</v>
      </c>
      <c r="K6937">
        <v>1</v>
      </c>
      <c r="L6937">
        <v>0</v>
      </c>
      <c r="M6937">
        <v>0</v>
      </c>
      <c r="N6937">
        <v>1</v>
      </c>
      <c r="O6937" t="s">
        <v>703</v>
      </c>
      <c r="P6937" t="s">
        <v>704</v>
      </c>
      <c r="Q6937" t="s">
        <v>193</v>
      </c>
      <c r="R6937" t="s">
        <v>194</v>
      </c>
      <c r="T6937" s="7">
        <f>'Reference Values'!$B$10</f>
        <v>0.85</v>
      </c>
      <c r="U6937" t="str">
        <f t="shared" si="109"/>
        <v>Above Target</v>
      </c>
    </row>
    <row r="6938" spans="1:21" x14ac:dyDescent="0.25">
      <c r="A6938" t="s">
        <v>284</v>
      </c>
      <c r="B6938" t="s">
        <v>80</v>
      </c>
      <c r="C6938" t="s">
        <v>76</v>
      </c>
      <c r="D6938" t="s">
        <v>41</v>
      </c>
      <c r="F6938">
        <v>117811</v>
      </c>
      <c r="G6938">
        <v>0</v>
      </c>
      <c r="H6938">
        <v>459</v>
      </c>
      <c r="I6938">
        <v>118270</v>
      </c>
      <c r="J6938">
        <v>0</v>
      </c>
      <c r="K6938">
        <v>0.99611904963200004</v>
      </c>
      <c r="L6938">
        <v>0</v>
      </c>
      <c r="M6938">
        <v>3.880950367E-3</v>
      </c>
      <c r="N6938">
        <v>0.99999999999900002</v>
      </c>
      <c r="O6938" t="s">
        <v>703</v>
      </c>
      <c r="P6938" t="s">
        <v>703</v>
      </c>
      <c r="Q6938" t="s">
        <v>219</v>
      </c>
      <c r="R6938" t="s">
        <v>684</v>
      </c>
      <c r="T6938" s="7">
        <f>'Reference Values'!$B$10</f>
        <v>0.85</v>
      </c>
      <c r="U6938" t="str">
        <f t="shared" si="109"/>
        <v>Above Target</v>
      </c>
    </row>
    <row r="6939" spans="1:21" x14ac:dyDescent="0.25">
      <c r="A6939" t="s">
        <v>228</v>
      </c>
      <c r="B6939" t="s">
        <v>80</v>
      </c>
      <c r="C6939" t="s">
        <v>76</v>
      </c>
      <c r="D6939" t="s">
        <v>41</v>
      </c>
      <c r="F6939">
        <v>2977</v>
      </c>
      <c r="G6939">
        <v>0</v>
      </c>
      <c r="H6939">
        <v>0</v>
      </c>
      <c r="I6939">
        <v>2977</v>
      </c>
      <c r="J6939">
        <v>0</v>
      </c>
      <c r="K6939">
        <v>1</v>
      </c>
      <c r="L6939">
        <v>0</v>
      </c>
      <c r="M6939">
        <v>0</v>
      </c>
      <c r="N6939">
        <v>1</v>
      </c>
      <c r="O6939" t="s">
        <v>703</v>
      </c>
      <c r="P6939" t="s">
        <v>703</v>
      </c>
      <c r="Q6939" t="s">
        <v>190</v>
      </c>
      <c r="R6939" t="s">
        <v>682</v>
      </c>
      <c r="T6939" s="7">
        <f>'Reference Values'!$B$10</f>
        <v>0.85</v>
      </c>
      <c r="U6939" t="str">
        <f t="shared" si="109"/>
        <v>Above Target</v>
      </c>
    </row>
    <row r="6940" spans="1:21" x14ac:dyDescent="0.25">
      <c r="A6940" t="s">
        <v>269</v>
      </c>
      <c r="B6940" t="s">
        <v>80</v>
      </c>
      <c r="C6940" t="s">
        <v>76</v>
      </c>
      <c r="D6940" t="s">
        <v>41</v>
      </c>
      <c r="F6940">
        <v>19799</v>
      </c>
      <c r="G6940">
        <v>0</v>
      </c>
      <c r="H6940">
        <v>0</v>
      </c>
      <c r="I6940">
        <v>19799</v>
      </c>
      <c r="J6940">
        <v>0</v>
      </c>
      <c r="K6940">
        <v>1</v>
      </c>
      <c r="L6940">
        <v>0</v>
      </c>
      <c r="M6940">
        <v>0</v>
      </c>
      <c r="N6940">
        <v>1</v>
      </c>
      <c r="O6940" t="s">
        <v>703</v>
      </c>
      <c r="P6940" t="s">
        <v>703</v>
      </c>
      <c r="Q6940" t="s">
        <v>196</v>
      </c>
      <c r="R6940" t="s">
        <v>683</v>
      </c>
      <c r="T6940" s="7">
        <f>'Reference Values'!$B$10</f>
        <v>0.85</v>
      </c>
      <c r="U6940" t="str">
        <f t="shared" si="109"/>
        <v>Above Target</v>
      </c>
    </row>
    <row r="6941" spans="1:21" x14ac:dyDescent="0.25">
      <c r="A6941" t="s">
        <v>256</v>
      </c>
      <c r="B6941" t="s">
        <v>80</v>
      </c>
      <c r="C6941" t="s">
        <v>76</v>
      </c>
      <c r="D6941" t="s">
        <v>41</v>
      </c>
      <c r="F6941">
        <v>42394</v>
      </c>
      <c r="G6941">
        <v>0</v>
      </c>
      <c r="H6941">
        <v>0</v>
      </c>
      <c r="I6941">
        <v>42394</v>
      </c>
      <c r="J6941">
        <v>0</v>
      </c>
      <c r="K6941">
        <v>1</v>
      </c>
      <c r="L6941">
        <v>0</v>
      </c>
      <c r="M6941">
        <v>0</v>
      </c>
      <c r="N6941">
        <v>1</v>
      </c>
      <c r="O6941" t="s">
        <v>703</v>
      </c>
      <c r="P6941" t="s">
        <v>703</v>
      </c>
      <c r="Q6941" t="s">
        <v>204</v>
      </c>
      <c r="R6941" t="s">
        <v>684</v>
      </c>
      <c r="T6941" s="7">
        <f>'Reference Values'!$B$10</f>
        <v>0.85</v>
      </c>
      <c r="U6941" t="str">
        <f t="shared" si="109"/>
        <v>Above Target</v>
      </c>
    </row>
    <row r="6942" spans="1:21" x14ac:dyDescent="0.25">
      <c r="A6942" t="s">
        <v>228</v>
      </c>
      <c r="B6942" t="s">
        <v>80</v>
      </c>
      <c r="C6942" t="s">
        <v>76</v>
      </c>
      <c r="D6942" t="s">
        <v>41</v>
      </c>
      <c r="F6942">
        <v>31088</v>
      </c>
      <c r="G6942">
        <v>0</v>
      </c>
      <c r="H6942">
        <v>0</v>
      </c>
      <c r="I6942">
        <v>31088</v>
      </c>
      <c r="J6942">
        <v>0</v>
      </c>
      <c r="K6942">
        <v>1</v>
      </c>
      <c r="L6942">
        <v>0</v>
      </c>
      <c r="M6942">
        <v>0</v>
      </c>
      <c r="N6942">
        <v>1</v>
      </c>
      <c r="O6942" t="s">
        <v>703</v>
      </c>
      <c r="P6942" t="s">
        <v>704</v>
      </c>
      <c r="Q6942" t="s">
        <v>190</v>
      </c>
      <c r="R6942" t="s">
        <v>682</v>
      </c>
      <c r="T6942" s="7">
        <f>'Reference Values'!$B$10</f>
        <v>0.85</v>
      </c>
      <c r="U6942" t="str">
        <f t="shared" si="109"/>
        <v>Above Target</v>
      </c>
    </row>
    <row r="6943" spans="1:21" x14ac:dyDescent="0.25">
      <c r="A6943" t="s">
        <v>154</v>
      </c>
      <c r="B6943" t="s">
        <v>80</v>
      </c>
      <c r="C6943" t="s">
        <v>76</v>
      </c>
      <c r="D6943" t="s">
        <v>41</v>
      </c>
      <c r="F6943">
        <v>16541</v>
      </c>
      <c r="G6943">
        <v>0</v>
      </c>
      <c r="H6943">
        <v>0</v>
      </c>
      <c r="I6943">
        <v>16541</v>
      </c>
      <c r="J6943">
        <v>0</v>
      </c>
      <c r="K6943">
        <v>1</v>
      </c>
      <c r="L6943">
        <v>0</v>
      </c>
      <c r="M6943">
        <v>0</v>
      </c>
      <c r="N6943">
        <v>1</v>
      </c>
      <c r="O6943" t="s">
        <v>703</v>
      </c>
      <c r="P6943" t="s">
        <v>703</v>
      </c>
      <c r="Q6943" t="s">
        <v>212</v>
      </c>
      <c r="R6943" t="s">
        <v>202</v>
      </c>
      <c r="T6943" s="7">
        <f>'Reference Values'!$B$10</f>
        <v>0.85</v>
      </c>
      <c r="U6943" t="str">
        <f t="shared" si="109"/>
        <v>Above Target</v>
      </c>
    </row>
    <row r="6944" spans="1:21" x14ac:dyDescent="0.25">
      <c r="A6944" t="s">
        <v>307</v>
      </c>
      <c r="B6944" t="s">
        <v>80</v>
      </c>
      <c r="C6944" t="s">
        <v>76</v>
      </c>
      <c r="D6944" t="s">
        <v>41</v>
      </c>
      <c r="F6944">
        <v>111965</v>
      </c>
      <c r="G6944">
        <v>0</v>
      </c>
      <c r="H6944">
        <v>0</v>
      </c>
      <c r="I6944">
        <v>111965</v>
      </c>
      <c r="J6944">
        <v>0</v>
      </c>
      <c r="K6944">
        <v>1</v>
      </c>
      <c r="L6944">
        <v>0</v>
      </c>
      <c r="M6944">
        <v>0</v>
      </c>
      <c r="N6944">
        <v>1</v>
      </c>
      <c r="O6944" t="s">
        <v>703</v>
      </c>
      <c r="P6944" t="s">
        <v>703</v>
      </c>
      <c r="Q6944" t="s">
        <v>198</v>
      </c>
      <c r="R6944" t="s">
        <v>197</v>
      </c>
      <c r="T6944" s="7">
        <f>'Reference Values'!$B$10</f>
        <v>0.85</v>
      </c>
      <c r="U6944" t="str">
        <f t="shared" si="109"/>
        <v>Above Target</v>
      </c>
    </row>
    <row r="6945" spans="1:21" x14ac:dyDescent="0.25">
      <c r="A6945" t="s">
        <v>295</v>
      </c>
      <c r="B6945" t="s">
        <v>80</v>
      </c>
      <c r="C6945" t="s">
        <v>76</v>
      </c>
      <c r="D6945" t="s">
        <v>41</v>
      </c>
      <c r="F6945">
        <v>25238</v>
      </c>
      <c r="G6945">
        <v>0</v>
      </c>
      <c r="H6945">
        <v>0</v>
      </c>
      <c r="I6945">
        <v>25238</v>
      </c>
      <c r="J6945">
        <v>0</v>
      </c>
      <c r="K6945">
        <v>1</v>
      </c>
      <c r="L6945">
        <v>0</v>
      </c>
      <c r="M6945">
        <v>0</v>
      </c>
      <c r="N6945">
        <v>1</v>
      </c>
      <c r="O6945" t="s">
        <v>703</v>
      </c>
      <c r="P6945" t="s">
        <v>703</v>
      </c>
      <c r="Q6945" t="s">
        <v>219</v>
      </c>
      <c r="R6945" t="s">
        <v>684</v>
      </c>
      <c r="T6945" s="7">
        <f>'Reference Values'!$B$10</f>
        <v>0.85</v>
      </c>
      <c r="U6945" t="str">
        <f t="shared" si="109"/>
        <v>Above Target</v>
      </c>
    </row>
    <row r="6946" spans="1:21" x14ac:dyDescent="0.25">
      <c r="A6946" t="s">
        <v>265</v>
      </c>
      <c r="B6946" t="s">
        <v>80</v>
      </c>
      <c r="C6946" t="s">
        <v>76</v>
      </c>
      <c r="D6946" t="s">
        <v>41</v>
      </c>
      <c r="F6946">
        <v>182622</v>
      </c>
      <c r="G6946">
        <v>0</v>
      </c>
      <c r="H6946">
        <v>0</v>
      </c>
      <c r="I6946">
        <v>182622</v>
      </c>
      <c r="J6946">
        <v>0</v>
      </c>
      <c r="K6946">
        <v>1</v>
      </c>
      <c r="L6946">
        <v>0</v>
      </c>
      <c r="M6946">
        <v>0</v>
      </c>
      <c r="N6946">
        <v>1</v>
      </c>
      <c r="O6946" t="s">
        <v>703</v>
      </c>
      <c r="P6946" t="s">
        <v>703</v>
      </c>
      <c r="Q6946" t="s">
        <v>198</v>
      </c>
      <c r="R6946" t="s">
        <v>199</v>
      </c>
      <c r="S6946" t="s">
        <v>197</v>
      </c>
      <c r="T6946" s="7">
        <f>'Reference Values'!$B$10</f>
        <v>0.85</v>
      </c>
      <c r="U6946" t="str">
        <f t="shared" si="109"/>
        <v>Above Target</v>
      </c>
    </row>
    <row r="6947" spans="1:21" x14ac:dyDescent="0.25">
      <c r="A6947" t="s">
        <v>286</v>
      </c>
      <c r="B6947" t="s">
        <v>80</v>
      </c>
      <c r="C6947" t="s">
        <v>76</v>
      </c>
      <c r="D6947" t="s">
        <v>41</v>
      </c>
      <c r="F6947">
        <v>68061</v>
      </c>
      <c r="G6947">
        <v>0</v>
      </c>
      <c r="H6947">
        <v>0</v>
      </c>
      <c r="I6947">
        <v>68061</v>
      </c>
      <c r="J6947">
        <v>0</v>
      </c>
      <c r="K6947">
        <v>1</v>
      </c>
      <c r="L6947">
        <v>0</v>
      </c>
      <c r="M6947">
        <v>0</v>
      </c>
      <c r="N6947">
        <v>1</v>
      </c>
      <c r="O6947" t="s">
        <v>703</v>
      </c>
      <c r="P6947" t="s">
        <v>704</v>
      </c>
      <c r="Q6947" t="s">
        <v>196</v>
      </c>
      <c r="R6947" t="s">
        <v>202</v>
      </c>
      <c r="T6947" s="7">
        <f>'Reference Values'!$B$10</f>
        <v>0.85</v>
      </c>
      <c r="U6947" t="str">
        <f t="shared" si="109"/>
        <v>Above Target</v>
      </c>
    </row>
    <row r="6948" spans="1:21" x14ac:dyDescent="0.25">
      <c r="A6948" t="s">
        <v>132</v>
      </c>
      <c r="B6948" t="s">
        <v>80</v>
      </c>
      <c r="C6948" t="s">
        <v>76</v>
      </c>
      <c r="D6948" t="s">
        <v>41</v>
      </c>
      <c r="F6948">
        <v>0</v>
      </c>
      <c r="G6948">
        <v>0</v>
      </c>
      <c r="H6948">
        <v>52936</v>
      </c>
      <c r="I6948">
        <v>52936</v>
      </c>
      <c r="J6948">
        <v>0</v>
      </c>
      <c r="K6948">
        <v>0</v>
      </c>
      <c r="L6948">
        <v>0</v>
      </c>
      <c r="M6948">
        <v>1</v>
      </c>
      <c r="N6948">
        <v>1</v>
      </c>
      <c r="O6948" t="s">
        <v>703</v>
      </c>
      <c r="P6948" t="s">
        <v>703</v>
      </c>
      <c r="Q6948" t="s">
        <v>213</v>
      </c>
      <c r="R6948" t="s">
        <v>194</v>
      </c>
      <c r="T6948" s="7">
        <f>'Reference Values'!$B$10</f>
        <v>0.85</v>
      </c>
      <c r="U6948" t="str">
        <f t="shared" si="109"/>
        <v>Below Target</v>
      </c>
    </row>
    <row r="6949" spans="1:21" x14ac:dyDescent="0.25">
      <c r="A6949" t="s">
        <v>133</v>
      </c>
      <c r="B6949" t="s">
        <v>80</v>
      </c>
      <c r="C6949" t="s">
        <v>76</v>
      </c>
      <c r="D6949" t="s">
        <v>41</v>
      </c>
      <c r="F6949">
        <v>0</v>
      </c>
      <c r="G6949">
        <v>0</v>
      </c>
      <c r="H6949">
        <v>134704</v>
      </c>
      <c r="I6949">
        <v>134704</v>
      </c>
      <c r="J6949">
        <v>0</v>
      </c>
      <c r="K6949">
        <v>0</v>
      </c>
      <c r="L6949">
        <v>0</v>
      </c>
      <c r="M6949">
        <v>1</v>
      </c>
      <c r="N6949">
        <v>1</v>
      </c>
      <c r="O6949" t="s">
        <v>705</v>
      </c>
      <c r="P6949" t="s">
        <v>704</v>
      </c>
      <c r="Q6949" t="s">
        <v>193</v>
      </c>
      <c r="R6949" t="s">
        <v>199</v>
      </c>
      <c r="T6949" s="7">
        <f>'Reference Values'!$B$10</f>
        <v>0.85</v>
      </c>
      <c r="U6949" t="str">
        <f t="shared" si="109"/>
        <v>Below Target</v>
      </c>
    </row>
    <row r="6950" spans="1:21" x14ac:dyDescent="0.25">
      <c r="A6950" t="s">
        <v>291</v>
      </c>
      <c r="B6950" t="s">
        <v>80</v>
      </c>
      <c r="C6950" t="s">
        <v>76</v>
      </c>
      <c r="D6950" t="s">
        <v>41</v>
      </c>
      <c r="F6950">
        <v>44769</v>
      </c>
      <c r="G6950">
        <v>0</v>
      </c>
      <c r="H6950">
        <v>0</v>
      </c>
      <c r="I6950">
        <v>44769</v>
      </c>
      <c r="J6950">
        <v>0</v>
      </c>
      <c r="K6950">
        <v>1</v>
      </c>
      <c r="L6950">
        <v>0</v>
      </c>
      <c r="M6950">
        <v>0</v>
      </c>
      <c r="N6950">
        <v>1</v>
      </c>
      <c r="O6950" t="s">
        <v>703</v>
      </c>
      <c r="P6950" t="s">
        <v>703</v>
      </c>
      <c r="Q6950" t="s">
        <v>193</v>
      </c>
      <c r="R6950" t="s">
        <v>194</v>
      </c>
      <c r="T6950" s="7">
        <f>'Reference Values'!$B$10</f>
        <v>0.85</v>
      </c>
      <c r="U6950" t="str">
        <f t="shared" si="109"/>
        <v>Above Target</v>
      </c>
    </row>
    <row r="6951" spans="1:21" x14ac:dyDescent="0.25">
      <c r="A6951" t="s">
        <v>141</v>
      </c>
      <c r="B6951" t="s">
        <v>80</v>
      </c>
      <c r="C6951" t="s">
        <v>76</v>
      </c>
      <c r="D6951" t="s">
        <v>41</v>
      </c>
      <c r="F6951">
        <v>0</v>
      </c>
      <c r="G6951">
        <v>0</v>
      </c>
      <c r="H6951">
        <v>6714</v>
      </c>
      <c r="I6951">
        <v>6714</v>
      </c>
      <c r="J6951">
        <v>0</v>
      </c>
      <c r="K6951">
        <v>0</v>
      </c>
      <c r="L6951">
        <v>0</v>
      </c>
      <c r="M6951">
        <v>1</v>
      </c>
      <c r="N6951">
        <v>1</v>
      </c>
      <c r="O6951" t="s">
        <v>703</v>
      </c>
      <c r="P6951" t="s">
        <v>703</v>
      </c>
      <c r="Q6951" t="s">
        <v>190</v>
      </c>
      <c r="R6951" t="s">
        <v>682</v>
      </c>
      <c r="T6951" s="7">
        <f>'Reference Values'!$B$10</f>
        <v>0.85</v>
      </c>
      <c r="U6951" t="str">
        <f t="shared" si="109"/>
        <v>Below Target</v>
      </c>
    </row>
    <row r="6952" spans="1:21" x14ac:dyDescent="0.25">
      <c r="A6952" t="s">
        <v>261</v>
      </c>
      <c r="B6952" t="s">
        <v>80</v>
      </c>
      <c r="C6952" t="s">
        <v>76</v>
      </c>
      <c r="D6952" t="s">
        <v>41</v>
      </c>
      <c r="F6952">
        <v>7449</v>
      </c>
      <c r="G6952">
        <v>0</v>
      </c>
      <c r="H6952">
        <v>0</v>
      </c>
      <c r="I6952">
        <v>7449</v>
      </c>
      <c r="J6952">
        <v>0</v>
      </c>
      <c r="K6952">
        <v>1</v>
      </c>
      <c r="L6952">
        <v>0</v>
      </c>
      <c r="M6952">
        <v>0</v>
      </c>
      <c r="N6952">
        <v>1</v>
      </c>
      <c r="O6952" t="s">
        <v>703</v>
      </c>
      <c r="P6952" t="s">
        <v>703</v>
      </c>
      <c r="Q6952" t="s">
        <v>207</v>
      </c>
      <c r="R6952" t="s">
        <v>197</v>
      </c>
      <c r="T6952" s="7">
        <f>'Reference Values'!$B$10</f>
        <v>0.85</v>
      </c>
      <c r="U6952" t="str">
        <f t="shared" si="109"/>
        <v>Above Target</v>
      </c>
    </row>
    <row r="6953" spans="1:21" x14ac:dyDescent="0.25">
      <c r="A6953" t="s">
        <v>271</v>
      </c>
      <c r="B6953" t="s">
        <v>80</v>
      </c>
      <c r="C6953" t="s">
        <v>76</v>
      </c>
      <c r="D6953" t="s">
        <v>41</v>
      </c>
      <c r="F6953">
        <v>37258</v>
      </c>
      <c r="G6953">
        <v>0</v>
      </c>
      <c r="H6953">
        <v>0</v>
      </c>
      <c r="I6953">
        <v>37258</v>
      </c>
      <c r="J6953">
        <v>0</v>
      </c>
      <c r="K6953">
        <v>1</v>
      </c>
      <c r="L6953">
        <v>0</v>
      </c>
      <c r="M6953">
        <v>0</v>
      </c>
      <c r="N6953">
        <v>1</v>
      </c>
      <c r="O6953" t="s">
        <v>703</v>
      </c>
      <c r="P6953" t="s">
        <v>703</v>
      </c>
      <c r="Q6953" t="s">
        <v>213</v>
      </c>
      <c r="R6953" t="s">
        <v>683</v>
      </c>
      <c r="T6953" s="7">
        <f>'Reference Values'!$B$10</f>
        <v>0.85</v>
      </c>
      <c r="U6953" t="str">
        <f t="shared" si="109"/>
        <v>Above Target</v>
      </c>
    </row>
    <row r="6954" spans="1:21" x14ac:dyDescent="0.25">
      <c r="A6954" t="s">
        <v>240</v>
      </c>
      <c r="B6954" t="s">
        <v>80</v>
      </c>
      <c r="C6954" t="s">
        <v>76</v>
      </c>
      <c r="D6954" t="s">
        <v>41</v>
      </c>
      <c r="F6954">
        <v>29870</v>
      </c>
      <c r="G6954">
        <v>0</v>
      </c>
      <c r="H6954">
        <v>36</v>
      </c>
      <c r="I6954">
        <v>29906</v>
      </c>
      <c r="J6954">
        <v>0</v>
      </c>
      <c r="K6954">
        <v>0.998796228181</v>
      </c>
      <c r="L6954">
        <v>0</v>
      </c>
      <c r="M6954">
        <v>1.2037718179999999E-3</v>
      </c>
      <c r="N6954">
        <v>0.99999999999900002</v>
      </c>
      <c r="O6954" t="s">
        <v>703</v>
      </c>
      <c r="P6954" t="s">
        <v>703</v>
      </c>
      <c r="Q6954" t="s">
        <v>196</v>
      </c>
      <c r="R6954" t="s">
        <v>194</v>
      </c>
      <c r="S6954" t="s">
        <v>197</v>
      </c>
      <c r="T6954" s="7">
        <f>'Reference Values'!$B$10</f>
        <v>0.85</v>
      </c>
      <c r="U6954" t="str">
        <f t="shared" si="109"/>
        <v>Above Target</v>
      </c>
    </row>
    <row r="6955" spans="1:21" x14ac:dyDescent="0.25">
      <c r="A6955" t="s">
        <v>128</v>
      </c>
      <c r="B6955" t="s">
        <v>80</v>
      </c>
      <c r="C6955" t="s">
        <v>76</v>
      </c>
      <c r="D6955" t="s">
        <v>41</v>
      </c>
      <c r="F6955">
        <v>41609</v>
      </c>
      <c r="G6955">
        <v>0</v>
      </c>
      <c r="H6955">
        <v>4264</v>
      </c>
      <c r="I6955">
        <v>45873</v>
      </c>
      <c r="J6955">
        <v>0</v>
      </c>
      <c r="K6955">
        <v>0.90704771870099998</v>
      </c>
      <c r="L6955">
        <v>0</v>
      </c>
      <c r="M6955">
        <v>9.2952281297999997E-2</v>
      </c>
      <c r="N6955">
        <v>0.99999999999900002</v>
      </c>
      <c r="O6955" t="s">
        <v>703</v>
      </c>
      <c r="P6955" t="s">
        <v>703</v>
      </c>
      <c r="Q6955" t="s">
        <v>212</v>
      </c>
      <c r="R6955" t="s">
        <v>199</v>
      </c>
      <c r="T6955" s="7">
        <f>'Reference Values'!$B$10</f>
        <v>0.85</v>
      </c>
      <c r="U6955" t="str">
        <f t="shared" si="109"/>
        <v>Above Target</v>
      </c>
    </row>
    <row r="6956" spans="1:21" x14ac:dyDescent="0.25">
      <c r="A6956" t="s">
        <v>231</v>
      </c>
      <c r="B6956" t="s">
        <v>80</v>
      </c>
      <c r="C6956" t="s">
        <v>76</v>
      </c>
      <c r="D6956" t="s">
        <v>41</v>
      </c>
      <c r="F6956">
        <v>36062</v>
      </c>
      <c r="G6956">
        <v>0</v>
      </c>
      <c r="H6956">
        <v>0</v>
      </c>
      <c r="I6956">
        <v>36062</v>
      </c>
      <c r="J6956">
        <v>0</v>
      </c>
      <c r="K6956">
        <v>1</v>
      </c>
      <c r="L6956">
        <v>0</v>
      </c>
      <c r="M6956">
        <v>0</v>
      </c>
      <c r="N6956">
        <v>1</v>
      </c>
      <c r="O6956" t="s">
        <v>703</v>
      </c>
      <c r="P6956" t="s">
        <v>703</v>
      </c>
      <c r="Q6956" t="s">
        <v>190</v>
      </c>
      <c r="R6956" t="s">
        <v>682</v>
      </c>
      <c r="T6956" s="7">
        <f>'Reference Values'!$B$10</f>
        <v>0.85</v>
      </c>
      <c r="U6956" t="str">
        <f t="shared" si="109"/>
        <v>Above Target</v>
      </c>
    </row>
    <row r="6957" spans="1:21" x14ac:dyDescent="0.25">
      <c r="A6957" t="s">
        <v>221</v>
      </c>
      <c r="B6957" t="s">
        <v>80</v>
      </c>
      <c r="C6957" t="s">
        <v>76</v>
      </c>
      <c r="D6957" t="s">
        <v>41</v>
      </c>
      <c r="F6957">
        <v>6903</v>
      </c>
      <c r="G6957">
        <v>0</v>
      </c>
      <c r="H6957">
        <v>0</v>
      </c>
      <c r="I6957">
        <v>6903</v>
      </c>
      <c r="J6957">
        <v>0</v>
      </c>
      <c r="K6957">
        <v>1</v>
      </c>
      <c r="L6957">
        <v>0</v>
      </c>
      <c r="M6957">
        <v>0</v>
      </c>
      <c r="N6957">
        <v>1</v>
      </c>
      <c r="O6957" t="s">
        <v>703</v>
      </c>
      <c r="P6957" t="s">
        <v>703</v>
      </c>
      <c r="Q6957" t="s">
        <v>204</v>
      </c>
      <c r="R6957" t="s">
        <v>684</v>
      </c>
      <c r="T6957" s="7">
        <f>'Reference Values'!$B$10</f>
        <v>0.85</v>
      </c>
      <c r="U6957" t="str">
        <f t="shared" si="109"/>
        <v>Above Target</v>
      </c>
    </row>
    <row r="6958" spans="1:21" x14ac:dyDescent="0.25">
      <c r="A6958" t="s">
        <v>123</v>
      </c>
      <c r="B6958" t="s">
        <v>80</v>
      </c>
      <c r="C6958" t="s">
        <v>76</v>
      </c>
      <c r="D6958" t="s">
        <v>41</v>
      </c>
      <c r="F6958">
        <v>0</v>
      </c>
      <c r="G6958">
        <v>0</v>
      </c>
      <c r="H6958">
        <v>18052</v>
      </c>
      <c r="I6958">
        <v>18052</v>
      </c>
      <c r="J6958">
        <v>0</v>
      </c>
      <c r="K6958">
        <v>0</v>
      </c>
      <c r="L6958">
        <v>0</v>
      </c>
      <c r="M6958">
        <v>1</v>
      </c>
      <c r="N6958">
        <v>1</v>
      </c>
      <c r="O6958" t="s">
        <v>703</v>
      </c>
      <c r="P6958" t="s">
        <v>703</v>
      </c>
      <c r="Q6958" t="s">
        <v>207</v>
      </c>
      <c r="R6958" t="s">
        <v>197</v>
      </c>
      <c r="T6958" s="7">
        <f>'Reference Values'!$B$10</f>
        <v>0.85</v>
      </c>
      <c r="U6958" t="str">
        <f t="shared" si="109"/>
        <v>Below Target</v>
      </c>
    </row>
    <row r="6959" spans="1:21" x14ac:dyDescent="0.25">
      <c r="A6959" t="s">
        <v>232</v>
      </c>
      <c r="B6959" t="s">
        <v>80</v>
      </c>
      <c r="C6959" t="s">
        <v>76</v>
      </c>
      <c r="D6959" t="s">
        <v>41</v>
      </c>
      <c r="F6959">
        <v>11167</v>
      </c>
      <c r="G6959">
        <v>0</v>
      </c>
      <c r="H6959">
        <v>0</v>
      </c>
      <c r="I6959">
        <v>11167</v>
      </c>
      <c r="J6959">
        <v>0</v>
      </c>
      <c r="K6959">
        <v>1</v>
      </c>
      <c r="L6959">
        <v>0</v>
      </c>
      <c r="M6959">
        <v>0</v>
      </c>
      <c r="N6959">
        <v>1</v>
      </c>
      <c r="O6959" t="s">
        <v>703</v>
      </c>
      <c r="P6959" t="s">
        <v>703</v>
      </c>
      <c r="Q6959" t="s">
        <v>196</v>
      </c>
      <c r="R6959" t="s">
        <v>197</v>
      </c>
      <c r="T6959" s="7">
        <f>'Reference Values'!$B$10</f>
        <v>0.85</v>
      </c>
      <c r="U6959" t="str">
        <f t="shared" si="109"/>
        <v>Above Target</v>
      </c>
    </row>
    <row r="6960" spans="1:21" x14ac:dyDescent="0.25">
      <c r="A6960" t="s">
        <v>144</v>
      </c>
      <c r="B6960" t="s">
        <v>80</v>
      </c>
      <c r="C6960" t="s">
        <v>76</v>
      </c>
      <c r="D6960" t="s">
        <v>41</v>
      </c>
      <c r="F6960">
        <v>54549</v>
      </c>
      <c r="G6960">
        <v>0</v>
      </c>
      <c r="H6960">
        <v>0</v>
      </c>
      <c r="I6960">
        <v>54549</v>
      </c>
      <c r="J6960">
        <v>0</v>
      </c>
      <c r="K6960">
        <v>1</v>
      </c>
      <c r="L6960">
        <v>0</v>
      </c>
      <c r="M6960">
        <v>0</v>
      </c>
      <c r="N6960">
        <v>1</v>
      </c>
      <c r="O6960" t="s">
        <v>703</v>
      </c>
      <c r="P6960" t="s">
        <v>704</v>
      </c>
      <c r="Q6960" t="s">
        <v>204</v>
      </c>
      <c r="R6960" t="s">
        <v>199</v>
      </c>
      <c r="T6960" s="7">
        <f>'Reference Values'!$B$10</f>
        <v>0.85</v>
      </c>
      <c r="U6960" t="str">
        <f t="shared" si="109"/>
        <v>Above Target</v>
      </c>
    </row>
    <row r="6961" spans="1:21" x14ac:dyDescent="0.25">
      <c r="A6961" t="s">
        <v>153</v>
      </c>
      <c r="B6961" t="s">
        <v>80</v>
      </c>
      <c r="C6961" t="s">
        <v>76</v>
      </c>
      <c r="D6961" t="s">
        <v>41</v>
      </c>
      <c r="F6961">
        <v>9870</v>
      </c>
      <c r="G6961">
        <v>0</v>
      </c>
      <c r="H6961">
        <v>43007</v>
      </c>
      <c r="I6961">
        <v>52877</v>
      </c>
      <c r="J6961">
        <v>0</v>
      </c>
      <c r="K6961">
        <v>0.186659606256</v>
      </c>
      <c r="L6961">
        <v>0</v>
      </c>
      <c r="M6961">
        <v>0.81334039374300005</v>
      </c>
      <c r="N6961">
        <v>0.99999999999900002</v>
      </c>
      <c r="O6961" t="s">
        <v>703</v>
      </c>
      <c r="P6961" t="s">
        <v>704</v>
      </c>
      <c r="Q6961" t="s">
        <v>196</v>
      </c>
      <c r="R6961" t="s">
        <v>197</v>
      </c>
      <c r="T6961" s="7">
        <f>'Reference Values'!$B$10</f>
        <v>0.85</v>
      </c>
      <c r="U6961" t="str">
        <f t="shared" si="109"/>
        <v>Below Target</v>
      </c>
    </row>
    <row r="6962" spans="1:21" x14ac:dyDescent="0.25">
      <c r="A6962" t="s">
        <v>139</v>
      </c>
      <c r="B6962" t="s">
        <v>80</v>
      </c>
      <c r="C6962" t="s">
        <v>76</v>
      </c>
      <c r="D6962" t="s">
        <v>41</v>
      </c>
      <c r="F6962">
        <v>0</v>
      </c>
      <c r="G6962">
        <v>0</v>
      </c>
      <c r="H6962">
        <v>40993</v>
      </c>
      <c r="I6962">
        <v>40993</v>
      </c>
      <c r="J6962">
        <v>0</v>
      </c>
      <c r="K6962">
        <v>0</v>
      </c>
      <c r="L6962">
        <v>0</v>
      </c>
      <c r="M6962">
        <v>1</v>
      </c>
      <c r="N6962">
        <v>1</v>
      </c>
      <c r="O6962" t="s">
        <v>703</v>
      </c>
      <c r="P6962" t="s">
        <v>704</v>
      </c>
      <c r="Q6962" t="s">
        <v>190</v>
      </c>
      <c r="R6962" t="s">
        <v>682</v>
      </c>
      <c r="T6962" s="7">
        <f>'Reference Values'!$B$10</f>
        <v>0.85</v>
      </c>
      <c r="U6962" t="str">
        <f t="shared" si="109"/>
        <v>Below Target</v>
      </c>
    </row>
    <row r="6963" spans="1:21" x14ac:dyDescent="0.25">
      <c r="A6963" t="s">
        <v>297</v>
      </c>
      <c r="B6963" t="s">
        <v>80</v>
      </c>
      <c r="C6963" t="s">
        <v>76</v>
      </c>
      <c r="D6963" t="s">
        <v>41</v>
      </c>
      <c r="F6963">
        <v>120501</v>
      </c>
      <c r="G6963">
        <v>0</v>
      </c>
      <c r="H6963">
        <v>0</v>
      </c>
      <c r="I6963">
        <v>120501</v>
      </c>
      <c r="J6963">
        <v>0</v>
      </c>
      <c r="K6963">
        <v>1</v>
      </c>
      <c r="L6963">
        <v>0</v>
      </c>
      <c r="M6963">
        <v>0</v>
      </c>
      <c r="N6963">
        <v>1</v>
      </c>
      <c r="O6963" t="s">
        <v>703</v>
      </c>
      <c r="P6963" t="s">
        <v>703</v>
      </c>
      <c r="Q6963" t="s">
        <v>212</v>
      </c>
      <c r="R6963" t="s">
        <v>194</v>
      </c>
      <c r="T6963" s="7">
        <f>'Reference Values'!$B$10</f>
        <v>0.85</v>
      </c>
      <c r="U6963" t="str">
        <f t="shared" si="109"/>
        <v>Above Target</v>
      </c>
    </row>
    <row r="6964" spans="1:21" x14ac:dyDescent="0.25">
      <c r="A6964" t="s">
        <v>156</v>
      </c>
      <c r="B6964" t="s">
        <v>80</v>
      </c>
      <c r="C6964" t="s">
        <v>76</v>
      </c>
      <c r="D6964" t="s">
        <v>41</v>
      </c>
      <c r="F6964">
        <v>9081</v>
      </c>
      <c r="G6964">
        <v>0</v>
      </c>
      <c r="H6964">
        <v>0</v>
      </c>
      <c r="I6964">
        <v>9081</v>
      </c>
      <c r="J6964">
        <v>0</v>
      </c>
      <c r="K6964">
        <v>1</v>
      </c>
      <c r="L6964">
        <v>0</v>
      </c>
      <c r="M6964">
        <v>0</v>
      </c>
      <c r="N6964">
        <v>1</v>
      </c>
      <c r="O6964" t="s">
        <v>703</v>
      </c>
      <c r="P6964" t="s">
        <v>703</v>
      </c>
      <c r="Q6964" t="s">
        <v>198</v>
      </c>
      <c r="R6964" t="s">
        <v>199</v>
      </c>
      <c r="T6964" s="7">
        <f>'Reference Values'!$B$10</f>
        <v>0.85</v>
      </c>
      <c r="U6964" t="str">
        <f t="shared" si="109"/>
        <v>Above Target</v>
      </c>
    </row>
    <row r="6965" spans="1:21" x14ac:dyDescent="0.25">
      <c r="A6965" t="s">
        <v>201</v>
      </c>
      <c r="B6965" t="s">
        <v>80</v>
      </c>
      <c r="C6965" t="s">
        <v>76</v>
      </c>
      <c r="D6965" t="s">
        <v>41</v>
      </c>
      <c r="F6965">
        <v>33417</v>
      </c>
      <c r="G6965">
        <v>0</v>
      </c>
      <c r="H6965">
        <v>0</v>
      </c>
      <c r="I6965">
        <v>33417</v>
      </c>
      <c r="J6965">
        <v>0</v>
      </c>
      <c r="K6965">
        <v>1</v>
      </c>
      <c r="L6965">
        <v>0</v>
      </c>
      <c r="M6965">
        <v>0</v>
      </c>
      <c r="N6965">
        <v>1</v>
      </c>
      <c r="O6965" t="s">
        <v>703</v>
      </c>
      <c r="P6965" t="s">
        <v>703</v>
      </c>
      <c r="Q6965" t="s">
        <v>196</v>
      </c>
      <c r="R6965" t="s">
        <v>202</v>
      </c>
      <c r="T6965" s="7">
        <f>'Reference Values'!$B$10</f>
        <v>0.85</v>
      </c>
      <c r="U6965" t="str">
        <f t="shared" si="109"/>
        <v>Above Target</v>
      </c>
    </row>
    <row r="6966" spans="1:21" x14ac:dyDescent="0.25">
      <c r="A6966" t="s">
        <v>304</v>
      </c>
      <c r="B6966" t="s">
        <v>80</v>
      </c>
      <c r="C6966" t="s">
        <v>76</v>
      </c>
      <c r="D6966" t="s">
        <v>41</v>
      </c>
      <c r="F6966">
        <v>18338</v>
      </c>
      <c r="G6966">
        <v>0</v>
      </c>
      <c r="H6966">
        <v>0</v>
      </c>
      <c r="I6966">
        <v>18338</v>
      </c>
      <c r="J6966">
        <v>0</v>
      </c>
      <c r="K6966">
        <v>1</v>
      </c>
      <c r="L6966">
        <v>0</v>
      </c>
      <c r="M6966">
        <v>0</v>
      </c>
      <c r="N6966">
        <v>1</v>
      </c>
      <c r="O6966" t="s">
        <v>703</v>
      </c>
      <c r="P6966" t="s">
        <v>703</v>
      </c>
      <c r="Q6966" t="s">
        <v>204</v>
      </c>
      <c r="R6966" t="s">
        <v>683</v>
      </c>
      <c r="T6966" s="7">
        <f>'Reference Values'!$B$10</f>
        <v>0.85</v>
      </c>
      <c r="U6966" t="str">
        <f t="shared" si="109"/>
        <v>Above Target</v>
      </c>
    </row>
    <row r="6967" spans="1:21" x14ac:dyDescent="0.25">
      <c r="A6967" t="s">
        <v>263</v>
      </c>
      <c r="B6967" t="s">
        <v>80</v>
      </c>
      <c r="C6967" t="s">
        <v>76</v>
      </c>
      <c r="D6967" t="s">
        <v>41</v>
      </c>
      <c r="F6967">
        <v>197635</v>
      </c>
      <c r="G6967">
        <v>0</v>
      </c>
      <c r="H6967">
        <v>0</v>
      </c>
      <c r="I6967">
        <v>197635</v>
      </c>
      <c r="J6967">
        <v>0</v>
      </c>
      <c r="K6967">
        <v>1</v>
      </c>
      <c r="L6967">
        <v>0</v>
      </c>
      <c r="M6967">
        <v>0</v>
      </c>
      <c r="N6967">
        <v>1</v>
      </c>
      <c r="O6967" t="s">
        <v>703</v>
      </c>
      <c r="P6967" t="s">
        <v>703</v>
      </c>
      <c r="Q6967" t="s">
        <v>204</v>
      </c>
      <c r="R6967" t="s">
        <v>684</v>
      </c>
      <c r="T6967" s="7">
        <f>'Reference Values'!$B$10</f>
        <v>0.85</v>
      </c>
      <c r="U6967" t="str">
        <f t="shared" si="109"/>
        <v>Above Target</v>
      </c>
    </row>
    <row r="6968" spans="1:21" x14ac:dyDescent="0.25">
      <c r="A6968" t="s">
        <v>122</v>
      </c>
      <c r="B6968" t="s">
        <v>80</v>
      </c>
      <c r="C6968" t="s">
        <v>76</v>
      </c>
      <c r="D6968" t="s">
        <v>41</v>
      </c>
      <c r="F6968">
        <v>0</v>
      </c>
      <c r="G6968">
        <v>0</v>
      </c>
      <c r="H6968">
        <v>76799</v>
      </c>
      <c r="I6968">
        <v>76799</v>
      </c>
      <c r="J6968">
        <v>0</v>
      </c>
      <c r="K6968">
        <v>0</v>
      </c>
      <c r="L6968">
        <v>0</v>
      </c>
      <c r="M6968">
        <v>1</v>
      </c>
      <c r="N6968">
        <v>1</v>
      </c>
      <c r="O6968" t="s">
        <v>703</v>
      </c>
      <c r="P6968" t="s">
        <v>704</v>
      </c>
      <c r="Q6968" t="s">
        <v>207</v>
      </c>
      <c r="R6968" t="s">
        <v>197</v>
      </c>
      <c r="T6968" s="7">
        <f>'Reference Values'!$B$10</f>
        <v>0.85</v>
      </c>
      <c r="U6968" t="str">
        <f t="shared" si="109"/>
        <v>Below Target</v>
      </c>
    </row>
    <row r="6969" spans="1:21" x14ac:dyDescent="0.25">
      <c r="A6969" t="s">
        <v>253</v>
      </c>
      <c r="B6969" t="s">
        <v>80</v>
      </c>
      <c r="C6969" t="s">
        <v>76</v>
      </c>
      <c r="D6969" t="s">
        <v>41</v>
      </c>
      <c r="F6969">
        <v>45165</v>
      </c>
      <c r="G6969">
        <v>0</v>
      </c>
      <c r="H6969">
        <v>0</v>
      </c>
      <c r="I6969">
        <v>45165</v>
      </c>
      <c r="J6969">
        <v>0</v>
      </c>
      <c r="K6969">
        <v>1</v>
      </c>
      <c r="L6969">
        <v>0</v>
      </c>
      <c r="M6969">
        <v>0</v>
      </c>
      <c r="N6969">
        <v>1</v>
      </c>
      <c r="O6969" t="s">
        <v>703</v>
      </c>
      <c r="P6969" t="s">
        <v>703</v>
      </c>
      <c r="Q6969" t="s">
        <v>193</v>
      </c>
      <c r="R6969" t="s">
        <v>194</v>
      </c>
      <c r="T6969" s="7">
        <f>'Reference Values'!$B$10</f>
        <v>0.85</v>
      </c>
      <c r="U6969" t="str">
        <f t="shared" si="109"/>
        <v>Above Target</v>
      </c>
    </row>
    <row r="6970" spans="1:21" x14ac:dyDescent="0.25">
      <c r="A6970" t="s">
        <v>309</v>
      </c>
      <c r="B6970" t="s">
        <v>80</v>
      </c>
      <c r="C6970" t="s">
        <v>76</v>
      </c>
      <c r="D6970" t="s">
        <v>41</v>
      </c>
      <c r="F6970">
        <v>11553</v>
      </c>
      <c r="G6970">
        <v>0</v>
      </c>
      <c r="H6970">
        <v>0</v>
      </c>
      <c r="I6970">
        <v>11553</v>
      </c>
      <c r="J6970">
        <v>0</v>
      </c>
      <c r="K6970">
        <v>1</v>
      </c>
      <c r="L6970">
        <v>0</v>
      </c>
      <c r="M6970">
        <v>0</v>
      </c>
      <c r="N6970">
        <v>1</v>
      </c>
      <c r="O6970" t="s">
        <v>703</v>
      </c>
      <c r="P6970" t="s">
        <v>703</v>
      </c>
      <c r="Q6970" t="s">
        <v>198</v>
      </c>
      <c r="R6970" t="s">
        <v>199</v>
      </c>
      <c r="T6970" s="7">
        <f>'Reference Values'!$B$10</f>
        <v>0.85</v>
      </c>
      <c r="U6970" t="str">
        <f t="shared" si="109"/>
        <v>Above Target</v>
      </c>
    </row>
    <row r="6971" spans="1:21" x14ac:dyDescent="0.25">
      <c r="A6971" t="s">
        <v>308</v>
      </c>
      <c r="B6971" t="s">
        <v>80</v>
      </c>
      <c r="C6971" t="s">
        <v>76</v>
      </c>
      <c r="D6971" t="s">
        <v>41</v>
      </c>
      <c r="F6971">
        <v>21424</v>
      </c>
      <c r="G6971">
        <v>0</v>
      </c>
      <c r="H6971">
        <v>0</v>
      </c>
      <c r="I6971">
        <v>21424</v>
      </c>
      <c r="J6971">
        <v>0</v>
      </c>
      <c r="K6971">
        <v>1</v>
      </c>
      <c r="L6971">
        <v>0</v>
      </c>
      <c r="M6971">
        <v>0</v>
      </c>
      <c r="N6971">
        <v>1</v>
      </c>
      <c r="O6971" t="s">
        <v>703</v>
      </c>
      <c r="P6971" t="s">
        <v>703</v>
      </c>
      <c r="Q6971" t="s">
        <v>213</v>
      </c>
      <c r="R6971" t="s">
        <v>683</v>
      </c>
      <c r="T6971" s="7">
        <f>'Reference Values'!$B$10</f>
        <v>0.85</v>
      </c>
      <c r="U6971" t="str">
        <f t="shared" si="109"/>
        <v>Above Target</v>
      </c>
    </row>
    <row r="6972" spans="1:21" x14ac:dyDescent="0.25">
      <c r="A6972" t="s">
        <v>224</v>
      </c>
      <c r="B6972" t="s">
        <v>80</v>
      </c>
      <c r="C6972" t="s">
        <v>76</v>
      </c>
      <c r="D6972" t="s">
        <v>41</v>
      </c>
      <c r="F6972">
        <v>40349</v>
      </c>
      <c r="G6972">
        <v>0</v>
      </c>
      <c r="H6972">
        <v>0</v>
      </c>
      <c r="I6972">
        <v>40349</v>
      </c>
      <c r="J6972">
        <v>0</v>
      </c>
      <c r="K6972">
        <v>1</v>
      </c>
      <c r="L6972">
        <v>0</v>
      </c>
      <c r="M6972">
        <v>0</v>
      </c>
      <c r="N6972">
        <v>1</v>
      </c>
      <c r="O6972" t="s">
        <v>703</v>
      </c>
      <c r="P6972" t="s">
        <v>703</v>
      </c>
      <c r="Q6972" t="s">
        <v>219</v>
      </c>
      <c r="R6972" t="s">
        <v>684</v>
      </c>
      <c r="T6972" s="7">
        <f>'Reference Values'!$B$10</f>
        <v>0.85</v>
      </c>
      <c r="U6972" t="str">
        <f t="shared" si="109"/>
        <v>Above Target</v>
      </c>
    </row>
    <row r="6973" spans="1:21" x14ac:dyDescent="0.25">
      <c r="A6973" t="s">
        <v>145</v>
      </c>
      <c r="B6973" t="s">
        <v>80</v>
      </c>
      <c r="C6973" t="s">
        <v>76</v>
      </c>
      <c r="D6973" t="s">
        <v>41</v>
      </c>
      <c r="F6973">
        <v>0</v>
      </c>
      <c r="G6973">
        <v>0</v>
      </c>
      <c r="H6973">
        <v>10233</v>
      </c>
      <c r="I6973">
        <v>10233</v>
      </c>
      <c r="J6973">
        <v>0</v>
      </c>
      <c r="K6973">
        <v>0</v>
      </c>
      <c r="L6973">
        <v>0</v>
      </c>
      <c r="M6973">
        <v>1</v>
      </c>
      <c r="N6973">
        <v>1</v>
      </c>
      <c r="O6973" t="s">
        <v>703</v>
      </c>
      <c r="P6973" t="s">
        <v>703</v>
      </c>
      <c r="Q6973" t="s">
        <v>190</v>
      </c>
      <c r="R6973" t="s">
        <v>682</v>
      </c>
      <c r="T6973" s="7">
        <f>'Reference Values'!$B$10</f>
        <v>0.85</v>
      </c>
      <c r="U6973" t="str">
        <f t="shared" si="109"/>
        <v>Below Target</v>
      </c>
    </row>
    <row r="6974" spans="1:21" x14ac:dyDescent="0.25">
      <c r="A6974" t="s">
        <v>226</v>
      </c>
      <c r="B6974" t="s">
        <v>80</v>
      </c>
      <c r="C6974" t="s">
        <v>76</v>
      </c>
      <c r="D6974" t="s">
        <v>41</v>
      </c>
      <c r="F6974">
        <v>104744</v>
      </c>
      <c r="G6974">
        <v>0</v>
      </c>
      <c r="H6974">
        <v>0</v>
      </c>
      <c r="I6974">
        <v>104744</v>
      </c>
      <c r="J6974">
        <v>0</v>
      </c>
      <c r="K6974">
        <v>1</v>
      </c>
      <c r="L6974">
        <v>0</v>
      </c>
      <c r="M6974">
        <v>0</v>
      </c>
      <c r="N6974">
        <v>1</v>
      </c>
      <c r="O6974" t="s">
        <v>703</v>
      </c>
      <c r="P6974" t="s">
        <v>703</v>
      </c>
      <c r="Q6974" t="s">
        <v>213</v>
      </c>
      <c r="R6974" t="s">
        <v>683</v>
      </c>
      <c r="T6974" s="7">
        <f>'Reference Values'!$B$10</f>
        <v>0.85</v>
      </c>
      <c r="U6974" t="str">
        <f t="shared" si="109"/>
        <v>Above Target</v>
      </c>
    </row>
    <row r="6975" spans="1:21" x14ac:dyDescent="0.25">
      <c r="A6975" t="s">
        <v>259</v>
      </c>
      <c r="B6975" t="s">
        <v>80</v>
      </c>
      <c r="C6975" t="s">
        <v>76</v>
      </c>
      <c r="D6975" t="s">
        <v>41</v>
      </c>
      <c r="F6975">
        <v>14379</v>
      </c>
      <c r="G6975">
        <v>0</v>
      </c>
      <c r="H6975">
        <v>0</v>
      </c>
      <c r="I6975">
        <v>14379</v>
      </c>
      <c r="J6975">
        <v>0</v>
      </c>
      <c r="K6975">
        <v>1</v>
      </c>
      <c r="L6975">
        <v>0</v>
      </c>
      <c r="M6975">
        <v>0</v>
      </c>
      <c r="N6975">
        <v>1</v>
      </c>
      <c r="O6975" t="s">
        <v>703</v>
      </c>
      <c r="P6975" t="s">
        <v>703</v>
      </c>
      <c r="Q6975" t="s">
        <v>190</v>
      </c>
      <c r="R6975" t="s">
        <v>682</v>
      </c>
      <c r="T6975" s="7">
        <f>'Reference Values'!$B$10</f>
        <v>0.85</v>
      </c>
      <c r="U6975" t="str">
        <f t="shared" si="109"/>
        <v>Above Target</v>
      </c>
    </row>
    <row r="6976" spans="1:21" x14ac:dyDescent="0.25">
      <c r="A6976" t="s">
        <v>125</v>
      </c>
      <c r="B6976" t="s">
        <v>80</v>
      </c>
      <c r="C6976" t="s">
        <v>76</v>
      </c>
      <c r="D6976" t="s">
        <v>41</v>
      </c>
      <c r="F6976">
        <v>14032</v>
      </c>
      <c r="G6976">
        <v>0</v>
      </c>
      <c r="H6976">
        <v>0</v>
      </c>
      <c r="I6976">
        <v>14032</v>
      </c>
      <c r="J6976">
        <v>0</v>
      </c>
      <c r="K6976">
        <v>1</v>
      </c>
      <c r="L6976">
        <v>0</v>
      </c>
      <c r="M6976">
        <v>0</v>
      </c>
      <c r="N6976">
        <v>1</v>
      </c>
      <c r="O6976" t="s">
        <v>703</v>
      </c>
      <c r="P6976" t="s">
        <v>703</v>
      </c>
      <c r="Q6976" t="s">
        <v>204</v>
      </c>
      <c r="R6976" t="s">
        <v>684</v>
      </c>
      <c r="T6976" s="7">
        <f>'Reference Values'!$B$10</f>
        <v>0.85</v>
      </c>
      <c r="U6976" t="str">
        <f t="shared" si="109"/>
        <v>Above Target</v>
      </c>
    </row>
    <row r="6977" spans="1:21" x14ac:dyDescent="0.25">
      <c r="A6977" t="s">
        <v>290</v>
      </c>
      <c r="B6977" t="s">
        <v>80</v>
      </c>
      <c r="C6977" t="s">
        <v>76</v>
      </c>
      <c r="D6977" t="s">
        <v>41</v>
      </c>
      <c r="F6977">
        <v>19372</v>
      </c>
      <c r="G6977">
        <v>0</v>
      </c>
      <c r="H6977">
        <v>0</v>
      </c>
      <c r="I6977">
        <v>19372</v>
      </c>
      <c r="J6977">
        <v>0</v>
      </c>
      <c r="K6977">
        <v>1</v>
      </c>
      <c r="L6977">
        <v>0</v>
      </c>
      <c r="M6977">
        <v>0</v>
      </c>
      <c r="N6977">
        <v>1</v>
      </c>
      <c r="O6977" t="s">
        <v>703</v>
      </c>
      <c r="P6977" t="s">
        <v>703</v>
      </c>
      <c r="Q6977" t="s">
        <v>219</v>
      </c>
      <c r="R6977" t="s">
        <v>684</v>
      </c>
      <c r="T6977" s="7">
        <f>'Reference Values'!$B$10</f>
        <v>0.85</v>
      </c>
      <c r="U6977" t="str">
        <f t="shared" si="109"/>
        <v>Above Target</v>
      </c>
    </row>
    <row r="6978" spans="1:21" x14ac:dyDescent="0.25">
      <c r="A6978" t="s">
        <v>150</v>
      </c>
      <c r="B6978" t="s">
        <v>80</v>
      </c>
      <c r="C6978" t="s">
        <v>76</v>
      </c>
      <c r="D6978" t="s">
        <v>41</v>
      </c>
      <c r="F6978">
        <v>3245</v>
      </c>
      <c r="G6978">
        <v>0</v>
      </c>
      <c r="H6978">
        <v>38105</v>
      </c>
      <c r="I6978">
        <v>41350</v>
      </c>
      <c r="J6978">
        <v>0</v>
      </c>
      <c r="K6978">
        <v>7.8476420798000004E-2</v>
      </c>
      <c r="L6978">
        <v>0</v>
      </c>
      <c r="M6978">
        <v>0.92152357920100003</v>
      </c>
      <c r="N6978">
        <v>0.99999999999900002</v>
      </c>
      <c r="O6978" t="s">
        <v>703</v>
      </c>
      <c r="P6978" t="s">
        <v>703</v>
      </c>
      <c r="Q6978" t="s">
        <v>198</v>
      </c>
      <c r="R6978" t="s">
        <v>199</v>
      </c>
      <c r="T6978" s="7">
        <f>'Reference Values'!$B$10</f>
        <v>0.85</v>
      </c>
      <c r="U6978" t="str">
        <f t="shared" ref="U6978:U7041" si="110">IF(K6978&lt;T6978,"Below Target","Above Target")</f>
        <v>Below Target</v>
      </c>
    </row>
    <row r="6979" spans="1:21" x14ac:dyDescent="0.25">
      <c r="A6979" t="s">
        <v>218</v>
      </c>
      <c r="B6979" t="s">
        <v>80</v>
      </c>
      <c r="C6979" t="s">
        <v>76</v>
      </c>
      <c r="D6979" t="s">
        <v>41</v>
      </c>
      <c r="F6979">
        <v>780</v>
      </c>
      <c r="G6979">
        <v>0</v>
      </c>
      <c r="H6979">
        <v>73</v>
      </c>
      <c r="I6979">
        <v>853</v>
      </c>
      <c r="J6979">
        <v>0</v>
      </c>
      <c r="K6979">
        <v>0.91441969519300004</v>
      </c>
      <c r="L6979">
        <v>0</v>
      </c>
      <c r="M6979">
        <v>8.5580304805999999E-2</v>
      </c>
      <c r="N6979">
        <v>0.99999999999900002</v>
      </c>
      <c r="O6979" t="s">
        <v>703</v>
      </c>
      <c r="P6979" t="s">
        <v>703</v>
      </c>
      <c r="Q6979" t="s">
        <v>190</v>
      </c>
      <c r="R6979" t="s">
        <v>682</v>
      </c>
      <c r="T6979" s="7">
        <f>'Reference Values'!$B$10</f>
        <v>0.85</v>
      </c>
      <c r="U6979" t="str">
        <f t="shared" si="110"/>
        <v>Above Target</v>
      </c>
    </row>
    <row r="6980" spans="1:21" x14ac:dyDescent="0.25">
      <c r="A6980" t="s">
        <v>277</v>
      </c>
      <c r="B6980" t="s">
        <v>80</v>
      </c>
      <c r="C6980" t="s">
        <v>76</v>
      </c>
      <c r="D6980" t="s">
        <v>41</v>
      </c>
      <c r="F6980">
        <v>30332</v>
      </c>
      <c r="G6980">
        <v>0</v>
      </c>
      <c r="H6980">
        <v>0</v>
      </c>
      <c r="I6980">
        <v>30332</v>
      </c>
      <c r="J6980">
        <v>0</v>
      </c>
      <c r="K6980">
        <v>1</v>
      </c>
      <c r="L6980">
        <v>0</v>
      </c>
      <c r="M6980">
        <v>0</v>
      </c>
      <c r="N6980">
        <v>1</v>
      </c>
      <c r="O6980" t="s">
        <v>703</v>
      </c>
      <c r="P6980" t="s">
        <v>703</v>
      </c>
      <c r="Q6980" t="s">
        <v>219</v>
      </c>
      <c r="R6980" t="s">
        <v>684</v>
      </c>
      <c r="T6980" s="7">
        <f>'Reference Values'!$B$10</f>
        <v>0.85</v>
      </c>
      <c r="U6980" t="str">
        <f t="shared" si="110"/>
        <v>Above Target</v>
      </c>
    </row>
    <row r="6981" spans="1:21" x14ac:dyDescent="0.25">
      <c r="A6981" t="s">
        <v>220</v>
      </c>
      <c r="B6981" t="s">
        <v>80</v>
      </c>
      <c r="C6981" t="s">
        <v>76</v>
      </c>
      <c r="D6981" t="s">
        <v>41</v>
      </c>
      <c r="F6981">
        <v>19198</v>
      </c>
      <c r="G6981">
        <v>0</v>
      </c>
      <c r="H6981">
        <v>0</v>
      </c>
      <c r="I6981">
        <v>19198</v>
      </c>
      <c r="J6981">
        <v>0</v>
      </c>
      <c r="K6981">
        <v>1</v>
      </c>
      <c r="L6981">
        <v>0</v>
      </c>
      <c r="M6981">
        <v>0</v>
      </c>
      <c r="N6981">
        <v>1</v>
      </c>
      <c r="O6981" t="s">
        <v>703</v>
      </c>
      <c r="P6981" t="s">
        <v>703</v>
      </c>
      <c r="Q6981" t="s">
        <v>213</v>
      </c>
      <c r="R6981" t="s">
        <v>683</v>
      </c>
      <c r="T6981" s="7">
        <f>'Reference Values'!$B$10</f>
        <v>0.85</v>
      </c>
      <c r="U6981" t="str">
        <f t="shared" si="110"/>
        <v>Above Target</v>
      </c>
    </row>
    <row r="6982" spans="1:21" x14ac:dyDescent="0.25">
      <c r="A6982" t="s">
        <v>149</v>
      </c>
      <c r="B6982" t="s">
        <v>80</v>
      </c>
      <c r="C6982" t="s">
        <v>76</v>
      </c>
      <c r="D6982" t="s">
        <v>41</v>
      </c>
      <c r="F6982">
        <v>0</v>
      </c>
      <c r="G6982">
        <v>0</v>
      </c>
      <c r="H6982">
        <v>37227</v>
      </c>
      <c r="I6982">
        <v>37227</v>
      </c>
      <c r="J6982">
        <v>0</v>
      </c>
      <c r="K6982">
        <v>0</v>
      </c>
      <c r="L6982">
        <v>0</v>
      </c>
      <c r="M6982">
        <v>1</v>
      </c>
      <c r="N6982">
        <v>1</v>
      </c>
      <c r="O6982" t="s">
        <v>703</v>
      </c>
      <c r="P6982" t="s">
        <v>704</v>
      </c>
      <c r="Q6982" t="s">
        <v>190</v>
      </c>
      <c r="R6982" t="s">
        <v>682</v>
      </c>
      <c r="T6982" s="7">
        <f>'Reference Values'!$B$10</f>
        <v>0.85</v>
      </c>
      <c r="U6982" t="str">
        <f t="shared" si="110"/>
        <v>Below Target</v>
      </c>
    </row>
    <row r="6983" spans="1:21" x14ac:dyDescent="0.25">
      <c r="A6983" t="s">
        <v>137</v>
      </c>
      <c r="B6983" t="s">
        <v>80</v>
      </c>
      <c r="C6983" t="s">
        <v>76</v>
      </c>
      <c r="D6983" t="s">
        <v>41</v>
      </c>
      <c r="F6983">
        <v>1169</v>
      </c>
      <c r="G6983">
        <v>0</v>
      </c>
      <c r="H6983">
        <v>7834</v>
      </c>
      <c r="I6983">
        <v>9003</v>
      </c>
      <c r="J6983">
        <v>0</v>
      </c>
      <c r="K6983">
        <v>0.129845607019</v>
      </c>
      <c r="L6983">
        <v>0</v>
      </c>
      <c r="M6983">
        <v>0.87015439297999997</v>
      </c>
      <c r="N6983">
        <v>0.99999999999900002</v>
      </c>
      <c r="O6983" t="s">
        <v>703</v>
      </c>
      <c r="P6983" t="s">
        <v>704</v>
      </c>
      <c r="Q6983" t="s">
        <v>190</v>
      </c>
      <c r="R6983" t="s">
        <v>682</v>
      </c>
      <c r="T6983" s="7">
        <f>'Reference Values'!$B$10</f>
        <v>0.85</v>
      </c>
      <c r="U6983" t="str">
        <f t="shared" si="110"/>
        <v>Below Target</v>
      </c>
    </row>
    <row r="6984" spans="1:21" x14ac:dyDescent="0.25">
      <c r="A6984" t="s">
        <v>298</v>
      </c>
      <c r="B6984" t="s">
        <v>80</v>
      </c>
      <c r="C6984" t="s">
        <v>76</v>
      </c>
      <c r="D6984" t="s">
        <v>41</v>
      </c>
      <c r="F6984">
        <v>1</v>
      </c>
      <c r="G6984">
        <v>0</v>
      </c>
      <c r="H6984">
        <v>0</v>
      </c>
      <c r="I6984">
        <v>1</v>
      </c>
      <c r="J6984">
        <v>0</v>
      </c>
      <c r="K6984">
        <v>1</v>
      </c>
      <c r="L6984">
        <v>0</v>
      </c>
      <c r="M6984">
        <v>0</v>
      </c>
      <c r="N6984">
        <v>1</v>
      </c>
      <c r="O6984" t="s">
        <v>703</v>
      </c>
      <c r="P6984" t="s">
        <v>703</v>
      </c>
      <c r="Q6984" t="s">
        <v>190</v>
      </c>
      <c r="R6984" t="s">
        <v>682</v>
      </c>
      <c r="T6984" s="7">
        <f>'Reference Values'!$B$10</f>
        <v>0.85</v>
      </c>
      <c r="U6984" t="str">
        <f t="shared" si="110"/>
        <v>Above Target</v>
      </c>
    </row>
    <row r="6985" spans="1:21" x14ac:dyDescent="0.25">
      <c r="A6985" t="s">
        <v>227</v>
      </c>
      <c r="B6985" t="s">
        <v>80</v>
      </c>
      <c r="C6985" t="s">
        <v>76</v>
      </c>
      <c r="D6985" t="s">
        <v>41</v>
      </c>
      <c r="F6985">
        <v>29939</v>
      </c>
      <c r="G6985">
        <v>0</v>
      </c>
      <c r="H6985">
        <v>0</v>
      </c>
      <c r="I6985">
        <v>29939</v>
      </c>
      <c r="J6985">
        <v>0</v>
      </c>
      <c r="K6985">
        <v>1</v>
      </c>
      <c r="L6985">
        <v>0</v>
      </c>
      <c r="M6985">
        <v>0</v>
      </c>
      <c r="N6985">
        <v>1</v>
      </c>
      <c r="O6985" t="s">
        <v>703</v>
      </c>
      <c r="P6985" t="s">
        <v>703</v>
      </c>
      <c r="Q6985" t="s">
        <v>190</v>
      </c>
      <c r="R6985" t="s">
        <v>682</v>
      </c>
      <c r="T6985" s="7">
        <f>'Reference Values'!$B$10</f>
        <v>0.85</v>
      </c>
      <c r="U6985" t="str">
        <f t="shared" si="110"/>
        <v>Above Target</v>
      </c>
    </row>
    <row r="6986" spans="1:21" x14ac:dyDescent="0.25">
      <c r="A6986" t="s">
        <v>299</v>
      </c>
      <c r="B6986" t="s">
        <v>80</v>
      </c>
      <c r="C6986" t="s">
        <v>76</v>
      </c>
      <c r="D6986" t="s">
        <v>41</v>
      </c>
      <c r="F6986">
        <v>407723</v>
      </c>
      <c r="G6986">
        <v>0</v>
      </c>
      <c r="H6986">
        <v>0</v>
      </c>
      <c r="I6986">
        <v>407723</v>
      </c>
      <c r="J6986">
        <v>0</v>
      </c>
      <c r="K6986">
        <v>1</v>
      </c>
      <c r="L6986">
        <v>0</v>
      </c>
      <c r="M6986">
        <v>0</v>
      </c>
      <c r="N6986">
        <v>1</v>
      </c>
      <c r="O6986" t="s">
        <v>703</v>
      </c>
      <c r="P6986" t="s">
        <v>704</v>
      </c>
      <c r="Q6986" t="s">
        <v>204</v>
      </c>
      <c r="R6986" t="s">
        <v>684</v>
      </c>
      <c r="T6986" s="7">
        <f>'Reference Values'!$B$10</f>
        <v>0.85</v>
      </c>
      <c r="U6986" t="str">
        <f t="shared" si="110"/>
        <v>Above Target</v>
      </c>
    </row>
    <row r="6987" spans="1:21" x14ac:dyDescent="0.25">
      <c r="A6987" t="s">
        <v>681</v>
      </c>
      <c r="B6987" t="s">
        <v>80</v>
      </c>
      <c r="C6987" t="s">
        <v>76</v>
      </c>
      <c r="D6987" t="s">
        <v>41</v>
      </c>
      <c r="F6987">
        <v>42390</v>
      </c>
      <c r="G6987">
        <v>0</v>
      </c>
      <c r="H6987">
        <v>0</v>
      </c>
      <c r="I6987">
        <v>42390</v>
      </c>
      <c r="J6987">
        <v>0</v>
      </c>
      <c r="K6987">
        <v>1</v>
      </c>
      <c r="L6987">
        <v>0</v>
      </c>
      <c r="M6987">
        <v>0</v>
      </c>
      <c r="N6987">
        <v>1</v>
      </c>
      <c r="O6987" t="s">
        <v>703</v>
      </c>
      <c r="P6987" t="s">
        <v>703</v>
      </c>
      <c r="Q6987" t="s">
        <v>213</v>
      </c>
      <c r="R6987" t="s">
        <v>194</v>
      </c>
      <c r="S6987" t="s">
        <v>197</v>
      </c>
      <c r="T6987" s="7">
        <f>'Reference Values'!$B$10</f>
        <v>0.85</v>
      </c>
      <c r="U6987" t="str">
        <f t="shared" si="110"/>
        <v>Above Target</v>
      </c>
    </row>
    <row r="6988" spans="1:21" x14ac:dyDescent="0.25">
      <c r="A6988" t="s">
        <v>245</v>
      </c>
      <c r="B6988" t="s">
        <v>80</v>
      </c>
      <c r="C6988" t="s">
        <v>76</v>
      </c>
      <c r="D6988" t="s">
        <v>41</v>
      </c>
      <c r="F6988">
        <v>19294</v>
      </c>
      <c r="G6988">
        <v>0</v>
      </c>
      <c r="H6988">
        <v>0</v>
      </c>
      <c r="I6988">
        <v>19294</v>
      </c>
      <c r="J6988">
        <v>0</v>
      </c>
      <c r="K6988">
        <v>1</v>
      </c>
      <c r="L6988">
        <v>0</v>
      </c>
      <c r="M6988">
        <v>0</v>
      </c>
      <c r="N6988">
        <v>1</v>
      </c>
      <c r="O6988" t="s">
        <v>703</v>
      </c>
      <c r="P6988" t="s">
        <v>703</v>
      </c>
      <c r="Q6988" t="s">
        <v>204</v>
      </c>
      <c r="R6988" t="s">
        <v>197</v>
      </c>
      <c r="T6988" s="7">
        <f>'Reference Values'!$B$10</f>
        <v>0.85</v>
      </c>
      <c r="U6988" t="str">
        <f t="shared" si="110"/>
        <v>Above Target</v>
      </c>
    </row>
    <row r="6989" spans="1:21" x14ac:dyDescent="0.25">
      <c r="A6989" t="s">
        <v>279</v>
      </c>
      <c r="B6989" t="s">
        <v>80</v>
      </c>
      <c r="C6989" t="s">
        <v>76</v>
      </c>
      <c r="D6989" t="s">
        <v>41</v>
      </c>
      <c r="F6989">
        <v>80673</v>
      </c>
      <c r="G6989">
        <v>0</v>
      </c>
      <c r="H6989">
        <v>0</v>
      </c>
      <c r="I6989">
        <v>80673</v>
      </c>
      <c r="J6989">
        <v>0</v>
      </c>
      <c r="K6989">
        <v>1</v>
      </c>
      <c r="L6989">
        <v>0</v>
      </c>
      <c r="M6989">
        <v>0</v>
      </c>
      <c r="N6989">
        <v>1</v>
      </c>
      <c r="O6989" t="s">
        <v>705</v>
      </c>
      <c r="P6989" t="s">
        <v>704</v>
      </c>
      <c r="Q6989" t="s">
        <v>193</v>
      </c>
      <c r="R6989" t="s">
        <v>199</v>
      </c>
      <c r="T6989" s="7">
        <f>'Reference Values'!$B$10</f>
        <v>0.85</v>
      </c>
      <c r="U6989" t="str">
        <f t="shared" si="110"/>
        <v>Above Target</v>
      </c>
    </row>
    <row r="6990" spans="1:21" x14ac:dyDescent="0.25">
      <c r="A6990" t="s">
        <v>248</v>
      </c>
      <c r="B6990" t="s">
        <v>80</v>
      </c>
      <c r="C6990" t="s">
        <v>76</v>
      </c>
      <c r="D6990" t="s">
        <v>41</v>
      </c>
      <c r="F6990">
        <v>12784</v>
      </c>
      <c r="G6990">
        <v>0</v>
      </c>
      <c r="H6990">
        <v>0</v>
      </c>
      <c r="I6990">
        <v>12784</v>
      </c>
      <c r="J6990">
        <v>0</v>
      </c>
      <c r="K6990">
        <v>1</v>
      </c>
      <c r="L6990">
        <v>0</v>
      </c>
      <c r="M6990">
        <v>0</v>
      </c>
      <c r="N6990">
        <v>1</v>
      </c>
      <c r="O6990" t="s">
        <v>703</v>
      </c>
      <c r="P6990" t="s">
        <v>703</v>
      </c>
      <c r="Q6990" t="s">
        <v>213</v>
      </c>
      <c r="R6990" t="s">
        <v>683</v>
      </c>
      <c r="T6990" s="7">
        <f>'Reference Values'!$B$10</f>
        <v>0.85</v>
      </c>
      <c r="U6990" t="str">
        <f t="shared" si="110"/>
        <v>Above Target</v>
      </c>
    </row>
    <row r="6991" spans="1:21" x14ac:dyDescent="0.25">
      <c r="A6991" t="s">
        <v>287</v>
      </c>
      <c r="B6991" t="s">
        <v>80</v>
      </c>
      <c r="C6991" t="s">
        <v>76</v>
      </c>
      <c r="D6991" t="s">
        <v>41</v>
      </c>
      <c r="F6991">
        <v>107359</v>
      </c>
      <c r="G6991">
        <v>0</v>
      </c>
      <c r="H6991">
        <v>0</v>
      </c>
      <c r="I6991">
        <v>107359</v>
      </c>
      <c r="J6991">
        <v>0</v>
      </c>
      <c r="K6991">
        <v>1</v>
      </c>
      <c r="L6991">
        <v>0</v>
      </c>
      <c r="M6991">
        <v>0</v>
      </c>
      <c r="N6991">
        <v>1</v>
      </c>
      <c r="O6991" t="s">
        <v>703</v>
      </c>
      <c r="P6991" t="s">
        <v>703</v>
      </c>
      <c r="Q6991" t="s">
        <v>212</v>
      </c>
      <c r="R6991" t="s">
        <v>202</v>
      </c>
      <c r="T6991" s="7">
        <f>'Reference Values'!$B$10</f>
        <v>0.85</v>
      </c>
      <c r="U6991" t="str">
        <f t="shared" si="110"/>
        <v>Above Target</v>
      </c>
    </row>
    <row r="6992" spans="1:21" x14ac:dyDescent="0.25">
      <c r="A6992" t="s">
        <v>236</v>
      </c>
      <c r="B6992" t="s">
        <v>80</v>
      </c>
      <c r="C6992" t="s">
        <v>76</v>
      </c>
      <c r="D6992" t="s">
        <v>41</v>
      </c>
      <c r="F6992">
        <v>11973</v>
      </c>
      <c r="G6992">
        <v>0</v>
      </c>
      <c r="H6992">
        <v>0</v>
      </c>
      <c r="I6992">
        <v>11973</v>
      </c>
      <c r="J6992">
        <v>0</v>
      </c>
      <c r="K6992">
        <v>1</v>
      </c>
      <c r="L6992">
        <v>0</v>
      </c>
      <c r="M6992">
        <v>0</v>
      </c>
      <c r="N6992">
        <v>1</v>
      </c>
      <c r="O6992" t="s">
        <v>703</v>
      </c>
      <c r="P6992" t="s">
        <v>703</v>
      </c>
      <c r="Q6992" t="s">
        <v>219</v>
      </c>
      <c r="R6992" t="s">
        <v>197</v>
      </c>
      <c r="T6992" s="7">
        <f>'Reference Values'!$B$10</f>
        <v>0.85</v>
      </c>
      <c r="U6992" t="str">
        <f t="shared" si="110"/>
        <v>Above Target</v>
      </c>
    </row>
    <row r="6993" spans="1:21" x14ac:dyDescent="0.25">
      <c r="A6993" t="s">
        <v>160</v>
      </c>
      <c r="B6993" t="s">
        <v>80</v>
      </c>
      <c r="C6993" t="s">
        <v>76</v>
      </c>
      <c r="D6993" t="s">
        <v>41</v>
      </c>
      <c r="F6993">
        <v>267396</v>
      </c>
      <c r="G6993">
        <v>0</v>
      </c>
      <c r="H6993">
        <v>1</v>
      </c>
      <c r="I6993">
        <v>267397</v>
      </c>
      <c r="J6993">
        <v>0</v>
      </c>
      <c r="K6993">
        <v>0.99999626024199995</v>
      </c>
      <c r="L6993">
        <v>0</v>
      </c>
      <c r="M6993">
        <v>3.739757E-6</v>
      </c>
      <c r="N6993">
        <v>0.99999999999900002</v>
      </c>
      <c r="O6993" t="s">
        <v>703</v>
      </c>
      <c r="P6993" t="s">
        <v>703</v>
      </c>
      <c r="Q6993" t="s">
        <v>204</v>
      </c>
      <c r="R6993" t="s">
        <v>683</v>
      </c>
      <c r="T6993" s="7">
        <f>'Reference Values'!$B$10</f>
        <v>0.85</v>
      </c>
      <c r="U6993" t="str">
        <f t="shared" si="110"/>
        <v>Above Target</v>
      </c>
    </row>
    <row r="6994" spans="1:21" x14ac:dyDescent="0.25">
      <c r="A6994" t="s">
        <v>142</v>
      </c>
      <c r="B6994" t="s">
        <v>80</v>
      </c>
      <c r="C6994" t="s">
        <v>76</v>
      </c>
      <c r="D6994" t="s">
        <v>41</v>
      </c>
      <c r="F6994">
        <v>0</v>
      </c>
      <c r="G6994">
        <v>0</v>
      </c>
      <c r="H6994">
        <v>391006</v>
      </c>
      <c r="I6994">
        <v>391006</v>
      </c>
      <c r="J6994">
        <v>0</v>
      </c>
      <c r="K6994">
        <v>0</v>
      </c>
      <c r="L6994">
        <v>0</v>
      </c>
      <c r="M6994">
        <v>1</v>
      </c>
      <c r="N6994">
        <v>1</v>
      </c>
      <c r="O6994" t="s">
        <v>703</v>
      </c>
      <c r="P6994" t="s">
        <v>704</v>
      </c>
      <c r="Q6994" t="s">
        <v>193</v>
      </c>
      <c r="R6994" t="s">
        <v>194</v>
      </c>
      <c r="T6994" s="7">
        <f>'Reference Values'!$B$10</f>
        <v>0.85</v>
      </c>
      <c r="U6994" t="str">
        <f t="shared" si="110"/>
        <v>Below Target</v>
      </c>
    </row>
    <row r="6995" spans="1:21" x14ac:dyDescent="0.25">
      <c r="A6995" t="s">
        <v>126</v>
      </c>
      <c r="B6995" t="s">
        <v>80</v>
      </c>
      <c r="C6995" t="s">
        <v>76</v>
      </c>
      <c r="D6995" t="s">
        <v>41</v>
      </c>
      <c r="F6995">
        <v>31733</v>
      </c>
      <c r="G6995">
        <v>0</v>
      </c>
      <c r="H6995">
        <v>0</v>
      </c>
      <c r="I6995">
        <v>31733</v>
      </c>
      <c r="J6995">
        <v>0</v>
      </c>
      <c r="K6995">
        <v>1</v>
      </c>
      <c r="L6995">
        <v>0</v>
      </c>
      <c r="M6995">
        <v>0</v>
      </c>
      <c r="N6995">
        <v>1</v>
      </c>
      <c r="O6995" t="s">
        <v>703</v>
      </c>
      <c r="P6995" t="s">
        <v>704</v>
      </c>
      <c r="Q6995" t="s">
        <v>207</v>
      </c>
      <c r="R6995" t="s">
        <v>197</v>
      </c>
      <c r="T6995" s="7">
        <f>'Reference Values'!$B$10</f>
        <v>0.85</v>
      </c>
      <c r="U6995" t="str">
        <f t="shared" si="110"/>
        <v>Above Target</v>
      </c>
    </row>
    <row r="6996" spans="1:21" x14ac:dyDescent="0.25">
      <c r="A6996" t="s">
        <v>238</v>
      </c>
      <c r="B6996" t="s">
        <v>80</v>
      </c>
      <c r="C6996" t="s">
        <v>76</v>
      </c>
      <c r="D6996" t="s">
        <v>41</v>
      </c>
      <c r="F6996">
        <v>46407</v>
      </c>
      <c r="G6996">
        <v>0</v>
      </c>
      <c r="H6996">
        <v>0</v>
      </c>
      <c r="I6996">
        <v>46407</v>
      </c>
      <c r="J6996">
        <v>0</v>
      </c>
      <c r="K6996">
        <v>1</v>
      </c>
      <c r="L6996">
        <v>0</v>
      </c>
      <c r="M6996">
        <v>0</v>
      </c>
      <c r="N6996">
        <v>1</v>
      </c>
      <c r="O6996" t="s">
        <v>703</v>
      </c>
      <c r="P6996" t="s">
        <v>704</v>
      </c>
      <c r="Q6996" t="s">
        <v>219</v>
      </c>
      <c r="R6996" t="s">
        <v>197</v>
      </c>
      <c r="T6996" s="7">
        <f>'Reference Values'!$B$10</f>
        <v>0.85</v>
      </c>
      <c r="U6996" t="str">
        <f t="shared" si="110"/>
        <v>Above Target</v>
      </c>
    </row>
    <row r="6997" spans="1:21" x14ac:dyDescent="0.25">
      <c r="A6997" t="s">
        <v>137</v>
      </c>
      <c r="B6997" t="s">
        <v>80</v>
      </c>
      <c r="C6997" t="s">
        <v>76</v>
      </c>
      <c r="D6997" t="s">
        <v>41</v>
      </c>
      <c r="F6997">
        <v>5</v>
      </c>
      <c r="G6997">
        <v>0</v>
      </c>
      <c r="H6997">
        <v>34</v>
      </c>
      <c r="I6997">
        <v>39</v>
      </c>
      <c r="J6997">
        <v>0</v>
      </c>
      <c r="K6997">
        <v>0.12820512820499999</v>
      </c>
      <c r="L6997">
        <v>0</v>
      </c>
      <c r="M6997">
        <v>0.87179487179399995</v>
      </c>
      <c r="N6997">
        <v>0.99999999999900002</v>
      </c>
      <c r="O6997" t="s">
        <v>703</v>
      </c>
      <c r="P6997" t="s">
        <v>703</v>
      </c>
      <c r="Q6997" t="s">
        <v>190</v>
      </c>
      <c r="R6997" t="s">
        <v>682</v>
      </c>
      <c r="T6997" s="7">
        <f>'Reference Values'!$B$10</f>
        <v>0.85</v>
      </c>
      <c r="U6997" t="str">
        <f t="shared" si="110"/>
        <v>Below Target</v>
      </c>
    </row>
    <row r="6998" spans="1:21" x14ac:dyDescent="0.25">
      <c r="A6998" t="s">
        <v>307</v>
      </c>
      <c r="B6998" t="s">
        <v>80</v>
      </c>
      <c r="C6998" t="s">
        <v>76</v>
      </c>
      <c r="D6998" t="s">
        <v>41</v>
      </c>
      <c r="F6998">
        <v>110220</v>
      </c>
      <c r="G6998">
        <v>0</v>
      </c>
      <c r="H6998">
        <v>0</v>
      </c>
      <c r="I6998">
        <v>110220</v>
      </c>
      <c r="J6998">
        <v>0</v>
      </c>
      <c r="K6998">
        <v>1</v>
      </c>
      <c r="L6998">
        <v>0</v>
      </c>
      <c r="M6998">
        <v>0</v>
      </c>
      <c r="N6998">
        <v>1</v>
      </c>
      <c r="O6998" t="s">
        <v>705</v>
      </c>
      <c r="P6998" t="s">
        <v>705</v>
      </c>
      <c r="Q6998" t="s">
        <v>198</v>
      </c>
      <c r="R6998" t="s">
        <v>197</v>
      </c>
      <c r="T6998" s="7">
        <f>'Reference Values'!$B$10</f>
        <v>0.85</v>
      </c>
      <c r="U6998" t="str">
        <f t="shared" si="110"/>
        <v>Above Target</v>
      </c>
    </row>
    <row r="6999" spans="1:21" x14ac:dyDescent="0.25">
      <c r="A6999" t="s">
        <v>281</v>
      </c>
      <c r="B6999" t="s">
        <v>80</v>
      </c>
      <c r="C6999" t="s">
        <v>76</v>
      </c>
      <c r="D6999" t="s">
        <v>41</v>
      </c>
      <c r="F6999">
        <v>13436</v>
      </c>
      <c r="G6999">
        <v>0</v>
      </c>
      <c r="H6999">
        <v>0</v>
      </c>
      <c r="I6999">
        <v>13436</v>
      </c>
      <c r="J6999">
        <v>0</v>
      </c>
      <c r="K6999">
        <v>1</v>
      </c>
      <c r="L6999">
        <v>0</v>
      </c>
      <c r="M6999">
        <v>0</v>
      </c>
      <c r="N6999">
        <v>1</v>
      </c>
      <c r="O6999" t="s">
        <v>705</v>
      </c>
      <c r="P6999" t="s">
        <v>704</v>
      </c>
      <c r="Q6999" t="s">
        <v>212</v>
      </c>
      <c r="R6999" t="s">
        <v>194</v>
      </c>
      <c r="T6999" s="7">
        <f>'Reference Values'!$B$10</f>
        <v>0.85</v>
      </c>
      <c r="U6999" t="str">
        <f t="shared" si="110"/>
        <v>Above Target</v>
      </c>
    </row>
    <row r="7000" spans="1:21" x14ac:dyDescent="0.25">
      <c r="A7000" t="s">
        <v>252</v>
      </c>
      <c r="B7000" t="s">
        <v>80</v>
      </c>
      <c r="C7000" t="s">
        <v>76</v>
      </c>
      <c r="D7000" t="s">
        <v>41</v>
      </c>
      <c r="F7000">
        <v>20218</v>
      </c>
      <c r="G7000">
        <v>0</v>
      </c>
      <c r="H7000">
        <v>0</v>
      </c>
      <c r="I7000">
        <v>20218</v>
      </c>
      <c r="J7000">
        <v>0</v>
      </c>
      <c r="K7000">
        <v>1</v>
      </c>
      <c r="L7000">
        <v>0</v>
      </c>
      <c r="M7000">
        <v>0</v>
      </c>
      <c r="N7000">
        <v>1</v>
      </c>
      <c r="O7000" t="s">
        <v>703</v>
      </c>
      <c r="P7000" t="s">
        <v>703</v>
      </c>
      <c r="Q7000" t="s">
        <v>213</v>
      </c>
      <c r="R7000" t="s">
        <v>197</v>
      </c>
      <c r="T7000" s="7">
        <f>'Reference Values'!$B$10</f>
        <v>0.85</v>
      </c>
      <c r="U7000" t="str">
        <f t="shared" si="110"/>
        <v>Above Target</v>
      </c>
    </row>
    <row r="7001" spans="1:21" x14ac:dyDescent="0.25">
      <c r="A7001" t="s">
        <v>222</v>
      </c>
      <c r="B7001" t="s">
        <v>80</v>
      </c>
      <c r="C7001" t="s">
        <v>76</v>
      </c>
      <c r="D7001" t="s">
        <v>41</v>
      </c>
      <c r="F7001">
        <v>55977</v>
      </c>
      <c r="G7001">
        <v>0</v>
      </c>
      <c r="H7001">
        <v>0</v>
      </c>
      <c r="I7001">
        <v>55977</v>
      </c>
      <c r="J7001">
        <v>0</v>
      </c>
      <c r="K7001">
        <v>1</v>
      </c>
      <c r="L7001">
        <v>0</v>
      </c>
      <c r="M7001">
        <v>0</v>
      </c>
      <c r="N7001">
        <v>1</v>
      </c>
      <c r="O7001" t="s">
        <v>703</v>
      </c>
      <c r="P7001" t="s">
        <v>703</v>
      </c>
      <c r="Q7001" t="s">
        <v>213</v>
      </c>
      <c r="R7001" t="s">
        <v>683</v>
      </c>
      <c r="T7001" s="7">
        <f>'Reference Values'!$B$10</f>
        <v>0.85</v>
      </c>
      <c r="U7001" t="str">
        <f t="shared" si="110"/>
        <v>Above Target</v>
      </c>
    </row>
    <row r="7002" spans="1:21" x14ac:dyDescent="0.25">
      <c r="A7002" t="s">
        <v>140</v>
      </c>
      <c r="B7002" t="s">
        <v>80</v>
      </c>
      <c r="C7002" t="s">
        <v>76</v>
      </c>
      <c r="D7002" t="s">
        <v>41</v>
      </c>
      <c r="F7002">
        <v>0</v>
      </c>
      <c r="G7002">
        <v>0</v>
      </c>
      <c r="H7002">
        <v>19363</v>
      </c>
      <c r="I7002">
        <v>19363</v>
      </c>
      <c r="J7002">
        <v>0</v>
      </c>
      <c r="K7002">
        <v>0</v>
      </c>
      <c r="L7002">
        <v>0</v>
      </c>
      <c r="M7002">
        <v>1</v>
      </c>
      <c r="N7002">
        <v>1</v>
      </c>
      <c r="O7002" t="s">
        <v>703</v>
      </c>
      <c r="P7002" t="s">
        <v>703</v>
      </c>
      <c r="Q7002" t="s">
        <v>196</v>
      </c>
      <c r="R7002" t="s">
        <v>202</v>
      </c>
      <c r="T7002" s="7">
        <f>'Reference Values'!$B$10</f>
        <v>0.85</v>
      </c>
      <c r="U7002" t="str">
        <f t="shared" si="110"/>
        <v>Below Target</v>
      </c>
    </row>
    <row r="7003" spans="1:21" x14ac:dyDescent="0.25">
      <c r="A7003" t="s">
        <v>237</v>
      </c>
      <c r="B7003" t="s">
        <v>80</v>
      </c>
      <c r="C7003" t="s">
        <v>76</v>
      </c>
      <c r="D7003" t="s">
        <v>41</v>
      </c>
      <c r="F7003">
        <v>16425</v>
      </c>
      <c r="G7003">
        <v>0</v>
      </c>
      <c r="H7003">
        <v>0</v>
      </c>
      <c r="I7003">
        <v>16425</v>
      </c>
      <c r="J7003">
        <v>0</v>
      </c>
      <c r="K7003">
        <v>1</v>
      </c>
      <c r="L7003">
        <v>0</v>
      </c>
      <c r="M7003">
        <v>0</v>
      </c>
      <c r="N7003">
        <v>1</v>
      </c>
      <c r="O7003" t="s">
        <v>703</v>
      </c>
      <c r="P7003" t="s">
        <v>703</v>
      </c>
      <c r="Q7003" t="s">
        <v>193</v>
      </c>
      <c r="R7003" t="s">
        <v>194</v>
      </c>
      <c r="T7003" s="7">
        <f>'Reference Values'!$B$10</f>
        <v>0.85</v>
      </c>
      <c r="U7003" t="str">
        <f t="shared" si="110"/>
        <v>Above Target</v>
      </c>
    </row>
    <row r="7004" spans="1:21" x14ac:dyDescent="0.25">
      <c r="A7004" t="s">
        <v>209</v>
      </c>
      <c r="B7004" t="s">
        <v>80</v>
      </c>
      <c r="C7004" t="s">
        <v>76</v>
      </c>
      <c r="D7004" t="s">
        <v>41</v>
      </c>
      <c r="F7004">
        <v>0</v>
      </c>
      <c r="G7004">
        <v>0</v>
      </c>
      <c r="H7004">
        <v>29220</v>
      </c>
      <c r="I7004">
        <v>29220</v>
      </c>
      <c r="J7004">
        <v>0</v>
      </c>
      <c r="K7004">
        <v>0</v>
      </c>
      <c r="L7004">
        <v>0</v>
      </c>
      <c r="M7004">
        <v>1</v>
      </c>
      <c r="N7004">
        <v>1</v>
      </c>
      <c r="O7004" t="s">
        <v>703</v>
      </c>
      <c r="P7004" t="s">
        <v>703</v>
      </c>
      <c r="Q7004" t="s">
        <v>190</v>
      </c>
      <c r="R7004" t="s">
        <v>682</v>
      </c>
      <c r="T7004" s="7">
        <f>'Reference Values'!$B$10</f>
        <v>0.85</v>
      </c>
      <c r="U7004" t="str">
        <f t="shared" si="110"/>
        <v>Below Target</v>
      </c>
    </row>
    <row r="7005" spans="1:21" x14ac:dyDescent="0.25">
      <c r="A7005" t="s">
        <v>311</v>
      </c>
      <c r="B7005" t="s">
        <v>80</v>
      </c>
      <c r="C7005" t="s">
        <v>76</v>
      </c>
      <c r="D7005" t="s">
        <v>41</v>
      </c>
      <c r="F7005">
        <v>11930</v>
      </c>
      <c r="G7005">
        <v>0</v>
      </c>
      <c r="H7005">
        <v>0</v>
      </c>
      <c r="I7005">
        <v>11930</v>
      </c>
      <c r="J7005">
        <v>0</v>
      </c>
      <c r="K7005">
        <v>1</v>
      </c>
      <c r="L7005">
        <v>0</v>
      </c>
      <c r="M7005">
        <v>0</v>
      </c>
      <c r="N7005">
        <v>1</v>
      </c>
      <c r="O7005" t="s">
        <v>703</v>
      </c>
      <c r="P7005" t="s">
        <v>703</v>
      </c>
      <c r="Q7005" t="s">
        <v>213</v>
      </c>
      <c r="R7005" t="s">
        <v>683</v>
      </c>
      <c r="T7005" s="7">
        <f>'Reference Values'!$B$10</f>
        <v>0.85</v>
      </c>
      <c r="U7005" t="str">
        <f t="shared" si="110"/>
        <v>Above Target</v>
      </c>
    </row>
    <row r="7006" spans="1:21" x14ac:dyDescent="0.25">
      <c r="A7006" t="s">
        <v>258</v>
      </c>
      <c r="B7006" t="s">
        <v>80</v>
      </c>
      <c r="C7006" t="s">
        <v>76</v>
      </c>
      <c r="D7006" t="s">
        <v>41</v>
      </c>
      <c r="F7006">
        <v>79059</v>
      </c>
      <c r="G7006">
        <v>0</v>
      </c>
      <c r="H7006">
        <v>3440</v>
      </c>
      <c r="I7006">
        <v>82499</v>
      </c>
      <c r="J7006">
        <v>0</v>
      </c>
      <c r="K7006">
        <v>0.95830252487900003</v>
      </c>
      <c r="L7006">
        <v>0</v>
      </c>
      <c r="M7006">
        <v>4.1697475120000001E-2</v>
      </c>
      <c r="N7006">
        <v>0.99999999999900002</v>
      </c>
      <c r="O7006" t="s">
        <v>703</v>
      </c>
      <c r="P7006" t="s">
        <v>703</v>
      </c>
      <c r="Q7006" t="s">
        <v>198</v>
      </c>
      <c r="R7006" t="s">
        <v>199</v>
      </c>
      <c r="T7006" s="7">
        <f>'Reference Values'!$B$10</f>
        <v>0.85</v>
      </c>
      <c r="U7006" t="str">
        <f t="shared" si="110"/>
        <v>Above Target</v>
      </c>
    </row>
    <row r="7007" spans="1:21" x14ac:dyDescent="0.25">
      <c r="A7007" t="s">
        <v>162</v>
      </c>
      <c r="B7007" t="s">
        <v>80</v>
      </c>
      <c r="C7007" t="s">
        <v>76</v>
      </c>
      <c r="D7007" t="s">
        <v>41</v>
      </c>
      <c r="F7007">
        <v>19378</v>
      </c>
      <c r="G7007">
        <v>0</v>
      </c>
      <c r="H7007">
        <v>0</v>
      </c>
      <c r="I7007">
        <v>19378</v>
      </c>
      <c r="J7007">
        <v>0</v>
      </c>
      <c r="K7007">
        <v>1</v>
      </c>
      <c r="L7007">
        <v>0</v>
      </c>
      <c r="M7007">
        <v>0</v>
      </c>
      <c r="N7007">
        <v>1</v>
      </c>
      <c r="O7007" t="s">
        <v>703</v>
      </c>
      <c r="P7007" t="s">
        <v>703</v>
      </c>
      <c r="Q7007" t="s">
        <v>204</v>
      </c>
      <c r="R7007" t="s">
        <v>684</v>
      </c>
      <c r="T7007" s="7">
        <f>'Reference Values'!$B$10</f>
        <v>0.85</v>
      </c>
      <c r="U7007" t="str">
        <f t="shared" si="110"/>
        <v>Above Target</v>
      </c>
    </row>
    <row r="7008" spans="1:21" x14ac:dyDescent="0.25">
      <c r="A7008" t="s">
        <v>280</v>
      </c>
      <c r="B7008" t="s">
        <v>80</v>
      </c>
      <c r="C7008" t="s">
        <v>76</v>
      </c>
      <c r="D7008" t="s">
        <v>41</v>
      </c>
      <c r="F7008">
        <v>53745</v>
      </c>
      <c r="G7008">
        <v>0</v>
      </c>
      <c r="H7008">
        <v>0</v>
      </c>
      <c r="I7008">
        <v>53745</v>
      </c>
      <c r="J7008">
        <v>0</v>
      </c>
      <c r="K7008">
        <v>1</v>
      </c>
      <c r="L7008">
        <v>0</v>
      </c>
      <c r="M7008">
        <v>0</v>
      </c>
      <c r="N7008">
        <v>1</v>
      </c>
      <c r="O7008" t="s">
        <v>703</v>
      </c>
      <c r="P7008" t="s">
        <v>703</v>
      </c>
      <c r="Q7008" t="s">
        <v>204</v>
      </c>
      <c r="R7008" t="s">
        <v>682</v>
      </c>
      <c r="S7008" t="s">
        <v>684</v>
      </c>
      <c r="T7008" s="7">
        <f>'Reference Values'!$B$10</f>
        <v>0.85</v>
      </c>
      <c r="U7008" t="str">
        <f t="shared" si="110"/>
        <v>Above Target</v>
      </c>
    </row>
    <row r="7009" spans="1:21" x14ac:dyDescent="0.25">
      <c r="A7009" t="s">
        <v>257</v>
      </c>
      <c r="B7009" t="s">
        <v>80</v>
      </c>
      <c r="C7009" t="s">
        <v>76</v>
      </c>
      <c r="D7009" t="s">
        <v>41</v>
      </c>
      <c r="F7009">
        <v>174779</v>
      </c>
      <c r="G7009">
        <v>0</v>
      </c>
      <c r="H7009">
        <v>0</v>
      </c>
      <c r="I7009">
        <v>174779</v>
      </c>
      <c r="J7009">
        <v>0</v>
      </c>
      <c r="K7009">
        <v>1</v>
      </c>
      <c r="L7009">
        <v>0</v>
      </c>
      <c r="M7009">
        <v>0</v>
      </c>
      <c r="N7009">
        <v>1</v>
      </c>
      <c r="O7009" t="s">
        <v>703</v>
      </c>
      <c r="P7009" t="s">
        <v>703</v>
      </c>
      <c r="Q7009" t="s">
        <v>212</v>
      </c>
      <c r="R7009" t="s">
        <v>197</v>
      </c>
      <c r="T7009" s="7">
        <f>'Reference Values'!$B$10</f>
        <v>0.85</v>
      </c>
      <c r="U7009" t="str">
        <f t="shared" si="110"/>
        <v>Above Target</v>
      </c>
    </row>
    <row r="7010" spans="1:21" x14ac:dyDescent="0.25">
      <c r="A7010" t="s">
        <v>124</v>
      </c>
      <c r="B7010" t="s">
        <v>80</v>
      </c>
      <c r="C7010" t="s">
        <v>76</v>
      </c>
      <c r="D7010" t="s">
        <v>41</v>
      </c>
      <c r="F7010">
        <v>0</v>
      </c>
      <c r="G7010">
        <v>0</v>
      </c>
      <c r="H7010">
        <v>48371</v>
      </c>
      <c r="I7010">
        <v>48371</v>
      </c>
      <c r="J7010">
        <v>0</v>
      </c>
      <c r="K7010">
        <v>0</v>
      </c>
      <c r="L7010">
        <v>0</v>
      </c>
      <c r="M7010">
        <v>1</v>
      </c>
      <c r="N7010">
        <v>1</v>
      </c>
      <c r="O7010" t="s">
        <v>703</v>
      </c>
      <c r="P7010" t="s">
        <v>704</v>
      </c>
      <c r="Q7010" t="s">
        <v>207</v>
      </c>
      <c r="R7010" t="s">
        <v>197</v>
      </c>
      <c r="T7010" s="7">
        <f>'Reference Values'!$B$10</f>
        <v>0.85</v>
      </c>
      <c r="U7010" t="str">
        <f t="shared" si="110"/>
        <v>Below Target</v>
      </c>
    </row>
    <row r="7011" spans="1:21" x14ac:dyDescent="0.25">
      <c r="A7011" t="s">
        <v>306</v>
      </c>
      <c r="B7011" t="s">
        <v>80</v>
      </c>
      <c r="C7011" t="s">
        <v>76</v>
      </c>
      <c r="D7011" t="s">
        <v>41</v>
      </c>
      <c r="F7011">
        <v>38403</v>
      </c>
      <c r="G7011">
        <v>0</v>
      </c>
      <c r="H7011">
        <v>0</v>
      </c>
      <c r="I7011">
        <v>38403</v>
      </c>
      <c r="J7011">
        <v>0</v>
      </c>
      <c r="K7011">
        <v>1</v>
      </c>
      <c r="L7011">
        <v>0</v>
      </c>
      <c r="M7011">
        <v>0</v>
      </c>
      <c r="N7011">
        <v>1</v>
      </c>
      <c r="O7011" t="s">
        <v>703</v>
      </c>
      <c r="P7011" t="s">
        <v>703</v>
      </c>
      <c r="Q7011" t="s">
        <v>190</v>
      </c>
      <c r="R7011" t="s">
        <v>682</v>
      </c>
      <c r="T7011" s="7">
        <f>'Reference Values'!$B$10</f>
        <v>0.85</v>
      </c>
      <c r="U7011" t="str">
        <f t="shared" si="110"/>
        <v>Above Target</v>
      </c>
    </row>
    <row r="7012" spans="1:21" x14ac:dyDescent="0.25">
      <c r="A7012" t="s">
        <v>127</v>
      </c>
      <c r="B7012" t="s">
        <v>80</v>
      </c>
      <c r="C7012" t="s">
        <v>76</v>
      </c>
      <c r="D7012" t="s">
        <v>41</v>
      </c>
      <c r="F7012">
        <v>0</v>
      </c>
      <c r="G7012">
        <v>0</v>
      </c>
      <c r="H7012">
        <v>48438</v>
      </c>
      <c r="I7012">
        <v>48438</v>
      </c>
      <c r="J7012">
        <v>0</v>
      </c>
      <c r="K7012">
        <v>0</v>
      </c>
      <c r="L7012">
        <v>0</v>
      </c>
      <c r="M7012">
        <v>1</v>
      </c>
      <c r="N7012">
        <v>1</v>
      </c>
      <c r="O7012" t="s">
        <v>703</v>
      </c>
      <c r="P7012" t="s">
        <v>703</v>
      </c>
      <c r="Q7012" t="s">
        <v>212</v>
      </c>
      <c r="R7012" t="s">
        <v>199</v>
      </c>
      <c r="T7012" s="7">
        <f>'Reference Values'!$B$10</f>
        <v>0.85</v>
      </c>
      <c r="U7012" t="str">
        <f t="shared" si="110"/>
        <v>Below Target</v>
      </c>
    </row>
    <row r="7013" spans="1:21" x14ac:dyDescent="0.25">
      <c r="A7013" t="s">
        <v>192</v>
      </c>
      <c r="B7013" t="s">
        <v>80</v>
      </c>
      <c r="C7013" t="s">
        <v>76</v>
      </c>
      <c r="D7013" t="s">
        <v>41</v>
      </c>
      <c r="F7013">
        <v>9239</v>
      </c>
      <c r="G7013">
        <v>0</v>
      </c>
      <c r="H7013">
        <v>0</v>
      </c>
      <c r="I7013">
        <v>9239</v>
      </c>
      <c r="J7013">
        <v>0</v>
      </c>
      <c r="K7013">
        <v>1</v>
      </c>
      <c r="L7013">
        <v>0</v>
      </c>
      <c r="M7013">
        <v>0</v>
      </c>
      <c r="N7013">
        <v>1</v>
      </c>
      <c r="O7013" t="s">
        <v>703</v>
      </c>
      <c r="P7013" t="s">
        <v>703</v>
      </c>
      <c r="Q7013" t="s">
        <v>193</v>
      </c>
      <c r="R7013" t="s">
        <v>194</v>
      </c>
      <c r="T7013" s="7">
        <f>'Reference Values'!$B$10</f>
        <v>0.85</v>
      </c>
      <c r="U7013" t="str">
        <f t="shared" si="110"/>
        <v>Above Target</v>
      </c>
    </row>
    <row r="7014" spans="1:21" x14ac:dyDescent="0.25">
      <c r="A7014" t="s">
        <v>223</v>
      </c>
      <c r="B7014" t="s">
        <v>80</v>
      </c>
      <c r="C7014" t="s">
        <v>76</v>
      </c>
      <c r="D7014" t="s">
        <v>41</v>
      </c>
      <c r="F7014">
        <v>87250</v>
      </c>
      <c r="G7014">
        <v>0</v>
      </c>
      <c r="H7014">
        <v>8035</v>
      </c>
      <c r="I7014">
        <v>95285</v>
      </c>
      <c r="J7014">
        <v>0</v>
      </c>
      <c r="K7014">
        <v>0.91567403053899998</v>
      </c>
      <c r="L7014">
        <v>0</v>
      </c>
      <c r="M7014">
        <v>8.4325969459999997E-2</v>
      </c>
      <c r="N7014">
        <v>0.99999999999900002</v>
      </c>
      <c r="O7014" t="s">
        <v>703</v>
      </c>
      <c r="P7014" t="s">
        <v>704</v>
      </c>
      <c r="Q7014" t="s">
        <v>219</v>
      </c>
      <c r="R7014" t="s">
        <v>684</v>
      </c>
      <c r="T7014" s="7">
        <f>'Reference Values'!$B$10</f>
        <v>0.85</v>
      </c>
      <c r="U7014" t="str">
        <f t="shared" si="110"/>
        <v>Above Target</v>
      </c>
    </row>
    <row r="7015" spans="1:21" x14ac:dyDescent="0.25">
      <c r="A7015" t="s">
        <v>250</v>
      </c>
      <c r="B7015" t="s">
        <v>80</v>
      </c>
      <c r="C7015" t="s">
        <v>76</v>
      </c>
      <c r="D7015" t="s">
        <v>41</v>
      </c>
      <c r="F7015">
        <v>14293</v>
      </c>
      <c r="G7015">
        <v>0</v>
      </c>
      <c r="H7015">
        <v>734</v>
      </c>
      <c r="I7015">
        <v>15027</v>
      </c>
      <c r="J7015">
        <v>0</v>
      </c>
      <c r="K7015">
        <v>0.95115458840699996</v>
      </c>
      <c r="L7015">
        <v>0</v>
      </c>
      <c r="M7015">
        <v>4.8845411592000003E-2</v>
      </c>
      <c r="N7015">
        <v>0.99999999999900002</v>
      </c>
      <c r="O7015" t="s">
        <v>703</v>
      </c>
      <c r="P7015" t="s">
        <v>703</v>
      </c>
      <c r="Q7015" t="s">
        <v>207</v>
      </c>
      <c r="R7015" t="s">
        <v>197</v>
      </c>
      <c r="T7015" s="7">
        <f>'Reference Values'!$B$10</f>
        <v>0.85</v>
      </c>
      <c r="U7015" t="str">
        <f t="shared" si="110"/>
        <v>Above Target</v>
      </c>
    </row>
    <row r="7016" spans="1:21" x14ac:dyDescent="0.25">
      <c r="A7016" t="s">
        <v>136</v>
      </c>
      <c r="B7016" t="s">
        <v>80</v>
      </c>
      <c r="C7016" t="s">
        <v>76</v>
      </c>
      <c r="D7016" t="s">
        <v>41</v>
      </c>
      <c r="F7016">
        <v>129901</v>
      </c>
      <c r="G7016">
        <v>0</v>
      </c>
      <c r="H7016">
        <v>0</v>
      </c>
      <c r="I7016">
        <v>129901</v>
      </c>
      <c r="J7016">
        <v>0</v>
      </c>
      <c r="K7016">
        <v>1</v>
      </c>
      <c r="L7016">
        <v>0</v>
      </c>
      <c r="M7016">
        <v>0</v>
      </c>
      <c r="N7016">
        <v>1</v>
      </c>
      <c r="O7016" t="s">
        <v>703</v>
      </c>
      <c r="P7016" t="s">
        <v>704</v>
      </c>
      <c r="Q7016" t="s">
        <v>193</v>
      </c>
      <c r="R7016" t="s">
        <v>194</v>
      </c>
      <c r="T7016" s="7">
        <f>'Reference Values'!$B$10</f>
        <v>0.85</v>
      </c>
      <c r="U7016" t="str">
        <f t="shared" si="110"/>
        <v>Above Target</v>
      </c>
    </row>
    <row r="7017" spans="1:21" x14ac:dyDescent="0.25">
      <c r="A7017" t="s">
        <v>200</v>
      </c>
      <c r="B7017" t="s">
        <v>80</v>
      </c>
      <c r="C7017" t="s">
        <v>76</v>
      </c>
      <c r="D7017" t="s">
        <v>41</v>
      </c>
      <c r="F7017">
        <v>61380</v>
      </c>
      <c r="G7017">
        <v>0</v>
      </c>
      <c r="H7017">
        <v>0</v>
      </c>
      <c r="I7017">
        <v>61380</v>
      </c>
      <c r="J7017">
        <v>0</v>
      </c>
      <c r="K7017">
        <v>1</v>
      </c>
      <c r="L7017">
        <v>0</v>
      </c>
      <c r="M7017">
        <v>0</v>
      </c>
      <c r="N7017">
        <v>1</v>
      </c>
      <c r="O7017" t="s">
        <v>703</v>
      </c>
      <c r="P7017" t="s">
        <v>703</v>
      </c>
      <c r="Q7017" t="s">
        <v>193</v>
      </c>
      <c r="R7017" t="s">
        <v>194</v>
      </c>
      <c r="T7017" s="7">
        <f>'Reference Values'!$B$10</f>
        <v>0.85</v>
      </c>
      <c r="U7017" t="str">
        <f t="shared" si="110"/>
        <v>Above Target</v>
      </c>
    </row>
    <row r="7018" spans="1:21" x14ac:dyDescent="0.25">
      <c r="A7018" t="s">
        <v>189</v>
      </c>
      <c r="B7018" t="s">
        <v>80</v>
      </c>
      <c r="C7018" t="s">
        <v>76</v>
      </c>
      <c r="D7018" t="s">
        <v>41</v>
      </c>
      <c r="F7018">
        <v>32365</v>
      </c>
      <c r="G7018">
        <v>0</v>
      </c>
      <c r="H7018">
        <v>0</v>
      </c>
      <c r="I7018">
        <v>32365</v>
      </c>
      <c r="J7018">
        <v>0</v>
      </c>
      <c r="K7018">
        <v>1</v>
      </c>
      <c r="L7018">
        <v>0</v>
      </c>
      <c r="M7018">
        <v>0</v>
      </c>
      <c r="N7018">
        <v>1</v>
      </c>
      <c r="O7018" t="s">
        <v>703</v>
      </c>
      <c r="P7018" t="s">
        <v>703</v>
      </c>
      <c r="Q7018" t="s">
        <v>190</v>
      </c>
      <c r="R7018" t="s">
        <v>682</v>
      </c>
      <c r="T7018" s="7">
        <f>'Reference Values'!$B$10</f>
        <v>0.85</v>
      </c>
      <c r="U7018" t="str">
        <f t="shared" si="110"/>
        <v>Above Target</v>
      </c>
    </row>
    <row r="7019" spans="1:21" x14ac:dyDescent="0.25">
      <c r="A7019" t="s">
        <v>262</v>
      </c>
      <c r="B7019" t="s">
        <v>80</v>
      </c>
      <c r="C7019" t="s">
        <v>76</v>
      </c>
      <c r="D7019" t="s">
        <v>41</v>
      </c>
      <c r="F7019">
        <v>38564</v>
      </c>
      <c r="G7019">
        <v>0</v>
      </c>
      <c r="H7019">
        <v>848</v>
      </c>
      <c r="I7019">
        <v>39412</v>
      </c>
      <c r="J7019">
        <v>0</v>
      </c>
      <c r="K7019">
        <v>0.97848371054500005</v>
      </c>
      <c r="L7019">
        <v>0</v>
      </c>
      <c r="M7019">
        <v>2.1516289454000002E-2</v>
      </c>
      <c r="N7019">
        <v>0.99999999999900002</v>
      </c>
      <c r="O7019" t="s">
        <v>703</v>
      </c>
      <c r="P7019" t="s">
        <v>703</v>
      </c>
      <c r="Q7019" t="s">
        <v>196</v>
      </c>
      <c r="R7019" t="s">
        <v>202</v>
      </c>
      <c r="T7019" s="7">
        <f>'Reference Values'!$B$10</f>
        <v>0.85</v>
      </c>
      <c r="U7019" t="str">
        <f t="shared" si="110"/>
        <v>Above Target</v>
      </c>
    </row>
    <row r="7020" spans="1:21" x14ac:dyDescent="0.25">
      <c r="A7020" t="s">
        <v>249</v>
      </c>
      <c r="B7020" t="s">
        <v>80</v>
      </c>
      <c r="C7020" t="s">
        <v>76</v>
      </c>
      <c r="D7020" t="s">
        <v>41</v>
      </c>
      <c r="F7020">
        <v>116573</v>
      </c>
      <c r="G7020">
        <v>0</v>
      </c>
      <c r="H7020">
        <v>0</v>
      </c>
      <c r="I7020">
        <v>116573</v>
      </c>
      <c r="J7020">
        <v>0</v>
      </c>
      <c r="K7020">
        <v>1</v>
      </c>
      <c r="L7020">
        <v>0</v>
      </c>
      <c r="M7020">
        <v>0</v>
      </c>
      <c r="N7020">
        <v>1</v>
      </c>
      <c r="O7020" t="s">
        <v>703</v>
      </c>
      <c r="P7020" t="s">
        <v>704</v>
      </c>
      <c r="Q7020" t="s">
        <v>207</v>
      </c>
      <c r="R7020" t="s">
        <v>197</v>
      </c>
      <c r="T7020" s="7">
        <f>'Reference Values'!$B$10</f>
        <v>0.85</v>
      </c>
      <c r="U7020" t="str">
        <f t="shared" si="110"/>
        <v>Above Target</v>
      </c>
    </row>
    <row r="7021" spans="1:21" x14ac:dyDescent="0.25">
      <c r="A7021" t="s">
        <v>230</v>
      </c>
      <c r="B7021" t="s">
        <v>80</v>
      </c>
      <c r="C7021" t="s">
        <v>76</v>
      </c>
      <c r="D7021" t="s">
        <v>41</v>
      </c>
      <c r="F7021">
        <v>9412</v>
      </c>
      <c r="G7021">
        <v>0</v>
      </c>
      <c r="H7021">
        <v>83</v>
      </c>
      <c r="I7021">
        <v>9495</v>
      </c>
      <c r="J7021">
        <v>0</v>
      </c>
      <c r="K7021">
        <v>0.991258557135</v>
      </c>
      <c r="L7021">
        <v>0</v>
      </c>
      <c r="M7021">
        <v>8.7414428640000003E-3</v>
      </c>
      <c r="N7021">
        <v>0.99999999999900002</v>
      </c>
      <c r="O7021" t="s">
        <v>703</v>
      </c>
      <c r="P7021" t="s">
        <v>703</v>
      </c>
      <c r="Q7021" t="s">
        <v>198</v>
      </c>
      <c r="R7021" t="s">
        <v>199</v>
      </c>
      <c r="T7021" s="7">
        <f>'Reference Values'!$B$10</f>
        <v>0.85</v>
      </c>
      <c r="U7021" t="str">
        <f t="shared" si="110"/>
        <v>Above Target</v>
      </c>
    </row>
    <row r="7022" spans="1:21" x14ac:dyDescent="0.25">
      <c r="A7022" t="s">
        <v>214</v>
      </c>
      <c r="B7022" t="s">
        <v>80</v>
      </c>
      <c r="C7022" t="s">
        <v>76</v>
      </c>
      <c r="D7022" t="s">
        <v>41</v>
      </c>
      <c r="F7022">
        <v>40467</v>
      </c>
      <c r="G7022">
        <v>0</v>
      </c>
      <c r="H7022">
        <v>0</v>
      </c>
      <c r="I7022">
        <v>40467</v>
      </c>
      <c r="J7022">
        <v>0</v>
      </c>
      <c r="K7022">
        <v>1</v>
      </c>
      <c r="L7022">
        <v>0</v>
      </c>
      <c r="M7022">
        <v>0</v>
      </c>
      <c r="N7022">
        <v>1</v>
      </c>
      <c r="O7022" t="s">
        <v>703</v>
      </c>
      <c r="P7022" t="s">
        <v>703</v>
      </c>
      <c r="Q7022" t="s">
        <v>213</v>
      </c>
      <c r="R7022" t="s">
        <v>194</v>
      </c>
      <c r="T7022" s="7">
        <f>'Reference Values'!$B$10</f>
        <v>0.85</v>
      </c>
      <c r="U7022" t="str">
        <f t="shared" si="110"/>
        <v>Above Target</v>
      </c>
    </row>
    <row r="7023" spans="1:21" x14ac:dyDescent="0.25">
      <c r="A7023" t="s">
        <v>275</v>
      </c>
      <c r="B7023" t="s">
        <v>80</v>
      </c>
      <c r="C7023" t="s">
        <v>76</v>
      </c>
      <c r="D7023" t="s">
        <v>41</v>
      </c>
      <c r="F7023">
        <v>46865</v>
      </c>
      <c r="G7023">
        <v>0</v>
      </c>
      <c r="H7023">
        <v>3426</v>
      </c>
      <c r="I7023">
        <v>50291</v>
      </c>
      <c r="J7023">
        <v>0</v>
      </c>
      <c r="K7023">
        <v>0.93187647889199998</v>
      </c>
      <c r="L7023">
        <v>0</v>
      </c>
      <c r="M7023">
        <v>6.8123521106999999E-2</v>
      </c>
      <c r="N7023">
        <v>0.99999999999900002</v>
      </c>
      <c r="O7023" t="s">
        <v>703</v>
      </c>
      <c r="P7023" t="s">
        <v>704</v>
      </c>
      <c r="Q7023" t="s">
        <v>204</v>
      </c>
      <c r="R7023" t="s">
        <v>684</v>
      </c>
      <c r="T7023" s="7">
        <f>'Reference Values'!$B$10</f>
        <v>0.85</v>
      </c>
      <c r="U7023" t="str">
        <f t="shared" si="110"/>
        <v>Above Target</v>
      </c>
    </row>
    <row r="7024" spans="1:21" x14ac:dyDescent="0.25">
      <c r="A7024" t="s">
        <v>293</v>
      </c>
      <c r="B7024" t="s">
        <v>80</v>
      </c>
      <c r="C7024" t="s">
        <v>76</v>
      </c>
      <c r="D7024" t="s">
        <v>41</v>
      </c>
      <c r="F7024">
        <v>423</v>
      </c>
      <c r="G7024">
        <v>0</v>
      </c>
      <c r="H7024">
        <v>0</v>
      </c>
      <c r="I7024">
        <v>423</v>
      </c>
      <c r="J7024">
        <v>0</v>
      </c>
      <c r="K7024">
        <v>1</v>
      </c>
      <c r="L7024">
        <v>0</v>
      </c>
      <c r="M7024">
        <v>0</v>
      </c>
      <c r="N7024">
        <v>1</v>
      </c>
      <c r="O7024" t="s">
        <v>703</v>
      </c>
      <c r="P7024" t="s">
        <v>703</v>
      </c>
      <c r="Q7024" t="s">
        <v>193</v>
      </c>
      <c r="R7024" t="s">
        <v>194</v>
      </c>
      <c r="T7024" s="7">
        <f>'Reference Values'!$B$10</f>
        <v>0.85</v>
      </c>
      <c r="U7024" t="str">
        <f t="shared" si="110"/>
        <v>Above Target</v>
      </c>
    </row>
    <row r="7025" spans="1:21" x14ac:dyDescent="0.25">
      <c r="A7025" t="s">
        <v>289</v>
      </c>
      <c r="B7025" t="s">
        <v>88</v>
      </c>
      <c r="C7025" t="s">
        <v>76</v>
      </c>
      <c r="D7025" t="s">
        <v>41</v>
      </c>
      <c r="E7025" t="s">
        <v>33</v>
      </c>
      <c r="F7025">
        <v>13123</v>
      </c>
      <c r="G7025">
        <v>8928</v>
      </c>
      <c r="H7025">
        <v>3947</v>
      </c>
      <c r="I7025">
        <v>25998</v>
      </c>
      <c r="J7025">
        <v>0</v>
      </c>
      <c r="K7025">
        <v>0.50476959766100005</v>
      </c>
      <c r="L7025">
        <v>0.34341103161699998</v>
      </c>
      <c r="M7025">
        <v>0.15181937072000001</v>
      </c>
      <c r="N7025">
        <v>0.99999999999800004</v>
      </c>
      <c r="O7025" t="s">
        <v>703</v>
      </c>
      <c r="P7025" t="s">
        <v>704</v>
      </c>
      <c r="Q7025" t="s">
        <v>213</v>
      </c>
      <c r="R7025" t="s">
        <v>683</v>
      </c>
      <c r="T7025" s="7">
        <f>'Reference Values'!$B$10</f>
        <v>0.85</v>
      </c>
      <c r="U7025" t="str">
        <f t="shared" si="110"/>
        <v>Below Target</v>
      </c>
    </row>
    <row r="7026" spans="1:21" x14ac:dyDescent="0.25">
      <c r="A7026" t="s">
        <v>217</v>
      </c>
      <c r="B7026" t="s">
        <v>88</v>
      </c>
      <c r="C7026" t="s">
        <v>76</v>
      </c>
      <c r="D7026" t="s">
        <v>41</v>
      </c>
      <c r="E7026" t="s">
        <v>33</v>
      </c>
      <c r="F7026">
        <v>1587</v>
      </c>
      <c r="G7026">
        <v>0</v>
      </c>
      <c r="H7026">
        <v>5438</v>
      </c>
      <c r="I7026">
        <v>7025</v>
      </c>
      <c r="J7026">
        <v>0</v>
      </c>
      <c r="K7026">
        <v>0.22590747330899999</v>
      </c>
      <c r="L7026">
        <v>0</v>
      </c>
      <c r="M7026">
        <v>0.77409252668999995</v>
      </c>
      <c r="N7026">
        <v>0.99999999999900002</v>
      </c>
      <c r="O7026" t="s">
        <v>703</v>
      </c>
      <c r="P7026" t="s">
        <v>703</v>
      </c>
      <c r="Q7026" t="s">
        <v>213</v>
      </c>
      <c r="R7026" t="s">
        <v>683</v>
      </c>
      <c r="T7026" s="7">
        <f>'Reference Values'!$B$10</f>
        <v>0.85</v>
      </c>
      <c r="U7026" t="str">
        <f t="shared" si="110"/>
        <v>Below Target</v>
      </c>
    </row>
    <row r="7027" spans="1:21" x14ac:dyDescent="0.25">
      <c r="A7027" t="s">
        <v>206</v>
      </c>
      <c r="B7027" t="s">
        <v>88</v>
      </c>
      <c r="C7027" t="s">
        <v>76</v>
      </c>
      <c r="D7027" t="s">
        <v>41</v>
      </c>
      <c r="E7027" t="s">
        <v>33</v>
      </c>
      <c r="F7027">
        <v>1144</v>
      </c>
      <c r="G7027">
        <v>0</v>
      </c>
      <c r="H7027">
        <v>8387</v>
      </c>
      <c r="I7027">
        <v>9531</v>
      </c>
      <c r="J7027">
        <v>0</v>
      </c>
      <c r="K7027">
        <v>0.120029377819</v>
      </c>
      <c r="L7027">
        <v>0</v>
      </c>
      <c r="M7027">
        <v>0.87997062218</v>
      </c>
      <c r="N7027">
        <v>0.99999999999900002</v>
      </c>
      <c r="O7027" t="s">
        <v>703</v>
      </c>
      <c r="P7027" t="s">
        <v>703</v>
      </c>
      <c r="Q7027" t="s">
        <v>190</v>
      </c>
      <c r="R7027" t="s">
        <v>682</v>
      </c>
      <c r="T7027" s="7">
        <f>'Reference Values'!$B$10</f>
        <v>0.85</v>
      </c>
      <c r="U7027" t="str">
        <f t="shared" si="110"/>
        <v>Below Target</v>
      </c>
    </row>
    <row r="7028" spans="1:21" x14ac:dyDescent="0.25">
      <c r="A7028" t="s">
        <v>300</v>
      </c>
      <c r="B7028" t="s">
        <v>88</v>
      </c>
      <c r="C7028" t="s">
        <v>76</v>
      </c>
      <c r="D7028" t="s">
        <v>41</v>
      </c>
      <c r="E7028" t="s">
        <v>33</v>
      </c>
      <c r="F7028">
        <v>2144</v>
      </c>
      <c r="G7028">
        <v>0</v>
      </c>
      <c r="H7028">
        <v>4333</v>
      </c>
      <c r="I7028">
        <v>6477</v>
      </c>
      <c r="J7028">
        <v>0</v>
      </c>
      <c r="K7028">
        <v>0.33101744634800001</v>
      </c>
      <c r="L7028">
        <v>0</v>
      </c>
      <c r="M7028">
        <v>0.66898255365100001</v>
      </c>
      <c r="N7028">
        <v>0.99999999999900002</v>
      </c>
      <c r="O7028" t="s">
        <v>703</v>
      </c>
      <c r="P7028" t="s">
        <v>703</v>
      </c>
      <c r="Q7028" t="s">
        <v>213</v>
      </c>
      <c r="R7028" t="s">
        <v>683</v>
      </c>
      <c r="T7028" s="7">
        <f>'Reference Values'!$B$10</f>
        <v>0.85</v>
      </c>
      <c r="U7028" t="str">
        <f t="shared" si="110"/>
        <v>Below Target</v>
      </c>
    </row>
    <row r="7029" spans="1:21" x14ac:dyDescent="0.25">
      <c r="A7029" t="s">
        <v>151</v>
      </c>
      <c r="B7029" t="s">
        <v>88</v>
      </c>
      <c r="C7029" t="s">
        <v>76</v>
      </c>
      <c r="D7029" t="s">
        <v>41</v>
      </c>
      <c r="E7029" t="s">
        <v>33</v>
      </c>
      <c r="F7029">
        <v>5301</v>
      </c>
      <c r="G7029">
        <v>0</v>
      </c>
      <c r="H7029">
        <v>0</v>
      </c>
      <c r="I7029">
        <v>5301</v>
      </c>
      <c r="J7029">
        <v>0</v>
      </c>
      <c r="K7029">
        <v>1</v>
      </c>
      <c r="L7029">
        <v>0</v>
      </c>
      <c r="M7029">
        <v>0</v>
      </c>
      <c r="N7029">
        <v>1</v>
      </c>
      <c r="O7029" t="s">
        <v>703</v>
      </c>
      <c r="P7029" t="s">
        <v>704</v>
      </c>
      <c r="Q7029" t="s">
        <v>190</v>
      </c>
      <c r="R7029" t="s">
        <v>682</v>
      </c>
      <c r="T7029" s="7">
        <f>'Reference Values'!$B$10</f>
        <v>0.85</v>
      </c>
      <c r="U7029" t="str">
        <f t="shared" si="110"/>
        <v>Above Target</v>
      </c>
    </row>
    <row r="7030" spans="1:21" x14ac:dyDescent="0.25">
      <c r="A7030" t="s">
        <v>159</v>
      </c>
      <c r="B7030" t="s">
        <v>88</v>
      </c>
      <c r="C7030" t="s">
        <v>76</v>
      </c>
      <c r="D7030" t="s">
        <v>41</v>
      </c>
      <c r="E7030" t="s">
        <v>33</v>
      </c>
      <c r="F7030">
        <v>3035</v>
      </c>
      <c r="G7030">
        <v>0</v>
      </c>
      <c r="H7030">
        <v>0</v>
      </c>
      <c r="I7030">
        <v>3035</v>
      </c>
      <c r="J7030">
        <v>0</v>
      </c>
      <c r="K7030">
        <v>1</v>
      </c>
      <c r="L7030">
        <v>0</v>
      </c>
      <c r="M7030">
        <v>0</v>
      </c>
      <c r="N7030">
        <v>1</v>
      </c>
      <c r="O7030" t="s">
        <v>703</v>
      </c>
      <c r="P7030" t="s">
        <v>703</v>
      </c>
      <c r="Q7030" t="s">
        <v>190</v>
      </c>
      <c r="R7030" t="s">
        <v>682</v>
      </c>
      <c r="T7030" s="7">
        <f>'Reference Values'!$B$10</f>
        <v>0.85</v>
      </c>
      <c r="U7030" t="str">
        <f t="shared" si="110"/>
        <v>Above Target</v>
      </c>
    </row>
    <row r="7031" spans="1:21" x14ac:dyDescent="0.25">
      <c r="A7031" t="s">
        <v>260</v>
      </c>
      <c r="B7031" t="s">
        <v>88</v>
      </c>
      <c r="C7031" t="s">
        <v>76</v>
      </c>
      <c r="D7031" t="s">
        <v>41</v>
      </c>
      <c r="E7031" t="s">
        <v>33</v>
      </c>
      <c r="F7031">
        <v>5203</v>
      </c>
      <c r="G7031">
        <v>0</v>
      </c>
      <c r="H7031">
        <v>0</v>
      </c>
      <c r="I7031">
        <v>5203</v>
      </c>
      <c r="J7031">
        <v>0</v>
      </c>
      <c r="K7031">
        <v>1</v>
      </c>
      <c r="L7031">
        <v>0</v>
      </c>
      <c r="M7031">
        <v>0</v>
      </c>
      <c r="N7031">
        <v>1</v>
      </c>
      <c r="O7031" t="s">
        <v>703</v>
      </c>
      <c r="P7031" t="s">
        <v>703</v>
      </c>
      <c r="Q7031" t="s">
        <v>213</v>
      </c>
      <c r="R7031" t="s">
        <v>683</v>
      </c>
      <c r="T7031" s="7">
        <f>'Reference Values'!$B$10</f>
        <v>0.85</v>
      </c>
      <c r="U7031" t="str">
        <f t="shared" si="110"/>
        <v>Above Target</v>
      </c>
    </row>
    <row r="7032" spans="1:21" x14ac:dyDescent="0.25">
      <c r="A7032" t="s">
        <v>244</v>
      </c>
      <c r="B7032" t="s">
        <v>88</v>
      </c>
      <c r="C7032" t="s">
        <v>76</v>
      </c>
      <c r="D7032" t="s">
        <v>41</v>
      </c>
      <c r="E7032" t="s">
        <v>33</v>
      </c>
      <c r="F7032">
        <v>1389</v>
      </c>
      <c r="G7032">
        <v>0</v>
      </c>
      <c r="H7032">
        <v>3649</v>
      </c>
      <c r="I7032">
        <v>5038</v>
      </c>
      <c r="J7032">
        <v>0</v>
      </c>
      <c r="K7032">
        <v>0.2757046447</v>
      </c>
      <c r="L7032">
        <v>0</v>
      </c>
      <c r="M7032">
        <v>0.72429535529900002</v>
      </c>
      <c r="N7032">
        <v>0.99999999999900002</v>
      </c>
      <c r="O7032" t="s">
        <v>703</v>
      </c>
      <c r="P7032" t="s">
        <v>703</v>
      </c>
      <c r="Q7032" t="s">
        <v>213</v>
      </c>
      <c r="R7032" t="s">
        <v>683</v>
      </c>
      <c r="T7032" s="7">
        <f>'Reference Values'!$B$10</f>
        <v>0.85</v>
      </c>
      <c r="U7032" t="str">
        <f t="shared" si="110"/>
        <v>Below Target</v>
      </c>
    </row>
    <row r="7033" spans="1:21" x14ac:dyDescent="0.25">
      <c r="A7033" t="s">
        <v>229</v>
      </c>
      <c r="B7033" t="s">
        <v>88</v>
      </c>
      <c r="C7033" t="s">
        <v>76</v>
      </c>
      <c r="D7033" t="s">
        <v>41</v>
      </c>
      <c r="E7033" t="s">
        <v>33</v>
      </c>
      <c r="F7033">
        <v>1005</v>
      </c>
      <c r="G7033">
        <v>0</v>
      </c>
      <c r="H7033">
        <v>1791</v>
      </c>
      <c r="I7033">
        <v>2796</v>
      </c>
      <c r="J7033">
        <v>0</v>
      </c>
      <c r="K7033">
        <v>0.35944206008500001</v>
      </c>
      <c r="L7033">
        <v>0</v>
      </c>
      <c r="M7033">
        <v>0.64055793991400001</v>
      </c>
      <c r="N7033">
        <v>0.99999999999900002</v>
      </c>
      <c r="O7033" t="s">
        <v>703</v>
      </c>
      <c r="P7033" t="s">
        <v>704</v>
      </c>
      <c r="Q7033" t="s">
        <v>204</v>
      </c>
      <c r="R7033" t="s">
        <v>684</v>
      </c>
      <c r="T7033" s="7">
        <f>'Reference Values'!$B$10</f>
        <v>0.85</v>
      </c>
      <c r="U7033" t="str">
        <f t="shared" si="110"/>
        <v>Below Target</v>
      </c>
    </row>
    <row r="7034" spans="1:21" x14ac:dyDescent="0.25">
      <c r="A7034" t="s">
        <v>283</v>
      </c>
      <c r="B7034" t="s">
        <v>88</v>
      </c>
      <c r="C7034" t="s">
        <v>76</v>
      </c>
      <c r="D7034" t="s">
        <v>41</v>
      </c>
      <c r="E7034" t="s">
        <v>33</v>
      </c>
      <c r="F7034">
        <v>5170</v>
      </c>
      <c r="G7034">
        <v>1071</v>
      </c>
      <c r="H7034">
        <v>11890</v>
      </c>
      <c r="I7034">
        <v>18131</v>
      </c>
      <c r="J7034">
        <v>0</v>
      </c>
      <c r="K7034">
        <v>0.28514698582499998</v>
      </c>
      <c r="L7034">
        <v>5.9070100931999998E-2</v>
      </c>
      <c r="M7034">
        <v>0.655782913242</v>
      </c>
      <c r="N7034">
        <v>0.99999999999900002</v>
      </c>
      <c r="O7034" t="s">
        <v>703</v>
      </c>
      <c r="P7034" t="s">
        <v>703</v>
      </c>
      <c r="Q7034" t="s">
        <v>204</v>
      </c>
      <c r="R7034" t="s">
        <v>684</v>
      </c>
      <c r="T7034" s="7">
        <f>'Reference Values'!$B$10</f>
        <v>0.85</v>
      </c>
      <c r="U7034" t="str">
        <f t="shared" si="110"/>
        <v>Below Target</v>
      </c>
    </row>
    <row r="7035" spans="1:21" x14ac:dyDescent="0.25">
      <c r="A7035" t="s">
        <v>292</v>
      </c>
      <c r="B7035" t="s">
        <v>88</v>
      </c>
      <c r="C7035" t="s">
        <v>76</v>
      </c>
      <c r="D7035" t="s">
        <v>41</v>
      </c>
      <c r="E7035" t="s">
        <v>33</v>
      </c>
      <c r="F7035">
        <v>24894</v>
      </c>
      <c r="G7035">
        <v>0</v>
      </c>
      <c r="H7035">
        <v>2614</v>
      </c>
      <c r="I7035">
        <v>27508</v>
      </c>
      <c r="J7035">
        <v>0</v>
      </c>
      <c r="K7035">
        <v>0.904973098734</v>
      </c>
      <c r="L7035">
        <v>0</v>
      </c>
      <c r="M7035">
        <v>9.5026901265000005E-2</v>
      </c>
      <c r="N7035">
        <v>0.99999999999900002</v>
      </c>
      <c r="O7035" t="s">
        <v>703</v>
      </c>
      <c r="P7035" t="s">
        <v>703</v>
      </c>
      <c r="Q7035" t="s">
        <v>213</v>
      </c>
      <c r="R7035" t="s">
        <v>683</v>
      </c>
      <c r="T7035" s="7">
        <f>'Reference Values'!$B$10</f>
        <v>0.85</v>
      </c>
      <c r="U7035" t="str">
        <f t="shared" si="110"/>
        <v>Above Target</v>
      </c>
    </row>
    <row r="7036" spans="1:21" x14ac:dyDescent="0.25">
      <c r="A7036" t="s">
        <v>278</v>
      </c>
      <c r="B7036" t="s">
        <v>88</v>
      </c>
      <c r="C7036" t="s">
        <v>76</v>
      </c>
      <c r="D7036" t="s">
        <v>41</v>
      </c>
      <c r="E7036" t="s">
        <v>33</v>
      </c>
      <c r="F7036">
        <v>2332</v>
      </c>
      <c r="G7036">
        <v>0</v>
      </c>
      <c r="H7036">
        <v>10915</v>
      </c>
      <c r="I7036">
        <v>13247</v>
      </c>
      <c r="J7036">
        <v>0</v>
      </c>
      <c r="K7036">
        <v>0.17603985808100001</v>
      </c>
      <c r="L7036">
        <v>0</v>
      </c>
      <c r="M7036">
        <v>0.82396014191800004</v>
      </c>
      <c r="N7036">
        <v>0.99999999999900002</v>
      </c>
      <c r="O7036" t="s">
        <v>703</v>
      </c>
      <c r="P7036" t="s">
        <v>704</v>
      </c>
      <c r="Q7036" t="s">
        <v>212</v>
      </c>
      <c r="R7036" t="s">
        <v>197</v>
      </c>
      <c r="T7036" s="7">
        <f>'Reference Values'!$B$10</f>
        <v>0.85</v>
      </c>
      <c r="U7036" t="str">
        <f t="shared" si="110"/>
        <v>Below Target</v>
      </c>
    </row>
    <row r="7037" spans="1:21" x14ac:dyDescent="0.25">
      <c r="A7037" t="s">
        <v>276</v>
      </c>
      <c r="B7037" t="s">
        <v>88</v>
      </c>
      <c r="C7037" t="s">
        <v>76</v>
      </c>
      <c r="D7037" t="s">
        <v>41</v>
      </c>
      <c r="E7037" t="s">
        <v>33</v>
      </c>
      <c r="F7037">
        <v>137</v>
      </c>
      <c r="G7037">
        <v>0</v>
      </c>
      <c r="H7037">
        <v>336</v>
      </c>
      <c r="I7037">
        <v>473</v>
      </c>
      <c r="J7037">
        <v>0</v>
      </c>
      <c r="K7037">
        <v>0.28964059196600001</v>
      </c>
      <c r="L7037">
        <v>0</v>
      </c>
      <c r="M7037">
        <v>0.71035940803300002</v>
      </c>
      <c r="N7037">
        <v>0.99999999999900002</v>
      </c>
      <c r="O7037" t="s">
        <v>703</v>
      </c>
      <c r="P7037" t="s">
        <v>703</v>
      </c>
      <c r="Q7037" t="s">
        <v>196</v>
      </c>
      <c r="R7037" t="s">
        <v>202</v>
      </c>
      <c r="T7037" s="7">
        <f>'Reference Values'!$B$10</f>
        <v>0.85</v>
      </c>
      <c r="U7037" t="str">
        <f t="shared" si="110"/>
        <v>Below Target</v>
      </c>
    </row>
    <row r="7038" spans="1:21" x14ac:dyDescent="0.25">
      <c r="A7038" t="s">
        <v>144</v>
      </c>
      <c r="B7038" t="s">
        <v>88</v>
      </c>
      <c r="C7038" t="s">
        <v>76</v>
      </c>
      <c r="D7038" t="s">
        <v>41</v>
      </c>
      <c r="E7038" t="s">
        <v>33</v>
      </c>
      <c r="F7038">
        <v>2905</v>
      </c>
      <c r="G7038">
        <v>0</v>
      </c>
      <c r="H7038">
        <v>13089</v>
      </c>
      <c r="I7038">
        <v>15994</v>
      </c>
      <c r="J7038">
        <v>0</v>
      </c>
      <c r="K7038">
        <v>0.181630611479</v>
      </c>
      <c r="L7038">
        <v>0</v>
      </c>
      <c r="M7038">
        <v>0.81836938851999996</v>
      </c>
      <c r="N7038">
        <v>0.99999999999900002</v>
      </c>
      <c r="O7038" t="s">
        <v>703</v>
      </c>
      <c r="P7038" t="s">
        <v>704</v>
      </c>
      <c r="Q7038" t="s">
        <v>204</v>
      </c>
      <c r="R7038" t="s">
        <v>199</v>
      </c>
      <c r="T7038" s="7">
        <f>'Reference Values'!$B$10</f>
        <v>0.85</v>
      </c>
      <c r="U7038" t="str">
        <f t="shared" si="110"/>
        <v>Below Target</v>
      </c>
    </row>
    <row r="7039" spans="1:21" x14ac:dyDescent="0.25">
      <c r="A7039" t="s">
        <v>274</v>
      </c>
      <c r="B7039" t="s">
        <v>88</v>
      </c>
      <c r="C7039" t="s">
        <v>76</v>
      </c>
      <c r="D7039" t="s">
        <v>41</v>
      </c>
      <c r="E7039" t="s">
        <v>33</v>
      </c>
      <c r="F7039">
        <v>453</v>
      </c>
      <c r="G7039">
        <v>0</v>
      </c>
      <c r="H7039">
        <v>27180</v>
      </c>
      <c r="I7039">
        <v>27633</v>
      </c>
      <c r="J7039">
        <v>0</v>
      </c>
      <c r="K7039">
        <v>1.6393442622000001E-2</v>
      </c>
      <c r="L7039">
        <v>0</v>
      </c>
      <c r="M7039">
        <v>0.98360655737699998</v>
      </c>
      <c r="N7039">
        <v>0.99999999999900002</v>
      </c>
      <c r="O7039" t="s">
        <v>703</v>
      </c>
      <c r="P7039" t="s">
        <v>703</v>
      </c>
      <c r="Q7039" t="s">
        <v>213</v>
      </c>
      <c r="R7039" t="s">
        <v>194</v>
      </c>
      <c r="T7039" s="7">
        <f>'Reference Values'!$B$10</f>
        <v>0.85</v>
      </c>
      <c r="U7039" t="str">
        <f t="shared" si="110"/>
        <v>Below Target</v>
      </c>
    </row>
    <row r="7040" spans="1:21" x14ac:dyDescent="0.25">
      <c r="A7040" t="s">
        <v>296</v>
      </c>
      <c r="B7040" t="s">
        <v>88</v>
      </c>
      <c r="C7040" t="s">
        <v>76</v>
      </c>
      <c r="D7040" t="s">
        <v>41</v>
      </c>
      <c r="E7040" t="s">
        <v>33</v>
      </c>
      <c r="F7040">
        <v>5103</v>
      </c>
      <c r="G7040">
        <v>0</v>
      </c>
      <c r="H7040">
        <v>27240</v>
      </c>
      <c r="I7040">
        <v>32343</v>
      </c>
      <c r="J7040">
        <v>0</v>
      </c>
      <c r="K7040">
        <v>0.15777757165299999</v>
      </c>
      <c r="L7040">
        <v>0</v>
      </c>
      <c r="M7040">
        <v>0.84222242834600003</v>
      </c>
      <c r="N7040">
        <v>0.99999999999900002</v>
      </c>
      <c r="O7040" t="s">
        <v>703</v>
      </c>
      <c r="P7040" t="s">
        <v>704</v>
      </c>
      <c r="Q7040" t="s">
        <v>196</v>
      </c>
      <c r="R7040" t="s">
        <v>202</v>
      </c>
      <c r="T7040" s="7">
        <f>'Reference Values'!$B$10</f>
        <v>0.85</v>
      </c>
      <c r="U7040" t="str">
        <f t="shared" si="110"/>
        <v>Below Target</v>
      </c>
    </row>
    <row r="7041" spans="1:21" x14ac:dyDescent="0.25">
      <c r="A7041" t="s">
        <v>267</v>
      </c>
      <c r="B7041" t="s">
        <v>88</v>
      </c>
      <c r="C7041" t="s">
        <v>76</v>
      </c>
      <c r="D7041" t="s">
        <v>41</v>
      </c>
      <c r="E7041" t="s">
        <v>33</v>
      </c>
      <c r="F7041">
        <v>2289</v>
      </c>
      <c r="G7041">
        <v>0</v>
      </c>
      <c r="H7041">
        <v>5148</v>
      </c>
      <c r="I7041">
        <v>7437</v>
      </c>
      <c r="J7041">
        <v>0</v>
      </c>
      <c r="K7041">
        <v>0.307785397337</v>
      </c>
      <c r="L7041">
        <v>0</v>
      </c>
      <c r="M7041">
        <v>0.69221460266199997</v>
      </c>
      <c r="N7041">
        <v>0.99999999999900002</v>
      </c>
      <c r="O7041" t="s">
        <v>703</v>
      </c>
      <c r="P7041" t="s">
        <v>704</v>
      </c>
      <c r="Q7041" t="s">
        <v>190</v>
      </c>
      <c r="R7041" t="s">
        <v>682</v>
      </c>
      <c r="T7041" s="7">
        <f>'Reference Values'!$B$10</f>
        <v>0.85</v>
      </c>
      <c r="U7041" t="str">
        <f t="shared" si="110"/>
        <v>Below Target</v>
      </c>
    </row>
    <row r="7042" spans="1:21" x14ac:dyDescent="0.25">
      <c r="A7042" t="s">
        <v>255</v>
      </c>
      <c r="B7042" t="s">
        <v>88</v>
      </c>
      <c r="C7042" t="s">
        <v>76</v>
      </c>
      <c r="D7042" t="s">
        <v>41</v>
      </c>
      <c r="E7042" t="s">
        <v>33</v>
      </c>
      <c r="F7042">
        <v>3279</v>
      </c>
      <c r="G7042">
        <v>0</v>
      </c>
      <c r="H7042">
        <v>8809</v>
      </c>
      <c r="I7042">
        <v>12088</v>
      </c>
      <c r="J7042">
        <v>0</v>
      </c>
      <c r="K7042">
        <v>0.27126075446699999</v>
      </c>
      <c r="L7042">
        <v>0</v>
      </c>
      <c r="M7042">
        <v>0.72873924553199998</v>
      </c>
      <c r="N7042">
        <v>0.99999999999900002</v>
      </c>
      <c r="O7042" t="s">
        <v>703</v>
      </c>
      <c r="P7042" t="s">
        <v>703</v>
      </c>
      <c r="Q7042" t="s">
        <v>198</v>
      </c>
      <c r="R7042" t="s">
        <v>199</v>
      </c>
      <c r="T7042" s="7">
        <f>'Reference Values'!$B$10</f>
        <v>0.85</v>
      </c>
      <c r="U7042" t="str">
        <f t="shared" ref="U7042:U7105" si="111">IF(K7042&lt;T7042,"Below Target","Above Target")</f>
        <v>Below Target</v>
      </c>
    </row>
    <row r="7043" spans="1:21" x14ac:dyDescent="0.25">
      <c r="A7043" t="s">
        <v>266</v>
      </c>
      <c r="B7043" t="s">
        <v>88</v>
      </c>
      <c r="C7043" t="s">
        <v>76</v>
      </c>
      <c r="D7043" t="s">
        <v>41</v>
      </c>
      <c r="E7043" t="s">
        <v>33</v>
      </c>
      <c r="F7043">
        <v>734</v>
      </c>
      <c r="G7043">
        <v>0</v>
      </c>
      <c r="H7043">
        <v>2232</v>
      </c>
      <c r="I7043">
        <v>2966</v>
      </c>
      <c r="J7043">
        <v>0</v>
      </c>
      <c r="K7043">
        <v>0.24747134187399999</v>
      </c>
      <c r="L7043">
        <v>0</v>
      </c>
      <c r="M7043">
        <v>0.75252865812500003</v>
      </c>
      <c r="N7043">
        <v>0.99999999999900002</v>
      </c>
      <c r="O7043" t="s">
        <v>703</v>
      </c>
      <c r="P7043" t="s">
        <v>703</v>
      </c>
      <c r="Q7043" t="s">
        <v>190</v>
      </c>
      <c r="R7043" t="s">
        <v>682</v>
      </c>
      <c r="T7043" s="7">
        <f>'Reference Values'!$B$10</f>
        <v>0.85</v>
      </c>
      <c r="U7043" t="str">
        <f t="shared" si="111"/>
        <v>Below Target</v>
      </c>
    </row>
    <row r="7044" spans="1:21" x14ac:dyDescent="0.25">
      <c r="A7044" t="s">
        <v>273</v>
      </c>
      <c r="B7044" t="s">
        <v>88</v>
      </c>
      <c r="C7044" t="s">
        <v>76</v>
      </c>
      <c r="D7044" t="s">
        <v>41</v>
      </c>
      <c r="E7044" t="s">
        <v>33</v>
      </c>
      <c r="F7044">
        <v>962</v>
      </c>
      <c r="G7044">
        <v>0</v>
      </c>
      <c r="H7044">
        <v>2211</v>
      </c>
      <c r="I7044">
        <v>3173</v>
      </c>
      <c r="J7044">
        <v>0</v>
      </c>
      <c r="K7044">
        <v>0.30318310746900001</v>
      </c>
      <c r="L7044">
        <v>0</v>
      </c>
      <c r="M7044">
        <v>0.69681689253000001</v>
      </c>
      <c r="N7044">
        <v>0.99999999999900002</v>
      </c>
      <c r="O7044" t="s">
        <v>703</v>
      </c>
      <c r="P7044" t="s">
        <v>703</v>
      </c>
      <c r="Q7044" t="s">
        <v>190</v>
      </c>
      <c r="R7044" t="s">
        <v>682</v>
      </c>
      <c r="T7044" s="7">
        <f>'Reference Values'!$B$10</f>
        <v>0.85</v>
      </c>
      <c r="U7044" t="str">
        <f t="shared" si="111"/>
        <v>Below Target</v>
      </c>
    </row>
    <row r="7045" spans="1:21" x14ac:dyDescent="0.25">
      <c r="A7045" t="s">
        <v>263</v>
      </c>
      <c r="B7045" t="s">
        <v>88</v>
      </c>
      <c r="C7045" t="s">
        <v>76</v>
      </c>
      <c r="D7045" t="s">
        <v>41</v>
      </c>
      <c r="E7045" t="s">
        <v>33</v>
      </c>
      <c r="F7045">
        <v>0</v>
      </c>
      <c r="G7045">
        <v>0</v>
      </c>
      <c r="H7045">
        <v>33737</v>
      </c>
      <c r="I7045">
        <v>33737</v>
      </c>
      <c r="J7045">
        <v>0</v>
      </c>
      <c r="K7045">
        <v>0</v>
      </c>
      <c r="L7045">
        <v>0</v>
      </c>
      <c r="M7045">
        <v>1</v>
      </c>
      <c r="N7045">
        <v>1</v>
      </c>
      <c r="O7045" t="s">
        <v>703</v>
      </c>
      <c r="P7045" t="s">
        <v>703</v>
      </c>
      <c r="Q7045" t="s">
        <v>204</v>
      </c>
      <c r="R7045" t="s">
        <v>684</v>
      </c>
      <c r="T7045" s="7">
        <f>'Reference Values'!$B$10</f>
        <v>0.85</v>
      </c>
      <c r="U7045" t="str">
        <f t="shared" si="111"/>
        <v>Below Target</v>
      </c>
    </row>
    <row r="7046" spans="1:21" x14ac:dyDescent="0.25">
      <c r="A7046" t="s">
        <v>258</v>
      </c>
      <c r="B7046" t="s">
        <v>88</v>
      </c>
      <c r="C7046" t="s">
        <v>76</v>
      </c>
      <c r="D7046" t="s">
        <v>41</v>
      </c>
      <c r="E7046" t="s">
        <v>33</v>
      </c>
      <c r="F7046">
        <v>4025</v>
      </c>
      <c r="G7046">
        <v>0</v>
      </c>
      <c r="H7046">
        <v>1457</v>
      </c>
      <c r="I7046">
        <v>5482</v>
      </c>
      <c r="J7046">
        <v>0</v>
      </c>
      <c r="K7046">
        <v>0.73422108719400003</v>
      </c>
      <c r="L7046">
        <v>0</v>
      </c>
      <c r="M7046">
        <v>0.26577891280499999</v>
      </c>
      <c r="N7046">
        <v>0.99999999999900002</v>
      </c>
      <c r="O7046" t="s">
        <v>703</v>
      </c>
      <c r="P7046" t="s">
        <v>703</v>
      </c>
      <c r="Q7046" t="s">
        <v>198</v>
      </c>
      <c r="R7046" t="s">
        <v>199</v>
      </c>
      <c r="T7046" s="7">
        <f>'Reference Values'!$B$10</f>
        <v>0.85</v>
      </c>
      <c r="U7046" t="str">
        <f t="shared" si="111"/>
        <v>Below Target</v>
      </c>
    </row>
    <row r="7047" spans="1:21" x14ac:dyDescent="0.25">
      <c r="A7047" t="s">
        <v>200</v>
      </c>
      <c r="B7047" t="s">
        <v>88</v>
      </c>
      <c r="C7047" t="s">
        <v>76</v>
      </c>
      <c r="D7047" t="s">
        <v>41</v>
      </c>
      <c r="E7047" t="s">
        <v>33</v>
      </c>
      <c r="F7047">
        <v>2835</v>
      </c>
      <c r="G7047">
        <v>0</v>
      </c>
      <c r="H7047">
        <v>15415</v>
      </c>
      <c r="I7047">
        <v>18250</v>
      </c>
      <c r="J7047">
        <v>0</v>
      </c>
      <c r="K7047">
        <v>0.15534246575300001</v>
      </c>
      <c r="L7047">
        <v>0</v>
      </c>
      <c r="M7047">
        <v>0.84465753424599999</v>
      </c>
      <c r="N7047">
        <v>0.99999999999900002</v>
      </c>
      <c r="O7047" t="s">
        <v>703</v>
      </c>
      <c r="P7047" t="s">
        <v>703</v>
      </c>
      <c r="Q7047" t="s">
        <v>193</v>
      </c>
      <c r="R7047" t="s">
        <v>194</v>
      </c>
      <c r="T7047" s="7">
        <f>'Reference Values'!$B$10</f>
        <v>0.85</v>
      </c>
      <c r="U7047" t="str">
        <f t="shared" si="111"/>
        <v>Below Target</v>
      </c>
    </row>
    <row r="7048" spans="1:21" x14ac:dyDescent="0.25">
      <c r="A7048" t="s">
        <v>249</v>
      </c>
      <c r="B7048" t="s">
        <v>88</v>
      </c>
      <c r="C7048" t="s">
        <v>76</v>
      </c>
      <c r="D7048" t="s">
        <v>41</v>
      </c>
      <c r="E7048" t="s">
        <v>33</v>
      </c>
      <c r="F7048">
        <v>22961</v>
      </c>
      <c r="G7048">
        <v>0</v>
      </c>
      <c r="H7048">
        <v>18549</v>
      </c>
      <c r="I7048">
        <v>41510</v>
      </c>
      <c r="J7048">
        <v>0</v>
      </c>
      <c r="K7048">
        <v>0.55314382076599999</v>
      </c>
      <c r="L7048">
        <v>0</v>
      </c>
      <c r="M7048">
        <v>0.44685617923299997</v>
      </c>
      <c r="N7048">
        <v>0.99999999999900002</v>
      </c>
      <c r="O7048" t="s">
        <v>703</v>
      </c>
      <c r="P7048" t="s">
        <v>704</v>
      </c>
      <c r="Q7048" t="s">
        <v>207</v>
      </c>
      <c r="R7048" t="s">
        <v>197</v>
      </c>
      <c r="T7048" s="7">
        <f>'Reference Values'!$B$10</f>
        <v>0.85</v>
      </c>
      <c r="U7048" t="str">
        <f t="shared" si="111"/>
        <v>Below Target</v>
      </c>
    </row>
    <row r="7049" spans="1:21" x14ac:dyDescent="0.25">
      <c r="A7049" t="s">
        <v>147</v>
      </c>
      <c r="B7049" t="s">
        <v>88</v>
      </c>
      <c r="C7049" t="s">
        <v>76</v>
      </c>
      <c r="D7049" t="s">
        <v>41</v>
      </c>
      <c r="E7049" t="s">
        <v>33</v>
      </c>
      <c r="F7049">
        <v>0</v>
      </c>
      <c r="G7049">
        <v>0</v>
      </c>
      <c r="H7049">
        <v>3065</v>
      </c>
      <c r="I7049">
        <v>3065</v>
      </c>
      <c r="J7049">
        <v>0</v>
      </c>
      <c r="K7049">
        <v>0</v>
      </c>
      <c r="L7049">
        <v>0</v>
      </c>
      <c r="M7049">
        <v>1</v>
      </c>
      <c r="N7049">
        <v>1</v>
      </c>
      <c r="O7049" t="s">
        <v>703</v>
      </c>
      <c r="P7049" t="s">
        <v>703</v>
      </c>
      <c r="Q7049" t="s">
        <v>190</v>
      </c>
      <c r="R7049" t="s">
        <v>682</v>
      </c>
      <c r="T7049" s="7">
        <f>'Reference Values'!$B$10</f>
        <v>0.85</v>
      </c>
      <c r="U7049" t="str">
        <f t="shared" si="111"/>
        <v>Below Target</v>
      </c>
    </row>
    <row r="7050" spans="1:21" x14ac:dyDescent="0.25">
      <c r="A7050" t="s">
        <v>277</v>
      </c>
      <c r="B7050" t="s">
        <v>88</v>
      </c>
      <c r="C7050" t="s">
        <v>76</v>
      </c>
      <c r="D7050" t="s">
        <v>41</v>
      </c>
      <c r="E7050" t="s">
        <v>33</v>
      </c>
      <c r="F7050">
        <v>0</v>
      </c>
      <c r="G7050">
        <v>0</v>
      </c>
      <c r="H7050">
        <v>4098</v>
      </c>
      <c r="I7050">
        <v>4098</v>
      </c>
      <c r="J7050">
        <v>0</v>
      </c>
      <c r="K7050">
        <v>0</v>
      </c>
      <c r="L7050">
        <v>0</v>
      </c>
      <c r="M7050">
        <v>1</v>
      </c>
      <c r="N7050">
        <v>1</v>
      </c>
      <c r="O7050" t="s">
        <v>703</v>
      </c>
      <c r="P7050" t="s">
        <v>703</v>
      </c>
      <c r="Q7050" t="s">
        <v>219</v>
      </c>
      <c r="R7050" t="s">
        <v>684</v>
      </c>
      <c r="T7050" s="7">
        <f>'Reference Values'!$B$10</f>
        <v>0.85</v>
      </c>
      <c r="U7050" t="str">
        <f t="shared" si="111"/>
        <v>Below Target</v>
      </c>
    </row>
    <row r="7051" spans="1:21" x14ac:dyDescent="0.25">
      <c r="A7051" t="s">
        <v>146</v>
      </c>
      <c r="B7051" t="s">
        <v>88</v>
      </c>
      <c r="C7051" t="s">
        <v>76</v>
      </c>
      <c r="D7051" t="s">
        <v>41</v>
      </c>
      <c r="E7051" t="s">
        <v>33</v>
      </c>
      <c r="F7051">
        <v>9747</v>
      </c>
      <c r="G7051">
        <v>0</v>
      </c>
      <c r="H7051">
        <v>9126</v>
      </c>
      <c r="I7051">
        <v>18873</v>
      </c>
      <c r="J7051">
        <v>0</v>
      </c>
      <c r="K7051">
        <v>0.51645207439100005</v>
      </c>
      <c r="L7051">
        <v>0</v>
      </c>
      <c r="M7051">
        <v>0.48354792560799997</v>
      </c>
      <c r="N7051">
        <v>0.99999999999900002</v>
      </c>
      <c r="O7051" t="s">
        <v>703</v>
      </c>
      <c r="P7051" t="s">
        <v>704</v>
      </c>
      <c r="Q7051" t="s">
        <v>193</v>
      </c>
      <c r="R7051" t="s">
        <v>194</v>
      </c>
      <c r="T7051" s="7">
        <f>'Reference Values'!$B$10</f>
        <v>0.85</v>
      </c>
      <c r="U7051" t="str">
        <f t="shared" si="111"/>
        <v>Below Target</v>
      </c>
    </row>
    <row r="7052" spans="1:21" x14ac:dyDescent="0.25">
      <c r="A7052" t="s">
        <v>251</v>
      </c>
      <c r="B7052" t="s">
        <v>88</v>
      </c>
      <c r="C7052" t="s">
        <v>76</v>
      </c>
      <c r="D7052" t="s">
        <v>41</v>
      </c>
      <c r="E7052" t="s">
        <v>33</v>
      </c>
      <c r="F7052">
        <v>4853</v>
      </c>
      <c r="G7052">
        <v>0</v>
      </c>
      <c r="H7052">
        <v>0</v>
      </c>
      <c r="I7052">
        <v>4853</v>
      </c>
      <c r="J7052">
        <v>0</v>
      </c>
      <c r="K7052">
        <v>1</v>
      </c>
      <c r="L7052">
        <v>0</v>
      </c>
      <c r="M7052">
        <v>0</v>
      </c>
      <c r="N7052">
        <v>1</v>
      </c>
      <c r="O7052" t="s">
        <v>703</v>
      </c>
      <c r="P7052" t="s">
        <v>703</v>
      </c>
      <c r="Q7052" t="s">
        <v>219</v>
      </c>
      <c r="R7052" t="s">
        <v>684</v>
      </c>
      <c r="T7052" s="7">
        <f>'Reference Values'!$B$10</f>
        <v>0.85</v>
      </c>
      <c r="U7052" t="str">
        <f t="shared" si="111"/>
        <v>Above Target</v>
      </c>
    </row>
    <row r="7053" spans="1:21" x14ac:dyDescent="0.25">
      <c r="A7053" t="s">
        <v>678</v>
      </c>
      <c r="B7053" t="s">
        <v>88</v>
      </c>
      <c r="C7053" t="s">
        <v>76</v>
      </c>
      <c r="D7053" t="s">
        <v>41</v>
      </c>
      <c r="E7053" t="s">
        <v>33</v>
      </c>
      <c r="F7053">
        <v>55</v>
      </c>
      <c r="G7053">
        <v>0</v>
      </c>
      <c r="H7053">
        <v>1</v>
      </c>
      <c r="I7053">
        <v>56</v>
      </c>
      <c r="J7053">
        <v>0</v>
      </c>
      <c r="K7053">
        <v>0.982142857142</v>
      </c>
      <c r="L7053">
        <v>0</v>
      </c>
      <c r="M7053">
        <v>1.7857142857000002E-2</v>
      </c>
      <c r="N7053">
        <v>0.99999999999900002</v>
      </c>
      <c r="O7053" t="s">
        <v>703</v>
      </c>
      <c r="P7053" t="s">
        <v>703</v>
      </c>
      <c r="Q7053" t="s">
        <v>219</v>
      </c>
      <c r="R7053" t="s">
        <v>684</v>
      </c>
      <c r="T7053" s="7">
        <f>'Reference Values'!$B$10</f>
        <v>0.85</v>
      </c>
      <c r="U7053" t="str">
        <f t="shared" si="111"/>
        <v>Above Target</v>
      </c>
    </row>
    <row r="7054" spans="1:21" x14ac:dyDescent="0.25">
      <c r="A7054" t="s">
        <v>310</v>
      </c>
      <c r="B7054" t="s">
        <v>88</v>
      </c>
      <c r="C7054" t="s">
        <v>76</v>
      </c>
      <c r="D7054" t="s">
        <v>41</v>
      </c>
      <c r="E7054" t="s">
        <v>33</v>
      </c>
      <c r="F7054">
        <v>4547</v>
      </c>
      <c r="G7054">
        <v>0</v>
      </c>
      <c r="H7054">
        <v>0</v>
      </c>
      <c r="I7054">
        <v>4547</v>
      </c>
      <c r="J7054">
        <v>0</v>
      </c>
      <c r="K7054">
        <v>1</v>
      </c>
      <c r="L7054">
        <v>0</v>
      </c>
      <c r="M7054">
        <v>0</v>
      </c>
      <c r="N7054">
        <v>1</v>
      </c>
      <c r="O7054" t="s">
        <v>703</v>
      </c>
      <c r="P7054" t="s">
        <v>703</v>
      </c>
      <c r="Q7054" t="s">
        <v>190</v>
      </c>
      <c r="R7054" t="s">
        <v>682</v>
      </c>
      <c r="T7054" s="7">
        <f>'Reference Values'!$B$10</f>
        <v>0.85</v>
      </c>
      <c r="U7054" t="str">
        <f t="shared" si="111"/>
        <v>Above Target</v>
      </c>
    </row>
    <row r="7055" spans="1:21" x14ac:dyDescent="0.25">
      <c r="A7055" t="s">
        <v>215</v>
      </c>
      <c r="B7055" t="s">
        <v>88</v>
      </c>
      <c r="C7055" t="s">
        <v>76</v>
      </c>
      <c r="D7055" t="s">
        <v>41</v>
      </c>
      <c r="E7055" t="s">
        <v>33</v>
      </c>
      <c r="F7055">
        <v>0</v>
      </c>
      <c r="G7055">
        <v>0</v>
      </c>
      <c r="H7055">
        <v>6231</v>
      </c>
      <c r="I7055">
        <v>6231</v>
      </c>
      <c r="J7055">
        <v>0</v>
      </c>
      <c r="K7055">
        <v>0</v>
      </c>
      <c r="L7055">
        <v>0</v>
      </c>
      <c r="M7055">
        <v>1</v>
      </c>
      <c r="N7055">
        <v>1</v>
      </c>
      <c r="O7055" t="s">
        <v>703</v>
      </c>
      <c r="P7055" t="s">
        <v>703</v>
      </c>
      <c r="Q7055" t="s">
        <v>213</v>
      </c>
      <c r="R7055" t="s">
        <v>683</v>
      </c>
      <c r="T7055" s="7">
        <f>'Reference Values'!$B$10</f>
        <v>0.85</v>
      </c>
      <c r="U7055" t="str">
        <f t="shared" si="111"/>
        <v>Below Target</v>
      </c>
    </row>
    <row r="7056" spans="1:21" x14ac:dyDescent="0.25">
      <c r="A7056" t="s">
        <v>239</v>
      </c>
      <c r="B7056" t="s">
        <v>88</v>
      </c>
      <c r="C7056" t="s">
        <v>76</v>
      </c>
      <c r="D7056" t="s">
        <v>41</v>
      </c>
      <c r="E7056" t="s">
        <v>33</v>
      </c>
      <c r="F7056">
        <v>26</v>
      </c>
      <c r="G7056">
        <v>0</v>
      </c>
      <c r="H7056">
        <v>22</v>
      </c>
      <c r="I7056">
        <v>48</v>
      </c>
      <c r="J7056">
        <v>0</v>
      </c>
      <c r="K7056">
        <v>0.54166666666600005</v>
      </c>
      <c r="L7056">
        <v>0</v>
      </c>
      <c r="M7056">
        <v>0.45833333333300003</v>
      </c>
      <c r="N7056">
        <v>0.99999999999900002</v>
      </c>
      <c r="O7056" t="s">
        <v>703</v>
      </c>
      <c r="P7056" t="s">
        <v>704</v>
      </c>
      <c r="Q7056" t="s">
        <v>207</v>
      </c>
      <c r="R7056" t="s">
        <v>197</v>
      </c>
      <c r="T7056" s="7">
        <f>'Reference Values'!$B$10</f>
        <v>0.85</v>
      </c>
      <c r="U7056" t="str">
        <f t="shared" si="111"/>
        <v>Below Target</v>
      </c>
    </row>
    <row r="7057" spans="1:21" x14ac:dyDescent="0.25">
      <c r="A7057" t="s">
        <v>241</v>
      </c>
      <c r="B7057" t="s">
        <v>88</v>
      </c>
      <c r="C7057" t="s">
        <v>76</v>
      </c>
      <c r="D7057" t="s">
        <v>41</v>
      </c>
      <c r="E7057" t="s">
        <v>33</v>
      </c>
      <c r="F7057">
        <v>1080</v>
      </c>
      <c r="G7057">
        <v>0</v>
      </c>
      <c r="H7057">
        <v>5723</v>
      </c>
      <c r="I7057">
        <v>6803</v>
      </c>
      <c r="J7057">
        <v>0</v>
      </c>
      <c r="K7057">
        <v>0.15875349110600001</v>
      </c>
      <c r="L7057">
        <v>0</v>
      </c>
      <c r="M7057">
        <v>0.84124650889300001</v>
      </c>
      <c r="N7057">
        <v>0.99999999999900002</v>
      </c>
      <c r="O7057" t="s">
        <v>703</v>
      </c>
      <c r="P7057" t="s">
        <v>704</v>
      </c>
      <c r="Q7057" t="s">
        <v>213</v>
      </c>
      <c r="R7057" t="s">
        <v>683</v>
      </c>
      <c r="T7057" s="7">
        <f>'Reference Values'!$B$10</f>
        <v>0.85</v>
      </c>
      <c r="U7057" t="str">
        <f t="shared" si="111"/>
        <v>Below Target</v>
      </c>
    </row>
    <row r="7058" spans="1:21" x14ac:dyDescent="0.25">
      <c r="A7058" t="s">
        <v>131</v>
      </c>
      <c r="B7058" t="s">
        <v>88</v>
      </c>
      <c r="C7058" t="s">
        <v>76</v>
      </c>
      <c r="D7058" t="s">
        <v>41</v>
      </c>
      <c r="E7058" t="s">
        <v>33</v>
      </c>
      <c r="F7058">
        <v>0</v>
      </c>
      <c r="G7058">
        <v>0</v>
      </c>
      <c r="H7058">
        <v>12132</v>
      </c>
      <c r="I7058">
        <v>12132</v>
      </c>
      <c r="J7058">
        <v>0</v>
      </c>
      <c r="K7058">
        <v>0</v>
      </c>
      <c r="L7058">
        <v>0</v>
      </c>
      <c r="M7058">
        <v>1</v>
      </c>
      <c r="N7058">
        <v>1</v>
      </c>
      <c r="O7058" t="s">
        <v>703</v>
      </c>
      <c r="P7058" t="s">
        <v>703</v>
      </c>
      <c r="Q7058" t="s">
        <v>207</v>
      </c>
      <c r="R7058" t="s">
        <v>197</v>
      </c>
      <c r="T7058" s="7">
        <f>'Reference Values'!$B$10</f>
        <v>0.85</v>
      </c>
      <c r="U7058" t="str">
        <f t="shared" si="111"/>
        <v>Below Target</v>
      </c>
    </row>
    <row r="7059" spans="1:21" x14ac:dyDescent="0.25">
      <c r="A7059" t="s">
        <v>209</v>
      </c>
      <c r="B7059" t="s">
        <v>88</v>
      </c>
      <c r="C7059" t="s">
        <v>76</v>
      </c>
      <c r="D7059" t="s">
        <v>41</v>
      </c>
      <c r="E7059" t="s">
        <v>33</v>
      </c>
      <c r="F7059">
        <v>419</v>
      </c>
      <c r="G7059">
        <v>0</v>
      </c>
      <c r="H7059">
        <v>2414</v>
      </c>
      <c r="I7059">
        <v>2833</v>
      </c>
      <c r="J7059">
        <v>0</v>
      </c>
      <c r="K7059">
        <v>0.147899752912</v>
      </c>
      <c r="L7059">
        <v>0</v>
      </c>
      <c r="M7059">
        <v>0.85210024708700005</v>
      </c>
      <c r="N7059">
        <v>0.99999999999900002</v>
      </c>
      <c r="O7059" t="s">
        <v>704</v>
      </c>
      <c r="P7059" t="s">
        <v>704</v>
      </c>
      <c r="Q7059" t="s">
        <v>190</v>
      </c>
      <c r="R7059" t="s">
        <v>682</v>
      </c>
      <c r="T7059" s="7">
        <f>'Reference Values'!$B$10</f>
        <v>0.85</v>
      </c>
      <c r="U7059" t="str">
        <f t="shared" si="111"/>
        <v>Below Target</v>
      </c>
    </row>
    <row r="7060" spans="1:21" x14ac:dyDescent="0.25">
      <c r="A7060" t="s">
        <v>294</v>
      </c>
      <c r="B7060" t="s">
        <v>88</v>
      </c>
      <c r="C7060" t="s">
        <v>76</v>
      </c>
      <c r="D7060" t="s">
        <v>41</v>
      </c>
      <c r="E7060" t="s">
        <v>33</v>
      </c>
      <c r="F7060">
        <v>3689</v>
      </c>
      <c r="G7060">
        <v>0</v>
      </c>
      <c r="H7060">
        <v>0</v>
      </c>
      <c r="I7060">
        <v>3689</v>
      </c>
      <c r="J7060">
        <v>0</v>
      </c>
      <c r="K7060">
        <v>1</v>
      </c>
      <c r="L7060">
        <v>0</v>
      </c>
      <c r="M7060">
        <v>0</v>
      </c>
      <c r="N7060">
        <v>1</v>
      </c>
      <c r="O7060" t="s">
        <v>703</v>
      </c>
      <c r="P7060" t="s">
        <v>703</v>
      </c>
      <c r="Q7060" t="s">
        <v>213</v>
      </c>
      <c r="R7060" t="s">
        <v>683</v>
      </c>
      <c r="T7060" s="7">
        <f>'Reference Values'!$B$10</f>
        <v>0.85</v>
      </c>
      <c r="U7060" t="str">
        <f t="shared" si="111"/>
        <v>Above Target</v>
      </c>
    </row>
    <row r="7061" spans="1:21" x14ac:dyDescent="0.25">
      <c r="A7061" t="s">
        <v>138</v>
      </c>
      <c r="B7061" t="s">
        <v>88</v>
      </c>
      <c r="C7061" t="s">
        <v>76</v>
      </c>
      <c r="D7061" t="s">
        <v>41</v>
      </c>
      <c r="E7061" t="s">
        <v>33</v>
      </c>
      <c r="F7061">
        <v>0</v>
      </c>
      <c r="G7061">
        <v>0</v>
      </c>
      <c r="H7061">
        <v>2624</v>
      </c>
      <c r="I7061">
        <v>2624</v>
      </c>
      <c r="J7061">
        <v>0</v>
      </c>
      <c r="K7061">
        <v>0</v>
      </c>
      <c r="L7061">
        <v>0</v>
      </c>
      <c r="M7061">
        <v>1</v>
      </c>
      <c r="N7061">
        <v>1</v>
      </c>
      <c r="O7061" t="s">
        <v>703</v>
      </c>
      <c r="P7061" t="s">
        <v>703</v>
      </c>
      <c r="Q7061" t="s">
        <v>198</v>
      </c>
      <c r="R7061" t="s">
        <v>199</v>
      </c>
      <c r="T7061" s="7">
        <f>'Reference Values'!$B$10</f>
        <v>0.85</v>
      </c>
      <c r="U7061" t="str">
        <f t="shared" si="111"/>
        <v>Below Target</v>
      </c>
    </row>
    <row r="7062" spans="1:21" x14ac:dyDescent="0.25">
      <c r="A7062" t="s">
        <v>216</v>
      </c>
      <c r="B7062" t="s">
        <v>88</v>
      </c>
      <c r="C7062" t="s">
        <v>76</v>
      </c>
      <c r="D7062" t="s">
        <v>41</v>
      </c>
      <c r="E7062" t="s">
        <v>33</v>
      </c>
      <c r="F7062">
        <v>1701</v>
      </c>
      <c r="G7062">
        <v>0</v>
      </c>
      <c r="H7062">
        <v>2773</v>
      </c>
      <c r="I7062">
        <v>4474</v>
      </c>
      <c r="J7062">
        <v>0</v>
      </c>
      <c r="K7062">
        <v>0.38019669199799999</v>
      </c>
      <c r="L7062">
        <v>0</v>
      </c>
      <c r="M7062">
        <v>0.61980330800100003</v>
      </c>
      <c r="N7062">
        <v>0.99999999999900002</v>
      </c>
      <c r="O7062" t="s">
        <v>703</v>
      </c>
      <c r="P7062" t="s">
        <v>703</v>
      </c>
      <c r="Q7062" t="s">
        <v>196</v>
      </c>
      <c r="R7062" t="s">
        <v>202</v>
      </c>
      <c r="T7062" s="7">
        <f>'Reference Values'!$B$10</f>
        <v>0.85</v>
      </c>
      <c r="U7062" t="str">
        <f t="shared" si="111"/>
        <v>Below Target</v>
      </c>
    </row>
    <row r="7063" spans="1:21" x14ac:dyDescent="0.25">
      <c r="A7063" t="s">
        <v>303</v>
      </c>
      <c r="B7063" t="s">
        <v>88</v>
      </c>
      <c r="C7063" t="s">
        <v>76</v>
      </c>
      <c r="D7063" t="s">
        <v>41</v>
      </c>
      <c r="E7063" t="s">
        <v>33</v>
      </c>
      <c r="F7063">
        <v>0</v>
      </c>
      <c r="G7063">
        <v>0</v>
      </c>
      <c r="H7063">
        <v>8296</v>
      </c>
      <c r="I7063">
        <v>8296</v>
      </c>
      <c r="J7063">
        <v>0</v>
      </c>
      <c r="K7063">
        <v>0</v>
      </c>
      <c r="L7063">
        <v>0</v>
      </c>
      <c r="M7063">
        <v>1</v>
      </c>
      <c r="N7063">
        <v>1</v>
      </c>
      <c r="O7063" t="s">
        <v>703</v>
      </c>
      <c r="P7063" t="s">
        <v>703</v>
      </c>
      <c r="Q7063" t="s">
        <v>190</v>
      </c>
      <c r="R7063" t="s">
        <v>682</v>
      </c>
      <c r="T7063" s="7">
        <f>'Reference Values'!$B$10</f>
        <v>0.85</v>
      </c>
      <c r="U7063" t="str">
        <f t="shared" si="111"/>
        <v>Below Target</v>
      </c>
    </row>
    <row r="7064" spans="1:21" x14ac:dyDescent="0.25">
      <c r="A7064" t="s">
        <v>158</v>
      </c>
      <c r="B7064" t="s">
        <v>88</v>
      </c>
      <c r="C7064" t="s">
        <v>76</v>
      </c>
      <c r="D7064" t="s">
        <v>41</v>
      </c>
      <c r="E7064" t="s">
        <v>33</v>
      </c>
      <c r="F7064">
        <v>5156</v>
      </c>
      <c r="G7064">
        <v>0</v>
      </c>
      <c r="H7064">
        <v>17041</v>
      </c>
      <c r="I7064">
        <v>22197</v>
      </c>
      <c r="J7064">
        <v>0</v>
      </c>
      <c r="K7064">
        <v>0.232283641933</v>
      </c>
      <c r="L7064">
        <v>0</v>
      </c>
      <c r="M7064">
        <v>0.76771635806600003</v>
      </c>
      <c r="N7064">
        <v>0.99999999999900002</v>
      </c>
      <c r="O7064" t="s">
        <v>703</v>
      </c>
      <c r="P7064" t="s">
        <v>703</v>
      </c>
      <c r="Q7064" t="s">
        <v>198</v>
      </c>
      <c r="R7064" t="s">
        <v>197</v>
      </c>
      <c r="T7064" s="7">
        <f>'Reference Values'!$B$10</f>
        <v>0.85</v>
      </c>
      <c r="U7064" t="str">
        <f t="shared" si="111"/>
        <v>Below Target</v>
      </c>
    </row>
    <row r="7065" spans="1:21" x14ac:dyDescent="0.25">
      <c r="A7065" t="s">
        <v>195</v>
      </c>
      <c r="B7065" t="s">
        <v>88</v>
      </c>
      <c r="C7065" t="s">
        <v>76</v>
      </c>
      <c r="D7065" t="s">
        <v>41</v>
      </c>
      <c r="E7065" t="s">
        <v>33</v>
      </c>
      <c r="F7065">
        <v>1001</v>
      </c>
      <c r="G7065">
        <v>0</v>
      </c>
      <c r="H7065">
        <v>1702</v>
      </c>
      <c r="I7065">
        <v>2703</v>
      </c>
      <c r="J7065">
        <v>0</v>
      </c>
      <c r="K7065">
        <v>0.37032926377999997</v>
      </c>
      <c r="L7065">
        <v>0</v>
      </c>
      <c r="M7065">
        <v>0.62967073621900005</v>
      </c>
      <c r="N7065">
        <v>0.99999999999900002</v>
      </c>
      <c r="O7065" t="s">
        <v>703</v>
      </c>
      <c r="P7065" t="s">
        <v>703</v>
      </c>
      <c r="Q7065" t="s">
        <v>196</v>
      </c>
      <c r="R7065" t="s">
        <v>197</v>
      </c>
      <c r="T7065" s="7">
        <f>'Reference Values'!$B$10</f>
        <v>0.85</v>
      </c>
      <c r="U7065" t="str">
        <f t="shared" si="111"/>
        <v>Below Target</v>
      </c>
    </row>
    <row r="7066" spans="1:21" x14ac:dyDescent="0.25">
      <c r="A7066" t="s">
        <v>246</v>
      </c>
      <c r="B7066" t="s">
        <v>88</v>
      </c>
      <c r="C7066" t="s">
        <v>76</v>
      </c>
      <c r="D7066" t="s">
        <v>41</v>
      </c>
      <c r="E7066" t="s">
        <v>33</v>
      </c>
      <c r="F7066">
        <v>1678</v>
      </c>
      <c r="G7066">
        <v>0</v>
      </c>
      <c r="H7066">
        <v>0</v>
      </c>
      <c r="I7066">
        <v>1678</v>
      </c>
      <c r="J7066">
        <v>0</v>
      </c>
      <c r="K7066">
        <v>1</v>
      </c>
      <c r="L7066">
        <v>0</v>
      </c>
      <c r="M7066">
        <v>0</v>
      </c>
      <c r="N7066">
        <v>1</v>
      </c>
      <c r="O7066" t="s">
        <v>703</v>
      </c>
      <c r="P7066" t="s">
        <v>703</v>
      </c>
      <c r="Q7066" t="s">
        <v>190</v>
      </c>
      <c r="R7066" t="s">
        <v>682</v>
      </c>
      <c r="T7066" s="7">
        <f>'Reference Values'!$B$10</f>
        <v>0.85</v>
      </c>
      <c r="U7066" t="str">
        <f t="shared" si="111"/>
        <v>Above Target</v>
      </c>
    </row>
    <row r="7067" spans="1:21" x14ac:dyDescent="0.25">
      <c r="A7067" t="s">
        <v>129</v>
      </c>
      <c r="B7067" t="s">
        <v>88</v>
      </c>
      <c r="C7067" t="s">
        <v>76</v>
      </c>
      <c r="D7067" t="s">
        <v>41</v>
      </c>
      <c r="E7067" t="s">
        <v>33</v>
      </c>
      <c r="F7067">
        <v>3120</v>
      </c>
      <c r="G7067">
        <v>0</v>
      </c>
      <c r="H7067">
        <v>13407</v>
      </c>
      <c r="I7067">
        <v>16527</v>
      </c>
      <c r="J7067">
        <v>0</v>
      </c>
      <c r="K7067">
        <v>0.188781993102</v>
      </c>
      <c r="L7067">
        <v>0</v>
      </c>
      <c r="M7067">
        <v>0.81121800689699997</v>
      </c>
      <c r="N7067">
        <v>0.99999999999900002</v>
      </c>
      <c r="O7067" t="s">
        <v>703</v>
      </c>
      <c r="P7067" t="s">
        <v>704</v>
      </c>
      <c r="Q7067" t="s">
        <v>207</v>
      </c>
      <c r="R7067" t="s">
        <v>197</v>
      </c>
      <c r="T7067" s="7">
        <f>'Reference Values'!$B$10</f>
        <v>0.85</v>
      </c>
      <c r="U7067" t="str">
        <f t="shared" si="111"/>
        <v>Below Target</v>
      </c>
    </row>
    <row r="7068" spans="1:21" x14ac:dyDescent="0.25">
      <c r="A7068" t="s">
        <v>152</v>
      </c>
      <c r="B7068" t="s">
        <v>88</v>
      </c>
      <c r="C7068" t="s">
        <v>76</v>
      </c>
      <c r="D7068" t="s">
        <v>41</v>
      </c>
      <c r="E7068" t="s">
        <v>33</v>
      </c>
      <c r="F7068">
        <v>5744</v>
      </c>
      <c r="G7068">
        <v>0</v>
      </c>
      <c r="H7068">
        <v>0</v>
      </c>
      <c r="I7068">
        <v>5744</v>
      </c>
      <c r="J7068">
        <v>0</v>
      </c>
      <c r="K7068">
        <v>1</v>
      </c>
      <c r="L7068">
        <v>0</v>
      </c>
      <c r="M7068">
        <v>0</v>
      </c>
      <c r="N7068">
        <v>1</v>
      </c>
      <c r="O7068" t="s">
        <v>703</v>
      </c>
      <c r="P7068" t="s">
        <v>703</v>
      </c>
      <c r="Q7068" t="s">
        <v>196</v>
      </c>
      <c r="R7068" t="s">
        <v>202</v>
      </c>
      <c r="T7068" s="7">
        <f>'Reference Values'!$B$10</f>
        <v>0.85</v>
      </c>
      <c r="U7068" t="str">
        <f t="shared" si="111"/>
        <v>Above Target</v>
      </c>
    </row>
    <row r="7069" spans="1:21" x14ac:dyDescent="0.25">
      <c r="A7069" t="s">
        <v>211</v>
      </c>
      <c r="B7069" t="s">
        <v>88</v>
      </c>
      <c r="C7069" t="s">
        <v>76</v>
      </c>
      <c r="D7069" t="s">
        <v>41</v>
      </c>
      <c r="E7069" t="s">
        <v>33</v>
      </c>
      <c r="F7069">
        <v>3331</v>
      </c>
      <c r="G7069">
        <v>0</v>
      </c>
      <c r="H7069">
        <v>2542</v>
      </c>
      <c r="I7069">
        <v>5873</v>
      </c>
      <c r="J7069">
        <v>0</v>
      </c>
      <c r="K7069">
        <v>0.567171803167</v>
      </c>
      <c r="L7069">
        <v>0</v>
      </c>
      <c r="M7069">
        <v>0.43282819683200002</v>
      </c>
      <c r="N7069">
        <v>0.99999999999900002</v>
      </c>
      <c r="O7069" t="s">
        <v>703</v>
      </c>
      <c r="P7069" t="s">
        <v>704</v>
      </c>
      <c r="Q7069" t="s">
        <v>212</v>
      </c>
      <c r="R7069" t="s">
        <v>194</v>
      </c>
      <c r="T7069" s="7">
        <f>'Reference Values'!$B$10</f>
        <v>0.85</v>
      </c>
      <c r="U7069" t="str">
        <f t="shared" si="111"/>
        <v>Below Target</v>
      </c>
    </row>
    <row r="7070" spans="1:21" x14ac:dyDescent="0.25">
      <c r="A7070" t="s">
        <v>285</v>
      </c>
      <c r="B7070" t="s">
        <v>88</v>
      </c>
      <c r="C7070" t="s">
        <v>76</v>
      </c>
      <c r="D7070" t="s">
        <v>41</v>
      </c>
      <c r="E7070" t="s">
        <v>33</v>
      </c>
      <c r="F7070">
        <v>735</v>
      </c>
      <c r="G7070">
        <v>0</v>
      </c>
      <c r="H7070">
        <v>1660</v>
      </c>
      <c r="I7070">
        <v>2395</v>
      </c>
      <c r="J7070">
        <v>0</v>
      </c>
      <c r="K7070">
        <v>0.30688935281800001</v>
      </c>
      <c r="L7070">
        <v>0</v>
      </c>
      <c r="M7070">
        <v>0.69311064718100002</v>
      </c>
      <c r="N7070">
        <v>0.99999999999900002</v>
      </c>
      <c r="O7070" t="s">
        <v>703</v>
      </c>
      <c r="P7070" t="s">
        <v>703</v>
      </c>
      <c r="Q7070" t="s">
        <v>219</v>
      </c>
      <c r="R7070" t="s">
        <v>684</v>
      </c>
      <c r="T7070" s="7">
        <f>'Reference Values'!$B$10</f>
        <v>0.85</v>
      </c>
      <c r="U7070" t="str">
        <f t="shared" si="111"/>
        <v>Below Target</v>
      </c>
    </row>
    <row r="7071" spans="1:21" x14ac:dyDescent="0.25">
      <c r="A7071" t="s">
        <v>243</v>
      </c>
      <c r="B7071" t="s">
        <v>88</v>
      </c>
      <c r="C7071" t="s">
        <v>76</v>
      </c>
      <c r="D7071" t="s">
        <v>41</v>
      </c>
      <c r="E7071" t="s">
        <v>33</v>
      </c>
      <c r="F7071">
        <v>0</v>
      </c>
      <c r="G7071">
        <v>0</v>
      </c>
      <c r="H7071">
        <v>16805</v>
      </c>
      <c r="I7071">
        <v>16805</v>
      </c>
      <c r="J7071">
        <v>0</v>
      </c>
      <c r="K7071">
        <v>0</v>
      </c>
      <c r="L7071">
        <v>0</v>
      </c>
      <c r="M7071">
        <v>1</v>
      </c>
      <c r="N7071">
        <v>1</v>
      </c>
      <c r="O7071" t="s">
        <v>703</v>
      </c>
      <c r="P7071" t="s">
        <v>704</v>
      </c>
      <c r="Q7071" t="s">
        <v>207</v>
      </c>
      <c r="R7071" t="s">
        <v>197</v>
      </c>
      <c r="T7071" s="7">
        <f>'Reference Values'!$B$10</f>
        <v>0.85</v>
      </c>
      <c r="U7071" t="str">
        <f t="shared" si="111"/>
        <v>Below Target</v>
      </c>
    </row>
    <row r="7072" spans="1:21" x14ac:dyDescent="0.25">
      <c r="A7072" t="s">
        <v>284</v>
      </c>
      <c r="B7072" t="s">
        <v>88</v>
      </c>
      <c r="C7072" t="s">
        <v>76</v>
      </c>
      <c r="D7072" t="s">
        <v>41</v>
      </c>
      <c r="E7072" t="s">
        <v>33</v>
      </c>
      <c r="F7072">
        <v>7312</v>
      </c>
      <c r="G7072">
        <v>0</v>
      </c>
      <c r="H7072">
        <v>22733</v>
      </c>
      <c r="I7072">
        <v>30045</v>
      </c>
      <c r="J7072">
        <v>0</v>
      </c>
      <c r="K7072">
        <v>0.24336828091099999</v>
      </c>
      <c r="L7072">
        <v>0</v>
      </c>
      <c r="M7072">
        <v>0.75663171908799998</v>
      </c>
      <c r="N7072">
        <v>0.99999999999900002</v>
      </c>
      <c r="O7072" t="s">
        <v>703</v>
      </c>
      <c r="P7072" t="s">
        <v>703</v>
      </c>
      <c r="Q7072" t="s">
        <v>219</v>
      </c>
      <c r="R7072" t="s">
        <v>684</v>
      </c>
      <c r="T7072" s="7">
        <f>'Reference Values'!$B$10</f>
        <v>0.85</v>
      </c>
      <c r="U7072" t="str">
        <f t="shared" si="111"/>
        <v>Below Target</v>
      </c>
    </row>
    <row r="7073" spans="1:21" x14ac:dyDescent="0.25">
      <c r="A7073" t="s">
        <v>135</v>
      </c>
      <c r="B7073" t="s">
        <v>88</v>
      </c>
      <c r="C7073" t="s">
        <v>76</v>
      </c>
      <c r="D7073" t="s">
        <v>41</v>
      </c>
      <c r="E7073" t="s">
        <v>33</v>
      </c>
      <c r="F7073">
        <v>0</v>
      </c>
      <c r="G7073">
        <v>0</v>
      </c>
      <c r="H7073">
        <v>30805</v>
      </c>
      <c r="I7073">
        <v>30805</v>
      </c>
      <c r="J7073">
        <v>0</v>
      </c>
      <c r="K7073">
        <v>0</v>
      </c>
      <c r="L7073">
        <v>0</v>
      </c>
      <c r="M7073">
        <v>1</v>
      </c>
      <c r="N7073">
        <v>1</v>
      </c>
      <c r="O7073" t="s">
        <v>703</v>
      </c>
      <c r="P7073" t="s">
        <v>703</v>
      </c>
      <c r="Q7073" t="s">
        <v>193</v>
      </c>
      <c r="R7073" t="s">
        <v>194</v>
      </c>
      <c r="T7073" s="7">
        <f>'Reference Values'!$B$10</f>
        <v>0.85</v>
      </c>
      <c r="U7073" t="str">
        <f t="shared" si="111"/>
        <v>Below Target</v>
      </c>
    </row>
    <row r="7074" spans="1:21" x14ac:dyDescent="0.25">
      <c r="A7074" t="s">
        <v>247</v>
      </c>
      <c r="B7074" t="s">
        <v>88</v>
      </c>
      <c r="C7074" t="s">
        <v>76</v>
      </c>
      <c r="D7074" t="s">
        <v>41</v>
      </c>
      <c r="E7074" t="s">
        <v>33</v>
      </c>
      <c r="F7074">
        <v>8044</v>
      </c>
      <c r="G7074">
        <v>19268</v>
      </c>
      <c r="H7074">
        <v>0</v>
      </c>
      <c r="I7074">
        <v>27312</v>
      </c>
      <c r="J7074">
        <v>0</v>
      </c>
      <c r="K7074">
        <v>0.294522554188</v>
      </c>
      <c r="L7074">
        <v>0.70547744581100003</v>
      </c>
      <c r="M7074">
        <v>0</v>
      </c>
      <c r="N7074">
        <v>0.99999999999900002</v>
      </c>
      <c r="O7074" t="s">
        <v>703</v>
      </c>
      <c r="P7074" t="s">
        <v>703</v>
      </c>
      <c r="Q7074" t="s">
        <v>193</v>
      </c>
      <c r="R7074" t="s">
        <v>194</v>
      </c>
      <c r="T7074" s="7">
        <f>'Reference Values'!$B$10</f>
        <v>0.85</v>
      </c>
      <c r="U7074" t="str">
        <f t="shared" si="111"/>
        <v>Below Target</v>
      </c>
    </row>
    <row r="7075" spans="1:21" x14ac:dyDescent="0.25">
      <c r="A7075" t="s">
        <v>142</v>
      </c>
      <c r="B7075" t="s">
        <v>88</v>
      </c>
      <c r="C7075" t="s">
        <v>76</v>
      </c>
      <c r="D7075" t="s">
        <v>41</v>
      </c>
      <c r="E7075" t="s">
        <v>33</v>
      </c>
      <c r="F7075">
        <v>2455</v>
      </c>
      <c r="G7075">
        <v>0</v>
      </c>
      <c r="H7075">
        <v>12923</v>
      </c>
      <c r="I7075">
        <v>15378</v>
      </c>
      <c r="J7075">
        <v>0</v>
      </c>
      <c r="K7075">
        <v>0.159643646768</v>
      </c>
      <c r="L7075">
        <v>0</v>
      </c>
      <c r="M7075">
        <v>0.840356353231</v>
      </c>
      <c r="N7075">
        <v>0.99999999999900002</v>
      </c>
      <c r="O7075" t="s">
        <v>703</v>
      </c>
      <c r="P7075" t="s">
        <v>704</v>
      </c>
      <c r="Q7075" t="s">
        <v>193</v>
      </c>
      <c r="R7075" t="s">
        <v>194</v>
      </c>
      <c r="T7075" s="7">
        <f>'Reference Values'!$B$10</f>
        <v>0.85</v>
      </c>
      <c r="U7075" t="str">
        <f t="shared" si="111"/>
        <v>Below Target</v>
      </c>
    </row>
    <row r="7076" spans="1:21" x14ac:dyDescent="0.25">
      <c r="A7076" t="s">
        <v>126</v>
      </c>
      <c r="B7076" t="s">
        <v>88</v>
      </c>
      <c r="C7076" t="s">
        <v>76</v>
      </c>
      <c r="D7076" t="s">
        <v>41</v>
      </c>
      <c r="E7076" t="s">
        <v>33</v>
      </c>
      <c r="F7076">
        <v>0</v>
      </c>
      <c r="G7076">
        <v>0</v>
      </c>
      <c r="H7076">
        <v>8692</v>
      </c>
      <c r="I7076">
        <v>8692</v>
      </c>
      <c r="J7076">
        <v>0</v>
      </c>
      <c r="K7076">
        <v>0</v>
      </c>
      <c r="L7076">
        <v>0</v>
      </c>
      <c r="M7076">
        <v>1</v>
      </c>
      <c r="N7076">
        <v>1</v>
      </c>
      <c r="O7076" t="s">
        <v>703</v>
      </c>
      <c r="P7076" t="s">
        <v>704</v>
      </c>
      <c r="Q7076" t="s">
        <v>207</v>
      </c>
      <c r="R7076" t="s">
        <v>197</v>
      </c>
      <c r="T7076" s="7">
        <f>'Reference Values'!$B$10</f>
        <v>0.85</v>
      </c>
      <c r="U7076" t="str">
        <f t="shared" si="111"/>
        <v>Below Target</v>
      </c>
    </row>
    <row r="7077" spans="1:21" x14ac:dyDescent="0.25">
      <c r="A7077" t="s">
        <v>254</v>
      </c>
      <c r="B7077" t="s">
        <v>88</v>
      </c>
      <c r="C7077" t="s">
        <v>76</v>
      </c>
      <c r="D7077" t="s">
        <v>41</v>
      </c>
      <c r="E7077" t="s">
        <v>33</v>
      </c>
      <c r="F7077">
        <v>408</v>
      </c>
      <c r="G7077">
        <v>1</v>
      </c>
      <c r="H7077">
        <v>1832</v>
      </c>
      <c r="I7077">
        <v>2241</v>
      </c>
      <c r="J7077">
        <v>0</v>
      </c>
      <c r="K7077">
        <v>0.18206157965100001</v>
      </c>
      <c r="L7077">
        <v>4.4622936099999999E-4</v>
      </c>
      <c r="M7077">
        <v>0.81749219098600001</v>
      </c>
      <c r="N7077">
        <v>0.99999999999800004</v>
      </c>
      <c r="O7077" t="s">
        <v>703</v>
      </c>
      <c r="P7077" t="s">
        <v>703</v>
      </c>
      <c r="Q7077" t="s">
        <v>204</v>
      </c>
      <c r="R7077" t="s">
        <v>684</v>
      </c>
      <c r="T7077" s="7">
        <f>'Reference Values'!$B$10</f>
        <v>0.85</v>
      </c>
      <c r="U7077" t="str">
        <f t="shared" si="111"/>
        <v>Below Target</v>
      </c>
    </row>
    <row r="7078" spans="1:21" x14ac:dyDescent="0.25">
      <c r="A7078" t="s">
        <v>153</v>
      </c>
      <c r="B7078" t="s">
        <v>88</v>
      </c>
      <c r="C7078" t="s">
        <v>76</v>
      </c>
      <c r="D7078" t="s">
        <v>41</v>
      </c>
      <c r="E7078" t="s">
        <v>33</v>
      </c>
      <c r="F7078">
        <v>0</v>
      </c>
      <c r="G7078">
        <v>0</v>
      </c>
      <c r="H7078">
        <v>2958</v>
      </c>
      <c r="I7078">
        <v>2958</v>
      </c>
      <c r="J7078">
        <v>0</v>
      </c>
      <c r="K7078">
        <v>0</v>
      </c>
      <c r="L7078">
        <v>0</v>
      </c>
      <c r="M7078">
        <v>1</v>
      </c>
      <c r="N7078">
        <v>1</v>
      </c>
      <c r="O7078" t="s">
        <v>703</v>
      </c>
      <c r="P7078" t="s">
        <v>704</v>
      </c>
      <c r="Q7078" t="s">
        <v>196</v>
      </c>
      <c r="R7078" t="s">
        <v>197</v>
      </c>
      <c r="T7078" s="7">
        <f>'Reference Values'!$B$10</f>
        <v>0.85</v>
      </c>
      <c r="U7078" t="str">
        <f t="shared" si="111"/>
        <v>Below Target</v>
      </c>
    </row>
    <row r="7079" spans="1:21" x14ac:dyDescent="0.25">
      <c r="A7079" t="s">
        <v>301</v>
      </c>
      <c r="B7079" t="s">
        <v>88</v>
      </c>
      <c r="C7079" t="s">
        <v>76</v>
      </c>
      <c r="D7079" t="s">
        <v>41</v>
      </c>
      <c r="E7079" t="s">
        <v>33</v>
      </c>
      <c r="F7079">
        <v>1136</v>
      </c>
      <c r="G7079">
        <v>0</v>
      </c>
      <c r="H7079">
        <v>1763</v>
      </c>
      <c r="I7079">
        <v>2899</v>
      </c>
      <c r="J7079">
        <v>0</v>
      </c>
      <c r="K7079">
        <v>0.39185926181399999</v>
      </c>
      <c r="L7079">
        <v>0</v>
      </c>
      <c r="M7079">
        <v>0.60814073818500003</v>
      </c>
      <c r="N7079">
        <v>0.99999999999900002</v>
      </c>
      <c r="O7079" t="s">
        <v>703</v>
      </c>
      <c r="P7079" t="s">
        <v>704</v>
      </c>
      <c r="Q7079" t="s">
        <v>190</v>
      </c>
      <c r="R7079" t="s">
        <v>682</v>
      </c>
      <c r="T7079" s="7">
        <f>'Reference Values'!$B$10</f>
        <v>0.85</v>
      </c>
      <c r="U7079" t="str">
        <f t="shared" si="111"/>
        <v>Below Target</v>
      </c>
    </row>
    <row r="7080" spans="1:21" x14ac:dyDescent="0.25">
      <c r="A7080" t="s">
        <v>270</v>
      </c>
      <c r="B7080" t="s">
        <v>88</v>
      </c>
      <c r="C7080" t="s">
        <v>76</v>
      </c>
      <c r="D7080" t="s">
        <v>41</v>
      </c>
      <c r="E7080" t="s">
        <v>33</v>
      </c>
      <c r="F7080">
        <v>210</v>
      </c>
      <c r="G7080">
        <v>0</v>
      </c>
      <c r="H7080">
        <v>1902</v>
      </c>
      <c r="I7080">
        <v>2112</v>
      </c>
      <c r="J7080">
        <v>0</v>
      </c>
      <c r="K7080">
        <v>9.9431818180999998E-2</v>
      </c>
      <c r="L7080">
        <v>0</v>
      </c>
      <c r="M7080">
        <v>0.90056818181800002</v>
      </c>
      <c r="N7080">
        <v>0.99999999999900002</v>
      </c>
      <c r="O7080" t="s">
        <v>703</v>
      </c>
      <c r="P7080" t="s">
        <v>703</v>
      </c>
      <c r="Q7080" t="s">
        <v>190</v>
      </c>
      <c r="R7080" t="s">
        <v>682</v>
      </c>
      <c r="T7080" s="7">
        <f>'Reference Values'!$B$10</f>
        <v>0.85</v>
      </c>
      <c r="U7080" t="str">
        <f t="shared" si="111"/>
        <v>Below Target</v>
      </c>
    </row>
    <row r="7081" spans="1:21" x14ac:dyDescent="0.25">
      <c r="A7081" t="s">
        <v>238</v>
      </c>
      <c r="B7081" t="s">
        <v>88</v>
      </c>
      <c r="C7081" t="s">
        <v>76</v>
      </c>
      <c r="D7081" t="s">
        <v>41</v>
      </c>
      <c r="E7081" t="s">
        <v>33</v>
      </c>
      <c r="F7081">
        <v>0</v>
      </c>
      <c r="G7081">
        <v>0</v>
      </c>
      <c r="H7081">
        <v>13380</v>
      </c>
      <c r="I7081">
        <v>13380</v>
      </c>
      <c r="J7081">
        <v>0</v>
      </c>
      <c r="K7081">
        <v>0</v>
      </c>
      <c r="L7081">
        <v>0</v>
      </c>
      <c r="M7081">
        <v>1</v>
      </c>
      <c r="N7081">
        <v>1</v>
      </c>
      <c r="O7081" t="s">
        <v>703</v>
      </c>
      <c r="P7081" t="s">
        <v>704</v>
      </c>
      <c r="Q7081" t="s">
        <v>219</v>
      </c>
      <c r="R7081" t="s">
        <v>197</v>
      </c>
      <c r="T7081" s="7">
        <f>'Reference Values'!$B$10</f>
        <v>0.85</v>
      </c>
      <c r="U7081" t="str">
        <f t="shared" si="111"/>
        <v>Below Target</v>
      </c>
    </row>
    <row r="7082" spans="1:21" x14ac:dyDescent="0.25">
      <c r="A7082" t="s">
        <v>304</v>
      </c>
      <c r="B7082" t="s">
        <v>88</v>
      </c>
      <c r="C7082" t="s">
        <v>76</v>
      </c>
      <c r="D7082" t="s">
        <v>41</v>
      </c>
      <c r="E7082" t="s">
        <v>33</v>
      </c>
      <c r="F7082">
        <v>0</v>
      </c>
      <c r="G7082">
        <v>0</v>
      </c>
      <c r="H7082">
        <v>3575</v>
      </c>
      <c r="I7082">
        <v>3575</v>
      </c>
      <c r="J7082">
        <v>0</v>
      </c>
      <c r="K7082">
        <v>0</v>
      </c>
      <c r="L7082">
        <v>0</v>
      </c>
      <c r="M7082">
        <v>1</v>
      </c>
      <c r="N7082">
        <v>1</v>
      </c>
      <c r="O7082" t="s">
        <v>703</v>
      </c>
      <c r="P7082" t="s">
        <v>703</v>
      </c>
      <c r="Q7082" t="s">
        <v>204</v>
      </c>
      <c r="R7082" t="s">
        <v>683</v>
      </c>
      <c r="T7082" s="7">
        <f>'Reference Values'!$B$10</f>
        <v>0.85</v>
      </c>
      <c r="U7082" t="str">
        <f t="shared" si="111"/>
        <v>Below Target</v>
      </c>
    </row>
    <row r="7083" spans="1:21" x14ac:dyDescent="0.25">
      <c r="A7083" t="s">
        <v>222</v>
      </c>
      <c r="B7083" t="s">
        <v>88</v>
      </c>
      <c r="C7083" t="s">
        <v>76</v>
      </c>
      <c r="D7083" t="s">
        <v>41</v>
      </c>
      <c r="E7083" t="s">
        <v>33</v>
      </c>
      <c r="F7083">
        <v>600</v>
      </c>
      <c r="G7083">
        <v>6760</v>
      </c>
      <c r="H7083">
        <v>215</v>
      </c>
      <c r="I7083">
        <v>7575</v>
      </c>
      <c r="J7083">
        <v>0</v>
      </c>
      <c r="K7083">
        <v>7.9207920791999994E-2</v>
      </c>
      <c r="L7083">
        <v>0.89240924092399998</v>
      </c>
      <c r="M7083">
        <v>2.8382838282999999E-2</v>
      </c>
      <c r="N7083">
        <v>0.99999999999900002</v>
      </c>
      <c r="O7083" t="s">
        <v>703</v>
      </c>
      <c r="P7083" t="s">
        <v>703</v>
      </c>
      <c r="Q7083" t="s">
        <v>213</v>
      </c>
      <c r="R7083" t="s">
        <v>683</v>
      </c>
      <c r="T7083" s="7">
        <f>'Reference Values'!$B$10</f>
        <v>0.85</v>
      </c>
      <c r="U7083" t="str">
        <f t="shared" si="111"/>
        <v>Below Target</v>
      </c>
    </row>
    <row r="7084" spans="1:21" x14ac:dyDescent="0.25">
      <c r="A7084" t="s">
        <v>252</v>
      </c>
      <c r="B7084" t="s">
        <v>88</v>
      </c>
      <c r="C7084" t="s">
        <v>76</v>
      </c>
      <c r="D7084" t="s">
        <v>41</v>
      </c>
      <c r="E7084" t="s">
        <v>33</v>
      </c>
      <c r="F7084">
        <v>920</v>
      </c>
      <c r="G7084">
        <v>6</v>
      </c>
      <c r="H7084">
        <v>7515</v>
      </c>
      <c r="I7084">
        <v>8441</v>
      </c>
      <c r="J7084">
        <v>0</v>
      </c>
      <c r="K7084">
        <v>0.108991825613</v>
      </c>
      <c r="L7084">
        <v>7.1081625300000004E-4</v>
      </c>
      <c r="M7084">
        <v>0.89029735813199995</v>
      </c>
      <c r="N7084">
        <v>0.99999999999800004</v>
      </c>
      <c r="O7084" t="s">
        <v>703</v>
      </c>
      <c r="P7084" t="s">
        <v>703</v>
      </c>
      <c r="Q7084" t="s">
        <v>213</v>
      </c>
      <c r="R7084" t="s">
        <v>197</v>
      </c>
      <c r="T7084" s="7">
        <f>'Reference Values'!$B$10</f>
        <v>0.85</v>
      </c>
      <c r="U7084" t="str">
        <f t="shared" si="111"/>
        <v>Below Target</v>
      </c>
    </row>
    <row r="7085" spans="1:21" x14ac:dyDescent="0.25">
      <c r="A7085" t="s">
        <v>134</v>
      </c>
      <c r="B7085" t="s">
        <v>88</v>
      </c>
      <c r="C7085" t="s">
        <v>76</v>
      </c>
      <c r="D7085" t="s">
        <v>41</v>
      </c>
      <c r="E7085" t="s">
        <v>33</v>
      </c>
      <c r="F7085">
        <v>1908</v>
      </c>
      <c r="G7085">
        <v>0</v>
      </c>
      <c r="H7085">
        <v>6232</v>
      </c>
      <c r="I7085">
        <v>8140</v>
      </c>
      <c r="J7085">
        <v>0</v>
      </c>
      <c r="K7085">
        <v>0.234398034398</v>
      </c>
      <c r="L7085">
        <v>0</v>
      </c>
      <c r="M7085">
        <v>0.76560196560100002</v>
      </c>
      <c r="N7085">
        <v>0.99999999999900002</v>
      </c>
      <c r="O7085" t="s">
        <v>703</v>
      </c>
      <c r="P7085" t="s">
        <v>704</v>
      </c>
      <c r="Q7085" t="s">
        <v>190</v>
      </c>
      <c r="R7085" t="s">
        <v>682</v>
      </c>
      <c r="T7085" s="7">
        <f>'Reference Values'!$B$10</f>
        <v>0.85</v>
      </c>
      <c r="U7085" t="str">
        <f t="shared" si="111"/>
        <v>Below Target</v>
      </c>
    </row>
    <row r="7086" spans="1:21" x14ac:dyDescent="0.25">
      <c r="A7086" t="s">
        <v>157</v>
      </c>
      <c r="B7086" t="s">
        <v>88</v>
      </c>
      <c r="C7086" t="s">
        <v>76</v>
      </c>
      <c r="D7086" t="s">
        <v>41</v>
      </c>
      <c r="E7086" t="s">
        <v>33</v>
      </c>
      <c r="F7086">
        <v>616</v>
      </c>
      <c r="G7086">
        <v>0</v>
      </c>
      <c r="H7086">
        <v>1737</v>
      </c>
      <c r="I7086">
        <v>2353</v>
      </c>
      <c r="J7086">
        <v>0</v>
      </c>
      <c r="K7086">
        <v>0.26179345516300001</v>
      </c>
      <c r="L7086">
        <v>0</v>
      </c>
      <c r="M7086">
        <v>0.73820654483600001</v>
      </c>
      <c r="N7086">
        <v>0.99999999999900002</v>
      </c>
      <c r="O7086" t="s">
        <v>703</v>
      </c>
      <c r="P7086" t="s">
        <v>703</v>
      </c>
      <c r="Q7086" t="s">
        <v>198</v>
      </c>
      <c r="R7086" t="s">
        <v>197</v>
      </c>
      <c r="T7086" s="7">
        <f>'Reference Values'!$B$10</f>
        <v>0.85</v>
      </c>
      <c r="U7086" t="str">
        <f t="shared" si="111"/>
        <v>Below Target</v>
      </c>
    </row>
    <row r="7087" spans="1:21" x14ac:dyDescent="0.25">
      <c r="A7087" t="s">
        <v>305</v>
      </c>
      <c r="B7087" t="s">
        <v>88</v>
      </c>
      <c r="C7087" t="s">
        <v>76</v>
      </c>
      <c r="D7087" t="s">
        <v>41</v>
      </c>
      <c r="E7087" t="s">
        <v>33</v>
      </c>
      <c r="F7087">
        <v>7834</v>
      </c>
      <c r="G7087">
        <v>0</v>
      </c>
      <c r="H7087">
        <v>19283</v>
      </c>
      <c r="I7087">
        <v>27117</v>
      </c>
      <c r="J7087">
        <v>0</v>
      </c>
      <c r="K7087">
        <v>0.28889626433600002</v>
      </c>
      <c r="L7087">
        <v>0</v>
      </c>
      <c r="M7087">
        <v>0.711103735663</v>
      </c>
      <c r="N7087">
        <v>0.99999999999900002</v>
      </c>
      <c r="O7087" t="s">
        <v>703</v>
      </c>
      <c r="P7087" t="s">
        <v>704</v>
      </c>
      <c r="Q7087" t="s">
        <v>196</v>
      </c>
      <c r="R7087" t="s">
        <v>202</v>
      </c>
      <c r="T7087" s="7">
        <f>'Reference Values'!$B$10</f>
        <v>0.85</v>
      </c>
      <c r="U7087" t="str">
        <f t="shared" si="111"/>
        <v>Below Target</v>
      </c>
    </row>
    <row r="7088" spans="1:21" x14ac:dyDescent="0.25">
      <c r="A7088" t="s">
        <v>677</v>
      </c>
      <c r="B7088" t="s">
        <v>88</v>
      </c>
      <c r="C7088" t="s">
        <v>76</v>
      </c>
      <c r="D7088" t="s">
        <v>41</v>
      </c>
      <c r="E7088" t="s">
        <v>33</v>
      </c>
      <c r="F7088">
        <v>0</v>
      </c>
      <c r="G7088">
        <v>0</v>
      </c>
      <c r="H7088">
        <v>3309</v>
      </c>
      <c r="I7088">
        <v>3309</v>
      </c>
      <c r="J7088">
        <v>0</v>
      </c>
      <c r="K7088">
        <v>0</v>
      </c>
      <c r="L7088">
        <v>0</v>
      </c>
      <c r="M7088">
        <v>1</v>
      </c>
      <c r="N7088">
        <v>1</v>
      </c>
      <c r="O7088" t="s">
        <v>703</v>
      </c>
      <c r="P7088" t="s">
        <v>704</v>
      </c>
      <c r="Q7088" t="s">
        <v>219</v>
      </c>
      <c r="R7088" t="s">
        <v>684</v>
      </c>
      <c r="T7088" s="7">
        <f>'Reference Values'!$B$10</f>
        <v>0.85</v>
      </c>
      <c r="U7088" t="str">
        <f t="shared" si="111"/>
        <v>Below Target</v>
      </c>
    </row>
    <row r="7089" spans="1:21" x14ac:dyDescent="0.25">
      <c r="A7089" t="s">
        <v>268</v>
      </c>
      <c r="B7089" t="s">
        <v>88</v>
      </c>
      <c r="C7089" t="s">
        <v>76</v>
      </c>
      <c r="D7089" t="s">
        <v>41</v>
      </c>
      <c r="E7089" t="s">
        <v>33</v>
      </c>
      <c r="F7089">
        <v>99</v>
      </c>
      <c r="G7089">
        <v>0</v>
      </c>
      <c r="H7089">
        <v>200</v>
      </c>
      <c r="I7089">
        <v>299</v>
      </c>
      <c r="J7089">
        <v>0</v>
      </c>
      <c r="K7089">
        <v>0.331103678929</v>
      </c>
      <c r="L7089">
        <v>0</v>
      </c>
      <c r="M7089">
        <v>0.66889632106999997</v>
      </c>
      <c r="N7089">
        <v>0.99999999999900002</v>
      </c>
      <c r="O7089" t="s">
        <v>703</v>
      </c>
      <c r="P7089" t="s">
        <v>703</v>
      </c>
      <c r="Q7089" t="s">
        <v>213</v>
      </c>
      <c r="R7089" t="s">
        <v>683</v>
      </c>
      <c r="T7089" s="7">
        <f>'Reference Values'!$B$10</f>
        <v>0.85</v>
      </c>
      <c r="U7089" t="str">
        <f t="shared" si="111"/>
        <v>Below Target</v>
      </c>
    </row>
    <row r="7090" spans="1:21" x14ac:dyDescent="0.25">
      <c r="A7090" t="s">
        <v>245</v>
      </c>
      <c r="B7090" t="s">
        <v>88</v>
      </c>
      <c r="C7090" t="s">
        <v>76</v>
      </c>
      <c r="D7090" t="s">
        <v>41</v>
      </c>
      <c r="E7090" t="s">
        <v>33</v>
      </c>
      <c r="F7090">
        <v>2931</v>
      </c>
      <c r="G7090">
        <v>0</v>
      </c>
      <c r="H7090">
        <v>5974</v>
      </c>
      <c r="I7090">
        <v>8905</v>
      </c>
      <c r="J7090">
        <v>0</v>
      </c>
      <c r="K7090">
        <v>0.32914093206</v>
      </c>
      <c r="L7090">
        <v>0</v>
      </c>
      <c r="M7090">
        <v>0.67085906793899996</v>
      </c>
      <c r="N7090">
        <v>0.99999999999900002</v>
      </c>
      <c r="O7090" t="s">
        <v>703</v>
      </c>
      <c r="P7090" t="s">
        <v>703</v>
      </c>
      <c r="Q7090" t="s">
        <v>204</v>
      </c>
      <c r="R7090" t="s">
        <v>197</v>
      </c>
      <c r="T7090" s="7">
        <f>'Reference Values'!$B$10</f>
        <v>0.85</v>
      </c>
      <c r="U7090" t="str">
        <f t="shared" si="111"/>
        <v>Below Target</v>
      </c>
    </row>
    <row r="7091" spans="1:21" x14ac:dyDescent="0.25">
      <c r="A7091" t="s">
        <v>248</v>
      </c>
      <c r="B7091" t="s">
        <v>88</v>
      </c>
      <c r="C7091" t="s">
        <v>76</v>
      </c>
      <c r="D7091" t="s">
        <v>41</v>
      </c>
      <c r="E7091" t="s">
        <v>33</v>
      </c>
      <c r="F7091">
        <v>9192</v>
      </c>
      <c r="G7091">
        <v>0</v>
      </c>
      <c r="H7091">
        <v>0</v>
      </c>
      <c r="I7091">
        <v>9192</v>
      </c>
      <c r="J7091">
        <v>0</v>
      </c>
      <c r="K7091">
        <v>1</v>
      </c>
      <c r="L7091">
        <v>0</v>
      </c>
      <c r="M7091">
        <v>0</v>
      </c>
      <c r="N7091">
        <v>1</v>
      </c>
      <c r="O7091" t="s">
        <v>703</v>
      </c>
      <c r="P7091" t="s">
        <v>703</v>
      </c>
      <c r="Q7091" t="s">
        <v>213</v>
      </c>
      <c r="R7091" t="s">
        <v>683</v>
      </c>
      <c r="T7091" s="7">
        <f>'Reference Values'!$B$10</f>
        <v>0.85</v>
      </c>
      <c r="U7091" t="str">
        <f t="shared" si="111"/>
        <v>Above Target</v>
      </c>
    </row>
    <row r="7092" spans="1:21" x14ac:dyDescent="0.25">
      <c r="A7092" t="s">
        <v>287</v>
      </c>
      <c r="B7092" t="s">
        <v>88</v>
      </c>
      <c r="C7092" t="s">
        <v>76</v>
      </c>
      <c r="D7092" t="s">
        <v>41</v>
      </c>
      <c r="E7092" t="s">
        <v>33</v>
      </c>
      <c r="F7092">
        <v>7363</v>
      </c>
      <c r="G7092">
        <v>27</v>
      </c>
      <c r="H7092">
        <v>1541</v>
      </c>
      <c r="I7092">
        <v>8931</v>
      </c>
      <c r="J7092">
        <v>0</v>
      </c>
      <c r="K7092">
        <v>0.82443175456200002</v>
      </c>
      <c r="L7092">
        <v>3.023177695E-3</v>
      </c>
      <c r="M7092">
        <v>0.17254506774100001</v>
      </c>
      <c r="N7092">
        <v>0.99999999999800004</v>
      </c>
      <c r="O7092" t="s">
        <v>703</v>
      </c>
      <c r="P7092" t="s">
        <v>703</v>
      </c>
      <c r="Q7092" t="s">
        <v>212</v>
      </c>
      <c r="R7092" t="s">
        <v>202</v>
      </c>
      <c r="T7092" s="7">
        <f>'Reference Values'!$B$10</f>
        <v>0.85</v>
      </c>
      <c r="U7092" t="str">
        <f t="shared" si="111"/>
        <v>Below Target</v>
      </c>
    </row>
    <row r="7093" spans="1:21" x14ac:dyDescent="0.25">
      <c r="A7093" t="s">
        <v>291</v>
      </c>
      <c r="B7093" t="s">
        <v>88</v>
      </c>
      <c r="C7093" t="s">
        <v>76</v>
      </c>
      <c r="D7093" t="s">
        <v>41</v>
      </c>
      <c r="E7093" t="s">
        <v>33</v>
      </c>
      <c r="F7093">
        <v>0</v>
      </c>
      <c r="G7093">
        <v>0</v>
      </c>
      <c r="H7093">
        <v>15298</v>
      </c>
      <c r="I7093">
        <v>15298</v>
      </c>
      <c r="J7093">
        <v>0</v>
      </c>
      <c r="K7093">
        <v>0</v>
      </c>
      <c r="L7093">
        <v>0</v>
      </c>
      <c r="M7093">
        <v>1</v>
      </c>
      <c r="N7093">
        <v>1</v>
      </c>
      <c r="O7093" t="s">
        <v>703</v>
      </c>
      <c r="P7093" t="s">
        <v>703</v>
      </c>
      <c r="Q7093" t="s">
        <v>193</v>
      </c>
      <c r="R7093" t="s">
        <v>194</v>
      </c>
      <c r="T7093" s="7">
        <f>'Reference Values'!$B$10</f>
        <v>0.85</v>
      </c>
      <c r="U7093" t="str">
        <f t="shared" si="111"/>
        <v>Below Target</v>
      </c>
    </row>
    <row r="7094" spans="1:21" x14ac:dyDescent="0.25">
      <c r="A7094" t="s">
        <v>234</v>
      </c>
      <c r="B7094" t="s">
        <v>88</v>
      </c>
      <c r="C7094" t="s">
        <v>76</v>
      </c>
      <c r="D7094" t="s">
        <v>41</v>
      </c>
      <c r="E7094" t="s">
        <v>33</v>
      </c>
      <c r="F7094">
        <v>1455</v>
      </c>
      <c r="G7094">
        <v>0</v>
      </c>
      <c r="H7094">
        <v>3396</v>
      </c>
      <c r="I7094">
        <v>4851</v>
      </c>
      <c r="J7094">
        <v>0</v>
      </c>
      <c r="K7094">
        <v>0.29993815708100002</v>
      </c>
      <c r="L7094">
        <v>0</v>
      </c>
      <c r="M7094">
        <v>0.700061842918</v>
      </c>
      <c r="N7094">
        <v>0.99999999999900002</v>
      </c>
      <c r="O7094" t="s">
        <v>703</v>
      </c>
      <c r="P7094" t="s">
        <v>704</v>
      </c>
      <c r="Q7094" t="s">
        <v>204</v>
      </c>
      <c r="R7094" t="s">
        <v>684</v>
      </c>
      <c r="T7094" s="7">
        <f>'Reference Values'!$B$10</f>
        <v>0.85</v>
      </c>
      <c r="U7094" t="str">
        <f t="shared" si="111"/>
        <v>Below Target</v>
      </c>
    </row>
    <row r="7095" spans="1:21" x14ac:dyDescent="0.25">
      <c r="A7095" t="s">
        <v>233</v>
      </c>
      <c r="B7095" t="s">
        <v>88</v>
      </c>
      <c r="C7095" t="s">
        <v>76</v>
      </c>
      <c r="D7095" t="s">
        <v>41</v>
      </c>
      <c r="E7095" t="s">
        <v>33</v>
      </c>
      <c r="F7095">
        <v>5149</v>
      </c>
      <c r="G7095">
        <v>0</v>
      </c>
      <c r="H7095">
        <v>5255</v>
      </c>
      <c r="I7095">
        <v>10404</v>
      </c>
      <c r="J7095">
        <v>0</v>
      </c>
      <c r="K7095">
        <v>0.49490580545899998</v>
      </c>
      <c r="L7095">
        <v>0</v>
      </c>
      <c r="M7095">
        <v>0.50509419454000004</v>
      </c>
      <c r="N7095">
        <v>0.99999999999900002</v>
      </c>
      <c r="O7095" t="s">
        <v>703</v>
      </c>
      <c r="P7095" t="s">
        <v>703</v>
      </c>
      <c r="Q7095" t="s">
        <v>190</v>
      </c>
      <c r="R7095" t="s">
        <v>682</v>
      </c>
      <c r="T7095" s="7">
        <f>'Reference Values'!$B$10</f>
        <v>0.85</v>
      </c>
      <c r="U7095" t="str">
        <f t="shared" si="111"/>
        <v>Below Target</v>
      </c>
    </row>
    <row r="7096" spans="1:21" x14ac:dyDescent="0.25">
      <c r="A7096" t="s">
        <v>156</v>
      </c>
      <c r="B7096" t="s">
        <v>88</v>
      </c>
      <c r="C7096" t="s">
        <v>76</v>
      </c>
      <c r="D7096" t="s">
        <v>41</v>
      </c>
      <c r="E7096" t="s">
        <v>33</v>
      </c>
      <c r="F7096">
        <v>0</v>
      </c>
      <c r="G7096">
        <v>0</v>
      </c>
      <c r="H7096">
        <v>2155</v>
      </c>
      <c r="I7096">
        <v>2155</v>
      </c>
      <c r="J7096">
        <v>0</v>
      </c>
      <c r="K7096">
        <v>0</v>
      </c>
      <c r="L7096">
        <v>0</v>
      </c>
      <c r="M7096">
        <v>1</v>
      </c>
      <c r="N7096">
        <v>1</v>
      </c>
      <c r="O7096" t="s">
        <v>703</v>
      </c>
      <c r="P7096" t="s">
        <v>703</v>
      </c>
      <c r="Q7096" t="s">
        <v>198</v>
      </c>
      <c r="R7096" t="s">
        <v>199</v>
      </c>
      <c r="T7096" s="7">
        <f>'Reference Values'!$B$10</f>
        <v>0.85</v>
      </c>
      <c r="U7096" t="str">
        <f t="shared" si="111"/>
        <v>Below Target</v>
      </c>
    </row>
    <row r="7097" spans="1:21" x14ac:dyDescent="0.25">
      <c r="A7097" t="s">
        <v>256</v>
      </c>
      <c r="B7097" t="s">
        <v>88</v>
      </c>
      <c r="C7097" t="s">
        <v>76</v>
      </c>
      <c r="D7097" t="s">
        <v>41</v>
      </c>
      <c r="E7097" t="s">
        <v>33</v>
      </c>
      <c r="F7097">
        <v>320</v>
      </c>
      <c r="G7097">
        <v>0</v>
      </c>
      <c r="H7097">
        <v>6652</v>
      </c>
      <c r="I7097">
        <v>6972</v>
      </c>
      <c r="J7097">
        <v>0</v>
      </c>
      <c r="K7097">
        <v>4.5897877222999997E-2</v>
      </c>
      <c r="L7097">
        <v>0</v>
      </c>
      <c r="M7097">
        <v>0.95410212277600004</v>
      </c>
      <c r="N7097">
        <v>0.99999999999900002</v>
      </c>
      <c r="O7097" t="s">
        <v>703</v>
      </c>
      <c r="P7097" t="s">
        <v>703</v>
      </c>
      <c r="Q7097" t="s">
        <v>204</v>
      </c>
      <c r="R7097" t="s">
        <v>684</v>
      </c>
      <c r="T7097" s="7">
        <f>'Reference Values'!$B$10</f>
        <v>0.85</v>
      </c>
      <c r="U7097" t="str">
        <f t="shared" si="111"/>
        <v>Below Target</v>
      </c>
    </row>
    <row r="7098" spans="1:21" x14ac:dyDescent="0.25">
      <c r="A7098" t="s">
        <v>201</v>
      </c>
      <c r="B7098" t="s">
        <v>88</v>
      </c>
      <c r="C7098" t="s">
        <v>76</v>
      </c>
      <c r="D7098" t="s">
        <v>41</v>
      </c>
      <c r="E7098" t="s">
        <v>33</v>
      </c>
      <c r="F7098">
        <v>7493</v>
      </c>
      <c r="G7098">
        <v>0</v>
      </c>
      <c r="H7098">
        <v>7233</v>
      </c>
      <c r="I7098">
        <v>14726</v>
      </c>
      <c r="J7098">
        <v>0</v>
      </c>
      <c r="K7098">
        <v>0.50882792340000005</v>
      </c>
      <c r="L7098">
        <v>0</v>
      </c>
      <c r="M7098">
        <v>0.49117207659899997</v>
      </c>
      <c r="N7098">
        <v>0.99999999999900002</v>
      </c>
      <c r="O7098" t="s">
        <v>703</v>
      </c>
      <c r="P7098" t="s">
        <v>703</v>
      </c>
      <c r="Q7098" t="s">
        <v>196</v>
      </c>
      <c r="R7098" t="s">
        <v>202</v>
      </c>
      <c r="T7098" s="7">
        <f>'Reference Values'!$B$10</f>
        <v>0.85</v>
      </c>
      <c r="U7098" t="str">
        <f t="shared" si="111"/>
        <v>Below Target</v>
      </c>
    </row>
    <row r="7099" spans="1:21" x14ac:dyDescent="0.25">
      <c r="A7099" t="s">
        <v>210</v>
      </c>
      <c r="B7099" t="s">
        <v>88</v>
      </c>
      <c r="C7099" t="s">
        <v>76</v>
      </c>
      <c r="D7099" t="s">
        <v>41</v>
      </c>
      <c r="E7099" t="s">
        <v>33</v>
      </c>
      <c r="F7099">
        <v>705</v>
      </c>
      <c r="G7099">
        <v>0</v>
      </c>
      <c r="H7099">
        <v>883</v>
      </c>
      <c r="I7099">
        <v>1588</v>
      </c>
      <c r="J7099">
        <v>0</v>
      </c>
      <c r="K7099">
        <v>0.44395465994900002</v>
      </c>
      <c r="L7099">
        <v>0</v>
      </c>
      <c r="M7099">
        <v>0.55604534004999995</v>
      </c>
      <c r="N7099">
        <v>0.99999999999900002</v>
      </c>
      <c r="O7099" t="s">
        <v>703</v>
      </c>
      <c r="P7099" t="s">
        <v>704</v>
      </c>
      <c r="Q7099" t="s">
        <v>190</v>
      </c>
      <c r="R7099" t="s">
        <v>682</v>
      </c>
      <c r="T7099" s="7">
        <f>'Reference Values'!$B$10</f>
        <v>0.85</v>
      </c>
      <c r="U7099" t="str">
        <f t="shared" si="111"/>
        <v>Below Target</v>
      </c>
    </row>
    <row r="7100" spans="1:21" x14ac:dyDescent="0.25">
      <c r="A7100" t="s">
        <v>154</v>
      </c>
      <c r="B7100" t="s">
        <v>88</v>
      </c>
      <c r="C7100" t="s">
        <v>76</v>
      </c>
      <c r="D7100" t="s">
        <v>41</v>
      </c>
      <c r="E7100" t="s">
        <v>33</v>
      </c>
      <c r="F7100">
        <v>0</v>
      </c>
      <c r="G7100">
        <v>0</v>
      </c>
      <c r="H7100">
        <v>2272</v>
      </c>
      <c r="I7100">
        <v>2272</v>
      </c>
      <c r="J7100">
        <v>0</v>
      </c>
      <c r="K7100">
        <v>0</v>
      </c>
      <c r="L7100">
        <v>0</v>
      </c>
      <c r="M7100">
        <v>1</v>
      </c>
      <c r="N7100">
        <v>1</v>
      </c>
      <c r="O7100" t="s">
        <v>703</v>
      </c>
      <c r="P7100" t="s">
        <v>703</v>
      </c>
      <c r="Q7100" t="s">
        <v>212</v>
      </c>
      <c r="R7100" t="s">
        <v>202</v>
      </c>
      <c r="T7100" s="7">
        <f>'Reference Values'!$B$10</f>
        <v>0.85</v>
      </c>
      <c r="U7100" t="str">
        <f t="shared" si="111"/>
        <v>Below Target</v>
      </c>
    </row>
    <row r="7101" spans="1:21" x14ac:dyDescent="0.25">
      <c r="A7101" t="s">
        <v>307</v>
      </c>
      <c r="B7101" t="s">
        <v>88</v>
      </c>
      <c r="C7101" t="s">
        <v>76</v>
      </c>
      <c r="D7101" t="s">
        <v>41</v>
      </c>
      <c r="E7101" t="s">
        <v>33</v>
      </c>
      <c r="F7101">
        <v>12765</v>
      </c>
      <c r="G7101">
        <v>0</v>
      </c>
      <c r="H7101">
        <v>16409</v>
      </c>
      <c r="I7101">
        <v>29174</v>
      </c>
      <c r="J7101">
        <v>0</v>
      </c>
      <c r="K7101">
        <v>0.43754713100699999</v>
      </c>
      <c r="L7101">
        <v>0</v>
      </c>
      <c r="M7101">
        <v>0.56245286899199998</v>
      </c>
      <c r="N7101">
        <v>0.99999999999900002</v>
      </c>
      <c r="O7101" t="s">
        <v>705</v>
      </c>
      <c r="P7101" t="s">
        <v>705</v>
      </c>
      <c r="Q7101" t="s">
        <v>198</v>
      </c>
      <c r="R7101" t="s">
        <v>197</v>
      </c>
      <c r="T7101" s="7">
        <f>'Reference Values'!$B$10</f>
        <v>0.85</v>
      </c>
      <c r="U7101" t="str">
        <f t="shared" si="111"/>
        <v>Below Target</v>
      </c>
    </row>
    <row r="7102" spans="1:21" x14ac:dyDescent="0.25">
      <c r="A7102" t="s">
        <v>127</v>
      </c>
      <c r="B7102" t="s">
        <v>88</v>
      </c>
      <c r="C7102" t="s">
        <v>76</v>
      </c>
      <c r="D7102" t="s">
        <v>41</v>
      </c>
      <c r="E7102" t="s">
        <v>33</v>
      </c>
      <c r="F7102">
        <v>1101</v>
      </c>
      <c r="G7102">
        <v>0</v>
      </c>
      <c r="H7102">
        <v>17911</v>
      </c>
      <c r="I7102">
        <v>19012</v>
      </c>
      <c r="J7102">
        <v>0</v>
      </c>
      <c r="K7102">
        <v>5.7910793182999999E-2</v>
      </c>
      <c r="L7102">
        <v>0</v>
      </c>
      <c r="M7102">
        <v>0.94208920681599995</v>
      </c>
      <c r="N7102">
        <v>0.99999999999900002</v>
      </c>
      <c r="O7102" t="s">
        <v>703</v>
      </c>
      <c r="P7102" t="s">
        <v>703</v>
      </c>
      <c r="Q7102" t="s">
        <v>212</v>
      </c>
      <c r="R7102" t="s">
        <v>199</v>
      </c>
      <c r="T7102" s="7">
        <f>'Reference Values'!$B$10</f>
        <v>0.85</v>
      </c>
      <c r="U7102" t="str">
        <f t="shared" si="111"/>
        <v>Below Target</v>
      </c>
    </row>
    <row r="7103" spans="1:21" x14ac:dyDescent="0.25">
      <c r="A7103" t="s">
        <v>192</v>
      </c>
      <c r="B7103" t="s">
        <v>88</v>
      </c>
      <c r="C7103" t="s">
        <v>76</v>
      </c>
      <c r="D7103" t="s">
        <v>41</v>
      </c>
      <c r="E7103" t="s">
        <v>33</v>
      </c>
      <c r="F7103">
        <v>82</v>
      </c>
      <c r="G7103">
        <v>0</v>
      </c>
      <c r="H7103">
        <v>536</v>
      </c>
      <c r="I7103">
        <v>618</v>
      </c>
      <c r="J7103">
        <v>0</v>
      </c>
      <c r="K7103">
        <v>0.132686084142</v>
      </c>
      <c r="L7103">
        <v>0</v>
      </c>
      <c r="M7103">
        <v>0.86731391585700002</v>
      </c>
      <c r="N7103">
        <v>0.99999999999900002</v>
      </c>
      <c r="O7103" t="s">
        <v>703</v>
      </c>
      <c r="P7103" t="s">
        <v>703</v>
      </c>
      <c r="Q7103" t="s">
        <v>193</v>
      </c>
      <c r="R7103" t="s">
        <v>194</v>
      </c>
      <c r="T7103" s="7">
        <f>'Reference Values'!$B$10</f>
        <v>0.85</v>
      </c>
      <c r="U7103" t="str">
        <f t="shared" si="111"/>
        <v>Below Target</v>
      </c>
    </row>
    <row r="7104" spans="1:21" x14ac:dyDescent="0.25">
      <c r="A7104" t="s">
        <v>223</v>
      </c>
      <c r="B7104" t="s">
        <v>88</v>
      </c>
      <c r="C7104" t="s">
        <v>76</v>
      </c>
      <c r="D7104" t="s">
        <v>41</v>
      </c>
      <c r="E7104" t="s">
        <v>33</v>
      </c>
      <c r="F7104">
        <v>6381</v>
      </c>
      <c r="G7104">
        <v>0</v>
      </c>
      <c r="H7104">
        <v>16905</v>
      </c>
      <c r="I7104">
        <v>23286</v>
      </c>
      <c r="J7104">
        <v>0</v>
      </c>
      <c r="K7104">
        <v>0.274027312548</v>
      </c>
      <c r="L7104">
        <v>0</v>
      </c>
      <c r="M7104">
        <v>0.72597268745099997</v>
      </c>
      <c r="N7104">
        <v>0.99999999999900002</v>
      </c>
      <c r="O7104" t="s">
        <v>703</v>
      </c>
      <c r="P7104" t="s">
        <v>704</v>
      </c>
      <c r="Q7104" t="s">
        <v>219</v>
      </c>
      <c r="R7104" t="s">
        <v>684</v>
      </c>
      <c r="T7104" s="7">
        <f>'Reference Values'!$B$10</f>
        <v>0.85</v>
      </c>
      <c r="U7104" t="str">
        <f t="shared" si="111"/>
        <v>Below Target</v>
      </c>
    </row>
    <row r="7105" spans="1:21" x14ac:dyDescent="0.25">
      <c r="A7105" t="s">
        <v>122</v>
      </c>
      <c r="B7105" t="s">
        <v>88</v>
      </c>
      <c r="C7105" t="s">
        <v>76</v>
      </c>
      <c r="D7105" t="s">
        <v>41</v>
      </c>
      <c r="E7105" t="s">
        <v>33</v>
      </c>
      <c r="F7105">
        <v>0</v>
      </c>
      <c r="G7105">
        <v>0</v>
      </c>
      <c r="H7105">
        <v>12606</v>
      </c>
      <c r="I7105">
        <v>12606</v>
      </c>
      <c r="J7105">
        <v>0</v>
      </c>
      <c r="K7105">
        <v>0</v>
      </c>
      <c r="L7105">
        <v>0</v>
      </c>
      <c r="M7105">
        <v>1</v>
      </c>
      <c r="N7105">
        <v>1</v>
      </c>
      <c r="O7105" t="s">
        <v>703</v>
      </c>
      <c r="P7105" t="s">
        <v>704</v>
      </c>
      <c r="Q7105" t="s">
        <v>207</v>
      </c>
      <c r="R7105" t="s">
        <v>197</v>
      </c>
      <c r="T7105" s="7">
        <f>'Reference Values'!$B$10</f>
        <v>0.85</v>
      </c>
      <c r="U7105" t="str">
        <f t="shared" si="111"/>
        <v>Below Target</v>
      </c>
    </row>
    <row r="7106" spans="1:21" x14ac:dyDescent="0.25">
      <c r="A7106" t="s">
        <v>253</v>
      </c>
      <c r="B7106" t="s">
        <v>88</v>
      </c>
      <c r="C7106" t="s">
        <v>76</v>
      </c>
      <c r="D7106" t="s">
        <v>41</v>
      </c>
      <c r="E7106" t="s">
        <v>33</v>
      </c>
      <c r="F7106">
        <v>3835</v>
      </c>
      <c r="G7106">
        <v>0</v>
      </c>
      <c r="H7106">
        <v>10423</v>
      </c>
      <c r="I7106">
        <v>14258</v>
      </c>
      <c r="J7106">
        <v>0</v>
      </c>
      <c r="K7106">
        <v>0.26897180530199999</v>
      </c>
      <c r="L7106">
        <v>0</v>
      </c>
      <c r="M7106">
        <v>0.73102819469699998</v>
      </c>
      <c r="N7106">
        <v>0.99999999999900002</v>
      </c>
      <c r="O7106" t="s">
        <v>703</v>
      </c>
      <c r="P7106" t="s">
        <v>703</v>
      </c>
      <c r="Q7106" t="s">
        <v>193</v>
      </c>
      <c r="R7106" t="s">
        <v>194</v>
      </c>
      <c r="T7106" s="7">
        <f>'Reference Values'!$B$10</f>
        <v>0.85</v>
      </c>
      <c r="U7106" t="str">
        <f t="shared" ref="U7106:U7169" si="112">IF(K7106&lt;T7106,"Below Target","Above Target")</f>
        <v>Below Target</v>
      </c>
    </row>
    <row r="7107" spans="1:21" x14ac:dyDescent="0.25">
      <c r="A7107" t="s">
        <v>308</v>
      </c>
      <c r="B7107" t="s">
        <v>88</v>
      </c>
      <c r="C7107" t="s">
        <v>76</v>
      </c>
      <c r="D7107" t="s">
        <v>41</v>
      </c>
      <c r="E7107" t="s">
        <v>33</v>
      </c>
      <c r="F7107">
        <v>491</v>
      </c>
      <c r="G7107">
        <v>0</v>
      </c>
      <c r="H7107">
        <v>990</v>
      </c>
      <c r="I7107">
        <v>1481</v>
      </c>
      <c r="J7107">
        <v>0</v>
      </c>
      <c r="K7107">
        <v>0.33153274814299999</v>
      </c>
      <c r="L7107">
        <v>0</v>
      </c>
      <c r="M7107">
        <v>0.66846725185599998</v>
      </c>
      <c r="N7107">
        <v>0.99999999999900002</v>
      </c>
      <c r="O7107" t="s">
        <v>703</v>
      </c>
      <c r="P7107" t="s">
        <v>703</v>
      </c>
      <c r="Q7107" t="s">
        <v>213</v>
      </c>
      <c r="R7107" t="s">
        <v>683</v>
      </c>
      <c r="T7107" s="7">
        <f>'Reference Values'!$B$10</f>
        <v>0.85</v>
      </c>
      <c r="U7107" t="str">
        <f t="shared" si="112"/>
        <v>Below Target</v>
      </c>
    </row>
    <row r="7108" spans="1:21" x14ac:dyDescent="0.25">
      <c r="A7108" t="s">
        <v>309</v>
      </c>
      <c r="B7108" t="s">
        <v>88</v>
      </c>
      <c r="C7108" t="s">
        <v>76</v>
      </c>
      <c r="D7108" t="s">
        <v>41</v>
      </c>
      <c r="E7108" t="s">
        <v>33</v>
      </c>
      <c r="F7108">
        <v>3132</v>
      </c>
      <c r="G7108">
        <v>0</v>
      </c>
      <c r="H7108">
        <v>953</v>
      </c>
      <c r="I7108">
        <v>4085</v>
      </c>
      <c r="J7108">
        <v>0</v>
      </c>
      <c r="K7108">
        <v>0.76670746633999998</v>
      </c>
      <c r="L7108">
        <v>0</v>
      </c>
      <c r="M7108">
        <v>0.23329253365899999</v>
      </c>
      <c r="N7108">
        <v>0.99999999999900002</v>
      </c>
      <c r="O7108" t="s">
        <v>703</v>
      </c>
      <c r="P7108" t="s">
        <v>703</v>
      </c>
      <c r="Q7108" t="s">
        <v>198</v>
      </c>
      <c r="R7108" t="s">
        <v>199</v>
      </c>
      <c r="T7108" s="7">
        <f>'Reference Values'!$B$10</f>
        <v>0.85</v>
      </c>
      <c r="U7108" t="str">
        <f t="shared" si="112"/>
        <v>Below Target</v>
      </c>
    </row>
    <row r="7109" spans="1:21" x14ac:dyDescent="0.25">
      <c r="A7109" t="s">
        <v>224</v>
      </c>
      <c r="B7109" t="s">
        <v>88</v>
      </c>
      <c r="C7109" t="s">
        <v>76</v>
      </c>
      <c r="D7109" t="s">
        <v>41</v>
      </c>
      <c r="E7109" t="s">
        <v>33</v>
      </c>
      <c r="F7109">
        <v>5334</v>
      </c>
      <c r="G7109">
        <v>0</v>
      </c>
      <c r="H7109">
        <v>0</v>
      </c>
      <c r="I7109">
        <v>5334</v>
      </c>
      <c r="J7109">
        <v>0</v>
      </c>
      <c r="K7109">
        <v>1</v>
      </c>
      <c r="L7109">
        <v>0</v>
      </c>
      <c r="M7109">
        <v>0</v>
      </c>
      <c r="N7109">
        <v>1</v>
      </c>
      <c r="O7109" t="s">
        <v>703</v>
      </c>
      <c r="P7109" t="s">
        <v>703</v>
      </c>
      <c r="Q7109" t="s">
        <v>219</v>
      </c>
      <c r="R7109" t="s">
        <v>684</v>
      </c>
      <c r="T7109" s="7">
        <f>'Reference Values'!$B$10</f>
        <v>0.85</v>
      </c>
      <c r="U7109" t="str">
        <f t="shared" si="112"/>
        <v>Above Target</v>
      </c>
    </row>
    <row r="7110" spans="1:21" x14ac:dyDescent="0.25">
      <c r="A7110" t="s">
        <v>272</v>
      </c>
      <c r="B7110" t="s">
        <v>88</v>
      </c>
      <c r="C7110" t="s">
        <v>76</v>
      </c>
      <c r="D7110" t="s">
        <v>41</v>
      </c>
      <c r="E7110" t="s">
        <v>33</v>
      </c>
      <c r="F7110">
        <v>679</v>
      </c>
      <c r="G7110">
        <v>0</v>
      </c>
      <c r="H7110">
        <v>495</v>
      </c>
      <c r="I7110">
        <v>1174</v>
      </c>
      <c r="J7110">
        <v>0</v>
      </c>
      <c r="K7110">
        <v>0.578364565587</v>
      </c>
      <c r="L7110">
        <v>0</v>
      </c>
      <c r="M7110">
        <v>0.42163543441200002</v>
      </c>
      <c r="N7110">
        <v>0.99999999999900002</v>
      </c>
      <c r="O7110" t="s">
        <v>703</v>
      </c>
      <c r="P7110" t="s">
        <v>703</v>
      </c>
      <c r="Q7110" t="s">
        <v>219</v>
      </c>
      <c r="R7110" t="s">
        <v>684</v>
      </c>
      <c r="T7110" s="7">
        <f>'Reference Values'!$B$10</f>
        <v>0.85</v>
      </c>
      <c r="U7110" t="str">
        <f t="shared" si="112"/>
        <v>Below Target</v>
      </c>
    </row>
    <row r="7111" spans="1:21" x14ac:dyDescent="0.25">
      <c r="A7111" t="s">
        <v>681</v>
      </c>
      <c r="B7111" t="s">
        <v>88</v>
      </c>
      <c r="C7111" t="s">
        <v>76</v>
      </c>
      <c r="D7111" t="s">
        <v>41</v>
      </c>
      <c r="E7111" t="s">
        <v>33</v>
      </c>
      <c r="F7111">
        <v>3858</v>
      </c>
      <c r="G7111">
        <v>12</v>
      </c>
      <c r="H7111">
        <v>14635</v>
      </c>
      <c r="I7111">
        <v>18505</v>
      </c>
      <c r="J7111">
        <v>0</v>
      </c>
      <c r="K7111">
        <v>0.208484193461</v>
      </c>
      <c r="L7111">
        <v>6.4847338499999998E-4</v>
      </c>
      <c r="M7111">
        <v>0.79086733315299995</v>
      </c>
      <c r="N7111">
        <v>0.99999999999900002</v>
      </c>
      <c r="O7111" t="s">
        <v>703</v>
      </c>
      <c r="P7111" t="s">
        <v>703</v>
      </c>
      <c r="Q7111" t="s">
        <v>213</v>
      </c>
      <c r="R7111" t="s">
        <v>194</v>
      </c>
      <c r="S7111" t="s">
        <v>197</v>
      </c>
      <c r="T7111" s="7">
        <f>'Reference Values'!$B$10</f>
        <v>0.85</v>
      </c>
      <c r="U7111" t="str">
        <f t="shared" si="112"/>
        <v>Below Target</v>
      </c>
    </row>
    <row r="7112" spans="1:21" x14ac:dyDescent="0.25">
      <c r="A7112" t="s">
        <v>162</v>
      </c>
      <c r="B7112" t="s">
        <v>88</v>
      </c>
      <c r="C7112" t="s">
        <v>76</v>
      </c>
      <c r="D7112" t="s">
        <v>41</v>
      </c>
      <c r="E7112" t="s">
        <v>33</v>
      </c>
      <c r="F7112">
        <v>1576</v>
      </c>
      <c r="G7112">
        <v>0</v>
      </c>
      <c r="H7112">
        <v>5346</v>
      </c>
      <c r="I7112">
        <v>6922</v>
      </c>
      <c r="J7112">
        <v>0</v>
      </c>
      <c r="K7112">
        <v>0.22767986131099999</v>
      </c>
      <c r="L7112">
        <v>0</v>
      </c>
      <c r="M7112">
        <v>0.77232013868799998</v>
      </c>
      <c r="N7112">
        <v>0.99999999999900002</v>
      </c>
      <c r="O7112" t="s">
        <v>703</v>
      </c>
      <c r="P7112" t="s">
        <v>703</v>
      </c>
      <c r="Q7112" t="s">
        <v>204</v>
      </c>
      <c r="R7112" t="s">
        <v>684</v>
      </c>
      <c r="T7112" s="7">
        <f>'Reference Values'!$B$10</f>
        <v>0.85</v>
      </c>
      <c r="U7112" t="str">
        <f t="shared" si="112"/>
        <v>Below Target</v>
      </c>
    </row>
    <row r="7113" spans="1:21" x14ac:dyDescent="0.25">
      <c r="A7113" t="s">
        <v>280</v>
      </c>
      <c r="B7113" t="s">
        <v>88</v>
      </c>
      <c r="C7113" t="s">
        <v>76</v>
      </c>
      <c r="D7113" t="s">
        <v>41</v>
      </c>
      <c r="E7113" t="s">
        <v>33</v>
      </c>
      <c r="F7113">
        <v>4394</v>
      </c>
      <c r="G7113">
        <v>0</v>
      </c>
      <c r="H7113">
        <v>693</v>
      </c>
      <c r="I7113">
        <v>5087</v>
      </c>
      <c r="J7113">
        <v>0</v>
      </c>
      <c r="K7113">
        <v>0.863770395124</v>
      </c>
      <c r="L7113">
        <v>0</v>
      </c>
      <c r="M7113">
        <v>0.13622960487499999</v>
      </c>
      <c r="N7113">
        <v>0.99999999999900002</v>
      </c>
      <c r="O7113" t="s">
        <v>703</v>
      </c>
      <c r="P7113" t="s">
        <v>703</v>
      </c>
      <c r="Q7113" t="s">
        <v>204</v>
      </c>
      <c r="R7113" t="s">
        <v>682</v>
      </c>
      <c r="S7113" t="s">
        <v>684</v>
      </c>
      <c r="T7113" s="7">
        <f>'Reference Values'!$B$10</f>
        <v>0.85</v>
      </c>
      <c r="U7113" t="str">
        <f t="shared" si="112"/>
        <v>Above Target</v>
      </c>
    </row>
    <row r="7114" spans="1:21" x14ac:dyDescent="0.25">
      <c r="A7114" t="s">
        <v>128</v>
      </c>
      <c r="B7114" t="s">
        <v>88</v>
      </c>
      <c r="C7114" t="s">
        <v>76</v>
      </c>
      <c r="D7114" t="s">
        <v>41</v>
      </c>
      <c r="E7114" t="s">
        <v>33</v>
      </c>
      <c r="F7114">
        <v>10390</v>
      </c>
      <c r="G7114">
        <v>0</v>
      </c>
      <c r="H7114">
        <v>4300</v>
      </c>
      <c r="I7114">
        <v>14690</v>
      </c>
      <c r="J7114">
        <v>0</v>
      </c>
      <c r="K7114">
        <v>0.70728386657499998</v>
      </c>
      <c r="L7114">
        <v>0</v>
      </c>
      <c r="M7114">
        <v>0.29271613342399999</v>
      </c>
      <c r="N7114">
        <v>0.99999999999900002</v>
      </c>
      <c r="O7114" t="s">
        <v>703</v>
      </c>
      <c r="P7114" t="s">
        <v>703</v>
      </c>
      <c r="Q7114" t="s">
        <v>212</v>
      </c>
      <c r="R7114" t="s">
        <v>199</v>
      </c>
      <c r="T7114" s="7">
        <f>'Reference Values'!$B$10</f>
        <v>0.85</v>
      </c>
      <c r="U7114" t="str">
        <f t="shared" si="112"/>
        <v>Below Target</v>
      </c>
    </row>
    <row r="7115" spans="1:21" x14ac:dyDescent="0.25">
      <c r="A7115" t="s">
        <v>214</v>
      </c>
      <c r="B7115" t="s">
        <v>88</v>
      </c>
      <c r="C7115" t="s">
        <v>76</v>
      </c>
      <c r="D7115" t="s">
        <v>41</v>
      </c>
      <c r="E7115" t="s">
        <v>33</v>
      </c>
      <c r="F7115">
        <v>1602</v>
      </c>
      <c r="G7115">
        <v>0</v>
      </c>
      <c r="H7115">
        <v>5873</v>
      </c>
      <c r="I7115">
        <v>7475</v>
      </c>
      <c r="J7115">
        <v>0</v>
      </c>
      <c r="K7115">
        <v>0.21431438126999999</v>
      </c>
      <c r="L7115">
        <v>0</v>
      </c>
      <c r="M7115">
        <v>0.785685618729</v>
      </c>
      <c r="N7115">
        <v>0.99999999999900002</v>
      </c>
      <c r="O7115" t="s">
        <v>703</v>
      </c>
      <c r="P7115" t="s">
        <v>703</v>
      </c>
      <c r="Q7115" t="s">
        <v>213</v>
      </c>
      <c r="R7115" t="s">
        <v>194</v>
      </c>
      <c r="T7115" s="7">
        <f>'Reference Values'!$B$10</f>
        <v>0.85</v>
      </c>
      <c r="U7115" t="str">
        <f t="shared" si="112"/>
        <v>Below Target</v>
      </c>
    </row>
    <row r="7116" spans="1:21" x14ac:dyDescent="0.25">
      <c r="A7116" t="s">
        <v>160</v>
      </c>
      <c r="B7116" t="s">
        <v>88</v>
      </c>
      <c r="C7116" t="s">
        <v>76</v>
      </c>
      <c r="D7116" t="s">
        <v>41</v>
      </c>
      <c r="E7116" t="s">
        <v>33</v>
      </c>
      <c r="F7116">
        <v>88124</v>
      </c>
      <c r="G7116">
        <v>0</v>
      </c>
      <c r="H7116">
        <v>2132</v>
      </c>
      <c r="I7116">
        <v>90256</v>
      </c>
      <c r="J7116">
        <v>0</v>
      </c>
      <c r="K7116">
        <v>0.97637830171899997</v>
      </c>
      <c r="L7116">
        <v>0</v>
      </c>
      <c r="M7116">
        <v>2.3621698279999999E-2</v>
      </c>
      <c r="N7116">
        <v>0.99999999999900002</v>
      </c>
      <c r="O7116" t="s">
        <v>703</v>
      </c>
      <c r="P7116" t="s">
        <v>703</v>
      </c>
      <c r="Q7116" t="s">
        <v>204</v>
      </c>
      <c r="R7116" t="s">
        <v>683</v>
      </c>
      <c r="T7116" s="7">
        <f>'Reference Values'!$B$10</f>
        <v>0.85</v>
      </c>
      <c r="U7116" t="str">
        <f t="shared" si="112"/>
        <v>Above Target</v>
      </c>
    </row>
    <row r="7117" spans="1:21" x14ac:dyDescent="0.25">
      <c r="A7117" t="s">
        <v>148</v>
      </c>
      <c r="B7117" t="s">
        <v>88</v>
      </c>
      <c r="C7117" t="s">
        <v>76</v>
      </c>
      <c r="D7117" t="s">
        <v>41</v>
      </c>
      <c r="E7117" t="s">
        <v>33</v>
      </c>
      <c r="F7117">
        <v>496</v>
      </c>
      <c r="G7117">
        <v>0</v>
      </c>
      <c r="H7117">
        <v>2869</v>
      </c>
      <c r="I7117">
        <v>3365</v>
      </c>
      <c r="J7117">
        <v>0</v>
      </c>
      <c r="K7117">
        <v>0.147399702823</v>
      </c>
      <c r="L7117">
        <v>0</v>
      </c>
      <c r="M7117">
        <v>0.85260029717600005</v>
      </c>
      <c r="N7117">
        <v>0.99999999999900002</v>
      </c>
      <c r="O7117" t="s">
        <v>703</v>
      </c>
      <c r="P7117" t="s">
        <v>703</v>
      </c>
      <c r="Q7117" t="s">
        <v>219</v>
      </c>
      <c r="R7117" t="s">
        <v>684</v>
      </c>
      <c r="T7117" s="7">
        <f>'Reference Values'!$B$10</f>
        <v>0.85</v>
      </c>
      <c r="U7117" t="str">
        <f t="shared" si="112"/>
        <v>Below Target</v>
      </c>
    </row>
    <row r="7118" spans="1:21" x14ac:dyDescent="0.25">
      <c r="A7118" t="s">
        <v>264</v>
      </c>
      <c r="B7118" t="s">
        <v>88</v>
      </c>
      <c r="C7118" t="s">
        <v>76</v>
      </c>
      <c r="D7118" t="s">
        <v>41</v>
      </c>
      <c r="E7118" t="s">
        <v>33</v>
      </c>
      <c r="F7118">
        <v>1816</v>
      </c>
      <c r="G7118">
        <v>0</v>
      </c>
      <c r="H7118">
        <v>14376</v>
      </c>
      <c r="I7118">
        <v>16192</v>
      </c>
      <c r="J7118">
        <v>0</v>
      </c>
      <c r="K7118">
        <v>0.11215415019699999</v>
      </c>
      <c r="L7118">
        <v>0</v>
      </c>
      <c r="M7118">
        <v>0.88784584980199999</v>
      </c>
      <c r="N7118">
        <v>0.99999999999900002</v>
      </c>
      <c r="O7118" t="s">
        <v>703</v>
      </c>
      <c r="P7118" t="s">
        <v>704</v>
      </c>
      <c r="Q7118" t="s">
        <v>190</v>
      </c>
      <c r="R7118" t="s">
        <v>682</v>
      </c>
      <c r="T7118" s="7">
        <f>'Reference Values'!$B$10</f>
        <v>0.85</v>
      </c>
      <c r="U7118" t="str">
        <f t="shared" si="112"/>
        <v>Below Target</v>
      </c>
    </row>
    <row r="7119" spans="1:21" x14ac:dyDescent="0.25">
      <c r="A7119" t="s">
        <v>235</v>
      </c>
      <c r="B7119" t="s">
        <v>88</v>
      </c>
      <c r="C7119" t="s">
        <v>76</v>
      </c>
      <c r="D7119" t="s">
        <v>41</v>
      </c>
      <c r="E7119" t="s">
        <v>33</v>
      </c>
      <c r="F7119">
        <v>132</v>
      </c>
      <c r="G7119">
        <v>0</v>
      </c>
      <c r="H7119">
        <v>11990</v>
      </c>
      <c r="I7119">
        <v>12122</v>
      </c>
      <c r="J7119">
        <v>0</v>
      </c>
      <c r="K7119">
        <v>1.0889292195999999E-2</v>
      </c>
      <c r="L7119">
        <v>0</v>
      </c>
      <c r="M7119">
        <v>0.98911070780300003</v>
      </c>
      <c r="N7119">
        <v>0.99999999999900002</v>
      </c>
      <c r="O7119" t="s">
        <v>703</v>
      </c>
      <c r="P7119" t="s">
        <v>703</v>
      </c>
      <c r="Q7119" t="s">
        <v>213</v>
      </c>
      <c r="R7119" t="s">
        <v>683</v>
      </c>
      <c r="T7119" s="7">
        <f>'Reference Values'!$B$10</f>
        <v>0.85</v>
      </c>
      <c r="U7119" t="str">
        <f t="shared" si="112"/>
        <v>Below Target</v>
      </c>
    </row>
    <row r="7120" spans="1:21" x14ac:dyDescent="0.25">
      <c r="A7120" t="s">
        <v>155</v>
      </c>
      <c r="B7120" t="s">
        <v>88</v>
      </c>
      <c r="C7120" t="s">
        <v>76</v>
      </c>
      <c r="D7120" t="s">
        <v>41</v>
      </c>
      <c r="E7120" t="s">
        <v>33</v>
      </c>
      <c r="F7120">
        <v>33524</v>
      </c>
      <c r="G7120">
        <v>0</v>
      </c>
      <c r="H7120">
        <v>15013</v>
      </c>
      <c r="I7120">
        <v>48537</v>
      </c>
      <c r="J7120">
        <v>0</v>
      </c>
      <c r="K7120">
        <v>0.69068957702300005</v>
      </c>
      <c r="L7120">
        <v>0</v>
      </c>
      <c r="M7120">
        <v>0.30931042297599998</v>
      </c>
      <c r="N7120">
        <v>0.99999999999900002</v>
      </c>
      <c r="O7120" t="s">
        <v>703</v>
      </c>
      <c r="P7120" t="s">
        <v>703</v>
      </c>
      <c r="Q7120" t="s">
        <v>212</v>
      </c>
      <c r="R7120" t="s">
        <v>199</v>
      </c>
      <c r="T7120" s="7">
        <f>'Reference Values'!$B$10</f>
        <v>0.85</v>
      </c>
      <c r="U7120" t="str">
        <f t="shared" si="112"/>
        <v>Below Target</v>
      </c>
    </row>
    <row r="7121" spans="1:21" x14ac:dyDescent="0.25">
      <c r="A7121" t="s">
        <v>282</v>
      </c>
      <c r="B7121" t="s">
        <v>88</v>
      </c>
      <c r="C7121" t="s">
        <v>76</v>
      </c>
      <c r="D7121" t="s">
        <v>41</v>
      </c>
      <c r="E7121" t="s">
        <v>33</v>
      </c>
      <c r="F7121">
        <v>0</v>
      </c>
      <c r="G7121">
        <v>0</v>
      </c>
      <c r="H7121">
        <v>15908</v>
      </c>
      <c r="I7121">
        <v>15908</v>
      </c>
      <c r="J7121">
        <v>0</v>
      </c>
      <c r="K7121">
        <v>0</v>
      </c>
      <c r="L7121">
        <v>0</v>
      </c>
      <c r="M7121">
        <v>1</v>
      </c>
      <c r="N7121">
        <v>1</v>
      </c>
      <c r="O7121" t="s">
        <v>703</v>
      </c>
      <c r="P7121" t="s">
        <v>703</v>
      </c>
      <c r="Q7121" t="s">
        <v>219</v>
      </c>
      <c r="R7121" t="s">
        <v>684</v>
      </c>
      <c r="T7121" s="7">
        <f>'Reference Values'!$B$10</f>
        <v>0.85</v>
      </c>
      <c r="U7121" t="str">
        <f t="shared" si="112"/>
        <v>Below Target</v>
      </c>
    </row>
    <row r="7122" spans="1:21" x14ac:dyDescent="0.25">
      <c r="A7122" t="s">
        <v>298</v>
      </c>
      <c r="B7122" t="s">
        <v>88</v>
      </c>
      <c r="C7122" t="s">
        <v>76</v>
      </c>
      <c r="D7122" t="s">
        <v>41</v>
      </c>
      <c r="E7122" t="s">
        <v>33</v>
      </c>
      <c r="F7122">
        <v>1832</v>
      </c>
      <c r="G7122">
        <v>0</v>
      </c>
      <c r="H7122">
        <v>2966</v>
      </c>
      <c r="I7122">
        <v>4798</v>
      </c>
      <c r="J7122">
        <v>0</v>
      </c>
      <c r="K7122">
        <v>0.38182576073300001</v>
      </c>
      <c r="L7122">
        <v>0</v>
      </c>
      <c r="M7122">
        <v>0.61817423926600001</v>
      </c>
      <c r="N7122">
        <v>0.99999999999900002</v>
      </c>
      <c r="O7122" t="s">
        <v>703</v>
      </c>
      <c r="P7122" t="s">
        <v>704</v>
      </c>
      <c r="Q7122" t="s">
        <v>190</v>
      </c>
      <c r="R7122" t="s">
        <v>682</v>
      </c>
      <c r="T7122" s="7">
        <f>'Reference Values'!$B$10</f>
        <v>0.85</v>
      </c>
      <c r="U7122" t="str">
        <f t="shared" si="112"/>
        <v>Below Target</v>
      </c>
    </row>
    <row r="7123" spans="1:21" x14ac:dyDescent="0.25">
      <c r="A7123" t="s">
        <v>269</v>
      </c>
      <c r="B7123" t="s">
        <v>88</v>
      </c>
      <c r="C7123" t="s">
        <v>76</v>
      </c>
      <c r="D7123" t="s">
        <v>41</v>
      </c>
      <c r="E7123" t="s">
        <v>33</v>
      </c>
      <c r="F7123">
        <v>0</v>
      </c>
      <c r="G7123">
        <v>0</v>
      </c>
      <c r="H7123">
        <v>5008</v>
      </c>
      <c r="I7123">
        <v>5008</v>
      </c>
      <c r="J7123">
        <v>0</v>
      </c>
      <c r="K7123">
        <v>0</v>
      </c>
      <c r="L7123">
        <v>0</v>
      </c>
      <c r="M7123">
        <v>1</v>
      </c>
      <c r="N7123">
        <v>1</v>
      </c>
      <c r="O7123" t="s">
        <v>703</v>
      </c>
      <c r="P7123" t="s">
        <v>703</v>
      </c>
      <c r="Q7123" t="s">
        <v>196</v>
      </c>
      <c r="R7123" t="s">
        <v>683</v>
      </c>
      <c r="T7123" s="7">
        <f>'Reference Values'!$B$10</f>
        <v>0.85</v>
      </c>
      <c r="U7123" t="str">
        <f t="shared" si="112"/>
        <v>Below Target</v>
      </c>
    </row>
    <row r="7124" spans="1:21" x14ac:dyDescent="0.25">
      <c r="A7124" t="s">
        <v>130</v>
      </c>
      <c r="B7124" t="s">
        <v>88</v>
      </c>
      <c r="C7124" t="s">
        <v>76</v>
      </c>
      <c r="D7124" t="s">
        <v>41</v>
      </c>
      <c r="E7124" t="s">
        <v>33</v>
      </c>
      <c r="F7124">
        <v>3949</v>
      </c>
      <c r="G7124">
        <v>0</v>
      </c>
      <c r="H7124">
        <v>7181</v>
      </c>
      <c r="I7124">
        <v>11130</v>
      </c>
      <c r="J7124">
        <v>0</v>
      </c>
      <c r="K7124">
        <v>0.35480682839099997</v>
      </c>
      <c r="L7124">
        <v>0</v>
      </c>
      <c r="M7124">
        <v>0.64519317160800005</v>
      </c>
      <c r="N7124">
        <v>0.99999999999900002</v>
      </c>
      <c r="O7124" t="s">
        <v>703</v>
      </c>
      <c r="P7124" t="s">
        <v>704</v>
      </c>
      <c r="Q7124" t="s">
        <v>207</v>
      </c>
      <c r="R7124" t="s">
        <v>197</v>
      </c>
      <c r="T7124" s="7">
        <f>'Reference Values'!$B$10</f>
        <v>0.85</v>
      </c>
      <c r="U7124" t="str">
        <f t="shared" si="112"/>
        <v>Below Target</v>
      </c>
    </row>
    <row r="7125" spans="1:21" x14ac:dyDescent="0.25">
      <c r="A7125" t="s">
        <v>225</v>
      </c>
      <c r="B7125" t="s">
        <v>88</v>
      </c>
      <c r="C7125" t="s">
        <v>76</v>
      </c>
      <c r="D7125" t="s">
        <v>41</v>
      </c>
      <c r="E7125" t="s">
        <v>33</v>
      </c>
      <c r="F7125">
        <v>2589</v>
      </c>
      <c r="G7125">
        <v>0</v>
      </c>
      <c r="H7125">
        <v>889</v>
      </c>
      <c r="I7125">
        <v>3478</v>
      </c>
      <c r="J7125">
        <v>0</v>
      </c>
      <c r="K7125">
        <v>0.74439332949899994</v>
      </c>
      <c r="L7125">
        <v>0</v>
      </c>
      <c r="M7125">
        <v>0.25560667050000002</v>
      </c>
      <c r="N7125">
        <v>0.99999999999900002</v>
      </c>
      <c r="O7125" t="s">
        <v>703</v>
      </c>
      <c r="P7125" t="s">
        <v>703</v>
      </c>
      <c r="Q7125" t="s">
        <v>190</v>
      </c>
      <c r="R7125" t="s">
        <v>682</v>
      </c>
      <c r="T7125" s="7">
        <f>'Reference Values'!$B$10</f>
        <v>0.85</v>
      </c>
      <c r="U7125" t="str">
        <f t="shared" si="112"/>
        <v>Below Target</v>
      </c>
    </row>
    <row r="7126" spans="1:21" x14ac:dyDescent="0.25">
      <c r="A7126" t="s">
        <v>307</v>
      </c>
      <c r="B7126" t="s">
        <v>88</v>
      </c>
      <c r="C7126" t="s">
        <v>76</v>
      </c>
      <c r="D7126" t="s">
        <v>41</v>
      </c>
      <c r="E7126" t="s">
        <v>33</v>
      </c>
      <c r="F7126">
        <v>11701</v>
      </c>
      <c r="G7126">
        <v>0</v>
      </c>
      <c r="H7126">
        <v>18505</v>
      </c>
      <c r="I7126">
        <v>30206</v>
      </c>
      <c r="J7126">
        <v>0</v>
      </c>
      <c r="K7126">
        <v>0.38737336952899998</v>
      </c>
      <c r="L7126">
        <v>0</v>
      </c>
      <c r="M7126">
        <v>0.61262663046999999</v>
      </c>
      <c r="N7126">
        <v>0.99999999999900002</v>
      </c>
      <c r="O7126" t="s">
        <v>703</v>
      </c>
      <c r="P7126" t="s">
        <v>703</v>
      </c>
      <c r="Q7126" t="s">
        <v>198</v>
      </c>
      <c r="R7126" t="s">
        <v>197</v>
      </c>
      <c r="T7126" s="7">
        <f>'Reference Values'!$B$10</f>
        <v>0.85</v>
      </c>
      <c r="U7126" t="str">
        <f t="shared" si="112"/>
        <v>Below Target</v>
      </c>
    </row>
    <row r="7127" spans="1:21" x14ac:dyDescent="0.25">
      <c r="A7127" t="s">
        <v>295</v>
      </c>
      <c r="B7127" t="s">
        <v>88</v>
      </c>
      <c r="C7127" t="s">
        <v>76</v>
      </c>
      <c r="D7127" t="s">
        <v>41</v>
      </c>
      <c r="E7127" t="s">
        <v>33</v>
      </c>
      <c r="F7127">
        <v>4585</v>
      </c>
      <c r="G7127">
        <v>0</v>
      </c>
      <c r="H7127">
        <v>1233</v>
      </c>
      <c r="I7127">
        <v>5818</v>
      </c>
      <c r="J7127">
        <v>0</v>
      </c>
      <c r="K7127">
        <v>0.78807150223400002</v>
      </c>
      <c r="L7127">
        <v>0</v>
      </c>
      <c r="M7127">
        <v>0.211928497765</v>
      </c>
      <c r="N7127">
        <v>0.99999999999900002</v>
      </c>
      <c r="O7127" t="s">
        <v>703</v>
      </c>
      <c r="P7127" t="s">
        <v>703</v>
      </c>
      <c r="Q7127" t="s">
        <v>219</v>
      </c>
      <c r="R7127" t="s">
        <v>684</v>
      </c>
      <c r="T7127" s="7">
        <f>'Reference Values'!$B$10</f>
        <v>0.85</v>
      </c>
      <c r="U7127" t="str">
        <f t="shared" si="112"/>
        <v>Below Target</v>
      </c>
    </row>
    <row r="7128" spans="1:21" x14ac:dyDescent="0.25">
      <c r="A7128" t="s">
        <v>281</v>
      </c>
      <c r="B7128" t="s">
        <v>88</v>
      </c>
      <c r="C7128" t="s">
        <v>76</v>
      </c>
      <c r="D7128" t="s">
        <v>41</v>
      </c>
      <c r="E7128" t="s">
        <v>33</v>
      </c>
      <c r="F7128">
        <v>0</v>
      </c>
      <c r="G7128">
        <v>0</v>
      </c>
      <c r="H7128">
        <v>4149</v>
      </c>
      <c r="I7128">
        <v>4149</v>
      </c>
      <c r="J7128">
        <v>0</v>
      </c>
      <c r="K7128">
        <v>0</v>
      </c>
      <c r="L7128">
        <v>0</v>
      </c>
      <c r="M7128">
        <v>1</v>
      </c>
      <c r="N7128">
        <v>1</v>
      </c>
      <c r="O7128" t="s">
        <v>705</v>
      </c>
      <c r="P7128" t="s">
        <v>704</v>
      </c>
      <c r="Q7128" t="s">
        <v>212</v>
      </c>
      <c r="R7128" t="s">
        <v>194</v>
      </c>
      <c r="T7128" s="7">
        <f>'Reference Values'!$B$10</f>
        <v>0.85</v>
      </c>
      <c r="U7128" t="str">
        <f t="shared" si="112"/>
        <v>Below Target</v>
      </c>
    </row>
    <row r="7129" spans="1:21" x14ac:dyDescent="0.25">
      <c r="A7129" t="s">
        <v>136</v>
      </c>
      <c r="B7129" t="s">
        <v>88</v>
      </c>
      <c r="C7129" t="s">
        <v>76</v>
      </c>
      <c r="D7129" t="s">
        <v>41</v>
      </c>
      <c r="E7129" t="s">
        <v>33</v>
      </c>
      <c r="F7129">
        <v>13299</v>
      </c>
      <c r="G7129">
        <v>0</v>
      </c>
      <c r="H7129">
        <v>10841</v>
      </c>
      <c r="I7129">
        <v>24140</v>
      </c>
      <c r="J7129">
        <v>0</v>
      </c>
      <c r="K7129">
        <v>0.55091135045499995</v>
      </c>
      <c r="L7129">
        <v>0</v>
      </c>
      <c r="M7129">
        <v>0.44908864954400002</v>
      </c>
      <c r="N7129">
        <v>0.99999999999900002</v>
      </c>
      <c r="O7129" t="s">
        <v>703</v>
      </c>
      <c r="P7129" t="s">
        <v>704</v>
      </c>
      <c r="Q7129" t="s">
        <v>193</v>
      </c>
      <c r="R7129" t="s">
        <v>194</v>
      </c>
      <c r="T7129" s="7">
        <f>'Reference Values'!$B$10</f>
        <v>0.85</v>
      </c>
      <c r="U7129" t="str">
        <f t="shared" si="112"/>
        <v>Below Target</v>
      </c>
    </row>
    <row r="7130" spans="1:21" x14ac:dyDescent="0.25">
      <c r="A7130" t="s">
        <v>250</v>
      </c>
      <c r="B7130" t="s">
        <v>88</v>
      </c>
      <c r="C7130" t="s">
        <v>76</v>
      </c>
      <c r="D7130" t="s">
        <v>41</v>
      </c>
      <c r="E7130" t="s">
        <v>33</v>
      </c>
      <c r="F7130">
        <v>0</v>
      </c>
      <c r="G7130">
        <v>0</v>
      </c>
      <c r="H7130">
        <v>2788</v>
      </c>
      <c r="I7130">
        <v>2788</v>
      </c>
      <c r="J7130">
        <v>0</v>
      </c>
      <c r="K7130">
        <v>0</v>
      </c>
      <c r="L7130">
        <v>0</v>
      </c>
      <c r="M7130">
        <v>1</v>
      </c>
      <c r="N7130">
        <v>1</v>
      </c>
      <c r="O7130" t="s">
        <v>703</v>
      </c>
      <c r="P7130" t="s">
        <v>703</v>
      </c>
      <c r="Q7130" t="s">
        <v>207</v>
      </c>
      <c r="R7130" t="s">
        <v>197</v>
      </c>
      <c r="T7130" s="7">
        <f>'Reference Values'!$B$10</f>
        <v>0.85</v>
      </c>
      <c r="U7130" t="str">
        <f t="shared" si="112"/>
        <v>Below Target</v>
      </c>
    </row>
    <row r="7131" spans="1:21" x14ac:dyDescent="0.25">
      <c r="A7131" t="s">
        <v>240</v>
      </c>
      <c r="B7131" t="s">
        <v>88</v>
      </c>
      <c r="C7131" t="s">
        <v>76</v>
      </c>
      <c r="D7131" t="s">
        <v>41</v>
      </c>
      <c r="E7131" t="s">
        <v>33</v>
      </c>
      <c r="F7131">
        <v>9578</v>
      </c>
      <c r="G7131">
        <v>0</v>
      </c>
      <c r="H7131">
        <v>0</v>
      </c>
      <c r="I7131">
        <v>9578</v>
      </c>
      <c r="J7131">
        <v>0</v>
      </c>
      <c r="K7131">
        <v>1</v>
      </c>
      <c r="L7131">
        <v>0</v>
      </c>
      <c r="M7131">
        <v>0</v>
      </c>
      <c r="N7131">
        <v>1</v>
      </c>
      <c r="O7131" t="s">
        <v>703</v>
      </c>
      <c r="P7131" t="s">
        <v>703</v>
      </c>
      <c r="Q7131" t="s">
        <v>196</v>
      </c>
      <c r="R7131" t="s">
        <v>194</v>
      </c>
      <c r="S7131" t="s">
        <v>197</v>
      </c>
      <c r="T7131" s="7">
        <f>'Reference Values'!$B$10</f>
        <v>0.85</v>
      </c>
      <c r="U7131" t="str">
        <f t="shared" si="112"/>
        <v>Above Target</v>
      </c>
    </row>
    <row r="7132" spans="1:21" x14ac:dyDescent="0.25">
      <c r="A7132" t="s">
        <v>262</v>
      </c>
      <c r="B7132" t="s">
        <v>88</v>
      </c>
      <c r="C7132" t="s">
        <v>76</v>
      </c>
      <c r="D7132" t="s">
        <v>41</v>
      </c>
      <c r="E7132" t="s">
        <v>33</v>
      </c>
      <c r="F7132">
        <v>10848</v>
      </c>
      <c r="G7132">
        <v>0</v>
      </c>
      <c r="H7132">
        <v>0</v>
      </c>
      <c r="I7132">
        <v>10848</v>
      </c>
      <c r="J7132">
        <v>0</v>
      </c>
      <c r="K7132">
        <v>1</v>
      </c>
      <c r="L7132">
        <v>0</v>
      </c>
      <c r="M7132">
        <v>0</v>
      </c>
      <c r="N7132">
        <v>1</v>
      </c>
      <c r="O7132" t="s">
        <v>703</v>
      </c>
      <c r="P7132" t="s">
        <v>703</v>
      </c>
      <c r="Q7132" t="s">
        <v>196</v>
      </c>
      <c r="R7132" t="s">
        <v>202</v>
      </c>
      <c r="T7132" s="7">
        <f>'Reference Values'!$B$10</f>
        <v>0.85</v>
      </c>
      <c r="U7132" t="str">
        <f t="shared" si="112"/>
        <v>Above Target</v>
      </c>
    </row>
    <row r="7133" spans="1:21" x14ac:dyDescent="0.25">
      <c r="A7133" t="s">
        <v>189</v>
      </c>
      <c r="B7133" t="s">
        <v>88</v>
      </c>
      <c r="C7133" t="s">
        <v>76</v>
      </c>
      <c r="D7133" t="s">
        <v>41</v>
      </c>
      <c r="E7133" t="s">
        <v>33</v>
      </c>
      <c r="F7133">
        <v>0</v>
      </c>
      <c r="G7133">
        <v>0</v>
      </c>
      <c r="H7133">
        <v>11707</v>
      </c>
      <c r="I7133">
        <v>11707</v>
      </c>
      <c r="J7133">
        <v>0</v>
      </c>
      <c r="K7133">
        <v>0</v>
      </c>
      <c r="L7133">
        <v>0</v>
      </c>
      <c r="M7133">
        <v>1</v>
      </c>
      <c r="N7133">
        <v>1</v>
      </c>
      <c r="O7133" t="s">
        <v>703</v>
      </c>
      <c r="P7133" t="s">
        <v>703</v>
      </c>
      <c r="Q7133" t="s">
        <v>190</v>
      </c>
      <c r="R7133" t="s">
        <v>682</v>
      </c>
      <c r="T7133" s="7">
        <f>'Reference Values'!$B$10</f>
        <v>0.85</v>
      </c>
      <c r="U7133" t="str">
        <f t="shared" si="112"/>
        <v>Below Target</v>
      </c>
    </row>
    <row r="7134" spans="1:21" x14ac:dyDescent="0.25">
      <c r="A7134" t="s">
        <v>161</v>
      </c>
      <c r="B7134" t="s">
        <v>88</v>
      </c>
      <c r="C7134" t="s">
        <v>76</v>
      </c>
      <c r="D7134" t="s">
        <v>41</v>
      </c>
      <c r="E7134" t="s">
        <v>33</v>
      </c>
      <c r="F7134">
        <v>3381</v>
      </c>
      <c r="G7134">
        <v>0</v>
      </c>
      <c r="H7134">
        <v>10649</v>
      </c>
      <c r="I7134">
        <v>14030</v>
      </c>
      <c r="J7134">
        <v>0</v>
      </c>
      <c r="K7134">
        <v>0.24098360655699999</v>
      </c>
      <c r="L7134">
        <v>0</v>
      </c>
      <c r="M7134">
        <v>0.759016393442</v>
      </c>
      <c r="N7134">
        <v>0.99999999999900002</v>
      </c>
      <c r="O7134" t="s">
        <v>703</v>
      </c>
      <c r="P7134" t="s">
        <v>704</v>
      </c>
      <c r="Q7134" t="s">
        <v>190</v>
      </c>
      <c r="R7134" t="s">
        <v>682</v>
      </c>
      <c r="T7134" s="7">
        <f>'Reference Values'!$B$10</f>
        <v>0.85</v>
      </c>
      <c r="U7134" t="str">
        <f t="shared" si="112"/>
        <v>Below Target</v>
      </c>
    </row>
    <row r="7135" spans="1:21" x14ac:dyDescent="0.25">
      <c r="A7135" t="s">
        <v>236</v>
      </c>
      <c r="B7135" t="s">
        <v>88</v>
      </c>
      <c r="C7135" t="s">
        <v>76</v>
      </c>
      <c r="D7135" t="s">
        <v>41</v>
      </c>
      <c r="E7135" t="s">
        <v>33</v>
      </c>
      <c r="F7135">
        <v>1236</v>
      </c>
      <c r="G7135">
        <v>0</v>
      </c>
      <c r="H7135">
        <v>3863</v>
      </c>
      <c r="I7135">
        <v>5099</v>
      </c>
      <c r="J7135">
        <v>0</v>
      </c>
      <c r="K7135">
        <v>0.24240047068000001</v>
      </c>
      <c r="L7135">
        <v>0</v>
      </c>
      <c r="M7135">
        <v>0.75759952931899999</v>
      </c>
      <c r="N7135">
        <v>0.99999999999900002</v>
      </c>
      <c r="O7135" t="s">
        <v>703</v>
      </c>
      <c r="P7135" t="s">
        <v>703</v>
      </c>
      <c r="Q7135" t="s">
        <v>219</v>
      </c>
      <c r="R7135" t="s">
        <v>197</v>
      </c>
      <c r="T7135" s="7">
        <f>'Reference Values'!$B$10</f>
        <v>0.85</v>
      </c>
      <c r="U7135" t="str">
        <f t="shared" si="112"/>
        <v>Below Target</v>
      </c>
    </row>
    <row r="7136" spans="1:21" x14ac:dyDescent="0.25">
      <c r="A7136" t="s">
        <v>290</v>
      </c>
      <c r="B7136" t="s">
        <v>88</v>
      </c>
      <c r="C7136" t="s">
        <v>76</v>
      </c>
      <c r="D7136" t="s">
        <v>41</v>
      </c>
      <c r="E7136" t="s">
        <v>33</v>
      </c>
      <c r="F7136">
        <v>443</v>
      </c>
      <c r="G7136">
        <v>0</v>
      </c>
      <c r="H7136">
        <v>2020</v>
      </c>
      <c r="I7136">
        <v>2463</v>
      </c>
      <c r="J7136">
        <v>0</v>
      </c>
      <c r="K7136">
        <v>0.179861956963</v>
      </c>
      <c r="L7136">
        <v>0</v>
      </c>
      <c r="M7136">
        <v>0.82013804303600002</v>
      </c>
      <c r="N7136">
        <v>0.99999999999900002</v>
      </c>
      <c r="O7136" t="s">
        <v>703</v>
      </c>
      <c r="P7136" t="s">
        <v>703</v>
      </c>
      <c r="Q7136" t="s">
        <v>219</v>
      </c>
      <c r="R7136" t="s">
        <v>684</v>
      </c>
      <c r="T7136" s="7">
        <f>'Reference Values'!$B$10</f>
        <v>0.85</v>
      </c>
      <c r="U7136" t="str">
        <f t="shared" si="112"/>
        <v>Below Target</v>
      </c>
    </row>
    <row r="7137" spans="1:21" x14ac:dyDescent="0.25">
      <c r="A7137" t="s">
        <v>125</v>
      </c>
      <c r="B7137" t="s">
        <v>88</v>
      </c>
      <c r="C7137" t="s">
        <v>76</v>
      </c>
      <c r="D7137" t="s">
        <v>41</v>
      </c>
      <c r="E7137" t="s">
        <v>33</v>
      </c>
      <c r="F7137">
        <v>0</v>
      </c>
      <c r="G7137">
        <v>3655</v>
      </c>
      <c r="H7137">
        <v>187</v>
      </c>
      <c r="I7137">
        <v>3842</v>
      </c>
      <c r="J7137">
        <v>0</v>
      </c>
      <c r="K7137">
        <v>0</v>
      </c>
      <c r="L7137">
        <v>0.95132743362799999</v>
      </c>
      <c r="M7137">
        <v>4.8672566371000002E-2</v>
      </c>
      <c r="N7137">
        <v>0.99999999999900002</v>
      </c>
      <c r="O7137" t="s">
        <v>703</v>
      </c>
      <c r="P7137" t="s">
        <v>703</v>
      </c>
      <c r="Q7137" t="s">
        <v>204</v>
      </c>
      <c r="R7137" t="s">
        <v>684</v>
      </c>
      <c r="T7137" s="7">
        <f>'Reference Values'!$B$10</f>
        <v>0.85</v>
      </c>
      <c r="U7137" t="str">
        <f t="shared" si="112"/>
        <v>Below Target</v>
      </c>
    </row>
    <row r="7138" spans="1:21" x14ac:dyDescent="0.25">
      <c r="A7138" t="s">
        <v>218</v>
      </c>
      <c r="B7138" t="s">
        <v>88</v>
      </c>
      <c r="C7138" t="s">
        <v>76</v>
      </c>
      <c r="D7138" t="s">
        <v>41</v>
      </c>
      <c r="E7138" t="s">
        <v>33</v>
      </c>
      <c r="F7138">
        <v>63</v>
      </c>
      <c r="G7138">
        <v>0</v>
      </c>
      <c r="H7138">
        <v>244</v>
      </c>
      <c r="I7138">
        <v>307</v>
      </c>
      <c r="J7138">
        <v>0</v>
      </c>
      <c r="K7138">
        <v>0.20521172638400001</v>
      </c>
      <c r="L7138">
        <v>0</v>
      </c>
      <c r="M7138">
        <v>0.79478827361500004</v>
      </c>
      <c r="N7138">
        <v>0.99999999999900002</v>
      </c>
      <c r="O7138" t="s">
        <v>703</v>
      </c>
      <c r="P7138" t="s">
        <v>703</v>
      </c>
      <c r="Q7138" t="s">
        <v>190</v>
      </c>
      <c r="R7138" t="s">
        <v>682</v>
      </c>
      <c r="T7138" s="7">
        <f>'Reference Values'!$B$10</f>
        <v>0.85</v>
      </c>
      <c r="U7138" t="str">
        <f t="shared" si="112"/>
        <v>Below Target</v>
      </c>
    </row>
    <row r="7139" spans="1:21" x14ac:dyDescent="0.25">
      <c r="A7139" t="s">
        <v>232</v>
      </c>
      <c r="B7139" t="s">
        <v>88</v>
      </c>
      <c r="C7139" t="s">
        <v>76</v>
      </c>
      <c r="D7139" t="s">
        <v>41</v>
      </c>
      <c r="E7139" t="s">
        <v>33</v>
      </c>
      <c r="F7139">
        <v>421</v>
      </c>
      <c r="G7139">
        <v>0</v>
      </c>
      <c r="H7139">
        <v>2072</v>
      </c>
      <c r="I7139">
        <v>2493</v>
      </c>
      <c r="J7139">
        <v>0</v>
      </c>
      <c r="K7139">
        <v>0.16887284396300001</v>
      </c>
      <c r="L7139">
        <v>0</v>
      </c>
      <c r="M7139">
        <v>0.83112715603599996</v>
      </c>
      <c r="N7139">
        <v>0.99999999999900002</v>
      </c>
      <c r="O7139" t="s">
        <v>703</v>
      </c>
      <c r="P7139" t="s">
        <v>703</v>
      </c>
      <c r="Q7139" t="s">
        <v>196</v>
      </c>
      <c r="R7139" t="s">
        <v>197</v>
      </c>
      <c r="T7139" s="7">
        <f>'Reference Values'!$B$10</f>
        <v>0.85</v>
      </c>
      <c r="U7139" t="str">
        <f t="shared" si="112"/>
        <v>Below Target</v>
      </c>
    </row>
    <row r="7140" spans="1:21" x14ac:dyDescent="0.25">
      <c r="A7140" t="s">
        <v>123</v>
      </c>
      <c r="B7140" t="s">
        <v>88</v>
      </c>
      <c r="C7140" t="s">
        <v>76</v>
      </c>
      <c r="D7140" t="s">
        <v>41</v>
      </c>
      <c r="E7140" t="s">
        <v>33</v>
      </c>
      <c r="F7140">
        <v>0</v>
      </c>
      <c r="G7140">
        <v>0</v>
      </c>
      <c r="H7140">
        <v>3075</v>
      </c>
      <c r="I7140">
        <v>3075</v>
      </c>
      <c r="J7140">
        <v>0</v>
      </c>
      <c r="K7140">
        <v>0</v>
      </c>
      <c r="L7140">
        <v>0</v>
      </c>
      <c r="M7140">
        <v>1</v>
      </c>
      <c r="N7140">
        <v>1</v>
      </c>
      <c r="O7140" t="s">
        <v>703</v>
      </c>
      <c r="P7140" t="s">
        <v>703</v>
      </c>
      <c r="Q7140" t="s">
        <v>207</v>
      </c>
      <c r="R7140" t="s">
        <v>197</v>
      </c>
      <c r="T7140" s="7">
        <f>'Reference Values'!$B$10</f>
        <v>0.85</v>
      </c>
      <c r="U7140" t="str">
        <f t="shared" si="112"/>
        <v>Below Target</v>
      </c>
    </row>
    <row r="7141" spans="1:21" x14ac:dyDescent="0.25">
      <c r="A7141" t="s">
        <v>149</v>
      </c>
      <c r="B7141" t="s">
        <v>88</v>
      </c>
      <c r="C7141" t="s">
        <v>76</v>
      </c>
      <c r="D7141" t="s">
        <v>41</v>
      </c>
      <c r="E7141" t="s">
        <v>33</v>
      </c>
      <c r="F7141">
        <v>0</v>
      </c>
      <c r="G7141">
        <v>0</v>
      </c>
      <c r="H7141">
        <v>12277</v>
      </c>
      <c r="I7141">
        <v>12277</v>
      </c>
      <c r="J7141">
        <v>0</v>
      </c>
      <c r="K7141">
        <v>0</v>
      </c>
      <c r="L7141">
        <v>0</v>
      </c>
      <c r="M7141">
        <v>1</v>
      </c>
      <c r="N7141">
        <v>1</v>
      </c>
      <c r="O7141" t="s">
        <v>703</v>
      </c>
      <c r="P7141" t="s">
        <v>704</v>
      </c>
      <c r="Q7141" t="s">
        <v>190</v>
      </c>
      <c r="R7141" t="s">
        <v>682</v>
      </c>
      <c r="T7141" s="7">
        <f>'Reference Values'!$B$10</f>
        <v>0.85</v>
      </c>
      <c r="U7141" t="str">
        <f t="shared" si="112"/>
        <v>Below Target</v>
      </c>
    </row>
    <row r="7142" spans="1:21" x14ac:dyDescent="0.25">
      <c r="A7142" t="s">
        <v>220</v>
      </c>
      <c r="B7142" t="s">
        <v>88</v>
      </c>
      <c r="C7142" t="s">
        <v>76</v>
      </c>
      <c r="D7142" t="s">
        <v>41</v>
      </c>
      <c r="E7142" t="s">
        <v>33</v>
      </c>
      <c r="F7142">
        <v>1261</v>
      </c>
      <c r="G7142">
        <v>0</v>
      </c>
      <c r="H7142">
        <v>4905</v>
      </c>
      <c r="I7142">
        <v>6166</v>
      </c>
      <c r="J7142">
        <v>0</v>
      </c>
      <c r="K7142">
        <v>0.20450859552299999</v>
      </c>
      <c r="L7142">
        <v>0</v>
      </c>
      <c r="M7142">
        <v>0.79549140447599997</v>
      </c>
      <c r="N7142">
        <v>0.99999999999900002</v>
      </c>
      <c r="O7142" t="s">
        <v>703</v>
      </c>
      <c r="P7142" t="s">
        <v>703</v>
      </c>
      <c r="Q7142" t="s">
        <v>213</v>
      </c>
      <c r="R7142" t="s">
        <v>683</v>
      </c>
      <c r="T7142" s="7">
        <f>'Reference Values'!$B$10</f>
        <v>0.85</v>
      </c>
      <c r="U7142" t="str">
        <f t="shared" si="112"/>
        <v>Below Target</v>
      </c>
    </row>
    <row r="7143" spans="1:21" x14ac:dyDescent="0.25">
      <c r="A7143" t="s">
        <v>137</v>
      </c>
      <c r="B7143" t="s">
        <v>88</v>
      </c>
      <c r="C7143" t="s">
        <v>76</v>
      </c>
      <c r="D7143" t="s">
        <v>41</v>
      </c>
      <c r="E7143" t="s">
        <v>33</v>
      </c>
      <c r="F7143">
        <v>0</v>
      </c>
      <c r="G7143">
        <v>0</v>
      </c>
      <c r="H7143">
        <v>31</v>
      </c>
      <c r="I7143">
        <v>31</v>
      </c>
      <c r="J7143">
        <v>0</v>
      </c>
      <c r="K7143">
        <v>0</v>
      </c>
      <c r="L7143">
        <v>0</v>
      </c>
      <c r="M7143">
        <v>1</v>
      </c>
      <c r="N7143">
        <v>1</v>
      </c>
      <c r="O7143" t="s">
        <v>703</v>
      </c>
      <c r="P7143" t="s">
        <v>704</v>
      </c>
      <c r="Q7143" t="s">
        <v>190</v>
      </c>
      <c r="R7143" t="s">
        <v>682</v>
      </c>
      <c r="T7143" s="7">
        <f>'Reference Values'!$B$10</f>
        <v>0.85</v>
      </c>
      <c r="U7143" t="str">
        <f t="shared" si="112"/>
        <v>Below Target</v>
      </c>
    </row>
    <row r="7144" spans="1:21" x14ac:dyDescent="0.25">
      <c r="A7144" t="s">
        <v>228</v>
      </c>
      <c r="B7144" t="s">
        <v>88</v>
      </c>
      <c r="C7144" t="s">
        <v>76</v>
      </c>
      <c r="D7144" t="s">
        <v>41</v>
      </c>
      <c r="E7144" t="s">
        <v>33</v>
      </c>
      <c r="F7144">
        <v>3745</v>
      </c>
      <c r="G7144">
        <v>0</v>
      </c>
      <c r="H7144">
        <v>7969</v>
      </c>
      <c r="I7144">
        <v>11714</v>
      </c>
      <c r="J7144">
        <v>0</v>
      </c>
      <c r="K7144">
        <v>0.31970291958300001</v>
      </c>
      <c r="L7144">
        <v>0</v>
      </c>
      <c r="M7144">
        <v>0.68029708041600001</v>
      </c>
      <c r="N7144">
        <v>0.99999999999900002</v>
      </c>
      <c r="O7144" t="s">
        <v>703</v>
      </c>
      <c r="P7144" t="s">
        <v>704</v>
      </c>
      <c r="Q7144" t="s">
        <v>190</v>
      </c>
      <c r="R7144" t="s">
        <v>682</v>
      </c>
      <c r="T7144" s="7">
        <f>'Reference Values'!$B$10</f>
        <v>0.85</v>
      </c>
      <c r="U7144" t="str">
        <f t="shared" si="112"/>
        <v>Below Target</v>
      </c>
    </row>
    <row r="7145" spans="1:21" x14ac:dyDescent="0.25">
      <c r="A7145" t="s">
        <v>203</v>
      </c>
      <c r="B7145" t="s">
        <v>88</v>
      </c>
      <c r="C7145" t="s">
        <v>76</v>
      </c>
      <c r="D7145" t="s">
        <v>41</v>
      </c>
      <c r="E7145" t="s">
        <v>33</v>
      </c>
      <c r="F7145">
        <v>3103</v>
      </c>
      <c r="G7145">
        <v>0</v>
      </c>
      <c r="H7145">
        <v>0</v>
      </c>
      <c r="I7145">
        <v>3103</v>
      </c>
      <c r="J7145">
        <v>0</v>
      </c>
      <c r="K7145">
        <v>1</v>
      </c>
      <c r="L7145">
        <v>0</v>
      </c>
      <c r="M7145">
        <v>0</v>
      </c>
      <c r="N7145">
        <v>1</v>
      </c>
      <c r="O7145" t="s">
        <v>703</v>
      </c>
      <c r="P7145" t="s">
        <v>703</v>
      </c>
      <c r="Q7145" t="s">
        <v>204</v>
      </c>
      <c r="R7145" t="s">
        <v>684</v>
      </c>
      <c r="T7145" s="7">
        <f>'Reference Values'!$B$10</f>
        <v>0.85</v>
      </c>
      <c r="U7145" t="str">
        <f t="shared" si="112"/>
        <v>Above Target</v>
      </c>
    </row>
    <row r="7146" spans="1:21" x14ac:dyDescent="0.25">
      <c r="A7146" t="s">
        <v>261</v>
      </c>
      <c r="B7146" t="s">
        <v>88</v>
      </c>
      <c r="C7146" t="s">
        <v>76</v>
      </c>
      <c r="D7146" t="s">
        <v>41</v>
      </c>
      <c r="E7146" t="s">
        <v>33</v>
      </c>
      <c r="F7146">
        <v>378</v>
      </c>
      <c r="G7146">
        <v>0</v>
      </c>
      <c r="H7146">
        <v>1762</v>
      </c>
      <c r="I7146">
        <v>2140</v>
      </c>
      <c r="J7146">
        <v>0</v>
      </c>
      <c r="K7146">
        <v>0.17663551401800001</v>
      </c>
      <c r="L7146">
        <v>0</v>
      </c>
      <c r="M7146">
        <v>0.82336448598099998</v>
      </c>
      <c r="N7146">
        <v>0.99999999999900002</v>
      </c>
      <c r="O7146" t="s">
        <v>703</v>
      </c>
      <c r="P7146" t="s">
        <v>703</v>
      </c>
      <c r="Q7146" t="s">
        <v>207</v>
      </c>
      <c r="R7146" t="s">
        <v>197</v>
      </c>
      <c r="T7146" s="7">
        <f>'Reference Values'!$B$10</f>
        <v>0.85</v>
      </c>
      <c r="U7146" t="str">
        <f t="shared" si="112"/>
        <v>Below Target</v>
      </c>
    </row>
    <row r="7147" spans="1:21" x14ac:dyDescent="0.25">
      <c r="A7147" t="s">
        <v>242</v>
      </c>
      <c r="B7147" t="s">
        <v>88</v>
      </c>
      <c r="C7147" t="s">
        <v>76</v>
      </c>
      <c r="D7147" t="s">
        <v>41</v>
      </c>
      <c r="E7147" t="s">
        <v>33</v>
      </c>
      <c r="F7147">
        <v>0</v>
      </c>
      <c r="G7147">
        <v>0</v>
      </c>
      <c r="H7147">
        <v>23777</v>
      </c>
      <c r="I7147">
        <v>23777</v>
      </c>
      <c r="J7147">
        <v>0</v>
      </c>
      <c r="K7147">
        <v>0</v>
      </c>
      <c r="L7147">
        <v>0</v>
      </c>
      <c r="M7147">
        <v>1</v>
      </c>
      <c r="N7147">
        <v>1</v>
      </c>
      <c r="O7147" t="s">
        <v>703</v>
      </c>
      <c r="P7147" t="s">
        <v>704</v>
      </c>
      <c r="Q7147" t="s">
        <v>213</v>
      </c>
      <c r="R7147" t="s">
        <v>683</v>
      </c>
      <c r="T7147" s="7">
        <f>'Reference Values'!$B$10</f>
        <v>0.85</v>
      </c>
      <c r="U7147" t="str">
        <f t="shared" si="112"/>
        <v>Below Target</v>
      </c>
    </row>
    <row r="7148" spans="1:21" x14ac:dyDescent="0.25">
      <c r="A7148" t="s">
        <v>279</v>
      </c>
      <c r="B7148" t="s">
        <v>88</v>
      </c>
      <c r="C7148" t="s">
        <v>76</v>
      </c>
      <c r="D7148" t="s">
        <v>41</v>
      </c>
      <c r="E7148" t="s">
        <v>33</v>
      </c>
      <c r="F7148">
        <v>3011</v>
      </c>
      <c r="G7148">
        <v>0</v>
      </c>
      <c r="H7148">
        <v>18051</v>
      </c>
      <c r="I7148">
        <v>21062</v>
      </c>
      <c r="J7148">
        <v>0</v>
      </c>
      <c r="K7148">
        <v>0.14295888329600001</v>
      </c>
      <c r="L7148">
        <v>0</v>
      </c>
      <c r="M7148">
        <v>0.85704111670299998</v>
      </c>
      <c r="N7148">
        <v>0.99999999999900002</v>
      </c>
      <c r="O7148" t="s">
        <v>705</v>
      </c>
      <c r="P7148" t="s">
        <v>704</v>
      </c>
      <c r="Q7148" t="s">
        <v>193</v>
      </c>
      <c r="R7148" t="s">
        <v>199</v>
      </c>
      <c r="T7148" s="7">
        <f>'Reference Values'!$B$10</f>
        <v>0.85</v>
      </c>
      <c r="U7148" t="str">
        <f t="shared" si="112"/>
        <v>Below Target</v>
      </c>
    </row>
    <row r="7149" spans="1:21" x14ac:dyDescent="0.25">
      <c r="A7149" t="s">
        <v>231</v>
      </c>
      <c r="B7149" t="s">
        <v>88</v>
      </c>
      <c r="C7149" t="s">
        <v>76</v>
      </c>
      <c r="D7149" t="s">
        <v>41</v>
      </c>
      <c r="E7149" t="s">
        <v>33</v>
      </c>
      <c r="F7149">
        <v>2</v>
      </c>
      <c r="G7149">
        <v>0</v>
      </c>
      <c r="H7149">
        <v>8806</v>
      </c>
      <c r="I7149">
        <v>8808</v>
      </c>
      <c r="J7149">
        <v>0</v>
      </c>
      <c r="K7149">
        <v>2.2706630300000001E-4</v>
      </c>
      <c r="L7149">
        <v>0</v>
      </c>
      <c r="M7149">
        <v>0.99977293369599995</v>
      </c>
      <c r="N7149">
        <v>0.99999999999900002</v>
      </c>
      <c r="O7149" t="s">
        <v>703</v>
      </c>
      <c r="P7149" t="s">
        <v>703</v>
      </c>
      <c r="Q7149" t="s">
        <v>190</v>
      </c>
      <c r="R7149" t="s">
        <v>682</v>
      </c>
      <c r="T7149" s="7">
        <f>'Reference Values'!$B$10</f>
        <v>0.85</v>
      </c>
      <c r="U7149" t="str">
        <f t="shared" si="112"/>
        <v>Below Target</v>
      </c>
    </row>
    <row r="7150" spans="1:21" x14ac:dyDescent="0.25">
      <c r="A7150" t="s">
        <v>145</v>
      </c>
      <c r="B7150" t="s">
        <v>88</v>
      </c>
      <c r="C7150" t="s">
        <v>76</v>
      </c>
      <c r="D7150" t="s">
        <v>41</v>
      </c>
      <c r="E7150" t="s">
        <v>33</v>
      </c>
      <c r="F7150">
        <v>0</v>
      </c>
      <c r="G7150">
        <v>0</v>
      </c>
      <c r="H7150">
        <v>2989</v>
      </c>
      <c r="I7150">
        <v>2989</v>
      </c>
      <c r="J7150">
        <v>0</v>
      </c>
      <c r="K7150">
        <v>0</v>
      </c>
      <c r="L7150">
        <v>0</v>
      </c>
      <c r="M7150">
        <v>1</v>
      </c>
      <c r="N7150">
        <v>1</v>
      </c>
      <c r="O7150" t="s">
        <v>703</v>
      </c>
      <c r="P7150" t="s">
        <v>703</v>
      </c>
      <c r="Q7150" t="s">
        <v>190</v>
      </c>
      <c r="R7150" t="s">
        <v>682</v>
      </c>
      <c r="T7150" s="7">
        <f>'Reference Values'!$B$10</f>
        <v>0.85</v>
      </c>
      <c r="U7150" t="str">
        <f t="shared" si="112"/>
        <v>Below Target</v>
      </c>
    </row>
    <row r="7151" spans="1:21" x14ac:dyDescent="0.25">
      <c r="A7151" t="s">
        <v>259</v>
      </c>
      <c r="B7151" t="s">
        <v>88</v>
      </c>
      <c r="C7151" t="s">
        <v>76</v>
      </c>
      <c r="D7151" t="s">
        <v>41</v>
      </c>
      <c r="E7151" t="s">
        <v>33</v>
      </c>
      <c r="F7151">
        <v>252</v>
      </c>
      <c r="G7151">
        <v>1</v>
      </c>
      <c r="H7151">
        <v>1672</v>
      </c>
      <c r="I7151">
        <v>1925</v>
      </c>
      <c r="J7151">
        <v>0</v>
      </c>
      <c r="K7151">
        <v>0.13090909090899999</v>
      </c>
      <c r="L7151">
        <v>5.1948051899999999E-4</v>
      </c>
      <c r="M7151">
        <v>0.868571428571</v>
      </c>
      <c r="N7151">
        <v>0.99999999999900002</v>
      </c>
      <c r="O7151" t="s">
        <v>703</v>
      </c>
      <c r="P7151" t="s">
        <v>703</v>
      </c>
      <c r="Q7151" t="s">
        <v>190</v>
      </c>
      <c r="R7151" t="s">
        <v>682</v>
      </c>
      <c r="T7151" s="7">
        <f>'Reference Values'!$B$10</f>
        <v>0.85</v>
      </c>
      <c r="U7151" t="str">
        <f t="shared" si="112"/>
        <v>Below Target</v>
      </c>
    </row>
    <row r="7152" spans="1:21" x14ac:dyDescent="0.25">
      <c r="A7152" t="s">
        <v>226</v>
      </c>
      <c r="B7152" t="s">
        <v>88</v>
      </c>
      <c r="C7152" t="s">
        <v>76</v>
      </c>
      <c r="D7152" t="s">
        <v>41</v>
      </c>
      <c r="E7152" t="s">
        <v>33</v>
      </c>
      <c r="F7152">
        <v>6419</v>
      </c>
      <c r="G7152">
        <v>0</v>
      </c>
      <c r="H7152">
        <v>2409</v>
      </c>
      <c r="I7152">
        <v>8828</v>
      </c>
      <c r="J7152">
        <v>0</v>
      </c>
      <c r="K7152">
        <v>0.727118260081</v>
      </c>
      <c r="L7152">
        <v>0</v>
      </c>
      <c r="M7152">
        <v>0.27288173991800002</v>
      </c>
      <c r="N7152">
        <v>0.99999999999900002</v>
      </c>
      <c r="O7152" t="s">
        <v>703</v>
      </c>
      <c r="P7152" t="s">
        <v>703</v>
      </c>
      <c r="Q7152" t="s">
        <v>213</v>
      </c>
      <c r="R7152" t="s">
        <v>683</v>
      </c>
      <c r="T7152" s="7">
        <f>'Reference Values'!$B$10</f>
        <v>0.85</v>
      </c>
      <c r="U7152" t="str">
        <f t="shared" si="112"/>
        <v>Below Target</v>
      </c>
    </row>
    <row r="7153" spans="1:21" x14ac:dyDescent="0.25">
      <c r="A7153" t="s">
        <v>275</v>
      </c>
      <c r="B7153" t="s">
        <v>88</v>
      </c>
      <c r="C7153" t="s">
        <v>76</v>
      </c>
      <c r="D7153" t="s">
        <v>41</v>
      </c>
      <c r="E7153" t="s">
        <v>33</v>
      </c>
      <c r="F7153">
        <v>0</v>
      </c>
      <c r="G7153">
        <v>0</v>
      </c>
      <c r="H7153">
        <v>10862</v>
      </c>
      <c r="I7153">
        <v>10862</v>
      </c>
      <c r="J7153">
        <v>0</v>
      </c>
      <c r="K7153">
        <v>0</v>
      </c>
      <c r="L7153">
        <v>0</v>
      </c>
      <c r="M7153">
        <v>1</v>
      </c>
      <c r="N7153">
        <v>1</v>
      </c>
      <c r="O7153" t="s">
        <v>703</v>
      </c>
      <c r="P7153" t="s">
        <v>704</v>
      </c>
      <c r="Q7153" t="s">
        <v>204</v>
      </c>
      <c r="R7153" t="s">
        <v>684</v>
      </c>
      <c r="T7153" s="7">
        <f>'Reference Values'!$B$10</f>
        <v>0.85</v>
      </c>
      <c r="U7153" t="str">
        <f t="shared" si="112"/>
        <v>Below Target</v>
      </c>
    </row>
    <row r="7154" spans="1:21" x14ac:dyDescent="0.25">
      <c r="A7154" t="s">
        <v>302</v>
      </c>
      <c r="B7154" t="s">
        <v>88</v>
      </c>
      <c r="C7154" t="s">
        <v>76</v>
      </c>
      <c r="D7154" t="s">
        <v>41</v>
      </c>
      <c r="E7154" t="s">
        <v>33</v>
      </c>
      <c r="F7154">
        <v>6231</v>
      </c>
      <c r="G7154">
        <v>79</v>
      </c>
      <c r="H7154">
        <v>3594</v>
      </c>
      <c r="I7154">
        <v>9904</v>
      </c>
      <c r="J7154">
        <v>0</v>
      </c>
      <c r="K7154">
        <v>0.62913974151800001</v>
      </c>
      <c r="L7154">
        <v>7.9765751209999996E-3</v>
      </c>
      <c r="M7154">
        <v>0.36288368335999999</v>
      </c>
      <c r="N7154">
        <v>0.99999999999900002</v>
      </c>
      <c r="O7154" t="s">
        <v>703</v>
      </c>
      <c r="P7154" t="s">
        <v>703</v>
      </c>
      <c r="Q7154" t="s">
        <v>196</v>
      </c>
      <c r="R7154" t="s">
        <v>197</v>
      </c>
      <c r="T7154" s="7">
        <f>'Reference Values'!$B$10</f>
        <v>0.85</v>
      </c>
      <c r="U7154" t="str">
        <f t="shared" si="112"/>
        <v>Below Target</v>
      </c>
    </row>
    <row r="7155" spans="1:21" x14ac:dyDescent="0.25">
      <c r="A7155" t="s">
        <v>150</v>
      </c>
      <c r="B7155" t="s">
        <v>88</v>
      </c>
      <c r="C7155" t="s">
        <v>76</v>
      </c>
      <c r="D7155" t="s">
        <v>41</v>
      </c>
      <c r="E7155" t="s">
        <v>33</v>
      </c>
      <c r="F7155">
        <v>3970</v>
      </c>
      <c r="G7155">
        <v>0</v>
      </c>
      <c r="H7155">
        <v>2039</v>
      </c>
      <c r="I7155">
        <v>6009</v>
      </c>
      <c r="J7155">
        <v>0</v>
      </c>
      <c r="K7155">
        <v>0.66067565318599997</v>
      </c>
      <c r="L7155">
        <v>0</v>
      </c>
      <c r="M7155">
        <v>0.339324346813</v>
      </c>
      <c r="N7155">
        <v>0.99999999999900002</v>
      </c>
      <c r="O7155" t="s">
        <v>703</v>
      </c>
      <c r="P7155" t="s">
        <v>703</v>
      </c>
      <c r="Q7155" t="s">
        <v>198</v>
      </c>
      <c r="R7155" t="s">
        <v>199</v>
      </c>
      <c r="T7155" s="7">
        <f>'Reference Values'!$B$10</f>
        <v>0.85</v>
      </c>
      <c r="U7155" t="str">
        <f t="shared" si="112"/>
        <v>Below Target</v>
      </c>
    </row>
    <row r="7156" spans="1:21" x14ac:dyDescent="0.25">
      <c r="A7156" t="s">
        <v>141</v>
      </c>
      <c r="B7156" t="s">
        <v>88</v>
      </c>
      <c r="C7156" t="s">
        <v>76</v>
      </c>
      <c r="D7156" t="s">
        <v>41</v>
      </c>
      <c r="E7156" t="s">
        <v>33</v>
      </c>
      <c r="F7156">
        <v>0</v>
      </c>
      <c r="G7156">
        <v>0</v>
      </c>
      <c r="H7156">
        <v>977</v>
      </c>
      <c r="I7156">
        <v>977</v>
      </c>
      <c r="J7156">
        <v>0</v>
      </c>
      <c r="K7156">
        <v>0</v>
      </c>
      <c r="L7156">
        <v>0</v>
      </c>
      <c r="M7156">
        <v>1</v>
      </c>
      <c r="N7156">
        <v>1</v>
      </c>
      <c r="O7156" t="s">
        <v>703</v>
      </c>
      <c r="P7156" t="s">
        <v>703</v>
      </c>
      <c r="Q7156" t="s">
        <v>190</v>
      </c>
      <c r="R7156" t="s">
        <v>682</v>
      </c>
      <c r="T7156" s="7">
        <f>'Reference Values'!$B$10</f>
        <v>0.85</v>
      </c>
      <c r="U7156" t="str">
        <f t="shared" si="112"/>
        <v>Below Target</v>
      </c>
    </row>
    <row r="7157" spans="1:21" x14ac:dyDescent="0.25">
      <c r="A7157" t="s">
        <v>139</v>
      </c>
      <c r="B7157" t="s">
        <v>88</v>
      </c>
      <c r="C7157" t="s">
        <v>76</v>
      </c>
      <c r="D7157" t="s">
        <v>41</v>
      </c>
      <c r="E7157" t="s">
        <v>33</v>
      </c>
      <c r="F7157">
        <v>2790</v>
      </c>
      <c r="G7157">
        <v>0</v>
      </c>
      <c r="H7157">
        <v>8246</v>
      </c>
      <c r="I7157">
        <v>11036</v>
      </c>
      <c r="J7157">
        <v>0</v>
      </c>
      <c r="K7157">
        <v>0.25280898876399999</v>
      </c>
      <c r="L7157">
        <v>0</v>
      </c>
      <c r="M7157">
        <v>0.74719101123499998</v>
      </c>
      <c r="N7157">
        <v>0.99999999999900002</v>
      </c>
      <c r="O7157" t="s">
        <v>703</v>
      </c>
      <c r="P7157" t="s">
        <v>704</v>
      </c>
      <c r="Q7157" t="s">
        <v>190</v>
      </c>
      <c r="R7157" t="s">
        <v>682</v>
      </c>
      <c r="T7157" s="7">
        <f>'Reference Values'!$B$10</f>
        <v>0.85</v>
      </c>
      <c r="U7157" t="str">
        <f t="shared" si="112"/>
        <v>Below Target</v>
      </c>
    </row>
    <row r="7158" spans="1:21" x14ac:dyDescent="0.25">
      <c r="A7158" t="s">
        <v>297</v>
      </c>
      <c r="B7158" t="s">
        <v>88</v>
      </c>
      <c r="C7158" t="s">
        <v>76</v>
      </c>
      <c r="D7158" t="s">
        <v>41</v>
      </c>
      <c r="E7158" t="s">
        <v>33</v>
      </c>
      <c r="F7158">
        <v>9118</v>
      </c>
      <c r="G7158">
        <v>0</v>
      </c>
      <c r="H7158">
        <v>5040</v>
      </c>
      <c r="I7158">
        <v>14158</v>
      </c>
      <c r="J7158">
        <v>0</v>
      </c>
      <c r="K7158">
        <v>0.64401751659799999</v>
      </c>
      <c r="L7158">
        <v>0</v>
      </c>
      <c r="M7158">
        <v>0.35598248340100003</v>
      </c>
      <c r="N7158">
        <v>0.99999999999900002</v>
      </c>
      <c r="O7158" t="s">
        <v>703</v>
      </c>
      <c r="P7158" t="s">
        <v>703</v>
      </c>
      <c r="Q7158" t="s">
        <v>212</v>
      </c>
      <c r="R7158" t="s">
        <v>194</v>
      </c>
      <c r="T7158" s="7">
        <f>'Reference Values'!$B$10</f>
        <v>0.85</v>
      </c>
      <c r="U7158" t="str">
        <f t="shared" si="112"/>
        <v>Below Target</v>
      </c>
    </row>
    <row r="7159" spans="1:21" x14ac:dyDescent="0.25">
      <c r="A7159" t="s">
        <v>286</v>
      </c>
      <c r="B7159" t="s">
        <v>88</v>
      </c>
      <c r="C7159" t="s">
        <v>76</v>
      </c>
      <c r="D7159" t="s">
        <v>41</v>
      </c>
      <c r="E7159" t="s">
        <v>33</v>
      </c>
      <c r="F7159">
        <v>6822</v>
      </c>
      <c r="G7159">
        <v>0</v>
      </c>
      <c r="H7159">
        <v>1074</v>
      </c>
      <c r="I7159">
        <v>7896</v>
      </c>
      <c r="J7159">
        <v>0</v>
      </c>
      <c r="K7159">
        <v>0.86398176291700002</v>
      </c>
      <c r="L7159">
        <v>0</v>
      </c>
      <c r="M7159">
        <v>0.136018237082</v>
      </c>
      <c r="N7159">
        <v>0.99999999999900002</v>
      </c>
      <c r="O7159" t="s">
        <v>703</v>
      </c>
      <c r="P7159" t="s">
        <v>704</v>
      </c>
      <c r="Q7159" t="s">
        <v>196</v>
      </c>
      <c r="R7159" t="s">
        <v>202</v>
      </c>
      <c r="T7159" s="7">
        <f>'Reference Values'!$B$10</f>
        <v>0.85</v>
      </c>
      <c r="U7159" t="str">
        <f t="shared" si="112"/>
        <v>Above Target</v>
      </c>
    </row>
    <row r="7160" spans="1:21" x14ac:dyDescent="0.25">
      <c r="A7160" t="s">
        <v>265</v>
      </c>
      <c r="B7160" t="s">
        <v>88</v>
      </c>
      <c r="C7160" t="s">
        <v>76</v>
      </c>
      <c r="D7160" t="s">
        <v>41</v>
      </c>
      <c r="E7160" t="s">
        <v>33</v>
      </c>
      <c r="F7160">
        <v>9028</v>
      </c>
      <c r="G7160">
        <v>293</v>
      </c>
      <c r="H7160">
        <v>9853</v>
      </c>
      <c r="I7160">
        <v>19174</v>
      </c>
      <c r="J7160">
        <v>0</v>
      </c>
      <c r="K7160">
        <v>0.47084593720599999</v>
      </c>
      <c r="L7160">
        <v>1.5281109835999999E-2</v>
      </c>
      <c r="M7160">
        <v>0.51387295295699997</v>
      </c>
      <c r="N7160">
        <v>0.99999999999900002</v>
      </c>
      <c r="O7160" t="s">
        <v>703</v>
      </c>
      <c r="P7160" t="s">
        <v>703</v>
      </c>
      <c r="Q7160" t="s">
        <v>198</v>
      </c>
      <c r="R7160" t="s">
        <v>199</v>
      </c>
      <c r="S7160" t="s">
        <v>197</v>
      </c>
      <c r="T7160" s="7">
        <f>'Reference Values'!$B$10</f>
        <v>0.85</v>
      </c>
      <c r="U7160" t="str">
        <f t="shared" si="112"/>
        <v>Below Target</v>
      </c>
    </row>
    <row r="7161" spans="1:21" x14ac:dyDescent="0.25">
      <c r="A7161" t="s">
        <v>121</v>
      </c>
      <c r="B7161" t="s">
        <v>88</v>
      </c>
      <c r="C7161" t="s">
        <v>76</v>
      </c>
      <c r="D7161" t="s">
        <v>41</v>
      </c>
      <c r="E7161" t="s">
        <v>33</v>
      </c>
      <c r="F7161">
        <v>817</v>
      </c>
      <c r="G7161">
        <v>0</v>
      </c>
      <c r="H7161">
        <v>4478</v>
      </c>
      <c r="I7161">
        <v>5295</v>
      </c>
      <c r="J7161">
        <v>0</v>
      </c>
      <c r="K7161">
        <v>0.15429650613699999</v>
      </c>
      <c r="L7161">
        <v>0</v>
      </c>
      <c r="M7161">
        <v>0.84570349386200006</v>
      </c>
      <c r="N7161">
        <v>0.99999999999900002</v>
      </c>
      <c r="O7161" t="s">
        <v>703</v>
      </c>
      <c r="P7161" t="s">
        <v>703</v>
      </c>
      <c r="Q7161" t="s">
        <v>204</v>
      </c>
      <c r="R7161" t="s">
        <v>684</v>
      </c>
      <c r="T7161" s="7">
        <f>'Reference Values'!$B$10</f>
        <v>0.85</v>
      </c>
      <c r="U7161" t="str">
        <f t="shared" si="112"/>
        <v>Below Target</v>
      </c>
    </row>
    <row r="7162" spans="1:21" x14ac:dyDescent="0.25">
      <c r="A7162" t="s">
        <v>307</v>
      </c>
      <c r="B7162" t="s">
        <v>88</v>
      </c>
      <c r="C7162" t="s">
        <v>76</v>
      </c>
      <c r="D7162" t="s">
        <v>41</v>
      </c>
      <c r="E7162" t="s">
        <v>33</v>
      </c>
      <c r="F7162">
        <v>2595</v>
      </c>
      <c r="G7162">
        <v>0</v>
      </c>
      <c r="H7162">
        <v>4872</v>
      </c>
      <c r="I7162">
        <v>7467</v>
      </c>
      <c r="J7162">
        <v>0</v>
      </c>
      <c r="K7162">
        <v>0.34752912816300002</v>
      </c>
      <c r="L7162">
        <v>0</v>
      </c>
      <c r="M7162">
        <v>0.65247087183600005</v>
      </c>
      <c r="N7162">
        <v>0.99999999999900002</v>
      </c>
      <c r="O7162" t="s">
        <v>704</v>
      </c>
      <c r="P7162" t="s">
        <v>704</v>
      </c>
      <c r="Q7162" t="s">
        <v>198</v>
      </c>
      <c r="R7162" t="s">
        <v>197</v>
      </c>
      <c r="T7162" s="7">
        <f>'Reference Values'!$B$10</f>
        <v>0.85</v>
      </c>
      <c r="U7162" t="str">
        <f t="shared" si="112"/>
        <v>Below Target</v>
      </c>
    </row>
    <row r="7163" spans="1:21" x14ac:dyDescent="0.25">
      <c r="A7163" t="s">
        <v>140</v>
      </c>
      <c r="B7163" t="s">
        <v>88</v>
      </c>
      <c r="C7163" t="s">
        <v>76</v>
      </c>
      <c r="D7163" t="s">
        <v>41</v>
      </c>
      <c r="E7163" t="s">
        <v>33</v>
      </c>
      <c r="F7163">
        <v>0</v>
      </c>
      <c r="G7163">
        <v>0</v>
      </c>
      <c r="H7163">
        <v>6290</v>
      </c>
      <c r="I7163">
        <v>6290</v>
      </c>
      <c r="J7163">
        <v>0</v>
      </c>
      <c r="K7163">
        <v>0</v>
      </c>
      <c r="L7163">
        <v>0</v>
      </c>
      <c r="M7163">
        <v>1</v>
      </c>
      <c r="N7163">
        <v>1</v>
      </c>
      <c r="O7163" t="s">
        <v>703</v>
      </c>
      <c r="P7163" t="s">
        <v>703</v>
      </c>
      <c r="Q7163" t="s">
        <v>196</v>
      </c>
      <c r="R7163" t="s">
        <v>202</v>
      </c>
      <c r="T7163" s="7">
        <f>'Reference Values'!$B$10</f>
        <v>0.85</v>
      </c>
      <c r="U7163" t="str">
        <f t="shared" si="112"/>
        <v>Below Target</v>
      </c>
    </row>
    <row r="7164" spans="1:21" x14ac:dyDescent="0.25">
      <c r="A7164" t="s">
        <v>209</v>
      </c>
      <c r="B7164" t="s">
        <v>88</v>
      </c>
      <c r="C7164" t="s">
        <v>76</v>
      </c>
      <c r="D7164" t="s">
        <v>41</v>
      </c>
      <c r="E7164" t="s">
        <v>33</v>
      </c>
      <c r="F7164">
        <v>1685</v>
      </c>
      <c r="G7164">
        <v>0</v>
      </c>
      <c r="H7164">
        <v>8433</v>
      </c>
      <c r="I7164">
        <v>10118</v>
      </c>
      <c r="J7164">
        <v>0</v>
      </c>
      <c r="K7164">
        <v>0.166534888317</v>
      </c>
      <c r="L7164">
        <v>0</v>
      </c>
      <c r="M7164">
        <v>0.83346511168199999</v>
      </c>
      <c r="N7164">
        <v>0.99999999999900002</v>
      </c>
      <c r="O7164" t="s">
        <v>703</v>
      </c>
      <c r="P7164" t="s">
        <v>703</v>
      </c>
      <c r="Q7164" t="s">
        <v>190</v>
      </c>
      <c r="R7164" t="s">
        <v>682</v>
      </c>
      <c r="T7164" s="7">
        <f>'Reference Values'!$B$10</f>
        <v>0.85</v>
      </c>
      <c r="U7164" t="str">
        <f t="shared" si="112"/>
        <v>Below Target</v>
      </c>
    </row>
    <row r="7165" spans="1:21" x14ac:dyDescent="0.25">
      <c r="A7165" t="s">
        <v>237</v>
      </c>
      <c r="B7165" t="s">
        <v>88</v>
      </c>
      <c r="C7165" t="s">
        <v>76</v>
      </c>
      <c r="D7165" t="s">
        <v>41</v>
      </c>
      <c r="E7165" t="s">
        <v>33</v>
      </c>
      <c r="F7165">
        <v>411</v>
      </c>
      <c r="G7165">
        <v>0</v>
      </c>
      <c r="H7165">
        <v>2456</v>
      </c>
      <c r="I7165">
        <v>2867</v>
      </c>
      <c r="J7165">
        <v>0</v>
      </c>
      <c r="K7165">
        <v>0.143355423787</v>
      </c>
      <c r="L7165">
        <v>0</v>
      </c>
      <c r="M7165">
        <v>0.85664457621199996</v>
      </c>
      <c r="N7165">
        <v>0.99999999999900002</v>
      </c>
      <c r="O7165" t="s">
        <v>703</v>
      </c>
      <c r="P7165" t="s">
        <v>703</v>
      </c>
      <c r="Q7165" t="s">
        <v>193</v>
      </c>
      <c r="R7165" t="s">
        <v>194</v>
      </c>
      <c r="T7165" s="7">
        <f>'Reference Values'!$B$10</f>
        <v>0.85</v>
      </c>
      <c r="U7165" t="str">
        <f t="shared" si="112"/>
        <v>Below Target</v>
      </c>
    </row>
    <row r="7166" spans="1:21" x14ac:dyDescent="0.25">
      <c r="A7166" t="s">
        <v>311</v>
      </c>
      <c r="B7166" t="s">
        <v>88</v>
      </c>
      <c r="C7166" t="s">
        <v>76</v>
      </c>
      <c r="D7166" t="s">
        <v>41</v>
      </c>
      <c r="E7166" t="s">
        <v>33</v>
      </c>
      <c r="F7166">
        <v>4871</v>
      </c>
      <c r="G7166">
        <v>0</v>
      </c>
      <c r="H7166">
        <v>0</v>
      </c>
      <c r="I7166">
        <v>4871</v>
      </c>
      <c r="J7166">
        <v>0</v>
      </c>
      <c r="K7166">
        <v>1</v>
      </c>
      <c r="L7166">
        <v>0</v>
      </c>
      <c r="M7166">
        <v>0</v>
      </c>
      <c r="N7166">
        <v>1</v>
      </c>
      <c r="O7166" t="s">
        <v>703</v>
      </c>
      <c r="P7166" t="s">
        <v>703</v>
      </c>
      <c r="Q7166" t="s">
        <v>213</v>
      </c>
      <c r="R7166" t="s">
        <v>683</v>
      </c>
      <c r="T7166" s="7">
        <f>'Reference Values'!$B$10</f>
        <v>0.85</v>
      </c>
      <c r="U7166" t="str">
        <f t="shared" si="112"/>
        <v>Above Target</v>
      </c>
    </row>
    <row r="7167" spans="1:21" x14ac:dyDescent="0.25">
      <c r="A7167" t="s">
        <v>227</v>
      </c>
      <c r="B7167" t="s">
        <v>88</v>
      </c>
      <c r="C7167" t="s">
        <v>76</v>
      </c>
      <c r="D7167" t="s">
        <v>41</v>
      </c>
      <c r="E7167" t="s">
        <v>33</v>
      </c>
      <c r="F7167">
        <v>1263</v>
      </c>
      <c r="G7167">
        <v>0</v>
      </c>
      <c r="H7167">
        <v>6788</v>
      </c>
      <c r="I7167">
        <v>8051</v>
      </c>
      <c r="J7167">
        <v>0</v>
      </c>
      <c r="K7167">
        <v>0.156874922369</v>
      </c>
      <c r="L7167">
        <v>0</v>
      </c>
      <c r="M7167">
        <v>0.84312507763</v>
      </c>
      <c r="N7167">
        <v>0.99999999999900002</v>
      </c>
      <c r="O7167" t="s">
        <v>703</v>
      </c>
      <c r="P7167" t="s">
        <v>703</v>
      </c>
      <c r="Q7167" t="s">
        <v>190</v>
      </c>
      <c r="R7167" t="s">
        <v>682</v>
      </c>
      <c r="T7167" s="7">
        <f>'Reference Values'!$B$10</f>
        <v>0.85</v>
      </c>
      <c r="U7167" t="str">
        <f t="shared" si="112"/>
        <v>Below Target</v>
      </c>
    </row>
    <row r="7168" spans="1:21" x14ac:dyDescent="0.25">
      <c r="A7168" t="s">
        <v>132</v>
      </c>
      <c r="B7168" t="s">
        <v>88</v>
      </c>
      <c r="C7168" t="s">
        <v>76</v>
      </c>
      <c r="D7168" t="s">
        <v>41</v>
      </c>
      <c r="E7168" t="s">
        <v>33</v>
      </c>
      <c r="F7168">
        <v>0</v>
      </c>
      <c r="G7168">
        <v>0</v>
      </c>
      <c r="H7168">
        <v>8026</v>
      </c>
      <c r="I7168">
        <v>8026</v>
      </c>
      <c r="J7168">
        <v>0</v>
      </c>
      <c r="K7168">
        <v>0</v>
      </c>
      <c r="L7168">
        <v>0</v>
      </c>
      <c r="M7168">
        <v>1</v>
      </c>
      <c r="N7168">
        <v>1</v>
      </c>
      <c r="O7168" t="s">
        <v>703</v>
      </c>
      <c r="P7168" t="s">
        <v>703</v>
      </c>
      <c r="Q7168" t="s">
        <v>213</v>
      </c>
      <c r="R7168" t="s">
        <v>194</v>
      </c>
      <c r="T7168" s="7">
        <f>'Reference Values'!$B$10</f>
        <v>0.85</v>
      </c>
      <c r="U7168" t="str">
        <f t="shared" si="112"/>
        <v>Below Target</v>
      </c>
    </row>
    <row r="7169" spans="1:21" x14ac:dyDescent="0.25">
      <c r="A7169" t="s">
        <v>299</v>
      </c>
      <c r="B7169" t="s">
        <v>88</v>
      </c>
      <c r="C7169" t="s">
        <v>76</v>
      </c>
      <c r="D7169" t="s">
        <v>41</v>
      </c>
      <c r="E7169" t="s">
        <v>33</v>
      </c>
      <c r="F7169">
        <v>10132</v>
      </c>
      <c r="G7169">
        <v>0</v>
      </c>
      <c r="H7169">
        <v>12669</v>
      </c>
      <c r="I7169">
        <v>22801</v>
      </c>
      <c r="J7169">
        <v>0</v>
      </c>
      <c r="K7169">
        <v>0.44436647515400002</v>
      </c>
      <c r="L7169">
        <v>0</v>
      </c>
      <c r="M7169">
        <v>0.55563352484499995</v>
      </c>
      <c r="N7169">
        <v>0.99999999999900002</v>
      </c>
      <c r="O7169" t="s">
        <v>703</v>
      </c>
      <c r="P7169" t="s">
        <v>704</v>
      </c>
      <c r="Q7169" t="s">
        <v>204</v>
      </c>
      <c r="R7169" t="s">
        <v>684</v>
      </c>
      <c r="T7169" s="7">
        <f>'Reference Values'!$B$10</f>
        <v>0.85</v>
      </c>
      <c r="U7169" t="str">
        <f t="shared" si="112"/>
        <v>Below Target</v>
      </c>
    </row>
    <row r="7170" spans="1:21" x14ac:dyDescent="0.25">
      <c r="A7170" t="s">
        <v>271</v>
      </c>
      <c r="B7170" t="s">
        <v>88</v>
      </c>
      <c r="C7170" t="s">
        <v>76</v>
      </c>
      <c r="D7170" t="s">
        <v>41</v>
      </c>
      <c r="E7170" t="s">
        <v>33</v>
      </c>
      <c r="F7170">
        <v>1546</v>
      </c>
      <c r="G7170">
        <v>0</v>
      </c>
      <c r="H7170">
        <v>6702</v>
      </c>
      <c r="I7170">
        <v>8248</v>
      </c>
      <c r="J7170">
        <v>0</v>
      </c>
      <c r="K7170">
        <v>0.187439379243</v>
      </c>
      <c r="L7170">
        <v>0</v>
      </c>
      <c r="M7170">
        <v>0.812560620756</v>
      </c>
      <c r="N7170">
        <v>0.99999999999900002</v>
      </c>
      <c r="O7170" t="s">
        <v>703</v>
      </c>
      <c r="P7170" t="s">
        <v>703</v>
      </c>
      <c r="Q7170" t="s">
        <v>213</v>
      </c>
      <c r="R7170" t="s">
        <v>683</v>
      </c>
      <c r="T7170" s="7">
        <f>'Reference Values'!$B$10</f>
        <v>0.85</v>
      </c>
      <c r="U7170" t="str">
        <f t="shared" ref="U7170:U7184" si="113">IF(K7170&lt;T7170,"Below Target","Above Target")</f>
        <v>Below Target</v>
      </c>
    </row>
    <row r="7171" spans="1:21" x14ac:dyDescent="0.25">
      <c r="A7171" t="s">
        <v>208</v>
      </c>
      <c r="B7171" t="s">
        <v>88</v>
      </c>
      <c r="C7171" t="s">
        <v>76</v>
      </c>
      <c r="D7171" t="s">
        <v>41</v>
      </c>
      <c r="E7171" t="s">
        <v>33</v>
      </c>
      <c r="F7171">
        <v>743</v>
      </c>
      <c r="G7171">
        <v>0</v>
      </c>
      <c r="H7171">
        <v>5067</v>
      </c>
      <c r="I7171">
        <v>5810</v>
      </c>
      <c r="J7171">
        <v>0</v>
      </c>
      <c r="K7171">
        <v>0.12788296041300001</v>
      </c>
      <c r="L7171">
        <v>0</v>
      </c>
      <c r="M7171">
        <v>0.87211703958599995</v>
      </c>
      <c r="N7171">
        <v>0.99999999999900002</v>
      </c>
      <c r="O7171" t="s">
        <v>703</v>
      </c>
      <c r="P7171" t="s">
        <v>703</v>
      </c>
      <c r="Q7171" t="s">
        <v>204</v>
      </c>
      <c r="R7171" t="s">
        <v>684</v>
      </c>
      <c r="T7171" s="7">
        <f>'Reference Values'!$B$10</f>
        <v>0.85</v>
      </c>
      <c r="U7171" t="str">
        <f t="shared" si="113"/>
        <v>Below Target</v>
      </c>
    </row>
    <row r="7172" spans="1:21" x14ac:dyDescent="0.25">
      <c r="A7172" t="s">
        <v>230</v>
      </c>
      <c r="B7172" t="s">
        <v>88</v>
      </c>
      <c r="C7172" t="s">
        <v>76</v>
      </c>
      <c r="D7172" t="s">
        <v>41</v>
      </c>
      <c r="E7172" t="s">
        <v>33</v>
      </c>
      <c r="F7172">
        <v>0</v>
      </c>
      <c r="G7172">
        <v>1948</v>
      </c>
      <c r="H7172">
        <v>870</v>
      </c>
      <c r="I7172">
        <v>2818</v>
      </c>
      <c r="J7172">
        <v>0</v>
      </c>
      <c r="K7172">
        <v>0</v>
      </c>
      <c r="L7172">
        <v>0.69127040454199995</v>
      </c>
      <c r="M7172">
        <v>0.30872959545700002</v>
      </c>
      <c r="N7172">
        <v>0.99999999999900002</v>
      </c>
      <c r="O7172" t="s">
        <v>703</v>
      </c>
      <c r="P7172" t="s">
        <v>703</v>
      </c>
      <c r="Q7172" t="s">
        <v>198</v>
      </c>
      <c r="R7172" t="s">
        <v>199</v>
      </c>
      <c r="T7172" s="7">
        <f>'Reference Values'!$B$10</f>
        <v>0.85</v>
      </c>
      <c r="U7172" t="str">
        <f t="shared" si="113"/>
        <v>Below Target</v>
      </c>
    </row>
    <row r="7173" spans="1:21" x14ac:dyDescent="0.25">
      <c r="A7173" t="s">
        <v>257</v>
      </c>
      <c r="B7173" t="s">
        <v>88</v>
      </c>
      <c r="C7173" t="s">
        <v>76</v>
      </c>
      <c r="D7173" t="s">
        <v>41</v>
      </c>
      <c r="E7173" t="s">
        <v>33</v>
      </c>
      <c r="F7173">
        <v>0</v>
      </c>
      <c r="G7173">
        <v>0</v>
      </c>
      <c r="H7173">
        <v>36905</v>
      </c>
      <c r="I7173">
        <v>36905</v>
      </c>
      <c r="J7173">
        <v>0</v>
      </c>
      <c r="K7173">
        <v>0</v>
      </c>
      <c r="L7173">
        <v>0</v>
      </c>
      <c r="M7173">
        <v>1</v>
      </c>
      <c r="N7173">
        <v>1</v>
      </c>
      <c r="O7173" t="s">
        <v>703</v>
      </c>
      <c r="P7173" t="s">
        <v>703</v>
      </c>
      <c r="Q7173" t="s">
        <v>212</v>
      </c>
      <c r="R7173" t="s">
        <v>197</v>
      </c>
      <c r="T7173" s="7">
        <f>'Reference Values'!$B$10</f>
        <v>0.85</v>
      </c>
      <c r="U7173" t="str">
        <f t="shared" si="113"/>
        <v>Below Target</v>
      </c>
    </row>
    <row r="7174" spans="1:21" x14ac:dyDescent="0.25">
      <c r="A7174" t="s">
        <v>124</v>
      </c>
      <c r="B7174" t="s">
        <v>88</v>
      </c>
      <c r="C7174" t="s">
        <v>76</v>
      </c>
      <c r="D7174" t="s">
        <v>41</v>
      </c>
      <c r="E7174" t="s">
        <v>33</v>
      </c>
      <c r="F7174">
        <v>0</v>
      </c>
      <c r="G7174">
        <v>0</v>
      </c>
      <c r="H7174">
        <v>9332</v>
      </c>
      <c r="I7174">
        <v>9332</v>
      </c>
      <c r="J7174">
        <v>0</v>
      </c>
      <c r="K7174">
        <v>0</v>
      </c>
      <c r="L7174">
        <v>0</v>
      </c>
      <c r="M7174">
        <v>1</v>
      </c>
      <c r="N7174">
        <v>1</v>
      </c>
      <c r="O7174" t="s">
        <v>703</v>
      </c>
      <c r="P7174" t="s">
        <v>704</v>
      </c>
      <c r="Q7174" t="s">
        <v>207</v>
      </c>
      <c r="R7174" t="s">
        <v>197</v>
      </c>
      <c r="T7174" s="7">
        <f>'Reference Values'!$B$10</f>
        <v>0.85</v>
      </c>
      <c r="U7174" t="str">
        <f t="shared" si="113"/>
        <v>Below Target</v>
      </c>
    </row>
    <row r="7175" spans="1:21" x14ac:dyDescent="0.25">
      <c r="A7175" t="s">
        <v>133</v>
      </c>
      <c r="B7175" t="s">
        <v>88</v>
      </c>
      <c r="C7175" t="s">
        <v>76</v>
      </c>
      <c r="D7175" t="s">
        <v>41</v>
      </c>
      <c r="E7175" t="s">
        <v>33</v>
      </c>
      <c r="F7175">
        <v>0</v>
      </c>
      <c r="G7175">
        <v>0</v>
      </c>
      <c r="H7175">
        <v>6768</v>
      </c>
      <c r="I7175">
        <v>6768</v>
      </c>
      <c r="J7175">
        <v>0</v>
      </c>
      <c r="K7175">
        <v>0</v>
      </c>
      <c r="L7175">
        <v>0</v>
      </c>
      <c r="M7175">
        <v>1</v>
      </c>
      <c r="N7175">
        <v>1</v>
      </c>
      <c r="O7175" t="s">
        <v>705</v>
      </c>
      <c r="P7175" t="s">
        <v>704</v>
      </c>
      <c r="Q7175" t="s">
        <v>193</v>
      </c>
      <c r="R7175" t="s">
        <v>199</v>
      </c>
      <c r="T7175" s="7">
        <f>'Reference Values'!$B$10</f>
        <v>0.85</v>
      </c>
      <c r="U7175" t="str">
        <f t="shared" si="113"/>
        <v>Below Target</v>
      </c>
    </row>
    <row r="7176" spans="1:21" x14ac:dyDescent="0.25">
      <c r="A7176" t="s">
        <v>306</v>
      </c>
      <c r="B7176" t="s">
        <v>88</v>
      </c>
      <c r="C7176" t="s">
        <v>76</v>
      </c>
      <c r="D7176" t="s">
        <v>41</v>
      </c>
      <c r="E7176" t="s">
        <v>33</v>
      </c>
      <c r="F7176">
        <v>2020</v>
      </c>
      <c r="G7176">
        <v>0</v>
      </c>
      <c r="H7176">
        <v>12459</v>
      </c>
      <c r="I7176">
        <v>14479</v>
      </c>
      <c r="J7176">
        <v>0</v>
      </c>
      <c r="K7176">
        <v>0.139512397265</v>
      </c>
      <c r="L7176">
        <v>0</v>
      </c>
      <c r="M7176">
        <v>0.86048760273400005</v>
      </c>
      <c r="N7176">
        <v>0.99999999999900002</v>
      </c>
      <c r="O7176" t="s">
        <v>703</v>
      </c>
      <c r="P7176" t="s">
        <v>703</v>
      </c>
      <c r="Q7176" t="s">
        <v>190</v>
      </c>
      <c r="R7176" t="s">
        <v>682</v>
      </c>
      <c r="T7176" s="7">
        <f>'Reference Values'!$B$10</f>
        <v>0.85</v>
      </c>
      <c r="U7176" t="str">
        <f t="shared" si="113"/>
        <v>Below Target</v>
      </c>
    </row>
    <row r="7177" spans="1:21" x14ac:dyDescent="0.25">
      <c r="A7177" t="s">
        <v>221</v>
      </c>
      <c r="B7177" t="s">
        <v>88</v>
      </c>
      <c r="C7177" t="s">
        <v>76</v>
      </c>
      <c r="D7177" t="s">
        <v>41</v>
      </c>
      <c r="E7177" t="s">
        <v>33</v>
      </c>
      <c r="F7177">
        <v>0</v>
      </c>
      <c r="G7177">
        <v>0</v>
      </c>
      <c r="H7177">
        <v>680</v>
      </c>
      <c r="I7177">
        <v>680</v>
      </c>
      <c r="J7177">
        <v>0</v>
      </c>
      <c r="K7177">
        <v>0</v>
      </c>
      <c r="L7177">
        <v>0</v>
      </c>
      <c r="M7177">
        <v>1</v>
      </c>
      <c r="N7177">
        <v>1</v>
      </c>
      <c r="O7177" t="s">
        <v>703</v>
      </c>
      <c r="P7177" t="s">
        <v>703</v>
      </c>
      <c r="Q7177" t="s">
        <v>204</v>
      </c>
      <c r="R7177" t="s">
        <v>684</v>
      </c>
      <c r="T7177" s="7">
        <f>'Reference Values'!$B$10</f>
        <v>0.85</v>
      </c>
      <c r="U7177" t="str">
        <f t="shared" si="113"/>
        <v>Below Target</v>
      </c>
    </row>
    <row r="7178" spans="1:21" x14ac:dyDescent="0.25">
      <c r="A7178" t="s">
        <v>288</v>
      </c>
      <c r="B7178" t="s">
        <v>88</v>
      </c>
      <c r="C7178" t="s">
        <v>76</v>
      </c>
      <c r="D7178" t="s">
        <v>41</v>
      </c>
      <c r="E7178" t="s">
        <v>33</v>
      </c>
      <c r="F7178">
        <v>1972</v>
      </c>
      <c r="G7178">
        <v>0</v>
      </c>
      <c r="H7178">
        <v>8345</v>
      </c>
      <c r="I7178">
        <v>10317</v>
      </c>
      <c r="J7178">
        <v>0</v>
      </c>
      <c r="K7178">
        <v>0.19114083551399999</v>
      </c>
      <c r="L7178">
        <v>0</v>
      </c>
      <c r="M7178">
        <v>0.80885916448499995</v>
      </c>
      <c r="N7178">
        <v>0.99999999999900002</v>
      </c>
      <c r="O7178" t="s">
        <v>703</v>
      </c>
      <c r="P7178" t="s">
        <v>704</v>
      </c>
      <c r="Q7178" t="s">
        <v>193</v>
      </c>
      <c r="R7178" t="s">
        <v>194</v>
      </c>
      <c r="T7178" s="7">
        <f>'Reference Values'!$B$10</f>
        <v>0.85</v>
      </c>
      <c r="U7178" t="str">
        <f t="shared" si="113"/>
        <v>Below Target</v>
      </c>
    </row>
    <row r="7179" spans="1:21" x14ac:dyDescent="0.25">
      <c r="A7179" t="s">
        <v>310</v>
      </c>
      <c r="B7179" t="s">
        <v>99</v>
      </c>
      <c r="C7179" t="s">
        <v>76</v>
      </c>
      <c r="D7179" t="s">
        <v>41</v>
      </c>
      <c r="F7179">
        <v>0</v>
      </c>
      <c r="G7179">
        <v>0</v>
      </c>
      <c r="H7179">
        <v>16987</v>
      </c>
      <c r="I7179">
        <v>16987</v>
      </c>
      <c r="J7179">
        <v>0</v>
      </c>
      <c r="K7179">
        <v>0</v>
      </c>
      <c r="L7179">
        <v>0</v>
      </c>
      <c r="M7179">
        <v>1</v>
      </c>
      <c r="N7179">
        <v>1</v>
      </c>
      <c r="O7179" t="s">
        <v>703</v>
      </c>
      <c r="P7179" t="s">
        <v>703</v>
      </c>
      <c r="Q7179" t="s">
        <v>190</v>
      </c>
      <c r="R7179" t="s">
        <v>682</v>
      </c>
      <c r="T7179" s="7">
        <f>'Reference Values'!$B$10</f>
        <v>0.85</v>
      </c>
      <c r="U7179" t="str">
        <f t="shared" si="113"/>
        <v>Below Target</v>
      </c>
    </row>
    <row r="7180" spans="1:21" x14ac:dyDescent="0.25">
      <c r="A7180" t="s">
        <v>148</v>
      </c>
      <c r="B7180" t="s">
        <v>99</v>
      </c>
      <c r="C7180" t="s">
        <v>76</v>
      </c>
      <c r="D7180" t="s">
        <v>41</v>
      </c>
      <c r="F7180">
        <v>0</v>
      </c>
      <c r="G7180">
        <v>0</v>
      </c>
      <c r="H7180">
        <v>22555</v>
      </c>
      <c r="I7180">
        <v>22555</v>
      </c>
      <c r="J7180">
        <v>0</v>
      </c>
      <c r="K7180">
        <v>0</v>
      </c>
      <c r="L7180">
        <v>0</v>
      </c>
      <c r="M7180">
        <v>1</v>
      </c>
      <c r="N7180">
        <v>1</v>
      </c>
      <c r="O7180" t="s">
        <v>703</v>
      </c>
      <c r="P7180" t="s">
        <v>703</v>
      </c>
      <c r="Q7180" t="s">
        <v>219</v>
      </c>
      <c r="R7180" t="s">
        <v>684</v>
      </c>
      <c r="T7180" s="7">
        <f>'Reference Values'!$B$10</f>
        <v>0.85</v>
      </c>
      <c r="U7180" t="str">
        <f t="shared" si="113"/>
        <v>Below Target</v>
      </c>
    </row>
    <row r="7181" spans="1:21" x14ac:dyDescent="0.25">
      <c r="A7181" t="s">
        <v>131</v>
      </c>
      <c r="B7181" t="s">
        <v>99</v>
      </c>
      <c r="C7181" t="s">
        <v>76</v>
      </c>
      <c r="D7181" t="s">
        <v>41</v>
      </c>
      <c r="F7181">
        <v>0</v>
      </c>
      <c r="G7181">
        <v>0</v>
      </c>
      <c r="H7181">
        <v>40046</v>
      </c>
      <c r="I7181">
        <v>40046</v>
      </c>
      <c r="J7181">
        <v>0</v>
      </c>
      <c r="K7181">
        <v>0</v>
      </c>
      <c r="L7181">
        <v>0</v>
      </c>
      <c r="M7181">
        <v>1</v>
      </c>
      <c r="N7181">
        <v>1</v>
      </c>
      <c r="O7181" t="s">
        <v>703</v>
      </c>
      <c r="P7181" t="s">
        <v>703</v>
      </c>
      <c r="Q7181" t="s">
        <v>207</v>
      </c>
      <c r="R7181" t="s">
        <v>197</v>
      </c>
      <c r="T7181" s="7">
        <f>'Reference Values'!$B$10</f>
        <v>0.85</v>
      </c>
      <c r="U7181" t="str">
        <f t="shared" si="113"/>
        <v>Below Target</v>
      </c>
    </row>
    <row r="7182" spans="1:21" x14ac:dyDescent="0.25">
      <c r="A7182" t="s">
        <v>294</v>
      </c>
      <c r="B7182" t="s">
        <v>99</v>
      </c>
      <c r="C7182" t="s">
        <v>76</v>
      </c>
      <c r="D7182" t="s">
        <v>41</v>
      </c>
      <c r="F7182">
        <v>0</v>
      </c>
      <c r="G7182">
        <v>0</v>
      </c>
      <c r="H7182">
        <v>23484</v>
      </c>
      <c r="I7182">
        <v>23484</v>
      </c>
      <c r="J7182">
        <v>0</v>
      </c>
      <c r="K7182">
        <v>0</v>
      </c>
      <c r="L7182">
        <v>0</v>
      </c>
      <c r="M7182">
        <v>1</v>
      </c>
      <c r="N7182">
        <v>1</v>
      </c>
      <c r="O7182" t="s">
        <v>703</v>
      </c>
      <c r="P7182" t="s">
        <v>703</v>
      </c>
      <c r="Q7182" t="s">
        <v>213</v>
      </c>
      <c r="R7182" t="s">
        <v>683</v>
      </c>
      <c r="T7182" s="7">
        <f>'Reference Values'!$B$10</f>
        <v>0.85</v>
      </c>
      <c r="U7182" t="str">
        <f t="shared" si="113"/>
        <v>Below Target</v>
      </c>
    </row>
    <row r="7183" spans="1:21" x14ac:dyDescent="0.25">
      <c r="A7183" t="s">
        <v>209</v>
      </c>
      <c r="B7183" t="s">
        <v>99</v>
      </c>
      <c r="C7183" t="s">
        <v>76</v>
      </c>
      <c r="D7183" t="s">
        <v>41</v>
      </c>
      <c r="F7183">
        <v>0</v>
      </c>
      <c r="G7183">
        <v>0</v>
      </c>
      <c r="H7183">
        <v>9790</v>
      </c>
      <c r="I7183">
        <v>9790</v>
      </c>
      <c r="J7183">
        <v>0</v>
      </c>
      <c r="K7183">
        <v>0</v>
      </c>
      <c r="L7183">
        <v>0</v>
      </c>
      <c r="M7183">
        <v>1</v>
      </c>
      <c r="N7183">
        <v>1</v>
      </c>
      <c r="O7183" t="s">
        <v>704</v>
      </c>
      <c r="P7183" t="s">
        <v>704</v>
      </c>
      <c r="Q7183" t="s">
        <v>190</v>
      </c>
      <c r="R7183" t="s">
        <v>682</v>
      </c>
      <c r="T7183" s="7">
        <f>'Reference Values'!$B$10</f>
        <v>0.85</v>
      </c>
      <c r="U7183" t="str">
        <f t="shared" si="113"/>
        <v>Below Target</v>
      </c>
    </row>
    <row r="7184" spans="1:21" x14ac:dyDescent="0.25">
      <c r="A7184" t="s">
        <v>264</v>
      </c>
      <c r="B7184" t="s">
        <v>99</v>
      </c>
      <c r="C7184" t="s">
        <v>76</v>
      </c>
      <c r="D7184" t="s">
        <v>41</v>
      </c>
      <c r="F7184">
        <v>0</v>
      </c>
      <c r="G7184">
        <v>0</v>
      </c>
      <c r="H7184">
        <v>60010</v>
      </c>
      <c r="I7184">
        <v>60010</v>
      </c>
      <c r="J7184">
        <v>0</v>
      </c>
      <c r="K7184">
        <v>0</v>
      </c>
      <c r="L7184">
        <v>0</v>
      </c>
      <c r="M7184">
        <v>1</v>
      </c>
      <c r="N7184">
        <v>1</v>
      </c>
      <c r="O7184" t="s">
        <v>703</v>
      </c>
      <c r="P7184" t="s">
        <v>704</v>
      </c>
      <c r="Q7184" t="s">
        <v>190</v>
      </c>
      <c r="R7184" t="s">
        <v>682</v>
      </c>
      <c r="T7184" s="7">
        <f>'Reference Values'!$B$10</f>
        <v>0.85</v>
      </c>
      <c r="U7184" t="str">
        <f t="shared" si="113"/>
        <v>Below Target</v>
      </c>
    </row>
    <row r="7185" spans="1:21" x14ac:dyDescent="0.25">
      <c r="A7185" t="s">
        <v>235</v>
      </c>
      <c r="B7185" t="s">
        <v>99</v>
      </c>
      <c r="C7185" t="s">
        <v>76</v>
      </c>
      <c r="D7185" t="s">
        <v>41</v>
      </c>
      <c r="F7185">
        <v>0</v>
      </c>
      <c r="G7185">
        <v>0</v>
      </c>
      <c r="H7185">
        <v>84738</v>
      </c>
      <c r="I7185">
        <v>84738</v>
      </c>
      <c r="J7185">
        <v>0</v>
      </c>
      <c r="K7185">
        <v>0</v>
      </c>
      <c r="L7185">
        <v>0</v>
      </c>
      <c r="M7185">
        <v>1</v>
      </c>
      <c r="N7185">
        <v>1</v>
      </c>
      <c r="O7185" t="s">
        <v>703</v>
      </c>
      <c r="P7185" t="s">
        <v>703</v>
      </c>
      <c r="Q7185" t="s">
        <v>213</v>
      </c>
      <c r="R7185" t="s">
        <v>683</v>
      </c>
      <c r="T7185" s="7">
        <f>'Reference Values'!$B$10</f>
        <v>0.85</v>
      </c>
      <c r="U7185" t="str">
        <f t="shared" ref="U7185:U7248" si="114">IF(K7185&lt;T7185,"Below Target","Above Target")</f>
        <v>Below Target</v>
      </c>
    </row>
    <row r="7186" spans="1:21" x14ac:dyDescent="0.25">
      <c r="A7186" t="s">
        <v>152</v>
      </c>
      <c r="B7186" t="s">
        <v>99</v>
      </c>
      <c r="C7186" t="s">
        <v>76</v>
      </c>
      <c r="D7186" t="s">
        <v>41</v>
      </c>
      <c r="F7186">
        <v>0</v>
      </c>
      <c r="G7186">
        <v>0</v>
      </c>
      <c r="H7186">
        <v>30245</v>
      </c>
      <c r="I7186">
        <v>30245</v>
      </c>
      <c r="J7186">
        <v>0</v>
      </c>
      <c r="K7186">
        <v>0</v>
      </c>
      <c r="L7186">
        <v>0</v>
      </c>
      <c r="M7186">
        <v>1</v>
      </c>
      <c r="N7186">
        <v>1</v>
      </c>
      <c r="O7186" t="s">
        <v>703</v>
      </c>
      <c r="P7186" t="s">
        <v>703</v>
      </c>
      <c r="Q7186" t="s">
        <v>196</v>
      </c>
      <c r="R7186" t="s">
        <v>202</v>
      </c>
      <c r="T7186" s="7">
        <f>'Reference Values'!$B$10</f>
        <v>0.85</v>
      </c>
      <c r="U7186" t="str">
        <f t="shared" si="114"/>
        <v>Below Target</v>
      </c>
    </row>
    <row r="7187" spans="1:21" x14ac:dyDescent="0.25">
      <c r="A7187" t="s">
        <v>300</v>
      </c>
      <c r="B7187" t="s">
        <v>99</v>
      </c>
      <c r="C7187" t="s">
        <v>76</v>
      </c>
      <c r="D7187" t="s">
        <v>41</v>
      </c>
      <c r="F7187">
        <v>164</v>
      </c>
      <c r="G7187">
        <v>0</v>
      </c>
      <c r="H7187">
        <v>44444</v>
      </c>
      <c r="I7187">
        <v>44608</v>
      </c>
      <c r="J7187">
        <v>0</v>
      </c>
      <c r="K7187">
        <v>3.6764705880000001E-3</v>
      </c>
      <c r="L7187">
        <v>0</v>
      </c>
      <c r="M7187">
        <v>0.996323529411</v>
      </c>
      <c r="N7187">
        <v>0.99999999999900002</v>
      </c>
      <c r="O7187" t="s">
        <v>703</v>
      </c>
      <c r="P7187" t="s">
        <v>703</v>
      </c>
      <c r="Q7187" t="s">
        <v>213</v>
      </c>
      <c r="R7187" t="s">
        <v>683</v>
      </c>
      <c r="T7187" s="7">
        <f>'Reference Values'!$B$10</f>
        <v>0.85</v>
      </c>
      <c r="U7187" t="str">
        <f t="shared" si="114"/>
        <v>Below Target</v>
      </c>
    </row>
    <row r="7188" spans="1:21" x14ac:dyDescent="0.25">
      <c r="A7188" t="s">
        <v>151</v>
      </c>
      <c r="B7188" t="s">
        <v>99</v>
      </c>
      <c r="C7188" t="s">
        <v>76</v>
      </c>
      <c r="D7188" t="s">
        <v>41</v>
      </c>
      <c r="F7188">
        <v>759</v>
      </c>
      <c r="G7188">
        <v>0</v>
      </c>
      <c r="H7188">
        <v>22400</v>
      </c>
      <c r="I7188">
        <v>23159</v>
      </c>
      <c r="J7188">
        <v>0</v>
      </c>
      <c r="K7188">
        <v>3.2773435812999997E-2</v>
      </c>
      <c r="L7188">
        <v>0</v>
      </c>
      <c r="M7188">
        <v>0.96722656418599995</v>
      </c>
      <c r="N7188">
        <v>0.99999999999900002</v>
      </c>
      <c r="O7188" t="s">
        <v>703</v>
      </c>
      <c r="P7188" t="s">
        <v>704</v>
      </c>
      <c r="Q7188" t="s">
        <v>190</v>
      </c>
      <c r="R7188" t="s">
        <v>682</v>
      </c>
      <c r="T7188" s="7">
        <f>'Reference Values'!$B$10</f>
        <v>0.85</v>
      </c>
      <c r="U7188" t="str">
        <f t="shared" si="114"/>
        <v>Below Target</v>
      </c>
    </row>
    <row r="7189" spans="1:21" x14ac:dyDescent="0.25">
      <c r="A7189" t="s">
        <v>135</v>
      </c>
      <c r="B7189" t="s">
        <v>99</v>
      </c>
      <c r="C7189" t="s">
        <v>76</v>
      </c>
      <c r="D7189" t="s">
        <v>41</v>
      </c>
      <c r="F7189">
        <v>0</v>
      </c>
      <c r="G7189">
        <v>0</v>
      </c>
      <c r="H7189">
        <v>89010</v>
      </c>
      <c r="I7189">
        <v>89010</v>
      </c>
      <c r="J7189">
        <v>0</v>
      </c>
      <c r="K7189">
        <v>0</v>
      </c>
      <c r="L7189">
        <v>0</v>
      </c>
      <c r="M7189">
        <v>1</v>
      </c>
      <c r="N7189">
        <v>1</v>
      </c>
      <c r="O7189" t="s">
        <v>703</v>
      </c>
      <c r="P7189" t="s">
        <v>703</v>
      </c>
      <c r="Q7189" t="s">
        <v>193</v>
      </c>
      <c r="R7189" t="s">
        <v>194</v>
      </c>
      <c r="T7189" s="7">
        <f>'Reference Values'!$B$10</f>
        <v>0.85</v>
      </c>
      <c r="U7189" t="str">
        <f t="shared" si="114"/>
        <v>Below Target</v>
      </c>
    </row>
    <row r="7190" spans="1:21" x14ac:dyDescent="0.25">
      <c r="A7190" t="s">
        <v>282</v>
      </c>
      <c r="B7190" t="s">
        <v>99</v>
      </c>
      <c r="C7190" t="s">
        <v>76</v>
      </c>
      <c r="D7190" t="s">
        <v>41</v>
      </c>
      <c r="F7190">
        <v>0</v>
      </c>
      <c r="G7190">
        <v>0</v>
      </c>
      <c r="H7190">
        <v>49383</v>
      </c>
      <c r="I7190">
        <v>49383</v>
      </c>
      <c r="J7190">
        <v>0</v>
      </c>
      <c r="K7190">
        <v>0</v>
      </c>
      <c r="L7190">
        <v>0</v>
      </c>
      <c r="M7190">
        <v>1</v>
      </c>
      <c r="N7190">
        <v>1</v>
      </c>
      <c r="O7190" t="s">
        <v>703</v>
      </c>
      <c r="P7190" t="s">
        <v>703</v>
      </c>
      <c r="Q7190" t="s">
        <v>219</v>
      </c>
      <c r="R7190" t="s">
        <v>684</v>
      </c>
      <c r="T7190" s="7">
        <f>'Reference Values'!$B$10</f>
        <v>0.85</v>
      </c>
      <c r="U7190" t="str">
        <f t="shared" si="114"/>
        <v>Below Target</v>
      </c>
    </row>
    <row r="7191" spans="1:21" x14ac:dyDescent="0.25">
      <c r="A7191" t="s">
        <v>244</v>
      </c>
      <c r="B7191" t="s">
        <v>99</v>
      </c>
      <c r="C7191" t="s">
        <v>76</v>
      </c>
      <c r="D7191" t="s">
        <v>41</v>
      </c>
      <c r="F7191">
        <v>0</v>
      </c>
      <c r="G7191">
        <v>0</v>
      </c>
      <c r="H7191">
        <v>35363</v>
      </c>
      <c r="I7191">
        <v>35363</v>
      </c>
      <c r="J7191">
        <v>0</v>
      </c>
      <c r="K7191">
        <v>0</v>
      </c>
      <c r="L7191">
        <v>0</v>
      </c>
      <c r="M7191">
        <v>1</v>
      </c>
      <c r="N7191">
        <v>1</v>
      </c>
      <c r="O7191" t="s">
        <v>703</v>
      </c>
      <c r="P7191" t="s">
        <v>703</v>
      </c>
      <c r="Q7191" t="s">
        <v>213</v>
      </c>
      <c r="R7191" t="s">
        <v>683</v>
      </c>
      <c r="T7191" s="7">
        <f>'Reference Values'!$B$10</f>
        <v>0.85</v>
      </c>
      <c r="U7191" t="str">
        <f t="shared" si="114"/>
        <v>Below Target</v>
      </c>
    </row>
    <row r="7192" spans="1:21" x14ac:dyDescent="0.25">
      <c r="A7192" t="s">
        <v>283</v>
      </c>
      <c r="B7192" t="s">
        <v>99</v>
      </c>
      <c r="C7192" t="s">
        <v>76</v>
      </c>
      <c r="D7192" t="s">
        <v>41</v>
      </c>
      <c r="F7192">
        <v>0</v>
      </c>
      <c r="G7192">
        <v>0</v>
      </c>
      <c r="H7192">
        <v>80744</v>
      </c>
      <c r="I7192">
        <v>80744</v>
      </c>
      <c r="J7192">
        <v>0</v>
      </c>
      <c r="K7192">
        <v>0</v>
      </c>
      <c r="L7192">
        <v>0</v>
      </c>
      <c r="M7192">
        <v>1</v>
      </c>
      <c r="N7192">
        <v>1</v>
      </c>
      <c r="O7192" t="s">
        <v>703</v>
      </c>
      <c r="P7192" t="s">
        <v>703</v>
      </c>
      <c r="Q7192" t="s">
        <v>204</v>
      </c>
      <c r="R7192" t="s">
        <v>684</v>
      </c>
      <c r="T7192" s="7">
        <f>'Reference Values'!$B$10</f>
        <v>0.85</v>
      </c>
      <c r="U7192" t="str">
        <f t="shared" si="114"/>
        <v>Below Target</v>
      </c>
    </row>
    <row r="7193" spans="1:21" x14ac:dyDescent="0.25">
      <c r="A7193" t="s">
        <v>234</v>
      </c>
      <c r="B7193" t="s">
        <v>99</v>
      </c>
      <c r="C7193" t="s">
        <v>76</v>
      </c>
      <c r="D7193" t="s">
        <v>41</v>
      </c>
      <c r="F7193">
        <v>171</v>
      </c>
      <c r="G7193">
        <v>0</v>
      </c>
      <c r="H7193">
        <v>14371</v>
      </c>
      <c r="I7193">
        <v>14542</v>
      </c>
      <c r="J7193">
        <v>0</v>
      </c>
      <c r="K7193">
        <v>1.1759042771999999E-2</v>
      </c>
      <c r="L7193">
        <v>0</v>
      </c>
      <c r="M7193">
        <v>0.98824095722700001</v>
      </c>
      <c r="N7193">
        <v>0.99999999999900002</v>
      </c>
      <c r="O7193" t="s">
        <v>703</v>
      </c>
      <c r="P7193" t="s">
        <v>704</v>
      </c>
      <c r="Q7193" t="s">
        <v>204</v>
      </c>
      <c r="R7193" t="s">
        <v>684</v>
      </c>
      <c r="T7193" s="7">
        <f>'Reference Values'!$B$10</f>
        <v>0.85</v>
      </c>
      <c r="U7193" t="str">
        <f t="shared" si="114"/>
        <v>Below Target</v>
      </c>
    </row>
    <row r="7194" spans="1:21" x14ac:dyDescent="0.25">
      <c r="A7194" t="s">
        <v>233</v>
      </c>
      <c r="B7194" t="s">
        <v>99</v>
      </c>
      <c r="C7194" t="s">
        <v>76</v>
      </c>
      <c r="D7194" t="s">
        <v>41</v>
      </c>
      <c r="F7194">
        <v>0</v>
      </c>
      <c r="G7194">
        <v>0</v>
      </c>
      <c r="H7194">
        <v>62946</v>
      </c>
      <c r="I7194">
        <v>62946</v>
      </c>
      <c r="J7194">
        <v>0</v>
      </c>
      <c r="K7194">
        <v>0</v>
      </c>
      <c r="L7194">
        <v>0</v>
      </c>
      <c r="M7194">
        <v>1</v>
      </c>
      <c r="N7194">
        <v>1</v>
      </c>
      <c r="O7194" t="s">
        <v>703</v>
      </c>
      <c r="P7194" t="s">
        <v>703</v>
      </c>
      <c r="Q7194" t="s">
        <v>190</v>
      </c>
      <c r="R7194" t="s">
        <v>682</v>
      </c>
      <c r="T7194" s="7">
        <f>'Reference Values'!$B$10</f>
        <v>0.85</v>
      </c>
      <c r="U7194" t="str">
        <f t="shared" si="114"/>
        <v>Below Target</v>
      </c>
    </row>
    <row r="7195" spans="1:21" x14ac:dyDescent="0.25">
      <c r="A7195" t="s">
        <v>254</v>
      </c>
      <c r="B7195" t="s">
        <v>99</v>
      </c>
      <c r="C7195" t="s">
        <v>76</v>
      </c>
      <c r="D7195" t="s">
        <v>41</v>
      </c>
      <c r="F7195">
        <v>0</v>
      </c>
      <c r="G7195">
        <v>0</v>
      </c>
      <c r="H7195">
        <v>12416</v>
      </c>
      <c r="I7195">
        <v>12416</v>
      </c>
      <c r="J7195">
        <v>0</v>
      </c>
      <c r="K7195">
        <v>0</v>
      </c>
      <c r="L7195">
        <v>0</v>
      </c>
      <c r="M7195">
        <v>1</v>
      </c>
      <c r="N7195">
        <v>1</v>
      </c>
      <c r="O7195" t="s">
        <v>703</v>
      </c>
      <c r="P7195" t="s">
        <v>703</v>
      </c>
      <c r="Q7195" t="s">
        <v>204</v>
      </c>
      <c r="R7195" t="s">
        <v>684</v>
      </c>
      <c r="T7195" s="7">
        <f>'Reference Values'!$B$10</f>
        <v>0.85</v>
      </c>
      <c r="U7195" t="str">
        <f t="shared" si="114"/>
        <v>Below Target</v>
      </c>
    </row>
    <row r="7196" spans="1:21" x14ac:dyDescent="0.25">
      <c r="A7196" t="s">
        <v>153</v>
      </c>
      <c r="B7196" t="s">
        <v>99</v>
      </c>
      <c r="C7196" t="s">
        <v>76</v>
      </c>
      <c r="D7196" t="s">
        <v>41</v>
      </c>
      <c r="F7196">
        <v>0</v>
      </c>
      <c r="G7196">
        <v>9870</v>
      </c>
      <c r="H7196">
        <v>43007</v>
      </c>
      <c r="I7196">
        <v>52877</v>
      </c>
      <c r="J7196">
        <v>0</v>
      </c>
      <c r="K7196">
        <v>0</v>
      </c>
      <c r="L7196">
        <v>0.186659606256</v>
      </c>
      <c r="M7196">
        <v>0.81334039374300005</v>
      </c>
      <c r="N7196">
        <v>0.99999999999900002</v>
      </c>
      <c r="O7196" t="s">
        <v>703</v>
      </c>
      <c r="P7196" t="s">
        <v>704</v>
      </c>
      <c r="Q7196" t="s">
        <v>196</v>
      </c>
      <c r="R7196" t="s">
        <v>197</v>
      </c>
      <c r="T7196" s="7">
        <f>'Reference Values'!$B$10</f>
        <v>0.85</v>
      </c>
      <c r="U7196" t="str">
        <f t="shared" si="114"/>
        <v>Below Target</v>
      </c>
    </row>
    <row r="7197" spans="1:21" x14ac:dyDescent="0.25">
      <c r="A7197" t="s">
        <v>297</v>
      </c>
      <c r="B7197" t="s">
        <v>99</v>
      </c>
      <c r="C7197" t="s">
        <v>76</v>
      </c>
      <c r="D7197" t="s">
        <v>41</v>
      </c>
      <c r="F7197">
        <v>2425</v>
      </c>
      <c r="G7197">
        <v>0</v>
      </c>
      <c r="H7197">
        <v>118076</v>
      </c>
      <c r="I7197">
        <v>120501</v>
      </c>
      <c r="J7197">
        <v>0</v>
      </c>
      <c r="K7197">
        <v>2.0124314321000002E-2</v>
      </c>
      <c r="L7197">
        <v>0</v>
      </c>
      <c r="M7197">
        <v>0.97987568567799999</v>
      </c>
      <c r="N7197">
        <v>0.99999999999900002</v>
      </c>
      <c r="O7197" t="s">
        <v>703</v>
      </c>
      <c r="P7197" t="s">
        <v>703</v>
      </c>
      <c r="Q7197" t="s">
        <v>212</v>
      </c>
      <c r="R7197" t="s">
        <v>194</v>
      </c>
      <c r="T7197" s="7">
        <f>'Reference Values'!$B$10</f>
        <v>0.85</v>
      </c>
      <c r="U7197" t="str">
        <f t="shared" si="114"/>
        <v>Below Target</v>
      </c>
    </row>
    <row r="7198" spans="1:21" x14ac:dyDescent="0.25">
      <c r="A7198" t="s">
        <v>273</v>
      </c>
      <c r="B7198" t="s">
        <v>99</v>
      </c>
      <c r="C7198" t="s">
        <v>76</v>
      </c>
      <c r="D7198" t="s">
        <v>41</v>
      </c>
      <c r="F7198">
        <v>727</v>
      </c>
      <c r="G7198">
        <v>0</v>
      </c>
      <c r="H7198">
        <v>22837</v>
      </c>
      <c r="I7198">
        <v>23564</v>
      </c>
      <c r="J7198">
        <v>0</v>
      </c>
      <c r="K7198">
        <v>3.0852147343E-2</v>
      </c>
      <c r="L7198">
        <v>0</v>
      </c>
      <c r="M7198">
        <v>0.96914785265600001</v>
      </c>
      <c r="N7198">
        <v>0.99999999999900002</v>
      </c>
      <c r="O7198" t="s">
        <v>703</v>
      </c>
      <c r="P7198" t="s">
        <v>703</v>
      </c>
      <c r="Q7198" t="s">
        <v>190</v>
      </c>
      <c r="R7198" t="s">
        <v>682</v>
      </c>
      <c r="T7198" s="7">
        <f>'Reference Values'!$B$10</f>
        <v>0.85</v>
      </c>
      <c r="U7198" t="str">
        <f t="shared" si="114"/>
        <v>Below Target</v>
      </c>
    </row>
    <row r="7199" spans="1:21" x14ac:dyDescent="0.25">
      <c r="A7199" t="s">
        <v>203</v>
      </c>
      <c r="B7199" t="s">
        <v>99</v>
      </c>
      <c r="C7199" t="s">
        <v>76</v>
      </c>
      <c r="D7199" t="s">
        <v>41</v>
      </c>
      <c r="F7199">
        <v>505</v>
      </c>
      <c r="G7199">
        <v>0</v>
      </c>
      <c r="H7199">
        <v>38991</v>
      </c>
      <c r="I7199">
        <v>39496</v>
      </c>
      <c r="J7199">
        <v>0</v>
      </c>
      <c r="K7199">
        <v>1.2786104922E-2</v>
      </c>
      <c r="L7199">
        <v>0</v>
      </c>
      <c r="M7199">
        <v>0.98721389507699997</v>
      </c>
      <c r="N7199">
        <v>0.99999999999900002</v>
      </c>
      <c r="O7199" t="s">
        <v>703</v>
      </c>
      <c r="P7199" t="s">
        <v>703</v>
      </c>
      <c r="Q7199" t="s">
        <v>204</v>
      </c>
      <c r="R7199" t="s">
        <v>684</v>
      </c>
      <c r="T7199" s="7">
        <f>'Reference Values'!$B$10</f>
        <v>0.85</v>
      </c>
      <c r="U7199" t="str">
        <f t="shared" si="114"/>
        <v>Below Target</v>
      </c>
    </row>
    <row r="7200" spans="1:21" x14ac:dyDescent="0.25">
      <c r="A7200" t="s">
        <v>210</v>
      </c>
      <c r="B7200" t="s">
        <v>99</v>
      </c>
      <c r="C7200" t="s">
        <v>76</v>
      </c>
      <c r="D7200" t="s">
        <v>41</v>
      </c>
      <c r="F7200">
        <v>0</v>
      </c>
      <c r="G7200">
        <v>0</v>
      </c>
      <c r="H7200">
        <v>17712</v>
      </c>
      <c r="I7200">
        <v>17712</v>
      </c>
      <c r="J7200">
        <v>0</v>
      </c>
      <c r="K7200">
        <v>0</v>
      </c>
      <c r="L7200">
        <v>0</v>
      </c>
      <c r="M7200">
        <v>1</v>
      </c>
      <c r="N7200">
        <v>1</v>
      </c>
      <c r="O7200" t="s">
        <v>703</v>
      </c>
      <c r="P7200" t="s">
        <v>704</v>
      </c>
      <c r="Q7200" t="s">
        <v>190</v>
      </c>
      <c r="R7200" t="s">
        <v>682</v>
      </c>
      <c r="T7200" s="7">
        <f>'Reference Values'!$B$10</f>
        <v>0.85</v>
      </c>
      <c r="U7200" t="str">
        <f t="shared" si="114"/>
        <v>Below Target</v>
      </c>
    </row>
    <row r="7201" spans="1:21" x14ac:dyDescent="0.25">
      <c r="A7201" t="s">
        <v>263</v>
      </c>
      <c r="B7201" t="s">
        <v>99</v>
      </c>
      <c r="C7201" t="s">
        <v>76</v>
      </c>
      <c r="D7201" t="s">
        <v>41</v>
      </c>
      <c r="F7201">
        <v>0</v>
      </c>
      <c r="G7201">
        <v>0</v>
      </c>
      <c r="H7201">
        <v>197635</v>
      </c>
      <c r="I7201">
        <v>197635</v>
      </c>
      <c r="J7201">
        <v>0</v>
      </c>
      <c r="K7201">
        <v>0</v>
      </c>
      <c r="L7201">
        <v>0</v>
      </c>
      <c r="M7201">
        <v>1</v>
      </c>
      <c r="N7201">
        <v>1</v>
      </c>
      <c r="O7201" t="s">
        <v>703</v>
      </c>
      <c r="P7201" t="s">
        <v>703</v>
      </c>
      <c r="Q7201" t="s">
        <v>204</v>
      </c>
      <c r="R7201" t="s">
        <v>684</v>
      </c>
      <c r="T7201" s="7">
        <f>'Reference Values'!$B$10</f>
        <v>0.85</v>
      </c>
      <c r="U7201" t="str">
        <f t="shared" si="114"/>
        <v>Below Target</v>
      </c>
    </row>
    <row r="7202" spans="1:21" x14ac:dyDescent="0.25">
      <c r="A7202" t="s">
        <v>307</v>
      </c>
      <c r="B7202" t="s">
        <v>99</v>
      </c>
      <c r="C7202" t="s">
        <v>76</v>
      </c>
      <c r="D7202" t="s">
        <v>41</v>
      </c>
      <c r="F7202">
        <v>4448</v>
      </c>
      <c r="G7202">
        <v>0</v>
      </c>
      <c r="H7202">
        <v>105772</v>
      </c>
      <c r="I7202">
        <v>110220</v>
      </c>
      <c r="J7202">
        <v>0</v>
      </c>
      <c r="K7202">
        <v>4.0355652330999997E-2</v>
      </c>
      <c r="L7202">
        <v>0</v>
      </c>
      <c r="M7202">
        <v>0.959644347668</v>
      </c>
      <c r="N7202">
        <v>0.99999999999900002</v>
      </c>
      <c r="O7202" t="s">
        <v>705</v>
      </c>
      <c r="P7202" t="s">
        <v>705</v>
      </c>
      <c r="Q7202" t="s">
        <v>198</v>
      </c>
      <c r="R7202" t="s">
        <v>197</v>
      </c>
      <c r="T7202" s="7">
        <f>'Reference Values'!$B$10</f>
        <v>0.85</v>
      </c>
      <c r="U7202" t="str">
        <f t="shared" si="114"/>
        <v>Below Target</v>
      </c>
    </row>
    <row r="7203" spans="1:21" x14ac:dyDescent="0.25">
      <c r="A7203" t="s">
        <v>681</v>
      </c>
      <c r="B7203" t="s">
        <v>99</v>
      </c>
      <c r="C7203" t="s">
        <v>76</v>
      </c>
      <c r="D7203" t="s">
        <v>41</v>
      </c>
      <c r="F7203">
        <v>0</v>
      </c>
      <c r="G7203">
        <v>0</v>
      </c>
      <c r="H7203">
        <v>42390</v>
      </c>
      <c r="I7203">
        <v>42390</v>
      </c>
      <c r="J7203">
        <v>0</v>
      </c>
      <c r="K7203">
        <v>0</v>
      </c>
      <c r="L7203">
        <v>0</v>
      </c>
      <c r="M7203">
        <v>1</v>
      </c>
      <c r="N7203">
        <v>1</v>
      </c>
      <c r="O7203" t="s">
        <v>703</v>
      </c>
      <c r="P7203" t="s">
        <v>703</v>
      </c>
      <c r="Q7203" t="s">
        <v>213</v>
      </c>
      <c r="R7203" t="s">
        <v>194</v>
      </c>
      <c r="S7203" t="s">
        <v>197</v>
      </c>
      <c r="T7203" s="7">
        <f>'Reference Values'!$B$10</f>
        <v>0.85</v>
      </c>
      <c r="U7203" t="str">
        <f t="shared" si="114"/>
        <v>Below Target</v>
      </c>
    </row>
    <row r="7204" spans="1:21" x14ac:dyDescent="0.25">
      <c r="A7204" t="s">
        <v>245</v>
      </c>
      <c r="B7204" t="s">
        <v>99</v>
      </c>
      <c r="C7204" t="s">
        <v>76</v>
      </c>
      <c r="D7204" t="s">
        <v>41</v>
      </c>
      <c r="F7204">
        <v>0</v>
      </c>
      <c r="G7204">
        <v>0</v>
      </c>
      <c r="H7204">
        <v>19294</v>
      </c>
      <c r="I7204">
        <v>19294</v>
      </c>
      <c r="J7204">
        <v>0</v>
      </c>
      <c r="K7204">
        <v>0</v>
      </c>
      <c r="L7204">
        <v>0</v>
      </c>
      <c r="M7204">
        <v>1</v>
      </c>
      <c r="N7204">
        <v>1</v>
      </c>
      <c r="O7204" t="s">
        <v>703</v>
      </c>
      <c r="P7204" t="s">
        <v>703</v>
      </c>
      <c r="Q7204" t="s">
        <v>204</v>
      </c>
      <c r="R7204" t="s">
        <v>197</v>
      </c>
      <c r="T7204" s="7">
        <f>'Reference Values'!$B$10</f>
        <v>0.85</v>
      </c>
      <c r="U7204" t="str">
        <f t="shared" si="114"/>
        <v>Below Target</v>
      </c>
    </row>
    <row r="7205" spans="1:21" x14ac:dyDescent="0.25">
      <c r="A7205" t="s">
        <v>279</v>
      </c>
      <c r="B7205" t="s">
        <v>99</v>
      </c>
      <c r="C7205" t="s">
        <v>76</v>
      </c>
      <c r="D7205" t="s">
        <v>41</v>
      </c>
      <c r="F7205">
        <v>1848</v>
      </c>
      <c r="G7205">
        <v>0</v>
      </c>
      <c r="H7205">
        <v>78825</v>
      </c>
      <c r="I7205">
        <v>80673</v>
      </c>
      <c r="J7205">
        <v>0</v>
      </c>
      <c r="K7205">
        <v>2.2907292401999998E-2</v>
      </c>
      <c r="L7205">
        <v>0</v>
      </c>
      <c r="M7205">
        <v>0.97709270759699995</v>
      </c>
      <c r="N7205">
        <v>0.99999999999900002</v>
      </c>
      <c r="O7205" t="s">
        <v>705</v>
      </c>
      <c r="P7205" t="s">
        <v>704</v>
      </c>
      <c r="Q7205" t="s">
        <v>193</v>
      </c>
      <c r="R7205" t="s">
        <v>199</v>
      </c>
      <c r="T7205" s="7">
        <f>'Reference Values'!$B$10</f>
        <v>0.85</v>
      </c>
      <c r="U7205" t="str">
        <f t="shared" si="114"/>
        <v>Below Target</v>
      </c>
    </row>
    <row r="7206" spans="1:21" x14ac:dyDescent="0.25">
      <c r="A7206" t="s">
        <v>146</v>
      </c>
      <c r="B7206" t="s">
        <v>99</v>
      </c>
      <c r="C7206" t="s">
        <v>76</v>
      </c>
      <c r="D7206" t="s">
        <v>41</v>
      </c>
      <c r="F7206">
        <v>0</v>
      </c>
      <c r="G7206">
        <v>0</v>
      </c>
      <c r="H7206">
        <v>64831</v>
      </c>
      <c r="I7206">
        <v>64831</v>
      </c>
      <c r="J7206">
        <v>0</v>
      </c>
      <c r="K7206">
        <v>0</v>
      </c>
      <c r="L7206">
        <v>0</v>
      </c>
      <c r="M7206">
        <v>1</v>
      </c>
      <c r="N7206">
        <v>1</v>
      </c>
      <c r="O7206" t="s">
        <v>703</v>
      </c>
      <c r="P7206" t="s">
        <v>704</v>
      </c>
      <c r="Q7206" t="s">
        <v>193</v>
      </c>
      <c r="R7206" t="s">
        <v>194</v>
      </c>
      <c r="T7206" s="7">
        <f>'Reference Values'!$B$10</f>
        <v>0.85</v>
      </c>
      <c r="U7206" t="str">
        <f t="shared" si="114"/>
        <v>Below Target</v>
      </c>
    </row>
    <row r="7207" spans="1:21" x14ac:dyDescent="0.25">
      <c r="A7207" t="s">
        <v>251</v>
      </c>
      <c r="B7207" t="s">
        <v>99</v>
      </c>
      <c r="C7207" t="s">
        <v>76</v>
      </c>
      <c r="D7207" t="s">
        <v>41</v>
      </c>
      <c r="F7207">
        <v>1037</v>
      </c>
      <c r="G7207">
        <v>0</v>
      </c>
      <c r="H7207">
        <v>25600</v>
      </c>
      <c r="I7207">
        <v>26637</v>
      </c>
      <c r="J7207">
        <v>0</v>
      </c>
      <c r="K7207">
        <v>3.8930810525999997E-2</v>
      </c>
      <c r="L7207">
        <v>0</v>
      </c>
      <c r="M7207">
        <v>0.96106918947300002</v>
      </c>
      <c r="N7207">
        <v>0.99999999999900002</v>
      </c>
      <c r="O7207" t="s">
        <v>703</v>
      </c>
      <c r="P7207" t="s">
        <v>703</v>
      </c>
      <c r="Q7207" t="s">
        <v>219</v>
      </c>
      <c r="R7207" t="s">
        <v>684</v>
      </c>
      <c r="T7207" s="7">
        <f>'Reference Values'!$B$10</f>
        <v>0.85</v>
      </c>
      <c r="U7207" t="str">
        <f t="shared" si="114"/>
        <v>Below Target</v>
      </c>
    </row>
    <row r="7208" spans="1:21" x14ac:dyDescent="0.25">
      <c r="A7208" t="s">
        <v>678</v>
      </c>
      <c r="B7208" t="s">
        <v>99</v>
      </c>
      <c r="C7208" t="s">
        <v>76</v>
      </c>
      <c r="D7208" t="s">
        <v>41</v>
      </c>
      <c r="F7208">
        <v>26</v>
      </c>
      <c r="G7208">
        <v>0</v>
      </c>
      <c r="H7208">
        <v>40</v>
      </c>
      <c r="I7208">
        <v>66</v>
      </c>
      <c r="J7208">
        <v>0</v>
      </c>
      <c r="K7208">
        <v>0.39393939393900002</v>
      </c>
      <c r="L7208">
        <v>0</v>
      </c>
      <c r="M7208">
        <v>0.60606060606000001</v>
      </c>
      <c r="N7208">
        <v>0.99999999999900002</v>
      </c>
      <c r="O7208" t="s">
        <v>703</v>
      </c>
      <c r="P7208" t="s">
        <v>703</v>
      </c>
      <c r="Q7208" t="s">
        <v>219</v>
      </c>
      <c r="R7208" t="s">
        <v>684</v>
      </c>
      <c r="T7208" s="7">
        <f>'Reference Values'!$B$10</f>
        <v>0.85</v>
      </c>
      <c r="U7208" t="str">
        <f t="shared" si="114"/>
        <v>Below Target</v>
      </c>
    </row>
    <row r="7209" spans="1:21" x14ac:dyDescent="0.25">
      <c r="A7209" t="s">
        <v>215</v>
      </c>
      <c r="B7209" t="s">
        <v>99</v>
      </c>
      <c r="C7209" t="s">
        <v>76</v>
      </c>
      <c r="D7209" t="s">
        <v>41</v>
      </c>
      <c r="F7209">
        <v>0</v>
      </c>
      <c r="G7209">
        <v>0</v>
      </c>
      <c r="H7209">
        <v>25027</v>
      </c>
      <c r="I7209">
        <v>25027</v>
      </c>
      <c r="J7209">
        <v>0</v>
      </c>
      <c r="K7209">
        <v>0</v>
      </c>
      <c r="L7209">
        <v>0</v>
      </c>
      <c r="M7209">
        <v>1</v>
      </c>
      <c r="N7209">
        <v>1</v>
      </c>
      <c r="O7209" t="s">
        <v>703</v>
      </c>
      <c r="P7209" t="s">
        <v>703</v>
      </c>
      <c r="Q7209" t="s">
        <v>213</v>
      </c>
      <c r="R7209" t="s">
        <v>683</v>
      </c>
      <c r="T7209" s="7">
        <f>'Reference Values'!$B$10</f>
        <v>0.85</v>
      </c>
      <c r="U7209" t="str">
        <f t="shared" si="114"/>
        <v>Below Target</v>
      </c>
    </row>
    <row r="7210" spans="1:21" x14ac:dyDescent="0.25">
      <c r="A7210" t="s">
        <v>239</v>
      </c>
      <c r="B7210" t="s">
        <v>99</v>
      </c>
      <c r="C7210" t="s">
        <v>76</v>
      </c>
      <c r="D7210" t="s">
        <v>41</v>
      </c>
      <c r="F7210">
        <v>0</v>
      </c>
      <c r="G7210">
        <v>0</v>
      </c>
      <c r="H7210">
        <v>278</v>
      </c>
      <c r="I7210">
        <v>278</v>
      </c>
      <c r="J7210">
        <v>0</v>
      </c>
      <c r="K7210">
        <v>0</v>
      </c>
      <c r="L7210">
        <v>0</v>
      </c>
      <c r="M7210">
        <v>1</v>
      </c>
      <c r="N7210">
        <v>1</v>
      </c>
      <c r="O7210" t="s">
        <v>703</v>
      </c>
      <c r="P7210" t="s">
        <v>704</v>
      </c>
      <c r="Q7210" t="s">
        <v>207</v>
      </c>
      <c r="R7210" t="s">
        <v>197</v>
      </c>
      <c r="T7210" s="7">
        <f>'Reference Values'!$B$10</f>
        <v>0.85</v>
      </c>
      <c r="U7210" t="str">
        <f t="shared" si="114"/>
        <v>Below Target</v>
      </c>
    </row>
    <row r="7211" spans="1:21" x14ac:dyDescent="0.25">
      <c r="A7211" t="s">
        <v>241</v>
      </c>
      <c r="B7211" t="s">
        <v>99</v>
      </c>
      <c r="C7211" t="s">
        <v>76</v>
      </c>
      <c r="D7211" t="s">
        <v>41</v>
      </c>
      <c r="F7211">
        <v>386</v>
      </c>
      <c r="G7211">
        <v>0</v>
      </c>
      <c r="H7211">
        <v>15891</v>
      </c>
      <c r="I7211">
        <v>16277</v>
      </c>
      <c r="J7211">
        <v>0</v>
      </c>
      <c r="K7211">
        <v>2.3714443692999999E-2</v>
      </c>
      <c r="L7211">
        <v>0</v>
      </c>
      <c r="M7211">
        <v>0.976285556306</v>
      </c>
      <c r="N7211">
        <v>0.99999999999900002</v>
      </c>
      <c r="O7211" t="s">
        <v>703</v>
      </c>
      <c r="P7211" t="s">
        <v>704</v>
      </c>
      <c r="Q7211" t="s">
        <v>213</v>
      </c>
      <c r="R7211" t="s">
        <v>683</v>
      </c>
      <c r="T7211" s="7">
        <f>'Reference Values'!$B$10</f>
        <v>0.85</v>
      </c>
      <c r="U7211" t="str">
        <f t="shared" si="114"/>
        <v>Below Target</v>
      </c>
    </row>
    <row r="7212" spans="1:21" x14ac:dyDescent="0.25">
      <c r="A7212" t="s">
        <v>217</v>
      </c>
      <c r="B7212" t="s">
        <v>99</v>
      </c>
      <c r="C7212" t="s">
        <v>76</v>
      </c>
      <c r="D7212" t="s">
        <v>41</v>
      </c>
      <c r="F7212">
        <v>0</v>
      </c>
      <c r="G7212">
        <v>0</v>
      </c>
      <c r="H7212">
        <v>28634</v>
      </c>
      <c r="I7212">
        <v>28634</v>
      </c>
      <c r="J7212">
        <v>0</v>
      </c>
      <c r="K7212">
        <v>0</v>
      </c>
      <c r="L7212">
        <v>0</v>
      </c>
      <c r="M7212">
        <v>1</v>
      </c>
      <c r="N7212">
        <v>1</v>
      </c>
      <c r="O7212" t="s">
        <v>703</v>
      </c>
      <c r="P7212" t="s">
        <v>703</v>
      </c>
      <c r="Q7212" t="s">
        <v>213</v>
      </c>
      <c r="R7212" t="s">
        <v>683</v>
      </c>
      <c r="T7212" s="7">
        <f>'Reference Values'!$B$10</f>
        <v>0.85</v>
      </c>
      <c r="U7212" t="str">
        <f t="shared" si="114"/>
        <v>Below Target</v>
      </c>
    </row>
    <row r="7213" spans="1:21" x14ac:dyDescent="0.25">
      <c r="A7213" t="s">
        <v>216</v>
      </c>
      <c r="B7213" t="s">
        <v>99</v>
      </c>
      <c r="C7213" t="s">
        <v>76</v>
      </c>
      <c r="D7213" t="s">
        <v>41</v>
      </c>
      <c r="F7213">
        <v>0</v>
      </c>
      <c r="G7213">
        <v>0</v>
      </c>
      <c r="H7213">
        <v>21298</v>
      </c>
      <c r="I7213">
        <v>21298</v>
      </c>
      <c r="J7213">
        <v>0</v>
      </c>
      <c r="K7213">
        <v>0</v>
      </c>
      <c r="L7213">
        <v>0</v>
      </c>
      <c r="M7213">
        <v>1</v>
      </c>
      <c r="N7213">
        <v>1</v>
      </c>
      <c r="O7213" t="s">
        <v>703</v>
      </c>
      <c r="P7213" t="s">
        <v>703</v>
      </c>
      <c r="Q7213" t="s">
        <v>196</v>
      </c>
      <c r="R7213" t="s">
        <v>202</v>
      </c>
      <c r="T7213" s="7">
        <f>'Reference Values'!$B$10</f>
        <v>0.85</v>
      </c>
      <c r="U7213" t="str">
        <f t="shared" si="114"/>
        <v>Below Target</v>
      </c>
    </row>
    <row r="7214" spans="1:21" x14ac:dyDescent="0.25">
      <c r="A7214" t="s">
        <v>138</v>
      </c>
      <c r="B7214" t="s">
        <v>99</v>
      </c>
      <c r="C7214" t="s">
        <v>76</v>
      </c>
      <c r="D7214" t="s">
        <v>41</v>
      </c>
      <c r="F7214">
        <v>0</v>
      </c>
      <c r="G7214">
        <v>0</v>
      </c>
      <c r="H7214">
        <v>27547</v>
      </c>
      <c r="I7214">
        <v>27547</v>
      </c>
      <c r="J7214">
        <v>0</v>
      </c>
      <c r="K7214">
        <v>0</v>
      </c>
      <c r="L7214">
        <v>0</v>
      </c>
      <c r="M7214">
        <v>1</v>
      </c>
      <c r="N7214">
        <v>1</v>
      </c>
      <c r="O7214" t="s">
        <v>703</v>
      </c>
      <c r="P7214" t="s">
        <v>703</v>
      </c>
      <c r="Q7214" t="s">
        <v>198</v>
      </c>
      <c r="R7214" t="s">
        <v>199</v>
      </c>
      <c r="T7214" s="7">
        <f>'Reference Values'!$B$10</f>
        <v>0.85</v>
      </c>
      <c r="U7214" t="str">
        <f t="shared" si="114"/>
        <v>Below Target</v>
      </c>
    </row>
    <row r="7215" spans="1:21" x14ac:dyDescent="0.25">
      <c r="A7215" t="s">
        <v>303</v>
      </c>
      <c r="B7215" t="s">
        <v>99</v>
      </c>
      <c r="C7215" t="s">
        <v>76</v>
      </c>
      <c r="D7215" t="s">
        <v>41</v>
      </c>
      <c r="F7215">
        <v>0</v>
      </c>
      <c r="G7215">
        <v>0</v>
      </c>
      <c r="H7215">
        <v>16970</v>
      </c>
      <c r="I7215">
        <v>16970</v>
      </c>
      <c r="J7215">
        <v>0</v>
      </c>
      <c r="K7215">
        <v>0</v>
      </c>
      <c r="L7215">
        <v>0</v>
      </c>
      <c r="M7215">
        <v>1</v>
      </c>
      <c r="N7215">
        <v>1</v>
      </c>
      <c r="O7215" t="s">
        <v>703</v>
      </c>
      <c r="P7215" t="s">
        <v>703</v>
      </c>
      <c r="Q7215" t="s">
        <v>190</v>
      </c>
      <c r="R7215" t="s">
        <v>682</v>
      </c>
      <c r="T7215" s="7">
        <f>'Reference Values'!$B$10</f>
        <v>0.85</v>
      </c>
      <c r="U7215" t="str">
        <f t="shared" si="114"/>
        <v>Below Target</v>
      </c>
    </row>
    <row r="7216" spans="1:21" x14ac:dyDescent="0.25">
      <c r="A7216" t="s">
        <v>155</v>
      </c>
      <c r="B7216" t="s">
        <v>99</v>
      </c>
      <c r="C7216" t="s">
        <v>76</v>
      </c>
      <c r="D7216" t="s">
        <v>41</v>
      </c>
      <c r="F7216">
        <v>0</v>
      </c>
      <c r="G7216">
        <v>0</v>
      </c>
      <c r="H7216">
        <v>217060</v>
      </c>
      <c r="I7216">
        <v>217060</v>
      </c>
      <c r="J7216">
        <v>0</v>
      </c>
      <c r="K7216">
        <v>0</v>
      </c>
      <c r="L7216">
        <v>0</v>
      </c>
      <c r="M7216">
        <v>1</v>
      </c>
      <c r="N7216">
        <v>1</v>
      </c>
      <c r="O7216" t="s">
        <v>703</v>
      </c>
      <c r="P7216" t="s">
        <v>703</v>
      </c>
      <c r="Q7216" t="s">
        <v>212</v>
      </c>
      <c r="R7216" t="s">
        <v>199</v>
      </c>
      <c r="T7216" s="7">
        <f>'Reference Values'!$B$10</f>
        <v>0.85</v>
      </c>
      <c r="U7216" t="str">
        <f t="shared" si="114"/>
        <v>Below Target</v>
      </c>
    </row>
    <row r="7217" spans="1:21" x14ac:dyDescent="0.25">
      <c r="A7217" t="s">
        <v>158</v>
      </c>
      <c r="B7217" t="s">
        <v>99</v>
      </c>
      <c r="C7217" t="s">
        <v>76</v>
      </c>
      <c r="D7217" t="s">
        <v>41</v>
      </c>
      <c r="F7217">
        <v>0</v>
      </c>
      <c r="G7217">
        <v>0</v>
      </c>
      <c r="H7217">
        <v>105179</v>
      </c>
      <c r="I7217">
        <v>105179</v>
      </c>
      <c r="J7217">
        <v>0</v>
      </c>
      <c r="K7217">
        <v>0</v>
      </c>
      <c r="L7217">
        <v>0</v>
      </c>
      <c r="M7217">
        <v>1</v>
      </c>
      <c r="N7217">
        <v>1</v>
      </c>
      <c r="O7217" t="s">
        <v>703</v>
      </c>
      <c r="P7217" t="s">
        <v>703</v>
      </c>
      <c r="Q7217" t="s">
        <v>198</v>
      </c>
      <c r="R7217" t="s">
        <v>197</v>
      </c>
      <c r="T7217" s="7">
        <f>'Reference Values'!$B$10</f>
        <v>0.85</v>
      </c>
      <c r="U7217" t="str">
        <f t="shared" si="114"/>
        <v>Below Target</v>
      </c>
    </row>
    <row r="7218" spans="1:21" x14ac:dyDescent="0.25">
      <c r="A7218" t="s">
        <v>195</v>
      </c>
      <c r="B7218" t="s">
        <v>99</v>
      </c>
      <c r="C7218" t="s">
        <v>76</v>
      </c>
      <c r="D7218" t="s">
        <v>41</v>
      </c>
      <c r="F7218">
        <v>1499</v>
      </c>
      <c r="G7218">
        <v>0</v>
      </c>
      <c r="H7218">
        <v>11628</v>
      </c>
      <c r="I7218">
        <v>13127</v>
      </c>
      <c r="J7218">
        <v>0</v>
      </c>
      <c r="K7218">
        <v>0.114192123105</v>
      </c>
      <c r="L7218">
        <v>0</v>
      </c>
      <c r="M7218">
        <v>0.88580787689399998</v>
      </c>
      <c r="N7218">
        <v>0.99999999999900002</v>
      </c>
      <c r="O7218" t="s">
        <v>703</v>
      </c>
      <c r="P7218" t="s">
        <v>703</v>
      </c>
      <c r="Q7218" t="s">
        <v>196</v>
      </c>
      <c r="R7218" t="s">
        <v>197</v>
      </c>
      <c r="T7218" s="7">
        <f>'Reference Values'!$B$10</f>
        <v>0.85</v>
      </c>
      <c r="U7218" t="str">
        <f t="shared" si="114"/>
        <v>Below Target</v>
      </c>
    </row>
    <row r="7219" spans="1:21" x14ac:dyDescent="0.25">
      <c r="A7219" t="s">
        <v>129</v>
      </c>
      <c r="B7219" t="s">
        <v>99</v>
      </c>
      <c r="C7219" t="s">
        <v>76</v>
      </c>
      <c r="D7219" t="s">
        <v>41</v>
      </c>
      <c r="F7219">
        <v>0</v>
      </c>
      <c r="G7219">
        <v>0</v>
      </c>
      <c r="H7219">
        <v>79916</v>
      </c>
      <c r="I7219">
        <v>79916</v>
      </c>
      <c r="J7219">
        <v>0</v>
      </c>
      <c r="K7219">
        <v>0</v>
      </c>
      <c r="L7219">
        <v>0</v>
      </c>
      <c r="M7219">
        <v>1</v>
      </c>
      <c r="N7219">
        <v>1</v>
      </c>
      <c r="O7219" t="s">
        <v>703</v>
      </c>
      <c r="P7219" t="s">
        <v>704</v>
      </c>
      <c r="Q7219" t="s">
        <v>207</v>
      </c>
      <c r="R7219" t="s">
        <v>197</v>
      </c>
      <c r="T7219" s="7">
        <f>'Reference Values'!$B$10</f>
        <v>0.85</v>
      </c>
      <c r="U7219" t="str">
        <f t="shared" si="114"/>
        <v>Below Target</v>
      </c>
    </row>
    <row r="7220" spans="1:21" x14ac:dyDescent="0.25">
      <c r="A7220" t="s">
        <v>246</v>
      </c>
      <c r="B7220" t="s">
        <v>99</v>
      </c>
      <c r="C7220" t="s">
        <v>76</v>
      </c>
      <c r="D7220" t="s">
        <v>41</v>
      </c>
      <c r="F7220">
        <v>0</v>
      </c>
      <c r="G7220">
        <v>0</v>
      </c>
      <c r="H7220">
        <v>27660</v>
      </c>
      <c r="I7220">
        <v>27660</v>
      </c>
      <c r="J7220">
        <v>0</v>
      </c>
      <c r="K7220">
        <v>0</v>
      </c>
      <c r="L7220">
        <v>0</v>
      </c>
      <c r="M7220">
        <v>1</v>
      </c>
      <c r="N7220">
        <v>1</v>
      </c>
      <c r="O7220" t="s">
        <v>703</v>
      </c>
      <c r="P7220" t="s">
        <v>703</v>
      </c>
      <c r="Q7220" t="s">
        <v>190</v>
      </c>
      <c r="R7220" t="s">
        <v>682</v>
      </c>
      <c r="T7220" s="7">
        <f>'Reference Values'!$B$10</f>
        <v>0.85</v>
      </c>
      <c r="U7220" t="str">
        <f t="shared" si="114"/>
        <v>Below Target</v>
      </c>
    </row>
    <row r="7221" spans="1:21" x14ac:dyDescent="0.25">
      <c r="A7221" t="s">
        <v>206</v>
      </c>
      <c r="B7221" t="s">
        <v>99</v>
      </c>
      <c r="C7221" t="s">
        <v>76</v>
      </c>
      <c r="D7221" t="s">
        <v>41</v>
      </c>
      <c r="F7221">
        <v>598</v>
      </c>
      <c r="G7221">
        <v>45</v>
      </c>
      <c r="H7221">
        <v>26702</v>
      </c>
      <c r="I7221">
        <v>27345</v>
      </c>
      <c r="J7221">
        <v>0</v>
      </c>
      <c r="K7221">
        <v>2.1868714572999999E-2</v>
      </c>
      <c r="L7221">
        <v>1.6456390559999999E-3</v>
      </c>
      <c r="M7221">
        <v>0.97648564637000002</v>
      </c>
      <c r="N7221">
        <v>0.99999999999900002</v>
      </c>
      <c r="O7221" t="s">
        <v>703</v>
      </c>
      <c r="P7221" t="s">
        <v>703</v>
      </c>
      <c r="Q7221" t="s">
        <v>190</v>
      </c>
      <c r="R7221" t="s">
        <v>682</v>
      </c>
      <c r="T7221" s="7">
        <f>'Reference Values'!$B$10</f>
        <v>0.85</v>
      </c>
      <c r="U7221" t="str">
        <f t="shared" si="114"/>
        <v>Below Target</v>
      </c>
    </row>
    <row r="7222" spans="1:21" x14ac:dyDescent="0.25">
      <c r="A7222" t="s">
        <v>159</v>
      </c>
      <c r="B7222" t="s">
        <v>99</v>
      </c>
      <c r="C7222" t="s">
        <v>76</v>
      </c>
      <c r="D7222" t="s">
        <v>41</v>
      </c>
      <c r="F7222">
        <v>56</v>
      </c>
      <c r="G7222">
        <v>0</v>
      </c>
      <c r="H7222">
        <v>24450</v>
      </c>
      <c r="I7222">
        <v>24506</v>
      </c>
      <c r="J7222">
        <v>0</v>
      </c>
      <c r="K7222">
        <v>2.2851546560000002E-3</v>
      </c>
      <c r="L7222">
        <v>0</v>
      </c>
      <c r="M7222">
        <v>0.99771484534300003</v>
      </c>
      <c r="N7222">
        <v>0.99999999999900002</v>
      </c>
      <c r="O7222" t="s">
        <v>703</v>
      </c>
      <c r="P7222" t="s">
        <v>703</v>
      </c>
      <c r="Q7222" t="s">
        <v>190</v>
      </c>
      <c r="R7222" t="s">
        <v>682</v>
      </c>
      <c r="T7222" s="7">
        <f>'Reference Values'!$B$10</f>
        <v>0.85</v>
      </c>
      <c r="U7222" t="str">
        <f t="shared" si="114"/>
        <v>Below Target</v>
      </c>
    </row>
    <row r="7223" spans="1:21" x14ac:dyDescent="0.25">
      <c r="A7223" t="s">
        <v>298</v>
      </c>
      <c r="B7223" t="s">
        <v>99</v>
      </c>
      <c r="C7223" t="s">
        <v>76</v>
      </c>
      <c r="D7223" t="s">
        <v>41</v>
      </c>
      <c r="F7223">
        <v>191</v>
      </c>
      <c r="G7223">
        <v>0</v>
      </c>
      <c r="H7223">
        <v>23075</v>
      </c>
      <c r="I7223">
        <v>23266</v>
      </c>
      <c r="J7223">
        <v>0</v>
      </c>
      <c r="K7223">
        <v>8.2094042800000006E-3</v>
      </c>
      <c r="L7223">
        <v>0</v>
      </c>
      <c r="M7223">
        <v>0.99179059571899997</v>
      </c>
      <c r="N7223">
        <v>0.99999999999900002</v>
      </c>
      <c r="O7223" t="s">
        <v>703</v>
      </c>
      <c r="P7223" t="s">
        <v>704</v>
      </c>
      <c r="Q7223" t="s">
        <v>190</v>
      </c>
      <c r="R7223" t="s">
        <v>682</v>
      </c>
      <c r="T7223" s="7">
        <f>'Reference Values'!$B$10</f>
        <v>0.85</v>
      </c>
      <c r="U7223" t="str">
        <f t="shared" si="114"/>
        <v>Below Target</v>
      </c>
    </row>
    <row r="7224" spans="1:21" x14ac:dyDescent="0.25">
      <c r="A7224" t="s">
        <v>260</v>
      </c>
      <c r="B7224" t="s">
        <v>99</v>
      </c>
      <c r="C7224" t="s">
        <v>76</v>
      </c>
      <c r="D7224" t="s">
        <v>41</v>
      </c>
      <c r="F7224">
        <v>0</v>
      </c>
      <c r="G7224">
        <v>0</v>
      </c>
      <c r="H7224">
        <v>15400</v>
      </c>
      <c r="I7224">
        <v>15400</v>
      </c>
      <c r="J7224">
        <v>0</v>
      </c>
      <c r="K7224">
        <v>0</v>
      </c>
      <c r="L7224">
        <v>0</v>
      </c>
      <c r="M7224">
        <v>1</v>
      </c>
      <c r="N7224">
        <v>1</v>
      </c>
      <c r="O7224" t="s">
        <v>703</v>
      </c>
      <c r="P7224" t="s">
        <v>703</v>
      </c>
      <c r="Q7224" t="s">
        <v>213</v>
      </c>
      <c r="R7224" t="s">
        <v>683</v>
      </c>
      <c r="T7224" s="7">
        <f>'Reference Values'!$B$10</f>
        <v>0.85</v>
      </c>
      <c r="U7224" t="str">
        <f t="shared" si="114"/>
        <v>Below Target</v>
      </c>
    </row>
    <row r="7225" spans="1:21" x14ac:dyDescent="0.25">
      <c r="A7225" t="s">
        <v>228</v>
      </c>
      <c r="B7225" t="s">
        <v>99</v>
      </c>
      <c r="C7225" t="s">
        <v>76</v>
      </c>
      <c r="D7225" t="s">
        <v>41</v>
      </c>
      <c r="F7225">
        <v>0</v>
      </c>
      <c r="G7225">
        <v>0</v>
      </c>
      <c r="H7225">
        <v>2977</v>
      </c>
      <c r="I7225">
        <v>2977</v>
      </c>
      <c r="J7225">
        <v>0</v>
      </c>
      <c r="K7225">
        <v>0</v>
      </c>
      <c r="L7225">
        <v>0</v>
      </c>
      <c r="M7225">
        <v>1</v>
      </c>
      <c r="N7225">
        <v>1</v>
      </c>
      <c r="O7225" t="s">
        <v>703</v>
      </c>
      <c r="P7225" t="s">
        <v>703</v>
      </c>
      <c r="Q7225" t="s">
        <v>190</v>
      </c>
      <c r="R7225" t="s">
        <v>682</v>
      </c>
      <c r="T7225" s="7">
        <f>'Reference Values'!$B$10</f>
        <v>0.85</v>
      </c>
      <c r="U7225" t="str">
        <f t="shared" si="114"/>
        <v>Below Target</v>
      </c>
    </row>
    <row r="7226" spans="1:21" x14ac:dyDescent="0.25">
      <c r="A7226" t="s">
        <v>269</v>
      </c>
      <c r="B7226" t="s">
        <v>99</v>
      </c>
      <c r="C7226" t="s">
        <v>76</v>
      </c>
      <c r="D7226" t="s">
        <v>41</v>
      </c>
      <c r="F7226">
        <v>0</v>
      </c>
      <c r="G7226">
        <v>0</v>
      </c>
      <c r="H7226">
        <v>19799</v>
      </c>
      <c r="I7226">
        <v>19799</v>
      </c>
      <c r="J7226">
        <v>0</v>
      </c>
      <c r="K7226">
        <v>0</v>
      </c>
      <c r="L7226">
        <v>0</v>
      </c>
      <c r="M7226">
        <v>1</v>
      </c>
      <c r="N7226">
        <v>1</v>
      </c>
      <c r="O7226" t="s">
        <v>703</v>
      </c>
      <c r="P7226" t="s">
        <v>703</v>
      </c>
      <c r="Q7226" t="s">
        <v>196</v>
      </c>
      <c r="R7226" t="s">
        <v>683</v>
      </c>
      <c r="T7226" s="7">
        <f>'Reference Values'!$B$10</f>
        <v>0.85</v>
      </c>
      <c r="U7226" t="str">
        <f t="shared" si="114"/>
        <v>Below Target</v>
      </c>
    </row>
    <row r="7227" spans="1:21" x14ac:dyDescent="0.25">
      <c r="A7227" t="s">
        <v>292</v>
      </c>
      <c r="B7227" t="s">
        <v>99</v>
      </c>
      <c r="C7227" t="s">
        <v>76</v>
      </c>
      <c r="D7227" t="s">
        <v>41</v>
      </c>
      <c r="F7227">
        <v>0</v>
      </c>
      <c r="G7227">
        <v>0</v>
      </c>
      <c r="H7227">
        <v>94791</v>
      </c>
      <c r="I7227">
        <v>94791</v>
      </c>
      <c r="J7227">
        <v>0</v>
      </c>
      <c r="K7227">
        <v>0</v>
      </c>
      <c r="L7227">
        <v>0</v>
      </c>
      <c r="M7227">
        <v>1</v>
      </c>
      <c r="N7227">
        <v>1</v>
      </c>
      <c r="O7227" t="s">
        <v>703</v>
      </c>
      <c r="P7227" t="s">
        <v>703</v>
      </c>
      <c r="Q7227" t="s">
        <v>213</v>
      </c>
      <c r="R7227" t="s">
        <v>683</v>
      </c>
      <c r="T7227" s="7">
        <f>'Reference Values'!$B$10</f>
        <v>0.85</v>
      </c>
      <c r="U7227" t="str">
        <f t="shared" si="114"/>
        <v>Below Target</v>
      </c>
    </row>
    <row r="7228" spans="1:21" x14ac:dyDescent="0.25">
      <c r="A7228" t="s">
        <v>276</v>
      </c>
      <c r="B7228" t="s">
        <v>99</v>
      </c>
      <c r="C7228" t="s">
        <v>76</v>
      </c>
      <c r="D7228" t="s">
        <v>41</v>
      </c>
      <c r="F7228">
        <v>0</v>
      </c>
      <c r="G7228">
        <v>0</v>
      </c>
      <c r="H7228">
        <v>1604</v>
      </c>
      <c r="I7228">
        <v>1604</v>
      </c>
      <c r="J7228">
        <v>0</v>
      </c>
      <c r="K7228">
        <v>0</v>
      </c>
      <c r="L7228">
        <v>0</v>
      </c>
      <c r="M7228">
        <v>1</v>
      </c>
      <c r="N7228">
        <v>1</v>
      </c>
      <c r="O7228" t="s">
        <v>703</v>
      </c>
      <c r="P7228" t="s">
        <v>703</v>
      </c>
      <c r="Q7228" t="s">
        <v>196</v>
      </c>
      <c r="R7228" t="s">
        <v>202</v>
      </c>
      <c r="T7228" s="7">
        <f>'Reference Values'!$B$10</f>
        <v>0.85</v>
      </c>
      <c r="U7228" t="str">
        <f t="shared" si="114"/>
        <v>Below Target</v>
      </c>
    </row>
    <row r="7229" spans="1:21" x14ac:dyDescent="0.25">
      <c r="A7229" t="s">
        <v>142</v>
      </c>
      <c r="B7229" t="s">
        <v>99</v>
      </c>
      <c r="C7229" t="s">
        <v>76</v>
      </c>
      <c r="D7229" t="s">
        <v>41</v>
      </c>
      <c r="F7229">
        <v>0</v>
      </c>
      <c r="G7229">
        <v>0</v>
      </c>
      <c r="H7229">
        <v>391006</v>
      </c>
      <c r="I7229">
        <v>391006</v>
      </c>
      <c r="J7229">
        <v>0</v>
      </c>
      <c r="K7229">
        <v>0</v>
      </c>
      <c r="L7229">
        <v>0</v>
      </c>
      <c r="M7229">
        <v>1</v>
      </c>
      <c r="N7229">
        <v>1</v>
      </c>
      <c r="O7229" t="s">
        <v>703</v>
      </c>
      <c r="P7229" t="s">
        <v>704</v>
      </c>
      <c r="Q7229" t="s">
        <v>193</v>
      </c>
      <c r="R7229" t="s">
        <v>194</v>
      </c>
      <c r="T7229" s="7">
        <f>'Reference Values'!$B$10</f>
        <v>0.85</v>
      </c>
      <c r="U7229" t="str">
        <f t="shared" si="114"/>
        <v>Below Target</v>
      </c>
    </row>
    <row r="7230" spans="1:21" x14ac:dyDescent="0.25">
      <c r="A7230" t="s">
        <v>126</v>
      </c>
      <c r="B7230" t="s">
        <v>99</v>
      </c>
      <c r="C7230" t="s">
        <v>76</v>
      </c>
      <c r="D7230" t="s">
        <v>41</v>
      </c>
      <c r="F7230">
        <v>0</v>
      </c>
      <c r="G7230">
        <v>0</v>
      </c>
      <c r="H7230">
        <v>31733</v>
      </c>
      <c r="I7230">
        <v>31733</v>
      </c>
      <c r="J7230">
        <v>0</v>
      </c>
      <c r="K7230">
        <v>0</v>
      </c>
      <c r="L7230">
        <v>0</v>
      </c>
      <c r="M7230">
        <v>1</v>
      </c>
      <c r="N7230">
        <v>1</v>
      </c>
      <c r="O7230" t="s">
        <v>703</v>
      </c>
      <c r="P7230" t="s">
        <v>704</v>
      </c>
      <c r="Q7230" t="s">
        <v>207</v>
      </c>
      <c r="R7230" t="s">
        <v>197</v>
      </c>
      <c r="T7230" s="7">
        <f>'Reference Values'!$B$10</f>
        <v>0.85</v>
      </c>
      <c r="U7230" t="str">
        <f t="shared" si="114"/>
        <v>Below Target</v>
      </c>
    </row>
    <row r="7231" spans="1:21" x14ac:dyDescent="0.25">
      <c r="A7231" t="s">
        <v>139</v>
      </c>
      <c r="B7231" t="s">
        <v>99</v>
      </c>
      <c r="C7231" t="s">
        <v>76</v>
      </c>
      <c r="D7231" t="s">
        <v>41</v>
      </c>
      <c r="F7231">
        <v>0</v>
      </c>
      <c r="G7231">
        <v>0</v>
      </c>
      <c r="H7231">
        <v>40993</v>
      </c>
      <c r="I7231">
        <v>40993</v>
      </c>
      <c r="J7231">
        <v>0</v>
      </c>
      <c r="K7231">
        <v>0</v>
      </c>
      <c r="L7231">
        <v>0</v>
      </c>
      <c r="M7231">
        <v>1</v>
      </c>
      <c r="N7231">
        <v>1</v>
      </c>
      <c r="O7231" t="s">
        <v>703</v>
      </c>
      <c r="P7231" t="s">
        <v>704</v>
      </c>
      <c r="Q7231" t="s">
        <v>190</v>
      </c>
      <c r="R7231" t="s">
        <v>682</v>
      </c>
      <c r="T7231" s="7">
        <f>'Reference Values'!$B$10</f>
        <v>0.85</v>
      </c>
      <c r="U7231" t="str">
        <f t="shared" si="114"/>
        <v>Below Target</v>
      </c>
    </row>
    <row r="7232" spans="1:21" x14ac:dyDescent="0.25">
      <c r="A7232" t="s">
        <v>142</v>
      </c>
      <c r="B7232" t="s">
        <v>99</v>
      </c>
      <c r="C7232" t="s">
        <v>76</v>
      </c>
      <c r="D7232" t="s">
        <v>41</v>
      </c>
      <c r="F7232">
        <v>0</v>
      </c>
      <c r="G7232">
        <v>0</v>
      </c>
      <c r="H7232">
        <v>96</v>
      </c>
      <c r="I7232">
        <v>96</v>
      </c>
      <c r="J7232">
        <v>0</v>
      </c>
      <c r="K7232">
        <v>0</v>
      </c>
      <c r="L7232">
        <v>0</v>
      </c>
      <c r="M7232">
        <v>1</v>
      </c>
      <c r="N7232">
        <v>1</v>
      </c>
      <c r="O7232" t="s">
        <v>703</v>
      </c>
      <c r="P7232" t="s">
        <v>703</v>
      </c>
      <c r="Q7232" t="s">
        <v>193</v>
      </c>
      <c r="R7232" t="s">
        <v>194</v>
      </c>
      <c r="T7232" s="7">
        <f>'Reference Values'!$B$10</f>
        <v>0.85</v>
      </c>
      <c r="U7232" t="str">
        <f t="shared" si="114"/>
        <v>Below Target</v>
      </c>
    </row>
    <row r="7233" spans="1:21" x14ac:dyDescent="0.25">
      <c r="A7233" t="s">
        <v>229</v>
      </c>
      <c r="B7233" t="s">
        <v>99</v>
      </c>
      <c r="C7233" t="s">
        <v>76</v>
      </c>
      <c r="D7233" t="s">
        <v>41</v>
      </c>
      <c r="F7233">
        <v>0</v>
      </c>
      <c r="G7233">
        <v>0</v>
      </c>
      <c r="H7233">
        <v>16739</v>
      </c>
      <c r="I7233">
        <v>16739</v>
      </c>
      <c r="J7233">
        <v>0</v>
      </c>
      <c r="K7233">
        <v>0</v>
      </c>
      <c r="L7233">
        <v>0</v>
      </c>
      <c r="M7233">
        <v>1</v>
      </c>
      <c r="N7233">
        <v>1</v>
      </c>
      <c r="O7233" t="s">
        <v>703</v>
      </c>
      <c r="P7233" t="s">
        <v>704</v>
      </c>
      <c r="Q7233" t="s">
        <v>204</v>
      </c>
      <c r="R7233" t="s">
        <v>684</v>
      </c>
      <c r="T7233" s="7">
        <f>'Reference Values'!$B$10</f>
        <v>0.85</v>
      </c>
      <c r="U7233" t="str">
        <f t="shared" si="114"/>
        <v>Below Target</v>
      </c>
    </row>
    <row r="7234" spans="1:21" x14ac:dyDescent="0.25">
      <c r="A7234" t="s">
        <v>247</v>
      </c>
      <c r="B7234" t="s">
        <v>99</v>
      </c>
      <c r="C7234" t="s">
        <v>76</v>
      </c>
      <c r="D7234" t="s">
        <v>41</v>
      </c>
      <c r="F7234">
        <v>0</v>
      </c>
      <c r="G7234">
        <v>0</v>
      </c>
      <c r="H7234">
        <v>114499</v>
      </c>
      <c r="I7234">
        <v>114499</v>
      </c>
      <c r="J7234">
        <v>0</v>
      </c>
      <c r="K7234">
        <v>0</v>
      </c>
      <c r="L7234">
        <v>0</v>
      </c>
      <c r="M7234">
        <v>1</v>
      </c>
      <c r="N7234">
        <v>1</v>
      </c>
      <c r="O7234" t="s">
        <v>703</v>
      </c>
      <c r="P7234" t="s">
        <v>703</v>
      </c>
      <c r="Q7234" t="s">
        <v>193</v>
      </c>
      <c r="R7234" t="s">
        <v>194</v>
      </c>
      <c r="T7234" s="7">
        <f>'Reference Values'!$B$10</f>
        <v>0.85</v>
      </c>
      <c r="U7234" t="str">
        <f t="shared" si="114"/>
        <v>Below Target</v>
      </c>
    </row>
    <row r="7235" spans="1:21" x14ac:dyDescent="0.25">
      <c r="A7235" t="s">
        <v>144</v>
      </c>
      <c r="B7235" t="s">
        <v>99</v>
      </c>
      <c r="C7235" t="s">
        <v>76</v>
      </c>
      <c r="D7235" t="s">
        <v>41</v>
      </c>
      <c r="F7235">
        <v>0</v>
      </c>
      <c r="G7235">
        <v>0</v>
      </c>
      <c r="H7235">
        <v>54549</v>
      </c>
      <c r="I7235">
        <v>54549</v>
      </c>
      <c r="J7235">
        <v>0</v>
      </c>
      <c r="K7235">
        <v>0</v>
      </c>
      <c r="L7235">
        <v>0</v>
      </c>
      <c r="M7235">
        <v>1</v>
      </c>
      <c r="N7235">
        <v>1</v>
      </c>
      <c r="O7235" t="s">
        <v>703</v>
      </c>
      <c r="P7235" t="s">
        <v>704</v>
      </c>
      <c r="Q7235" t="s">
        <v>204</v>
      </c>
      <c r="R7235" t="s">
        <v>199</v>
      </c>
      <c r="T7235" s="7">
        <f>'Reference Values'!$B$10</f>
        <v>0.85</v>
      </c>
      <c r="U7235" t="str">
        <f t="shared" si="114"/>
        <v>Below Target</v>
      </c>
    </row>
    <row r="7236" spans="1:21" x14ac:dyDescent="0.25">
      <c r="A7236" t="s">
        <v>225</v>
      </c>
      <c r="B7236" t="s">
        <v>99</v>
      </c>
      <c r="C7236" t="s">
        <v>76</v>
      </c>
      <c r="D7236" t="s">
        <v>41</v>
      </c>
      <c r="F7236">
        <v>0</v>
      </c>
      <c r="G7236">
        <v>0</v>
      </c>
      <c r="H7236">
        <v>40272</v>
      </c>
      <c r="I7236">
        <v>40272</v>
      </c>
      <c r="J7236">
        <v>0</v>
      </c>
      <c r="K7236">
        <v>0</v>
      </c>
      <c r="L7236">
        <v>0</v>
      </c>
      <c r="M7236">
        <v>1</v>
      </c>
      <c r="N7236">
        <v>1</v>
      </c>
      <c r="O7236" t="s">
        <v>703</v>
      </c>
      <c r="P7236" t="s">
        <v>703</v>
      </c>
      <c r="Q7236" t="s">
        <v>190</v>
      </c>
      <c r="R7236" t="s">
        <v>682</v>
      </c>
      <c r="T7236" s="7">
        <f>'Reference Values'!$B$10</f>
        <v>0.85</v>
      </c>
      <c r="U7236" t="str">
        <f t="shared" si="114"/>
        <v>Below Target</v>
      </c>
    </row>
    <row r="7237" spans="1:21" x14ac:dyDescent="0.25">
      <c r="A7237" t="s">
        <v>274</v>
      </c>
      <c r="B7237" t="s">
        <v>99</v>
      </c>
      <c r="C7237" t="s">
        <v>76</v>
      </c>
      <c r="D7237" t="s">
        <v>41</v>
      </c>
      <c r="F7237">
        <v>0</v>
      </c>
      <c r="G7237">
        <v>0</v>
      </c>
      <c r="H7237">
        <v>108617</v>
      </c>
      <c r="I7237">
        <v>108617</v>
      </c>
      <c r="J7237">
        <v>0</v>
      </c>
      <c r="K7237">
        <v>0</v>
      </c>
      <c r="L7237">
        <v>0</v>
      </c>
      <c r="M7237">
        <v>1</v>
      </c>
      <c r="N7237">
        <v>1</v>
      </c>
      <c r="O7237" t="s">
        <v>703</v>
      </c>
      <c r="P7237" t="s">
        <v>703</v>
      </c>
      <c r="Q7237" t="s">
        <v>213</v>
      </c>
      <c r="R7237" t="s">
        <v>194</v>
      </c>
      <c r="T7237" s="7">
        <f>'Reference Values'!$B$10</f>
        <v>0.85</v>
      </c>
      <c r="U7237" t="str">
        <f t="shared" si="114"/>
        <v>Below Target</v>
      </c>
    </row>
    <row r="7238" spans="1:21" x14ac:dyDescent="0.25">
      <c r="A7238" t="s">
        <v>296</v>
      </c>
      <c r="B7238" t="s">
        <v>99</v>
      </c>
      <c r="C7238" t="s">
        <v>76</v>
      </c>
      <c r="D7238" t="s">
        <v>41</v>
      </c>
      <c r="F7238">
        <v>0</v>
      </c>
      <c r="G7238">
        <v>0</v>
      </c>
      <c r="H7238">
        <v>139594</v>
      </c>
      <c r="I7238">
        <v>139594</v>
      </c>
      <c r="J7238">
        <v>0</v>
      </c>
      <c r="K7238">
        <v>0</v>
      </c>
      <c r="L7238">
        <v>0</v>
      </c>
      <c r="M7238">
        <v>1</v>
      </c>
      <c r="N7238">
        <v>1</v>
      </c>
      <c r="O7238" t="s">
        <v>703</v>
      </c>
      <c r="P7238" t="s">
        <v>704</v>
      </c>
      <c r="Q7238" t="s">
        <v>196</v>
      </c>
      <c r="R7238" t="s">
        <v>202</v>
      </c>
      <c r="T7238" s="7">
        <f>'Reference Values'!$B$10</f>
        <v>0.85</v>
      </c>
      <c r="U7238" t="str">
        <f t="shared" si="114"/>
        <v>Below Target</v>
      </c>
    </row>
    <row r="7239" spans="1:21" x14ac:dyDescent="0.25">
      <c r="A7239" t="s">
        <v>267</v>
      </c>
      <c r="B7239" t="s">
        <v>99</v>
      </c>
      <c r="C7239" t="s">
        <v>76</v>
      </c>
      <c r="D7239" t="s">
        <v>41</v>
      </c>
      <c r="F7239">
        <v>0</v>
      </c>
      <c r="G7239">
        <v>0</v>
      </c>
      <c r="H7239">
        <v>20794</v>
      </c>
      <c r="I7239">
        <v>20794</v>
      </c>
      <c r="J7239">
        <v>0</v>
      </c>
      <c r="K7239">
        <v>0</v>
      </c>
      <c r="L7239">
        <v>0</v>
      </c>
      <c r="M7239">
        <v>1</v>
      </c>
      <c r="N7239">
        <v>1</v>
      </c>
      <c r="O7239" t="s">
        <v>703</v>
      </c>
      <c r="P7239" t="s">
        <v>704</v>
      </c>
      <c r="Q7239" t="s">
        <v>190</v>
      </c>
      <c r="R7239" t="s">
        <v>682</v>
      </c>
      <c r="T7239" s="7">
        <f>'Reference Values'!$B$10</f>
        <v>0.85</v>
      </c>
      <c r="U7239" t="str">
        <f t="shared" si="114"/>
        <v>Below Target</v>
      </c>
    </row>
    <row r="7240" spans="1:21" x14ac:dyDescent="0.25">
      <c r="A7240" t="s">
        <v>156</v>
      </c>
      <c r="B7240" t="s">
        <v>99</v>
      </c>
      <c r="C7240" t="s">
        <v>76</v>
      </c>
      <c r="D7240" t="s">
        <v>41</v>
      </c>
      <c r="F7240">
        <v>44</v>
      </c>
      <c r="G7240">
        <v>0</v>
      </c>
      <c r="H7240">
        <v>9037</v>
      </c>
      <c r="I7240">
        <v>9081</v>
      </c>
      <c r="J7240">
        <v>0</v>
      </c>
      <c r="K7240">
        <v>4.8452813560000002E-3</v>
      </c>
      <c r="L7240">
        <v>0</v>
      </c>
      <c r="M7240">
        <v>0.99515471864299998</v>
      </c>
      <c r="N7240">
        <v>0.99999999999900002</v>
      </c>
      <c r="O7240" t="s">
        <v>703</v>
      </c>
      <c r="P7240" t="s">
        <v>703</v>
      </c>
      <c r="Q7240" t="s">
        <v>198</v>
      </c>
      <c r="R7240" t="s">
        <v>199</v>
      </c>
      <c r="T7240" s="7">
        <f>'Reference Values'!$B$10</f>
        <v>0.85</v>
      </c>
      <c r="U7240" t="str">
        <f t="shared" si="114"/>
        <v>Below Target</v>
      </c>
    </row>
    <row r="7241" spans="1:21" x14ac:dyDescent="0.25">
      <c r="A7241" t="s">
        <v>307</v>
      </c>
      <c r="B7241" t="s">
        <v>99</v>
      </c>
      <c r="C7241" t="s">
        <v>76</v>
      </c>
      <c r="D7241" t="s">
        <v>41</v>
      </c>
      <c r="F7241">
        <v>8157</v>
      </c>
      <c r="G7241">
        <v>0</v>
      </c>
      <c r="H7241">
        <v>103808</v>
      </c>
      <c r="I7241">
        <v>111965</v>
      </c>
      <c r="J7241">
        <v>0</v>
      </c>
      <c r="K7241">
        <v>7.2853123744000006E-2</v>
      </c>
      <c r="L7241">
        <v>0</v>
      </c>
      <c r="M7241">
        <v>0.92714687625500003</v>
      </c>
      <c r="N7241">
        <v>0.99999999999900002</v>
      </c>
      <c r="O7241" t="s">
        <v>703</v>
      </c>
      <c r="P7241" t="s">
        <v>703</v>
      </c>
      <c r="Q7241" t="s">
        <v>198</v>
      </c>
      <c r="R7241" t="s">
        <v>197</v>
      </c>
      <c r="T7241" s="7">
        <f>'Reference Values'!$B$10</f>
        <v>0.85</v>
      </c>
      <c r="U7241" t="str">
        <f t="shared" si="114"/>
        <v>Below Target</v>
      </c>
    </row>
    <row r="7242" spans="1:21" x14ac:dyDescent="0.25">
      <c r="A7242" t="s">
        <v>295</v>
      </c>
      <c r="B7242" t="s">
        <v>99</v>
      </c>
      <c r="C7242" t="s">
        <v>76</v>
      </c>
      <c r="D7242" t="s">
        <v>41</v>
      </c>
      <c r="F7242">
        <v>0</v>
      </c>
      <c r="G7242">
        <v>0</v>
      </c>
      <c r="H7242">
        <v>25238</v>
      </c>
      <c r="I7242">
        <v>25238</v>
      </c>
      <c r="J7242">
        <v>0</v>
      </c>
      <c r="K7242">
        <v>0</v>
      </c>
      <c r="L7242">
        <v>0</v>
      </c>
      <c r="M7242">
        <v>1</v>
      </c>
      <c r="N7242">
        <v>1</v>
      </c>
      <c r="O7242" t="s">
        <v>703</v>
      </c>
      <c r="P7242" t="s">
        <v>703</v>
      </c>
      <c r="Q7242" t="s">
        <v>219</v>
      </c>
      <c r="R7242" t="s">
        <v>684</v>
      </c>
      <c r="T7242" s="7">
        <f>'Reference Values'!$B$10</f>
        <v>0.85</v>
      </c>
      <c r="U7242" t="str">
        <f t="shared" si="114"/>
        <v>Below Target</v>
      </c>
    </row>
    <row r="7243" spans="1:21" x14ac:dyDescent="0.25">
      <c r="A7243" t="s">
        <v>252</v>
      </c>
      <c r="B7243" t="s">
        <v>99</v>
      </c>
      <c r="C7243" t="s">
        <v>76</v>
      </c>
      <c r="D7243" t="s">
        <v>41</v>
      </c>
      <c r="F7243">
        <v>0</v>
      </c>
      <c r="G7243">
        <v>0</v>
      </c>
      <c r="H7243">
        <v>20218</v>
      </c>
      <c r="I7243">
        <v>20218</v>
      </c>
      <c r="J7243">
        <v>0</v>
      </c>
      <c r="K7243">
        <v>0</v>
      </c>
      <c r="L7243">
        <v>0</v>
      </c>
      <c r="M7243">
        <v>1</v>
      </c>
      <c r="N7243">
        <v>1</v>
      </c>
      <c r="O7243" t="s">
        <v>703</v>
      </c>
      <c r="P7243" t="s">
        <v>703</v>
      </c>
      <c r="Q7243" t="s">
        <v>213</v>
      </c>
      <c r="R7243" t="s">
        <v>197</v>
      </c>
      <c r="T7243" s="7">
        <f>'Reference Values'!$B$10</f>
        <v>0.85</v>
      </c>
      <c r="U7243" t="str">
        <f t="shared" si="114"/>
        <v>Below Target</v>
      </c>
    </row>
    <row r="7244" spans="1:21" x14ac:dyDescent="0.25">
      <c r="A7244" t="s">
        <v>222</v>
      </c>
      <c r="B7244" t="s">
        <v>99</v>
      </c>
      <c r="C7244" t="s">
        <v>76</v>
      </c>
      <c r="D7244" t="s">
        <v>41</v>
      </c>
      <c r="F7244">
        <v>2243</v>
      </c>
      <c r="G7244">
        <v>288</v>
      </c>
      <c r="H7244">
        <v>53446</v>
      </c>
      <c r="I7244">
        <v>55977</v>
      </c>
      <c r="J7244">
        <v>0</v>
      </c>
      <c r="K7244">
        <v>4.0070028761E-2</v>
      </c>
      <c r="L7244">
        <v>5.1449702549999999E-3</v>
      </c>
      <c r="M7244">
        <v>0.95478500098200003</v>
      </c>
      <c r="N7244">
        <v>0.99999999999800004</v>
      </c>
      <c r="O7244" t="s">
        <v>703</v>
      </c>
      <c r="P7244" t="s">
        <v>703</v>
      </c>
      <c r="Q7244" t="s">
        <v>213</v>
      </c>
      <c r="R7244" t="s">
        <v>683</v>
      </c>
      <c r="T7244" s="7">
        <f>'Reference Values'!$B$10</f>
        <v>0.85</v>
      </c>
      <c r="U7244" t="str">
        <f t="shared" si="114"/>
        <v>Below Target</v>
      </c>
    </row>
    <row r="7245" spans="1:21" x14ac:dyDescent="0.25">
      <c r="A7245" t="s">
        <v>298</v>
      </c>
      <c r="B7245" t="s">
        <v>99</v>
      </c>
      <c r="C7245" t="s">
        <v>76</v>
      </c>
      <c r="D7245" t="s">
        <v>41</v>
      </c>
      <c r="F7245">
        <v>0</v>
      </c>
      <c r="G7245">
        <v>0</v>
      </c>
      <c r="H7245">
        <v>1</v>
      </c>
      <c r="I7245">
        <v>1</v>
      </c>
      <c r="J7245">
        <v>0</v>
      </c>
      <c r="K7245">
        <v>0</v>
      </c>
      <c r="L7245">
        <v>0</v>
      </c>
      <c r="M7245">
        <v>1</v>
      </c>
      <c r="N7245">
        <v>1</v>
      </c>
      <c r="O7245" t="s">
        <v>703</v>
      </c>
      <c r="P7245" t="s">
        <v>703</v>
      </c>
      <c r="Q7245" t="s">
        <v>190</v>
      </c>
      <c r="R7245" t="s">
        <v>682</v>
      </c>
      <c r="T7245" s="7">
        <f>'Reference Values'!$B$10</f>
        <v>0.85</v>
      </c>
      <c r="U7245" t="str">
        <f t="shared" si="114"/>
        <v>Below Target</v>
      </c>
    </row>
    <row r="7246" spans="1:21" x14ac:dyDescent="0.25">
      <c r="A7246" t="s">
        <v>122</v>
      </c>
      <c r="B7246" t="s">
        <v>99</v>
      </c>
      <c r="C7246" t="s">
        <v>76</v>
      </c>
      <c r="D7246" t="s">
        <v>41</v>
      </c>
      <c r="F7246">
        <v>0</v>
      </c>
      <c r="G7246">
        <v>0</v>
      </c>
      <c r="H7246">
        <v>76799</v>
      </c>
      <c r="I7246">
        <v>76799</v>
      </c>
      <c r="J7246">
        <v>0</v>
      </c>
      <c r="K7246">
        <v>0</v>
      </c>
      <c r="L7246">
        <v>0</v>
      </c>
      <c r="M7246">
        <v>1</v>
      </c>
      <c r="N7246">
        <v>1</v>
      </c>
      <c r="O7246" t="s">
        <v>703</v>
      </c>
      <c r="P7246" t="s">
        <v>704</v>
      </c>
      <c r="Q7246" t="s">
        <v>207</v>
      </c>
      <c r="R7246" t="s">
        <v>197</v>
      </c>
      <c r="T7246" s="7">
        <f>'Reference Values'!$B$10</f>
        <v>0.85</v>
      </c>
      <c r="U7246" t="str">
        <f t="shared" si="114"/>
        <v>Below Target</v>
      </c>
    </row>
    <row r="7247" spans="1:21" x14ac:dyDescent="0.25">
      <c r="A7247" t="s">
        <v>253</v>
      </c>
      <c r="B7247" t="s">
        <v>99</v>
      </c>
      <c r="C7247" t="s">
        <v>76</v>
      </c>
      <c r="D7247" t="s">
        <v>41</v>
      </c>
      <c r="F7247">
        <v>0</v>
      </c>
      <c r="G7247">
        <v>0</v>
      </c>
      <c r="H7247">
        <v>45165</v>
      </c>
      <c r="I7247">
        <v>45165</v>
      </c>
      <c r="J7247">
        <v>0</v>
      </c>
      <c r="K7247">
        <v>0</v>
      </c>
      <c r="L7247">
        <v>0</v>
      </c>
      <c r="M7247">
        <v>1</v>
      </c>
      <c r="N7247">
        <v>1</v>
      </c>
      <c r="O7247" t="s">
        <v>703</v>
      </c>
      <c r="P7247" t="s">
        <v>703</v>
      </c>
      <c r="Q7247" t="s">
        <v>193</v>
      </c>
      <c r="R7247" t="s">
        <v>194</v>
      </c>
      <c r="T7247" s="7">
        <f>'Reference Values'!$B$10</f>
        <v>0.85</v>
      </c>
      <c r="U7247" t="str">
        <f t="shared" si="114"/>
        <v>Below Target</v>
      </c>
    </row>
    <row r="7248" spans="1:21" x14ac:dyDescent="0.25">
      <c r="A7248" t="s">
        <v>308</v>
      </c>
      <c r="B7248" t="s">
        <v>99</v>
      </c>
      <c r="C7248" t="s">
        <v>76</v>
      </c>
      <c r="D7248" t="s">
        <v>41</v>
      </c>
      <c r="F7248">
        <v>0</v>
      </c>
      <c r="G7248">
        <v>0</v>
      </c>
      <c r="H7248">
        <v>21424</v>
      </c>
      <c r="I7248">
        <v>21424</v>
      </c>
      <c r="J7248">
        <v>0</v>
      </c>
      <c r="K7248">
        <v>0</v>
      </c>
      <c r="L7248">
        <v>0</v>
      </c>
      <c r="M7248">
        <v>1</v>
      </c>
      <c r="N7248">
        <v>1</v>
      </c>
      <c r="O7248" t="s">
        <v>703</v>
      </c>
      <c r="P7248" t="s">
        <v>703</v>
      </c>
      <c r="Q7248" t="s">
        <v>213</v>
      </c>
      <c r="R7248" t="s">
        <v>683</v>
      </c>
      <c r="T7248" s="7">
        <f>'Reference Values'!$B$10</f>
        <v>0.85</v>
      </c>
      <c r="U7248" t="str">
        <f t="shared" si="114"/>
        <v>Below Target</v>
      </c>
    </row>
    <row r="7249" spans="1:21" x14ac:dyDescent="0.25">
      <c r="A7249" t="s">
        <v>309</v>
      </c>
      <c r="B7249" t="s">
        <v>99</v>
      </c>
      <c r="C7249" t="s">
        <v>76</v>
      </c>
      <c r="D7249" t="s">
        <v>41</v>
      </c>
      <c r="F7249">
        <v>1354</v>
      </c>
      <c r="G7249">
        <v>0</v>
      </c>
      <c r="H7249">
        <v>10199</v>
      </c>
      <c r="I7249">
        <v>11553</v>
      </c>
      <c r="J7249">
        <v>0</v>
      </c>
      <c r="K7249">
        <v>0.117198995931</v>
      </c>
      <c r="L7249">
        <v>0</v>
      </c>
      <c r="M7249">
        <v>0.88280100406799999</v>
      </c>
      <c r="N7249">
        <v>0.99999999999900002</v>
      </c>
      <c r="O7249" t="s">
        <v>703</v>
      </c>
      <c r="P7249" t="s">
        <v>703</v>
      </c>
      <c r="Q7249" t="s">
        <v>198</v>
      </c>
      <c r="R7249" t="s">
        <v>199</v>
      </c>
      <c r="T7249" s="7">
        <f>'Reference Values'!$B$10</f>
        <v>0.85</v>
      </c>
      <c r="U7249" t="str">
        <f t="shared" ref="U7249:U7312" si="115">IF(K7249&lt;T7249,"Below Target","Above Target")</f>
        <v>Below Target</v>
      </c>
    </row>
    <row r="7250" spans="1:21" x14ac:dyDescent="0.25">
      <c r="A7250" t="s">
        <v>224</v>
      </c>
      <c r="B7250" t="s">
        <v>99</v>
      </c>
      <c r="C7250" t="s">
        <v>76</v>
      </c>
      <c r="D7250" t="s">
        <v>41</v>
      </c>
      <c r="F7250">
        <v>2293</v>
      </c>
      <c r="G7250">
        <v>0</v>
      </c>
      <c r="H7250">
        <v>38056</v>
      </c>
      <c r="I7250">
        <v>40349</v>
      </c>
      <c r="J7250">
        <v>0</v>
      </c>
      <c r="K7250">
        <v>5.6829165530000003E-2</v>
      </c>
      <c r="L7250">
        <v>0</v>
      </c>
      <c r="M7250">
        <v>0.94317083446899996</v>
      </c>
      <c r="N7250">
        <v>0.99999999999900002</v>
      </c>
      <c r="O7250" t="s">
        <v>703</v>
      </c>
      <c r="P7250" t="s">
        <v>703</v>
      </c>
      <c r="Q7250" t="s">
        <v>219</v>
      </c>
      <c r="R7250" t="s">
        <v>684</v>
      </c>
      <c r="T7250" s="7">
        <f>'Reference Values'!$B$10</f>
        <v>0.85</v>
      </c>
      <c r="U7250" t="str">
        <f t="shared" si="115"/>
        <v>Below Target</v>
      </c>
    </row>
    <row r="7251" spans="1:21" x14ac:dyDescent="0.25">
      <c r="A7251" t="s">
        <v>145</v>
      </c>
      <c r="B7251" t="s">
        <v>99</v>
      </c>
      <c r="C7251" t="s">
        <v>76</v>
      </c>
      <c r="D7251" t="s">
        <v>41</v>
      </c>
      <c r="F7251">
        <v>0</v>
      </c>
      <c r="G7251">
        <v>0</v>
      </c>
      <c r="H7251">
        <v>10233</v>
      </c>
      <c r="I7251">
        <v>10233</v>
      </c>
      <c r="J7251">
        <v>0</v>
      </c>
      <c r="K7251">
        <v>0</v>
      </c>
      <c r="L7251">
        <v>0</v>
      </c>
      <c r="M7251">
        <v>1</v>
      </c>
      <c r="N7251">
        <v>1</v>
      </c>
      <c r="O7251" t="s">
        <v>703</v>
      </c>
      <c r="P7251" t="s">
        <v>703</v>
      </c>
      <c r="Q7251" t="s">
        <v>190</v>
      </c>
      <c r="R7251" t="s">
        <v>682</v>
      </c>
      <c r="T7251" s="7">
        <f>'Reference Values'!$B$10</f>
        <v>0.85</v>
      </c>
      <c r="U7251" t="str">
        <f t="shared" si="115"/>
        <v>Below Target</v>
      </c>
    </row>
    <row r="7252" spans="1:21" x14ac:dyDescent="0.25">
      <c r="A7252" t="s">
        <v>305</v>
      </c>
      <c r="B7252" t="s">
        <v>99</v>
      </c>
      <c r="C7252" t="s">
        <v>76</v>
      </c>
      <c r="D7252" t="s">
        <v>41</v>
      </c>
      <c r="F7252">
        <v>0</v>
      </c>
      <c r="G7252">
        <v>0</v>
      </c>
      <c r="H7252">
        <v>120903</v>
      </c>
      <c r="I7252">
        <v>120903</v>
      </c>
      <c r="J7252">
        <v>0</v>
      </c>
      <c r="K7252">
        <v>0</v>
      </c>
      <c r="L7252">
        <v>0</v>
      </c>
      <c r="M7252">
        <v>1</v>
      </c>
      <c r="N7252">
        <v>1</v>
      </c>
      <c r="O7252" t="s">
        <v>703</v>
      </c>
      <c r="P7252" t="s">
        <v>704</v>
      </c>
      <c r="Q7252" t="s">
        <v>196</v>
      </c>
      <c r="R7252" t="s">
        <v>202</v>
      </c>
      <c r="T7252" s="7">
        <f>'Reference Values'!$B$10</f>
        <v>0.85</v>
      </c>
      <c r="U7252" t="str">
        <f t="shared" si="115"/>
        <v>Below Target</v>
      </c>
    </row>
    <row r="7253" spans="1:21" x14ac:dyDescent="0.25">
      <c r="A7253" t="s">
        <v>268</v>
      </c>
      <c r="B7253" t="s">
        <v>99</v>
      </c>
      <c r="C7253" t="s">
        <v>76</v>
      </c>
      <c r="D7253" t="s">
        <v>41</v>
      </c>
      <c r="F7253">
        <v>154</v>
      </c>
      <c r="G7253">
        <v>0</v>
      </c>
      <c r="H7253">
        <v>4407</v>
      </c>
      <c r="I7253">
        <v>4561</v>
      </c>
      <c r="J7253">
        <v>0</v>
      </c>
      <c r="K7253">
        <v>3.3764525322999998E-2</v>
      </c>
      <c r="L7253">
        <v>0</v>
      </c>
      <c r="M7253">
        <v>0.96623547467600002</v>
      </c>
      <c r="N7253">
        <v>0.99999999999900002</v>
      </c>
      <c r="O7253" t="s">
        <v>703</v>
      </c>
      <c r="P7253" t="s">
        <v>703</v>
      </c>
      <c r="Q7253" t="s">
        <v>213</v>
      </c>
      <c r="R7253" t="s">
        <v>683</v>
      </c>
      <c r="T7253" s="7">
        <f>'Reference Values'!$B$10</f>
        <v>0.85</v>
      </c>
      <c r="U7253" t="str">
        <f t="shared" si="115"/>
        <v>Below Target</v>
      </c>
    </row>
    <row r="7254" spans="1:21" x14ac:dyDescent="0.25">
      <c r="A7254" t="s">
        <v>677</v>
      </c>
      <c r="B7254" t="s">
        <v>99</v>
      </c>
      <c r="C7254" t="s">
        <v>76</v>
      </c>
      <c r="D7254" t="s">
        <v>41</v>
      </c>
      <c r="F7254">
        <v>0</v>
      </c>
      <c r="G7254">
        <v>0</v>
      </c>
      <c r="H7254">
        <v>28026</v>
      </c>
      <c r="I7254">
        <v>28026</v>
      </c>
      <c r="J7254">
        <v>0</v>
      </c>
      <c r="K7254">
        <v>0</v>
      </c>
      <c r="L7254">
        <v>0</v>
      </c>
      <c r="M7254">
        <v>1</v>
      </c>
      <c r="N7254">
        <v>1</v>
      </c>
      <c r="O7254" t="s">
        <v>703</v>
      </c>
      <c r="P7254" t="s">
        <v>704</v>
      </c>
      <c r="Q7254" t="s">
        <v>219</v>
      </c>
      <c r="R7254" t="s">
        <v>684</v>
      </c>
      <c r="T7254" s="7">
        <f>'Reference Values'!$B$10</f>
        <v>0.85</v>
      </c>
      <c r="U7254" t="str">
        <f t="shared" si="115"/>
        <v>Below Target</v>
      </c>
    </row>
    <row r="7255" spans="1:21" x14ac:dyDescent="0.25">
      <c r="A7255" t="s">
        <v>132</v>
      </c>
      <c r="B7255" t="s">
        <v>99</v>
      </c>
      <c r="C7255" t="s">
        <v>76</v>
      </c>
      <c r="D7255" t="s">
        <v>41</v>
      </c>
      <c r="F7255">
        <v>0</v>
      </c>
      <c r="G7255">
        <v>0</v>
      </c>
      <c r="H7255">
        <v>52936</v>
      </c>
      <c r="I7255">
        <v>52936</v>
      </c>
      <c r="J7255">
        <v>0</v>
      </c>
      <c r="K7255">
        <v>0</v>
      </c>
      <c r="L7255">
        <v>0</v>
      </c>
      <c r="M7255">
        <v>1</v>
      </c>
      <c r="N7255">
        <v>1</v>
      </c>
      <c r="O7255" t="s">
        <v>703</v>
      </c>
      <c r="P7255" t="s">
        <v>703</v>
      </c>
      <c r="Q7255" t="s">
        <v>213</v>
      </c>
      <c r="R7255" t="s">
        <v>194</v>
      </c>
      <c r="T7255" s="7">
        <f>'Reference Values'!$B$10</f>
        <v>0.85</v>
      </c>
      <c r="U7255" t="str">
        <f t="shared" si="115"/>
        <v>Below Target</v>
      </c>
    </row>
    <row r="7256" spans="1:21" x14ac:dyDescent="0.25">
      <c r="A7256" t="s">
        <v>249</v>
      </c>
      <c r="B7256" t="s">
        <v>99</v>
      </c>
      <c r="C7256" t="s">
        <v>76</v>
      </c>
      <c r="D7256" t="s">
        <v>41</v>
      </c>
      <c r="F7256">
        <v>0</v>
      </c>
      <c r="G7256">
        <v>0</v>
      </c>
      <c r="H7256">
        <v>116573</v>
      </c>
      <c r="I7256">
        <v>116573</v>
      </c>
      <c r="J7256">
        <v>0</v>
      </c>
      <c r="K7256">
        <v>0</v>
      </c>
      <c r="L7256">
        <v>0</v>
      </c>
      <c r="M7256">
        <v>1</v>
      </c>
      <c r="N7256">
        <v>1</v>
      </c>
      <c r="O7256" t="s">
        <v>703</v>
      </c>
      <c r="P7256" t="s">
        <v>704</v>
      </c>
      <c r="Q7256" t="s">
        <v>207</v>
      </c>
      <c r="R7256" t="s">
        <v>197</v>
      </c>
      <c r="T7256" s="7">
        <f>'Reference Values'!$B$10</f>
        <v>0.85</v>
      </c>
      <c r="U7256" t="str">
        <f t="shared" si="115"/>
        <v>Below Target</v>
      </c>
    </row>
    <row r="7257" spans="1:21" x14ac:dyDescent="0.25">
      <c r="A7257" t="s">
        <v>231</v>
      </c>
      <c r="B7257" t="s">
        <v>99</v>
      </c>
      <c r="C7257" t="s">
        <v>76</v>
      </c>
      <c r="D7257" t="s">
        <v>41</v>
      </c>
      <c r="F7257">
        <v>0</v>
      </c>
      <c r="G7257">
        <v>0</v>
      </c>
      <c r="H7257">
        <v>36062</v>
      </c>
      <c r="I7257">
        <v>36062</v>
      </c>
      <c r="J7257">
        <v>0</v>
      </c>
      <c r="K7257">
        <v>0</v>
      </c>
      <c r="L7257">
        <v>0</v>
      </c>
      <c r="M7257">
        <v>1</v>
      </c>
      <c r="N7257">
        <v>1</v>
      </c>
      <c r="O7257" t="s">
        <v>703</v>
      </c>
      <c r="P7257" t="s">
        <v>703</v>
      </c>
      <c r="Q7257" t="s">
        <v>190</v>
      </c>
      <c r="R7257" t="s">
        <v>682</v>
      </c>
      <c r="T7257" s="7">
        <f>'Reference Values'!$B$10</f>
        <v>0.85</v>
      </c>
      <c r="U7257" t="str">
        <f t="shared" si="115"/>
        <v>Below Target</v>
      </c>
    </row>
    <row r="7258" spans="1:21" x14ac:dyDescent="0.25">
      <c r="A7258" t="s">
        <v>133</v>
      </c>
      <c r="B7258" t="s">
        <v>99</v>
      </c>
      <c r="C7258" t="s">
        <v>76</v>
      </c>
      <c r="D7258" t="s">
        <v>41</v>
      </c>
      <c r="F7258">
        <v>0</v>
      </c>
      <c r="G7258">
        <v>0</v>
      </c>
      <c r="H7258">
        <v>134704</v>
      </c>
      <c r="I7258">
        <v>134704</v>
      </c>
      <c r="J7258">
        <v>0</v>
      </c>
      <c r="K7258">
        <v>0</v>
      </c>
      <c r="L7258">
        <v>0</v>
      </c>
      <c r="M7258">
        <v>1</v>
      </c>
      <c r="N7258">
        <v>1</v>
      </c>
      <c r="O7258" t="s">
        <v>705</v>
      </c>
      <c r="P7258" t="s">
        <v>704</v>
      </c>
      <c r="Q7258" t="s">
        <v>193</v>
      </c>
      <c r="R7258" t="s">
        <v>199</v>
      </c>
      <c r="T7258" s="7">
        <f>'Reference Values'!$B$10</f>
        <v>0.85</v>
      </c>
      <c r="U7258" t="str">
        <f t="shared" si="115"/>
        <v>Below Target</v>
      </c>
    </row>
    <row r="7259" spans="1:21" x14ac:dyDescent="0.25">
      <c r="A7259" t="s">
        <v>218</v>
      </c>
      <c r="B7259" t="s">
        <v>99</v>
      </c>
      <c r="C7259" t="s">
        <v>76</v>
      </c>
      <c r="D7259" t="s">
        <v>41</v>
      </c>
      <c r="F7259">
        <v>0</v>
      </c>
      <c r="G7259">
        <v>0</v>
      </c>
      <c r="H7259">
        <v>853</v>
      </c>
      <c r="I7259">
        <v>853</v>
      </c>
      <c r="J7259">
        <v>0</v>
      </c>
      <c r="K7259">
        <v>0</v>
      </c>
      <c r="L7259">
        <v>0</v>
      </c>
      <c r="M7259">
        <v>1</v>
      </c>
      <c r="N7259">
        <v>1</v>
      </c>
      <c r="O7259" t="s">
        <v>703</v>
      </c>
      <c r="P7259" t="s">
        <v>703</v>
      </c>
      <c r="Q7259" t="s">
        <v>190</v>
      </c>
      <c r="R7259" t="s">
        <v>682</v>
      </c>
      <c r="T7259" s="7">
        <f>'Reference Values'!$B$10</f>
        <v>0.85</v>
      </c>
      <c r="U7259" t="str">
        <f t="shared" si="115"/>
        <v>Below Target</v>
      </c>
    </row>
    <row r="7260" spans="1:21" x14ac:dyDescent="0.25">
      <c r="A7260" t="s">
        <v>218</v>
      </c>
      <c r="B7260" t="s">
        <v>99</v>
      </c>
      <c r="C7260" t="s">
        <v>76</v>
      </c>
      <c r="D7260" t="s">
        <v>41</v>
      </c>
      <c r="F7260">
        <v>0</v>
      </c>
      <c r="G7260">
        <v>0</v>
      </c>
      <c r="H7260">
        <v>1</v>
      </c>
      <c r="I7260">
        <v>1</v>
      </c>
      <c r="J7260">
        <v>0</v>
      </c>
      <c r="K7260">
        <v>0</v>
      </c>
      <c r="L7260">
        <v>0</v>
      </c>
      <c r="M7260">
        <v>1</v>
      </c>
      <c r="N7260">
        <v>1</v>
      </c>
      <c r="O7260" t="s">
        <v>703</v>
      </c>
      <c r="P7260" t="s">
        <v>704</v>
      </c>
      <c r="Q7260" t="s">
        <v>190</v>
      </c>
      <c r="R7260" t="s">
        <v>682</v>
      </c>
      <c r="T7260" s="7">
        <f>'Reference Values'!$B$10</f>
        <v>0.85</v>
      </c>
      <c r="U7260" t="str">
        <f t="shared" si="115"/>
        <v>Below Target</v>
      </c>
    </row>
    <row r="7261" spans="1:21" x14ac:dyDescent="0.25">
      <c r="A7261" t="s">
        <v>220</v>
      </c>
      <c r="B7261" t="s">
        <v>99</v>
      </c>
      <c r="C7261" t="s">
        <v>76</v>
      </c>
      <c r="D7261" t="s">
        <v>41</v>
      </c>
      <c r="F7261">
        <v>0</v>
      </c>
      <c r="G7261">
        <v>0</v>
      </c>
      <c r="H7261">
        <v>19198</v>
      </c>
      <c r="I7261">
        <v>19198</v>
      </c>
      <c r="J7261">
        <v>0</v>
      </c>
      <c r="K7261">
        <v>0</v>
      </c>
      <c r="L7261">
        <v>0</v>
      </c>
      <c r="M7261">
        <v>1</v>
      </c>
      <c r="N7261">
        <v>1</v>
      </c>
      <c r="O7261" t="s">
        <v>703</v>
      </c>
      <c r="P7261" t="s">
        <v>703</v>
      </c>
      <c r="Q7261" t="s">
        <v>213</v>
      </c>
      <c r="R7261" t="s">
        <v>683</v>
      </c>
      <c r="T7261" s="7">
        <f>'Reference Values'!$B$10</f>
        <v>0.85</v>
      </c>
      <c r="U7261" t="str">
        <f t="shared" si="115"/>
        <v>Below Target</v>
      </c>
    </row>
    <row r="7262" spans="1:21" x14ac:dyDescent="0.25">
      <c r="A7262" t="s">
        <v>149</v>
      </c>
      <c r="B7262" t="s">
        <v>99</v>
      </c>
      <c r="C7262" t="s">
        <v>76</v>
      </c>
      <c r="D7262" t="s">
        <v>41</v>
      </c>
      <c r="F7262">
        <v>0</v>
      </c>
      <c r="G7262">
        <v>0</v>
      </c>
      <c r="H7262">
        <v>37227</v>
      </c>
      <c r="I7262">
        <v>37227</v>
      </c>
      <c r="J7262">
        <v>0</v>
      </c>
      <c r="K7262">
        <v>0</v>
      </c>
      <c r="L7262">
        <v>0</v>
      </c>
      <c r="M7262">
        <v>1</v>
      </c>
      <c r="N7262">
        <v>1</v>
      </c>
      <c r="O7262" t="s">
        <v>703</v>
      </c>
      <c r="P7262" t="s">
        <v>704</v>
      </c>
      <c r="Q7262" t="s">
        <v>190</v>
      </c>
      <c r="R7262" t="s">
        <v>682</v>
      </c>
      <c r="T7262" s="7">
        <f>'Reference Values'!$B$10</f>
        <v>0.85</v>
      </c>
      <c r="U7262" t="str">
        <f t="shared" si="115"/>
        <v>Below Target</v>
      </c>
    </row>
    <row r="7263" spans="1:21" x14ac:dyDescent="0.25">
      <c r="A7263" t="s">
        <v>137</v>
      </c>
      <c r="B7263" t="s">
        <v>99</v>
      </c>
      <c r="C7263" t="s">
        <v>76</v>
      </c>
      <c r="D7263" t="s">
        <v>41</v>
      </c>
      <c r="F7263">
        <v>0</v>
      </c>
      <c r="G7263">
        <v>0</v>
      </c>
      <c r="H7263">
        <v>9003</v>
      </c>
      <c r="I7263">
        <v>9003</v>
      </c>
      <c r="J7263">
        <v>0</v>
      </c>
      <c r="K7263">
        <v>0</v>
      </c>
      <c r="L7263">
        <v>0</v>
      </c>
      <c r="M7263">
        <v>1</v>
      </c>
      <c r="N7263">
        <v>1</v>
      </c>
      <c r="O7263" t="s">
        <v>703</v>
      </c>
      <c r="P7263" t="s">
        <v>704</v>
      </c>
      <c r="Q7263" t="s">
        <v>190</v>
      </c>
      <c r="R7263" t="s">
        <v>682</v>
      </c>
      <c r="T7263" s="7">
        <f>'Reference Values'!$B$10</f>
        <v>0.85</v>
      </c>
      <c r="U7263" t="str">
        <f t="shared" si="115"/>
        <v>Below Target</v>
      </c>
    </row>
    <row r="7264" spans="1:21" x14ac:dyDescent="0.25">
      <c r="A7264" t="s">
        <v>228</v>
      </c>
      <c r="B7264" t="s">
        <v>99</v>
      </c>
      <c r="C7264" t="s">
        <v>76</v>
      </c>
      <c r="D7264" t="s">
        <v>41</v>
      </c>
      <c r="F7264">
        <v>0</v>
      </c>
      <c r="G7264">
        <v>0</v>
      </c>
      <c r="H7264">
        <v>31088</v>
      </c>
      <c r="I7264">
        <v>31088</v>
      </c>
      <c r="J7264">
        <v>0</v>
      </c>
      <c r="K7264">
        <v>0</v>
      </c>
      <c r="L7264">
        <v>0</v>
      </c>
      <c r="M7264">
        <v>1</v>
      </c>
      <c r="N7264">
        <v>1</v>
      </c>
      <c r="O7264" t="s">
        <v>703</v>
      </c>
      <c r="P7264" t="s">
        <v>704</v>
      </c>
      <c r="Q7264" t="s">
        <v>190</v>
      </c>
      <c r="R7264" t="s">
        <v>682</v>
      </c>
      <c r="T7264" s="7">
        <f>'Reference Values'!$B$10</f>
        <v>0.85</v>
      </c>
      <c r="U7264" t="str">
        <f t="shared" si="115"/>
        <v>Below Target</v>
      </c>
    </row>
    <row r="7265" spans="1:21" x14ac:dyDescent="0.25">
      <c r="A7265" t="s">
        <v>301</v>
      </c>
      <c r="B7265" t="s">
        <v>99</v>
      </c>
      <c r="C7265" t="s">
        <v>76</v>
      </c>
      <c r="D7265" t="s">
        <v>41</v>
      </c>
      <c r="F7265">
        <v>0</v>
      </c>
      <c r="G7265">
        <v>0</v>
      </c>
      <c r="H7265">
        <v>25596</v>
      </c>
      <c r="I7265">
        <v>25596</v>
      </c>
      <c r="J7265">
        <v>0</v>
      </c>
      <c r="K7265">
        <v>0</v>
      </c>
      <c r="L7265">
        <v>0</v>
      </c>
      <c r="M7265">
        <v>1</v>
      </c>
      <c r="N7265">
        <v>1</v>
      </c>
      <c r="O7265" t="s">
        <v>703</v>
      </c>
      <c r="P7265" t="s">
        <v>704</v>
      </c>
      <c r="Q7265" t="s">
        <v>190</v>
      </c>
      <c r="R7265" t="s">
        <v>682</v>
      </c>
      <c r="T7265" s="7">
        <f>'Reference Values'!$B$10</f>
        <v>0.85</v>
      </c>
      <c r="U7265" t="str">
        <f t="shared" si="115"/>
        <v>Below Target</v>
      </c>
    </row>
    <row r="7266" spans="1:21" x14ac:dyDescent="0.25">
      <c r="A7266" t="s">
        <v>270</v>
      </c>
      <c r="B7266" t="s">
        <v>99</v>
      </c>
      <c r="C7266" t="s">
        <v>76</v>
      </c>
      <c r="D7266" t="s">
        <v>41</v>
      </c>
      <c r="F7266">
        <v>0</v>
      </c>
      <c r="G7266">
        <v>0</v>
      </c>
      <c r="H7266">
        <v>13592</v>
      </c>
      <c r="I7266">
        <v>13592</v>
      </c>
      <c r="J7266">
        <v>0</v>
      </c>
      <c r="K7266">
        <v>0</v>
      </c>
      <c r="L7266">
        <v>0</v>
      </c>
      <c r="M7266">
        <v>1</v>
      </c>
      <c r="N7266">
        <v>1</v>
      </c>
      <c r="O7266" t="s">
        <v>703</v>
      </c>
      <c r="P7266" t="s">
        <v>703</v>
      </c>
      <c r="Q7266" t="s">
        <v>190</v>
      </c>
      <c r="R7266" t="s">
        <v>682</v>
      </c>
      <c r="T7266" s="7">
        <f>'Reference Values'!$B$10</f>
        <v>0.85</v>
      </c>
      <c r="U7266" t="str">
        <f t="shared" si="115"/>
        <v>Below Target</v>
      </c>
    </row>
    <row r="7267" spans="1:21" x14ac:dyDescent="0.25">
      <c r="A7267" t="s">
        <v>201</v>
      </c>
      <c r="B7267" t="s">
        <v>99</v>
      </c>
      <c r="C7267" t="s">
        <v>76</v>
      </c>
      <c r="D7267" t="s">
        <v>41</v>
      </c>
      <c r="F7267">
        <v>96</v>
      </c>
      <c r="G7267">
        <v>0</v>
      </c>
      <c r="H7267">
        <v>33321</v>
      </c>
      <c r="I7267">
        <v>33417</v>
      </c>
      <c r="J7267">
        <v>0</v>
      </c>
      <c r="K7267">
        <v>2.8727892979999998E-3</v>
      </c>
      <c r="L7267">
        <v>0</v>
      </c>
      <c r="M7267">
        <v>0.99712721070099997</v>
      </c>
      <c r="N7267">
        <v>0.99999999999900002</v>
      </c>
      <c r="O7267" t="s">
        <v>703</v>
      </c>
      <c r="P7267" t="s">
        <v>703</v>
      </c>
      <c r="Q7267" t="s">
        <v>196</v>
      </c>
      <c r="R7267" t="s">
        <v>202</v>
      </c>
      <c r="T7267" s="7">
        <f>'Reference Values'!$B$10</f>
        <v>0.85</v>
      </c>
      <c r="U7267" t="str">
        <f t="shared" si="115"/>
        <v>Below Target</v>
      </c>
    </row>
    <row r="7268" spans="1:21" x14ac:dyDescent="0.25">
      <c r="A7268" t="s">
        <v>140</v>
      </c>
      <c r="B7268" t="s">
        <v>99</v>
      </c>
      <c r="C7268" t="s">
        <v>76</v>
      </c>
      <c r="D7268" t="s">
        <v>41</v>
      </c>
      <c r="F7268">
        <v>0</v>
      </c>
      <c r="G7268">
        <v>0</v>
      </c>
      <c r="H7268">
        <v>19363</v>
      </c>
      <c r="I7268">
        <v>19363</v>
      </c>
      <c r="J7268">
        <v>0</v>
      </c>
      <c r="K7268">
        <v>0</v>
      </c>
      <c r="L7268">
        <v>0</v>
      </c>
      <c r="M7268">
        <v>1</v>
      </c>
      <c r="N7268">
        <v>1</v>
      </c>
      <c r="O7268" t="s">
        <v>703</v>
      </c>
      <c r="P7268" t="s">
        <v>703</v>
      </c>
      <c r="Q7268" t="s">
        <v>196</v>
      </c>
      <c r="R7268" t="s">
        <v>202</v>
      </c>
      <c r="T7268" s="7">
        <f>'Reference Values'!$B$10</f>
        <v>0.85</v>
      </c>
      <c r="U7268" t="str">
        <f t="shared" si="115"/>
        <v>Below Target</v>
      </c>
    </row>
    <row r="7269" spans="1:21" x14ac:dyDescent="0.25">
      <c r="A7269" t="s">
        <v>157</v>
      </c>
      <c r="B7269" t="s">
        <v>99</v>
      </c>
      <c r="C7269" t="s">
        <v>76</v>
      </c>
      <c r="D7269" t="s">
        <v>41</v>
      </c>
      <c r="F7269">
        <v>183</v>
      </c>
      <c r="G7269">
        <v>25</v>
      </c>
      <c r="H7269">
        <v>11680</v>
      </c>
      <c r="I7269">
        <v>11888</v>
      </c>
      <c r="J7269">
        <v>0</v>
      </c>
      <c r="K7269">
        <v>1.5393674293000001E-2</v>
      </c>
      <c r="L7269">
        <v>2.1029609690000001E-3</v>
      </c>
      <c r="M7269">
        <v>0.98250336473699995</v>
      </c>
      <c r="N7269">
        <v>0.99999999999900002</v>
      </c>
      <c r="O7269" t="s">
        <v>703</v>
      </c>
      <c r="P7269" t="s">
        <v>703</v>
      </c>
      <c r="Q7269" t="s">
        <v>198</v>
      </c>
      <c r="R7269" t="s">
        <v>197</v>
      </c>
      <c r="T7269" s="7">
        <f>'Reference Values'!$B$10</f>
        <v>0.85</v>
      </c>
      <c r="U7269" t="str">
        <f t="shared" si="115"/>
        <v>Below Target</v>
      </c>
    </row>
    <row r="7270" spans="1:21" x14ac:dyDescent="0.25">
      <c r="A7270" t="s">
        <v>237</v>
      </c>
      <c r="B7270" t="s">
        <v>99</v>
      </c>
      <c r="C7270" t="s">
        <v>76</v>
      </c>
      <c r="D7270" t="s">
        <v>41</v>
      </c>
      <c r="F7270">
        <v>0</v>
      </c>
      <c r="G7270">
        <v>0</v>
      </c>
      <c r="H7270">
        <v>16425</v>
      </c>
      <c r="I7270">
        <v>16425</v>
      </c>
      <c r="J7270">
        <v>0</v>
      </c>
      <c r="K7270">
        <v>0</v>
      </c>
      <c r="L7270">
        <v>0</v>
      </c>
      <c r="M7270">
        <v>1</v>
      </c>
      <c r="N7270">
        <v>1</v>
      </c>
      <c r="O7270" t="s">
        <v>703</v>
      </c>
      <c r="P7270" t="s">
        <v>703</v>
      </c>
      <c r="Q7270" t="s">
        <v>193</v>
      </c>
      <c r="R7270" t="s">
        <v>194</v>
      </c>
      <c r="T7270" s="7">
        <f>'Reference Values'!$B$10</f>
        <v>0.85</v>
      </c>
      <c r="U7270" t="str">
        <f t="shared" si="115"/>
        <v>Below Target</v>
      </c>
    </row>
    <row r="7271" spans="1:21" x14ac:dyDescent="0.25">
      <c r="A7271" t="s">
        <v>209</v>
      </c>
      <c r="B7271" t="s">
        <v>99</v>
      </c>
      <c r="C7271" t="s">
        <v>76</v>
      </c>
      <c r="D7271" t="s">
        <v>41</v>
      </c>
      <c r="F7271">
        <v>0</v>
      </c>
      <c r="G7271">
        <v>0</v>
      </c>
      <c r="H7271">
        <v>29220</v>
      </c>
      <c r="I7271">
        <v>29220</v>
      </c>
      <c r="J7271">
        <v>0</v>
      </c>
      <c r="K7271">
        <v>0</v>
      </c>
      <c r="L7271">
        <v>0</v>
      </c>
      <c r="M7271">
        <v>1</v>
      </c>
      <c r="N7271">
        <v>1</v>
      </c>
      <c r="O7271" t="s">
        <v>703</v>
      </c>
      <c r="P7271" t="s">
        <v>703</v>
      </c>
      <c r="Q7271" t="s">
        <v>190</v>
      </c>
      <c r="R7271" t="s">
        <v>682</v>
      </c>
      <c r="T7271" s="7">
        <f>'Reference Values'!$B$10</f>
        <v>0.85</v>
      </c>
      <c r="U7271" t="str">
        <f t="shared" si="115"/>
        <v>Below Target</v>
      </c>
    </row>
    <row r="7272" spans="1:21" x14ac:dyDescent="0.25">
      <c r="A7272" t="s">
        <v>311</v>
      </c>
      <c r="B7272" t="s">
        <v>99</v>
      </c>
      <c r="C7272" t="s">
        <v>76</v>
      </c>
      <c r="D7272" t="s">
        <v>41</v>
      </c>
      <c r="F7272">
        <v>38</v>
      </c>
      <c r="G7272">
        <v>0</v>
      </c>
      <c r="H7272">
        <v>11892</v>
      </c>
      <c r="I7272">
        <v>11930</v>
      </c>
      <c r="J7272">
        <v>0</v>
      </c>
      <c r="K7272">
        <v>3.1852472750000002E-3</v>
      </c>
      <c r="L7272">
        <v>0</v>
      </c>
      <c r="M7272">
        <v>0.996814752724</v>
      </c>
      <c r="N7272">
        <v>0.99999999999900002</v>
      </c>
      <c r="O7272" t="s">
        <v>703</v>
      </c>
      <c r="P7272" t="s">
        <v>703</v>
      </c>
      <c r="Q7272" t="s">
        <v>213</v>
      </c>
      <c r="R7272" t="s">
        <v>683</v>
      </c>
      <c r="T7272" s="7">
        <f>'Reference Values'!$B$10</f>
        <v>0.85</v>
      </c>
      <c r="U7272" t="str">
        <f t="shared" si="115"/>
        <v>Below Target</v>
      </c>
    </row>
    <row r="7273" spans="1:21" x14ac:dyDescent="0.25">
      <c r="A7273" t="s">
        <v>227</v>
      </c>
      <c r="B7273" t="s">
        <v>99</v>
      </c>
      <c r="C7273" t="s">
        <v>76</v>
      </c>
      <c r="D7273" t="s">
        <v>41</v>
      </c>
      <c r="F7273">
        <v>0</v>
      </c>
      <c r="G7273">
        <v>0</v>
      </c>
      <c r="H7273">
        <v>29939</v>
      </c>
      <c r="I7273">
        <v>29939</v>
      </c>
      <c r="J7273">
        <v>0</v>
      </c>
      <c r="K7273">
        <v>0</v>
      </c>
      <c r="L7273">
        <v>0</v>
      </c>
      <c r="M7273">
        <v>1</v>
      </c>
      <c r="N7273">
        <v>1</v>
      </c>
      <c r="O7273" t="s">
        <v>703</v>
      </c>
      <c r="P7273" t="s">
        <v>703</v>
      </c>
      <c r="Q7273" t="s">
        <v>190</v>
      </c>
      <c r="R7273" t="s">
        <v>682</v>
      </c>
      <c r="T7273" s="7">
        <f>'Reference Values'!$B$10</f>
        <v>0.85</v>
      </c>
      <c r="U7273" t="str">
        <f t="shared" si="115"/>
        <v>Below Target</v>
      </c>
    </row>
    <row r="7274" spans="1:21" x14ac:dyDescent="0.25">
      <c r="A7274" t="s">
        <v>299</v>
      </c>
      <c r="B7274" t="s">
        <v>99</v>
      </c>
      <c r="C7274" t="s">
        <v>76</v>
      </c>
      <c r="D7274" t="s">
        <v>41</v>
      </c>
      <c r="F7274">
        <v>0</v>
      </c>
      <c r="G7274">
        <v>0</v>
      </c>
      <c r="H7274">
        <v>407723</v>
      </c>
      <c r="I7274">
        <v>407723</v>
      </c>
      <c r="J7274">
        <v>0</v>
      </c>
      <c r="K7274">
        <v>0</v>
      </c>
      <c r="L7274">
        <v>0</v>
      </c>
      <c r="M7274">
        <v>1</v>
      </c>
      <c r="N7274">
        <v>1</v>
      </c>
      <c r="O7274" t="s">
        <v>703</v>
      </c>
      <c r="P7274" t="s">
        <v>704</v>
      </c>
      <c r="Q7274" t="s">
        <v>204</v>
      </c>
      <c r="R7274" t="s">
        <v>684</v>
      </c>
      <c r="T7274" s="7">
        <f>'Reference Values'!$B$10</f>
        <v>0.85</v>
      </c>
      <c r="U7274" t="str">
        <f t="shared" si="115"/>
        <v>Below Target</v>
      </c>
    </row>
    <row r="7275" spans="1:21" x14ac:dyDescent="0.25">
      <c r="A7275" t="s">
        <v>261</v>
      </c>
      <c r="B7275" t="s">
        <v>99</v>
      </c>
      <c r="C7275" t="s">
        <v>76</v>
      </c>
      <c r="D7275" t="s">
        <v>41</v>
      </c>
      <c r="F7275">
        <v>0</v>
      </c>
      <c r="G7275">
        <v>0</v>
      </c>
      <c r="H7275">
        <v>7449</v>
      </c>
      <c r="I7275">
        <v>7449</v>
      </c>
      <c r="J7275">
        <v>0</v>
      </c>
      <c r="K7275">
        <v>0</v>
      </c>
      <c r="L7275">
        <v>0</v>
      </c>
      <c r="M7275">
        <v>1</v>
      </c>
      <c r="N7275">
        <v>1</v>
      </c>
      <c r="O7275" t="s">
        <v>703</v>
      </c>
      <c r="P7275" t="s">
        <v>703</v>
      </c>
      <c r="Q7275" t="s">
        <v>207</v>
      </c>
      <c r="R7275" t="s">
        <v>197</v>
      </c>
      <c r="T7275" s="7">
        <f>'Reference Values'!$B$10</f>
        <v>0.85</v>
      </c>
      <c r="U7275" t="str">
        <f t="shared" si="115"/>
        <v>Below Target</v>
      </c>
    </row>
    <row r="7276" spans="1:21" x14ac:dyDescent="0.25">
      <c r="A7276" t="s">
        <v>271</v>
      </c>
      <c r="B7276" t="s">
        <v>99</v>
      </c>
      <c r="C7276" t="s">
        <v>76</v>
      </c>
      <c r="D7276" t="s">
        <v>41</v>
      </c>
      <c r="F7276">
        <v>4694</v>
      </c>
      <c r="G7276">
        <v>0</v>
      </c>
      <c r="H7276">
        <v>32564</v>
      </c>
      <c r="I7276">
        <v>37258</v>
      </c>
      <c r="J7276">
        <v>0</v>
      </c>
      <c r="K7276">
        <v>0.12598636534400001</v>
      </c>
      <c r="L7276">
        <v>0</v>
      </c>
      <c r="M7276">
        <v>0.87401363465500004</v>
      </c>
      <c r="N7276">
        <v>0.99999999999900002</v>
      </c>
      <c r="O7276" t="s">
        <v>703</v>
      </c>
      <c r="P7276" t="s">
        <v>703</v>
      </c>
      <c r="Q7276" t="s">
        <v>213</v>
      </c>
      <c r="R7276" t="s">
        <v>683</v>
      </c>
      <c r="T7276" s="7">
        <f>'Reference Values'!$B$10</f>
        <v>0.85</v>
      </c>
      <c r="U7276" t="str">
        <f t="shared" si="115"/>
        <v>Below Target</v>
      </c>
    </row>
    <row r="7277" spans="1:21" x14ac:dyDescent="0.25">
      <c r="A7277" t="s">
        <v>162</v>
      </c>
      <c r="B7277" t="s">
        <v>99</v>
      </c>
      <c r="C7277" t="s">
        <v>76</v>
      </c>
      <c r="D7277" t="s">
        <v>41</v>
      </c>
      <c r="F7277">
        <v>210</v>
      </c>
      <c r="G7277">
        <v>0</v>
      </c>
      <c r="H7277">
        <v>19168</v>
      </c>
      <c r="I7277">
        <v>19378</v>
      </c>
      <c r="J7277">
        <v>0</v>
      </c>
      <c r="K7277">
        <v>1.0837031685E-2</v>
      </c>
      <c r="L7277">
        <v>0</v>
      </c>
      <c r="M7277">
        <v>0.98916296831399997</v>
      </c>
      <c r="N7277">
        <v>0.99999999999900002</v>
      </c>
      <c r="O7277" t="s">
        <v>703</v>
      </c>
      <c r="P7277" t="s">
        <v>703</v>
      </c>
      <c r="Q7277" t="s">
        <v>204</v>
      </c>
      <c r="R7277" t="s">
        <v>684</v>
      </c>
      <c r="T7277" s="7">
        <f>'Reference Values'!$B$10</f>
        <v>0.85</v>
      </c>
      <c r="U7277" t="str">
        <f t="shared" si="115"/>
        <v>Below Target</v>
      </c>
    </row>
    <row r="7278" spans="1:21" x14ac:dyDescent="0.25">
      <c r="A7278" t="s">
        <v>280</v>
      </c>
      <c r="B7278" t="s">
        <v>99</v>
      </c>
      <c r="C7278" t="s">
        <v>76</v>
      </c>
      <c r="D7278" t="s">
        <v>41</v>
      </c>
      <c r="F7278">
        <v>0</v>
      </c>
      <c r="G7278">
        <v>0</v>
      </c>
      <c r="H7278">
        <v>53745</v>
      </c>
      <c r="I7278">
        <v>53745</v>
      </c>
      <c r="J7278">
        <v>0</v>
      </c>
      <c r="K7278">
        <v>0</v>
      </c>
      <c r="L7278">
        <v>0</v>
      </c>
      <c r="M7278">
        <v>1</v>
      </c>
      <c r="N7278">
        <v>1</v>
      </c>
      <c r="O7278" t="s">
        <v>703</v>
      </c>
      <c r="P7278" t="s">
        <v>703</v>
      </c>
      <c r="Q7278" t="s">
        <v>204</v>
      </c>
      <c r="R7278" t="s">
        <v>682</v>
      </c>
      <c r="S7278" t="s">
        <v>684</v>
      </c>
      <c r="T7278" s="7">
        <f>'Reference Values'!$B$10</f>
        <v>0.85</v>
      </c>
      <c r="U7278" t="str">
        <f t="shared" si="115"/>
        <v>Below Target</v>
      </c>
    </row>
    <row r="7279" spans="1:21" x14ac:dyDescent="0.25">
      <c r="A7279" t="s">
        <v>128</v>
      </c>
      <c r="B7279" t="s">
        <v>99</v>
      </c>
      <c r="C7279" t="s">
        <v>76</v>
      </c>
      <c r="D7279" t="s">
        <v>41</v>
      </c>
      <c r="F7279">
        <v>4264</v>
      </c>
      <c r="G7279">
        <v>0</v>
      </c>
      <c r="H7279">
        <v>41609</v>
      </c>
      <c r="I7279">
        <v>45873</v>
      </c>
      <c r="J7279">
        <v>0</v>
      </c>
      <c r="K7279">
        <v>9.2952281297999997E-2</v>
      </c>
      <c r="L7279">
        <v>0</v>
      </c>
      <c r="M7279">
        <v>0.90704771870099998</v>
      </c>
      <c r="N7279">
        <v>0.99999999999900002</v>
      </c>
      <c r="O7279" t="s">
        <v>703</v>
      </c>
      <c r="P7279" t="s">
        <v>703</v>
      </c>
      <c r="Q7279" t="s">
        <v>212</v>
      </c>
      <c r="R7279" t="s">
        <v>199</v>
      </c>
      <c r="T7279" s="7">
        <f>'Reference Values'!$B$10</f>
        <v>0.85</v>
      </c>
      <c r="U7279" t="str">
        <f t="shared" si="115"/>
        <v>Below Target</v>
      </c>
    </row>
    <row r="7280" spans="1:21" x14ac:dyDescent="0.25">
      <c r="A7280" t="s">
        <v>214</v>
      </c>
      <c r="B7280" t="s">
        <v>99</v>
      </c>
      <c r="C7280" t="s">
        <v>76</v>
      </c>
      <c r="D7280" t="s">
        <v>41</v>
      </c>
      <c r="F7280">
        <v>319</v>
      </c>
      <c r="G7280">
        <v>0</v>
      </c>
      <c r="H7280">
        <v>40148</v>
      </c>
      <c r="I7280">
        <v>40467</v>
      </c>
      <c r="J7280">
        <v>0</v>
      </c>
      <c r="K7280">
        <v>7.8829663669999998E-3</v>
      </c>
      <c r="L7280">
        <v>0</v>
      </c>
      <c r="M7280">
        <v>0.99211703363199999</v>
      </c>
      <c r="N7280">
        <v>0.99999999999900002</v>
      </c>
      <c r="O7280" t="s">
        <v>703</v>
      </c>
      <c r="P7280" t="s">
        <v>703</v>
      </c>
      <c r="Q7280" t="s">
        <v>213</v>
      </c>
      <c r="R7280" t="s">
        <v>194</v>
      </c>
      <c r="T7280" s="7">
        <f>'Reference Values'!$B$10</f>
        <v>0.85</v>
      </c>
      <c r="U7280" t="str">
        <f t="shared" si="115"/>
        <v>Below Target</v>
      </c>
    </row>
    <row r="7281" spans="1:21" x14ac:dyDescent="0.25">
      <c r="A7281" t="s">
        <v>302</v>
      </c>
      <c r="B7281" t="s">
        <v>99</v>
      </c>
      <c r="C7281" t="s">
        <v>76</v>
      </c>
      <c r="D7281" t="s">
        <v>41</v>
      </c>
      <c r="F7281">
        <v>360</v>
      </c>
      <c r="G7281">
        <v>15</v>
      </c>
      <c r="H7281">
        <v>48143</v>
      </c>
      <c r="I7281">
        <v>48518</v>
      </c>
      <c r="J7281">
        <v>0</v>
      </c>
      <c r="K7281">
        <v>7.419926625E-3</v>
      </c>
      <c r="L7281">
        <v>3.09163609E-4</v>
      </c>
      <c r="M7281">
        <v>0.99227090976499999</v>
      </c>
      <c r="N7281">
        <v>0.99999999999900002</v>
      </c>
      <c r="O7281" t="s">
        <v>703</v>
      </c>
      <c r="P7281" t="s">
        <v>703</v>
      </c>
      <c r="Q7281" t="s">
        <v>196</v>
      </c>
      <c r="R7281" t="s">
        <v>197</v>
      </c>
      <c r="T7281" s="7">
        <f>'Reference Values'!$B$10</f>
        <v>0.85</v>
      </c>
      <c r="U7281" t="str">
        <f t="shared" si="115"/>
        <v>Below Target</v>
      </c>
    </row>
    <row r="7282" spans="1:21" x14ac:dyDescent="0.25">
      <c r="A7282" t="s">
        <v>150</v>
      </c>
      <c r="B7282" t="s">
        <v>99</v>
      </c>
      <c r="C7282" t="s">
        <v>76</v>
      </c>
      <c r="D7282" t="s">
        <v>41</v>
      </c>
      <c r="F7282">
        <v>1997</v>
      </c>
      <c r="G7282">
        <v>0</v>
      </c>
      <c r="H7282">
        <v>39353</v>
      </c>
      <c r="I7282">
        <v>41350</v>
      </c>
      <c r="J7282">
        <v>0</v>
      </c>
      <c r="K7282">
        <v>4.8295042321000001E-2</v>
      </c>
      <c r="L7282">
        <v>0</v>
      </c>
      <c r="M7282">
        <v>0.95170495767800001</v>
      </c>
      <c r="N7282">
        <v>0.99999999999900002</v>
      </c>
      <c r="O7282" t="s">
        <v>703</v>
      </c>
      <c r="P7282" t="s">
        <v>703</v>
      </c>
      <c r="Q7282" t="s">
        <v>198</v>
      </c>
      <c r="R7282" t="s">
        <v>199</v>
      </c>
      <c r="T7282" s="7">
        <f>'Reference Values'!$B$10</f>
        <v>0.85</v>
      </c>
      <c r="U7282" t="str">
        <f t="shared" si="115"/>
        <v>Below Target</v>
      </c>
    </row>
    <row r="7283" spans="1:21" x14ac:dyDescent="0.25">
      <c r="A7283" t="s">
        <v>221</v>
      </c>
      <c r="B7283" t="s">
        <v>99</v>
      </c>
      <c r="C7283" t="s">
        <v>76</v>
      </c>
      <c r="D7283" t="s">
        <v>41</v>
      </c>
      <c r="F7283">
        <v>0</v>
      </c>
      <c r="G7283">
        <v>0</v>
      </c>
      <c r="H7283">
        <v>6903</v>
      </c>
      <c r="I7283">
        <v>6903</v>
      </c>
      <c r="J7283">
        <v>0</v>
      </c>
      <c r="K7283">
        <v>0</v>
      </c>
      <c r="L7283">
        <v>0</v>
      </c>
      <c r="M7283">
        <v>1</v>
      </c>
      <c r="N7283">
        <v>1</v>
      </c>
      <c r="O7283" t="s">
        <v>703</v>
      </c>
      <c r="P7283" t="s">
        <v>703</v>
      </c>
      <c r="Q7283" t="s">
        <v>204</v>
      </c>
      <c r="R7283" t="s">
        <v>684</v>
      </c>
      <c r="T7283" s="7">
        <f>'Reference Values'!$B$10</f>
        <v>0.85</v>
      </c>
      <c r="U7283" t="str">
        <f t="shared" si="115"/>
        <v>Below Target</v>
      </c>
    </row>
    <row r="7284" spans="1:21" x14ac:dyDescent="0.25">
      <c r="A7284" t="s">
        <v>277</v>
      </c>
      <c r="B7284" t="s">
        <v>99</v>
      </c>
      <c r="C7284" t="s">
        <v>76</v>
      </c>
      <c r="D7284" t="s">
        <v>41</v>
      </c>
      <c r="F7284">
        <v>0</v>
      </c>
      <c r="G7284">
        <v>0</v>
      </c>
      <c r="H7284">
        <v>30332</v>
      </c>
      <c r="I7284">
        <v>30332</v>
      </c>
      <c r="J7284">
        <v>0</v>
      </c>
      <c r="K7284">
        <v>0</v>
      </c>
      <c r="L7284">
        <v>0</v>
      </c>
      <c r="M7284">
        <v>1</v>
      </c>
      <c r="N7284">
        <v>1</v>
      </c>
      <c r="O7284" t="s">
        <v>703</v>
      </c>
      <c r="P7284" t="s">
        <v>703</v>
      </c>
      <c r="Q7284" t="s">
        <v>219</v>
      </c>
      <c r="R7284" t="s">
        <v>684</v>
      </c>
      <c r="T7284" s="7">
        <f>'Reference Values'!$B$10</f>
        <v>0.85</v>
      </c>
      <c r="U7284" t="str">
        <f t="shared" si="115"/>
        <v>Below Target</v>
      </c>
    </row>
    <row r="7285" spans="1:21" x14ac:dyDescent="0.25">
      <c r="A7285" t="s">
        <v>208</v>
      </c>
      <c r="B7285" t="s">
        <v>99</v>
      </c>
      <c r="C7285" t="s">
        <v>76</v>
      </c>
      <c r="D7285" t="s">
        <v>41</v>
      </c>
      <c r="F7285">
        <v>436</v>
      </c>
      <c r="G7285">
        <v>0</v>
      </c>
      <c r="H7285">
        <v>29643</v>
      </c>
      <c r="I7285">
        <v>30079</v>
      </c>
      <c r="J7285">
        <v>0</v>
      </c>
      <c r="K7285">
        <v>1.4495162738E-2</v>
      </c>
      <c r="L7285">
        <v>0</v>
      </c>
      <c r="M7285">
        <v>0.98550483726100002</v>
      </c>
      <c r="N7285">
        <v>0.99999999999900002</v>
      </c>
      <c r="O7285" t="s">
        <v>703</v>
      </c>
      <c r="P7285" t="s">
        <v>703</v>
      </c>
      <c r="Q7285" t="s">
        <v>204</v>
      </c>
      <c r="R7285" t="s">
        <v>684</v>
      </c>
      <c r="T7285" s="7">
        <f>'Reference Values'!$B$10</f>
        <v>0.85</v>
      </c>
      <c r="U7285" t="str">
        <f t="shared" si="115"/>
        <v>Below Target</v>
      </c>
    </row>
    <row r="7286" spans="1:21" x14ac:dyDescent="0.25">
      <c r="A7286" t="s">
        <v>238</v>
      </c>
      <c r="B7286" t="s">
        <v>99</v>
      </c>
      <c r="C7286" t="s">
        <v>76</v>
      </c>
      <c r="D7286" t="s">
        <v>41</v>
      </c>
      <c r="F7286">
        <v>0</v>
      </c>
      <c r="G7286">
        <v>0</v>
      </c>
      <c r="H7286">
        <v>46407</v>
      </c>
      <c r="I7286">
        <v>46407</v>
      </c>
      <c r="J7286">
        <v>0</v>
      </c>
      <c r="K7286">
        <v>0</v>
      </c>
      <c r="L7286">
        <v>0</v>
      </c>
      <c r="M7286">
        <v>1</v>
      </c>
      <c r="N7286">
        <v>1</v>
      </c>
      <c r="O7286" t="s">
        <v>703</v>
      </c>
      <c r="P7286" t="s">
        <v>704</v>
      </c>
      <c r="Q7286" t="s">
        <v>219</v>
      </c>
      <c r="R7286" t="s">
        <v>197</v>
      </c>
      <c r="T7286" s="7">
        <f>'Reference Values'!$B$10</f>
        <v>0.85</v>
      </c>
      <c r="U7286" t="str">
        <f t="shared" si="115"/>
        <v>Below Target</v>
      </c>
    </row>
    <row r="7287" spans="1:21" x14ac:dyDescent="0.25">
      <c r="A7287" t="s">
        <v>137</v>
      </c>
      <c r="B7287" t="s">
        <v>99</v>
      </c>
      <c r="C7287" t="s">
        <v>76</v>
      </c>
      <c r="D7287" t="s">
        <v>41</v>
      </c>
      <c r="F7287">
        <v>0</v>
      </c>
      <c r="G7287">
        <v>0</v>
      </c>
      <c r="H7287">
        <v>39</v>
      </c>
      <c r="I7287">
        <v>39</v>
      </c>
      <c r="J7287">
        <v>0</v>
      </c>
      <c r="K7287">
        <v>0</v>
      </c>
      <c r="L7287">
        <v>0</v>
      </c>
      <c r="M7287">
        <v>1</v>
      </c>
      <c r="N7287">
        <v>1</v>
      </c>
      <c r="O7287" t="s">
        <v>703</v>
      </c>
      <c r="P7287" t="s">
        <v>703</v>
      </c>
      <c r="Q7287" t="s">
        <v>190</v>
      </c>
      <c r="R7287" t="s">
        <v>682</v>
      </c>
      <c r="T7287" s="7">
        <f>'Reference Values'!$B$10</f>
        <v>0.85</v>
      </c>
      <c r="U7287" t="str">
        <f t="shared" si="115"/>
        <v>Below Target</v>
      </c>
    </row>
    <row r="7288" spans="1:21" x14ac:dyDescent="0.25">
      <c r="A7288" t="s">
        <v>304</v>
      </c>
      <c r="B7288" t="s">
        <v>99</v>
      </c>
      <c r="C7288" t="s">
        <v>76</v>
      </c>
      <c r="D7288" t="s">
        <v>41</v>
      </c>
      <c r="F7288">
        <v>0</v>
      </c>
      <c r="G7288">
        <v>0</v>
      </c>
      <c r="H7288">
        <v>18338</v>
      </c>
      <c r="I7288">
        <v>18338</v>
      </c>
      <c r="J7288">
        <v>0</v>
      </c>
      <c r="K7288">
        <v>0</v>
      </c>
      <c r="L7288">
        <v>0</v>
      </c>
      <c r="M7288">
        <v>1</v>
      </c>
      <c r="N7288">
        <v>1</v>
      </c>
      <c r="O7288" t="s">
        <v>703</v>
      </c>
      <c r="P7288" t="s">
        <v>703</v>
      </c>
      <c r="Q7288" t="s">
        <v>204</v>
      </c>
      <c r="R7288" t="s">
        <v>683</v>
      </c>
      <c r="T7288" s="7">
        <f>'Reference Values'!$B$10</f>
        <v>0.85</v>
      </c>
      <c r="U7288" t="str">
        <f t="shared" si="115"/>
        <v>Below Target</v>
      </c>
    </row>
    <row r="7289" spans="1:21" x14ac:dyDescent="0.25">
      <c r="A7289" t="s">
        <v>154</v>
      </c>
      <c r="B7289" t="s">
        <v>99</v>
      </c>
      <c r="C7289" t="s">
        <v>76</v>
      </c>
      <c r="D7289" t="s">
        <v>41</v>
      </c>
      <c r="F7289">
        <v>0</v>
      </c>
      <c r="G7289">
        <v>0</v>
      </c>
      <c r="H7289">
        <v>16541</v>
      </c>
      <c r="I7289">
        <v>16541</v>
      </c>
      <c r="J7289">
        <v>0</v>
      </c>
      <c r="K7289">
        <v>0</v>
      </c>
      <c r="L7289">
        <v>0</v>
      </c>
      <c r="M7289">
        <v>1</v>
      </c>
      <c r="N7289">
        <v>1</v>
      </c>
      <c r="O7289" t="s">
        <v>703</v>
      </c>
      <c r="P7289" t="s">
        <v>703</v>
      </c>
      <c r="Q7289" t="s">
        <v>212</v>
      </c>
      <c r="R7289" t="s">
        <v>202</v>
      </c>
      <c r="T7289" s="7">
        <f>'Reference Values'!$B$10</f>
        <v>0.85</v>
      </c>
      <c r="U7289" t="str">
        <f t="shared" si="115"/>
        <v>Below Target</v>
      </c>
    </row>
    <row r="7290" spans="1:21" x14ac:dyDescent="0.25">
      <c r="A7290" t="s">
        <v>265</v>
      </c>
      <c r="B7290" t="s">
        <v>99</v>
      </c>
      <c r="C7290" t="s">
        <v>76</v>
      </c>
      <c r="D7290" t="s">
        <v>41</v>
      </c>
      <c r="F7290">
        <v>0</v>
      </c>
      <c r="G7290">
        <v>0</v>
      </c>
      <c r="H7290">
        <v>182622</v>
      </c>
      <c r="I7290">
        <v>182622</v>
      </c>
      <c r="J7290">
        <v>0</v>
      </c>
      <c r="K7290">
        <v>0</v>
      </c>
      <c r="L7290">
        <v>0</v>
      </c>
      <c r="M7290">
        <v>1</v>
      </c>
      <c r="N7290">
        <v>1</v>
      </c>
      <c r="O7290" t="s">
        <v>703</v>
      </c>
      <c r="P7290" t="s">
        <v>703</v>
      </c>
      <c r="Q7290" t="s">
        <v>198</v>
      </c>
      <c r="R7290" t="s">
        <v>199</v>
      </c>
      <c r="S7290" t="s">
        <v>197</v>
      </c>
      <c r="T7290" s="7">
        <f>'Reference Values'!$B$10</f>
        <v>0.85</v>
      </c>
      <c r="U7290" t="str">
        <f t="shared" si="115"/>
        <v>Below Target</v>
      </c>
    </row>
    <row r="7291" spans="1:21" x14ac:dyDescent="0.25">
      <c r="A7291" t="s">
        <v>286</v>
      </c>
      <c r="B7291" t="s">
        <v>99</v>
      </c>
      <c r="C7291" t="s">
        <v>76</v>
      </c>
      <c r="D7291" t="s">
        <v>41</v>
      </c>
      <c r="F7291">
        <v>0</v>
      </c>
      <c r="G7291">
        <v>0</v>
      </c>
      <c r="H7291">
        <v>68061</v>
      </c>
      <c r="I7291">
        <v>68061</v>
      </c>
      <c r="J7291">
        <v>0</v>
      </c>
      <c r="K7291">
        <v>0</v>
      </c>
      <c r="L7291">
        <v>0</v>
      </c>
      <c r="M7291">
        <v>1</v>
      </c>
      <c r="N7291">
        <v>1</v>
      </c>
      <c r="O7291" t="s">
        <v>703</v>
      </c>
      <c r="P7291" t="s">
        <v>704</v>
      </c>
      <c r="Q7291" t="s">
        <v>196</v>
      </c>
      <c r="R7291" t="s">
        <v>202</v>
      </c>
      <c r="T7291" s="7">
        <f>'Reference Values'!$B$10</f>
        <v>0.85</v>
      </c>
      <c r="U7291" t="str">
        <f t="shared" si="115"/>
        <v>Below Target</v>
      </c>
    </row>
    <row r="7292" spans="1:21" x14ac:dyDescent="0.25">
      <c r="A7292" t="s">
        <v>281</v>
      </c>
      <c r="B7292" t="s">
        <v>99</v>
      </c>
      <c r="C7292" t="s">
        <v>76</v>
      </c>
      <c r="D7292" t="s">
        <v>41</v>
      </c>
      <c r="F7292">
        <v>0</v>
      </c>
      <c r="G7292">
        <v>0</v>
      </c>
      <c r="H7292">
        <v>13436</v>
      </c>
      <c r="I7292">
        <v>13436</v>
      </c>
      <c r="J7292">
        <v>0</v>
      </c>
      <c r="K7292">
        <v>0</v>
      </c>
      <c r="L7292">
        <v>0</v>
      </c>
      <c r="M7292">
        <v>1</v>
      </c>
      <c r="N7292">
        <v>1</v>
      </c>
      <c r="O7292" t="s">
        <v>705</v>
      </c>
      <c r="P7292" t="s">
        <v>704</v>
      </c>
      <c r="Q7292" t="s">
        <v>212</v>
      </c>
      <c r="R7292" t="s">
        <v>194</v>
      </c>
      <c r="T7292" s="7">
        <f>'Reference Values'!$B$10</f>
        <v>0.85</v>
      </c>
      <c r="U7292" t="str">
        <f t="shared" si="115"/>
        <v>Below Target</v>
      </c>
    </row>
    <row r="7293" spans="1:21" x14ac:dyDescent="0.25">
      <c r="A7293" t="s">
        <v>307</v>
      </c>
      <c r="B7293" t="s">
        <v>99</v>
      </c>
      <c r="C7293" t="s">
        <v>76</v>
      </c>
      <c r="D7293" t="s">
        <v>41</v>
      </c>
      <c r="F7293">
        <v>2236</v>
      </c>
      <c r="G7293">
        <v>0</v>
      </c>
      <c r="H7293">
        <v>30093</v>
      </c>
      <c r="I7293">
        <v>32329</v>
      </c>
      <c r="J7293">
        <v>0</v>
      </c>
      <c r="K7293">
        <v>6.9163908565000001E-2</v>
      </c>
      <c r="L7293">
        <v>0</v>
      </c>
      <c r="M7293">
        <v>0.93083609143400003</v>
      </c>
      <c r="N7293">
        <v>0.99999999999900002</v>
      </c>
      <c r="O7293" t="s">
        <v>704</v>
      </c>
      <c r="P7293" t="s">
        <v>704</v>
      </c>
      <c r="Q7293" t="s">
        <v>198</v>
      </c>
      <c r="R7293" t="s">
        <v>197</v>
      </c>
      <c r="T7293" s="7">
        <f>'Reference Values'!$B$10</f>
        <v>0.85</v>
      </c>
      <c r="U7293" t="str">
        <f t="shared" si="115"/>
        <v>Below Target</v>
      </c>
    </row>
    <row r="7294" spans="1:21" x14ac:dyDescent="0.25">
      <c r="A7294" t="s">
        <v>121</v>
      </c>
      <c r="B7294" t="s">
        <v>99</v>
      </c>
      <c r="C7294" t="s">
        <v>76</v>
      </c>
      <c r="D7294" t="s">
        <v>41</v>
      </c>
      <c r="F7294">
        <v>197</v>
      </c>
      <c r="G7294">
        <v>0</v>
      </c>
      <c r="H7294">
        <v>15857</v>
      </c>
      <c r="I7294">
        <v>16054</v>
      </c>
      <c r="J7294">
        <v>0</v>
      </c>
      <c r="K7294">
        <v>1.2271085087E-2</v>
      </c>
      <c r="L7294">
        <v>0</v>
      </c>
      <c r="M7294">
        <v>0.98772891491199999</v>
      </c>
      <c r="N7294">
        <v>0.99999999999900002</v>
      </c>
      <c r="O7294" t="s">
        <v>703</v>
      </c>
      <c r="P7294" t="s">
        <v>703</v>
      </c>
      <c r="Q7294" t="s">
        <v>204</v>
      </c>
      <c r="R7294" t="s">
        <v>684</v>
      </c>
      <c r="T7294" s="7">
        <f>'Reference Values'!$B$10</f>
        <v>0.85</v>
      </c>
      <c r="U7294" t="str">
        <f t="shared" si="115"/>
        <v>Below Target</v>
      </c>
    </row>
    <row r="7295" spans="1:21" x14ac:dyDescent="0.25">
      <c r="A7295" t="s">
        <v>127</v>
      </c>
      <c r="B7295" t="s">
        <v>99</v>
      </c>
      <c r="C7295" t="s">
        <v>76</v>
      </c>
      <c r="D7295" t="s">
        <v>41</v>
      </c>
      <c r="F7295">
        <v>4138</v>
      </c>
      <c r="G7295">
        <v>0</v>
      </c>
      <c r="H7295">
        <v>44300</v>
      </c>
      <c r="I7295">
        <v>48438</v>
      </c>
      <c r="J7295">
        <v>0</v>
      </c>
      <c r="K7295">
        <v>8.5428795572999996E-2</v>
      </c>
      <c r="L7295">
        <v>0</v>
      </c>
      <c r="M7295">
        <v>0.91457120442600004</v>
      </c>
      <c r="N7295">
        <v>0.99999999999900002</v>
      </c>
      <c r="O7295" t="s">
        <v>703</v>
      </c>
      <c r="P7295" t="s">
        <v>703</v>
      </c>
      <c r="Q7295" t="s">
        <v>212</v>
      </c>
      <c r="R7295" t="s">
        <v>199</v>
      </c>
      <c r="T7295" s="7">
        <f>'Reference Values'!$B$10</f>
        <v>0.85</v>
      </c>
      <c r="U7295" t="str">
        <f t="shared" si="115"/>
        <v>Below Target</v>
      </c>
    </row>
    <row r="7296" spans="1:21" x14ac:dyDescent="0.25">
      <c r="A7296" t="s">
        <v>192</v>
      </c>
      <c r="B7296" t="s">
        <v>99</v>
      </c>
      <c r="C7296" t="s">
        <v>76</v>
      </c>
      <c r="D7296" t="s">
        <v>41</v>
      </c>
      <c r="F7296">
        <v>0</v>
      </c>
      <c r="G7296">
        <v>0</v>
      </c>
      <c r="H7296">
        <v>9239</v>
      </c>
      <c r="I7296">
        <v>9239</v>
      </c>
      <c r="J7296">
        <v>0</v>
      </c>
      <c r="K7296">
        <v>0</v>
      </c>
      <c r="L7296">
        <v>0</v>
      </c>
      <c r="M7296">
        <v>1</v>
      </c>
      <c r="N7296">
        <v>1</v>
      </c>
      <c r="O7296" t="s">
        <v>703</v>
      </c>
      <c r="P7296" t="s">
        <v>703</v>
      </c>
      <c r="Q7296" t="s">
        <v>193</v>
      </c>
      <c r="R7296" t="s">
        <v>194</v>
      </c>
      <c r="T7296" s="7">
        <f>'Reference Values'!$B$10</f>
        <v>0.85</v>
      </c>
      <c r="U7296" t="str">
        <f t="shared" si="115"/>
        <v>Below Target</v>
      </c>
    </row>
    <row r="7297" spans="1:21" x14ac:dyDescent="0.25">
      <c r="A7297" t="s">
        <v>223</v>
      </c>
      <c r="B7297" t="s">
        <v>99</v>
      </c>
      <c r="C7297" t="s">
        <v>76</v>
      </c>
      <c r="D7297" t="s">
        <v>41</v>
      </c>
      <c r="F7297">
        <v>0</v>
      </c>
      <c r="G7297">
        <v>0</v>
      </c>
      <c r="H7297">
        <v>95285</v>
      </c>
      <c r="I7297">
        <v>95285</v>
      </c>
      <c r="J7297">
        <v>0</v>
      </c>
      <c r="K7297">
        <v>0</v>
      </c>
      <c r="L7297">
        <v>0</v>
      </c>
      <c r="M7297">
        <v>1</v>
      </c>
      <c r="N7297">
        <v>1</v>
      </c>
      <c r="O7297" t="s">
        <v>703</v>
      </c>
      <c r="P7297" t="s">
        <v>704</v>
      </c>
      <c r="Q7297" t="s">
        <v>219</v>
      </c>
      <c r="R7297" t="s">
        <v>684</v>
      </c>
      <c r="T7297" s="7">
        <f>'Reference Values'!$B$10</f>
        <v>0.85</v>
      </c>
      <c r="U7297" t="str">
        <f t="shared" si="115"/>
        <v>Below Target</v>
      </c>
    </row>
    <row r="7298" spans="1:21" x14ac:dyDescent="0.25">
      <c r="A7298" t="s">
        <v>134</v>
      </c>
      <c r="B7298" t="s">
        <v>99</v>
      </c>
      <c r="C7298" t="s">
        <v>76</v>
      </c>
      <c r="D7298" t="s">
        <v>41</v>
      </c>
      <c r="F7298">
        <v>0</v>
      </c>
      <c r="G7298">
        <v>0</v>
      </c>
      <c r="H7298">
        <v>32187</v>
      </c>
      <c r="I7298">
        <v>32187</v>
      </c>
      <c r="J7298">
        <v>0</v>
      </c>
      <c r="K7298">
        <v>0</v>
      </c>
      <c r="L7298">
        <v>0</v>
      </c>
      <c r="M7298">
        <v>1</v>
      </c>
      <c r="N7298">
        <v>1</v>
      </c>
      <c r="O7298" t="s">
        <v>703</v>
      </c>
      <c r="P7298" t="s">
        <v>704</v>
      </c>
      <c r="Q7298" t="s">
        <v>190</v>
      </c>
      <c r="R7298" t="s">
        <v>682</v>
      </c>
      <c r="T7298" s="7">
        <f>'Reference Values'!$B$10</f>
        <v>0.85</v>
      </c>
      <c r="U7298" t="str">
        <f t="shared" si="115"/>
        <v>Below Target</v>
      </c>
    </row>
    <row r="7299" spans="1:21" x14ac:dyDescent="0.25">
      <c r="A7299" t="s">
        <v>226</v>
      </c>
      <c r="B7299" t="s">
        <v>99</v>
      </c>
      <c r="C7299" t="s">
        <v>76</v>
      </c>
      <c r="D7299" t="s">
        <v>41</v>
      </c>
      <c r="F7299">
        <v>0</v>
      </c>
      <c r="G7299">
        <v>0</v>
      </c>
      <c r="H7299">
        <v>104744</v>
      </c>
      <c r="I7299">
        <v>104744</v>
      </c>
      <c r="J7299">
        <v>0</v>
      </c>
      <c r="K7299">
        <v>0</v>
      </c>
      <c r="L7299">
        <v>0</v>
      </c>
      <c r="M7299">
        <v>1</v>
      </c>
      <c r="N7299">
        <v>1</v>
      </c>
      <c r="O7299" t="s">
        <v>703</v>
      </c>
      <c r="P7299" t="s">
        <v>703</v>
      </c>
      <c r="Q7299" t="s">
        <v>213</v>
      </c>
      <c r="R7299" t="s">
        <v>683</v>
      </c>
      <c r="T7299" s="7">
        <f>'Reference Values'!$B$10</f>
        <v>0.85</v>
      </c>
      <c r="U7299" t="str">
        <f t="shared" si="115"/>
        <v>Below Target</v>
      </c>
    </row>
    <row r="7300" spans="1:21" x14ac:dyDescent="0.25">
      <c r="A7300" t="s">
        <v>259</v>
      </c>
      <c r="B7300" t="s">
        <v>99</v>
      </c>
      <c r="C7300" t="s">
        <v>76</v>
      </c>
      <c r="D7300" t="s">
        <v>41</v>
      </c>
      <c r="F7300">
        <v>253</v>
      </c>
      <c r="G7300">
        <v>0</v>
      </c>
      <c r="H7300">
        <v>14126</v>
      </c>
      <c r="I7300">
        <v>14379</v>
      </c>
      <c r="J7300">
        <v>0</v>
      </c>
      <c r="K7300">
        <v>1.7595103971E-2</v>
      </c>
      <c r="L7300">
        <v>0</v>
      </c>
      <c r="M7300">
        <v>0.98240489602799996</v>
      </c>
      <c r="N7300">
        <v>0.99999999999900002</v>
      </c>
      <c r="O7300" t="s">
        <v>703</v>
      </c>
      <c r="P7300" t="s">
        <v>703</v>
      </c>
      <c r="Q7300" t="s">
        <v>190</v>
      </c>
      <c r="R7300" t="s">
        <v>682</v>
      </c>
      <c r="T7300" s="7">
        <f>'Reference Values'!$B$10</f>
        <v>0.85</v>
      </c>
      <c r="U7300" t="str">
        <f t="shared" si="115"/>
        <v>Below Target</v>
      </c>
    </row>
    <row r="7301" spans="1:21" x14ac:dyDescent="0.25">
      <c r="A7301" t="s">
        <v>147</v>
      </c>
      <c r="B7301" t="s">
        <v>99</v>
      </c>
      <c r="C7301" t="s">
        <v>76</v>
      </c>
      <c r="D7301" t="s">
        <v>41</v>
      </c>
      <c r="F7301">
        <v>0</v>
      </c>
      <c r="G7301">
        <v>0</v>
      </c>
      <c r="H7301">
        <v>17745</v>
      </c>
      <c r="I7301">
        <v>17745</v>
      </c>
      <c r="J7301">
        <v>0</v>
      </c>
      <c r="K7301">
        <v>0</v>
      </c>
      <c r="L7301">
        <v>0</v>
      </c>
      <c r="M7301">
        <v>1</v>
      </c>
      <c r="N7301">
        <v>1</v>
      </c>
      <c r="O7301" t="s">
        <v>703</v>
      </c>
      <c r="P7301" t="s">
        <v>703</v>
      </c>
      <c r="Q7301" t="s">
        <v>190</v>
      </c>
      <c r="R7301" t="s">
        <v>682</v>
      </c>
      <c r="T7301" s="7">
        <f>'Reference Values'!$B$10</f>
        <v>0.85</v>
      </c>
      <c r="U7301" t="str">
        <f t="shared" si="115"/>
        <v>Below Target</v>
      </c>
    </row>
    <row r="7302" spans="1:21" x14ac:dyDescent="0.25">
      <c r="A7302" t="s">
        <v>288</v>
      </c>
      <c r="B7302" t="s">
        <v>99</v>
      </c>
      <c r="C7302" t="s">
        <v>76</v>
      </c>
      <c r="D7302" t="s">
        <v>41</v>
      </c>
      <c r="F7302">
        <v>1679</v>
      </c>
      <c r="G7302">
        <v>0</v>
      </c>
      <c r="H7302">
        <v>38737</v>
      </c>
      <c r="I7302">
        <v>40416</v>
      </c>
      <c r="J7302">
        <v>0</v>
      </c>
      <c r="K7302">
        <v>4.1542953285000003E-2</v>
      </c>
      <c r="L7302">
        <v>0</v>
      </c>
      <c r="M7302">
        <v>0.958457046714</v>
      </c>
      <c r="N7302">
        <v>0.99999999999900002</v>
      </c>
      <c r="O7302" t="s">
        <v>703</v>
      </c>
      <c r="P7302" t="s">
        <v>704</v>
      </c>
      <c r="Q7302" t="s">
        <v>193</v>
      </c>
      <c r="R7302" t="s">
        <v>194</v>
      </c>
      <c r="T7302" s="7">
        <f>'Reference Values'!$B$10</f>
        <v>0.85</v>
      </c>
      <c r="U7302" t="str">
        <f t="shared" si="115"/>
        <v>Below Target</v>
      </c>
    </row>
    <row r="7303" spans="1:21" x14ac:dyDescent="0.25">
      <c r="A7303" t="s">
        <v>289</v>
      </c>
      <c r="B7303" t="s">
        <v>99</v>
      </c>
      <c r="C7303" t="s">
        <v>76</v>
      </c>
      <c r="D7303" t="s">
        <v>41</v>
      </c>
      <c r="F7303">
        <v>0</v>
      </c>
      <c r="G7303">
        <v>0</v>
      </c>
      <c r="H7303">
        <v>61953</v>
      </c>
      <c r="I7303">
        <v>61953</v>
      </c>
      <c r="J7303">
        <v>0</v>
      </c>
      <c r="K7303">
        <v>0</v>
      </c>
      <c r="L7303">
        <v>0</v>
      </c>
      <c r="M7303">
        <v>1</v>
      </c>
      <c r="N7303">
        <v>1</v>
      </c>
      <c r="O7303" t="s">
        <v>703</v>
      </c>
      <c r="P7303" t="s">
        <v>704</v>
      </c>
      <c r="Q7303" t="s">
        <v>213</v>
      </c>
      <c r="R7303" t="s">
        <v>683</v>
      </c>
      <c r="T7303" s="7">
        <f>'Reference Values'!$B$10</f>
        <v>0.85</v>
      </c>
      <c r="U7303" t="str">
        <f t="shared" si="115"/>
        <v>Below Target</v>
      </c>
    </row>
    <row r="7304" spans="1:21" x14ac:dyDescent="0.25">
      <c r="A7304" t="s">
        <v>211</v>
      </c>
      <c r="B7304" t="s">
        <v>99</v>
      </c>
      <c r="C7304" t="s">
        <v>76</v>
      </c>
      <c r="D7304" t="s">
        <v>41</v>
      </c>
      <c r="F7304">
        <v>0</v>
      </c>
      <c r="G7304">
        <v>0</v>
      </c>
      <c r="H7304">
        <v>46373</v>
      </c>
      <c r="I7304">
        <v>46373</v>
      </c>
      <c r="J7304">
        <v>0</v>
      </c>
      <c r="K7304">
        <v>0</v>
      </c>
      <c r="L7304">
        <v>0</v>
      </c>
      <c r="M7304">
        <v>1</v>
      </c>
      <c r="N7304">
        <v>1</v>
      </c>
      <c r="O7304" t="s">
        <v>703</v>
      </c>
      <c r="P7304" t="s">
        <v>704</v>
      </c>
      <c r="Q7304" t="s">
        <v>212</v>
      </c>
      <c r="R7304" t="s">
        <v>194</v>
      </c>
      <c r="T7304" s="7">
        <f>'Reference Values'!$B$10</f>
        <v>0.85</v>
      </c>
      <c r="U7304" t="str">
        <f t="shared" si="115"/>
        <v>Below Target</v>
      </c>
    </row>
    <row r="7305" spans="1:21" x14ac:dyDescent="0.25">
      <c r="A7305" t="s">
        <v>285</v>
      </c>
      <c r="B7305" t="s">
        <v>99</v>
      </c>
      <c r="C7305" t="s">
        <v>76</v>
      </c>
      <c r="D7305" t="s">
        <v>41</v>
      </c>
      <c r="F7305">
        <v>37</v>
      </c>
      <c r="G7305">
        <v>0</v>
      </c>
      <c r="H7305">
        <v>15371</v>
      </c>
      <c r="I7305">
        <v>15408</v>
      </c>
      <c r="J7305">
        <v>0</v>
      </c>
      <c r="K7305">
        <v>2.4013499479999998E-3</v>
      </c>
      <c r="L7305">
        <v>0</v>
      </c>
      <c r="M7305">
        <v>0.99759865005100001</v>
      </c>
      <c r="N7305">
        <v>0.99999999999900002</v>
      </c>
      <c r="O7305" t="s">
        <v>703</v>
      </c>
      <c r="P7305" t="s">
        <v>703</v>
      </c>
      <c r="Q7305" t="s">
        <v>219</v>
      </c>
      <c r="R7305" t="s">
        <v>684</v>
      </c>
      <c r="T7305" s="7">
        <f>'Reference Values'!$B$10</f>
        <v>0.85</v>
      </c>
      <c r="U7305" t="str">
        <f t="shared" si="115"/>
        <v>Below Target</v>
      </c>
    </row>
    <row r="7306" spans="1:21" x14ac:dyDescent="0.25">
      <c r="A7306" t="s">
        <v>243</v>
      </c>
      <c r="B7306" t="s">
        <v>99</v>
      </c>
      <c r="C7306" t="s">
        <v>76</v>
      </c>
      <c r="D7306" t="s">
        <v>41</v>
      </c>
      <c r="F7306">
        <v>0</v>
      </c>
      <c r="G7306">
        <v>0</v>
      </c>
      <c r="H7306">
        <v>59119</v>
      </c>
      <c r="I7306">
        <v>59119</v>
      </c>
      <c r="J7306">
        <v>0</v>
      </c>
      <c r="K7306">
        <v>0</v>
      </c>
      <c r="L7306">
        <v>0</v>
      </c>
      <c r="M7306">
        <v>1</v>
      </c>
      <c r="N7306">
        <v>1</v>
      </c>
      <c r="O7306" t="s">
        <v>703</v>
      </c>
      <c r="P7306" t="s">
        <v>704</v>
      </c>
      <c r="Q7306" t="s">
        <v>207</v>
      </c>
      <c r="R7306" t="s">
        <v>197</v>
      </c>
      <c r="T7306" s="7">
        <f>'Reference Values'!$B$10</f>
        <v>0.85</v>
      </c>
      <c r="U7306" t="str">
        <f t="shared" si="115"/>
        <v>Below Target</v>
      </c>
    </row>
    <row r="7307" spans="1:21" x14ac:dyDescent="0.25">
      <c r="A7307" t="s">
        <v>143</v>
      </c>
      <c r="B7307" t="s">
        <v>99</v>
      </c>
      <c r="C7307" t="s">
        <v>76</v>
      </c>
      <c r="D7307" t="s">
        <v>41</v>
      </c>
      <c r="F7307">
        <v>0</v>
      </c>
      <c r="G7307">
        <v>0</v>
      </c>
      <c r="H7307">
        <v>28</v>
      </c>
      <c r="I7307">
        <v>28</v>
      </c>
      <c r="J7307">
        <v>0</v>
      </c>
      <c r="K7307">
        <v>0</v>
      </c>
      <c r="L7307">
        <v>0</v>
      </c>
      <c r="M7307">
        <v>1</v>
      </c>
      <c r="N7307">
        <v>1</v>
      </c>
      <c r="O7307" t="s">
        <v>703</v>
      </c>
      <c r="P7307" t="s">
        <v>703</v>
      </c>
      <c r="Q7307" t="s">
        <v>190</v>
      </c>
      <c r="R7307" t="s">
        <v>682</v>
      </c>
      <c r="T7307" s="7">
        <f>'Reference Values'!$B$10</f>
        <v>0.85</v>
      </c>
      <c r="U7307" t="str">
        <f t="shared" si="115"/>
        <v>Below Target</v>
      </c>
    </row>
    <row r="7308" spans="1:21" x14ac:dyDescent="0.25">
      <c r="A7308" t="s">
        <v>284</v>
      </c>
      <c r="B7308" t="s">
        <v>99</v>
      </c>
      <c r="C7308" t="s">
        <v>76</v>
      </c>
      <c r="D7308" t="s">
        <v>41</v>
      </c>
      <c r="F7308">
        <v>0</v>
      </c>
      <c r="G7308">
        <v>0</v>
      </c>
      <c r="H7308">
        <v>118270</v>
      </c>
      <c r="I7308">
        <v>118270</v>
      </c>
      <c r="J7308">
        <v>0</v>
      </c>
      <c r="K7308">
        <v>0</v>
      </c>
      <c r="L7308">
        <v>0</v>
      </c>
      <c r="M7308">
        <v>1</v>
      </c>
      <c r="N7308">
        <v>1</v>
      </c>
      <c r="O7308" t="s">
        <v>703</v>
      </c>
      <c r="P7308" t="s">
        <v>703</v>
      </c>
      <c r="Q7308" t="s">
        <v>219</v>
      </c>
      <c r="R7308" t="s">
        <v>684</v>
      </c>
      <c r="T7308" s="7">
        <f>'Reference Values'!$B$10</f>
        <v>0.85</v>
      </c>
      <c r="U7308" t="str">
        <f t="shared" si="115"/>
        <v>Below Target</v>
      </c>
    </row>
    <row r="7309" spans="1:21" x14ac:dyDescent="0.25">
      <c r="A7309" t="s">
        <v>130</v>
      </c>
      <c r="B7309" t="s">
        <v>99</v>
      </c>
      <c r="C7309" t="s">
        <v>76</v>
      </c>
      <c r="D7309" t="s">
        <v>41</v>
      </c>
      <c r="F7309">
        <v>0</v>
      </c>
      <c r="G7309">
        <v>0</v>
      </c>
      <c r="H7309">
        <v>51973</v>
      </c>
      <c r="I7309">
        <v>51973</v>
      </c>
      <c r="J7309">
        <v>0</v>
      </c>
      <c r="K7309">
        <v>0</v>
      </c>
      <c r="L7309">
        <v>0</v>
      </c>
      <c r="M7309">
        <v>1</v>
      </c>
      <c r="N7309">
        <v>1</v>
      </c>
      <c r="O7309" t="s">
        <v>703</v>
      </c>
      <c r="P7309" t="s">
        <v>704</v>
      </c>
      <c r="Q7309" t="s">
        <v>207</v>
      </c>
      <c r="R7309" t="s">
        <v>197</v>
      </c>
      <c r="T7309" s="7">
        <f>'Reference Values'!$B$10</f>
        <v>0.85</v>
      </c>
      <c r="U7309" t="str">
        <f t="shared" si="115"/>
        <v>Below Target</v>
      </c>
    </row>
    <row r="7310" spans="1:21" x14ac:dyDescent="0.25">
      <c r="A7310" t="s">
        <v>278</v>
      </c>
      <c r="B7310" t="s">
        <v>99</v>
      </c>
      <c r="C7310" t="s">
        <v>76</v>
      </c>
      <c r="D7310" t="s">
        <v>41</v>
      </c>
      <c r="F7310">
        <v>0</v>
      </c>
      <c r="G7310">
        <v>0</v>
      </c>
      <c r="H7310">
        <v>60067</v>
      </c>
      <c r="I7310">
        <v>60067</v>
      </c>
      <c r="J7310">
        <v>0</v>
      </c>
      <c r="K7310">
        <v>0</v>
      </c>
      <c r="L7310">
        <v>0</v>
      </c>
      <c r="M7310">
        <v>1</v>
      </c>
      <c r="N7310">
        <v>1</v>
      </c>
      <c r="O7310" t="s">
        <v>703</v>
      </c>
      <c r="P7310" t="s">
        <v>704</v>
      </c>
      <c r="Q7310" t="s">
        <v>212</v>
      </c>
      <c r="R7310" t="s">
        <v>197</v>
      </c>
      <c r="T7310" s="7">
        <f>'Reference Values'!$B$10</f>
        <v>0.85</v>
      </c>
      <c r="U7310" t="str">
        <f t="shared" si="115"/>
        <v>Below Target</v>
      </c>
    </row>
    <row r="7311" spans="1:21" x14ac:dyDescent="0.25">
      <c r="A7311" t="s">
        <v>256</v>
      </c>
      <c r="B7311" t="s">
        <v>99</v>
      </c>
      <c r="C7311" t="s">
        <v>76</v>
      </c>
      <c r="D7311" t="s">
        <v>41</v>
      </c>
      <c r="F7311">
        <v>179</v>
      </c>
      <c r="G7311">
        <v>0</v>
      </c>
      <c r="H7311">
        <v>42215</v>
      </c>
      <c r="I7311">
        <v>42394</v>
      </c>
      <c r="J7311">
        <v>0</v>
      </c>
      <c r="K7311">
        <v>4.2222956069999998E-3</v>
      </c>
      <c r="L7311">
        <v>0</v>
      </c>
      <c r="M7311">
        <v>0.99577770439199997</v>
      </c>
      <c r="N7311">
        <v>0.99999999999900002</v>
      </c>
      <c r="O7311" t="s">
        <v>703</v>
      </c>
      <c r="P7311" t="s">
        <v>703</v>
      </c>
      <c r="Q7311" t="s">
        <v>204</v>
      </c>
      <c r="R7311" t="s">
        <v>684</v>
      </c>
      <c r="T7311" s="7">
        <f>'Reference Values'!$B$10</f>
        <v>0.85</v>
      </c>
      <c r="U7311" t="str">
        <f t="shared" si="115"/>
        <v>Below Target</v>
      </c>
    </row>
    <row r="7312" spans="1:21" x14ac:dyDescent="0.25">
      <c r="A7312" t="s">
        <v>258</v>
      </c>
      <c r="B7312" t="s">
        <v>99</v>
      </c>
      <c r="C7312" t="s">
        <v>76</v>
      </c>
      <c r="D7312" t="s">
        <v>41</v>
      </c>
      <c r="F7312">
        <v>0</v>
      </c>
      <c r="G7312">
        <v>0</v>
      </c>
      <c r="H7312">
        <v>82499</v>
      </c>
      <c r="I7312">
        <v>82499</v>
      </c>
      <c r="J7312">
        <v>0</v>
      </c>
      <c r="K7312">
        <v>0</v>
      </c>
      <c r="L7312">
        <v>0</v>
      </c>
      <c r="M7312">
        <v>1</v>
      </c>
      <c r="N7312">
        <v>1</v>
      </c>
      <c r="O7312" t="s">
        <v>703</v>
      </c>
      <c r="P7312" t="s">
        <v>703</v>
      </c>
      <c r="Q7312" t="s">
        <v>198</v>
      </c>
      <c r="R7312" t="s">
        <v>199</v>
      </c>
      <c r="T7312" s="7">
        <f>'Reference Values'!$B$10</f>
        <v>0.85</v>
      </c>
      <c r="U7312" t="str">
        <f t="shared" si="115"/>
        <v>Below Target</v>
      </c>
    </row>
    <row r="7313" spans="1:21" x14ac:dyDescent="0.25">
      <c r="A7313" t="s">
        <v>272</v>
      </c>
      <c r="B7313" t="s">
        <v>99</v>
      </c>
      <c r="C7313" t="s">
        <v>76</v>
      </c>
      <c r="D7313" t="s">
        <v>41</v>
      </c>
      <c r="F7313">
        <v>0</v>
      </c>
      <c r="G7313">
        <v>0</v>
      </c>
      <c r="H7313">
        <v>13293</v>
      </c>
      <c r="I7313">
        <v>13293</v>
      </c>
      <c r="J7313">
        <v>0</v>
      </c>
      <c r="K7313">
        <v>0</v>
      </c>
      <c r="L7313">
        <v>0</v>
      </c>
      <c r="M7313">
        <v>1</v>
      </c>
      <c r="N7313">
        <v>1</v>
      </c>
      <c r="O7313" t="s">
        <v>703</v>
      </c>
      <c r="P7313" t="s">
        <v>703</v>
      </c>
      <c r="Q7313" t="s">
        <v>219</v>
      </c>
      <c r="R7313" t="s">
        <v>684</v>
      </c>
      <c r="T7313" s="7">
        <f>'Reference Values'!$B$10</f>
        <v>0.85</v>
      </c>
      <c r="U7313" t="str">
        <f t="shared" ref="U7313:U7376" si="116">IF(K7313&lt;T7313,"Below Target","Above Target")</f>
        <v>Below Target</v>
      </c>
    </row>
    <row r="7314" spans="1:21" x14ac:dyDescent="0.25">
      <c r="A7314" t="s">
        <v>136</v>
      </c>
      <c r="B7314" t="s">
        <v>99</v>
      </c>
      <c r="C7314" t="s">
        <v>76</v>
      </c>
      <c r="D7314" t="s">
        <v>41</v>
      </c>
      <c r="F7314">
        <v>0</v>
      </c>
      <c r="G7314">
        <v>0</v>
      </c>
      <c r="H7314">
        <v>129901</v>
      </c>
      <c r="I7314">
        <v>129901</v>
      </c>
      <c r="J7314">
        <v>0</v>
      </c>
      <c r="K7314">
        <v>0</v>
      </c>
      <c r="L7314">
        <v>0</v>
      </c>
      <c r="M7314">
        <v>1</v>
      </c>
      <c r="N7314">
        <v>1</v>
      </c>
      <c r="O7314" t="s">
        <v>703</v>
      </c>
      <c r="P7314" t="s">
        <v>704</v>
      </c>
      <c r="Q7314" t="s">
        <v>193</v>
      </c>
      <c r="R7314" t="s">
        <v>194</v>
      </c>
      <c r="T7314" s="7">
        <f>'Reference Values'!$B$10</f>
        <v>0.85</v>
      </c>
      <c r="U7314" t="str">
        <f t="shared" si="116"/>
        <v>Below Target</v>
      </c>
    </row>
    <row r="7315" spans="1:21" x14ac:dyDescent="0.25">
      <c r="A7315" t="s">
        <v>250</v>
      </c>
      <c r="B7315" t="s">
        <v>99</v>
      </c>
      <c r="C7315" t="s">
        <v>76</v>
      </c>
      <c r="D7315" t="s">
        <v>41</v>
      </c>
      <c r="F7315">
        <v>0</v>
      </c>
      <c r="G7315">
        <v>0</v>
      </c>
      <c r="H7315">
        <v>15027</v>
      </c>
      <c r="I7315">
        <v>15027</v>
      </c>
      <c r="J7315">
        <v>0</v>
      </c>
      <c r="K7315">
        <v>0</v>
      </c>
      <c r="L7315">
        <v>0</v>
      </c>
      <c r="M7315">
        <v>1</v>
      </c>
      <c r="N7315">
        <v>1</v>
      </c>
      <c r="O7315" t="s">
        <v>703</v>
      </c>
      <c r="P7315" t="s">
        <v>703</v>
      </c>
      <c r="Q7315" t="s">
        <v>207</v>
      </c>
      <c r="R7315" t="s">
        <v>197</v>
      </c>
      <c r="T7315" s="7">
        <f>'Reference Values'!$B$10</f>
        <v>0.85</v>
      </c>
      <c r="U7315" t="str">
        <f t="shared" si="116"/>
        <v>Below Target</v>
      </c>
    </row>
    <row r="7316" spans="1:21" x14ac:dyDescent="0.25">
      <c r="A7316" t="s">
        <v>200</v>
      </c>
      <c r="B7316" t="s">
        <v>99</v>
      </c>
      <c r="C7316" t="s">
        <v>76</v>
      </c>
      <c r="D7316" t="s">
        <v>41</v>
      </c>
      <c r="F7316">
        <v>0</v>
      </c>
      <c r="G7316">
        <v>627</v>
      </c>
      <c r="H7316">
        <v>60753</v>
      </c>
      <c r="I7316">
        <v>61380</v>
      </c>
      <c r="J7316">
        <v>0</v>
      </c>
      <c r="K7316">
        <v>0</v>
      </c>
      <c r="L7316">
        <v>1.0215053763E-2</v>
      </c>
      <c r="M7316">
        <v>0.989784946236</v>
      </c>
      <c r="N7316">
        <v>0.99999999999900002</v>
      </c>
      <c r="O7316" t="s">
        <v>703</v>
      </c>
      <c r="P7316" t="s">
        <v>703</v>
      </c>
      <c r="Q7316" t="s">
        <v>193</v>
      </c>
      <c r="R7316" t="s">
        <v>194</v>
      </c>
      <c r="T7316" s="7">
        <f>'Reference Values'!$B$10</f>
        <v>0.85</v>
      </c>
      <c r="U7316" t="str">
        <f t="shared" si="116"/>
        <v>Below Target</v>
      </c>
    </row>
    <row r="7317" spans="1:21" x14ac:dyDescent="0.25">
      <c r="A7317" t="s">
        <v>275</v>
      </c>
      <c r="B7317" t="s">
        <v>99</v>
      </c>
      <c r="C7317" t="s">
        <v>76</v>
      </c>
      <c r="D7317" t="s">
        <v>41</v>
      </c>
      <c r="F7317">
        <v>0</v>
      </c>
      <c r="G7317">
        <v>0</v>
      </c>
      <c r="H7317">
        <v>50291</v>
      </c>
      <c r="I7317">
        <v>50291</v>
      </c>
      <c r="J7317">
        <v>0</v>
      </c>
      <c r="K7317">
        <v>0</v>
      </c>
      <c r="L7317">
        <v>0</v>
      </c>
      <c r="M7317">
        <v>1</v>
      </c>
      <c r="N7317">
        <v>1</v>
      </c>
      <c r="O7317" t="s">
        <v>703</v>
      </c>
      <c r="P7317" t="s">
        <v>704</v>
      </c>
      <c r="Q7317" t="s">
        <v>204</v>
      </c>
      <c r="R7317" t="s">
        <v>684</v>
      </c>
      <c r="T7317" s="7">
        <f>'Reference Values'!$B$10</f>
        <v>0.85</v>
      </c>
      <c r="U7317" t="str">
        <f t="shared" si="116"/>
        <v>Below Target</v>
      </c>
    </row>
    <row r="7318" spans="1:21" x14ac:dyDescent="0.25">
      <c r="A7318" t="s">
        <v>125</v>
      </c>
      <c r="B7318" t="s">
        <v>99</v>
      </c>
      <c r="C7318" t="s">
        <v>76</v>
      </c>
      <c r="D7318" t="s">
        <v>41</v>
      </c>
      <c r="F7318">
        <v>0</v>
      </c>
      <c r="G7318">
        <v>0</v>
      </c>
      <c r="H7318">
        <v>14032</v>
      </c>
      <c r="I7318">
        <v>14032</v>
      </c>
      <c r="J7318">
        <v>0</v>
      </c>
      <c r="K7318">
        <v>0</v>
      </c>
      <c r="L7318">
        <v>0</v>
      </c>
      <c r="M7318">
        <v>1</v>
      </c>
      <c r="N7318">
        <v>1</v>
      </c>
      <c r="O7318" t="s">
        <v>703</v>
      </c>
      <c r="P7318" t="s">
        <v>703</v>
      </c>
      <c r="Q7318" t="s">
        <v>204</v>
      </c>
      <c r="R7318" t="s">
        <v>684</v>
      </c>
      <c r="T7318" s="7">
        <f>'Reference Values'!$B$10</f>
        <v>0.85</v>
      </c>
      <c r="U7318" t="str">
        <f t="shared" si="116"/>
        <v>Below Target</v>
      </c>
    </row>
    <row r="7319" spans="1:21" x14ac:dyDescent="0.25">
      <c r="A7319" t="s">
        <v>290</v>
      </c>
      <c r="B7319" t="s">
        <v>99</v>
      </c>
      <c r="C7319" t="s">
        <v>76</v>
      </c>
      <c r="D7319" t="s">
        <v>41</v>
      </c>
      <c r="F7319">
        <v>0</v>
      </c>
      <c r="G7319">
        <v>0</v>
      </c>
      <c r="H7319">
        <v>19372</v>
      </c>
      <c r="I7319">
        <v>19372</v>
      </c>
      <c r="J7319">
        <v>0</v>
      </c>
      <c r="K7319">
        <v>0</v>
      </c>
      <c r="L7319">
        <v>0</v>
      </c>
      <c r="M7319">
        <v>1</v>
      </c>
      <c r="N7319">
        <v>1</v>
      </c>
      <c r="O7319" t="s">
        <v>703</v>
      </c>
      <c r="P7319" t="s">
        <v>703</v>
      </c>
      <c r="Q7319" t="s">
        <v>219</v>
      </c>
      <c r="R7319" t="s">
        <v>684</v>
      </c>
      <c r="T7319" s="7">
        <f>'Reference Values'!$B$10</f>
        <v>0.85</v>
      </c>
      <c r="U7319" t="str">
        <f t="shared" si="116"/>
        <v>Below Target</v>
      </c>
    </row>
    <row r="7320" spans="1:21" x14ac:dyDescent="0.25">
      <c r="A7320" t="s">
        <v>306</v>
      </c>
      <c r="B7320" t="s">
        <v>99</v>
      </c>
      <c r="C7320" t="s">
        <v>76</v>
      </c>
      <c r="D7320" t="s">
        <v>41</v>
      </c>
      <c r="F7320">
        <v>2311</v>
      </c>
      <c r="G7320">
        <v>0</v>
      </c>
      <c r="H7320">
        <v>36092</v>
      </c>
      <c r="I7320">
        <v>38403</v>
      </c>
      <c r="J7320">
        <v>0</v>
      </c>
      <c r="K7320">
        <v>6.0177590291999997E-2</v>
      </c>
      <c r="L7320">
        <v>0</v>
      </c>
      <c r="M7320">
        <v>0.93982240970700004</v>
      </c>
      <c r="N7320">
        <v>0.99999999999900002</v>
      </c>
      <c r="O7320" t="s">
        <v>703</v>
      </c>
      <c r="P7320" t="s">
        <v>703</v>
      </c>
      <c r="Q7320" t="s">
        <v>190</v>
      </c>
      <c r="R7320" t="s">
        <v>682</v>
      </c>
      <c r="T7320" s="7">
        <f>'Reference Values'!$B$10</f>
        <v>0.85</v>
      </c>
      <c r="U7320" t="str">
        <f t="shared" si="116"/>
        <v>Below Target</v>
      </c>
    </row>
    <row r="7321" spans="1:21" x14ac:dyDescent="0.25">
      <c r="A7321" t="s">
        <v>141</v>
      </c>
      <c r="B7321" t="s">
        <v>99</v>
      </c>
      <c r="C7321" t="s">
        <v>76</v>
      </c>
      <c r="D7321" t="s">
        <v>41</v>
      </c>
      <c r="F7321">
        <v>0</v>
      </c>
      <c r="G7321">
        <v>0</v>
      </c>
      <c r="H7321">
        <v>6714</v>
      </c>
      <c r="I7321">
        <v>6714</v>
      </c>
      <c r="J7321">
        <v>0</v>
      </c>
      <c r="K7321">
        <v>0</v>
      </c>
      <c r="L7321">
        <v>0</v>
      </c>
      <c r="M7321">
        <v>1</v>
      </c>
      <c r="N7321">
        <v>1</v>
      </c>
      <c r="O7321" t="s">
        <v>703</v>
      </c>
      <c r="P7321" t="s">
        <v>703</v>
      </c>
      <c r="Q7321" t="s">
        <v>190</v>
      </c>
      <c r="R7321" t="s">
        <v>682</v>
      </c>
      <c r="T7321" s="7">
        <f>'Reference Values'!$B$10</f>
        <v>0.85</v>
      </c>
      <c r="U7321" t="str">
        <f t="shared" si="116"/>
        <v>Below Target</v>
      </c>
    </row>
    <row r="7322" spans="1:21" x14ac:dyDescent="0.25">
      <c r="A7322" t="s">
        <v>255</v>
      </c>
      <c r="B7322" t="s">
        <v>99</v>
      </c>
      <c r="C7322" t="s">
        <v>76</v>
      </c>
      <c r="D7322" t="s">
        <v>41</v>
      </c>
      <c r="F7322">
        <v>0</v>
      </c>
      <c r="G7322">
        <v>0</v>
      </c>
      <c r="H7322">
        <v>86752</v>
      </c>
      <c r="I7322">
        <v>86752</v>
      </c>
      <c r="J7322">
        <v>0</v>
      </c>
      <c r="K7322">
        <v>0</v>
      </c>
      <c r="L7322">
        <v>0</v>
      </c>
      <c r="M7322">
        <v>1</v>
      </c>
      <c r="N7322">
        <v>1</v>
      </c>
      <c r="O7322" t="s">
        <v>703</v>
      </c>
      <c r="P7322" t="s">
        <v>703</v>
      </c>
      <c r="Q7322" t="s">
        <v>198</v>
      </c>
      <c r="R7322" t="s">
        <v>199</v>
      </c>
      <c r="T7322" s="7">
        <f>'Reference Values'!$B$10</f>
        <v>0.85</v>
      </c>
      <c r="U7322" t="str">
        <f t="shared" si="116"/>
        <v>Below Target</v>
      </c>
    </row>
    <row r="7323" spans="1:21" x14ac:dyDescent="0.25">
      <c r="A7323" t="s">
        <v>266</v>
      </c>
      <c r="B7323" t="s">
        <v>99</v>
      </c>
      <c r="C7323" t="s">
        <v>76</v>
      </c>
      <c r="D7323" t="s">
        <v>41</v>
      </c>
      <c r="F7323">
        <v>0</v>
      </c>
      <c r="G7323">
        <v>0</v>
      </c>
      <c r="H7323">
        <v>14385</v>
      </c>
      <c r="I7323">
        <v>14385</v>
      </c>
      <c r="J7323">
        <v>0</v>
      </c>
      <c r="K7323">
        <v>0</v>
      </c>
      <c r="L7323">
        <v>0</v>
      </c>
      <c r="M7323">
        <v>1</v>
      </c>
      <c r="N7323">
        <v>1</v>
      </c>
      <c r="O7323" t="s">
        <v>703</v>
      </c>
      <c r="P7323" t="s">
        <v>703</v>
      </c>
      <c r="Q7323" t="s">
        <v>190</v>
      </c>
      <c r="R7323" t="s">
        <v>682</v>
      </c>
      <c r="T7323" s="7">
        <f>'Reference Values'!$B$10</f>
        <v>0.85</v>
      </c>
      <c r="U7323" t="str">
        <f t="shared" si="116"/>
        <v>Below Target</v>
      </c>
    </row>
    <row r="7324" spans="1:21" x14ac:dyDescent="0.25">
      <c r="A7324" t="s">
        <v>242</v>
      </c>
      <c r="B7324" t="s">
        <v>99</v>
      </c>
      <c r="C7324" t="s">
        <v>76</v>
      </c>
      <c r="D7324" t="s">
        <v>41</v>
      </c>
      <c r="F7324">
        <v>0</v>
      </c>
      <c r="G7324">
        <v>0</v>
      </c>
      <c r="H7324">
        <v>45289</v>
      </c>
      <c r="I7324">
        <v>45289</v>
      </c>
      <c r="J7324">
        <v>0</v>
      </c>
      <c r="K7324">
        <v>0</v>
      </c>
      <c r="L7324">
        <v>0</v>
      </c>
      <c r="M7324">
        <v>1</v>
      </c>
      <c r="N7324">
        <v>1</v>
      </c>
      <c r="O7324" t="s">
        <v>703</v>
      </c>
      <c r="P7324" t="s">
        <v>704</v>
      </c>
      <c r="Q7324" t="s">
        <v>213</v>
      </c>
      <c r="R7324" t="s">
        <v>683</v>
      </c>
      <c r="T7324" s="7">
        <f>'Reference Values'!$B$10</f>
        <v>0.85</v>
      </c>
      <c r="U7324" t="str">
        <f t="shared" si="116"/>
        <v>Below Target</v>
      </c>
    </row>
    <row r="7325" spans="1:21" x14ac:dyDescent="0.25">
      <c r="A7325" t="s">
        <v>262</v>
      </c>
      <c r="B7325" t="s">
        <v>99</v>
      </c>
      <c r="C7325" t="s">
        <v>76</v>
      </c>
      <c r="D7325" t="s">
        <v>41</v>
      </c>
      <c r="F7325">
        <v>0</v>
      </c>
      <c r="G7325">
        <v>0</v>
      </c>
      <c r="H7325">
        <v>39412</v>
      </c>
      <c r="I7325">
        <v>39412</v>
      </c>
      <c r="J7325">
        <v>0</v>
      </c>
      <c r="K7325">
        <v>0</v>
      </c>
      <c r="L7325">
        <v>0</v>
      </c>
      <c r="M7325">
        <v>1</v>
      </c>
      <c r="N7325">
        <v>1</v>
      </c>
      <c r="O7325" t="s">
        <v>703</v>
      </c>
      <c r="P7325" t="s">
        <v>703</v>
      </c>
      <c r="Q7325" t="s">
        <v>196</v>
      </c>
      <c r="R7325" t="s">
        <v>202</v>
      </c>
      <c r="T7325" s="7">
        <f>'Reference Values'!$B$10</f>
        <v>0.85</v>
      </c>
      <c r="U7325" t="str">
        <f t="shared" si="116"/>
        <v>Below Target</v>
      </c>
    </row>
    <row r="7326" spans="1:21" x14ac:dyDescent="0.25">
      <c r="A7326" t="s">
        <v>189</v>
      </c>
      <c r="B7326" t="s">
        <v>99</v>
      </c>
      <c r="C7326" t="s">
        <v>76</v>
      </c>
      <c r="D7326" t="s">
        <v>41</v>
      </c>
      <c r="F7326">
        <v>0</v>
      </c>
      <c r="G7326">
        <v>0</v>
      </c>
      <c r="H7326">
        <v>32365</v>
      </c>
      <c r="I7326">
        <v>32365</v>
      </c>
      <c r="J7326">
        <v>0</v>
      </c>
      <c r="K7326">
        <v>0</v>
      </c>
      <c r="L7326">
        <v>0</v>
      </c>
      <c r="M7326">
        <v>1</v>
      </c>
      <c r="N7326">
        <v>1</v>
      </c>
      <c r="O7326" t="s">
        <v>703</v>
      </c>
      <c r="P7326" t="s">
        <v>703</v>
      </c>
      <c r="Q7326" t="s">
        <v>190</v>
      </c>
      <c r="R7326" t="s">
        <v>682</v>
      </c>
      <c r="T7326" s="7">
        <f>'Reference Values'!$B$10</f>
        <v>0.85</v>
      </c>
      <c r="U7326" t="str">
        <f t="shared" si="116"/>
        <v>Below Target</v>
      </c>
    </row>
    <row r="7327" spans="1:21" x14ac:dyDescent="0.25">
      <c r="A7327" t="s">
        <v>161</v>
      </c>
      <c r="B7327" t="s">
        <v>99</v>
      </c>
      <c r="C7327" t="s">
        <v>76</v>
      </c>
      <c r="D7327" t="s">
        <v>41</v>
      </c>
      <c r="F7327">
        <v>1923</v>
      </c>
      <c r="G7327">
        <v>0</v>
      </c>
      <c r="H7327">
        <v>41742</v>
      </c>
      <c r="I7327">
        <v>43665</v>
      </c>
      <c r="J7327">
        <v>0</v>
      </c>
      <c r="K7327">
        <v>4.4039848849000002E-2</v>
      </c>
      <c r="L7327">
        <v>0</v>
      </c>
      <c r="M7327">
        <v>0.95596015114999999</v>
      </c>
      <c r="N7327">
        <v>0.99999999999900002</v>
      </c>
      <c r="O7327" t="s">
        <v>703</v>
      </c>
      <c r="P7327" t="s">
        <v>704</v>
      </c>
      <c r="Q7327" t="s">
        <v>190</v>
      </c>
      <c r="R7327" t="s">
        <v>682</v>
      </c>
      <c r="T7327" s="7">
        <f>'Reference Values'!$B$10</f>
        <v>0.85</v>
      </c>
      <c r="U7327" t="str">
        <f t="shared" si="116"/>
        <v>Below Target</v>
      </c>
    </row>
    <row r="7328" spans="1:21" x14ac:dyDescent="0.25">
      <c r="A7328" t="s">
        <v>257</v>
      </c>
      <c r="B7328" t="s">
        <v>99</v>
      </c>
      <c r="C7328" t="s">
        <v>76</v>
      </c>
      <c r="D7328" t="s">
        <v>41</v>
      </c>
      <c r="F7328">
        <v>0</v>
      </c>
      <c r="G7328">
        <v>0</v>
      </c>
      <c r="H7328">
        <v>174779</v>
      </c>
      <c r="I7328">
        <v>174779</v>
      </c>
      <c r="J7328">
        <v>0</v>
      </c>
      <c r="K7328">
        <v>0</v>
      </c>
      <c r="L7328">
        <v>0</v>
      </c>
      <c r="M7328">
        <v>1</v>
      </c>
      <c r="N7328">
        <v>1</v>
      </c>
      <c r="O7328" t="s">
        <v>703</v>
      </c>
      <c r="P7328" t="s">
        <v>703</v>
      </c>
      <c r="Q7328" t="s">
        <v>212</v>
      </c>
      <c r="R7328" t="s">
        <v>197</v>
      </c>
      <c r="T7328" s="7">
        <f>'Reference Values'!$B$10</f>
        <v>0.85</v>
      </c>
      <c r="U7328" t="str">
        <f t="shared" si="116"/>
        <v>Below Target</v>
      </c>
    </row>
    <row r="7329" spans="1:21" x14ac:dyDescent="0.25">
      <c r="A7329" t="s">
        <v>124</v>
      </c>
      <c r="B7329" t="s">
        <v>99</v>
      </c>
      <c r="C7329" t="s">
        <v>76</v>
      </c>
      <c r="D7329" t="s">
        <v>41</v>
      </c>
      <c r="F7329">
        <v>0</v>
      </c>
      <c r="G7329">
        <v>0</v>
      </c>
      <c r="H7329">
        <v>48371</v>
      </c>
      <c r="I7329">
        <v>48371</v>
      </c>
      <c r="J7329">
        <v>0</v>
      </c>
      <c r="K7329">
        <v>0</v>
      </c>
      <c r="L7329">
        <v>0</v>
      </c>
      <c r="M7329">
        <v>1</v>
      </c>
      <c r="N7329">
        <v>1</v>
      </c>
      <c r="O7329" t="s">
        <v>703</v>
      </c>
      <c r="P7329" t="s">
        <v>704</v>
      </c>
      <c r="Q7329" t="s">
        <v>207</v>
      </c>
      <c r="R7329" t="s">
        <v>197</v>
      </c>
      <c r="T7329" s="7">
        <f>'Reference Values'!$B$10</f>
        <v>0.85</v>
      </c>
      <c r="U7329" t="str">
        <f t="shared" si="116"/>
        <v>Below Target</v>
      </c>
    </row>
    <row r="7330" spans="1:21" x14ac:dyDescent="0.25">
      <c r="A7330" t="s">
        <v>293</v>
      </c>
      <c r="B7330" t="s">
        <v>99</v>
      </c>
      <c r="C7330" t="s">
        <v>76</v>
      </c>
      <c r="D7330" t="s">
        <v>41</v>
      </c>
      <c r="F7330">
        <v>223</v>
      </c>
      <c r="G7330">
        <v>0</v>
      </c>
      <c r="H7330">
        <v>200</v>
      </c>
      <c r="I7330">
        <v>423</v>
      </c>
      <c r="J7330">
        <v>0</v>
      </c>
      <c r="K7330">
        <v>0.52718676122899999</v>
      </c>
      <c r="L7330">
        <v>0</v>
      </c>
      <c r="M7330">
        <v>0.47281323876999998</v>
      </c>
      <c r="N7330">
        <v>0.99999999999900002</v>
      </c>
      <c r="O7330" t="s">
        <v>703</v>
      </c>
      <c r="P7330" t="s">
        <v>703</v>
      </c>
      <c r="Q7330" t="s">
        <v>193</v>
      </c>
      <c r="R7330" t="s">
        <v>194</v>
      </c>
      <c r="T7330" s="7">
        <f>'Reference Values'!$B$10</f>
        <v>0.85</v>
      </c>
      <c r="U7330" t="str">
        <f t="shared" si="116"/>
        <v>Below Target</v>
      </c>
    </row>
    <row r="7331" spans="1:21" x14ac:dyDescent="0.25">
      <c r="A7331" t="s">
        <v>160</v>
      </c>
      <c r="B7331" t="s">
        <v>99</v>
      </c>
      <c r="C7331" t="s">
        <v>76</v>
      </c>
      <c r="D7331" t="s">
        <v>41</v>
      </c>
      <c r="F7331">
        <v>2663</v>
      </c>
      <c r="G7331">
        <v>0</v>
      </c>
      <c r="H7331">
        <v>264734</v>
      </c>
      <c r="I7331">
        <v>267397</v>
      </c>
      <c r="J7331">
        <v>0</v>
      </c>
      <c r="K7331">
        <v>9.9589748569999994E-3</v>
      </c>
      <c r="L7331">
        <v>0</v>
      </c>
      <c r="M7331">
        <v>0.99004102514199999</v>
      </c>
      <c r="N7331">
        <v>0.99999999999900002</v>
      </c>
      <c r="O7331" t="s">
        <v>703</v>
      </c>
      <c r="P7331" t="s">
        <v>703</v>
      </c>
      <c r="Q7331" t="s">
        <v>204</v>
      </c>
      <c r="R7331" t="s">
        <v>683</v>
      </c>
      <c r="T7331" s="7">
        <f>'Reference Values'!$B$10</f>
        <v>0.85</v>
      </c>
      <c r="U7331" t="str">
        <f t="shared" si="116"/>
        <v>Below Target</v>
      </c>
    </row>
    <row r="7332" spans="1:21" x14ac:dyDescent="0.25">
      <c r="A7332" t="s">
        <v>291</v>
      </c>
      <c r="B7332" t="s">
        <v>99</v>
      </c>
      <c r="C7332" t="s">
        <v>76</v>
      </c>
      <c r="D7332" t="s">
        <v>41</v>
      </c>
      <c r="F7332">
        <v>0</v>
      </c>
      <c r="G7332">
        <v>0</v>
      </c>
      <c r="H7332">
        <v>44769</v>
      </c>
      <c r="I7332">
        <v>44769</v>
      </c>
      <c r="J7332">
        <v>0</v>
      </c>
      <c r="K7332">
        <v>0</v>
      </c>
      <c r="L7332">
        <v>0</v>
      </c>
      <c r="M7332">
        <v>1</v>
      </c>
      <c r="N7332">
        <v>1</v>
      </c>
      <c r="O7332" t="s">
        <v>703</v>
      </c>
      <c r="P7332" t="s">
        <v>703</v>
      </c>
      <c r="Q7332" t="s">
        <v>193</v>
      </c>
      <c r="R7332" t="s">
        <v>194</v>
      </c>
      <c r="T7332" s="7">
        <f>'Reference Values'!$B$10</f>
        <v>0.85</v>
      </c>
      <c r="U7332" t="str">
        <f t="shared" si="116"/>
        <v>Below Target</v>
      </c>
    </row>
    <row r="7333" spans="1:21" x14ac:dyDescent="0.25">
      <c r="A7333" t="s">
        <v>240</v>
      </c>
      <c r="B7333" t="s">
        <v>99</v>
      </c>
      <c r="C7333" t="s">
        <v>76</v>
      </c>
      <c r="D7333" t="s">
        <v>41</v>
      </c>
      <c r="F7333">
        <v>0</v>
      </c>
      <c r="G7333">
        <v>0</v>
      </c>
      <c r="H7333">
        <v>29906</v>
      </c>
      <c r="I7333">
        <v>29906</v>
      </c>
      <c r="J7333">
        <v>0</v>
      </c>
      <c r="K7333">
        <v>0</v>
      </c>
      <c r="L7333">
        <v>0</v>
      </c>
      <c r="M7333">
        <v>1</v>
      </c>
      <c r="N7333">
        <v>1</v>
      </c>
      <c r="O7333" t="s">
        <v>703</v>
      </c>
      <c r="P7333" t="s">
        <v>703</v>
      </c>
      <c r="Q7333" t="s">
        <v>196</v>
      </c>
      <c r="R7333" t="s">
        <v>194</v>
      </c>
      <c r="S7333" t="s">
        <v>197</v>
      </c>
      <c r="T7333" s="7">
        <f>'Reference Values'!$B$10</f>
        <v>0.85</v>
      </c>
      <c r="U7333" t="str">
        <f t="shared" si="116"/>
        <v>Below Target</v>
      </c>
    </row>
    <row r="7334" spans="1:21" x14ac:dyDescent="0.25">
      <c r="A7334" t="s">
        <v>287</v>
      </c>
      <c r="B7334" t="s">
        <v>99</v>
      </c>
      <c r="C7334" t="s">
        <v>76</v>
      </c>
      <c r="D7334" t="s">
        <v>41</v>
      </c>
      <c r="F7334">
        <v>0</v>
      </c>
      <c r="G7334">
        <v>554</v>
      </c>
      <c r="H7334">
        <v>106805</v>
      </c>
      <c r="I7334">
        <v>107359</v>
      </c>
      <c r="J7334">
        <v>0</v>
      </c>
      <c r="K7334">
        <v>0</v>
      </c>
      <c r="L7334">
        <v>5.160256708E-3</v>
      </c>
      <c r="M7334">
        <v>0.994839743291</v>
      </c>
      <c r="N7334">
        <v>0.99999999999900002</v>
      </c>
      <c r="O7334" t="s">
        <v>703</v>
      </c>
      <c r="P7334" t="s">
        <v>703</v>
      </c>
      <c r="Q7334" t="s">
        <v>212</v>
      </c>
      <c r="R7334" t="s">
        <v>202</v>
      </c>
      <c r="T7334" s="7">
        <f>'Reference Values'!$B$10</f>
        <v>0.85</v>
      </c>
      <c r="U7334" t="str">
        <f t="shared" si="116"/>
        <v>Below Target</v>
      </c>
    </row>
    <row r="7335" spans="1:21" x14ac:dyDescent="0.25">
      <c r="A7335" t="s">
        <v>248</v>
      </c>
      <c r="B7335" t="s">
        <v>99</v>
      </c>
      <c r="C7335" t="s">
        <v>76</v>
      </c>
      <c r="D7335" t="s">
        <v>41</v>
      </c>
      <c r="F7335">
        <v>0</v>
      </c>
      <c r="G7335">
        <v>0</v>
      </c>
      <c r="H7335">
        <v>12784</v>
      </c>
      <c r="I7335">
        <v>12784</v>
      </c>
      <c r="J7335">
        <v>0</v>
      </c>
      <c r="K7335">
        <v>0</v>
      </c>
      <c r="L7335">
        <v>0</v>
      </c>
      <c r="M7335">
        <v>1</v>
      </c>
      <c r="N7335">
        <v>1</v>
      </c>
      <c r="O7335" t="s">
        <v>703</v>
      </c>
      <c r="P7335" t="s">
        <v>703</v>
      </c>
      <c r="Q7335" t="s">
        <v>213</v>
      </c>
      <c r="R7335" t="s">
        <v>683</v>
      </c>
      <c r="T7335" s="7">
        <f>'Reference Values'!$B$10</f>
        <v>0.85</v>
      </c>
      <c r="U7335" t="str">
        <f t="shared" si="116"/>
        <v>Below Target</v>
      </c>
    </row>
    <row r="7336" spans="1:21" x14ac:dyDescent="0.25">
      <c r="A7336" t="s">
        <v>230</v>
      </c>
      <c r="B7336" t="s">
        <v>99</v>
      </c>
      <c r="C7336" t="s">
        <v>76</v>
      </c>
      <c r="D7336" t="s">
        <v>41</v>
      </c>
      <c r="F7336">
        <v>0</v>
      </c>
      <c r="G7336">
        <v>4508</v>
      </c>
      <c r="H7336">
        <v>4987</v>
      </c>
      <c r="I7336">
        <v>9495</v>
      </c>
      <c r="J7336">
        <v>0</v>
      </c>
      <c r="K7336">
        <v>0</v>
      </c>
      <c r="L7336">
        <v>0.47477619799800003</v>
      </c>
      <c r="M7336">
        <v>0.52522380200100005</v>
      </c>
      <c r="N7336">
        <v>0.99999999999900002</v>
      </c>
      <c r="O7336" t="s">
        <v>703</v>
      </c>
      <c r="P7336" t="s">
        <v>703</v>
      </c>
      <c r="Q7336" t="s">
        <v>198</v>
      </c>
      <c r="R7336" t="s">
        <v>199</v>
      </c>
      <c r="T7336" s="7">
        <f>'Reference Values'!$B$10</f>
        <v>0.85</v>
      </c>
      <c r="U7336" t="str">
        <f t="shared" si="116"/>
        <v>Below Target</v>
      </c>
    </row>
    <row r="7337" spans="1:21" x14ac:dyDescent="0.25">
      <c r="A7337" t="s">
        <v>236</v>
      </c>
      <c r="B7337" t="s">
        <v>99</v>
      </c>
      <c r="C7337" t="s">
        <v>76</v>
      </c>
      <c r="D7337" t="s">
        <v>41</v>
      </c>
      <c r="F7337">
        <v>230</v>
      </c>
      <c r="G7337">
        <v>0</v>
      </c>
      <c r="H7337">
        <v>11743</v>
      </c>
      <c r="I7337">
        <v>11973</v>
      </c>
      <c r="J7337">
        <v>0</v>
      </c>
      <c r="K7337">
        <v>1.9209888915999999E-2</v>
      </c>
      <c r="L7337">
        <v>0</v>
      </c>
      <c r="M7337">
        <v>0.98079011108299996</v>
      </c>
      <c r="N7337">
        <v>0.99999999999900002</v>
      </c>
      <c r="O7337" t="s">
        <v>703</v>
      </c>
      <c r="P7337" t="s">
        <v>703</v>
      </c>
      <c r="Q7337" t="s">
        <v>219</v>
      </c>
      <c r="R7337" t="s">
        <v>197</v>
      </c>
      <c r="T7337" s="7">
        <f>'Reference Values'!$B$10</f>
        <v>0.85</v>
      </c>
      <c r="U7337" t="str">
        <f t="shared" si="116"/>
        <v>Below Target</v>
      </c>
    </row>
    <row r="7338" spans="1:21" x14ac:dyDescent="0.25">
      <c r="A7338" t="s">
        <v>123</v>
      </c>
      <c r="B7338" t="s">
        <v>99</v>
      </c>
      <c r="C7338" t="s">
        <v>76</v>
      </c>
      <c r="D7338" t="s">
        <v>41</v>
      </c>
      <c r="F7338">
        <v>0</v>
      </c>
      <c r="G7338">
        <v>0</v>
      </c>
      <c r="H7338">
        <v>18052</v>
      </c>
      <c r="I7338">
        <v>18052</v>
      </c>
      <c r="J7338">
        <v>0</v>
      </c>
      <c r="K7338">
        <v>0</v>
      </c>
      <c r="L7338">
        <v>0</v>
      </c>
      <c r="M7338">
        <v>1</v>
      </c>
      <c r="N7338">
        <v>1</v>
      </c>
      <c r="O7338" t="s">
        <v>703</v>
      </c>
      <c r="P7338" t="s">
        <v>703</v>
      </c>
      <c r="Q7338" t="s">
        <v>207</v>
      </c>
      <c r="R7338" t="s">
        <v>197</v>
      </c>
      <c r="T7338" s="7">
        <f>'Reference Values'!$B$10</f>
        <v>0.85</v>
      </c>
      <c r="U7338" t="str">
        <f t="shared" si="116"/>
        <v>Below Target</v>
      </c>
    </row>
    <row r="7339" spans="1:21" x14ac:dyDescent="0.25">
      <c r="A7339" t="s">
        <v>232</v>
      </c>
      <c r="B7339" t="s">
        <v>99</v>
      </c>
      <c r="C7339" t="s">
        <v>76</v>
      </c>
      <c r="D7339" t="s">
        <v>41</v>
      </c>
      <c r="F7339">
        <v>0</v>
      </c>
      <c r="G7339">
        <v>0</v>
      </c>
      <c r="H7339">
        <v>11167</v>
      </c>
      <c r="I7339">
        <v>11167</v>
      </c>
      <c r="J7339">
        <v>0</v>
      </c>
      <c r="K7339">
        <v>0</v>
      </c>
      <c r="L7339">
        <v>0</v>
      </c>
      <c r="M7339">
        <v>1</v>
      </c>
      <c r="N7339">
        <v>1</v>
      </c>
      <c r="O7339" t="s">
        <v>703</v>
      </c>
      <c r="P7339" t="s">
        <v>703</v>
      </c>
      <c r="Q7339" t="s">
        <v>196</v>
      </c>
      <c r="R7339" t="s">
        <v>197</v>
      </c>
      <c r="T7339" s="7">
        <f>'Reference Values'!$B$10</f>
        <v>0.85</v>
      </c>
      <c r="U7339" t="str">
        <f t="shared" si="116"/>
        <v>Below Target</v>
      </c>
    </row>
    <row r="7340" spans="1:21" x14ac:dyDescent="0.25">
      <c r="A7340" t="s">
        <v>146</v>
      </c>
      <c r="B7340" t="s">
        <v>86</v>
      </c>
      <c r="C7340" t="s">
        <v>76</v>
      </c>
      <c r="D7340" t="s">
        <v>41</v>
      </c>
      <c r="E7340" t="s">
        <v>36</v>
      </c>
      <c r="F7340">
        <v>12283</v>
      </c>
      <c r="G7340">
        <v>0</v>
      </c>
      <c r="H7340">
        <v>6071</v>
      </c>
      <c r="I7340">
        <v>18354</v>
      </c>
      <c r="J7340">
        <v>0</v>
      </c>
      <c r="K7340">
        <v>0.66922741636700001</v>
      </c>
      <c r="L7340">
        <v>0</v>
      </c>
      <c r="M7340">
        <v>0.33077258363200002</v>
      </c>
      <c r="N7340">
        <v>0.99999999999900002</v>
      </c>
      <c r="O7340" t="s">
        <v>703</v>
      </c>
      <c r="P7340" t="s">
        <v>704</v>
      </c>
      <c r="Q7340" t="s">
        <v>193</v>
      </c>
      <c r="R7340" t="s">
        <v>194</v>
      </c>
      <c r="T7340" s="7">
        <f>'Reference Values'!$B$10</f>
        <v>0.85</v>
      </c>
      <c r="U7340" t="str">
        <f t="shared" si="116"/>
        <v>Below Target</v>
      </c>
    </row>
    <row r="7341" spans="1:21" x14ac:dyDescent="0.25">
      <c r="A7341" t="s">
        <v>251</v>
      </c>
      <c r="B7341" t="s">
        <v>86</v>
      </c>
      <c r="C7341" t="s">
        <v>76</v>
      </c>
      <c r="D7341" t="s">
        <v>41</v>
      </c>
      <c r="E7341" t="s">
        <v>36</v>
      </c>
      <c r="F7341">
        <v>10220</v>
      </c>
      <c r="G7341">
        <v>0</v>
      </c>
      <c r="H7341">
        <v>0</v>
      </c>
      <c r="I7341">
        <v>10220</v>
      </c>
      <c r="J7341">
        <v>0</v>
      </c>
      <c r="K7341">
        <v>1</v>
      </c>
      <c r="L7341">
        <v>0</v>
      </c>
      <c r="M7341">
        <v>0</v>
      </c>
      <c r="N7341">
        <v>1</v>
      </c>
      <c r="O7341" t="s">
        <v>703</v>
      </c>
      <c r="P7341" t="s">
        <v>703</v>
      </c>
      <c r="Q7341" t="s">
        <v>219</v>
      </c>
      <c r="R7341" t="s">
        <v>684</v>
      </c>
      <c r="T7341" s="7">
        <f>'Reference Values'!$B$10</f>
        <v>0.85</v>
      </c>
      <c r="U7341" t="str">
        <f t="shared" si="116"/>
        <v>Above Target</v>
      </c>
    </row>
    <row r="7342" spans="1:21" x14ac:dyDescent="0.25">
      <c r="A7342" t="s">
        <v>310</v>
      </c>
      <c r="B7342" t="s">
        <v>86</v>
      </c>
      <c r="C7342" t="s">
        <v>76</v>
      </c>
      <c r="D7342" t="s">
        <v>41</v>
      </c>
      <c r="E7342" t="s">
        <v>36</v>
      </c>
      <c r="F7342">
        <v>5196</v>
      </c>
      <c r="G7342">
        <v>0</v>
      </c>
      <c r="H7342">
        <v>0</v>
      </c>
      <c r="I7342">
        <v>5196</v>
      </c>
      <c r="J7342">
        <v>0</v>
      </c>
      <c r="K7342">
        <v>1</v>
      </c>
      <c r="L7342">
        <v>0</v>
      </c>
      <c r="M7342">
        <v>0</v>
      </c>
      <c r="N7342">
        <v>1</v>
      </c>
      <c r="O7342" t="s">
        <v>703</v>
      </c>
      <c r="P7342" t="s">
        <v>703</v>
      </c>
      <c r="Q7342" t="s">
        <v>190</v>
      </c>
      <c r="R7342" t="s">
        <v>682</v>
      </c>
      <c r="T7342" s="7">
        <f>'Reference Values'!$B$10</f>
        <v>0.85</v>
      </c>
      <c r="U7342" t="str">
        <f t="shared" si="116"/>
        <v>Above Target</v>
      </c>
    </row>
    <row r="7343" spans="1:21" x14ac:dyDescent="0.25">
      <c r="A7343" t="s">
        <v>215</v>
      </c>
      <c r="B7343" t="s">
        <v>86</v>
      </c>
      <c r="C7343" t="s">
        <v>76</v>
      </c>
      <c r="D7343" t="s">
        <v>41</v>
      </c>
      <c r="E7343" t="s">
        <v>36</v>
      </c>
      <c r="F7343">
        <v>0</v>
      </c>
      <c r="G7343">
        <v>0</v>
      </c>
      <c r="H7343">
        <v>8606</v>
      </c>
      <c r="I7343">
        <v>8606</v>
      </c>
      <c r="J7343">
        <v>0</v>
      </c>
      <c r="K7343">
        <v>0</v>
      </c>
      <c r="L7343">
        <v>0</v>
      </c>
      <c r="M7343">
        <v>1</v>
      </c>
      <c r="N7343">
        <v>1</v>
      </c>
      <c r="O7343" t="s">
        <v>703</v>
      </c>
      <c r="P7343" t="s">
        <v>703</v>
      </c>
      <c r="Q7343" t="s">
        <v>213</v>
      </c>
      <c r="R7343" t="s">
        <v>683</v>
      </c>
      <c r="T7343" s="7">
        <f>'Reference Values'!$B$10</f>
        <v>0.85</v>
      </c>
      <c r="U7343" t="str">
        <f t="shared" si="116"/>
        <v>Below Target</v>
      </c>
    </row>
    <row r="7344" spans="1:21" x14ac:dyDescent="0.25">
      <c r="A7344" t="s">
        <v>239</v>
      </c>
      <c r="B7344" t="s">
        <v>86</v>
      </c>
      <c r="C7344" t="s">
        <v>76</v>
      </c>
      <c r="D7344" t="s">
        <v>41</v>
      </c>
      <c r="E7344" t="s">
        <v>36</v>
      </c>
      <c r="F7344">
        <v>7</v>
      </c>
      <c r="G7344">
        <v>0</v>
      </c>
      <c r="H7344">
        <v>16</v>
      </c>
      <c r="I7344">
        <v>23</v>
      </c>
      <c r="J7344">
        <v>0</v>
      </c>
      <c r="K7344">
        <v>0.30434782608599997</v>
      </c>
      <c r="L7344">
        <v>0</v>
      </c>
      <c r="M7344">
        <v>0.69565217391300005</v>
      </c>
      <c r="N7344">
        <v>0.99999999999900002</v>
      </c>
      <c r="O7344" t="s">
        <v>703</v>
      </c>
      <c r="P7344" t="s">
        <v>704</v>
      </c>
      <c r="Q7344" t="s">
        <v>207</v>
      </c>
      <c r="R7344" t="s">
        <v>197</v>
      </c>
      <c r="T7344" s="7">
        <f>'Reference Values'!$B$10</f>
        <v>0.85</v>
      </c>
      <c r="U7344" t="str">
        <f t="shared" si="116"/>
        <v>Below Target</v>
      </c>
    </row>
    <row r="7345" spans="1:21" x14ac:dyDescent="0.25">
      <c r="A7345" t="s">
        <v>148</v>
      </c>
      <c r="B7345" t="s">
        <v>86</v>
      </c>
      <c r="C7345" t="s">
        <v>76</v>
      </c>
      <c r="D7345" t="s">
        <v>41</v>
      </c>
      <c r="E7345" t="s">
        <v>36</v>
      </c>
      <c r="F7345">
        <v>13757</v>
      </c>
      <c r="G7345">
        <v>0</v>
      </c>
      <c r="H7345">
        <v>0</v>
      </c>
      <c r="I7345">
        <v>13757</v>
      </c>
      <c r="J7345">
        <v>0</v>
      </c>
      <c r="K7345">
        <v>1</v>
      </c>
      <c r="L7345">
        <v>0</v>
      </c>
      <c r="M7345">
        <v>0</v>
      </c>
      <c r="N7345">
        <v>1</v>
      </c>
      <c r="O7345" t="s">
        <v>703</v>
      </c>
      <c r="P7345" t="s">
        <v>703</v>
      </c>
      <c r="Q7345" t="s">
        <v>219</v>
      </c>
      <c r="R7345" t="s">
        <v>684</v>
      </c>
      <c r="T7345" s="7">
        <f>'Reference Values'!$B$10</f>
        <v>0.85</v>
      </c>
      <c r="U7345" t="str">
        <f t="shared" si="116"/>
        <v>Above Target</v>
      </c>
    </row>
    <row r="7346" spans="1:21" x14ac:dyDescent="0.25">
      <c r="A7346" t="s">
        <v>131</v>
      </c>
      <c r="B7346" t="s">
        <v>86</v>
      </c>
      <c r="C7346" t="s">
        <v>76</v>
      </c>
      <c r="D7346" t="s">
        <v>41</v>
      </c>
      <c r="E7346" t="s">
        <v>36</v>
      </c>
      <c r="F7346">
        <v>5873</v>
      </c>
      <c r="G7346">
        <v>1485</v>
      </c>
      <c r="H7346">
        <v>7339</v>
      </c>
      <c r="I7346">
        <v>14697</v>
      </c>
      <c r="J7346">
        <v>0</v>
      </c>
      <c r="K7346">
        <v>0.39960536163799998</v>
      </c>
      <c r="L7346">
        <v>0.10104102878100001</v>
      </c>
      <c r="M7346">
        <v>0.49935360958000002</v>
      </c>
      <c r="N7346">
        <v>0.99999999999900002</v>
      </c>
      <c r="O7346" t="s">
        <v>703</v>
      </c>
      <c r="P7346" t="s">
        <v>703</v>
      </c>
      <c r="Q7346" t="s">
        <v>207</v>
      </c>
      <c r="R7346" t="s">
        <v>197</v>
      </c>
      <c r="T7346" s="7">
        <f>'Reference Values'!$B$10</f>
        <v>0.85</v>
      </c>
      <c r="U7346" t="str">
        <f t="shared" si="116"/>
        <v>Below Target</v>
      </c>
    </row>
    <row r="7347" spans="1:21" x14ac:dyDescent="0.25">
      <c r="A7347" t="s">
        <v>289</v>
      </c>
      <c r="B7347" t="s">
        <v>86</v>
      </c>
      <c r="C7347" t="s">
        <v>76</v>
      </c>
      <c r="D7347" t="s">
        <v>41</v>
      </c>
      <c r="E7347" t="s">
        <v>36</v>
      </c>
      <c r="F7347">
        <v>3436</v>
      </c>
      <c r="G7347">
        <v>0</v>
      </c>
      <c r="H7347">
        <v>11291</v>
      </c>
      <c r="I7347">
        <v>14727</v>
      </c>
      <c r="J7347">
        <v>0</v>
      </c>
      <c r="K7347">
        <v>0.23331296258500001</v>
      </c>
      <c r="L7347">
        <v>0</v>
      </c>
      <c r="M7347">
        <v>0.76668703741400002</v>
      </c>
      <c r="N7347">
        <v>0.99999999999900002</v>
      </c>
      <c r="O7347" t="s">
        <v>703</v>
      </c>
      <c r="P7347" t="s">
        <v>704</v>
      </c>
      <c r="Q7347" t="s">
        <v>213</v>
      </c>
      <c r="R7347" t="s">
        <v>683</v>
      </c>
      <c r="T7347" s="7">
        <f>'Reference Values'!$B$10</f>
        <v>0.85</v>
      </c>
      <c r="U7347" t="str">
        <f t="shared" si="116"/>
        <v>Below Target</v>
      </c>
    </row>
    <row r="7348" spans="1:21" x14ac:dyDescent="0.25">
      <c r="A7348" t="s">
        <v>294</v>
      </c>
      <c r="B7348" t="s">
        <v>86</v>
      </c>
      <c r="C7348" t="s">
        <v>76</v>
      </c>
      <c r="D7348" t="s">
        <v>41</v>
      </c>
      <c r="E7348" t="s">
        <v>36</v>
      </c>
      <c r="F7348">
        <v>13588</v>
      </c>
      <c r="G7348">
        <v>0</v>
      </c>
      <c r="H7348">
        <v>0</v>
      </c>
      <c r="I7348">
        <v>13588</v>
      </c>
      <c r="J7348">
        <v>0</v>
      </c>
      <c r="K7348">
        <v>1</v>
      </c>
      <c r="L7348">
        <v>0</v>
      </c>
      <c r="M7348">
        <v>0</v>
      </c>
      <c r="N7348">
        <v>1</v>
      </c>
      <c r="O7348" t="s">
        <v>703</v>
      </c>
      <c r="P7348" t="s">
        <v>703</v>
      </c>
      <c r="Q7348" t="s">
        <v>213</v>
      </c>
      <c r="R7348" t="s">
        <v>683</v>
      </c>
      <c r="T7348" s="7">
        <f>'Reference Values'!$B$10</f>
        <v>0.85</v>
      </c>
      <c r="U7348" t="str">
        <f t="shared" si="116"/>
        <v>Above Target</v>
      </c>
    </row>
    <row r="7349" spans="1:21" x14ac:dyDescent="0.25">
      <c r="A7349" t="s">
        <v>209</v>
      </c>
      <c r="B7349" t="s">
        <v>86</v>
      </c>
      <c r="C7349" t="s">
        <v>76</v>
      </c>
      <c r="D7349" t="s">
        <v>41</v>
      </c>
      <c r="E7349" t="s">
        <v>36</v>
      </c>
      <c r="F7349">
        <v>4827</v>
      </c>
      <c r="G7349">
        <v>0</v>
      </c>
      <c r="H7349">
        <v>0</v>
      </c>
      <c r="I7349">
        <v>4827</v>
      </c>
      <c r="J7349">
        <v>0</v>
      </c>
      <c r="K7349">
        <v>1</v>
      </c>
      <c r="L7349">
        <v>0</v>
      </c>
      <c r="M7349">
        <v>0</v>
      </c>
      <c r="N7349">
        <v>1</v>
      </c>
      <c r="O7349" t="s">
        <v>704</v>
      </c>
      <c r="P7349" t="s">
        <v>704</v>
      </c>
      <c r="Q7349" t="s">
        <v>190</v>
      </c>
      <c r="R7349" t="s">
        <v>682</v>
      </c>
      <c r="T7349" s="7">
        <f>'Reference Values'!$B$10</f>
        <v>0.85</v>
      </c>
      <c r="U7349" t="str">
        <f t="shared" si="116"/>
        <v>Above Target</v>
      </c>
    </row>
    <row r="7350" spans="1:21" x14ac:dyDescent="0.25">
      <c r="A7350" t="s">
        <v>216</v>
      </c>
      <c r="B7350" t="s">
        <v>86</v>
      </c>
      <c r="C7350" t="s">
        <v>76</v>
      </c>
      <c r="D7350" t="s">
        <v>41</v>
      </c>
      <c r="E7350" t="s">
        <v>36</v>
      </c>
      <c r="F7350">
        <v>5131</v>
      </c>
      <c r="G7350">
        <v>0</v>
      </c>
      <c r="H7350">
        <v>3188</v>
      </c>
      <c r="I7350">
        <v>8319</v>
      </c>
      <c r="J7350">
        <v>0</v>
      </c>
      <c r="K7350">
        <v>0.61678086308400004</v>
      </c>
      <c r="L7350">
        <v>0</v>
      </c>
      <c r="M7350">
        <v>0.38321913691499998</v>
      </c>
      <c r="N7350">
        <v>0.99999999999900002</v>
      </c>
      <c r="O7350" t="s">
        <v>703</v>
      </c>
      <c r="P7350" t="s">
        <v>703</v>
      </c>
      <c r="Q7350" t="s">
        <v>196</v>
      </c>
      <c r="R7350" t="s">
        <v>202</v>
      </c>
      <c r="T7350" s="7">
        <f>'Reference Values'!$B$10</f>
        <v>0.85</v>
      </c>
      <c r="U7350" t="str">
        <f t="shared" si="116"/>
        <v>Below Target</v>
      </c>
    </row>
    <row r="7351" spans="1:21" x14ac:dyDescent="0.25">
      <c r="A7351" t="s">
        <v>138</v>
      </c>
      <c r="B7351" t="s">
        <v>86</v>
      </c>
      <c r="C7351" t="s">
        <v>76</v>
      </c>
      <c r="D7351" t="s">
        <v>41</v>
      </c>
      <c r="E7351" t="s">
        <v>36</v>
      </c>
      <c r="F7351">
        <v>11529</v>
      </c>
      <c r="G7351">
        <v>0</v>
      </c>
      <c r="H7351">
        <v>0</v>
      </c>
      <c r="I7351">
        <v>11529</v>
      </c>
      <c r="J7351">
        <v>0</v>
      </c>
      <c r="K7351">
        <v>1</v>
      </c>
      <c r="L7351">
        <v>0</v>
      </c>
      <c r="M7351">
        <v>0</v>
      </c>
      <c r="N7351">
        <v>1</v>
      </c>
      <c r="O7351" t="s">
        <v>703</v>
      </c>
      <c r="P7351" t="s">
        <v>703</v>
      </c>
      <c r="Q7351" t="s">
        <v>198</v>
      </c>
      <c r="R7351" t="s">
        <v>199</v>
      </c>
      <c r="T7351" s="7">
        <f>'Reference Values'!$B$10</f>
        <v>0.85</v>
      </c>
      <c r="U7351" t="str">
        <f t="shared" si="116"/>
        <v>Above Target</v>
      </c>
    </row>
    <row r="7352" spans="1:21" x14ac:dyDescent="0.25">
      <c r="A7352" t="s">
        <v>264</v>
      </c>
      <c r="B7352" t="s">
        <v>86</v>
      </c>
      <c r="C7352" t="s">
        <v>76</v>
      </c>
      <c r="D7352" t="s">
        <v>41</v>
      </c>
      <c r="E7352" t="s">
        <v>36</v>
      </c>
      <c r="F7352">
        <v>22074</v>
      </c>
      <c r="G7352">
        <v>0</v>
      </c>
      <c r="H7352">
        <v>0</v>
      </c>
      <c r="I7352">
        <v>22074</v>
      </c>
      <c r="J7352">
        <v>0</v>
      </c>
      <c r="K7352">
        <v>1</v>
      </c>
      <c r="L7352">
        <v>0</v>
      </c>
      <c r="M7352">
        <v>0</v>
      </c>
      <c r="N7352">
        <v>1</v>
      </c>
      <c r="O7352" t="s">
        <v>703</v>
      </c>
      <c r="P7352" t="s">
        <v>704</v>
      </c>
      <c r="Q7352" t="s">
        <v>190</v>
      </c>
      <c r="R7352" t="s">
        <v>682</v>
      </c>
      <c r="T7352" s="7">
        <f>'Reference Values'!$B$10</f>
        <v>0.85</v>
      </c>
      <c r="U7352" t="str">
        <f t="shared" si="116"/>
        <v>Above Target</v>
      </c>
    </row>
    <row r="7353" spans="1:21" x14ac:dyDescent="0.25">
      <c r="A7353" t="s">
        <v>206</v>
      </c>
      <c r="B7353" t="s">
        <v>86</v>
      </c>
      <c r="C7353" t="s">
        <v>76</v>
      </c>
      <c r="D7353" t="s">
        <v>41</v>
      </c>
      <c r="E7353" t="s">
        <v>36</v>
      </c>
      <c r="F7353">
        <v>4530</v>
      </c>
      <c r="G7353">
        <v>0</v>
      </c>
      <c r="H7353">
        <v>2943</v>
      </c>
      <c r="I7353">
        <v>7473</v>
      </c>
      <c r="J7353">
        <v>0</v>
      </c>
      <c r="K7353">
        <v>0.60618225612200005</v>
      </c>
      <c r="L7353">
        <v>0</v>
      </c>
      <c r="M7353">
        <v>0.39381774387700003</v>
      </c>
      <c r="N7353">
        <v>0.99999999999900002</v>
      </c>
      <c r="O7353" t="s">
        <v>703</v>
      </c>
      <c r="P7353" t="s">
        <v>703</v>
      </c>
      <c r="Q7353" t="s">
        <v>190</v>
      </c>
      <c r="R7353" t="s">
        <v>682</v>
      </c>
      <c r="T7353" s="7">
        <f>'Reference Values'!$B$10</f>
        <v>0.85</v>
      </c>
      <c r="U7353" t="str">
        <f t="shared" si="116"/>
        <v>Below Target</v>
      </c>
    </row>
    <row r="7354" spans="1:21" x14ac:dyDescent="0.25">
      <c r="A7354" t="s">
        <v>211</v>
      </c>
      <c r="B7354" t="s">
        <v>86</v>
      </c>
      <c r="C7354" t="s">
        <v>76</v>
      </c>
      <c r="D7354" t="s">
        <v>41</v>
      </c>
      <c r="E7354" t="s">
        <v>36</v>
      </c>
      <c r="F7354">
        <v>16831</v>
      </c>
      <c r="G7354">
        <v>0</v>
      </c>
      <c r="H7354">
        <v>7095</v>
      </c>
      <c r="I7354">
        <v>23926</v>
      </c>
      <c r="J7354">
        <v>0</v>
      </c>
      <c r="K7354">
        <v>0.70346067040000004</v>
      </c>
      <c r="L7354">
        <v>0</v>
      </c>
      <c r="M7354">
        <v>0.29653932959899998</v>
      </c>
      <c r="N7354">
        <v>0.99999999999900002</v>
      </c>
      <c r="O7354" t="s">
        <v>703</v>
      </c>
      <c r="P7354" t="s">
        <v>704</v>
      </c>
      <c r="Q7354" t="s">
        <v>212</v>
      </c>
      <c r="R7354" t="s">
        <v>194</v>
      </c>
      <c r="T7354" s="7">
        <f>'Reference Values'!$B$10</f>
        <v>0.85</v>
      </c>
      <c r="U7354" t="str">
        <f t="shared" si="116"/>
        <v>Below Target</v>
      </c>
    </row>
    <row r="7355" spans="1:21" x14ac:dyDescent="0.25">
      <c r="A7355" t="s">
        <v>285</v>
      </c>
      <c r="B7355" t="s">
        <v>86</v>
      </c>
      <c r="C7355" t="s">
        <v>76</v>
      </c>
      <c r="D7355" t="s">
        <v>41</v>
      </c>
      <c r="E7355" t="s">
        <v>36</v>
      </c>
      <c r="F7355">
        <v>6803</v>
      </c>
      <c r="G7355">
        <v>0</v>
      </c>
      <c r="H7355">
        <v>0</v>
      </c>
      <c r="I7355">
        <v>6803</v>
      </c>
      <c r="J7355">
        <v>0</v>
      </c>
      <c r="K7355">
        <v>1</v>
      </c>
      <c r="L7355">
        <v>0</v>
      </c>
      <c r="M7355">
        <v>0</v>
      </c>
      <c r="N7355">
        <v>1</v>
      </c>
      <c r="O7355" t="s">
        <v>703</v>
      </c>
      <c r="P7355" t="s">
        <v>703</v>
      </c>
      <c r="Q7355" t="s">
        <v>219</v>
      </c>
      <c r="R7355" t="s">
        <v>684</v>
      </c>
      <c r="T7355" s="7">
        <f>'Reference Values'!$B$10</f>
        <v>0.85</v>
      </c>
      <c r="U7355" t="str">
        <f t="shared" si="116"/>
        <v>Above Target</v>
      </c>
    </row>
    <row r="7356" spans="1:21" x14ac:dyDescent="0.25">
      <c r="A7356" t="s">
        <v>243</v>
      </c>
      <c r="B7356" t="s">
        <v>86</v>
      </c>
      <c r="C7356" t="s">
        <v>76</v>
      </c>
      <c r="D7356" t="s">
        <v>41</v>
      </c>
      <c r="E7356" t="s">
        <v>36</v>
      </c>
      <c r="F7356">
        <v>17772</v>
      </c>
      <c r="G7356">
        <v>0</v>
      </c>
      <c r="H7356">
        <v>0</v>
      </c>
      <c r="I7356">
        <v>17772</v>
      </c>
      <c r="J7356">
        <v>0</v>
      </c>
      <c r="K7356">
        <v>1</v>
      </c>
      <c r="L7356">
        <v>0</v>
      </c>
      <c r="M7356">
        <v>0</v>
      </c>
      <c r="N7356">
        <v>1</v>
      </c>
      <c r="O7356" t="s">
        <v>703</v>
      </c>
      <c r="P7356" t="s">
        <v>704</v>
      </c>
      <c r="Q7356" t="s">
        <v>207</v>
      </c>
      <c r="R7356" t="s">
        <v>197</v>
      </c>
      <c r="T7356" s="7">
        <f>'Reference Values'!$B$10</f>
        <v>0.85</v>
      </c>
      <c r="U7356" t="str">
        <f t="shared" si="116"/>
        <v>Above Target</v>
      </c>
    </row>
    <row r="7357" spans="1:21" x14ac:dyDescent="0.25">
      <c r="A7357" t="s">
        <v>135</v>
      </c>
      <c r="B7357" t="s">
        <v>86</v>
      </c>
      <c r="C7357" t="s">
        <v>76</v>
      </c>
      <c r="D7357" t="s">
        <v>41</v>
      </c>
      <c r="E7357" t="s">
        <v>36</v>
      </c>
      <c r="F7357">
        <v>14071</v>
      </c>
      <c r="G7357">
        <v>0</v>
      </c>
      <c r="H7357">
        <v>20100</v>
      </c>
      <c r="I7357">
        <v>34171</v>
      </c>
      <c r="J7357">
        <v>0</v>
      </c>
      <c r="K7357">
        <v>0.41178192034099997</v>
      </c>
      <c r="L7357">
        <v>0</v>
      </c>
      <c r="M7357">
        <v>0.58821807965799999</v>
      </c>
      <c r="N7357">
        <v>0.99999999999900002</v>
      </c>
      <c r="O7357" t="s">
        <v>703</v>
      </c>
      <c r="P7357" t="s">
        <v>703</v>
      </c>
      <c r="Q7357" t="s">
        <v>193</v>
      </c>
      <c r="R7357" t="s">
        <v>194</v>
      </c>
      <c r="T7357" s="7">
        <f>'Reference Values'!$B$10</f>
        <v>0.85</v>
      </c>
      <c r="U7357" t="str">
        <f t="shared" si="116"/>
        <v>Below Target</v>
      </c>
    </row>
    <row r="7358" spans="1:21" x14ac:dyDescent="0.25">
      <c r="A7358" t="s">
        <v>298</v>
      </c>
      <c r="B7358" t="s">
        <v>86</v>
      </c>
      <c r="C7358" t="s">
        <v>76</v>
      </c>
      <c r="D7358" t="s">
        <v>41</v>
      </c>
      <c r="E7358" t="s">
        <v>36</v>
      </c>
      <c r="F7358">
        <v>6683</v>
      </c>
      <c r="G7358">
        <v>0</v>
      </c>
      <c r="H7358">
        <v>1028</v>
      </c>
      <c r="I7358">
        <v>7711</v>
      </c>
      <c r="J7358">
        <v>0</v>
      </c>
      <c r="K7358">
        <v>0.86668395798200004</v>
      </c>
      <c r="L7358">
        <v>0</v>
      </c>
      <c r="M7358">
        <v>0.13331604201700001</v>
      </c>
      <c r="N7358">
        <v>0.99999999999900002</v>
      </c>
      <c r="O7358" t="s">
        <v>703</v>
      </c>
      <c r="P7358" t="s">
        <v>704</v>
      </c>
      <c r="Q7358" t="s">
        <v>190</v>
      </c>
      <c r="R7358" t="s">
        <v>682</v>
      </c>
      <c r="T7358" s="7">
        <f>'Reference Values'!$B$10</f>
        <v>0.85</v>
      </c>
      <c r="U7358" t="str">
        <f t="shared" si="116"/>
        <v>Above Target</v>
      </c>
    </row>
    <row r="7359" spans="1:21" x14ac:dyDescent="0.25">
      <c r="A7359" t="s">
        <v>260</v>
      </c>
      <c r="B7359" t="s">
        <v>86</v>
      </c>
      <c r="C7359" t="s">
        <v>76</v>
      </c>
      <c r="D7359" t="s">
        <v>41</v>
      </c>
      <c r="E7359" t="s">
        <v>36</v>
      </c>
      <c r="F7359">
        <v>0</v>
      </c>
      <c r="G7359">
        <v>0</v>
      </c>
      <c r="H7359">
        <v>3510</v>
      </c>
      <c r="I7359">
        <v>3510</v>
      </c>
      <c r="J7359">
        <v>0</v>
      </c>
      <c r="K7359">
        <v>0</v>
      </c>
      <c r="L7359">
        <v>0</v>
      </c>
      <c r="M7359">
        <v>1</v>
      </c>
      <c r="N7359">
        <v>1</v>
      </c>
      <c r="O7359" t="s">
        <v>703</v>
      </c>
      <c r="P7359" t="s">
        <v>703</v>
      </c>
      <c r="Q7359" t="s">
        <v>213</v>
      </c>
      <c r="R7359" t="s">
        <v>683</v>
      </c>
      <c r="T7359" s="7">
        <f>'Reference Values'!$B$10</f>
        <v>0.85</v>
      </c>
      <c r="U7359" t="str">
        <f t="shared" si="116"/>
        <v>Below Target</v>
      </c>
    </row>
    <row r="7360" spans="1:21" x14ac:dyDescent="0.25">
      <c r="A7360" t="s">
        <v>278</v>
      </c>
      <c r="B7360" t="s">
        <v>86</v>
      </c>
      <c r="C7360" t="s">
        <v>76</v>
      </c>
      <c r="D7360" t="s">
        <v>41</v>
      </c>
      <c r="E7360" t="s">
        <v>36</v>
      </c>
      <c r="F7360">
        <v>11183</v>
      </c>
      <c r="G7360">
        <v>0</v>
      </c>
      <c r="H7360">
        <v>6315</v>
      </c>
      <c r="I7360">
        <v>17498</v>
      </c>
      <c r="J7360">
        <v>0</v>
      </c>
      <c r="K7360">
        <v>0.63910161161199996</v>
      </c>
      <c r="L7360">
        <v>0</v>
      </c>
      <c r="M7360">
        <v>0.360898388387</v>
      </c>
      <c r="N7360">
        <v>0.99999999999900002</v>
      </c>
      <c r="O7360" t="s">
        <v>703</v>
      </c>
      <c r="P7360" t="s">
        <v>704</v>
      </c>
      <c r="Q7360" t="s">
        <v>212</v>
      </c>
      <c r="R7360" t="s">
        <v>197</v>
      </c>
      <c r="T7360" s="7">
        <f>'Reference Values'!$B$10</f>
        <v>0.85</v>
      </c>
      <c r="U7360" t="str">
        <f t="shared" si="116"/>
        <v>Below Target</v>
      </c>
    </row>
    <row r="7361" spans="1:21" x14ac:dyDescent="0.25">
      <c r="A7361" t="s">
        <v>254</v>
      </c>
      <c r="B7361" t="s">
        <v>86</v>
      </c>
      <c r="C7361" t="s">
        <v>76</v>
      </c>
      <c r="D7361" t="s">
        <v>41</v>
      </c>
      <c r="E7361" t="s">
        <v>36</v>
      </c>
      <c r="F7361">
        <v>7718</v>
      </c>
      <c r="G7361">
        <v>0</v>
      </c>
      <c r="H7361">
        <v>0</v>
      </c>
      <c r="I7361">
        <v>7718</v>
      </c>
      <c r="J7361">
        <v>0</v>
      </c>
      <c r="K7361">
        <v>1</v>
      </c>
      <c r="L7361">
        <v>0</v>
      </c>
      <c r="M7361">
        <v>0</v>
      </c>
      <c r="N7361">
        <v>1</v>
      </c>
      <c r="O7361" t="s">
        <v>703</v>
      </c>
      <c r="P7361" t="s">
        <v>703</v>
      </c>
      <c r="Q7361" t="s">
        <v>204</v>
      </c>
      <c r="R7361" t="s">
        <v>684</v>
      </c>
      <c r="T7361" s="7">
        <f>'Reference Values'!$B$10</f>
        <v>0.85</v>
      </c>
      <c r="U7361" t="str">
        <f t="shared" si="116"/>
        <v>Above Target</v>
      </c>
    </row>
    <row r="7362" spans="1:21" x14ac:dyDescent="0.25">
      <c r="A7362" t="s">
        <v>274</v>
      </c>
      <c r="B7362" t="s">
        <v>86</v>
      </c>
      <c r="C7362" t="s">
        <v>76</v>
      </c>
      <c r="D7362" t="s">
        <v>41</v>
      </c>
      <c r="E7362" t="s">
        <v>36</v>
      </c>
      <c r="F7362">
        <v>35406</v>
      </c>
      <c r="G7362">
        <v>0</v>
      </c>
      <c r="H7362">
        <v>4880</v>
      </c>
      <c r="I7362">
        <v>40286</v>
      </c>
      <c r="J7362">
        <v>0</v>
      </c>
      <c r="K7362">
        <v>0.87886610733199999</v>
      </c>
      <c r="L7362">
        <v>0</v>
      </c>
      <c r="M7362">
        <v>0.121133892667</v>
      </c>
      <c r="N7362">
        <v>0.99999999999900002</v>
      </c>
      <c r="O7362" t="s">
        <v>703</v>
      </c>
      <c r="P7362" t="s">
        <v>703</v>
      </c>
      <c r="Q7362" t="s">
        <v>213</v>
      </c>
      <c r="R7362" t="s">
        <v>194</v>
      </c>
      <c r="T7362" s="7">
        <f>'Reference Values'!$B$10</f>
        <v>0.85</v>
      </c>
      <c r="U7362" t="str">
        <f t="shared" si="116"/>
        <v>Above Target</v>
      </c>
    </row>
    <row r="7363" spans="1:21" x14ac:dyDescent="0.25">
      <c r="A7363" t="s">
        <v>296</v>
      </c>
      <c r="B7363" t="s">
        <v>86</v>
      </c>
      <c r="C7363" t="s">
        <v>76</v>
      </c>
      <c r="D7363" t="s">
        <v>41</v>
      </c>
      <c r="E7363" t="s">
        <v>36</v>
      </c>
      <c r="F7363">
        <v>41762</v>
      </c>
      <c r="G7363">
        <v>0</v>
      </c>
      <c r="H7363">
        <v>2394</v>
      </c>
      <c r="I7363">
        <v>44156</v>
      </c>
      <c r="J7363">
        <v>0</v>
      </c>
      <c r="K7363">
        <v>0.94578313253000001</v>
      </c>
      <c r="L7363">
        <v>0</v>
      </c>
      <c r="M7363">
        <v>5.4216867469E-2</v>
      </c>
      <c r="N7363">
        <v>0.99999999999900002</v>
      </c>
      <c r="O7363" t="s">
        <v>703</v>
      </c>
      <c r="P7363" t="s">
        <v>704</v>
      </c>
      <c r="Q7363" t="s">
        <v>196</v>
      </c>
      <c r="R7363" t="s">
        <v>202</v>
      </c>
      <c r="T7363" s="7">
        <f>'Reference Values'!$B$10</f>
        <v>0.85</v>
      </c>
      <c r="U7363" t="str">
        <f t="shared" si="116"/>
        <v>Above Target</v>
      </c>
    </row>
    <row r="7364" spans="1:21" x14ac:dyDescent="0.25">
      <c r="A7364" t="s">
        <v>267</v>
      </c>
      <c r="B7364" t="s">
        <v>86</v>
      </c>
      <c r="C7364" t="s">
        <v>76</v>
      </c>
      <c r="D7364" t="s">
        <v>41</v>
      </c>
      <c r="E7364" t="s">
        <v>36</v>
      </c>
      <c r="F7364">
        <v>5005</v>
      </c>
      <c r="G7364">
        <v>0</v>
      </c>
      <c r="H7364">
        <v>0</v>
      </c>
      <c r="I7364">
        <v>5005</v>
      </c>
      <c r="J7364">
        <v>0</v>
      </c>
      <c r="K7364">
        <v>1</v>
      </c>
      <c r="L7364">
        <v>0</v>
      </c>
      <c r="M7364">
        <v>0</v>
      </c>
      <c r="N7364">
        <v>1</v>
      </c>
      <c r="O7364" t="s">
        <v>703</v>
      </c>
      <c r="P7364" t="s">
        <v>704</v>
      </c>
      <c r="Q7364" t="s">
        <v>190</v>
      </c>
      <c r="R7364" t="s">
        <v>682</v>
      </c>
      <c r="T7364" s="7">
        <f>'Reference Values'!$B$10</f>
        <v>0.85</v>
      </c>
      <c r="U7364" t="str">
        <f t="shared" si="116"/>
        <v>Above Target</v>
      </c>
    </row>
    <row r="7365" spans="1:21" x14ac:dyDescent="0.25">
      <c r="A7365" t="s">
        <v>301</v>
      </c>
      <c r="B7365" t="s">
        <v>86</v>
      </c>
      <c r="C7365" t="s">
        <v>76</v>
      </c>
      <c r="D7365" t="s">
        <v>41</v>
      </c>
      <c r="E7365" t="s">
        <v>36</v>
      </c>
      <c r="F7365">
        <v>7838</v>
      </c>
      <c r="G7365">
        <v>0</v>
      </c>
      <c r="H7365">
        <v>5200</v>
      </c>
      <c r="I7365">
        <v>13038</v>
      </c>
      <c r="J7365">
        <v>0</v>
      </c>
      <c r="K7365">
        <v>0.60116582297800003</v>
      </c>
      <c r="L7365">
        <v>0</v>
      </c>
      <c r="M7365">
        <v>0.39883417702099999</v>
      </c>
      <c r="N7365">
        <v>0.99999999999900002</v>
      </c>
      <c r="O7365" t="s">
        <v>703</v>
      </c>
      <c r="P7365" t="s">
        <v>704</v>
      </c>
      <c r="Q7365" t="s">
        <v>190</v>
      </c>
      <c r="R7365" t="s">
        <v>682</v>
      </c>
      <c r="T7365" s="7">
        <f>'Reference Values'!$B$10</f>
        <v>0.85</v>
      </c>
      <c r="U7365" t="str">
        <f t="shared" si="116"/>
        <v>Below Target</v>
      </c>
    </row>
    <row r="7366" spans="1:21" x14ac:dyDescent="0.25">
      <c r="A7366" t="s">
        <v>270</v>
      </c>
      <c r="B7366" t="s">
        <v>86</v>
      </c>
      <c r="C7366" t="s">
        <v>76</v>
      </c>
      <c r="D7366" t="s">
        <v>41</v>
      </c>
      <c r="E7366" t="s">
        <v>36</v>
      </c>
      <c r="F7366">
        <v>0</v>
      </c>
      <c r="G7366">
        <v>0</v>
      </c>
      <c r="H7366">
        <v>7131</v>
      </c>
      <c r="I7366">
        <v>7131</v>
      </c>
      <c r="J7366">
        <v>0</v>
      </c>
      <c r="K7366">
        <v>0</v>
      </c>
      <c r="L7366">
        <v>0</v>
      </c>
      <c r="M7366">
        <v>1</v>
      </c>
      <c r="N7366">
        <v>1</v>
      </c>
      <c r="O7366" t="s">
        <v>703</v>
      </c>
      <c r="P7366" t="s">
        <v>703</v>
      </c>
      <c r="Q7366" t="s">
        <v>190</v>
      </c>
      <c r="R7366" t="s">
        <v>682</v>
      </c>
      <c r="T7366" s="7">
        <f>'Reference Values'!$B$10</f>
        <v>0.85</v>
      </c>
      <c r="U7366" t="str">
        <f t="shared" si="116"/>
        <v>Below Target</v>
      </c>
    </row>
    <row r="7367" spans="1:21" x14ac:dyDescent="0.25">
      <c r="A7367" t="s">
        <v>195</v>
      </c>
      <c r="B7367" t="s">
        <v>86</v>
      </c>
      <c r="C7367" t="s">
        <v>76</v>
      </c>
      <c r="D7367" t="s">
        <v>41</v>
      </c>
      <c r="E7367" t="s">
        <v>36</v>
      </c>
      <c r="F7367">
        <v>2171</v>
      </c>
      <c r="G7367">
        <v>0</v>
      </c>
      <c r="H7367">
        <v>2087</v>
      </c>
      <c r="I7367">
        <v>4258</v>
      </c>
      <c r="J7367">
        <v>0</v>
      </c>
      <c r="K7367">
        <v>0.50986378581400005</v>
      </c>
      <c r="L7367">
        <v>0</v>
      </c>
      <c r="M7367">
        <v>0.49013621418499997</v>
      </c>
      <c r="N7367">
        <v>0.99999999999900002</v>
      </c>
      <c r="O7367" t="s">
        <v>703</v>
      </c>
      <c r="P7367" t="s">
        <v>703</v>
      </c>
      <c r="Q7367" t="s">
        <v>196</v>
      </c>
      <c r="R7367" t="s">
        <v>197</v>
      </c>
      <c r="T7367" s="7">
        <f>'Reference Values'!$B$10</f>
        <v>0.85</v>
      </c>
      <c r="U7367" t="str">
        <f t="shared" si="116"/>
        <v>Below Target</v>
      </c>
    </row>
    <row r="7368" spans="1:21" x14ac:dyDescent="0.25">
      <c r="A7368" t="s">
        <v>282</v>
      </c>
      <c r="B7368" t="s">
        <v>86</v>
      </c>
      <c r="C7368" t="s">
        <v>76</v>
      </c>
      <c r="D7368" t="s">
        <v>41</v>
      </c>
      <c r="E7368" t="s">
        <v>36</v>
      </c>
      <c r="F7368">
        <v>9245</v>
      </c>
      <c r="G7368">
        <v>0</v>
      </c>
      <c r="H7368">
        <v>0</v>
      </c>
      <c r="I7368">
        <v>9245</v>
      </c>
      <c r="J7368">
        <v>0</v>
      </c>
      <c r="K7368">
        <v>1</v>
      </c>
      <c r="L7368">
        <v>0</v>
      </c>
      <c r="M7368">
        <v>0</v>
      </c>
      <c r="N7368">
        <v>1</v>
      </c>
      <c r="O7368" t="s">
        <v>703</v>
      </c>
      <c r="P7368" t="s">
        <v>703</v>
      </c>
      <c r="Q7368" t="s">
        <v>219</v>
      </c>
      <c r="R7368" t="s">
        <v>684</v>
      </c>
      <c r="T7368" s="7">
        <f>'Reference Values'!$B$10</f>
        <v>0.85</v>
      </c>
      <c r="U7368" t="str">
        <f t="shared" si="116"/>
        <v>Above Target</v>
      </c>
    </row>
    <row r="7369" spans="1:21" x14ac:dyDescent="0.25">
      <c r="A7369" t="s">
        <v>130</v>
      </c>
      <c r="B7369" t="s">
        <v>86</v>
      </c>
      <c r="C7369" t="s">
        <v>76</v>
      </c>
      <c r="D7369" t="s">
        <v>41</v>
      </c>
      <c r="E7369" t="s">
        <v>36</v>
      </c>
      <c r="F7369">
        <v>20398</v>
      </c>
      <c r="G7369">
        <v>0</v>
      </c>
      <c r="H7369">
        <v>0</v>
      </c>
      <c r="I7369">
        <v>20398</v>
      </c>
      <c r="J7369">
        <v>0</v>
      </c>
      <c r="K7369">
        <v>1</v>
      </c>
      <c r="L7369">
        <v>0</v>
      </c>
      <c r="M7369">
        <v>0</v>
      </c>
      <c r="N7369">
        <v>1</v>
      </c>
      <c r="O7369" t="s">
        <v>703</v>
      </c>
      <c r="P7369" t="s">
        <v>704</v>
      </c>
      <c r="Q7369" t="s">
        <v>207</v>
      </c>
      <c r="R7369" t="s">
        <v>197</v>
      </c>
      <c r="T7369" s="7">
        <f>'Reference Values'!$B$10</f>
        <v>0.85</v>
      </c>
      <c r="U7369" t="str">
        <f t="shared" si="116"/>
        <v>Above Target</v>
      </c>
    </row>
    <row r="7370" spans="1:21" x14ac:dyDescent="0.25">
      <c r="A7370" t="s">
        <v>276</v>
      </c>
      <c r="B7370" t="s">
        <v>86</v>
      </c>
      <c r="C7370" t="s">
        <v>76</v>
      </c>
      <c r="D7370" t="s">
        <v>41</v>
      </c>
      <c r="E7370" t="s">
        <v>36</v>
      </c>
      <c r="F7370">
        <v>14</v>
      </c>
      <c r="G7370">
        <v>0</v>
      </c>
      <c r="H7370">
        <v>570</v>
      </c>
      <c r="I7370">
        <v>584</v>
      </c>
      <c r="J7370">
        <v>0</v>
      </c>
      <c r="K7370">
        <v>2.3972602738999999E-2</v>
      </c>
      <c r="L7370">
        <v>0</v>
      </c>
      <c r="M7370">
        <v>0.97602739725999998</v>
      </c>
      <c r="N7370">
        <v>0.99999999999900002</v>
      </c>
      <c r="O7370" t="s">
        <v>703</v>
      </c>
      <c r="P7370" t="s">
        <v>703</v>
      </c>
      <c r="Q7370" t="s">
        <v>196</v>
      </c>
      <c r="R7370" t="s">
        <v>202</v>
      </c>
      <c r="T7370" s="7">
        <f>'Reference Values'!$B$10</f>
        <v>0.85</v>
      </c>
      <c r="U7370" t="str">
        <f t="shared" si="116"/>
        <v>Below Target</v>
      </c>
    </row>
    <row r="7371" spans="1:21" x14ac:dyDescent="0.25">
      <c r="A7371" t="s">
        <v>234</v>
      </c>
      <c r="B7371" t="s">
        <v>86</v>
      </c>
      <c r="C7371" t="s">
        <v>76</v>
      </c>
      <c r="D7371" t="s">
        <v>41</v>
      </c>
      <c r="E7371" t="s">
        <v>36</v>
      </c>
      <c r="F7371">
        <v>201</v>
      </c>
      <c r="G7371">
        <v>0</v>
      </c>
      <c r="H7371">
        <v>4056</v>
      </c>
      <c r="I7371">
        <v>4257</v>
      </c>
      <c r="J7371">
        <v>0</v>
      </c>
      <c r="K7371">
        <v>4.7216349540999999E-2</v>
      </c>
      <c r="L7371">
        <v>0</v>
      </c>
      <c r="M7371">
        <v>0.95278365045799995</v>
      </c>
      <c r="N7371">
        <v>0.99999999999900002</v>
      </c>
      <c r="O7371" t="s">
        <v>703</v>
      </c>
      <c r="P7371" t="s">
        <v>704</v>
      </c>
      <c r="Q7371" t="s">
        <v>204</v>
      </c>
      <c r="R7371" t="s">
        <v>684</v>
      </c>
      <c r="T7371" s="7">
        <f>'Reference Values'!$B$10</f>
        <v>0.85</v>
      </c>
      <c r="U7371" t="str">
        <f t="shared" si="116"/>
        <v>Below Target</v>
      </c>
    </row>
    <row r="7372" spans="1:21" x14ac:dyDescent="0.25">
      <c r="A7372" t="s">
        <v>233</v>
      </c>
      <c r="B7372" t="s">
        <v>86</v>
      </c>
      <c r="C7372" t="s">
        <v>76</v>
      </c>
      <c r="D7372" t="s">
        <v>41</v>
      </c>
      <c r="E7372" t="s">
        <v>36</v>
      </c>
      <c r="F7372">
        <v>17334</v>
      </c>
      <c r="G7372">
        <v>0</v>
      </c>
      <c r="H7372">
        <v>6579</v>
      </c>
      <c r="I7372">
        <v>23913</v>
      </c>
      <c r="J7372">
        <v>0</v>
      </c>
      <c r="K7372">
        <v>0.72487768159499999</v>
      </c>
      <c r="L7372">
        <v>0</v>
      </c>
      <c r="M7372">
        <v>0.27512231840399998</v>
      </c>
      <c r="N7372">
        <v>0.99999999999900002</v>
      </c>
      <c r="O7372" t="s">
        <v>703</v>
      </c>
      <c r="P7372" t="s">
        <v>703</v>
      </c>
      <c r="Q7372" t="s">
        <v>190</v>
      </c>
      <c r="R7372" t="s">
        <v>682</v>
      </c>
      <c r="T7372" s="7">
        <f>'Reference Values'!$B$10</f>
        <v>0.85</v>
      </c>
      <c r="U7372" t="str">
        <f t="shared" si="116"/>
        <v>Below Target</v>
      </c>
    </row>
    <row r="7373" spans="1:21" x14ac:dyDescent="0.25">
      <c r="A7373" t="s">
        <v>225</v>
      </c>
      <c r="B7373" t="s">
        <v>86</v>
      </c>
      <c r="C7373" t="s">
        <v>76</v>
      </c>
      <c r="D7373" t="s">
        <v>41</v>
      </c>
      <c r="E7373" t="s">
        <v>36</v>
      </c>
      <c r="F7373">
        <v>7229</v>
      </c>
      <c r="G7373">
        <v>0</v>
      </c>
      <c r="H7373">
        <v>0</v>
      </c>
      <c r="I7373">
        <v>7229</v>
      </c>
      <c r="J7373">
        <v>0</v>
      </c>
      <c r="K7373">
        <v>1</v>
      </c>
      <c r="L7373">
        <v>0</v>
      </c>
      <c r="M7373">
        <v>0</v>
      </c>
      <c r="N7373">
        <v>1</v>
      </c>
      <c r="O7373" t="s">
        <v>703</v>
      </c>
      <c r="P7373" t="s">
        <v>703</v>
      </c>
      <c r="Q7373" t="s">
        <v>190</v>
      </c>
      <c r="R7373" t="s">
        <v>682</v>
      </c>
      <c r="T7373" s="7">
        <f>'Reference Values'!$B$10</f>
        <v>0.85</v>
      </c>
      <c r="U7373" t="str">
        <f t="shared" si="116"/>
        <v>Above Target</v>
      </c>
    </row>
    <row r="7374" spans="1:21" x14ac:dyDescent="0.25">
      <c r="A7374" t="s">
        <v>139</v>
      </c>
      <c r="B7374" t="s">
        <v>86</v>
      </c>
      <c r="C7374" t="s">
        <v>76</v>
      </c>
      <c r="D7374" t="s">
        <v>41</v>
      </c>
      <c r="E7374" t="s">
        <v>36</v>
      </c>
      <c r="F7374">
        <v>5620</v>
      </c>
      <c r="G7374">
        <v>0</v>
      </c>
      <c r="H7374">
        <v>4346</v>
      </c>
      <c r="I7374">
        <v>9966</v>
      </c>
      <c r="J7374">
        <v>0</v>
      </c>
      <c r="K7374">
        <v>0.56391731888399999</v>
      </c>
      <c r="L7374">
        <v>0</v>
      </c>
      <c r="M7374">
        <v>0.43608268111499998</v>
      </c>
      <c r="N7374">
        <v>0.99999999999900002</v>
      </c>
      <c r="O7374" t="s">
        <v>703</v>
      </c>
      <c r="P7374" t="s">
        <v>704</v>
      </c>
      <c r="Q7374" t="s">
        <v>190</v>
      </c>
      <c r="R7374" t="s">
        <v>682</v>
      </c>
      <c r="T7374" s="7">
        <f>'Reference Values'!$B$10</f>
        <v>0.85</v>
      </c>
      <c r="U7374" t="str">
        <f t="shared" si="116"/>
        <v>Below Target</v>
      </c>
    </row>
    <row r="7375" spans="1:21" x14ac:dyDescent="0.25">
      <c r="A7375" t="s">
        <v>142</v>
      </c>
      <c r="B7375" t="s">
        <v>86</v>
      </c>
      <c r="C7375" t="s">
        <v>76</v>
      </c>
      <c r="D7375" t="s">
        <v>41</v>
      </c>
      <c r="E7375" t="s">
        <v>36</v>
      </c>
      <c r="F7375">
        <v>95</v>
      </c>
      <c r="G7375">
        <v>0</v>
      </c>
      <c r="H7375">
        <v>1</v>
      </c>
      <c r="I7375">
        <v>96</v>
      </c>
      <c r="J7375">
        <v>0</v>
      </c>
      <c r="K7375">
        <v>0.98958333333299997</v>
      </c>
      <c r="L7375">
        <v>0</v>
      </c>
      <c r="M7375">
        <v>1.0416666666E-2</v>
      </c>
      <c r="N7375">
        <v>0.99999999999900002</v>
      </c>
      <c r="O7375" t="s">
        <v>703</v>
      </c>
      <c r="P7375" t="s">
        <v>703</v>
      </c>
      <c r="Q7375" t="s">
        <v>193</v>
      </c>
      <c r="R7375" t="s">
        <v>194</v>
      </c>
      <c r="T7375" s="7">
        <f>'Reference Values'!$B$10</f>
        <v>0.85</v>
      </c>
      <c r="U7375" t="str">
        <f t="shared" si="116"/>
        <v>Above Target</v>
      </c>
    </row>
    <row r="7376" spans="1:21" x14ac:dyDescent="0.25">
      <c r="A7376" t="s">
        <v>218</v>
      </c>
      <c r="B7376" t="s">
        <v>86</v>
      </c>
      <c r="C7376" t="s">
        <v>76</v>
      </c>
      <c r="D7376" t="s">
        <v>41</v>
      </c>
      <c r="E7376" t="s">
        <v>36</v>
      </c>
      <c r="F7376">
        <v>1</v>
      </c>
      <c r="G7376">
        <v>0</v>
      </c>
      <c r="H7376">
        <v>0</v>
      </c>
      <c r="I7376">
        <v>1</v>
      </c>
      <c r="J7376">
        <v>0</v>
      </c>
      <c r="K7376">
        <v>1</v>
      </c>
      <c r="L7376">
        <v>0</v>
      </c>
      <c r="M7376">
        <v>0</v>
      </c>
      <c r="N7376">
        <v>1</v>
      </c>
      <c r="O7376" t="s">
        <v>703</v>
      </c>
      <c r="P7376" t="s">
        <v>704</v>
      </c>
      <c r="Q7376" t="s">
        <v>190</v>
      </c>
      <c r="R7376" t="s">
        <v>682</v>
      </c>
      <c r="T7376" s="7">
        <f>'Reference Values'!$B$10</f>
        <v>0.85</v>
      </c>
      <c r="U7376" t="str">
        <f t="shared" si="116"/>
        <v>Above Target</v>
      </c>
    </row>
    <row r="7377" spans="1:21" x14ac:dyDescent="0.25">
      <c r="A7377" t="s">
        <v>297</v>
      </c>
      <c r="B7377" t="s">
        <v>86</v>
      </c>
      <c r="C7377" t="s">
        <v>76</v>
      </c>
      <c r="D7377" t="s">
        <v>41</v>
      </c>
      <c r="E7377" t="s">
        <v>36</v>
      </c>
      <c r="F7377">
        <v>40138</v>
      </c>
      <c r="G7377">
        <v>0</v>
      </c>
      <c r="H7377">
        <v>0</v>
      </c>
      <c r="I7377">
        <v>40138</v>
      </c>
      <c r="J7377">
        <v>0</v>
      </c>
      <c r="K7377">
        <v>1</v>
      </c>
      <c r="L7377">
        <v>0</v>
      </c>
      <c r="M7377">
        <v>0</v>
      </c>
      <c r="N7377">
        <v>1</v>
      </c>
      <c r="O7377" t="s">
        <v>703</v>
      </c>
      <c r="P7377" t="s">
        <v>703</v>
      </c>
      <c r="Q7377" t="s">
        <v>212</v>
      </c>
      <c r="R7377" t="s">
        <v>194</v>
      </c>
      <c r="T7377" s="7">
        <f>'Reference Values'!$B$10</f>
        <v>0.85</v>
      </c>
      <c r="U7377" t="str">
        <f t="shared" ref="U7377:U7440" si="117">IF(K7377&lt;T7377,"Below Target","Above Target")</f>
        <v>Above Target</v>
      </c>
    </row>
    <row r="7378" spans="1:21" x14ac:dyDescent="0.25">
      <c r="A7378" t="s">
        <v>149</v>
      </c>
      <c r="B7378" t="s">
        <v>86</v>
      </c>
      <c r="C7378" t="s">
        <v>76</v>
      </c>
      <c r="D7378" t="s">
        <v>41</v>
      </c>
      <c r="E7378" t="s">
        <v>36</v>
      </c>
      <c r="F7378">
        <v>8509</v>
      </c>
      <c r="G7378">
        <v>0</v>
      </c>
      <c r="H7378">
        <v>0</v>
      </c>
      <c r="I7378">
        <v>8509</v>
      </c>
      <c r="J7378">
        <v>0</v>
      </c>
      <c r="K7378">
        <v>1</v>
      </c>
      <c r="L7378">
        <v>0</v>
      </c>
      <c r="M7378">
        <v>0</v>
      </c>
      <c r="N7378">
        <v>1</v>
      </c>
      <c r="O7378" t="s">
        <v>703</v>
      </c>
      <c r="P7378" t="s">
        <v>704</v>
      </c>
      <c r="Q7378" t="s">
        <v>190</v>
      </c>
      <c r="R7378" t="s">
        <v>682</v>
      </c>
      <c r="T7378" s="7">
        <f>'Reference Values'!$B$10</f>
        <v>0.85</v>
      </c>
      <c r="U7378" t="str">
        <f t="shared" si="117"/>
        <v>Above Target</v>
      </c>
    </row>
    <row r="7379" spans="1:21" x14ac:dyDescent="0.25">
      <c r="A7379" t="s">
        <v>137</v>
      </c>
      <c r="B7379" t="s">
        <v>86</v>
      </c>
      <c r="C7379" t="s">
        <v>76</v>
      </c>
      <c r="D7379" t="s">
        <v>41</v>
      </c>
      <c r="E7379" t="s">
        <v>36</v>
      </c>
      <c r="F7379">
        <v>8801</v>
      </c>
      <c r="G7379">
        <v>0</v>
      </c>
      <c r="H7379">
        <v>0</v>
      </c>
      <c r="I7379">
        <v>8801</v>
      </c>
      <c r="J7379">
        <v>0</v>
      </c>
      <c r="K7379">
        <v>1</v>
      </c>
      <c r="L7379">
        <v>0</v>
      </c>
      <c r="M7379">
        <v>0</v>
      </c>
      <c r="N7379">
        <v>1</v>
      </c>
      <c r="O7379" t="s">
        <v>703</v>
      </c>
      <c r="P7379" t="s">
        <v>704</v>
      </c>
      <c r="Q7379" t="s">
        <v>190</v>
      </c>
      <c r="R7379" t="s">
        <v>682</v>
      </c>
      <c r="T7379" s="7">
        <f>'Reference Values'!$B$10</f>
        <v>0.85</v>
      </c>
      <c r="U7379" t="str">
        <f t="shared" si="117"/>
        <v>Above Target</v>
      </c>
    </row>
    <row r="7380" spans="1:21" x14ac:dyDescent="0.25">
      <c r="A7380" t="s">
        <v>220</v>
      </c>
      <c r="B7380" t="s">
        <v>86</v>
      </c>
      <c r="C7380" t="s">
        <v>76</v>
      </c>
      <c r="D7380" t="s">
        <v>41</v>
      </c>
      <c r="E7380" t="s">
        <v>36</v>
      </c>
      <c r="F7380">
        <v>4226</v>
      </c>
      <c r="G7380">
        <v>0</v>
      </c>
      <c r="H7380">
        <v>0</v>
      </c>
      <c r="I7380">
        <v>4226</v>
      </c>
      <c r="J7380">
        <v>0</v>
      </c>
      <c r="K7380">
        <v>1</v>
      </c>
      <c r="L7380">
        <v>0</v>
      </c>
      <c r="M7380">
        <v>0</v>
      </c>
      <c r="N7380">
        <v>1</v>
      </c>
      <c r="O7380" t="s">
        <v>703</v>
      </c>
      <c r="P7380" t="s">
        <v>703</v>
      </c>
      <c r="Q7380" t="s">
        <v>213</v>
      </c>
      <c r="R7380" t="s">
        <v>683</v>
      </c>
      <c r="T7380" s="7">
        <f>'Reference Values'!$B$10</f>
        <v>0.85</v>
      </c>
      <c r="U7380" t="str">
        <f t="shared" si="117"/>
        <v>Above Target</v>
      </c>
    </row>
    <row r="7381" spans="1:21" x14ac:dyDescent="0.25">
      <c r="A7381" t="s">
        <v>203</v>
      </c>
      <c r="B7381" t="s">
        <v>86</v>
      </c>
      <c r="C7381" t="s">
        <v>76</v>
      </c>
      <c r="D7381" t="s">
        <v>41</v>
      </c>
      <c r="E7381" t="s">
        <v>36</v>
      </c>
      <c r="F7381">
        <v>12018</v>
      </c>
      <c r="G7381">
        <v>0</v>
      </c>
      <c r="H7381">
        <v>9647</v>
      </c>
      <c r="I7381">
        <v>21665</v>
      </c>
      <c r="J7381">
        <v>0</v>
      </c>
      <c r="K7381">
        <v>0.55471959381400004</v>
      </c>
      <c r="L7381">
        <v>0</v>
      </c>
      <c r="M7381">
        <v>0.44528040618499998</v>
      </c>
      <c r="N7381">
        <v>0.99999999999900002</v>
      </c>
      <c r="O7381" t="s">
        <v>703</v>
      </c>
      <c r="P7381" t="s">
        <v>703</v>
      </c>
      <c r="Q7381" t="s">
        <v>204</v>
      </c>
      <c r="R7381" t="s">
        <v>684</v>
      </c>
      <c r="T7381" s="7">
        <f>'Reference Values'!$B$10</f>
        <v>0.85</v>
      </c>
      <c r="U7381" t="str">
        <f t="shared" si="117"/>
        <v>Below Target</v>
      </c>
    </row>
    <row r="7382" spans="1:21" x14ac:dyDescent="0.25">
      <c r="A7382" t="s">
        <v>238</v>
      </c>
      <c r="B7382" t="s">
        <v>86</v>
      </c>
      <c r="C7382" t="s">
        <v>76</v>
      </c>
      <c r="D7382" t="s">
        <v>41</v>
      </c>
      <c r="E7382" t="s">
        <v>36</v>
      </c>
      <c r="F7382">
        <v>10865</v>
      </c>
      <c r="G7382">
        <v>0</v>
      </c>
      <c r="H7382">
        <v>0</v>
      </c>
      <c r="I7382">
        <v>10865</v>
      </c>
      <c r="J7382">
        <v>0</v>
      </c>
      <c r="K7382">
        <v>1</v>
      </c>
      <c r="L7382">
        <v>0</v>
      </c>
      <c r="M7382">
        <v>0</v>
      </c>
      <c r="N7382">
        <v>1</v>
      </c>
      <c r="O7382" t="s">
        <v>703</v>
      </c>
      <c r="P7382" t="s">
        <v>704</v>
      </c>
      <c r="Q7382" t="s">
        <v>219</v>
      </c>
      <c r="R7382" t="s">
        <v>197</v>
      </c>
      <c r="T7382" s="7">
        <f>'Reference Values'!$B$10</f>
        <v>0.85</v>
      </c>
      <c r="U7382" t="str">
        <f t="shared" si="117"/>
        <v>Above Target</v>
      </c>
    </row>
    <row r="7383" spans="1:21" x14ac:dyDescent="0.25">
      <c r="A7383" t="s">
        <v>137</v>
      </c>
      <c r="B7383" t="s">
        <v>86</v>
      </c>
      <c r="C7383" t="s">
        <v>76</v>
      </c>
      <c r="D7383" t="s">
        <v>41</v>
      </c>
      <c r="E7383" t="s">
        <v>36</v>
      </c>
      <c r="F7383">
        <v>39</v>
      </c>
      <c r="G7383">
        <v>0</v>
      </c>
      <c r="H7383">
        <v>0</v>
      </c>
      <c r="I7383">
        <v>39</v>
      </c>
      <c r="J7383">
        <v>0</v>
      </c>
      <c r="K7383">
        <v>1</v>
      </c>
      <c r="L7383">
        <v>0</v>
      </c>
      <c r="M7383">
        <v>0</v>
      </c>
      <c r="N7383">
        <v>1</v>
      </c>
      <c r="O7383" t="s">
        <v>703</v>
      </c>
      <c r="P7383" t="s">
        <v>703</v>
      </c>
      <c r="Q7383" t="s">
        <v>190</v>
      </c>
      <c r="R7383" t="s">
        <v>682</v>
      </c>
      <c r="T7383" s="7">
        <f>'Reference Values'!$B$10</f>
        <v>0.85</v>
      </c>
      <c r="U7383" t="str">
        <f t="shared" si="117"/>
        <v>Above Target</v>
      </c>
    </row>
    <row r="7384" spans="1:21" x14ac:dyDescent="0.25">
      <c r="A7384" t="s">
        <v>210</v>
      </c>
      <c r="B7384" t="s">
        <v>86</v>
      </c>
      <c r="C7384" t="s">
        <v>76</v>
      </c>
      <c r="D7384" t="s">
        <v>41</v>
      </c>
      <c r="E7384" t="s">
        <v>36</v>
      </c>
      <c r="F7384">
        <v>6291</v>
      </c>
      <c r="G7384">
        <v>0</v>
      </c>
      <c r="H7384">
        <v>4384</v>
      </c>
      <c r="I7384">
        <v>10675</v>
      </c>
      <c r="J7384">
        <v>0</v>
      </c>
      <c r="K7384">
        <v>0.58932084309099997</v>
      </c>
      <c r="L7384">
        <v>0</v>
      </c>
      <c r="M7384">
        <v>0.410679156908</v>
      </c>
      <c r="N7384">
        <v>0.99999999999900002</v>
      </c>
      <c r="O7384" t="s">
        <v>703</v>
      </c>
      <c r="P7384" t="s">
        <v>704</v>
      </c>
      <c r="Q7384" t="s">
        <v>190</v>
      </c>
      <c r="R7384" t="s">
        <v>682</v>
      </c>
      <c r="T7384" s="7">
        <f>'Reference Values'!$B$10</f>
        <v>0.85</v>
      </c>
      <c r="U7384" t="str">
        <f t="shared" si="117"/>
        <v>Below Target</v>
      </c>
    </row>
    <row r="7385" spans="1:21" x14ac:dyDescent="0.25">
      <c r="A7385" t="s">
        <v>265</v>
      </c>
      <c r="B7385" t="s">
        <v>86</v>
      </c>
      <c r="C7385" t="s">
        <v>76</v>
      </c>
      <c r="D7385" t="s">
        <v>41</v>
      </c>
      <c r="E7385" t="s">
        <v>36</v>
      </c>
      <c r="F7385">
        <v>76651</v>
      </c>
      <c r="G7385">
        <v>0</v>
      </c>
      <c r="H7385">
        <v>257</v>
      </c>
      <c r="I7385">
        <v>76908</v>
      </c>
      <c r="J7385">
        <v>0</v>
      </c>
      <c r="K7385">
        <v>0.99665834503499995</v>
      </c>
      <c r="L7385">
        <v>0</v>
      </c>
      <c r="M7385">
        <v>3.3416549639999999E-3</v>
      </c>
      <c r="N7385">
        <v>0.99999999999900002</v>
      </c>
      <c r="O7385" t="s">
        <v>703</v>
      </c>
      <c r="P7385" t="s">
        <v>703</v>
      </c>
      <c r="Q7385" t="s">
        <v>198</v>
      </c>
      <c r="R7385" t="s">
        <v>199</v>
      </c>
      <c r="S7385" t="s">
        <v>197</v>
      </c>
      <c r="T7385" s="7">
        <f>'Reference Values'!$B$10</f>
        <v>0.85</v>
      </c>
      <c r="U7385" t="str">
        <f t="shared" si="117"/>
        <v>Above Target</v>
      </c>
    </row>
    <row r="7386" spans="1:21" x14ac:dyDescent="0.25">
      <c r="A7386" t="s">
        <v>286</v>
      </c>
      <c r="B7386" t="s">
        <v>86</v>
      </c>
      <c r="C7386" t="s">
        <v>76</v>
      </c>
      <c r="D7386" t="s">
        <v>41</v>
      </c>
      <c r="E7386" t="s">
        <v>36</v>
      </c>
      <c r="F7386">
        <v>32818</v>
      </c>
      <c r="G7386">
        <v>0</v>
      </c>
      <c r="H7386">
        <v>9220</v>
      </c>
      <c r="I7386">
        <v>42038</v>
      </c>
      <c r="J7386">
        <v>0</v>
      </c>
      <c r="K7386">
        <v>0.78067462771700002</v>
      </c>
      <c r="L7386">
        <v>0</v>
      </c>
      <c r="M7386">
        <v>0.219325372282</v>
      </c>
      <c r="N7386">
        <v>0.99999999999900002</v>
      </c>
      <c r="O7386" t="s">
        <v>703</v>
      </c>
      <c r="P7386" t="s">
        <v>704</v>
      </c>
      <c r="Q7386" t="s">
        <v>196</v>
      </c>
      <c r="R7386" t="s">
        <v>202</v>
      </c>
      <c r="T7386" s="7">
        <f>'Reference Values'!$B$10</f>
        <v>0.85</v>
      </c>
      <c r="U7386" t="str">
        <f t="shared" si="117"/>
        <v>Below Target</v>
      </c>
    </row>
    <row r="7387" spans="1:21" x14ac:dyDescent="0.25">
      <c r="A7387" t="s">
        <v>140</v>
      </c>
      <c r="B7387" t="s">
        <v>86</v>
      </c>
      <c r="C7387" t="s">
        <v>76</v>
      </c>
      <c r="D7387" t="s">
        <v>41</v>
      </c>
      <c r="E7387" t="s">
        <v>36</v>
      </c>
      <c r="F7387">
        <v>28</v>
      </c>
      <c r="G7387">
        <v>0</v>
      </c>
      <c r="H7387">
        <v>6677</v>
      </c>
      <c r="I7387">
        <v>6705</v>
      </c>
      <c r="J7387">
        <v>0</v>
      </c>
      <c r="K7387">
        <v>4.175988068E-3</v>
      </c>
      <c r="L7387">
        <v>0</v>
      </c>
      <c r="M7387">
        <v>0.99582401193100001</v>
      </c>
      <c r="N7387">
        <v>0.99999999999900002</v>
      </c>
      <c r="O7387" t="s">
        <v>703</v>
      </c>
      <c r="P7387" t="s">
        <v>703</v>
      </c>
      <c r="Q7387" t="s">
        <v>196</v>
      </c>
      <c r="R7387" t="s">
        <v>202</v>
      </c>
      <c r="T7387" s="7">
        <f>'Reference Values'!$B$10</f>
        <v>0.85</v>
      </c>
      <c r="U7387" t="str">
        <f t="shared" si="117"/>
        <v>Below Target</v>
      </c>
    </row>
    <row r="7388" spans="1:21" x14ac:dyDescent="0.25">
      <c r="A7388" t="s">
        <v>308</v>
      </c>
      <c r="B7388" t="s">
        <v>86</v>
      </c>
      <c r="C7388" t="s">
        <v>76</v>
      </c>
      <c r="D7388" t="s">
        <v>41</v>
      </c>
      <c r="E7388" t="s">
        <v>36</v>
      </c>
      <c r="F7388">
        <v>4435</v>
      </c>
      <c r="G7388">
        <v>0</v>
      </c>
      <c r="H7388">
        <v>4523</v>
      </c>
      <c r="I7388">
        <v>8958</v>
      </c>
      <c r="J7388">
        <v>0</v>
      </c>
      <c r="K7388">
        <v>0.49508818932699999</v>
      </c>
      <c r="L7388">
        <v>0</v>
      </c>
      <c r="M7388">
        <v>0.50491181067199997</v>
      </c>
      <c r="N7388">
        <v>0.99999999999900002</v>
      </c>
      <c r="O7388" t="s">
        <v>703</v>
      </c>
      <c r="P7388" t="s">
        <v>703</v>
      </c>
      <c r="Q7388" t="s">
        <v>213</v>
      </c>
      <c r="R7388" t="s">
        <v>683</v>
      </c>
      <c r="T7388" s="7">
        <f>'Reference Values'!$B$10</f>
        <v>0.85</v>
      </c>
      <c r="U7388" t="str">
        <f t="shared" si="117"/>
        <v>Below Target</v>
      </c>
    </row>
    <row r="7389" spans="1:21" x14ac:dyDescent="0.25">
      <c r="A7389" t="s">
        <v>309</v>
      </c>
      <c r="B7389" t="s">
        <v>86</v>
      </c>
      <c r="C7389" t="s">
        <v>76</v>
      </c>
      <c r="D7389" t="s">
        <v>41</v>
      </c>
      <c r="E7389" t="s">
        <v>36</v>
      </c>
      <c r="F7389">
        <v>4970</v>
      </c>
      <c r="G7389">
        <v>0</v>
      </c>
      <c r="H7389">
        <v>0</v>
      </c>
      <c r="I7389">
        <v>4970</v>
      </c>
      <c r="J7389">
        <v>0</v>
      </c>
      <c r="K7389">
        <v>1</v>
      </c>
      <c r="L7389">
        <v>0</v>
      </c>
      <c r="M7389">
        <v>0</v>
      </c>
      <c r="N7389">
        <v>1</v>
      </c>
      <c r="O7389" t="s">
        <v>703</v>
      </c>
      <c r="P7389" t="s">
        <v>703</v>
      </c>
      <c r="Q7389" t="s">
        <v>198</v>
      </c>
      <c r="R7389" t="s">
        <v>199</v>
      </c>
      <c r="T7389" s="7">
        <f>'Reference Values'!$B$10</f>
        <v>0.85</v>
      </c>
      <c r="U7389" t="str">
        <f t="shared" si="117"/>
        <v>Above Target</v>
      </c>
    </row>
    <row r="7390" spans="1:21" x14ac:dyDescent="0.25">
      <c r="A7390" t="s">
        <v>224</v>
      </c>
      <c r="B7390" t="s">
        <v>86</v>
      </c>
      <c r="C7390" t="s">
        <v>76</v>
      </c>
      <c r="D7390" t="s">
        <v>41</v>
      </c>
      <c r="E7390" t="s">
        <v>36</v>
      </c>
      <c r="F7390">
        <v>9273</v>
      </c>
      <c r="G7390">
        <v>0</v>
      </c>
      <c r="H7390">
        <v>556</v>
      </c>
      <c r="I7390">
        <v>9829</v>
      </c>
      <c r="J7390">
        <v>0</v>
      </c>
      <c r="K7390">
        <v>0.94343269915500005</v>
      </c>
      <c r="L7390">
        <v>0</v>
      </c>
      <c r="M7390">
        <v>5.6567300844000003E-2</v>
      </c>
      <c r="N7390">
        <v>0.99999999999900002</v>
      </c>
      <c r="O7390" t="s">
        <v>703</v>
      </c>
      <c r="P7390" t="s">
        <v>703</v>
      </c>
      <c r="Q7390" t="s">
        <v>219</v>
      </c>
      <c r="R7390" t="s">
        <v>684</v>
      </c>
      <c r="T7390" s="7">
        <f>'Reference Values'!$B$10</f>
        <v>0.85</v>
      </c>
      <c r="U7390" t="str">
        <f t="shared" si="117"/>
        <v>Above Target</v>
      </c>
    </row>
    <row r="7391" spans="1:21" x14ac:dyDescent="0.25">
      <c r="A7391" t="s">
        <v>272</v>
      </c>
      <c r="B7391" t="s">
        <v>86</v>
      </c>
      <c r="C7391" t="s">
        <v>76</v>
      </c>
      <c r="D7391" t="s">
        <v>41</v>
      </c>
      <c r="E7391" t="s">
        <v>36</v>
      </c>
      <c r="F7391">
        <v>5360</v>
      </c>
      <c r="G7391">
        <v>0</v>
      </c>
      <c r="H7391">
        <v>0</v>
      </c>
      <c r="I7391">
        <v>5360</v>
      </c>
      <c r="J7391">
        <v>0</v>
      </c>
      <c r="K7391">
        <v>1</v>
      </c>
      <c r="L7391">
        <v>0</v>
      </c>
      <c r="M7391">
        <v>0</v>
      </c>
      <c r="N7391">
        <v>1</v>
      </c>
      <c r="O7391" t="s">
        <v>703</v>
      </c>
      <c r="P7391" t="s">
        <v>703</v>
      </c>
      <c r="Q7391" t="s">
        <v>219</v>
      </c>
      <c r="R7391" t="s">
        <v>684</v>
      </c>
      <c r="T7391" s="7">
        <f>'Reference Values'!$B$10</f>
        <v>0.85</v>
      </c>
      <c r="U7391" t="str">
        <f t="shared" si="117"/>
        <v>Above Target</v>
      </c>
    </row>
    <row r="7392" spans="1:21" x14ac:dyDescent="0.25">
      <c r="A7392" t="s">
        <v>261</v>
      </c>
      <c r="B7392" t="s">
        <v>86</v>
      </c>
      <c r="C7392" t="s">
        <v>76</v>
      </c>
      <c r="D7392" t="s">
        <v>41</v>
      </c>
      <c r="E7392" t="s">
        <v>36</v>
      </c>
      <c r="F7392">
        <v>442</v>
      </c>
      <c r="G7392">
        <v>0</v>
      </c>
      <c r="H7392">
        <v>1121</v>
      </c>
      <c r="I7392">
        <v>1563</v>
      </c>
      <c r="J7392">
        <v>0</v>
      </c>
      <c r="K7392">
        <v>0.28278950735699998</v>
      </c>
      <c r="L7392">
        <v>0</v>
      </c>
      <c r="M7392">
        <v>0.71721049264199999</v>
      </c>
      <c r="N7392">
        <v>0.99999999999900002</v>
      </c>
      <c r="O7392" t="s">
        <v>703</v>
      </c>
      <c r="P7392" t="s">
        <v>703</v>
      </c>
      <c r="Q7392" t="s">
        <v>207</v>
      </c>
      <c r="R7392" t="s">
        <v>197</v>
      </c>
      <c r="T7392" s="7">
        <f>'Reference Values'!$B$10</f>
        <v>0.85</v>
      </c>
      <c r="U7392" t="str">
        <f t="shared" si="117"/>
        <v>Below Target</v>
      </c>
    </row>
    <row r="7393" spans="1:21" x14ac:dyDescent="0.25">
      <c r="A7393" t="s">
        <v>136</v>
      </c>
      <c r="B7393" t="s">
        <v>86</v>
      </c>
      <c r="C7393" t="s">
        <v>76</v>
      </c>
      <c r="D7393" t="s">
        <v>41</v>
      </c>
      <c r="E7393" t="s">
        <v>36</v>
      </c>
      <c r="F7393">
        <v>39460</v>
      </c>
      <c r="G7393">
        <v>0</v>
      </c>
      <c r="H7393">
        <v>0</v>
      </c>
      <c r="I7393">
        <v>39460</v>
      </c>
      <c r="J7393">
        <v>0</v>
      </c>
      <c r="K7393">
        <v>1</v>
      </c>
      <c r="L7393">
        <v>0</v>
      </c>
      <c r="M7393">
        <v>0</v>
      </c>
      <c r="N7393">
        <v>1</v>
      </c>
      <c r="O7393" t="s">
        <v>703</v>
      </c>
      <c r="P7393" t="s">
        <v>704</v>
      </c>
      <c r="Q7393" t="s">
        <v>193</v>
      </c>
      <c r="R7393" t="s">
        <v>194</v>
      </c>
      <c r="T7393" s="7">
        <f>'Reference Values'!$B$10</f>
        <v>0.85</v>
      </c>
      <c r="U7393" t="str">
        <f t="shared" si="117"/>
        <v>Above Target</v>
      </c>
    </row>
    <row r="7394" spans="1:21" x14ac:dyDescent="0.25">
      <c r="A7394" t="s">
        <v>155</v>
      </c>
      <c r="B7394" t="s">
        <v>86</v>
      </c>
      <c r="C7394" t="s">
        <v>76</v>
      </c>
      <c r="D7394" t="s">
        <v>41</v>
      </c>
      <c r="E7394" t="s">
        <v>36</v>
      </c>
      <c r="F7394">
        <v>0</v>
      </c>
      <c r="G7394">
        <v>0</v>
      </c>
      <c r="H7394">
        <v>77848</v>
      </c>
      <c r="I7394">
        <v>77848</v>
      </c>
      <c r="J7394">
        <v>0</v>
      </c>
      <c r="K7394">
        <v>0</v>
      </c>
      <c r="L7394">
        <v>0</v>
      </c>
      <c r="M7394">
        <v>1</v>
      </c>
      <c r="N7394">
        <v>1</v>
      </c>
      <c r="O7394" t="s">
        <v>703</v>
      </c>
      <c r="P7394" t="s">
        <v>703</v>
      </c>
      <c r="Q7394" t="s">
        <v>212</v>
      </c>
      <c r="R7394" t="s">
        <v>199</v>
      </c>
      <c r="T7394" s="7">
        <f>'Reference Values'!$B$10</f>
        <v>0.85</v>
      </c>
      <c r="U7394" t="str">
        <f t="shared" si="117"/>
        <v>Below Target</v>
      </c>
    </row>
    <row r="7395" spans="1:21" x14ac:dyDescent="0.25">
      <c r="A7395" t="s">
        <v>246</v>
      </c>
      <c r="B7395" t="s">
        <v>86</v>
      </c>
      <c r="C7395" t="s">
        <v>76</v>
      </c>
      <c r="D7395" t="s">
        <v>41</v>
      </c>
      <c r="E7395" t="s">
        <v>36</v>
      </c>
      <c r="F7395">
        <v>11800</v>
      </c>
      <c r="G7395">
        <v>0</v>
      </c>
      <c r="H7395">
        <v>8948</v>
      </c>
      <c r="I7395">
        <v>20748</v>
      </c>
      <c r="J7395">
        <v>0</v>
      </c>
      <c r="K7395">
        <v>0.56872951609699995</v>
      </c>
      <c r="L7395">
        <v>0</v>
      </c>
      <c r="M7395">
        <v>0.43127048390200001</v>
      </c>
      <c r="N7395">
        <v>0.99999999999900002</v>
      </c>
      <c r="O7395" t="s">
        <v>703</v>
      </c>
      <c r="P7395" t="s">
        <v>703</v>
      </c>
      <c r="Q7395" t="s">
        <v>190</v>
      </c>
      <c r="R7395" t="s">
        <v>682</v>
      </c>
      <c r="T7395" s="7">
        <f>'Reference Values'!$B$10</f>
        <v>0.85</v>
      </c>
      <c r="U7395" t="str">
        <f t="shared" si="117"/>
        <v>Below Target</v>
      </c>
    </row>
    <row r="7396" spans="1:21" x14ac:dyDescent="0.25">
      <c r="A7396" t="s">
        <v>129</v>
      </c>
      <c r="B7396" t="s">
        <v>86</v>
      </c>
      <c r="C7396" t="s">
        <v>76</v>
      </c>
      <c r="D7396" t="s">
        <v>41</v>
      </c>
      <c r="E7396" t="s">
        <v>36</v>
      </c>
      <c r="F7396">
        <v>9685</v>
      </c>
      <c r="G7396">
        <v>0</v>
      </c>
      <c r="H7396">
        <v>13641</v>
      </c>
      <c r="I7396">
        <v>23326</v>
      </c>
      <c r="J7396">
        <v>0</v>
      </c>
      <c r="K7396">
        <v>0.41520192060299999</v>
      </c>
      <c r="L7396">
        <v>0</v>
      </c>
      <c r="M7396">
        <v>0.58479807939600004</v>
      </c>
      <c r="N7396">
        <v>0.99999999999900002</v>
      </c>
      <c r="O7396" t="s">
        <v>703</v>
      </c>
      <c r="P7396" t="s">
        <v>704</v>
      </c>
      <c r="Q7396" t="s">
        <v>207</v>
      </c>
      <c r="R7396" t="s">
        <v>197</v>
      </c>
      <c r="T7396" s="7">
        <f>'Reference Values'!$B$10</f>
        <v>0.85</v>
      </c>
      <c r="U7396" t="str">
        <f t="shared" si="117"/>
        <v>Below Target</v>
      </c>
    </row>
    <row r="7397" spans="1:21" x14ac:dyDescent="0.25">
      <c r="A7397" t="s">
        <v>152</v>
      </c>
      <c r="B7397" t="s">
        <v>86</v>
      </c>
      <c r="C7397" t="s">
        <v>76</v>
      </c>
      <c r="D7397" t="s">
        <v>41</v>
      </c>
      <c r="E7397" t="s">
        <v>36</v>
      </c>
      <c r="F7397">
        <v>11144</v>
      </c>
      <c r="G7397">
        <v>0</v>
      </c>
      <c r="H7397">
        <v>3664</v>
      </c>
      <c r="I7397">
        <v>14808</v>
      </c>
      <c r="J7397">
        <v>0</v>
      </c>
      <c r="K7397">
        <v>0.75256618044300005</v>
      </c>
      <c r="L7397">
        <v>0</v>
      </c>
      <c r="M7397">
        <v>0.247433819556</v>
      </c>
      <c r="N7397">
        <v>0.99999999999900002</v>
      </c>
      <c r="O7397" t="s">
        <v>703</v>
      </c>
      <c r="P7397" t="s">
        <v>703</v>
      </c>
      <c r="Q7397" t="s">
        <v>196</v>
      </c>
      <c r="R7397" t="s">
        <v>202</v>
      </c>
      <c r="T7397" s="7">
        <f>'Reference Values'!$B$10</f>
        <v>0.85</v>
      </c>
      <c r="U7397" t="str">
        <f t="shared" si="117"/>
        <v>Below Target</v>
      </c>
    </row>
    <row r="7398" spans="1:21" x14ac:dyDescent="0.25">
      <c r="A7398" t="s">
        <v>300</v>
      </c>
      <c r="B7398" t="s">
        <v>86</v>
      </c>
      <c r="C7398" t="s">
        <v>76</v>
      </c>
      <c r="D7398" t="s">
        <v>41</v>
      </c>
      <c r="E7398" t="s">
        <v>36</v>
      </c>
      <c r="F7398">
        <v>8948</v>
      </c>
      <c r="G7398">
        <v>0</v>
      </c>
      <c r="H7398">
        <v>9842</v>
      </c>
      <c r="I7398">
        <v>18790</v>
      </c>
      <c r="J7398">
        <v>0</v>
      </c>
      <c r="K7398">
        <v>0.47621075039900002</v>
      </c>
      <c r="L7398">
        <v>0</v>
      </c>
      <c r="M7398">
        <v>0.52378924959999995</v>
      </c>
      <c r="N7398">
        <v>0.99999999999900002</v>
      </c>
      <c r="O7398" t="s">
        <v>703</v>
      </c>
      <c r="P7398" t="s">
        <v>703</v>
      </c>
      <c r="Q7398" t="s">
        <v>213</v>
      </c>
      <c r="R7398" t="s">
        <v>683</v>
      </c>
      <c r="T7398" s="7">
        <f>'Reference Values'!$B$10</f>
        <v>0.85</v>
      </c>
      <c r="U7398" t="str">
        <f t="shared" si="117"/>
        <v>Below Target</v>
      </c>
    </row>
    <row r="7399" spans="1:21" x14ac:dyDescent="0.25">
      <c r="A7399" t="s">
        <v>151</v>
      </c>
      <c r="B7399" t="s">
        <v>86</v>
      </c>
      <c r="C7399" t="s">
        <v>76</v>
      </c>
      <c r="D7399" t="s">
        <v>41</v>
      </c>
      <c r="E7399" t="s">
        <v>36</v>
      </c>
      <c r="F7399">
        <v>6887</v>
      </c>
      <c r="G7399">
        <v>0</v>
      </c>
      <c r="H7399">
        <v>0</v>
      </c>
      <c r="I7399">
        <v>6887</v>
      </c>
      <c r="J7399">
        <v>0</v>
      </c>
      <c r="K7399">
        <v>1</v>
      </c>
      <c r="L7399">
        <v>0</v>
      </c>
      <c r="M7399">
        <v>0</v>
      </c>
      <c r="N7399">
        <v>1</v>
      </c>
      <c r="O7399" t="s">
        <v>703</v>
      </c>
      <c r="P7399" t="s">
        <v>704</v>
      </c>
      <c r="Q7399" t="s">
        <v>190</v>
      </c>
      <c r="R7399" t="s">
        <v>682</v>
      </c>
      <c r="T7399" s="7">
        <f>'Reference Values'!$B$10</f>
        <v>0.85</v>
      </c>
      <c r="U7399" t="str">
        <f t="shared" si="117"/>
        <v>Above Target</v>
      </c>
    </row>
    <row r="7400" spans="1:21" x14ac:dyDescent="0.25">
      <c r="A7400" t="s">
        <v>159</v>
      </c>
      <c r="B7400" t="s">
        <v>86</v>
      </c>
      <c r="C7400" t="s">
        <v>76</v>
      </c>
      <c r="D7400" t="s">
        <v>41</v>
      </c>
      <c r="E7400" t="s">
        <v>36</v>
      </c>
      <c r="F7400">
        <v>16715</v>
      </c>
      <c r="G7400">
        <v>0</v>
      </c>
      <c r="H7400">
        <v>0</v>
      </c>
      <c r="I7400">
        <v>16715</v>
      </c>
      <c r="J7400">
        <v>0</v>
      </c>
      <c r="K7400">
        <v>1</v>
      </c>
      <c r="L7400">
        <v>0</v>
      </c>
      <c r="M7400">
        <v>0</v>
      </c>
      <c r="N7400">
        <v>1</v>
      </c>
      <c r="O7400" t="s">
        <v>703</v>
      </c>
      <c r="P7400" t="s">
        <v>703</v>
      </c>
      <c r="Q7400" t="s">
        <v>190</v>
      </c>
      <c r="R7400" t="s">
        <v>682</v>
      </c>
      <c r="T7400" s="7">
        <f>'Reference Values'!$B$10</f>
        <v>0.85</v>
      </c>
      <c r="U7400" t="str">
        <f t="shared" si="117"/>
        <v>Above Target</v>
      </c>
    </row>
    <row r="7401" spans="1:21" x14ac:dyDescent="0.25">
      <c r="A7401" t="s">
        <v>269</v>
      </c>
      <c r="B7401" t="s">
        <v>86</v>
      </c>
      <c r="C7401" t="s">
        <v>76</v>
      </c>
      <c r="D7401" t="s">
        <v>41</v>
      </c>
      <c r="E7401" t="s">
        <v>36</v>
      </c>
      <c r="F7401">
        <v>2149</v>
      </c>
      <c r="G7401">
        <v>0</v>
      </c>
      <c r="H7401">
        <v>6073</v>
      </c>
      <c r="I7401">
        <v>8222</v>
      </c>
      <c r="J7401">
        <v>0</v>
      </c>
      <c r="K7401">
        <v>0.26137192897099998</v>
      </c>
      <c r="L7401">
        <v>0</v>
      </c>
      <c r="M7401">
        <v>0.73862807102799999</v>
      </c>
      <c r="N7401">
        <v>0.99999999999900002</v>
      </c>
      <c r="O7401" t="s">
        <v>703</v>
      </c>
      <c r="P7401" t="s">
        <v>703</v>
      </c>
      <c r="Q7401" t="s">
        <v>196</v>
      </c>
      <c r="R7401" t="s">
        <v>683</v>
      </c>
      <c r="T7401" s="7">
        <f>'Reference Values'!$B$10</f>
        <v>0.85</v>
      </c>
      <c r="U7401" t="str">
        <f t="shared" si="117"/>
        <v>Below Target</v>
      </c>
    </row>
    <row r="7402" spans="1:21" x14ac:dyDescent="0.25">
      <c r="A7402" t="s">
        <v>228</v>
      </c>
      <c r="B7402" t="s">
        <v>86</v>
      </c>
      <c r="C7402" t="s">
        <v>76</v>
      </c>
      <c r="D7402" t="s">
        <v>41</v>
      </c>
      <c r="E7402" t="s">
        <v>36</v>
      </c>
      <c r="F7402">
        <v>2362</v>
      </c>
      <c r="G7402">
        <v>0</v>
      </c>
      <c r="H7402">
        <v>615</v>
      </c>
      <c r="I7402">
        <v>2977</v>
      </c>
      <c r="J7402">
        <v>0</v>
      </c>
      <c r="K7402">
        <v>0.79341619079600001</v>
      </c>
      <c r="L7402">
        <v>0</v>
      </c>
      <c r="M7402">
        <v>0.20658380920300001</v>
      </c>
      <c r="N7402">
        <v>0.99999999999900002</v>
      </c>
      <c r="O7402" t="s">
        <v>703</v>
      </c>
      <c r="P7402" t="s">
        <v>703</v>
      </c>
      <c r="Q7402" t="s">
        <v>190</v>
      </c>
      <c r="R7402" t="s">
        <v>682</v>
      </c>
      <c r="T7402" s="7">
        <f>'Reference Values'!$B$10</f>
        <v>0.85</v>
      </c>
      <c r="U7402" t="str">
        <f t="shared" si="117"/>
        <v>Below Target</v>
      </c>
    </row>
    <row r="7403" spans="1:21" x14ac:dyDescent="0.25">
      <c r="A7403" t="s">
        <v>229</v>
      </c>
      <c r="B7403" t="s">
        <v>86</v>
      </c>
      <c r="C7403" t="s">
        <v>76</v>
      </c>
      <c r="D7403" t="s">
        <v>41</v>
      </c>
      <c r="E7403" t="s">
        <v>36</v>
      </c>
      <c r="F7403">
        <v>1057</v>
      </c>
      <c r="G7403">
        <v>0</v>
      </c>
      <c r="H7403">
        <v>6455</v>
      </c>
      <c r="I7403">
        <v>7512</v>
      </c>
      <c r="J7403">
        <v>0</v>
      </c>
      <c r="K7403">
        <v>0.14070820021200001</v>
      </c>
      <c r="L7403">
        <v>0</v>
      </c>
      <c r="M7403">
        <v>0.85929179978699999</v>
      </c>
      <c r="N7403">
        <v>0.99999999999900002</v>
      </c>
      <c r="O7403" t="s">
        <v>703</v>
      </c>
      <c r="P7403" t="s">
        <v>704</v>
      </c>
      <c r="Q7403" t="s">
        <v>204</v>
      </c>
      <c r="R7403" t="s">
        <v>684</v>
      </c>
      <c r="T7403" s="7">
        <f>'Reference Values'!$B$10</f>
        <v>0.85</v>
      </c>
      <c r="U7403" t="str">
        <f t="shared" si="117"/>
        <v>Below Target</v>
      </c>
    </row>
    <row r="7404" spans="1:21" x14ac:dyDescent="0.25">
      <c r="A7404" t="s">
        <v>283</v>
      </c>
      <c r="B7404" t="s">
        <v>86</v>
      </c>
      <c r="C7404" t="s">
        <v>76</v>
      </c>
      <c r="D7404" t="s">
        <v>41</v>
      </c>
      <c r="E7404" t="s">
        <v>36</v>
      </c>
      <c r="F7404">
        <v>13886</v>
      </c>
      <c r="G7404">
        <v>6620</v>
      </c>
      <c r="H7404">
        <v>2008</v>
      </c>
      <c r="I7404">
        <v>22514</v>
      </c>
      <c r="J7404">
        <v>0</v>
      </c>
      <c r="K7404">
        <v>0.61677178644300001</v>
      </c>
      <c r="L7404">
        <v>0.29403926445700002</v>
      </c>
      <c r="M7404">
        <v>8.9188949098E-2</v>
      </c>
      <c r="N7404">
        <v>0.99999999999800004</v>
      </c>
      <c r="O7404" t="s">
        <v>703</v>
      </c>
      <c r="P7404" t="s">
        <v>703</v>
      </c>
      <c r="Q7404" t="s">
        <v>204</v>
      </c>
      <c r="R7404" t="s">
        <v>684</v>
      </c>
      <c r="T7404" s="7">
        <f>'Reference Values'!$B$10</f>
        <v>0.85</v>
      </c>
      <c r="U7404" t="str">
        <f t="shared" si="117"/>
        <v>Below Target</v>
      </c>
    </row>
    <row r="7405" spans="1:21" x14ac:dyDescent="0.25">
      <c r="A7405" t="s">
        <v>247</v>
      </c>
      <c r="B7405" t="s">
        <v>86</v>
      </c>
      <c r="C7405" t="s">
        <v>76</v>
      </c>
      <c r="D7405" t="s">
        <v>41</v>
      </c>
      <c r="E7405" t="s">
        <v>36</v>
      </c>
      <c r="F7405">
        <v>14872</v>
      </c>
      <c r="G7405">
        <v>0</v>
      </c>
      <c r="H7405">
        <v>22643</v>
      </c>
      <c r="I7405">
        <v>37515</v>
      </c>
      <c r="J7405">
        <v>0</v>
      </c>
      <c r="K7405">
        <v>0.396428095428</v>
      </c>
      <c r="L7405">
        <v>0</v>
      </c>
      <c r="M7405">
        <v>0.60357190457099996</v>
      </c>
      <c r="N7405">
        <v>0.99999999999900002</v>
      </c>
      <c r="O7405" t="s">
        <v>703</v>
      </c>
      <c r="P7405" t="s">
        <v>703</v>
      </c>
      <c r="Q7405" t="s">
        <v>193</v>
      </c>
      <c r="R7405" t="s">
        <v>194</v>
      </c>
      <c r="T7405" s="7">
        <f>'Reference Values'!$B$10</f>
        <v>0.85</v>
      </c>
      <c r="U7405" t="str">
        <f t="shared" si="117"/>
        <v>Below Target</v>
      </c>
    </row>
    <row r="7406" spans="1:21" x14ac:dyDescent="0.25">
      <c r="A7406" t="s">
        <v>156</v>
      </c>
      <c r="B7406" t="s">
        <v>86</v>
      </c>
      <c r="C7406" t="s">
        <v>76</v>
      </c>
      <c r="D7406" t="s">
        <v>41</v>
      </c>
      <c r="E7406" t="s">
        <v>36</v>
      </c>
      <c r="F7406">
        <v>4154</v>
      </c>
      <c r="G7406">
        <v>0</v>
      </c>
      <c r="H7406">
        <v>0</v>
      </c>
      <c r="I7406">
        <v>4154</v>
      </c>
      <c r="J7406">
        <v>0</v>
      </c>
      <c r="K7406">
        <v>1</v>
      </c>
      <c r="L7406">
        <v>0</v>
      </c>
      <c r="M7406">
        <v>0</v>
      </c>
      <c r="N7406">
        <v>1</v>
      </c>
      <c r="O7406" t="s">
        <v>703</v>
      </c>
      <c r="P7406" t="s">
        <v>703</v>
      </c>
      <c r="Q7406" t="s">
        <v>198</v>
      </c>
      <c r="R7406" t="s">
        <v>199</v>
      </c>
      <c r="T7406" s="7">
        <f>'Reference Values'!$B$10</f>
        <v>0.85</v>
      </c>
      <c r="U7406" t="str">
        <f t="shared" si="117"/>
        <v>Above Target</v>
      </c>
    </row>
    <row r="7407" spans="1:21" x14ac:dyDescent="0.25">
      <c r="A7407" t="s">
        <v>228</v>
      </c>
      <c r="B7407" t="s">
        <v>86</v>
      </c>
      <c r="C7407" t="s">
        <v>76</v>
      </c>
      <c r="D7407" t="s">
        <v>41</v>
      </c>
      <c r="E7407" t="s">
        <v>36</v>
      </c>
      <c r="F7407">
        <v>8553</v>
      </c>
      <c r="G7407">
        <v>0</v>
      </c>
      <c r="H7407">
        <v>0</v>
      </c>
      <c r="I7407">
        <v>8553</v>
      </c>
      <c r="J7407">
        <v>0</v>
      </c>
      <c r="K7407">
        <v>1</v>
      </c>
      <c r="L7407">
        <v>0</v>
      </c>
      <c r="M7407">
        <v>0</v>
      </c>
      <c r="N7407">
        <v>1</v>
      </c>
      <c r="O7407" t="s">
        <v>703</v>
      </c>
      <c r="P7407" t="s">
        <v>704</v>
      </c>
      <c r="Q7407" t="s">
        <v>190</v>
      </c>
      <c r="R7407" t="s">
        <v>682</v>
      </c>
      <c r="T7407" s="7">
        <f>'Reference Values'!$B$10</f>
        <v>0.85</v>
      </c>
      <c r="U7407" t="str">
        <f t="shared" si="117"/>
        <v>Above Target</v>
      </c>
    </row>
    <row r="7408" spans="1:21" x14ac:dyDescent="0.25">
      <c r="A7408" t="s">
        <v>307</v>
      </c>
      <c r="B7408" t="s">
        <v>86</v>
      </c>
      <c r="C7408" t="s">
        <v>76</v>
      </c>
      <c r="D7408" t="s">
        <v>41</v>
      </c>
      <c r="E7408" t="s">
        <v>36</v>
      </c>
      <c r="F7408">
        <v>21860</v>
      </c>
      <c r="G7408">
        <v>0</v>
      </c>
      <c r="H7408">
        <v>10983</v>
      </c>
      <c r="I7408">
        <v>32843</v>
      </c>
      <c r="J7408">
        <v>0</v>
      </c>
      <c r="K7408">
        <v>0.66559084127500001</v>
      </c>
      <c r="L7408">
        <v>0</v>
      </c>
      <c r="M7408">
        <v>0.33440915872400001</v>
      </c>
      <c r="N7408">
        <v>0.99999999999900002</v>
      </c>
      <c r="O7408" t="s">
        <v>703</v>
      </c>
      <c r="P7408" t="s">
        <v>703</v>
      </c>
      <c r="Q7408" t="s">
        <v>198</v>
      </c>
      <c r="R7408" t="s">
        <v>197</v>
      </c>
      <c r="T7408" s="7">
        <f>'Reference Values'!$B$10</f>
        <v>0.85</v>
      </c>
      <c r="U7408" t="str">
        <f t="shared" si="117"/>
        <v>Below Target</v>
      </c>
    </row>
    <row r="7409" spans="1:21" x14ac:dyDescent="0.25">
      <c r="A7409" t="s">
        <v>295</v>
      </c>
      <c r="B7409" t="s">
        <v>86</v>
      </c>
      <c r="C7409" t="s">
        <v>76</v>
      </c>
      <c r="D7409" t="s">
        <v>41</v>
      </c>
      <c r="E7409" t="s">
        <v>36</v>
      </c>
      <c r="F7409">
        <v>7043</v>
      </c>
      <c r="G7409">
        <v>0</v>
      </c>
      <c r="H7409">
        <v>0</v>
      </c>
      <c r="I7409">
        <v>7043</v>
      </c>
      <c r="J7409">
        <v>0</v>
      </c>
      <c r="K7409">
        <v>1</v>
      </c>
      <c r="L7409">
        <v>0</v>
      </c>
      <c r="M7409">
        <v>0</v>
      </c>
      <c r="N7409">
        <v>1</v>
      </c>
      <c r="O7409" t="s">
        <v>703</v>
      </c>
      <c r="P7409" t="s">
        <v>703</v>
      </c>
      <c r="Q7409" t="s">
        <v>219</v>
      </c>
      <c r="R7409" t="s">
        <v>684</v>
      </c>
      <c r="T7409" s="7">
        <f>'Reference Values'!$B$10</f>
        <v>0.85</v>
      </c>
      <c r="U7409" t="str">
        <f t="shared" si="117"/>
        <v>Above Target</v>
      </c>
    </row>
    <row r="7410" spans="1:21" x14ac:dyDescent="0.25">
      <c r="A7410" t="s">
        <v>307</v>
      </c>
      <c r="B7410" t="s">
        <v>86</v>
      </c>
      <c r="C7410" t="s">
        <v>76</v>
      </c>
      <c r="D7410" t="s">
        <v>41</v>
      </c>
      <c r="E7410" t="s">
        <v>36</v>
      </c>
      <c r="F7410">
        <v>8500</v>
      </c>
      <c r="G7410">
        <v>0</v>
      </c>
      <c r="H7410">
        <v>4104</v>
      </c>
      <c r="I7410">
        <v>12604</v>
      </c>
      <c r="J7410">
        <v>0</v>
      </c>
      <c r="K7410">
        <v>0.67438908282999999</v>
      </c>
      <c r="L7410">
        <v>0</v>
      </c>
      <c r="M7410">
        <v>0.32561091716899998</v>
      </c>
      <c r="N7410">
        <v>0.99999999999900002</v>
      </c>
      <c r="O7410" t="s">
        <v>704</v>
      </c>
      <c r="P7410" t="s">
        <v>704</v>
      </c>
      <c r="Q7410" t="s">
        <v>198</v>
      </c>
      <c r="R7410" t="s">
        <v>197</v>
      </c>
      <c r="T7410" s="7">
        <f>'Reference Values'!$B$10</f>
        <v>0.85</v>
      </c>
      <c r="U7410" t="str">
        <f t="shared" si="117"/>
        <v>Below Target</v>
      </c>
    </row>
    <row r="7411" spans="1:21" x14ac:dyDescent="0.25">
      <c r="A7411" t="s">
        <v>121</v>
      </c>
      <c r="B7411" t="s">
        <v>86</v>
      </c>
      <c r="C7411" t="s">
        <v>76</v>
      </c>
      <c r="D7411" t="s">
        <v>41</v>
      </c>
      <c r="E7411" t="s">
        <v>36</v>
      </c>
      <c r="F7411">
        <v>3973</v>
      </c>
      <c r="G7411">
        <v>0</v>
      </c>
      <c r="H7411">
        <v>0</v>
      </c>
      <c r="I7411">
        <v>3973</v>
      </c>
      <c r="J7411">
        <v>0</v>
      </c>
      <c r="K7411">
        <v>1</v>
      </c>
      <c r="L7411">
        <v>0</v>
      </c>
      <c r="M7411">
        <v>0</v>
      </c>
      <c r="N7411">
        <v>1</v>
      </c>
      <c r="O7411" t="s">
        <v>703</v>
      </c>
      <c r="P7411" t="s">
        <v>703</v>
      </c>
      <c r="Q7411" t="s">
        <v>204</v>
      </c>
      <c r="R7411" t="s">
        <v>684</v>
      </c>
      <c r="T7411" s="7">
        <f>'Reference Values'!$B$10</f>
        <v>0.85</v>
      </c>
      <c r="U7411" t="str">
        <f t="shared" si="117"/>
        <v>Above Target</v>
      </c>
    </row>
    <row r="7412" spans="1:21" x14ac:dyDescent="0.25">
      <c r="A7412" t="s">
        <v>271</v>
      </c>
      <c r="B7412" t="s">
        <v>86</v>
      </c>
      <c r="C7412" t="s">
        <v>76</v>
      </c>
      <c r="D7412" t="s">
        <v>41</v>
      </c>
      <c r="E7412" t="s">
        <v>36</v>
      </c>
      <c r="F7412">
        <v>12664</v>
      </c>
      <c r="G7412">
        <v>0</v>
      </c>
      <c r="H7412">
        <v>0</v>
      </c>
      <c r="I7412">
        <v>12664</v>
      </c>
      <c r="J7412">
        <v>0</v>
      </c>
      <c r="K7412">
        <v>1</v>
      </c>
      <c r="L7412">
        <v>0</v>
      </c>
      <c r="M7412">
        <v>0</v>
      </c>
      <c r="N7412">
        <v>1</v>
      </c>
      <c r="O7412" t="s">
        <v>703</v>
      </c>
      <c r="P7412" t="s">
        <v>703</v>
      </c>
      <c r="Q7412" t="s">
        <v>213</v>
      </c>
      <c r="R7412" t="s">
        <v>683</v>
      </c>
      <c r="T7412" s="7">
        <f>'Reference Values'!$B$10</f>
        <v>0.85</v>
      </c>
      <c r="U7412" t="str">
        <f t="shared" si="117"/>
        <v>Above Target</v>
      </c>
    </row>
    <row r="7413" spans="1:21" x14ac:dyDescent="0.25">
      <c r="A7413" t="s">
        <v>279</v>
      </c>
      <c r="B7413" t="s">
        <v>86</v>
      </c>
      <c r="C7413" t="s">
        <v>76</v>
      </c>
      <c r="D7413" t="s">
        <v>41</v>
      </c>
      <c r="E7413" t="s">
        <v>36</v>
      </c>
      <c r="F7413">
        <v>6578</v>
      </c>
      <c r="G7413">
        <v>0</v>
      </c>
      <c r="H7413">
        <v>18268</v>
      </c>
      <c r="I7413">
        <v>24846</v>
      </c>
      <c r="J7413">
        <v>0</v>
      </c>
      <c r="K7413">
        <v>0.26475086532999997</v>
      </c>
      <c r="L7413">
        <v>0</v>
      </c>
      <c r="M7413">
        <v>0.73524913466899999</v>
      </c>
      <c r="N7413">
        <v>0.99999999999900002</v>
      </c>
      <c r="O7413" t="s">
        <v>705</v>
      </c>
      <c r="P7413" t="s">
        <v>704</v>
      </c>
      <c r="Q7413" t="s">
        <v>193</v>
      </c>
      <c r="R7413" t="s">
        <v>199</v>
      </c>
      <c r="T7413" s="7">
        <f>'Reference Values'!$B$10</f>
        <v>0.85</v>
      </c>
      <c r="U7413" t="str">
        <f t="shared" si="117"/>
        <v>Below Target</v>
      </c>
    </row>
    <row r="7414" spans="1:21" x14ac:dyDescent="0.25">
      <c r="A7414" t="s">
        <v>230</v>
      </c>
      <c r="B7414" t="s">
        <v>86</v>
      </c>
      <c r="C7414" t="s">
        <v>76</v>
      </c>
      <c r="D7414" t="s">
        <v>41</v>
      </c>
      <c r="E7414" t="s">
        <v>36</v>
      </c>
      <c r="F7414">
        <v>1169</v>
      </c>
      <c r="G7414">
        <v>861</v>
      </c>
      <c r="H7414">
        <v>83</v>
      </c>
      <c r="I7414">
        <v>2113</v>
      </c>
      <c r="J7414">
        <v>0</v>
      </c>
      <c r="K7414">
        <v>0.55324183625099999</v>
      </c>
      <c r="L7414">
        <v>0.40747752011299998</v>
      </c>
      <c r="M7414">
        <v>3.9280643634000002E-2</v>
      </c>
      <c r="N7414">
        <v>0.99999999999800004</v>
      </c>
      <c r="O7414" t="s">
        <v>703</v>
      </c>
      <c r="P7414" t="s">
        <v>703</v>
      </c>
      <c r="Q7414" t="s">
        <v>198</v>
      </c>
      <c r="R7414" t="s">
        <v>199</v>
      </c>
      <c r="T7414" s="7">
        <f>'Reference Values'!$B$10</f>
        <v>0.85</v>
      </c>
      <c r="U7414" t="str">
        <f t="shared" si="117"/>
        <v>Below Target</v>
      </c>
    </row>
    <row r="7415" spans="1:21" x14ac:dyDescent="0.25">
      <c r="A7415" t="s">
        <v>258</v>
      </c>
      <c r="B7415" t="s">
        <v>86</v>
      </c>
      <c r="C7415" t="s">
        <v>76</v>
      </c>
      <c r="D7415" t="s">
        <v>41</v>
      </c>
      <c r="E7415" t="s">
        <v>36</v>
      </c>
      <c r="F7415">
        <v>10387</v>
      </c>
      <c r="G7415">
        <v>0</v>
      </c>
      <c r="H7415">
        <v>25906</v>
      </c>
      <c r="I7415">
        <v>36293</v>
      </c>
      <c r="J7415">
        <v>0</v>
      </c>
      <c r="K7415">
        <v>0.28619844046999998</v>
      </c>
      <c r="L7415">
        <v>0</v>
      </c>
      <c r="M7415">
        <v>0.71380155952900004</v>
      </c>
      <c r="N7415">
        <v>0.99999999999900002</v>
      </c>
      <c r="O7415" t="s">
        <v>703</v>
      </c>
      <c r="P7415" t="s">
        <v>703</v>
      </c>
      <c r="Q7415" t="s">
        <v>198</v>
      </c>
      <c r="R7415" t="s">
        <v>199</v>
      </c>
      <c r="T7415" s="7">
        <f>'Reference Values'!$B$10</f>
        <v>0.85</v>
      </c>
      <c r="U7415" t="str">
        <f t="shared" si="117"/>
        <v>Below Target</v>
      </c>
    </row>
    <row r="7416" spans="1:21" x14ac:dyDescent="0.25">
      <c r="A7416" t="s">
        <v>241</v>
      </c>
      <c r="B7416" t="s">
        <v>86</v>
      </c>
      <c r="C7416" t="s">
        <v>76</v>
      </c>
      <c r="D7416" t="s">
        <v>41</v>
      </c>
      <c r="E7416" t="s">
        <v>36</v>
      </c>
      <c r="F7416">
        <v>3276</v>
      </c>
      <c r="G7416">
        <v>0</v>
      </c>
      <c r="H7416">
        <v>2281</v>
      </c>
      <c r="I7416">
        <v>5557</v>
      </c>
      <c r="J7416">
        <v>0</v>
      </c>
      <c r="K7416">
        <v>0.58952672305200005</v>
      </c>
      <c r="L7416">
        <v>0</v>
      </c>
      <c r="M7416">
        <v>0.41047327694699998</v>
      </c>
      <c r="N7416">
        <v>0.99999999999900002</v>
      </c>
      <c r="O7416" t="s">
        <v>703</v>
      </c>
      <c r="P7416" t="s">
        <v>704</v>
      </c>
      <c r="Q7416" t="s">
        <v>213</v>
      </c>
      <c r="R7416" t="s">
        <v>683</v>
      </c>
      <c r="T7416" s="7">
        <f>'Reference Values'!$B$10</f>
        <v>0.85</v>
      </c>
      <c r="U7416" t="str">
        <f t="shared" si="117"/>
        <v>Below Target</v>
      </c>
    </row>
    <row r="7417" spans="1:21" x14ac:dyDescent="0.25">
      <c r="A7417" t="s">
        <v>217</v>
      </c>
      <c r="B7417" t="s">
        <v>86</v>
      </c>
      <c r="C7417" t="s">
        <v>76</v>
      </c>
      <c r="D7417" t="s">
        <v>41</v>
      </c>
      <c r="E7417" t="s">
        <v>36</v>
      </c>
      <c r="F7417">
        <v>10839</v>
      </c>
      <c r="G7417">
        <v>0</v>
      </c>
      <c r="H7417">
        <v>0</v>
      </c>
      <c r="I7417">
        <v>10839</v>
      </c>
      <c r="J7417">
        <v>0</v>
      </c>
      <c r="K7417">
        <v>1</v>
      </c>
      <c r="L7417">
        <v>0</v>
      </c>
      <c r="M7417">
        <v>0</v>
      </c>
      <c r="N7417">
        <v>1</v>
      </c>
      <c r="O7417" t="s">
        <v>703</v>
      </c>
      <c r="P7417" t="s">
        <v>703</v>
      </c>
      <c r="Q7417" t="s">
        <v>213</v>
      </c>
      <c r="R7417" t="s">
        <v>683</v>
      </c>
      <c r="T7417" s="7">
        <f>'Reference Values'!$B$10</f>
        <v>0.85</v>
      </c>
      <c r="U7417" t="str">
        <f t="shared" si="117"/>
        <v>Above Target</v>
      </c>
    </row>
    <row r="7418" spans="1:21" x14ac:dyDescent="0.25">
      <c r="A7418" t="s">
        <v>235</v>
      </c>
      <c r="B7418" t="s">
        <v>86</v>
      </c>
      <c r="C7418" t="s">
        <v>76</v>
      </c>
      <c r="D7418" t="s">
        <v>41</v>
      </c>
      <c r="E7418" t="s">
        <v>36</v>
      </c>
      <c r="F7418">
        <v>25074</v>
      </c>
      <c r="G7418">
        <v>0</v>
      </c>
      <c r="H7418">
        <v>5088</v>
      </c>
      <c r="I7418">
        <v>30162</v>
      </c>
      <c r="J7418">
        <v>0</v>
      </c>
      <c r="K7418">
        <v>0.83131092102600002</v>
      </c>
      <c r="L7418">
        <v>0</v>
      </c>
      <c r="M7418">
        <v>0.16868907897300001</v>
      </c>
      <c r="N7418">
        <v>0.99999999999900002</v>
      </c>
      <c r="O7418" t="s">
        <v>703</v>
      </c>
      <c r="P7418" t="s">
        <v>703</v>
      </c>
      <c r="Q7418" t="s">
        <v>213</v>
      </c>
      <c r="R7418" t="s">
        <v>683</v>
      </c>
      <c r="T7418" s="7">
        <f>'Reference Values'!$B$10</f>
        <v>0.85</v>
      </c>
      <c r="U7418" t="str">
        <f t="shared" si="117"/>
        <v>Below Target</v>
      </c>
    </row>
    <row r="7419" spans="1:21" x14ac:dyDescent="0.25">
      <c r="A7419" t="s">
        <v>303</v>
      </c>
      <c r="B7419" t="s">
        <v>86</v>
      </c>
      <c r="C7419" t="s">
        <v>76</v>
      </c>
      <c r="D7419" t="s">
        <v>41</v>
      </c>
      <c r="E7419" t="s">
        <v>36</v>
      </c>
      <c r="F7419">
        <v>2302</v>
      </c>
      <c r="G7419">
        <v>291</v>
      </c>
      <c r="H7419">
        <v>269</v>
      </c>
      <c r="I7419">
        <v>2862</v>
      </c>
      <c r="J7419">
        <v>0</v>
      </c>
      <c r="K7419">
        <v>0.80433263452100001</v>
      </c>
      <c r="L7419">
        <v>0.101677148846</v>
      </c>
      <c r="M7419">
        <v>9.3990216631000004E-2</v>
      </c>
      <c r="N7419">
        <v>0.99999999999800004</v>
      </c>
      <c r="O7419" t="s">
        <v>703</v>
      </c>
      <c r="P7419" t="s">
        <v>703</v>
      </c>
      <c r="Q7419" t="s">
        <v>190</v>
      </c>
      <c r="R7419" t="s">
        <v>682</v>
      </c>
      <c r="T7419" s="7">
        <f>'Reference Values'!$B$10</f>
        <v>0.85</v>
      </c>
      <c r="U7419" t="str">
        <f t="shared" si="117"/>
        <v>Below Target</v>
      </c>
    </row>
    <row r="7420" spans="1:21" x14ac:dyDescent="0.25">
      <c r="A7420" t="s">
        <v>158</v>
      </c>
      <c r="B7420" t="s">
        <v>86</v>
      </c>
      <c r="C7420" t="s">
        <v>76</v>
      </c>
      <c r="D7420" t="s">
        <v>41</v>
      </c>
      <c r="E7420" t="s">
        <v>36</v>
      </c>
      <c r="F7420">
        <v>26597</v>
      </c>
      <c r="G7420">
        <v>0</v>
      </c>
      <c r="H7420">
        <v>0</v>
      </c>
      <c r="I7420">
        <v>26597</v>
      </c>
      <c r="J7420">
        <v>0</v>
      </c>
      <c r="K7420">
        <v>1</v>
      </c>
      <c r="L7420">
        <v>0</v>
      </c>
      <c r="M7420">
        <v>0</v>
      </c>
      <c r="N7420">
        <v>1</v>
      </c>
      <c r="O7420" t="s">
        <v>703</v>
      </c>
      <c r="P7420" t="s">
        <v>703</v>
      </c>
      <c r="Q7420" t="s">
        <v>198</v>
      </c>
      <c r="R7420" t="s">
        <v>197</v>
      </c>
      <c r="T7420" s="7">
        <f>'Reference Values'!$B$10</f>
        <v>0.85</v>
      </c>
      <c r="U7420" t="str">
        <f t="shared" si="117"/>
        <v>Above Target</v>
      </c>
    </row>
    <row r="7421" spans="1:21" x14ac:dyDescent="0.25">
      <c r="A7421" t="s">
        <v>284</v>
      </c>
      <c r="B7421" t="s">
        <v>86</v>
      </c>
      <c r="C7421" t="s">
        <v>76</v>
      </c>
      <c r="D7421" t="s">
        <v>41</v>
      </c>
      <c r="E7421" t="s">
        <v>36</v>
      </c>
      <c r="F7421">
        <v>31768</v>
      </c>
      <c r="G7421">
        <v>0</v>
      </c>
      <c r="H7421">
        <v>5434</v>
      </c>
      <c r="I7421">
        <v>37202</v>
      </c>
      <c r="J7421">
        <v>0</v>
      </c>
      <c r="K7421">
        <v>0.85393258426899998</v>
      </c>
      <c r="L7421">
        <v>0</v>
      </c>
      <c r="M7421">
        <v>0.14606741573000001</v>
      </c>
      <c r="N7421">
        <v>0.99999999999900002</v>
      </c>
      <c r="O7421" t="s">
        <v>703</v>
      </c>
      <c r="P7421" t="s">
        <v>703</v>
      </c>
      <c r="Q7421" t="s">
        <v>219</v>
      </c>
      <c r="R7421" t="s">
        <v>684</v>
      </c>
      <c r="T7421" s="7">
        <f>'Reference Values'!$B$10</f>
        <v>0.85</v>
      </c>
      <c r="U7421" t="str">
        <f t="shared" si="117"/>
        <v>Above Target</v>
      </c>
    </row>
    <row r="7422" spans="1:21" x14ac:dyDescent="0.25">
      <c r="A7422" t="s">
        <v>244</v>
      </c>
      <c r="B7422" t="s">
        <v>86</v>
      </c>
      <c r="C7422" t="s">
        <v>76</v>
      </c>
      <c r="D7422" t="s">
        <v>41</v>
      </c>
      <c r="E7422" t="s">
        <v>36</v>
      </c>
      <c r="F7422">
        <v>7136</v>
      </c>
      <c r="G7422">
        <v>0</v>
      </c>
      <c r="H7422">
        <v>7262</v>
      </c>
      <c r="I7422">
        <v>14398</v>
      </c>
      <c r="J7422">
        <v>0</v>
      </c>
      <c r="K7422">
        <v>0.49562439227600003</v>
      </c>
      <c r="L7422">
        <v>0</v>
      </c>
      <c r="M7422">
        <v>0.50437560772300005</v>
      </c>
      <c r="N7422">
        <v>0.99999999999900002</v>
      </c>
      <c r="O7422" t="s">
        <v>703</v>
      </c>
      <c r="P7422" t="s">
        <v>703</v>
      </c>
      <c r="Q7422" t="s">
        <v>213</v>
      </c>
      <c r="R7422" t="s">
        <v>683</v>
      </c>
      <c r="T7422" s="7">
        <f>'Reference Values'!$B$10</f>
        <v>0.85</v>
      </c>
      <c r="U7422" t="str">
        <f t="shared" si="117"/>
        <v>Below Target</v>
      </c>
    </row>
    <row r="7423" spans="1:21" x14ac:dyDescent="0.25">
      <c r="A7423" t="s">
        <v>292</v>
      </c>
      <c r="B7423" t="s">
        <v>86</v>
      </c>
      <c r="C7423" t="s">
        <v>76</v>
      </c>
      <c r="D7423" t="s">
        <v>41</v>
      </c>
      <c r="E7423" t="s">
        <v>36</v>
      </c>
      <c r="F7423">
        <v>26526</v>
      </c>
      <c r="G7423">
        <v>0</v>
      </c>
      <c r="H7423">
        <v>0</v>
      </c>
      <c r="I7423">
        <v>26526</v>
      </c>
      <c r="J7423">
        <v>0</v>
      </c>
      <c r="K7423">
        <v>1</v>
      </c>
      <c r="L7423">
        <v>0</v>
      </c>
      <c r="M7423">
        <v>0</v>
      </c>
      <c r="N7423">
        <v>1</v>
      </c>
      <c r="O7423" t="s">
        <v>703</v>
      </c>
      <c r="P7423" t="s">
        <v>703</v>
      </c>
      <c r="Q7423" t="s">
        <v>213</v>
      </c>
      <c r="R7423" t="s">
        <v>683</v>
      </c>
      <c r="T7423" s="7">
        <f>'Reference Values'!$B$10</f>
        <v>0.85</v>
      </c>
      <c r="U7423" t="str">
        <f t="shared" si="117"/>
        <v>Above Target</v>
      </c>
    </row>
    <row r="7424" spans="1:21" x14ac:dyDescent="0.25">
      <c r="A7424" t="s">
        <v>142</v>
      </c>
      <c r="B7424" t="s">
        <v>86</v>
      </c>
      <c r="C7424" t="s">
        <v>76</v>
      </c>
      <c r="D7424" t="s">
        <v>41</v>
      </c>
      <c r="E7424" t="s">
        <v>36</v>
      </c>
      <c r="F7424">
        <v>168498</v>
      </c>
      <c r="G7424">
        <v>0</v>
      </c>
      <c r="H7424">
        <v>177150</v>
      </c>
      <c r="I7424">
        <v>345648</v>
      </c>
      <c r="J7424">
        <v>0</v>
      </c>
      <c r="K7424">
        <v>0.487484377169</v>
      </c>
      <c r="L7424">
        <v>0</v>
      </c>
      <c r="M7424">
        <v>0.51251562282999996</v>
      </c>
      <c r="N7424">
        <v>0.99999999999900002</v>
      </c>
      <c r="O7424" t="s">
        <v>703</v>
      </c>
      <c r="P7424" t="s">
        <v>704</v>
      </c>
      <c r="Q7424" t="s">
        <v>193</v>
      </c>
      <c r="R7424" t="s">
        <v>194</v>
      </c>
      <c r="T7424" s="7">
        <f>'Reference Values'!$B$10</f>
        <v>0.85</v>
      </c>
      <c r="U7424" t="str">
        <f t="shared" si="117"/>
        <v>Below Target</v>
      </c>
    </row>
    <row r="7425" spans="1:21" x14ac:dyDescent="0.25">
      <c r="A7425" t="s">
        <v>126</v>
      </c>
      <c r="B7425" t="s">
        <v>86</v>
      </c>
      <c r="C7425" t="s">
        <v>76</v>
      </c>
      <c r="D7425" t="s">
        <v>41</v>
      </c>
      <c r="E7425" t="s">
        <v>36</v>
      </c>
      <c r="F7425">
        <v>8855</v>
      </c>
      <c r="G7425">
        <v>0</v>
      </c>
      <c r="H7425">
        <v>1344</v>
      </c>
      <c r="I7425">
        <v>10199</v>
      </c>
      <c r="J7425">
        <v>0</v>
      </c>
      <c r="K7425">
        <v>0.86822237474200004</v>
      </c>
      <c r="L7425">
        <v>0</v>
      </c>
      <c r="M7425">
        <v>0.13177762525699999</v>
      </c>
      <c r="N7425">
        <v>0.99999999999900002</v>
      </c>
      <c r="O7425" t="s">
        <v>703</v>
      </c>
      <c r="P7425" t="s">
        <v>704</v>
      </c>
      <c r="Q7425" t="s">
        <v>207</v>
      </c>
      <c r="R7425" t="s">
        <v>197</v>
      </c>
      <c r="T7425" s="7">
        <f>'Reference Values'!$B$10</f>
        <v>0.85</v>
      </c>
      <c r="U7425" t="str">
        <f t="shared" si="117"/>
        <v>Above Target</v>
      </c>
    </row>
    <row r="7426" spans="1:21" x14ac:dyDescent="0.25">
      <c r="A7426" t="s">
        <v>256</v>
      </c>
      <c r="B7426" t="s">
        <v>86</v>
      </c>
      <c r="C7426" t="s">
        <v>76</v>
      </c>
      <c r="D7426" t="s">
        <v>41</v>
      </c>
      <c r="E7426" t="s">
        <v>36</v>
      </c>
      <c r="F7426">
        <v>5506</v>
      </c>
      <c r="G7426">
        <v>0</v>
      </c>
      <c r="H7426">
        <v>0</v>
      </c>
      <c r="I7426">
        <v>5506</v>
      </c>
      <c r="J7426">
        <v>0</v>
      </c>
      <c r="K7426">
        <v>1</v>
      </c>
      <c r="L7426">
        <v>0</v>
      </c>
      <c r="M7426">
        <v>0</v>
      </c>
      <c r="N7426">
        <v>1</v>
      </c>
      <c r="O7426" t="s">
        <v>703</v>
      </c>
      <c r="P7426" t="s">
        <v>703</v>
      </c>
      <c r="Q7426" t="s">
        <v>204</v>
      </c>
      <c r="R7426" t="s">
        <v>684</v>
      </c>
      <c r="T7426" s="7">
        <f>'Reference Values'!$B$10</f>
        <v>0.85</v>
      </c>
      <c r="U7426" t="str">
        <f t="shared" si="117"/>
        <v>Above Target</v>
      </c>
    </row>
    <row r="7427" spans="1:21" x14ac:dyDescent="0.25">
      <c r="A7427" t="s">
        <v>201</v>
      </c>
      <c r="B7427" t="s">
        <v>86</v>
      </c>
      <c r="C7427" t="s">
        <v>76</v>
      </c>
      <c r="D7427" t="s">
        <v>41</v>
      </c>
      <c r="E7427" t="s">
        <v>36</v>
      </c>
      <c r="F7427">
        <v>7287</v>
      </c>
      <c r="G7427">
        <v>0</v>
      </c>
      <c r="H7427">
        <v>1262</v>
      </c>
      <c r="I7427">
        <v>8549</v>
      </c>
      <c r="J7427">
        <v>0</v>
      </c>
      <c r="K7427">
        <v>0.85238039536700005</v>
      </c>
      <c r="L7427">
        <v>0</v>
      </c>
      <c r="M7427">
        <v>0.147619604632</v>
      </c>
      <c r="N7427">
        <v>0.99999999999900002</v>
      </c>
      <c r="O7427" t="s">
        <v>703</v>
      </c>
      <c r="P7427" t="s">
        <v>703</v>
      </c>
      <c r="Q7427" t="s">
        <v>196</v>
      </c>
      <c r="R7427" t="s">
        <v>202</v>
      </c>
      <c r="T7427" s="7">
        <f>'Reference Values'!$B$10</f>
        <v>0.85</v>
      </c>
      <c r="U7427" t="str">
        <f t="shared" si="117"/>
        <v>Above Target</v>
      </c>
    </row>
    <row r="7428" spans="1:21" x14ac:dyDescent="0.25">
      <c r="A7428" t="s">
        <v>253</v>
      </c>
      <c r="B7428" t="s">
        <v>86</v>
      </c>
      <c r="C7428" t="s">
        <v>76</v>
      </c>
      <c r="D7428" t="s">
        <v>41</v>
      </c>
      <c r="E7428" t="s">
        <v>36</v>
      </c>
      <c r="F7428">
        <v>16226</v>
      </c>
      <c r="G7428">
        <v>0</v>
      </c>
      <c r="H7428">
        <v>0</v>
      </c>
      <c r="I7428">
        <v>16226</v>
      </c>
      <c r="J7428">
        <v>0</v>
      </c>
      <c r="K7428">
        <v>1</v>
      </c>
      <c r="L7428">
        <v>0</v>
      </c>
      <c r="M7428">
        <v>0</v>
      </c>
      <c r="N7428">
        <v>1</v>
      </c>
      <c r="O7428" t="s">
        <v>703</v>
      </c>
      <c r="P7428" t="s">
        <v>703</v>
      </c>
      <c r="Q7428" t="s">
        <v>193</v>
      </c>
      <c r="R7428" t="s">
        <v>194</v>
      </c>
      <c r="T7428" s="7">
        <f>'Reference Values'!$B$10</f>
        <v>0.85</v>
      </c>
      <c r="U7428" t="str">
        <f t="shared" si="117"/>
        <v>Above Target</v>
      </c>
    </row>
    <row r="7429" spans="1:21" x14ac:dyDescent="0.25">
      <c r="A7429" t="s">
        <v>122</v>
      </c>
      <c r="B7429" t="s">
        <v>86</v>
      </c>
      <c r="C7429" t="s">
        <v>76</v>
      </c>
      <c r="D7429" t="s">
        <v>41</v>
      </c>
      <c r="E7429" t="s">
        <v>36</v>
      </c>
      <c r="F7429">
        <v>27436</v>
      </c>
      <c r="G7429">
        <v>0</v>
      </c>
      <c r="H7429">
        <v>6428</v>
      </c>
      <c r="I7429">
        <v>33864</v>
      </c>
      <c r="J7429">
        <v>0</v>
      </c>
      <c r="K7429">
        <v>0.81018190408599999</v>
      </c>
      <c r="L7429">
        <v>0</v>
      </c>
      <c r="M7429">
        <v>0.189818095913</v>
      </c>
      <c r="N7429">
        <v>0.99999999999900002</v>
      </c>
      <c r="O7429" t="s">
        <v>703</v>
      </c>
      <c r="P7429" t="s">
        <v>704</v>
      </c>
      <c r="Q7429" t="s">
        <v>207</v>
      </c>
      <c r="R7429" t="s">
        <v>197</v>
      </c>
      <c r="T7429" s="7">
        <f>'Reference Values'!$B$10</f>
        <v>0.85</v>
      </c>
      <c r="U7429" t="str">
        <f t="shared" si="117"/>
        <v>Below Target</v>
      </c>
    </row>
    <row r="7430" spans="1:21" x14ac:dyDescent="0.25">
      <c r="A7430" t="s">
        <v>157</v>
      </c>
      <c r="B7430" t="s">
        <v>86</v>
      </c>
      <c r="C7430" t="s">
        <v>76</v>
      </c>
      <c r="D7430" t="s">
        <v>41</v>
      </c>
      <c r="E7430" t="s">
        <v>36</v>
      </c>
      <c r="F7430">
        <v>3653</v>
      </c>
      <c r="G7430">
        <v>0</v>
      </c>
      <c r="H7430">
        <v>0</v>
      </c>
      <c r="I7430">
        <v>3653</v>
      </c>
      <c r="J7430">
        <v>0</v>
      </c>
      <c r="K7430">
        <v>1</v>
      </c>
      <c r="L7430">
        <v>0</v>
      </c>
      <c r="M7430">
        <v>0</v>
      </c>
      <c r="N7430">
        <v>1</v>
      </c>
      <c r="O7430" t="s">
        <v>703</v>
      </c>
      <c r="P7430" t="s">
        <v>703</v>
      </c>
      <c r="Q7430" t="s">
        <v>198</v>
      </c>
      <c r="R7430" t="s">
        <v>197</v>
      </c>
      <c r="T7430" s="7">
        <f>'Reference Values'!$B$10</f>
        <v>0.85</v>
      </c>
      <c r="U7430" t="str">
        <f t="shared" si="117"/>
        <v>Above Target</v>
      </c>
    </row>
    <row r="7431" spans="1:21" x14ac:dyDescent="0.25">
      <c r="A7431" t="s">
        <v>145</v>
      </c>
      <c r="B7431" t="s">
        <v>86</v>
      </c>
      <c r="C7431" t="s">
        <v>76</v>
      </c>
      <c r="D7431" t="s">
        <v>41</v>
      </c>
      <c r="E7431" t="s">
        <v>36</v>
      </c>
      <c r="F7431">
        <v>0</v>
      </c>
      <c r="G7431">
        <v>0</v>
      </c>
      <c r="H7431">
        <v>2481</v>
      </c>
      <c r="I7431">
        <v>2481</v>
      </c>
      <c r="J7431">
        <v>0</v>
      </c>
      <c r="K7431">
        <v>0</v>
      </c>
      <c r="L7431">
        <v>0</v>
      </c>
      <c r="M7431">
        <v>1</v>
      </c>
      <c r="N7431">
        <v>1</v>
      </c>
      <c r="O7431" t="s">
        <v>703</v>
      </c>
      <c r="P7431" t="s">
        <v>703</v>
      </c>
      <c r="Q7431" t="s">
        <v>190</v>
      </c>
      <c r="R7431" t="s">
        <v>682</v>
      </c>
      <c r="T7431" s="7">
        <f>'Reference Values'!$B$10</f>
        <v>0.85</v>
      </c>
      <c r="U7431" t="str">
        <f t="shared" si="117"/>
        <v>Below Target</v>
      </c>
    </row>
    <row r="7432" spans="1:21" x14ac:dyDescent="0.25">
      <c r="A7432" t="s">
        <v>227</v>
      </c>
      <c r="B7432" t="s">
        <v>86</v>
      </c>
      <c r="C7432" t="s">
        <v>76</v>
      </c>
      <c r="D7432" t="s">
        <v>41</v>
      </c>
      <c r="E7432" t="s">
        <v>36</v>
      </c>
      <c r="F7432">
        <v>5447</v>
      </c>
      <c r="G7432">
        <v>0</v>
      </c>
      <c r="H7432">
        <v>4062</v>
      </c>
      <c r="I7432">
        <v>9509</v>
      </c>
      <c r="J7432">
        <v>0</v>
      </c>
      <c r="K7432">
        <v>0.57282574403099995</v>
      </c>
      <c r="L7432">
        <v>0</v>
      </c>
      <c r="M7432">
        <v>0.42717425596800002</v>
      </c>
      <c r="N7432">
        <v>0.99999999999900002</v>
      </c>
      <c r="O7432" t="s">
        <v>703</v>
      </c>
      <c r="P7432" t="s">
        <v>703</v>
      </c>
      <c r="Q7432" t="s">
        <v>190</v>
      </c>
      <c r="R7432" t="s">
        <v>682</v>
      </c>
      <c r="T7432" s="7">
        <f>'Reference Values'!$B$10</f>
        <v>0.85</v>
      </c>
      <c r="U7432" t="str">
        <f t="shared" si="117"/>
        <v>Below Target</v>
      </c>
    </row>
    <row r="7433" spans="1:21" x14ac:dyDescent="0.25">
      <c r="A7433" t="s">
        <v>132</v>
      </c>
      <c r="B7433" t="s">
        <v>86</v>
      </c>
      <c r="C7433" t="s">
        <v>76</v>
      </c>
      <c r="D7433" t="s">
        <v>41</v>
      </c>
      <c r="E7433" t="s">
        <v>36</v>
      </c>
      <c r="F7433">
        <v>19224</v>
      </c>
      <c r="G7433">
        <v>0</v>
      </c>
      <c r="H7433">
        <v>9946</v>
      </c>
      <c r="I7433">
        <v>29170</v>
      </c>
      <c r="J7433">
        <v>0</v>
      </c>
      <c r="K7433">
        <v>0.65903325334200002</v>
      </c>
      <c r="L7433">
        <v>0</v>
      </c>
      <c r="M7433">
        <v>0.340966746657</v>
      </c>
      <c r="N7433">
        <v>0.99999999999900002</v>
      </c>
      <c r="O7433" t="s">
        <v>703</v>
      </c>
      <c r="P7433" t="s">
        <v>703</v>
      </c>
      <c r="Q7433" t="s">
        <v>213</v>
      </c>
      <c r="R7433" t="s">
        <v>194</v>
      </c>
      <c r="T7433" s="7">
        <f>'Reference Values'!$B$10</f>
        <v>0.85</v>
      </c>
      <c r="U7433" t="str">
        <f t="shared" si="117"/>
        <v>Below Target</v>
      </c>
    </row>
    <row r="7434" spans="1:21" x14ac:dyDescent="0.25">
      <c r="A7434" t="s">
        <v>189</v>
      </c>
      <c r="B7434" t="s">
        <v>86</v>
      </c>
      <c r="C7434" t="s">
        <v>76</v>
      </c>
      <c r="D7434" t="s">
        <v>41</v>
      </c>
      <c r="E7434" t="s">
        <v>36</v>
      </c>
      <c r="F7434">
        <v>0</v>
      </c>
      <c r="G7434">
        <v>0</v>
      </c>
      <c r="H7434">
        <v>7044</v>
      </c>
      <c r="I7434">
        <v>7044</v>
      </c>
      <c r="J7434">
        <v>0</v>
      </c>
      <c r="K7434">
        <v>0</v>
      </c>
      <c r="L7434">
        <v>0</v>
      </c>
      <c r="M7434">
        <v>1</v>
      </c>
      <c r="N7434">
        <v>1</v>
      </c>
      <c r="O7434" t="s">
        <v>703</v>
      </c>
      <c r="P7434" t="s">
        <v>703</v>
      </c>
      <c r="Q7434" t="s">
        <v>190</v>
      </c>
      <c r="R7434" t="s">
        <v>682</v>
      </c>
      <c r="T7434" s="7">
        <f>'Reference Values'!$B$10</f>
        <v>0.85</v>
      </c>
      <c r="U7434" t="str">
        <f t="shared" si="117"/>
        <v>Below Target</v>
      </c>
    </row>
    <row r="7435" spans="1:21" x14ac:dyDescent="0.25">
      <c r="A7435" t="s">
        <v>262</v>
      </c>
      <c r="B7435" t="s">
        <v>86</v>
      </c>
      <c r="C7435" t="s">
        <v>76</v>
      </c>
      <c r="D7435" t="s">
        <v>41</v>
      </c>
      <c r="E7435" t="s">
        <v>36</v>
      </c>
      <c r="F7435">
        <v>8980</v>
      </c>
      <c r="G7435">
        <v>0</v>
      </c>
      <c r="H7435">
        <v>11</v>
      </c>
      <c r="I7435">
        <v>8991</v>
      </c>
      <c r="J7435">
        <v>0</v>
      </c>
      <c r="K7435">
        <v>0.99877655433199997</v>
      </c>
      <c r="L7435">
        <v>0</v>
      </c>
      <c r="M7435">
        <v>1.223445667E-3</v>
      </c>
      <c r="N7435">
        <v>0.99999999999900002</v>
      </c>
      <c r="O7435" t="s">
        <v>703</v>
      </c>
      <c r="P7435" t="s">
        <v>703</v>
      </c>
      <c r="Q7435" t="s">
        <v>196</v>
      </c>
      <c r="R7435" t="s">
        <v>202</v>
      </c>
      <c r="T7435" s="7">
        <f>'Reference Values'!$B$10</f>
        <v>0.85</v>
      </c>
      <c r="U7435" t="str">
        <f t="shared" si="117"/>
        <v>Above Target</v>
      </c>
    </row>
    <row r="7436" spans="1:21" x14ac:dyDescent="0.25">
      <c r="A7436" t="s">
        <v>249</v>
      </c>
      <c r="B7436" t="s">
        <v>86</v>
      </c>
      <c r="C7436" t="s">
        <v>76</v>
      </c>
      <c r="D7436" t="s">
        <v>41</v>
      </c>
      <c r="E7436" t="s">
        <v>36</v>
      </c>
      <c r="F7436">
        <v>25892</v>
      </c>
      <c r="G7436">
        <v>0</v>
      </c>
      <c r="H7436">
        <v>0</v>
      </c>
      <c r="I7436">
        <v>25892</v>
      </c>
      <c r="J7436">
        <v>0</v>
      </c>
      <c r="K7436">
        <v>1</v>
      </c>
      <c r="L7436">
        <v>0</v>
      </c>
      <c r="M7436">
        <v>0</v>
      </c>
      <c r="N7436">
        <v>1</v>
      </c>
      <c r="O7436" t="s">
        <v>703</v>
      </c>
      <c r="P7436" t="s">
        <v>704</v>
      </c>
      <c r="Q7436" t="s">
        <v>207</v>
      </c>
      <c r="R7436" t="s">
        <v>197</v>
      </c>
      <c r="T7436" s="7">
        <f>'Reference Values'!$B$10</f>
        <v>0.85</v>
      </c>
      <c r="U7436" t="str">
        <f t="shared" si="117"/>
        <v>Above Target</v>
      </c>
    </row>
    <row r="7437" spans="1:21" x14ac:dyDescent="0.25">
      <c r="A7437" t="s">
        <v>226</v>
      </c>
      <c r="B7437" t="s">
        <v>86</v>
      </c>
      <c r="C7437" t="s">
        <v>76</v>
      </c>
      <c r="D7437" t="s">
        <v>41</v>
      </c>
      <c r="E7437" t="s">
        <v>36</v>
      </c>
      <c r="F7437">
        <v>25248</v>
      </c>
      <c r="G7437">
        <v>0</v>
      </c>
      <c r="H7437">
        <v>1787</v>
      </c>
      <c r="I7437">
        <v>27035</v>
      </c>
      <c r="J7437">
        <v>0</v>
      </c>
      <c r="K7437">
        <v>0.93390049935200004</v>
      </c>
      <c r="L7437">
        <v>0</v>
      </c>
      <c r="M7437">
        <v>6.6099500647000001E-2</v>
      </c>
      <c r="N7437">
        <v>0.99999999999900002</v>
      </c>
      <c r="O7437" t="s">
        <v>703</v>
      </c>
      <c r="P7437" t="s">
        <v>703</v>
      </c>
      <c r="Q7437" t="s">
        <v>213</v>
      </c>
      <c r="R7437" t="s">
        <v>683</v>
      </c>
      <c r="T7437" s="7">
        <f>'Reference Values'!$B$10</f>
        <v>0.85</v>
      </c>
      <c r="U7437" t="str">
        <f t="shared" si="117"/>
        <v>Above Target</v>
      </c>
    </row>
    <row r="7438" spans="1:21" x14ac:dyDescent="0.25">
      <c r="A7438" t="s">
        <v>259</v>
      </c>
      <c r="B7438" t="s">
        <v>86</v>
      </c>
      <c r="C7438" t="s">
        <v>76</v>
      </c>
      <c r="D7438" t="s">
        <v>41</v>
      </c>
      <c r="E7438" t="s">
        <v>36</v>
      </c>
      <c r="F7438">
        <v>6121</v>
      </c>
      <c r="G7438">
        <v>0</v>
      </c>
      <c r="H7438">
        <v>0</v>
      </c>
      <c r="I7438">
        <v>6121</v>
      </c>
      <c r="J7438">
        <v>0</v>
      </c>
      <c r="K7438">
        <v>1</v>
      </c>
      <c r="L7438">
        <v>0</v>
      </c>
      <c r="M7438">
        <v>0</v>
      </c>
      <c r="N7438">
        <v>1</v>
      </c>
      <c r="O7438" t="s">
        <v>703</v>
      </c>
      <c r="P7438" t="s">
        <v>703</v>
      </c>
      <c r="Q7438" t="s">
        <v>190</v>
      </c>
      <c r="R7438" t="s">
        <v>682</v>
      </c>
      <c r="T7438" s="7">
        <f>'Reference Values'!$B$10</f>
        <v>0.85</v>
      </c>
      <c r="U7438" t="str">
        <f t="shared" si="117"/>
        <v>Above Target</v>
      </c>
    </row>
    <row r="7439" spans="1:21" x14ac:dyDescent="0.25">
      <c r="A7439" t="s">
        <v>257</v>
      </c>
      <c r="B7439" t="s">
        <v>86</v>
      </c>
      <c r="C7439" t="s">
        <v>76</v>
      </c>
      <c r="D7439" t="s">
        <v>41</v>
      </c>
      <c r="E7439" t="s">
        <v>36</v>
      </c>
      <c r="F7439">
        <v>25153</v>
      </c>
      <c r="G7439">
        <v>0</v>
      </c>
      <c r="H7439">
        <v>30871</v>
      </c>
      <c r="I7439">
        <v>56024</v>
      </c>
      <c r="J7439">
        <v>0</v>
      </c>
      <c r="K7439">
        <v>0.44896829929999998</v>
      </c>
      <c r="L7439">
        <v>0</v>
      </c>
      <c r="M7439">
        <v>0.55103170069899998</v>
      </c>
      <c r="N7439">
        <v>0.99999999999900002</v>
      </c>
      <c r="O7439" t="s">
        <v>703</v>
      </c>
      <c r="P7439" t="s">
        <v>703</v>
      </c>
      <c r="Q7439" t="s">
        <v>212</v>
      </c>
      <c r="R7439" t="s">
        <v>197</v>
      </c>
      <c r="T7439" s="7">
        <f>'Reference Values'!$B$10</f>
        <v>0.85</v>
      </c>
      <c r="U7439" t="str">
        <f t="shared" si="117"/>
        <v>Below Target</v>
      </c>
    </row>
    <row r="7440" spans="1:21" x14ac:dyDescent="0.25">
      <c r="A7440" t="s">
        <v>124</v>
      </c>
      <c r="B7440" t="s">
        <v>86</v>
      </c>
      <c r="C7440" t="s">
        <v>76</v>
      </c>
      <c r="D7440" t="s">
        <v>41</v>
      </c>
      <c r="E7440" t="s">
        <v>36</v>
      </c>
      <c r="F7440">
        <v>0</v>
      </c>
      <c r="G7440">
        <v>0</v>
      </c>
      <c r="H7440">
        <v>13048</v>
      </c>
      <c r="I7440">
        <v>13048</v>
      </c>
      <c r="J7440">
        <v>0</v>
      </c>
      <c r="K7440">
        <v>0</v>
      </c>
      <c r="L7440">
        <v>0</v>
      </c>
      <c r="M7440">
        <v>1</v>
      </c>
      <c r="N7440">
        <v>1</v>
      </c>
      <c r="O7440" t="s">
        <v>703</v>
      </c>
      <c r="P7440" t="s">
        <v>704</v>
      </c>
      <c r="Q7440" t="s">
        <v>207</v>
      </c>
      <c r="R7440" t="s">
        <v>197</v>
      </c>
      <c r="T7440" s="7">
        <f>'Reference Values'!$B$10</f>
        <v>0.85</v>
      </c>
      <c r="U7440" t="str">
        <f t="shared" si="117"/>
        <v>Below Target</v>
      </c>
    </row>
    <row r="7441" spans="1:21" x14ac:dyDescent="0.25">
      <c r="A7441" t="s">
        <v>147</v>
      </c>
      <c r="B7441" t="s">
        <v>86</v>
      </c>
      <c r="C7441" t="s">
        <v>76</v>
      </c>
      <c r="D7441" t="s">
        <v>41</v>
      </c>
      <c r="E7441" t="s">
        <v>36</v>
      </c>
      <c r="F7441">
        <v>0</v>
      </c>
      <c r="G7441">
        <v>0</v>
      </c>
      <c r="H7441">
        <v>8243</v>
      </c>
      <c r="I7441">
        <v>8243</v>
      </c>
      <c r="J7441">
        <v>0</v>
      </c>
      <c r="K7441">
        <v>0</v>
      </c>
      <c r="L7441">
        <v>0</v>
      </c>
      <c r="M7441">
        <v>1</v>
      </c>
      <c r="N7441">
        <v>1</v>
      </c>
      <c r="O7441" t="s">
        <v>703</v>
      </c>
      <c r="P7441" t="s">
        <v>703</v>
      </c>
      <c r="Q7441" t="s">
        <v>190</v>
      </c>
      <c r="R7441" t="s">
        <v>682</v>
      </c>
      <c r="T7441" s="7">
        <f>'Reference Values'!$B$10</f>
        <v>0.85</v>
      </c>
      <c r="U7441" t="str">
        <f t="shared" ref="U7441:U7497" si="118">IF(K7441&lt;T7441,"Below Target","Above Target")</f>
        <v>Below Target</v>
      </c>
    </row>
    <row r="7442" spans="1:21" x14ac:dyDescent="0.25">
      <c r="A7442" t="s">
        <v>250</v>
      </c>
      <c r="B7442" t="s">
        <v>86</v>
      </c>
      <c r="C7442" t="s">
        <v>76</v>
      </c>
      <c r="D7442" t="s">
        <v>41</v>
      </c>
      <c r="E7442" t="s">
        <v>36</v>
      </c>
      <c r="F7442">
        <v>0</v>
      </c>
      <c r="G7442">
        <v>0</v>
      </c>
      <c r="H7442">
        <v>7349</v>
      </c>
      <c r="I7442">
        <v>7349</v>
      </c>
      <c r="J7442">
        <v>0</v>
      </c>
      <c r="K7442">
        <v>0</v>
      </c>
      <c r="L7442">
        <v>0</v>
      </c>
      <c r="M7442">
        <v>1</v>
      </c>
      <c r="N7442">
        <v>1</v>
      </c>
      <c r="O7442" t="s">
        <v>703</v>
      </c>
      <c r="P7442" t="s">
        <v>703</v>
      </c>
      <c r="Q7442" t="s">
        <v>207</v>
      </c>
      <c r="R7442" t="s">
        <v>197</v>
      </c>
      <c r="T7442" s="7">
        <f>'Reference Values'!$B$10</f>
        <v>0.85</v>
      </c>
      <c r="U7442" t="str">
        <f t="shared" si="118"/>
        <v>Below Target</v>
      </c>
    </row>
    <row r="7443" spans="1:21" x14ac:dyDescent="0.25">
      <c r="A7443" t="s">
        <v>240</v>
      </c>
      <c r="B7443" t="s">
        <v>86</v>
      </c>
      <c r="C7443" t="s">
        <v>76</v>
      </c>
      <c r="D7443" t="s">
        <v>41</v>
      </c>
      <c r="E7443" t="s">
        <v>36</v>
      </c>
      <c r="F7443">
        <v>8614</v>
      </c>
      <c r="G7443">
        <v>0</v>
      </c>
      <c r="H7443">
        <v>132</v>
      </c>
      <c r="I7443">
        <v>8746</v>
      </c>
      <c r="J7443">
        <v>0</v>
      </c>
      <c r="K7443">
        <v>0.984907386233</v>
      </c>
      <c r="L7443">
        <v>0</v>
      </c>
      <c r="M7443">
        <v>1.5092613766000001E-2</v>
      </c>
      <c r="N7443">
        <v>0.99999999999900002</v>
      </c>
      <c r="O7443" t="s">
        <v>703</v>
      </c>
      <c r="P7443" t="s">
        <v>703</v>
      </c>
      <c r="Q7443" t="s">
        <v>196</v>
      </c>
      <c r="R7443" t="s">
        <v>194</v>
      </c>
      <c r="S7443" t="s">
        <v>197</v>
      </c>
      <c r="T7443" s="7">
        <f>'Reference Values'!$B$10</f>
        <v>0.85</v>
      </c>
      <c r="U7443" t="str">
        <f t="shared" si="118"/>
        <v>Above Target</v>
      </c>
    </row>
    <row r="7444" spans="1:21" x14ac:dyDescent="0.25">
      <c r="A7444" t="s">
        <v>208</v>
      </c>
      <c r="B7444" t="s">
        <v>86</v>
      </c>
      <c r="C7444" t="s">
        <v>76</v>
      </c>
      <c r="D7444" t="s">
        <v>41</v>
      </c>
      <c r="E7444" t="s">
        <v>36</v>
      </c>
      <c r="F7444">
        <v>13327</v>
      </c>
      <c r="G7444">
        <v>0</v>
      </c>
      <c r="H7444">
        <v>0</v>
      </c>
      <c r="I7444">
        <v>13327</v>
      </c>
      <c r="J7444">
        <v>0</v>
      </c>
      <c r="K7444">
        <v>1</v>
      </c>
      <c r="L7444">
        <v>0</v>
      </c>
      <c r="M7444">
        <v>0</v>
      </c>
      <c r="N7444">
        <v>1</v>
      </c>
      <c r="O7444" t="s">
        <v>703</v>
      </c>
      <c r="P7444" t="s">
        <v>703</v>
      </c>
      <c r="Q7444" t="s">
        <v>204</v>
      </c>
      <c r="R7444" t="s">
        <v>684</v>
      </c>
      <c r="T7444" s="7">
        <f>'Reference Values'!$B$10</f>
        <v>0.85</v>
      </c>
      <c r="U7444" t="str">
        <f t="shared" si="118"/>
        <v>Above Target</v>
      </c>
    </row>
    <row r="7445" spans="1:21" x14ac:dyDescent="0.25">
      <c r="A7445" t="s">
        <v>160</v>
      </c>
      <c r="B7445" t="s">
        <v>86</v>
      </c>
      <c r="C7445" t="s">
        <v>76</v>
      </c>
      <c r="D7445" t="s">
        <v>41</v>
      </c>
      <c r="E7445" t="s">
        <v>36</v>
      </c>
      <c r="F7445">
        <v>86441</v>
      </c>
      <c r="G7445">
        <v>0</v>
      </c>
      <c r="H7445">
        <v>3</v>
      </c>
      <c r="I7445">
        <v>86444</v>
      </c>
      <c r="J7445">
        <v>0</v>
      </c>
      <c r="K7445">
        <v>0.99996529545099999</v>
      </c>
      <c r="L7445">
        <v>0</v>
      </c>
      <c r="M7445">
        <v>3.4704547999999997E-5</v>
      </c>
      <c r="N7445">
        <v>0.99999999999900002</v>
      </c>
      <c r="O7445" t="s">
        <v>703</v>
      </c>
      <c r="P7445" t="s">
        <v>703</v>
      </c>
      <c r="Q7445" t="s">
        <v>204</v>
      </c>
      <c r="R7445" t="s">
        <v>683</v>
      </c>
      <c r="T7445" s="7">
        <f>'Reference Values'!$B$10</f>
        <v>0.85</v>
      </c>
      <c r="U7445" t="str">
        <f t="shared" si="118"/>
        <v>Above Target</v>
      </c>
    </row>
    <row r="7446" spans="1:21" x14ac:dyDescent="0.25">
      <c r="A7446" t="s">
        <v>221</v>
      </c>
      <c r="B7446" t="s">
        <v>86</v>
      </c>
      <c r="C7446" t="s">
        <v>76</v>
      </c>
      <c r="D7446" t="s">
        <v>41</v>
      </c>
      <c r="E7446" t="s">
        <v>36</v>
      </c>
      <c r="F7446">
        <v>2739</v>
      </c>
      <c r="G7446">
        <v>0</v>
      </c>
      <c r="H7446">
        <v>0</v>
      </c>
      <c r="I7446">
        <v>2739</v>
      </c>
      <c r="J7446">
        <v>0</v>
      </c>
      <c r="K7446">
        <v>1</v>
      </c>
      <c r="L7446">
        <v>0</v>
      </c>
      <c r="M7446">
        <v>0</v>
      </c>
      <c r="N7446">
        <v>1</v>
      </c>
      <c r="O7446" t="s">
        <v>703</v>
      </c>
      <c r="P7446" t="s">
        <v>703</v>
      </c>
      <c r="Q7446" t="s">
        <v>204</v>
      </c>
      <c r="R7446" t="s">
        <v>684</v>
      </c>
      <c r="T7446" s="7">
        <f>'Reference Values'!$B$10</f>
        <v>0.85</v>
      </c>
      <c r="U7446" t="str">
        <f t="shared" si="118"/>
        <v>Above Target</v>
      </c>
    </row>
    <row r="7447" spans="1:21" x14ac:dyDescent="0.25">
      <c r="A7447" t="s">
        <v>141</v>
      </c>
      <c r="B7447" t="s">
        <v>86</v>
      </c>
      <c r="C7447" t="s">
        <v>76</v>
      </c>
      <c r="D7447" t="s">
        <v>41</v>
      </c>
      <c r="E7447" t="s">
        <v>36</v>
      </c>
      <c r="F7447">
        <v>1441</v>
      </c>
      <c r="G7447">
        <v>0</v>
      </c>
      <c r="H7447">
        <v>662</v>
      </c>
      <c r="I7447">
        <v>2103</v>
      </c>
      <c r="J7447">
        <v>0</v>
      </c>
      <c r="K7447">
        <v>0.68521160247199997</v>
      </c>
      <c r="L7447">
        <v>0</v>
      </c>
      <c r="M7447">
        <v>0.314788397527</v>
      </c>
      <c r="N7447">
        <v>0.99999999999900002</v>
      </c>
      <c r="O7447" t="s">
        <v>703</v>
      </c>
      <c r="P7447" t="s">
        <v>703</v>
      </c>
      <c r="Q7447" t="s">
        <v>190</v>
      </c>
      <c r="R7447" t="s">
        <v>682</v>
      </c>
      <c r="T7447" s="7">
        <f>'Reference Values'!$B$10</f>
        <v>0.85</v>
      </c>
      <c r="U7447" t="str">
        <f t="shared" si="118"/>
        <v>Below Target</v>
      </c>
    </row>
    <row r="7448" spans="1:21" x14ac:dyDescent="0.25">
      <c r="A7448" t="s">
        <v>154</v>
      </c>
      <c r="B7448" t="s">
        <v>86</v>
      </c>
      <c r="C7448" t="s">
        <v>76</v>
      </c>
      <c r="D7448" t="s">
        <v>41</v>
      </c>
      <c r="E7448" t="s">
        <v>36</v>
      </c>
      <c r="F7448">
        <v>8866</v>
      </c>
      <c r="G7448">
        <v>0</v>
      </c>
      <c r="H7448">
        <v>0</v>
      </c>
      <c r="I7448">
        <v>8866</v>
      </c>
      <c r="J7448">
        <v>0</v>
      </c>
      <c r="K7448">
        <v>1</v>
      </c>
      <c r="L7448">
        <v>0</v>
      </c>
      <c r="M7448">
        <v>0</v>
      </c>
      <c r="N7448">
        <v>1</v>
      </c>
      <c r="O7448" t="s">
        <v>703</v>
      </c>
      <c r="P7448" t="s">
        <v>703</v>
      </c>
      <c r="Q7448" t="s">
        <v>212</v>
      </c>
      <c r="R7448" t="s">
        <v>202</v>
      </c>
      <c r="T7448" s="7">
        <f>'Reference Values'!$B$10</f>
        <v>0.85</v>
      </c>
      <c r="U7448" t="str">
        <f t="shared" si="118"/>
        <v>Above Target</v>
      </c>
    </row>
    <row r="7449" spans="1:21" x14ac:dyDescent="0.25">
      <c r="A7449" t="s">
        <v>281</v>
      </c>
      <c r="B7449" t="s">
        <v>86</v>
      </c>
      <c r="C7449" t="s">
        <v>76</v>
      </c>
      <c r="D7449" t="s">
        <v>41</v>
      </c>
      <c r="E7449" t="s">
        <v>36</v>
      </c>
      <c r="F7449">
        <v>3010</v>
      </c>
      <c r="G7449">
        <v>0</v>
      </c>
      <c r="H7449">
        <v>342</v>
      </c>
      <c r="I7449">
        <v>3352</v>
      </c>
      <c r="J7449">
        <v>0</v>
      </c>
      <c r="K7449">
        <v>0.89797136038100001</v>
      </c>
      <c r="L7449">
        <v>0</v>
      </c>
      <c r="M7449">
        <v>0.102028639618</v>
      </c>
      <c r="N7449">
        <v>0.99999999999900002</v>
      </c>
      <c r="O7449" t="s">
        <v>705</v>
      </c>
      <c r="P7449" t="s">
        <v>704</v>
      </c>
      <c r="Q7449" t="s">
        <v>212</v>
      </c>
      <c r="R7449" t="s">
        <v>194</v>
      </c>
      <c r="T7449" s="7">
        <f>'Reference Values'!$B$10</f>
        <v>0.85</v>
      </c>
      <c r="U7449" t="str">
        <f t="shared" si="118"/>
        <v>Above Target</v>
      </c>
    </row>
    <row r="7450" spans="1:21" x14ac:dyDescent="0.25">
      <c r="A7450" t="s">
        <v>127</v>
      </c>
      <c r="B7450" t="s">
        <v>86</v>
      </c>
      <c r="C7450" t="s">
        <v>76</v>
      </c>
      <c r="D7450" t="s">
        <v>41</v>
      </c>
      <c r="E7450" t="s">
        <v>36</v>
      </c>
      <c r="F7450">
        <v>12270</v>
      </c>
      <c r="G7450">
        <v>0</v>
      </c>
      <c r="H7450">
        <v>0</v>
      </c>
      <c r="I7450">
        <v>12270</v>
      </c>
      <c r="J7450">
        <v>0</v>
      </c>
      <c r="K7450">
        <v>1</v>
      </c>
      <c r="L7450">
        <v>0</v>
      </c>
      <c r="M7450">
        <v>0</v>
      </c>
      <c r="N7450">
        <v>1</v>
      </c>
      <c r="O7450" t="s">
        <v>703</v>
      </c>
      <c r="P7450" t="s">
        <v>703</v>
      </c>
      <c r="Q7450" t="s">
        <v>212</v>
      </c>
      <c r="R7450" t="s">
        <v>199</v>
      </c>
      <c r="T7450" s="7">
        <f>'Reference Values'!$B$10</f>
        <v>0.85</v>
      </c>
      <c r="U7450" t="str">
        <f t="shared" si="118"/>
        <v>Above Target</v>
      </c>
    </row>
    <row r="7451" spans="1:21" x14ac:dyDescent="0.25">
      <c r="A7451" t="s">
        <v>192</v>
      </c>
      <c r="B7451" t="s">
        <v>86</v>
      </c>
      <c r="C7451" t="s">
        <v>76</v>
      </c>
      <c r="D7451" t="s">
        <v>41</v>
      </c>
      <c r="E7451" t="s">
        <v>36</v>
      </c>
      <c r="F7451">
        <v>3224</v>
      </c>
      <c r="G7451">
        <v>0</v>
      </c>
      <c r="H7451">
        <v>2600</v>
      </c>
      <c r="I7451">
        <v>5824</v>
      </c>
      <c r="J7451">
        <v>0</v>
      </c>
      <c r="K7451">
        <v>0.55357142857099995</v>
      </c>
      <c r="L7451">
        <v>0</v>
      </c>
      <c r="M7451">
        <v>0.44642857142800002</v>
      </c>
      <c r="N7451">
        <v>0.99999999999900002</v>
      </c>
      <c r="O7451" t="s">
        <v>703</v>
      </c>
      <c r="P7451" t="s">
        <v>703</v>
      </c>
      <c r="Q7451" t="s">
        <v>193</v>
      </c>
      <c r="R7451" t="s">
        <v>194</v>
      </c>
      <c r="T7451" s="7">
        <f>'Reference Values'!$B$10</f>
        <v>0.85</v>
      </c>
      <c r="U7451" t="str">
        <f t="shared" si="118"/>
        <v>Below Target</v>
      </c>
    </row>
    <row r="7452" spans="1:21" x14ac:dyDescent="0.25">
      <c r="A7452" t="s">
        <v>223</v>
      </c>
      <c r="B7452" t="s">
        <v>86</v>
      </c>
      <c r="C7452" t="s">
        <v>76</v>
      </c>
      <c r="D7452" t="s">
        <v>41</v>
      </c>
      <c r="E7452" t="s">
        <v>36</v>
      </c>
      <c r="F7452">
        <v>24243</v>
      </c>
      <c r="G7452">
        <v>0</v>
      </c>
      <c r="H7452">
        <v>0</v>
      </c>
      <c r="I7452">
        <v>24243</v>
      </c>
      <c r="J7452">
        <v>0</v>
      </c>
      <c r="K7452">
        <v>1</v>
      </c>
      <c r="L7452">
        <v>0</v>
      </c>
      <c r="M7452">
        <v>0</v>
      </c>
      <c r="N7452">
        <v>1</v>
      </c>
      <c r="O7452" t="s">
        <v>703</v>
      </c>
      <c r="P7452" t="s">
        <v>704</v>
      </c>
      <c r="Q7452" t="s">
        <v>219</v>
      </c>
      <c r="R7452" t="s">
        <v>684</v>
      </c>
      <c r="T7452" s="7">
        <f>'Reference Values'!$B$10</f>
        <v>0.85</v>
      </c>
      <c r="U7452" t="str">
        <f t="shared" si="118"/>
        <v>Above Target</v>
      </c>
    </row>
    <row r="7453" spans="1:21" x14ac:dyDescent="0.25">
      <c r="A7453" t="s">
        <v>237</v>
      </c>
      <c r="B7453" t="s">
        <v>86</v>
      </c>
      <c r="C7453" t="s">
        <v>76</v>
      </c>
      <c r="D7453" t="s">
        <v>41</v>
      </c>
      <c r="E7453" t="s">
        <v>36</v>
      </c>
      <c r="F7453">
        <v>8261</v>
      </c>
      <c r="G7453">
        <v>0</v>
      </c>
      <c r="H7453">
        <v>0</v>
      </c>
      <c r="I7453">
        <v>8261</v>
      </c>
      <c r="J7453">
        <v>0</v>
      </c>
      <c r="K7453">
        <v>1</v>
      </c>
      <c r="L7453">
        <v>0</v>
      </c>
      <c r="M7453">
        <v>0</v>
      </c>
      <c r="N7453">
        <v>1</v>
      </c>
      <c r="O7453" t="s">
        <v>703</v>
      </c>
      <c r="P7453" t="s">
        <v>703</v>
      </c>
      <c r="Q7453" t="s">
        <v>193</v>
      </c>
      <c r="R7453" t="s">
        <v>194</v>
      </c>
      <c r="T7453" s="7">
        <f>'Reference Values'!$B$10</f>
        <v>0.85</v>
      </c>
      <c r="U7453" t="str">
        <f t="shared" si="118"/>
        <v>Above Target</v>
      </c>
    </row>
    <row r="7454" spans="1:21" x14ac:dyDescent="0.25">
      <c r="A7454" t="s">
        <v>209</v>
      </c>
      <c r="B7454" t="s">
        <v>86</v>
      </c>
      <c r="C7454" t="s">
        <v>76</v>
      </c>
      <c r="D7454" t="s">
        <v>41</v>
      </c>
      <c r="E7454" t="s">
        <v>36</v>
      </c>
      <c r="F7454">
        <v>9193</v>
      </c>
      <c r="G7454">
        <v>0</v>
      </c>
      <c r="H7454">
        <v>0</v>
      </c>
      <c r="I7454">
        <v>9193</v>
      </c>
      <c r="J7454">
        <v>0</v>
      </c>
      <c r="K7454">
        <v>1</v>
      </c>
      <c r="L7454">
        <v>0</v>
      </c>
      <c r="M7454">
        <v>0</v>
      </c>
      <c r="N7454">
        <v>1</v>
      </c>
      <c r="O7454" t="s">
        <v>703</v>
      </c>
      <c r="P7454" t="s">
        <v>703</v>
      </c>
      <c r="Q7454" t="s">
        <v>190</v>
      </c>
      <c r="R7454" t="s">
        <v>682</v>
      </c>
      <c r="T7454" s="7">
        <f>'Reference Values'!$B$10</f>
        <v>0.85</v>
      </c>
      <c r="U7454" t="str">
        <f t="shared" si="118"/>
        <v>Above Target</v>
      </c>
    </row>
    <row r="7455" spans="1:21" x14ac:dyDescent="0.25">
      <c r="A7455" t="s">
        <v>311</v>
      </c>
      <c r="B7455" t="s">
        <v>86</v>
      </c>
      <c r="C7455" t="s">
        <v>76</v>
      </c>
      <c r="D7455" t="s">
        <v>41</v>
      </c>
      <c r="E7455" t="s">
        <v>36</v>
      </c>
      <c r="F7455">
        <v>2390</v>
      </c>
      <c r="G7455">
        <v>0</v>
      </c>
      <c r="H7455">
        <v>0</v>
      </c>
      <c r="I7455">
        <v>2390</v>
      </c>
      <c r="J7455">
        <v>0</v>
      </c>
      <c r="K7455">
        <v>1</v>
      </c>
      <c r="L7455">
        <v>0</v>
      </c>
      <c r="M7455">
        <v>0</v>
      </c>
      <c r="N7455">
        <v>1</v>
      </c>
      <c r="O7455" t="s">
        <v>703</v>
      </c>
      <c r="P7455" t="s">
        <v>703</v>
      </c>
      <c r="Q7455" t="s">
        <v>213</v>
      </c>
      <c r="R7455" t="s">
        <v>683</v>
      </c>
      <c r="T7455" s="7">
        <f>'Reference Values'!$B$10</f>
        <v>0.85</v>
      </c>
      <c r="U7455" t="str">
        <f t="shared" si="118"/>
        <v>Above Target</v>
      </c>
    </row>
    <row r="7456" spans="1:21" x14ac:dyDescent="0.25">
      <c r="A7456" t="s">
        <v>677</v>
      </c>
      <c r="B7456" t="s">
        <v>86</v>
      </c>
      <c r="C7456" t="s">
        <v>76</v>
      </c>
      <c r="D7456" t="s">
        <v>41</v>
      </c>
      <c r="E7456" t="s">
        <v>36</v>
      </c>
      <c r="F7456">
        <v>8809</v>
      </c>
      <c r="G7456">
        <v>0</v>
      </c>
      <c r="H7456">
        <v>0</v>
      </c>
      <c r="I7456">
        <v>8809</v>
      </c>
      <c r="J7456">
        <v>0</v>
      </c>
      <c r="K7456">
        <v>1</v>
      </c>
      <c r="L7456">
        <v>0</v>
      </c>
      <c r="M7456">
        <v>0</v>
      </c>
      <c r="N7456">
        <v>1</v>
      </c>
      <c r="O7456" t="s">
        <v>703</v>
      </c>
      <c r="P7456" t="s">
        <v>704</v>
      </c>
      <c r="Q7456" t="s">
        <v>219</v>
      </c>
      <c r="R7456" t="s">
        <v>684</v>
      </c>
      <c r="T7456" s="7">
        <f>'Reference Values'!$B$10</f>
        <v>0.85</v>
      </c>
      <c r="U7456" t="str">
        <f t="shared" si="118"/>
        <v>Above Target</v>
      </c>
    </row>
    <row r="7457" spans="1:21" x14ac:dyDescent="0.25">
      <c r="A7457" t="s">
        <v>268</v>
      </c>
      <c r="B7457" t="s">
        <v>86</v>
      </c>
      <c r="C7457" t="s">
        <v>76</v>
      </c>
      <c r="D7457" t="s">
        <v>41</v>
      </c>
      <c r="E7457" t="s">
        <v>36</v>
      </c>
      <c r="F7457">
        <v>2417</v>
      </c>
      <c r="G7457">
        <v>0</v>
      </c>
      <c r="H7457">
        <v>741</v>
      </c>
      <c r="I7457">
        <v>3158</v>
      </c>
      <c r="J7457">
        <v>0</v>
      </c>
      <c r="K7457">
        <v>0.76535782140499997</v>
      </c>
      <c r="L7457">
        <v>0</v>
      </c>
      <c r="M7457">
        <v>0.23464217859399999</v>
      </c>
      <c r="N7457">
        <v>0.99999999999900002</v>
      </c>
      <c r="O7457" t="s">
        <v>703</v>
      </c>
      <c r="P7457" t="s">
        <v>703</v>
      </c>
      <c r="Q7457" t="s">
        <v>213</v>
      </c>
      <c r="R7457" t="s">
        <v>683</v>
      </c>
      <c r="T7457" s="7">
        <f>'Reference Values'!$B$10</f>
        <v>0.85</v>
      </c>
      <c r="U7457" t="str">
        <f t="shared" si="118"/>
        <v>Below Target</v>
      </c>
    </row>
    <row r="7458" spans="1:21" x14ac:dyDescent="0.25">
      <c r="A7458" t="s">
        <v>305</v>
      </c>
      <c r="B7458" t="s">
        <v>86</v>
      </c>
      <c r="C7458" t="s">
        <v>76</v>
      </c>
      <c r="D7458" t="s">
        <v>41</v>
      </c>
      <c r="E7458" t="s">
        <v>36</v>
      </c>
      <c r="F7458">
        <v>21545</v>
      </c>
      <c r="G7458">
        <v>0</v>
      </c>
      <c r="H7458">
        <v>7247</v>
      </c>
      <c r="I7458">
        <v>28792</v>
      </c>
      <c r="J7458">
        <v>0</v>
      </c>
      <c r="K7458">
        <v>0.74829813837100001</v>
      </c>
      <c r="L7458">
        <v>0</v>
      </c>
      <c r="M7458">
        <v>0.25170186162800001</v>
      </c>
      <c r="N7458">
        <v>0.99999999999900002</v>
      </c>
      <c r="O7458" t="s">
        <v>703</v>
      </c>
      <c r="P7458" t="s">
        <v>704</v>
      </c>
      <c r="Q7458" t="s">
        <v>196</v>
      </c>
      <c r="R7458" t="s">
        <v>202</v>
      </c>
      <c r="T7458" s="7">
        <f>'Reference Values'!$B$10</f>
        <v>0.85</v>
      </c>
      <c r="U7458" t="str">
        <f t="shared" si="118"/>
        <v>Below Target</v>
      </c>
    </row>
    <row r="7459" spans="1:21" x14ac:dyDescent="0.25">
      <c r="A7459" t="s">
        <v>245</v>
      </c>
      <c r="B7459" t="s">
        <v>86</v>
      </c>
      <c r="C7459" t="s">
        <v>76</v>
      </c>
      <c r="D7459" t="s">
        <v>41</v>
      </c>
      <c r="E7459" t="s">
        <v>36</v>
      </c>
      <c r="F7459">
        <v>3072</v>
      </c>
      <c r="G7459">
        <v>0</v>
      </c>
      <c r="H7459">
        <v>1049</v>
      </c>
      <c r="I7459">
        <v>4121</v>
      </c>
      <c r="J7459">
        <v>0</v>
      </c>
      <c r="K7459">
        <v>0.74545013346199995</v>
      </c>
      <c r="L7459">
        <v>0</v>
      </c>
      <c r="M7459">
        <v>0.25454986653700001</v>
      </c>
      <c r="N7459">
        <v>0.99999999999900002</v>
      </c>
      <c r="O7459" t="s">
        <v>703</v>
      </c>
      <c r="P7459" t="s">
        <v>703</v>
      </c>
      <c r="Q7459" t="s">
        <v>204</v>
      </c>
      <c r="R7459" t="s">
        <v>197</v>
      </c>
      <c r="T7459" s="7">
        <f>'Reference Values'!$B$10</f>
        <v>0.85</v>
      </c>
      <c r="U7459" t="str">
        <f t="shared" si="118"/>
        <v>Below Target</v>
      </c>
    </row>
    <row r="7460" spans="1:21" x14ac:dyDescent="0.25">
      <c r="A7460" t="s">
        <v>287</v>
      </c>
      <c r="B7460" t="s">
        <v>86</v>
      </c>
      <c r="C7460" t="s">
        <v>76</v>
      </c>
      <c r="D7460" t="s">
        <v>41</v>
      </c>
      <c r="E7460" t="s">
        <v>36</v>
      </c>
      <c r="F7460">
        <v>60424</v>
      </c>
      <c r="G7460">
        <v>27</v>
      </c>
      <c r="H7460">
        <v>21266</v>
      </c>
      <c r="I7460">
        <v>81717</v>
      </c>
      <c r="J7460">
        <v>0</v>
      </c>
      <c r="K7460">
        <v>0.73942998396899995</v>
      </c>
      <c r="L7460">
        <v>3.3040860499999999E-4</v>
      </c>
      <c r="M7460">
        <v>0.26023960742500002</v>
      </c>
      <c r="N7460">
        <v>0.99999999999900002</v>
      </c>
      <c r="O7460" t="s">
        <v>703</v>
      </c>
      <c r="P7460" t="s">
        <v>703</v>
      </c>
      <c r="Q7460" t="s">
        <v>212</v>
      </c>
      <c r="R7460" t="s">
        <v>202</v>
      </c>
      <c r="T7460" s="7">
        <f>'Reference Values'!$B$10</f>
        <v>0.85</v>
      </c>
      <c r="U7460" t="str">
        <f t="shared" si="118"/>
        <v>Below Target</v>
      </c>
    </row>
    <row r="7461" spans="1:21" x14ac:dyDescent="0.25">
      <c r="A7461" t="s">
        <v>248</v>
      </c>
      <c r="B7461" t="s">
        <v>86</v>
      </c>
      <c r="C7461" t="s">
        <v>76</v>
      </c>
      <c r="D7461" t="s">
        <v>41</v>
      </c>
      <c r="E7461" t="s">
        <v>36</v>
      </c>
      <c r="F7461">
        <v>1265</v>
      </c>
      <c r="G7461">
        <v>0</v>
      </c>
      <c r="H7461">
        <v>286</v>
      </c>
      <c r="I7461">
        <v>1551</v>
      </c>
      <c r="J7461">
        <v>0</v>
      </c>
      <c r="K7461">
        <v>0.81560283687900004</v>
      </c>
      <c r="L7461">
        <v>0</v>
      </c>
      <c r="M7461">
        <v>0.18439716312000001</v>
      </c>
      <c r="N7461">
        <v>0.99999999999900002</v>
      </c>
      <c r="O7461" t="s">
        <v>703</v>
      </c>
      <c r="P7461" t="s">
        <v>703</v>
      </c>
      <c r="Q7461" t="s">
        <v>213</v>
      </c>
      <c r="R7461" t="s">
        <v>683</v>
      </c>
      <c r="T7461" s="7">
        <f>'Reference Values'!$B$10</f>
        <v>0.85</v>
      </c>
      <c r="U7461" t="str">
        <f t="shared" si="118"/>
        <v>Below Target</v>
      </c>
    </row>
    <row r="7462" spans="1:21" x14ac:dyDescent="0.25">
      <c r="A7462" t="s">
        <v>144</v>
      </c>
      <c r="B7462" t="s">
        <v>86</v>
      </c>
      <c r="C7462" t="s">
        <v>76</v>
      </c>
      <c r="D7462" t="s">
        <v>41</v>
      </c>
      <c r="E7462" t="s">
        <v>36</v>
      </c>
      <c r="F7462">
        <v>15561</v>
      </c>
      <c r="G7462">
        <v>0</v>
      </c>
      <c r="H7462">
        <v>0</v>
      </c>
      <c r="I7462">
        <v>15561</v>
      </c>
      <c r="J7462">
        <v>0</v>
      </c>
      <c r="K7462">
        <v>1</v>
      </c>
      <c r="L7462">
        <v>0</v>
      </c>
      <c r="M7462">
        <v>0</v>
      </c>
      <c r="N7462">
        <v>1</v>
      </c>
      <c r="O7462" t="s">
        <v>703</v>
      </c>
      <c r="P7462" t="s">
        <v>704</v>
      </c>
      <c r="Q7462" t="s">
        <v>204</v>
      </c>
      <c r="R7462" t="s">
        <v>199</v>
      </c>
      <c r="T7462" s="7">
        <f>'Reference Values'!$B$10</f>
        <v>0.85</v>
      </c>
      <c r="U7462" t="str">
        <f t="shared" si="118"/>
        <v>Above Target</v>
      </c>
    </row>
    <row r="7463" spans="1:21" x14ac:dyDescent="0.25">
      <c r="A7463" t="s">
        <v>153</v>
      </c>
      <c r="B7463" t="s">
        <v>86</v>
      </c>
      <c r="C7463" t="s">
        <v>76</v>
      </c>
      <c r="D7463" t="s">
        <v>41</v>
      </c>
      <c r="E7463" t="s">
        <v>36</v>
      </c>
      <c r="F7463">
        <v>9870</v>
      </c>
      <c r="G7463">
        <v>0</v>
      </c>
      <c r="H7463">
        <v>0</v>
      </c>
      <c r="I7463">
        <v>9870</v>
      </c>
      <c r="J7463">
        <v>0</v>
      </c>
      <c r="K7463">
        <v>1</v>
      </c>
      <c r="L7463">
        <v>0</v>
      </c>
      <c r="M7463">
        <v>0</v>
      </c>
      <c r="N7463">
        <v>1</v>
      </c>
      <c r="O7463" t="s">
        <v>703</v>
      </c>
      <c r="P7463" t="s">
        <v>704</v>
      </c>
      <c r="Q7463" t="s">
        <v>196</v>
      </c>
      <c r="R7463" t="s">
        <v>197</v>
      </c>
      <c r="T7463" s="7">
        <f>'Reference Values'!$B$10</f>
        <v>0.85</v>
      </c>
      <c r="U7463" t="str">
        <f t="shared" si="118"/>
        <v>Above Target</v>
      </c>
    </row>
    <row r="7464" spans="1:21" x14ac:dyDescent="0.25">
      <c r="A7464" t="s">
        <v>255</v>
      </c>
      <c r="B7464" t="s">
        <v>86</v>
      </c>
      <c r="C7464" t="s">
        <v>76</v>
      </c>
      <c r="D7464" t="s">
        <v>41</v>
      </c>
      <c r="E7464" t="s">
        <v>36</v>
      </c>
      <c r="F7464">
        <v>9748</v>
      </c>
      <c r="G7464">
        <v>0</v>
      </c>
      <c r="H7464">
        <v>14474</v>
      </c>
      <c r="I7464">
        <v>24222</v>
      </c>
      <c r="J7464">
        <v>0</v>
      </c>
      <c r="K7464">
        <v>0.402444059119</v>
      </c>
      <c r="L7464">
        <v>0</v>
      </c>
      <c r="M7464">
        <v>0.59755594087999997</v>
      </c>
      <c r="N7464">
        <v>0.99999999999900002</v>
      </c>
      <c r="O7464" t="s">
        <v>703</v>
      </c>
      <c r="P7464" t="s">
        <v>703</v>
      </c>
      <c r="Q7464" t="s">
        <v>198</v>
      </c>
      <c r="R7464" t="s">
        <v>199</v>
      </c>
      <c r="T7464" s="7">
        <f>'Reference Values'!$B$10</f>
        <v>0.85</v>
      </c>
      <c r="U7464" t="str">
        <f t="shared" si="118"/>
        <v>Below Target</v>
      </c>
    </row>
    <row r="7465" spans="1:21" x14ac:dyDescent="0.25">
      <c r="A7465" t="s">
        <v>266</v>
      </c>
      <c r="B7465" t="s">
        <v>86</v>
      </c>
      <c r="C7465" t="s">
        <v>76</v>
      </c>
      <c r="D7465" t="s">
        <v>41</v>
      </c>
      <c r="E7465" t="s">
        <v>36</v>
      </c>
      <c r="F7465">
        <v>5488</v>
      </c>
      <c r="G7465">
        <v>0</v>
      </c>
      <c r="H7465">
        <v>0</v>
      </c>
      <c r="I7465">
        <v>5488</v>
      </c>
      <c r="J7465">
        <v>0</v>
      </c>
      <c r="K7465">
        <v>1</v>
      </c>
      <c r="L7465">
        <v>0</v>
      </c>
      <c r="M7465">
        <v>0</v>
      </c>
      <c r="N7465">
        <v>1</v>
      </c>
      <c r="O7465" t="s">
        <v>703</v>
      </c>
      <c r="P7465" t="s">
        <v>703</v>
      </c>
      <c r="Q7465" t="s">
        <v>190</v>
      </c>
      <c r="R7465" t="s">
        <v>682</v>
      </c>
      <c r="T7465" s="7">
        <f>'Reference Values'!$B$10</f>
        <v>0.85</v>
      </c>
      <c r="U7465" t="str">
        <f t="shared" si="118"/>
        <v>Above Target</v>
      </c>
    </row>
    <row r="7466" spans="1:21" x14ac:dyDescent="0.25">
      <c r="A7466" t="s">
        <v>273</v>
      </c>
      <c r="B7466" t="s">
        <v>86</v>
      </c>
      <c r="C7466" t="s">
        <v>76</v>
      </c>
      <c r="D7466" t="s">
        <v>41</v>
      </c>
      <c r="E7466" t="s">
        <v>36</v>
      </c>
      <c r="F7466">
        <v>4054</v>
      </c>
      <c r="G7466">
        <v>0</v>
      </c>
      <c r="H7466">
        <v>829</v>
      </c>
      <c r="I7466">
        <v>4883</v>
      </c>
      <c r="J7466">
        <v>0</v>
      </c>
      <c r="K7466">
        <v>0.83022731927000004</v>
      </c>
      <c r="L7466">
        <v>0</v>
      </c>
      <c r="M7466">
        <v>0.16977268072900001</v>
      </c>
      <c r="N7466">
        <v>0.99999999999900002</v>
      </c>
      <c r="O7466" t="s">
        <v>703</v>
      </c>
      <c r="P7466" t="s">
        <v>703</v>
      </c>
      <c r="Q7466" t="s">
        <v>190</v>
      </c>
      <c r="R7466" t="s">
        <v>682</v>
      </c>
      <c r="T7466" s="7">
        <f>'Reference Values'!$B$10</f>
        <v>0.85</v>
      </c>
      <c r="U7466" t="str">
        <f t="shared" si="118"/>
        <v>Below Target</v>
      </c>
    </row>
    <row r="7467" spans="1:21" x14ac:dyDescent="0.25">
      <c r="A7467" t="s">
        <v>304</v>
      </c>
      <c r="B7467" t="s">
        <v>86</v>
      </c>
      <c r="C7467" t="s">
        <v>76</v>
      </c>
      <c r="D7467" t="s">
        <v>41</v>
      </c>
      <c r="E7467" t="s">
        <v>36</v>
      </c>
      <c r="F7467">
        <v>8830</v>
      </c>
      <c r="G7467">
        <v>0</v>
      </c>
      <c r="H7467">
        <v>0</v>
      </c>
      <c r="I7467">
        <v>8830</v>
      </c>
      <c r="J7467">
        <v>0</v>
      </c>
      <c r="K7467">
        <v>1</v>
      </c>
      <c r="L7467">
        <v>0</v>
      </c>
      <c r="M7467">
        <v>0</v>
      </c>
      <c r="N7467">
        <v>1</v>
      </c>
      <c r="O7467" t="s">
        <v>703</v>
      </c>
      <c r="P7467" t="s">
        <v>703</v>
      </c>
      <c r="Q7467" t="s">
        <v>204</v>
      </c>
      <c r="R7467" t="s">
        <v>683</v>
      </c>
      <c r="T7467" s="7">
        <f>'Reference Values'!$B$10</f>
        <v>0.85</v>
      </c>
      <c r="U7467" t="str">
        <f t="shared" si="118"/>
        <v>Above Target</v>
      </c>
    </row>
    <row r="7468" spans="1:21" x14ac:dyDescent="0.25">
      <c r="A7468" t="s">
        <v>307</v>
      </c>
      <c r="B7468" t="s">
        <v>86</v>
      </c>
      <c r="C7468" t="s">
        <v>76</v>
      </c>
      <c r="D7468" t="s">
        <v>41</v>
      </c>
      <c r="E7468" t="s">
        <v>36</v>
      </c>
      <c r="F7468">
        <v>23710</v>
      </c>
      <c r="G7468">
        <v>0</v>
      </c>
      <c r="H7468">
        <v>10178</v>
      </c>
      <c r="I7468">
        <v>33888</v>
      </c>
      <c r="J7468">
        <v>0</v>
      </c>
      <c r="K7468">
        <v>0.69965769593899996</v>
      </c>
      <c r="L7468">
        <v>0</v>
      </c>
      <c r="M7468">
        <v>0.30034230406000001</v>
      </c>
      <c r="N7468">
        <v>0.99999999999900002</v>
      </c>
      <c r="O7468" t="s">
        <v>705</v>
      </c>
      <c r="P7468" t="s">
        <v>705</v>
      </c>
      <c r="Q7468" t="s">
        <v>198</v>
      </c>
      <c r="R7468" t="s">
        <v>197</v>
      </c>
      <c r="T7468" s="7">
        <f>'Reference Values'!$B$10</f>
        <v>0.85</v>
      </c>
      <c r="U7468" t="str">
        <f t="shared" si="118"/>
        <v>Below Target</v>
      </c>
    </row>
    <row r="7469" spans="1:21" x14ac:dyDescent="0.25">
      <c r="A7469" t="s">
        <v>222</v>
      </c>
      <c r="B7469" t="s">
        <v>86</v>
      </c>
      <c r="C7469" t="s">
        <v>76</v>
      </c>
      <c r="D7469" t="s">
        <v>41</v>
      </c>
      <c r="E7469" t="s">
        <v>36</v>
      </c>
      <c r="F7469">
        <v>16124</v>
      </c>
      <c r="G7469">
        <v>0</v>
      </c>
      <c r="H7469">
        <v>6583</v>
      </c>
      <c r="I7469">
        <v>22707</v>
      </c>
      <c r="J7469">
        <v>0</v>
      </c>
      <c r="K7469">
        <v>0.71008939974399998</v>
      </c>
      <c r="L7469">
        <v>0</v>
      </c>
      <c r="M7469">
        <v>0.28991060025499998</v>
      </c>
      <c r="N7469">
        <v>0.99999999999900002</v>
      </c>
      <c r="O7469" t="s">
        <v>703</v>
      </c>
      <c r="P7469" t="s">
        <v>703</v>
      </c>
      <c r="Q7469" t="s">
        <v>213</v>
      </c>
      <c r="R7469" t="s">
        <v>683</v>
      </c>
      <c r="T7469" s="7">
        <f>'Reference Values'!$B$10</f>
        <v>0.85</v>
      </c>
      <c r="U7469" t="str">
        <f t="shared" si="118"/>
        <v>Below Target</v>
      </c>
    </row>
    <row r="7470" spans="1:21" x14ac:dyDescent="0.25">
      <c r="A7470" t="s">
        <v>252</v>
      </c>
      <c r="B7470" t="s">
        <v>86</v>
      </c>
      <c r="C7470" t="s">
        <v>76</v>
      </c>
      <c r="D7470" t="s">
        <v>41</v>
      </c>
      <c r="E7470" t="s">
        <v>36</v>
      </c>
      <c r="F7470">
        <v>0</v>
      </c>
      <c r="G7470">
        <v>0</v>
      </c>
      <c r="H7470">
        <v>1849</v>
      </c>
      <c r="I7470">
        <v>1849</v>
      </c>
      <c r="J7470">
        <v>0</v>
      </c>
      <c r="K7470">
        <v>0</v>
      </c>
      <c r="L7470">
        <v>0</v>
      </c>
      <c r="M7470">
        <v>1</v>
      </c>
      <c r="N7470">
        <v>1</v>
      </c>
      <c r="O7470" t="s">
        <v>703</v>
      </c>
      <c r="P7470" t="s">
        <v>703</v>
      </c>
      <c r="Q7470" t="s">
        <v>213</v>
      </c>
      <c r="R7470" t="s">
        <v>197</v>
      </c>
      <c r="T7470" s="7">
        <f>'Reference Values'!$B$10</f>
        <v>0.85</v>
      </c>
      <c r="U7470" t="str">
        <f t="shared" si="118"/>
        <v>Below Target</v>
      </c>
    </row>
    <row r="7471" spans="1:21" x14ac:dyDescent="0.25">
      <c r="A7471" t="s">
        <v>134</v>
      </c>
      <c r="B7471" t="s">
        <v>86</v>
      </c>
      <c r="C7471" t="s">
        <v>76</v>
      </c>
      <c r="D7471" t="s">
        <v>41</v>
      </c>
      <c r="E7471" t="s">
        <v>36</v>
      </c>
      <c r="F7471">
        <v>3161</v>
      </c>
      <c r="G7471">
        <v>0</v>
      </c>
      <c r="H7471">
        <v>5366</v>
      </c>
      <c r="I7471">
        <v>8527</v>
      </c>
      <c r="J7471">
        <v>0</v>
      </c>
      <c r="K7471">
        <v>0.37070481998299998</v>
      </c>
      <c r="L7471">
        <v>0</v>
      </c>
      <c r="M7471">
        <v>0.62929518001600004</v>
      </c>
      <c r="N7471">
        <v>0.99999999999900002</v>
      </c>
      <c r="O7471" t="s">
        <v>703</v>
      </c>
      <c r="P7471" t="s">
        <v>704</v>
      </c>
      <c r="Q7471" t="s">
        <v>190</v>
      </c>
      <c r="R7471" t="s">
        <v>682</v>
      </c>
      <c r="T7471" s="7">
        <f>'Reference Values'!$B$10</f>
        <v>0.85</v>
      </c>
      <c r="U7471" t="str">
        <f t="shared" si="118"/>
        <v>Below Target</v>
      </c>
    </row>
    <row r="7472" spans="1:21" x14ac:dyDescent="0.25">
      <c r="A7472" t="s">
        <v>299</v>
      </c>
      <c r="B7472" t="s">
        <v>86</v>
      </c>
      <c r="C7472" t="s">
        <v>76</v>
      </c>
      <c r="D7472" t="s">
        <v>41</v>
      </c>
      <c r="E7472" t="s">
        <v>36</v>
      </c>
      <c r="F7472">
        <v>34832</v>
      </c>
      <c r="G7472">
        <v>0</v>
      </c>
      <c r="H7472">
        <v>107475</v>
      </c>
      <c r="I7472">
        <v>142307</v>
      </c>
      <c r="J7472">
        <v>0</v>
      </c>
      <c r="K7472">
        <v>0.24476659616099999</v>
      </c>
      <c r="L7472">
        <v>0</v>
      </c>
      <c r="M7472">
        <v>0.75523340383799997</v>
      </c>
      <c r="N7472">
        <v>0.99999999999900002</v>
      </c>
      <c r="O7472" t="s">
        <v>703</v>
      </c>
      <c r="P7472" t="s">
        <v>704</v>
      </c>
      <c r="Q7472" t="s">
        <v>204</v>
      </c>
      <c r="R7472" t="s">
        <v>684</v>
      </c>
      <c r="T7472" s="7">
        <f>'Reference Values'!$B$10</f>
        <v>0.85</v>
      </c>
      <c r="U7472" t="str">
        <f t="shared" si="118"/>
        <v>Below Target</v>
      </c>
    </row>
    <row r="7473" spans="1:21" x14ac:dyDescent="0.25">
      <c r="A7473" t="s">
        <v>242</v>
      </c>
      <c r="B7473" t="s">
        <v>86</v>
      </c>
      <c r="C7473" t="s">
        <v>76</v>
      </c>
      <c r="D7473" t="s">
        <v>41</v>
      </c>
      <c r="E7473" t="s">
        <v>36</v>
      </c>
      <c r="F7473">
        <v>5080</v>
      </c>
      <c r="G7473">
        <v>0</v>
      </c>
      <c r="H7473">
        <v>4716</v>
      </c>
      <c r="I7473">
        <v>9796</v>
      </c>
      <c r="J7473">
        <v>0</v>
      </c>
      <c r="K7473">
        <v>0.51857901184099997</v>
      </c>
      <c r="L7473">
        <v>0</v>
      </c>
      <c r="M7473">
        <v>0.481420988158</v>
      </c>
      <c r="N7473">
        <v>0.99999999999900002</v>
      </c>
      <c r="O7473" t="s">
        <v>703</v>
      </c>
      <c r="P7473" t="s">
        <v>704</v>
      </c>
      <c r="Q7473" t="s">
        <v>213</v>
      </c>
      <c r="R7473" t="s">
        <v>683</v>
      </c>
      <c r="T7473" s="7">
        <f>'Reference Values'!$B$10</f>
        <v>0.85</v>
      </c>
      <c r="U7473" t="str">
        <f t="shared" si="118"/>
        <v>Below Target</v>
      </c>
    </row>
    <row r="7474" spans="1:21" x14ac:dyDescent="0.25">
      <c r="A7474" t="s">
        <v>200</v>
      </c>
      <c r="B7474" t="s">
        <v>86</v>
      </c>
      <c r="C7474" t="s">
        <v>76</v>
      </c>
      <c r="D7474" t="s">
        <v>41</v>
      </c>
      <c r="E7474" t="s">
        <v>36</v>
      </c>
      <c r="F7474">
        <v>6198</v>
      </c>
      <c r="G7474">
        <v>0</v>
      </c>
      <c r="H7474">
        <v>6761</v>
      </c>
      <c r="I7474">
        <v>12959</v>
      </c>
      <c r="J7474">
        <v>0</v>
      </c>
      <c r="K7474">
        <v>0.47827764488000002</v>
      </c>
      <c r="L7474">
        <v>0</v>
      </c>
      <c r="M7474">
        <v>0.521722355119</v>
      </c>
      <c r="N7474">
        <v>0.99999999999900002</v>
      </c>
      <c r="O7474" t="s">
        <v>703</v>
      </c>
      <c r="P7474" t="s">
        <v>703</v>
      </c>
      <c r="Q7474" t="s">
        <v>193</v>
      </c>
      <c r="R7474" t="s">
        <v>194</v>
      </c>
      <c r="T7474" s="7">
        <f>'Reference Values'!$B$10</f>
        <v>0.85</v>
      </c>
      <c r="U7474" t="str">
        <f t="shared" si="118"/>
        <v>Below Target</v>
      </c>
    </row>
    <row r="7475" spans="1:21" x14ac:dyDescent="0.25">
      <c r="A7475" t="s">
        <v>128</v>
      </c>
      <c r="B7475" t="s">
        <v>86</v>
      </c>
      <c r="C7475" t="s">
        <v>76</v>
      </c>
      <c r="D7475" t="s">
        <v>41</v>
      </c>
      <c r="E7475" t="s">
        <v>36</v>
      </c>
      <c r="F7475">
        <v>10682</v>
      </c>
      <c r="G7475">
        <v>0</v>
      </c>
      <c r="H7475">
        <v>2232</v>
      </c>
      <c r="I7475">
        <v>12914</v>
      </c>
      <c r="J7475">
        <v>0</v>
      </c>
      <c r="K7475">
        <v>0.82716431779400001</v>
      </c>
      <c r="L7475">
        <v>0</v>
      </c>
      <c r="M7475">
        <v>0.17283568220500001</v>
      </c>
      <c r="N7475">
        <v>0.99999999999900002</v>
      </c>
      <c r="O7475" t="s">
        <v>703</v>
      </c>
      <c r="P7475" t="s">
        <v>703</v>
      </c>
      <c r="Q7475" t="s">
        <v>212</v>
      </c>
      <c r="R7475" t="s">
        <v>199</v>
      </c>
      <c r="T7475" s="7">
        <f>'Reference Values'!$B$10</f>
        <v>0.85</v>
      </c>
      <c r="U7475" t="str">
        <f t="shared" si="118"/>
        <v>Below Target</v>
      </c>
    </row>
    <row r="7476" spans="1:21" x14ac:dyDescent="0.25">
      <c r="A7476" t="s">
        <v>133</v>
      </c>
      <c r="B7476" t="s">
        <v>86</v>
      </c>
      <c r="C7476" t="s">
        <v>76</v>
      </c>
      <c r="D7476" t="s">
        <v>41</v>
      </c>
      <c r="E7476" t="s">
        <v>36</v>
      </c>
      <c r="F7476">
        <v>78995</v>
      </c>
      <c r="G7476">
        <v>2</v>
      </c>
      <c r="H7476">
        <v>0</v>
      </c>
      <c r="I7476">
        <v>78997</v>
      </c>
      <c r="J7476">
        <v>0</v>
      </c>
      <c r="K7476">
        <v>0.99997468258199995</v>
      </c>
      <c r="L7476">
        <v>2.5317416999999999E-5</v>
      </c>
      <c r="M7476">
        <v>0</v>
      </c>
      <c r="N7476">
        <v>0.99999999999900002</v>
      </c>
      <c r="O7476" t="s">
        <v>705</v>
      </c>
      <c r="P7476" t="s">
        <v>704</v>
      </c>
      <c r="Q7476" t="s">
        <v>193</v>
      </c>
      <c r="R7476" t="s">
        <v>199</v>
      </c>
      <c r="T7476" s="7">
        <f>'Reference Values'!$B$10</f>
        <v>0.85</v>
      </c>
      <c r="U7476" t="str">
        <f t="shared" si="118"/>
        <v>Above Target</v>
      </c>
    </row>
    <row r="7477" spans="1:21" x14ac:dyDescent="0.25">
      <c r="A7477" t="s">
        <v>293</v>
      </c>
      <c r="B7477" t="s">
        <v>86</v>
      </c>
      <c r="C7477" t="s">
        <v>76</v>
      </c>
      <c r="D7477" t="s">
        <v>41</v>
      </c>
      <c r="E7477" t="s">
        <v>36</v>
      </c>
      <c r="F7477">
        <v>412</v>
      </c>
      <c r="G7477">
        <v>0</v>
      </c>
      <c r="H7477">
        <v>11</v>
      </c>
      <c r="I7477">
        <v>423</v>
      </c>
      <c r="J7477">
        <v>0</v>
      </c>
      <c r="K7477">
        <v>0.97399527186699997</v>
      </c>
      <c r="L7477">
        <v>0</v>
      </c>
      <c r="M7477">
        <v>2.6004728131999999E-2</v>
      </c>
      <c r="N7477">
        <v>0.99999999999900002</v>
      </c>
      <c r="O7477" t="s">
        <v>703</v>
      </c>
      <c r="P7477" t="s">
        <v>703</v>
      </c>
      <c r="Q7477" t="s">
        <v>193</v>
      </c>
      <c r="R7477" t="s">
        <v>194</v>
      </c>
      <c r="T7477" s="7">
        <f>'Reference Values'!$B$10</f>
        <v>0.85</v>
      </c>
      <c r="U7477" t="str">
        <f t="shared" si="118"/>
        <v>Above Target</v>
      </c>
    </row>
    <row r="7478" spans="1:21" x14ac:dyDescent="0.25">
      <c r="A7478" t="s">
        <v>218</v>
      </c>
      <c r="B7478" t="s">
        <v>86</v>
      </c>
      <c r="C7478" t="s">
        <v>76</v>
      </c>
      <c r="D7478" t="s">
        <v>41</v>
      </c>
      <c r="E7478" t="s">
        <v>36</v>
      </c>
      <c r="F7478">
        <v>207</v>
      </c>
      <c r="G7478">
        <v>0</v>
      </c>
      <c r="H7478">
        <v>0</v>
      </c>
      <c r="I7478">
        <v>207</v>
      </c>
      <c r="J7478">
        <v>0</v>
      </c>
      <c r="K7478">
        <v>1</v>
      </c>
      <c r="L7478">
        <v>0</v>
      </c>
      <c r="M7478">
        <v>0</v>
      </c>
      <c r="N7478">
        <v>1</v>
      </c>
      <c r="O7478" t="s">
        <v>703</v>
      </c>
      <c r="P7478" t="s">
        <v>703</v>
      </c>
      <c r="Q7478" t="s">
        <v>190</v>
      </c>
      <c r="R7478" t="s">
        <v>682</v>
      </c>
      <c r="T7478" s="7">
        <f>'Reference Values'!$B$10</f>
        <v>0.85</v>
      </c>
      <c r="U7478" t="str">
        <f t="shared" si="118"/>
        <v>Above Target</v>
      </c>
    </row>
    <row r="7479" spans="1:21" x14ac:dyDescent="0.25">
      <c r="A7479" t="s">
        <v>291</v>
      </c>
      <c r="B7479" t="s">
        <v>86</v>
      </c>
      <c r="C7479" t="s">
        <v>76</v>
      </c>
      <c r="D7479" t="s">
        <v>41</v>
      </c>
      <c r="E7479" t="s">
        <v>36</v>
      </c>
      <c r="F7479">
        <v>9593</v>
      </c>
      <c r="G7479">
        <v>0</v>
      </c>
      <c r="H7479">
        <v>0</v>
      </c>
      <c r="I7479">
        <v>9593</v>
      </c>
      <c r="J7479">
        <v>0</v>
      </c>
      <c r="K7479">
        <v>1</v>
      </c>
      <c r="L7479">
        <v>0</v>
      </c>
      <c r="M7479">
        <v>0</v>
      </c>
      <c r="N7479">
        <v>1</v>
      </c>
      <c r="O7479" t="s">
        <v>703</v>
      </c>
      <c r="P7479" t="s">
        <v>703</v>
      </c>
      <c r="Q7479" t="s">
        <v>193</v>
      </c>
      <c r="R7479" t="s">
        <v>194</v>
      </c>
      <c r="T7479" s="7">
        <f>'Reference Values'!$B$10</f>
        <v>0.85</v>
      </c>
      <c r="U7479" t="str">
        <f t="shared" si="118"/>
        <v>Above Target</v>
      </c>
    </row>
    <row r="7480" spans="1:21" x14ac:dyDescent="0.25">
      <c r="A7480" t="s">
        <v>123</v>
      </c>
      <c r="B7480" t="s">
        <v>86</v>
      </c>
      <c r="C7480" t="s">
        <v>76</v>
      </c>
      <c r="D7480" t="s">
        <v>41</v>
      </c>
      <c r="E7480" t="s">
        <v>36</v>
      </c>
      <c r="F7480">
        <v>5054</v>
      </c>
      <c r="G7480">
        <v>0</v>
      </c>
      <c r="H7480">
        <v>0</v>
      </c>
      <c r="I7480">
        <v>5054</v>
      </c>
      <c r="J7480">
        <v>0</v>
      </c>
      <c r="K7480">
        <v>1</v>
      </c>
      <c r="L7480">
        <v>0</v>
      </c>
      <c r="M7480">
        <v>0</v>
      </c>
      <c r="N7480">
        <v>1</v>
      </c>
      <c r="O7480" t="s">
        <v>703</v>
      </c>
      <c r="P7480" t="s">
        <v>703</v>
      </c>
      <c r="Q7480" t="s">
        <v>207</v>
      </c>
      <c r="R7480" t="s">
        <v>197</v>
      </c>
      <c r="T7480" s="7">
        <f>'Reference Values'!$B$10</f>
        <v>0.85</v>
      </c>
      <c r="U7480" t="str">
        <f t="shared" si="118"/>
        <v>Above Target</v>
      </c>
    </row>
    <row r="7481" spans="1:21" x14ac:dyDescent="0.25">
      <c r="A7481" t="s">
        <v>232</v>
      </c>
      <c r="B7481" t="s">
        <v>86</v>
      </c>
      <c r="C7481" t="s">
        <v>76</v>
      </c>
      <c r="D7481" t="s">
        <v>41</v>
      </c>
      <c r="E7481" t="s">
        <v>36</v>
      </c>
      <c r="F7481">
        <v>5577</v>
      </c>
      <c r="G7481">
        <v>0</v>
      </c>
      <c r="H7481">
        <v>0</v>
      </c>
      <c r="I7481">
        <v>5577</v>
      </c>
      <c r="J7481">
        <v>0</v>
      </c>
      <c r="K7481">
        <v>1</v>
      </c>
      <c r="L7481">
        <v>0</v>
      </c>
      <c r="M7481">
        <v>0</v>
      </c>
      <c r="N7481">
        <v>1</v>
      </c>
      <c r="O7481" t="s">
        <v>703</v>
      </c>
      <c r="P7481" t="s">
        <v>703</v>
      </c>
      <c r="Q7481" t="s">
        <v>196</v>
      </c>
      <c r="R7481" t="s">
        <v>197</v>
      </c>
      <c r="T7481" s="7">
        <f>'Reference Values'!$B$10</f>
        <v>0.85</v>
      </c>
      <c r="U7481" t="str">
        <f t="shared" si="118"/>
        <v>Above Target</v>
      </c>
    </row>
    <row r="7482" spans="1:21" x14ac:dyDescent="0.25">
      <c r="A7482" t="s">
        <v>263</v>
      </c>
      <c r="B7482" t="s">
        <v>86</v>
      </c>
      <c r="C7482" t="s">
        <v>76</v>
      </c>
      <c r="D7482" t="s">
        <v>41</v>
      </c>
      <c r="E7482" t="s">
        <v>36</v>
      </c>
      <c r="F7482">
        <v>25820</v>
      </c>
      <c r="G7482">
        <v>0</v>
      </c>
      <c r="H7482">
        <v>80711</v>
      </c>
      <c r="I7482">
        <v>106531</v>
      </c>
      <c r="J7482">
        <v>0</v>
      </c>
      <c r="K7482">
        <v>0.242370765317</v>
      </c>
      <c r="L7482">
        <v>0</v>
      </c>
      <c r="M7482">
        <v>0.75762923468200005</v>
      </c>
      <c r="N7482">
        <v>0.99999999999900002</v>
      </c>
      <c r="O7482" t="s">
        <v>703</v>
      </c>
      <c r="P7482" t="s">
        <v>703</v>
      </c>
      <c r="Q7482" t="s">
        <v>204</v>
      </c>
      <c r="R7482" t="s">
        <v>684</v>
      </c>
      <c r="T7482" s="7">
        <f>'Reference Values'!$B$10</f>
        <v>0.85</v>
      </c>
      <c r="U7482" t="str">
        <f t="shared" si="118"/>
        <v>Below Target</v>
      </c>
    </row>
    <row r="7483" spans="1:21" x14ac:dyDescent="0.25">
      <c r="A7483" t="s">
        <v>681</v>
      </c>
      <c r="B7483" t="s">
        <v>86</v>
      </c>
      <c r="C7483" t="s">
        <v>76</v>
      </c>
      <c r="D7483" t="s">
        <v>41</v>
      </c>
      <c r="E7483" t="s">
        <v>36</v>
      </c>
      <c r="F7483">
        <v>0</v>
      </c>
      <c r="G7483">
        <v>0</v>
      </c>
      <c r="H7483">
        <v>3488</v>
      </c>
      <c r="I7483">
        <v>3488</v>
      </c>
      <c r="J7483">
        <v>0</v>
      </c>
      <c r="K7483">
        <v>0</v>
      </c>
      <c r="L7483">
        <v>0</v>
      </c>
      <c r="M7483">
        <v>1</v>
      </c>
      <c r="N7483">
        <v>1</v>
      </c>
      <c r="O7483" t="s">
        <v>703</v>
      </c>
      <c r="P7483" t="s">
        <v>703</v>
      </c>
      <c r="Q7483" t="s">
        <v>213</v>
      </c>
      <c r="R7483" t="s">
        <v>194</v>
      </c>
      <c r="S7483" t="s">
        <v>197</v>
      </c>
      <c r="T7483" s="7">
        <f>'Reference Values'!$B$10</f>
        <v>0.85</v>
      </c>
      <c r="U7483" t="str">
        <f t="shared" si="118"/>
        <v>Below Target</v>
      </c>
    </row>
    <row r="7484" spans="1:21" x14ac:dyDescent="0.25">
      <c r="A7484" t="s">
        <v>162</v>
      </c>
      <c r="B7484" t="s">
        <v>86</v>
      </c>
      <c r="C7484" t="s">
        <v>76</v>
      </c>
      <c r="D7484" t="s">
        <v>41</v>
      </c>
      <c r="E7484" t="s">
        <v>36</v>
      </c>
      <c r="F7484">
        <v>3175</v>
      </c>
      <c r="G7484">
        <v>0</v>
      </c>
      <c r="H7484">
        <v>2797</v>
      </c>
      <c r="I7484">
        <v>5972</v>
      </c>
      <c r="J7484">
        <v>0</v>
      </c>
      <c r="K7484">
        <v>0.53164768921600003</v>
      </c>
      <c r="L7484">
        <v>0</v>
      </c>
      <c r="M7484">
        <v>0.46835231078299999</v>
      </c>
      <c r="N7484">
        <v>0.99999999999900002</v>
      </c>
      <c r="O7484" t="s">
        <v>703</v>
      </c>
      <c r="P7484" t="s">
        <v>703</v>
      </c>
      <c r="Q7484" t="s">
        <v>204</v>
      </c>
      <c r="R7484" t="s">
        <v>684</v>
      </c>
      <c r="T7484" s="7">
        <f>'Reference Values'!$B$10</f>
        <v>0.85</v>
      </c>
      <c r="U7484" t="str">
        <f t="shared" si="118"/>
        <v>Below Target</v>
      </c>
    </row>
    <row r="7485" spans="1:21" x14ac:dyDescent="0.25">
      <c r="A7485" t="s">
        <v>231</v>
      </c>
      <c r="B7485" t="s">
        <v>86</v>
      </c>
      <c r="C7485" t="s">
        <v>76</v>
      </c>
      <c r="D7485" t="s">
        <v>41</v>
      </c>
      <c r="E7485" t="s">
        <v>36</v>
      </c>
      <c r="F7485">
        <v>11028</v>
      </c>
      <c r="G7485">
        <v>0</v>
      </c>
      <c r="H7485">
        <v>0</v>
      </c>
      <c r="I7485">
        <v>11028</v>
      </c>
      <c r="J7485">
        <v>0</v>
      </c>
      <c r="K7485">
        <v>1</v>
      </c>
      <c r="L7485">
        <v>0</v>
      </c>
      <c r="M7485">
        <v>0</v>
      </c>
      <c r="N7485">
        <v>1</v>
      </c>
      <c r="O7485" t="s">
        <v>703</v>
      </c>
      <c r="P7485" t="s">
        <v>703</v>
      </c>
      <c r="Q7485" t="s">
        <v>190</v>
      </c>
      <c r="R7485" t="s">
        <v>682</v>
      </c>
      <c r="T7485" s="7">
        <f>'Reference Values'!$B$10</f>
        <v>0.85</v>
      </c>
      <c r="U7485" t="str">
        <f t="shared" si="118"/>
        <v>Above Target</v>
      </c>
    </row>
    <row r="7486" spans="1:21" x14ac:dyDescent="0.25">
      <c r="A7486" t="s">
        <v>236</v>
      </c>
      <c r="B7486" t="s">
        <v>86</v>
      </c>
      <c r="C7486" t="s">
        <v>76</v>
      </c>
      <c r="D7486" t="s">
        <v>41</v>
      </c>
      <c r="E7486" t="s">
        <v>36</v>
      </c>
      <c r="F7486">
        <v>2758</v>
      </c>
      <c r="G7486">
        <v>0</v>
      </c>
      <c r="H7486">
        <v>0</v>
      </c>
      <c r="I7486">
        <v>2758</v>
      </c>
      <c r="J7486">
        <v>0</v>
      </c>
      <c r="K7486">
        <v>1</v>
      </c>
      <c r="L7486">
        <v>0</v>
      </c>
      <c r="M7486">
        <v>0</v>
      </c>
      <c r="N7486">
        <v>1</v>
      </c>
      <c r="O7486" t="s">
        <v>703</v>
      </c>
      <c r="P7486" t="s">
        <v>703</v>
      </c>
      <c r="Q7486" t="s">
        <v>219</v>
      </c>
      <c r="R7486" t="s">
        <v>197</v>
      </c>
      <c r="T7486" s="7">
        <f>'Reference Values'!$B$10</f>
        <v>0.85</v>
      </c>
      <c r="U7486" t="str">
        <f t="shared" si="118"/>
        <v>Above Target</v>
      </c>
    </row>
    <row r="7487" spans="1:21" x14ac:dyDescent="0.25">
      <c r="A7487" t="s">
        <v>125</v>
      </c>
      <c r="B7487" t="s">
        <v>86</v>
      </c>
      <c r="C7487" t="s">
        <v>76</v>
      </c>
      <c r="D7487" t="s">
        <v>41</v>
      </c>
      <c r="E7487" t="s">
        <v>36</v>
      </c>
      <c r="F7487">
        <v>4449</v>
      </c>
      <c r="G7487">
        <v>0</v>
      </c>
      <c r="H7487">
        <v>692</v>
      </c>
      <c r="I7487">
        <v>5141</v>
      </c>
      <c r="J7487">
        <v>0</v>
      </c>
      <c r="K7487">
        <v>0.86539583738500003</v>
      </c>
      <c r="L7487">
        <v>0</v>
      </c>
      <c r="M7487">
        <v>0.13460416261399999</v>
      </c>
      <c r="N7487">
        <v>0.99999999999900002</v>
      </c>
      <c r="O7487" t="s">
        <v>703</v>
      </c>
      <c r="P7487" t="s">
        <v>703</v>
      </c>
      <c r="Q7487" t="s">
        <v>204</v>
      </c>
      <c r="R7487" t="s">
        <v>684</v>
      </c>
      <c r="T7487" s="7">
        <f>'Reference Values'!$B$10</f>
        <v>0.85</v>
      </c>
      <c r="U7487" t="str">
        <f t="shared" si="118"/>
        <v>Above Target</v>
      </c>
    </row>
    <row r="7488" spans="1:21" x14ac:dyDescent="0.25">
      <c r="A7488" t="s">
        <v>290</v>
      </c>
      <c r="B7488" t="s">
        <v>86</v>
      </c>
      <c r="C7488" t="s">
        <v>76</v>
      </c>
      <c r="D7488" t="s">
        <v>41</v>
      </c>
      <c r="E7488" t="s">
        <v>36</v>
      </c>
      <c r="F7488">
        <v>14053</v>
      </c>
      <c r="G7488">
        <v>0</v>
      </c>
      <c r="H7488">
        <v>0</v>
      </c>
      <c r="I7488">
        <v>14053</v>
      </c>
      <c r="J7488">
        <v>0</v>
      </c>
      <c r="K7488">
        <v>1</v>
      </c>
      <c r="L7488">
        <v>0</v>
      </c>
      <c r="M7488">
        <v>0</v>
      </c>
      <c r="N7488">
        <v>1</v>
      </c>
      <c r="O7488" t="s">
        <v>703</v>
      </c>
      <c r="P7488" t="s">
        <v>703</v>
      </c>
      <c r="Q7488" t="s">
        <v>219</v>
      </c>
      <c r="R7488" t="s">
        <v>684</v>
      </c>
      <c r="T7488" s="7">
        <f>'Reference Values'!$B$10</f>
        <v>0.85</v>
      </c>
      <c r="U7488" t="str">
        <f t="shared" si="118"/>
        <v>Above Target</v>
      </c>
    </row>
    <row r="7489" spans="1:21" x14ac:dyDescent="0.25">
      <c r="A7489" t="s">
        <v>306</v>
      </c>
      <c r="B7489" t="s">
        <v>86</v>
      </c>
      <c r="C7489" t="s">
        <v>76</v>
      </c>
      <c r="D7489" t="s">
        <v>41</v>
      </c>
      <c r="E7489" t="s">
        <v>36</v>
      </c>
      <c r="F7489">
        <v>9642</v>
      </c>
      <c r="G7489">
        <v>0</v>
      </c>
      <c r="H7489">
        <v>0</v>
      </c>
      <c r="I7489">
        <v>9642</v>
      </c>
      <c r="J7489">
        <v>0</v>
      </c>
      <c r="K7489">
        <v>1</v>
      </c>
      <c r="L7489">
        <v>0</v>
      </c>
      <c r="M7489">
        <v>0</v>
      </c>
      <c r="N7489">
        <v>1</v>
      </c>
      <c r="O7489" t="s">
        <v>703</v>
      </c>
      <c r="P7489" t="s">
        <v>703</v>
      </c>
      <c r="Q7489" t="s">
        <v>190</v>
      </c>
      <c r="R7489" t="s">
        <v>682</v>
      </c>
      <c r="T7489" s="7">
        <f>'Reference Values'!$B$10</f>
        <v>0.85</v>
      </c>
      <c r="U7489" t="str">
        <f t="shared" si="118"/>
        <v>Above Target</v>
      </c>
    </row>
    <row r="7490" spans="1:21" x14ac:dyDescent="0.25">
      <c r="A7490" t="s">
        <v>280</v>
      </c>
      <c r="B7490" t="s">
        <v>86</v>
      </c>
      <c r="C7490" t="s">
        <v>76</v>
      </c>
      <c r="D7490" t="s">
        <v>41</v>
      </c>
      <c r="E7490" t="s">
        <v>36</v>
      </c>
      <c r="F7490">
        <v>0</v>
      </c>
      <c r="G7490">
        <v>0</v>
      </c>
      <c r="H7490">
        <v>10886</v>
      </c>
      <c r="I7490">
        <v>10886</v>
      </c>
      <c r="J7490">
        <v>0</v>
      </c>
      <c r="K7490">
        <v>0</v>
      </c>
      <c r="L7490">
        <v>0</v>
      </c>
      <c r="M7490">
        <v>1</v>
      </c>
      <c r="N7490">
        <v>1</v>
      </c>
      <c r="O7490" t="s">
        <v>703</v>
      </c>
      <c r="P7490" t="s">
        <v>703</v>
      </c>
      <c r="Q7490" t="s">
        <v>204</v>
      </c>
      <c r="R7490" t="s">
        <v>682</v>
      </c>
      <c r="S7490" t="s">
        <v>684</v>
      </c>
      <c r="T7490" s="7">
        <f>'Reference Values'!$B$10</f>
        <v>0.85</v>
      </c>
      <c r="U7490" t="str">
        <f t="shared" si="118"/>
        <v>Below Target</v>
      </c>
    </row>
    <row r="7491" spans="1:21" x14ac:dyDescent="0.25">
      <c r="A7491" t="s">
        <v>161</v>
      </c>
      <c r="B7491" t="s">
        <v>86</v>
      </c>
      <c r="C7491" t="s">
        <v>76</v>
      </c>
      <c r="D7491" t="s">
        <v>41</v>
      </c>
      <c r="E7491" t="s">
        <v>36</v>
      </c>
      <c r="F7491">
        <v>5004</v>
      </c>
      <c r="G7491">
        <v>0</v>
      </c>
      <c r="H7491">
        <v>11349</v>
      </c>
      <c r="I7491">
        <v>16353</v>
      </c>
      <c r="J7491">
        <v>0</v>
      </c>
      <c r="K7491">
        <v>0.30599889928399998</v>
      </c>
      <c r="L7491">
        <v>0</v>
      </c>
      <c r="M7491">
        <v>0.69400110071499999</v>
      </c>
      <c r="N7491">
        <v>0.99999999999900002</v>
      </c>
      <c r="O7491" t="s">
        <v>703</v>
      </c>
      <c r="P7491" t="s">
        <v>704</v>
      </c>
      <c r="Q7491" t="s">
        <v>190</v>
      </c>
      <c r="R7491" t="s">
        <v>682</v>
      </c>
      <c r="T7491" s="7">
        <f>'Reference Values'!$B$10</f>
        <v>0.85</v>
      </c>
      <c r="U7491" t="str">
        <f t="shared" si="118"/>
        <v>Below Target</v>
      </c>
    </row>
    <row r="7492" spans="1:21" x14ac:dyDescent="0.25">
      <c r="A7492" t="s">
        <v>214</v>
      </c>
      <c r="B7492" t="s">
        <v>86</v>
      </c>
      <c r="C7492" t="s">
        <v>76</v>
      </c>
      <c r="D7492" t="s">
        <v>41</v>
      </c>
      <c r="E7492" t="s">
        <v>36</v>
      </c>
      <c r="F7492">
        <v>13235</v>
      </c>
      <c r="G7492">
        <v>0</v>
      </c>
      <c r="H7492">
        <v>0</v>
      </c>
      <c r="I7492">
        <v>13235</v>
      </c>
      <c r="J7492">
        <v>0</v>
      </c>
      <c r="K7492">
        <v>1</v>
      </c>
      <c r="L7492">
        <v>0</v>
      </c>
      <c r="M7492">
        <v>0</v>
      </c>
      <c r="N7492">
        <v>1</v>
      </c>
      <c r="O7492" t="s">
        <v>703</v>
      </c>
      <c r="P7492" t="s">
        <v>703</v>
      </c>
      <c r="Q7492" t="s">
        <v>213</v>
      </c>
      <c r="R7492" t="s">
        <v>194</v>
      </c>
      <c r="T7492" s="7">
        <f>'Reference Values'!$B$10</f>
        <v>0.85</v>
      </c>
      <c r="U7492" t="str">
        <f t="shared" si="118"/>
        <v>Above Target</v>
      </c>
    </row>
    <row r="7493" spans="1:21" x14ac:dyDescent="0.25">
      <c r="A7493" t="s">
        <v>275</v>
      </c>
      <c r="B7493" t="s">
        <v>86</v>
      </c>
      <c r="C7493" t="s">
        <v>76</v>
      </c>
      <c r="D7493" t="s">
        <v>41</v>
      </c>
      <c r="E7493" t="s">
        <v>36</v>
      </c>
      <c r="F7493">
        <v>19483</v>
      </c>
      <c r="G7493">
        <v>0</v>
      </c>
      <c r="H7493">
        <v>0</v>
      </c>
      <c r="I7493">
        <v>19483</v>
      </c>
      <c r="J7493">
        <v>0</v>
      </c>
      <c r="K7493">
        <v>1</v>
      </c>
      <c r="L7493">
        <v>0</v>
      </c>
      <c r="M7493">
        <v>0</v>
      </c>
      <c r="N7493">
        <v>1</v>
      </c>
      <c r="O7493" t="s">
        <v>703</v>
      </c>
      <c r="P7493" t="s">
        <v>704</v>
      </c>
      <c r="Q7493" t="s">
        <v>204</v>
      </c>
      <c r="R7493" t="s">
        <v>684</v>
      </c>
      <c r="T7493" s="7">
        <f>'Reference Values'!$B$10</f>
        <v>0.85</v>
      </c>
      <c r="U7493" t="str">
        <f t="shared" si="118"/>
        <v>Above Target</v>
      </c>
    </row>
    <row r="7494" spans="1:21" x14ac:dyDescent="0.25">
      <c r="A7494" t="s">
        <v>302</v>
      </c>
      <c r="B7494" t="s">
        <v>86</v>
      </c>
      <c r="C7494" t="s">
        <v>76</v>
      </c>
      <c r="D7494" t="s">
        <v>41</v>
      </c>
      <c r="E7494" t="s">
        <v>36</v>
      </c>
      <c r="F7494">
        <v>23285</v>
      </c>
      <c r="G7494">
        <v>0</v>
      </c>
      <c r="H7494">
        <v>0</v>
      </c>
      <c r="I7494">
        <v>23285</v>
      </c>
      <c r="J7494">
        <v>0</v>
      </c>
      <c r="K7494">
        <v>1</v>
      </c>
      <c r="L7494">
        <v>0</v>
      </c>
      <c r="M7494">
        <v>0</v>
      </c>
      <c r="N7494">
        <v>1</v>
      </c>
      <c r="O7494" t="s">
        <v>703</v>
      </c>
      <c r="P7494" t="s">
        <v>703</v>
      </c>
      <c r="Q7494" t="s">
        <v>196</v>
      </c>
      <c r="R7494" t="s">
        <v>197</v>
      </c>
      <c r="T7494" s="7">
        <f>'Reference Values'!$B$10</f>
        <v>0.85</v>
      </c>
      <c r="U7494" t="str">
        <f t="shared" si="118"/>
        <v>Above Target</v>
      </c>
    </row>
    <row r="7495" spans="1:21" x14ac:dyDescent="0.25">
      <c r="A7495" t="s">
        <v>150</v>
      </c>
      <c r="B7495" t="s">
        <v>86</v>
      </c>
      <c r="C7495" t="s">
        <v>76</v>
      </c>
      <c r="D7495" t="s">
        <v>41</v>
      </c>
      <c r="E7495" t="s">
        <v>36</v>
      </c>
      <c r="F7495">
        <v>8973</v>
      </c>
      <c r="G7495">
        <v>0</v>
      </c>
      <c r="H7495">
        <v>2783</v>
      </c>
      <c r="I7495">
        <v>11756</v>
      </c>
      <c r="J7495">
        <v>0</v>
      </c>
      <c r="K7495">
        <v>0.76326981966600005</v>
      </c>
      <c r="L7495">
        <v>0</v>
      </c>
      <c r="M7495">
        <v>0.236730180333</v>
      </c>
      <c r="N7495">
        <v>0.99999999999900002</v>
      </c>
      <c r="O7495" t="s">
        <v>703</v>
      </c>
      <c r="P7495" t="s">
        <v>703</v>
      </c>
      <c r="Q7495" t="s">
        <v>198</v>
      </c>
      <c r="R7495" t="s">
        <v>199</v>
      </c>
      <c r="T7495" s="7">
        <f>'Reference Values'!$B$10</f>
        <v>0.85</v>
      </c>
      <c r="U7495" t="str">
        <f t="shared" si="118"/>
        <v>Below Target</v>
      </c>
    </row>
    <row r="7496" spans="1:21" x14ac:dyDescent="0.25">
      <c r="A7496" t="s">
        <v>288</v>
      </c>
      <c r="B7496" t="s">
        <v>86</v>
      </c>
      <c r="C7496" t="s">
        <v>76</v>
      </c>
      <c r="D7496" t="s">
        <v>41</v>
      </c>
      <c r="E7496" t="s">
        <v>36</v>
      </c>
      <c r="F7496">
        <v>16126</v>
      </c>
      <c r="G7496">
        <v>0</v>
      </c>
      <c r="H7496">
        <v>1361</v>
      </c>
      <c r="I7496">
        <v>17487</v>
      </c>
      <c r="J7496">
        <v>0</v>
      </c>
      <c r="K7496">
        <v>0.92217075541799998</v>
      </c>
      <c r="L7496">
        <v>0</v>
      </c>
      <c r="M7496">
        <v>7.7829244581000004E-2</v>
      </c>
      <c r="N7496">
        <v>0.99999999999900002</v>
      </c>
      <c r="O7496" t="s">
        <v>703</v>
      </c>
      <c r="P7496" t="s">
        <v>704</v>
      </c>
      <c r="Q7496" t="s">
        <v>193</v>
      </c>
      <c r="R7496" t="s">
        <v>194</v>
      </c>
      <c r="T7496" s="7">
        <f>'Reference Values'!$B$10</f>
        <v>0.85</v>
      </c>
      <c r="U7496" t="str">
        <f t="shared" si="118"/>
        <v>Above Target</v>
      </c>
    </row>
    <row r="7497" spans="1:21" x14ac:dyDescent="0.25">
      <c r="A7497" t="s">
        <v>277</v>
      </c>
      <c r="B7497" t="s">
        <v>86</v>
      </c>
      <c r="C7497" t="s">
        <v>76</v>
      </c>
      <c r="D7497" t="s">
        <v>41</v>
      </c>
      <c r="E7497" t="s">
        <v>36</v>
      </c>
      <c r="F7497">
        <v>8394</v>
      </c>
      <c r="G7497">
        <v>0</v>
      </c>
      <c r="H7497">
        <v>9583</v>
      </c>
      <c r="I7497">
        <v>17977</v>
      </c>
      <c r="J7497">
        <v>0</v>
      </c>
      <c r="K7497">
        <v>0.46692996606699999</v>
      </c>
      <c r="L7497">
        <v>0</v>
      </c>
      <c r="M7497">
        <v>0.53307003393200003</v>
      </c>
      <c r="N7497">
        <v>0.99999999999900002</v>
      </c>
      <c r="O7497" t="s">
        <v>703</v>
      </c>
      <c r="P7497" t="s">
        <v>703</v>
      </c>
      <c r="Q7497" t="s">
        <v>219</v>
      </c>
      <c r="R7497" t="s">
        <v>684</v>
      </c>
      <c r="T7497" s="7">
        <f>'Reference Values'!$B$10</f>
        <v>0.85</v>
      </c>
      <c r="U7497" t="str">
        <f t="shared" si="118"/>
        <v>Below Target</v>
      </c>
    </row>
  </sheetData>
  <autoFilter ref="A1:U7497" xr:uid="{DB34A040-14B3-4366-8E32-6EB20BF01FD1}"/>
  <sortState xmlns:xlrd2="http://schemas.microsoft.com/office/spreadsheetml/2017/richdata2" ref="A2:U7184">
    <sortCondition ref="B2:B7184"/>
    <sortCondition ref="A2:A7184"/>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8656032021BD458858A8892E14D13B" ma:contentTypeVersion="19" ma:contentTypeDescription="Create a new document." ma:contentTypeScope="" ma:versionID="f76da6e6426e4f6283a22e2388e9a920">
  <xsd:schema xmlns:xsd="http://www.w3.org/2001/XMLSchema" xmlns:xs="http://www.w3.org/2001/XMLSchema" xmlns:p="http://schemas.microsoft.com/office/2006/metadata/properties" xmlns:ns1="http://schemas.microsoft.com/sharepoint/v3" xmlns:ns2="a6012d27-f143-4cbc-ba3a-80da756a56c2" xmlns:ns3="32115f54-f417-4000-ab33-d95503f71ecf" targetNamespace="http://schemas.microsoft.com/office/2006/metadata/properties" ma:root="true" ma:fieldsID="d10db1d1e850505b7f9ab45522e0208e" ns1:_="" ns2:_="" ns3:_="">
    <xsd:import namespace="http://schemas.microsoft.com/sharepoint/v3"/>
    <xsd:import namespace="a6012d27-f143-4cbc-ba3a-80da756a56c2"/>
    <xsd:import namespace="32115f54-f417-4000-ab33-d95503f71ecf"/>
    <xsd:element name="properties">
      <xsd:complexType>
        <xsd:sequence>
          <xsd:element name="documentManagement">
            <xsd:complexType>
              <xsd:all>
                <xsd:element ref="ns2:TaxKeywordTaxHTField" minOccurs="0"/>
                <xsd:element ref="ns2:TaxCatchAll" minOccurs="0"/>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012d27-f143-4cbc-ba3a-80da756a56c2"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Keywords" ma:readOnly="false" ma:fieldId="{23f27201-bee3-471e-b2e7-b64fd8b7ca38}" ma:taxonomyMulti="true" ma:sspId="2c8d5fda-b97d-42c6-97e2-f76465e161c0"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3e66b7a9-ad1d-4981-ab4d-03a63bc466b1}" ma:internalName="TaxCatchAll" ma:showField="CatchAllData" ma:web="a6012d27-f143-4cbc-ba3a-80da756a56c2">
      <xsd:complexType>
        <xsd:complexContent>
          <xsd:extension base="dms:MultiChoiceLookup">
            <xsd:sequence>
              <xsd:element name="Value" type="dms:Lookup" maxOccurs="unbounded" minOccurs="0" nillable="true"/>
            </xsd:sequence>
          </xsd:extension>
        </xsd:complexContent>
      </xsd:complex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115f54-f417-4000-ab33-d95503f71ec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2115f54-f417-4000-ab33-d95503f71ec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KeywordTaxHTField xmlns="a6012d27-f143-4cbc-ba3a-80da756a56c2">
      <Terms xmlns="http://schemas.microsoft.com/office/infopath/2007/PartnerControls"/>
    </TaxKeywordTaxHTField>
    <TaxCatchAll xmlns="a6012d27-f143-4cbc-ba3a-80da756a56c2" xsi:nil="true"/>
  </documentManagement>
</p:properties>
</file>

<file path=customXml/itemProps1.xml><?xml version="1.0" encoding="utf-8"?>
<ds:datastoreItem xmlns:ds="http://schemas.openxmlformats.org/officeDocument/2006/customXml" ds:itemID="{57EDB8EC-8018-4979-BFB8-291BE54361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6012d27-f143-4cbc-ba3a-80da756a56c2"/>
    <ds:schemaRef ds:uri="32115f54-f417-4000-ab33-d95503f71e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77E06F-24AB-4DFA-A8DD-A39927298FB2}">
  <ds:schemaRefs>
    <ds:schemaRef ds:uri="http://schemas.microsoft.com/sharepoint/v3/contenttype/forms"/>
  </ds:schemaRefs>
</ds:datastoreItem>
</file>

<file path=customXml/itemProps3.xml><?xml version="1.0" encoding="utf-8"?>
<ds:datastoreItem xmlns:ds="http://schemas.openxmlformats.org/officeDocument/2006/customXml" ds:itemID="{72D7EEFF-A051-4232-AC95-7B8A542171A6}">
  <ds:schemaRefs>
    <ds:schemaRef ds:uri="http://schemas.microsoft.com/office/2006/metadata/properties"/>
    <ds:schemaRef ds:uri="http://purl.org/dc/elements/1.1/"/>
    <ds:schemaRef ds:uri="http://purl.org/dc/dcmitype/"/>
    <ds:schemaRef ds:uri="http://schemas.microsoft.com/office/2006/documentManagement/types"/>
    <ds:schemaRef ds:uri="32115f54-f417-4000-ab33-d95503f71ecf"/>
    <ds:schemaRef ds:uri="http://schemas.microsoft.com/office/infopath/2007/PartnerControls"/>
    <ds:schemaRef ds:uri="http://purl.org/dc/terms/"/>
    <ds:schemaRef ds:uri="http://schemas.openxmlformats.org/package/2006/metadata/core-properties"/>
    <ds:schemaRef ds:uri="a6012d27-f143-4cbc-ba3a-80da756a56c2"/>
    <ds:schemaRef ds:uri="http://schemas.microsoft.com/sharepoint/v3"/>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Front Sheet</vt:lpstr>
      <vt:lpstr>Report Contents</vt:lpstr>
      <vt:lpstr>Reference Values</vt:lpstr>
      <vt:lpstr>Top Level Report</vt:lpstr>
      <vt:lpstr>LA Level Chart</vt:lpstr>
      <vt:lpstr>Chart User Instructions</vt:lpstr>
      <vt:lpstr>Notes</vt:lpstr>
      <vt:lpstr>Check Type</vt:lpstr>
      <vt:lpstr>LA Level</vt:lpstr>
      <vt:lpstr>Reference Master</vt:lpstr>
      <vt:lpstr>Min Max Avg Integrity %</vt:lpstr>
      <vt:lpstr>Check_Type_New</vt:lpstr>
      <vt:lpstr>LA_Chart</vt:lpstr>
      <vt:lpstr>LA_Level</vt:lpstr>
      <vt:lpstr>MinMaxByDataItem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Nike Celine (0DE) Arden &amp; GEM CSU</dc:creator>
  <cp:keywords/>
  <dc:description/>
  <cp:lastModifiedBy>NIKE, Celine (NHS ARDEN AND GREATER EAST MIDLANDS COMM</cp:lastModifiedBy>
  <cp:revision/>
  <dcterms:created xsi:type="dcterms:W3CDTF">2023-06-15T20:45:59Z</dcterms:created>
  <dcterms:modified xsi:type="dcterms:W3CDTF">2026-01-12T17:11:58Z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0x0101001D8656032021BD458858A8892E14D13B</vt:lpwstr>
  </property>
  <property fmtid="{D5CDD505-2E9C-101B-9397-08002B2CF9AE}" pid="3" name="Order">
    <vt:r8>4881600</vt:r8>
  </property>
  <property fmtid="{D5CDD505-2E9C-101B-9397-08002B2CF9AE}" pid="4" name="TaxKeyword">
    <vt:lpwstr/>
  </property>
  <property fmtid="{D5CDD505-2E9C-101B-9397-08002B2CF9AE}" pid="5" name="MediaServiceImageTags">
    <vt:lpwstr/>
  </property>
</Properties>
</file>